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RentalProjectPractice\"/>
    </mc:Choice>
  </mc:AlternateContent>
  <bookViews>
    <workbookView xWindow="0" yWindow="0" windowWidth="28800" windowHeight="12210" xr2:uid="{F5023C8C-2BA4-44EE-9CF2-5DAD208ADEE5}"/>
  </bookViews>
  <sheets>
    <sheet name="PT" sheetId="2" r:id="rId1"/>
    <sheet name="Tables" sheetId="1" r:id="rId2"/>
  </sheets>
  <definedNames>
    <definedName name="_xlcn.WorksheetConnection_BIDeskrtopRentalTest03.xlsxdDate1" hidden="1">dDate[]</definedName>
    <definedName name="_xlcn.WorksheetConnection_BIDeskrtopRentalTest03.xlsxdProperties1" hidden="1">dProperties[]</definedName>
    <definedName name="_xlcn.WorksheetConnection_BIDeskrtopRentalTest03.xlsxfRentalDates1" hidden="1">fRentalDates[]</definedName>
  </definedNames>
  <calcPr calcId="171027"/>
  <pivotCaches>
    <pivotCache cacheId="0" r:id="rId3"/>
    <pivotCache cacheId="1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entalDates" name="fRentalDates" connection="WorksheetConnection_BI Deskrtop Rental Test 03.xlsx!fRentalDates"/>
          <x15:modelTable id="dDate" name="dDate" connection="WorksheetConnection_BI Deskrtop Rental Test 03.xlsx!dDate"/>
          <x15:modelTable id="dProperties" name="dProperties" connection="WorksheetConnection_BI Deskrtop Rental Test 03.xlsx!dProperties"/>
        </x15:modelTables>
        <x15:modelRelationships>
          <x15:modelRelationship fromTable="fRentalDates" fromColumn="Actual Rent Date" toTable="dDate" toColumn="Date"/>
          <x15:modelRelationship fromTable="fRentalDates" fromColumn="Property Number" toTable="dProperties" toColumn="Property Number"/>
        </x15:modelRelationships>
      </x15:dataModel>
    </ext>
  </extLst>
</workbook>
</file>

<file path=xl/calcChain.xml><?xml version="1.0" encoding="utf-8"?>
<calcChain xmlns="http://schemas.openxmlformats.org/spreadsheetml/2006/main">
  <c r="I33" i="1" l="1"/>
  <c r="I32" i="1"/>
  <c r="I31" i="1"/>
  <c r="I30" i="1"/>
  <c r="H24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AX296" i="1" s="1"/>
  <c r="Y297" i="1"/>
  <c r="Y298" i="1"/>
  <c r="Y299" i="1"/>
  <c r="Y300" i="1"/>
  <c r="AV300" i="1" s="1"/>
  <c r="Y301" i="1"/>
  <c r="Y302" i="1"/>
  <c r="Y303" i="1"/>
  <c r="Y304" i="1"/>
  <c r="AW304" i="1" s="1"/>
  <c r="Y305" i="1"/>
  <c r="Y306" i="1"/>
  <c r="Y307" i="1"/>
  <c r="Y308" i="1"/>
  <c r="AU308" i="1" s="1"/>
  <c r="Y309" i="1"/>
  <c r="Y310" i="1"/>
  <c r="Y311" i="1"/>
  <c r="Y312" i="1"/>
  <c r="AZ312" i="1" s="1"/>
  <c r="Y313" i="1"/>
  <c r="Y314" i="1"/>
  <c r="Y315" i="1"/>
  <c r="Y316" i="1"/>
  <c r="AT316" i="1" s="1"/>
  <c r="Y317" i="1"/>
  <c r="Y318" i="1"/>
  <c r="Y319" i="1"/>
  <c r="Y320" i="1"/>
  <c r="AZ320" i="1" s="1"/>
  <c r="Y321" i="1"/>
  <c r="Y322" i="1"/>
  <c r="Y323" i="1"/>
  <c r="Y324" i="1"/>
  <c r="Y325" i="1"/>
  <c r="Y326" i="1"/>
  <c r="Y327" i="1"/>
  <c r="Y328" i="1"/>
  <c r="AX328" i="1" s="1"/>
  <c r="Y329" i="1"/>
  <c r="Y330" i="1"/>
  <c r="Y331" i="1"/>
  <c r="Y332" i="1"/>
  <c r="AU332" i="1" s="1"/>
  <c r="Y333" i="1"/>
  <c r="Y334" i="1"/>
  <c r="Y335" i="1"/>
  <c r="Y336" i="1"/>
  <c r="AZ336" i="1" s="1"/>
  <c r="Y337" i="1"/>
  <c r="AU337" i="1" s="1"/>
  <c r="Y338" i="1"/>
  <c r="Y339" i="1"/>
  <c r="Y340" i="1"/>
  <c r="AS340" i="1" s="1"/>
  <c r="Y341" i="1"/>
  <c r="AY341" i="1" s="1"/>
  <c r="Y342" i="1"/>
  <c r="Y343" i="1"/>
  <c r="Y344" i="1"/>
  <c r="AV344" i="1" s="1"/>
  <c r="Y345" i="1"/>
  <c r="AY345" i="1" s="1"/>
  <c r="Y346" i="1"/>
  <c r="Y347" i="1"/>
  <c r="Y348" i="1"/>
  <c r="AW348" i="1" s="1"/>
  <c r="Y349" i="1"/>
  <c r="AY349" i="1" s="1"/>
  <c r="Y350" i="1"/>
  <c r="Y351" i="1"/>
  <c r="Y352" i="1"/>
  <c r="AV352" i="1" s="1"/>
  <c r="Y353" i="1"/>
  <c r="AX353" i="1" s="1"/>
  <c r="Y354" i="1"/>
  <c r="Y355" i="1"/>
  <c r="Y356" i="1"/>
  <c r="AW356" i="1" s="1"/>
  <c r="Y357" i="1"/>
  <c r="AY357" i="1" s="1"/>
  <c r="Y358" i="1"/>
  <c r="Y359" i="1"/>
  <c r="Y360" i="1"/>
  <c r="AW360" i="1" s="1"/>
  <c r="Y361" i="1"/>
  <c r="AT361" i="1" s="1"/>
  <c r="Y362" i="1"/>
  <c r="Y363" i="1"/>
  <c r="Y364" i="1"/>
  <c r="AT364" i="1" s="1"/>
  <c r="Y365" i="1"/>
  <c r="AU365" i="1" s="1"/>
  <c r="Y366" i="1"/>
  <c r="Y367" i="1"/>
  <c r="Y368" i="1"/>
  <c r="AX368" i="1" s="1"/>
  <c r="Y369" i="1"/>
  <c r="AW369" i="1" s="1"/>
  <c r="Y370" i="1"/>
  <c r="Y371" i="1"/>
  <c r="Y372" i="1"/>
  <c r="AU372" i="1" s="1"/>
  <c r="Y373" i="1"/>
  <c r="AW373" i="1" s="1"/>
  <c r="Y374" i="1"/>
  <c r="Y375" i="1"/>
  <c r="Y376" i="1"/>
  <c r="AU376" i="1" s="1"/>
  <c r="Y377" i="1"/>
  <c r="AU377" i="1" s="1"/>
  <c r="Y378" i="1"/>
  <c r="Y379" i="1"/>
  <c r="Y380" i="1"/>
  <c r="AU380" i="1" s="1"/>
  <c r="Y381" i="1"/>
  <c r="AT381" i="1" s="1"/>
  <c r="Y382" i="1"/>
  <c r="Y383" i="1"/>
  <c r="AW383" i="1" s="1"/>
  <c r="Y384" i="1"/>
  <c r="AU384" i="1" s="1"/>
  <c r="Y385" i="1"/>
  <c r="AT385" i="1" s="1"/>
  <c r="Y386" i="1"/>
  <c r="Y387" i="1"/>
  <c r="Y388" i="1"/>
  <c r="AZ388" i="1" s="1"/>
  <c r="Y389" i="1"/>
  <c r="AS389" i="1" s="1"/>
  <c r="Y390" i="1"/>
  <c r="Y391" i="1"/>
  <c r="AW391" i="1" s="1"/>
  <c r="Y392" i="1"/>
  <c r="AU392" i="1" s="1"/>
  <c r="Y393" i="1"/>
  <c r="AU393" i="1" s="1"/>
  <c r="Y394" i="1"/>
  <c r="Y395" i="1"/>
  <c r="AX395" i="1" s="1"/>
  <c r="Y396" i="1"/>
  <c r="AU396" i="1" s="1"/>
  <c r="Y397" i="1"/>
  <c r="AX397" i="1" s="1"/>
  <c r="Y398" i="1"/>
  <c r="Y399" i="1"/>
  <c r="AX399" i="1" s="1"/>
  <c r="Y400" i="1"/>
  <c r="AU400" i="1" s="1"/>
  <c r="Y401" i="1"/>
  <c r="AV401" i="1" s="1"/>
  <c r="Y402" i="1"/>
  <c r="Y403" i="1"/>
  <c r="AT403" i="1" s="1"/>
  <c r="Y404" i="1"/>
  <c r="AW404" i="1" s="1"/>
  <c r="Y405" i="1"/>
  <c r="AT405" i="1" s="1"/>
  <c r="Y406" i="1"/>
  <c r="Y407" i="1"/>
  <c r="AU407" i="1" s="1"/>
  <c r="Y408" i="1"/>
  <c r="AV408" i="1" s="1"/>
  <c r="Y409" i="1"/>
  <c r="AW409" i="1" s="1"/>
  <c r="Y410" i="1"/>
  <c r="Y411" i="1"/>
  <c r="AZ411" i="1" s="1"/>
  <c r="Y412" i="1"/>
  <c r="AW412" i="1" s="1"/>
  <c r="Y413" i="1"/>
  <c r="AZ413" i="1" s="1"/>
  <c r="Y414" i="1"/>
  <c r="Y415" i="1"/>
  <c r="Y416" i="1"/>
  <c r="AZ416" i="1" s="1"/>
  <c r="Y417" i="1"/>
  <c r="AY417" i="1" s="1"/>
  <c r="Y418" i="1"/>
  <c r="AW418" i="1" s="1"/>
  <c r="Y419" i="1"/>
  <c r="Y420" i="1"/>
  <c r="AV420" i="1" s="1"/>
  <c r="Y421" i="1"/>
  <c r="AU421" i="1" s="1"/>
  <c r="Y422" i="1"/>
  <c r="AV422" i="1" s="1"/>
  <c r="Y423" i="1"/>
  <c r="AS423" i="1" s="1"/>
  <c r="Y424" i="1"/>
  <c r="AV424" i="1" s="1"/>
  <c r="Y425" i="1"/>
  <c r="AT425" i="1" s="1"/>
  <c r="Y426" i="1"/>
  <c r="AR426" i="1" s="1"/>
  <c r="Y427" i="1"/>
  <c r="AT427" i="1" s="1"/>
  <c r="Y428" i="1"/>
  <c r="AU428" i="1" s="1"/>
  <c r="Y429" i="1"/>
  <c r="AR429" i="1" s="1"/>
  <c r="Y430" i="1"/>
  <c r="AR430" i="1" s="1"/>
  <c r="Y431" i="1"/>
  <c r="AW431" i="1" s="1"/>
  <c r="Y432" i="1"/>
  <c r="AR432" i="1" s="1"/>
  <c r="Y433" i="1"/>
  <c r="AS433" i="1" s="1"/>
  <c r="Y434" i="1"/>
  <c r="AR434" i="1" s="1"/>
  <c r="Y435" i="1"/>
  <c r="AO435" i="1" s="1"/>
  <c r="Y436" i="1"/>
  <c r="AU436" i="1" s="1"/>
  <c r="Y437" i="1"/>
  <c r="AQ437" i="1" s="1"/>
  <c r="Y438" i="1"/>
  <c r="AR438" i="1" s="1"/>
  <c r="Y439" i="1"/>
  <c r="AU439" i="1" s="1"/>
  <c r="Y440" i="1"/>
  <c r="AX440" i="1" s="1"/>
  <c r="Y441" i="1"/>
  <c r="AR441" i="1" s="1"/>
  <c r="Y442" i="1"/>
  <c r="AU442" i="1" s="1"/>
  <c r="Y443" i="1"/>
  <c r="AV443" i="1" s="1"/>
  <c r="Y444" i="1"/>
  <c r="AU444" i="1" s="1"/>
  <c r="Y445" i="1"/>
  <c r="AW445" i="1" s="1"/>
  <c r="Y446" i="1"/>
  <c r="AV446" i="1" s="1"/>
  <c r="Y447" i="1"/>
  <c r="AZ447" i="1" s="1"/>
  <c r="Y448" i="1"/>
  <c r="AV448" i="1" s="1"/>
  <c r="Y449" i="1"/>
  <c r="AS449" i="1" s="1"/>
  <c r="Y450" i="1"/>
  <c r="AU450" i="1" s="1"/>
  <c r="Y451" i="1"/>
  <c r="AR451" i="1" s="1"/>
  <c r="Y452" i="1"/>
  <c r="AU452" i="1" s="1"/>
  <c r="Y453" i="1"/>
  <c r="AT453" i="1" s="1"/>
  <c r="Y454" i="1"/>
  <c r="AS454" i="1" s="1"/>
  <c r="Y455" i="1"/>
  <c r="AW455" i="1" s="1"/>
  <c r="Y456" i="1"/>
  <c r="AW456" i="1" s="1"/>
  <c r="Y457" i="1"/>
  <c r="AR457" i="1" s="1"/>
  <c r="Y458" i="1"/>
  <c r="AR458" i="1" s="1"/>
  <c r="Y459" i="1"/>
  <c r="AW459" i="1" s="1"/>
  <c r="Y460" i="1"/>
  <c r="AR460" i="1" s="1"/>
  <c r="Y461" i="1"/>
  <c r="AU461" i="1" s="1"/>
  <c r="Y462" i="1"/>
  <c r="AU462" i="1" s="1"/>
  <c r="Y463" i="1"/>
  <c r="AU463" i="1" s="1"/>
  <c r="Y464" i="1"/>
  <c r="AT464" i="1" s="1"/>
  <c r="Y465" i="1"/>
  <c r="AS465" i="1" s="1"/>
  <c r="Y466" i="1"/>
  <c r="AS466" i="1" s="1"/>
  <c r="Y467" i="1"/>
  <c r="AT467" i="1" s="1"/>
  <c r="Y468" i="1"/>
  <c r="AO468" i="1" s="1"/>
  <c r="Y469" i="1"/>
  <c r="AO469" i="1" s="1"/>
  <c r="Y470" i="1"/>
  <c r="AN470" i="1" s="1"/>
  <c r="Y471" i="1"/>
  <c r="AP471" i="1" s="1"/>
  <c r="Y472" i="1"/>
  <c r="AP472" i="1" s="1"/>
  <c r="Y473" i="1"/>
  <c r="AQ473" i="1" s="1"/>
  <c r="Y474" i="1"/>
  <c r="AP474" i="1" s="1"/>
  <c r="Y475" i="1"/>
  <c r="AN475" i="1" s="1"/>
  <c r="Y476" i="1"/>
  <c r="AM476" i="1" s="1"/>
  <c r="Y477" i="1"/>
  <c r="AO477" i="1" s="1"/>
  <c r="Y478" i="1"/>
  <c r="AO478" i="1" s="1"/>
  <c r="Y479" i="1"/>
  <c r="AU479" i="1" s="1"/>
  <c r="Y480" i="1"/>
  <c r="AQ480" i="1" s="1"/>
  <c r="Y481" i="1"/>
  <c r="AO481" i="1" s="1"/>
  <c r="Y482" i="1"/>
  <c r="AO482" i="1" s="1"/>
  <c r="Y483" i="1"/>
  <c r="AO483" i="1" s="1"/>
  <c r="Y484" i="1"/>
  <c r="AN484" i="1" s="1"/>
  <c r="Y485" i="1"/>
  <c r="AO485" i="1" s="1"/>
  <c r="Y486" i="1"/>
  <c r="AP486" i="1" s="1"/>
  <c r="Y487" i="1"/>
  <c r="AW487" i="1" s="1"/>
  <c r="AW196" i="1"/>
  <c r="AX196" i="1"/>
  <c r="AY196" i="1"/>
  <c r="AZ196" i="1"/>
  <c r="AW197" i="1"/>
  <c r="AX197" i="1"/>
  <c r="AY197" i="1"/>
  <c r="AZ197" i="1"/>
  <c r="AW198" i="1"/>
  <c r="AX198" i="1"/>
  <c r="AY198" i="1"/>
  <c r="AZ198" i="1"/>
  <c r="AW199" i="1"/>
  <c r="AX199" i="1"/>
  <c r="AY199" i="1"/>
  <c r="AZ199" i="1"/>
  <c r="AU200" i="1"/>
  <c r="AV200" i="1"/>
  <c r="AW200" i="1"/>
  <c r="AX200" i="1"/>
  <c r="AY200" i="1"/>
  <c r="AZ200" i="1"/>
  <c r="AT201" i="1"/>
  <c r="AU201" i="1"/>
  <c r="AV201" i="1"/>
  <c r="AW201" i="1"/>
  <c r="AX201" i="1"/>
  <c r="AY201" i="1"/>
  <c r="AZ201" i="1"/>
  <c r="AT202" i="1"/>
  <c r="AU202" i="1"/>
  <c r="AV202" i="1"/>
  <c r="AW202" i="1"/>
  <c r="AX202" i="1"/>
  <c r="AY202" i="1"/>
  <c r="AZ202" i="1"/>
  <c r="AS203" i="1"/>
  <c r="AT203" i="1"/>
  <c r="AU203" i="1"/>
  <c r="AV203" i="1"/>
  <c r="AW203" i="1"/>
  <c r="AX203" i="1"/>
  <c r="AY203" i="1"/>
  <c r="AZ203" i="1"/>
  <c r="AV204" i="1"/>
  <c r="AW204" i="1"/>
  <c r="AX204" i="1"/>
  <c r="AY204" i="1"/>
  <c r="AZ204" i="1"/>
  <c r="AV205" i="1"/>
  <c r="AW205" i="1"/>
  <c r="AX205" i="1"/>
  <c r="AY205" i="1"/>
  <c r="AZ205" i="1"/>
  <c r="AV206" i="1"/>
  <c r="AW206" i="1"/>
  <c r="AX206" i="1"/>
  <c r="AY206" i="1"/>
  <c r="AZ206" i="1"/>
  <c r="AU207" i="1"/>
  <c r="AV207" i="1"/>
  <c r="AW207" i="1"/>
  <c r="AX207" i="1"/>
  <c r="AY207" i="1"/>
  <c r="AZ207" i="1"/>
  <c r="AS208" i="1"/>
  <c r="AT208" i="1"/>
  <c r="AU208" i="1"/>
  <c r="AV208" i="1"/>
  <c r="AW208" i="1"/>
  <c r="AX208" i="1"/>
  <c r="AY208" i="1"/>
  <c r="AZ208" i="1"/>
  <c r="AS209" i="1"/>
  <c r="AT209" i="1"/>
  <c r="AU209" i="1"/>
  <c r="AV209" i="1"/>
  <c r="AW209" i="1"/>
  <c r="AX209" i="1"/>
  <c r="AY209" i="1"/>
  <c r="AZ209" i="1"/>
  <c r="AR210" i="1"/>
  <c r="AS210" i="1"/>
  <c r="AT210" i="1"/>
  <c r="AU210" i="1"/>
  <c r="AV210" i="1"/>
  <c r="AW210" i="1"/>
  <c r="AX210" i="1"/>
  <c r="AY210" i="1"/>
  <c r="AZ210" i="1"/>
  <c r="AR211" i="1"/>
  <c r="AS211" i="1"/>
  <c r="AT211" i="1"/>
  <c r="AU211" i="1"/>
  <c r="AV211" i="1"/>
  <c r="AW211" i="1"/>
  <c r="AX211" i="1"/>
  <c r="AY211" i="1"/>
  <c r="AZ211" i="1"/>
  <c r="AR212" i="1"/>
  <c r="AS212" i="1"/>
  <c r="AT212" i="1"/>
  <c r="AU212" i="1"/>
  <c r="AV212" i="1"/>
  <c r="AW212" i="1"/>
  <c r="AX212" i="1"/>
  <c r="AY212" i="1"/>
  <c r="AZ212" i="1"/>
  <c r="AS213" i="1"/>
  <c r="AT213" i="1"/>
  <c r="AU213" i="1"/>
  <c r="AV213" i="1"/>
  <c r="AW213" i="1"/>
  <c r="AX213" i="1"/>
  <c r="AY213" i="1"/>
  <c r="AZ213" i="1"/>
  <c r="AT214" i="1"/>
  <c r="AU214" i="1"/>
  <c r="AV214" i="1"/>
  <c r="AW214" i="1"/>
  <c r="AX214" i="1"/>
  <c r="AY214" i="1"/>
  <c r="AZ214" i="1"/>
  <c r="AT215" i="1"/>
  <c r="AU215" i="1"/>
  <c r="AV215" i="1"/>
  <c r="AW215" i="1"/>
  <c r="AX215" i="1"/>
  <c r="AY215" i="1"/>
  <c r="AZ215" i="1"/>
  <c r="AU216" i="1"/>
  <c r="AV216" i="1"/>
  <c r="AW216" i="1"/>
  <c r="AX216" i="1"/>
  <c r="AY216" i="1"/>
  <c r="AZ216" i="1"/>
  <c r="AV217" i="1"/>
  <c r="AW217" i="1"/>
  <c r="AX217" i="1"/>
  <c r="AY217" i="1"/>
  <c r="AZ217" i="1"/>
  <c r="AW218" i="1"/>
  <c r="AX218" i="1"/>
  <c r="AY218" i="1"/>
  <c r="AZ218" i="1"/>
  <c r="AW219" i="1"/>
  <c r="AX219" i="1"/>
  <c r="AY219" i="1"/>
  <c r="AZ219" i="1"/>
  <c r="AX220" i="1"/>
  <c r="AY220" i="1"/>
  <c r="AZ220" i="1"/>
  <c r="AX221" i="1"/>
  <c r="AY221" i="1"/>
  <c r="AZ221" i="1"/>
  <c r="AY222" i="1"/>
  <c r="AZ222" i="1"/>
  <c r="AY223" i="1"/>
  <c r="AZ223" i="1"/>
  <c r="AY224" i="1"/>
  <c r="AZ224" i="1"/>
  <c r="AX225" i="1"/>
  <c r="AY225" i="1"/>
  <c r="AZ225" i="1"/>
  <c r="AX226" i="1"/>
  <c r="AY226" i="1"/>
  <c r="AZ226" i="1"/>
  <c r="AX227" i="1"/>
  <c r="AY227" i="1"/>
  <c r="AZ227" i="1"/>
  <c r="AW228" i="1"/>
  <c r="AX228" i="1"/>
  <c r="AY228" i="1"/>
  <c r="AZ228" i="1"/>
  <c r="AV229" i="1"/>
  <c r="AW229" i="1"/>
  <c r="AX229" i="1"/>
  <c r="AY229" i="1"/>
  <c r="AZ229" i="1"/>
  <c r="AU230" i="1"/>
  <c r="AV230" i="1"/>
  <c r="AW230" i="1"/>
  <c r="AX230" i="1"/>
  <c r="AY230" i="1"/>
  <c r="AZ230" i="1"/>
  <c r="AU231" i="1"/>
  <c r="AV231" i="1"/>
  <c r="AW231" i="1"/>
  <c r="AX231" i="1"/>
  <c r="AY231" i="1"/>
  <c r="AZ231" i="1"/>
  <c r="AU232" i="1"/>
  <c r="AV232" i="1"/>
  <c r="AW232" i="1"/>
  <c r="AX232" i="1"/>
  <c r="AY232" i="1"/>
  <c r="AZ232" i="1"/>
  <c r="AU233" i="1"/>
  <c r="AV233" i="1"/>
  <c r="AW233" i="1"/>
  <c r="AX233" i="1"/>
  <c r="AY233" i="1"/>
  <c r="AZ233" i="1"/>
  <c r="AU234" i="1"/>
  <c r="AV234" i="1"/>
  <c r="AW234" i="1"/>
  <c r="AX234" i="1"/>
  <c r="AY234" i="1"/>
  <c r="AZ234" i="1"/>
  <c r="AU235" i="1"/>
  <c r="AV235" i="1"/>
  <c r="AW235" i="1"/>
  <c r="AX235" i="1"/>
  <c r="AY235" i="1"/>
  <c r="AZ235" i="1"/>
  <c r="AU236" i="1"/>
  <c r="AV236" i="1"/>
  <c r="AW236" i="1"/>
  <c r="AX236" i="1"/>
  <c r="AY236" i="1"/>
  <c r="AZ236" i="1"/>
  <c r="AT237" i="1"/>
  <c r="AU237" i="1"/>
  <c r="AV237" i="1"/>
  <c r="AW237" i="1"/>
  <c r="AX237" i="1"/>
  <c r="AY237" i="1"/>
  <c r="AZ237" i="1"/>
  <c r="AS238" i="1"/>
  <c r="AT238" i="1"/>
  <c r="AU238" i="1"/>
  <c r="AV238" i="1"/>
  <c r="AW238" i="1"/>
  <c r="AX238" i="1"/>
  <c r="AY238" i="1"/>
  <c r="AZ238" i="1"/>
  <c r="AR239" i="1"/>
  <c r="AS239" i="1"/>
  <c r="AT239" i="1"/>
  <c r="AU239" i="1"/>
  <c r="AV239" i="1"/>
  <c r="AW239" i="1"/>
  <c r="AX239" i="1"/>
  <c r="AY239" i="1"/>
  <c r="AZ239" i="1"/>
  <c r="AR240" i="1"/>
  <c r="AS240" i="1"/>
  <c r="AT240" i="1"/>
  <c r="AU240" i="1"/>
  <c r="AV240" i="1"/>
  <c r="AW240" i="1"/>
  <c r="AX240" i="1"/>
  <c r="AY240" i="1"/>
  <c r="AZ240" i="1"/>
  <c r="AP241" i="1"/>
  <c r="AQ241" i="1"/>
  <c r="AR241" i="1"/>
  <c r="AS241" i="1"/>
  <c r="AT241" i="1"/>
  <c r="AU241" i="1"/>
  <c r="AV241" i="1"/>
  <c r="AW241" i="1"/>
  <c r="AX241" i="1"/>
  <c r="AY241" i="1"/>
  <c r="AZ241" i="1"/>
  <c r="AQ242" i="1"/>
  <c r="AR242" i="1"/>
  <c r="AS242" i="1"/>
  <c r="AT242" i="1"/>
  <c r="AU242" i="1"/>
  <c r="AV242" i="1"/>
  <c r="AW242" i="1"/>
  <c r="AX242" i="1"/>
  <c r="AY242" i="1"/>
  <c r="AZ242" i="1"/>
  <c r="AS243" i="1"/>
  <c r="AT243" i="1"/>
  <c r="AU243" i="1"/>
  <c r="AV243" i="1"/>
  <c r="AW243" i="1"/>
  <c r="AX243" i="1"/>
  <c r="AY243" i="1"/>
  <c r="AZ243" i="1"/>
  <c r="AS244" i="1"/>
  <c r="AT244" i="1"/>
  <c r="AU244" i="1"/>
  <c r="AV244" i="1"/>
  <c r="AW244" i="1"/>
  <c r="AX244" i="1"/>
  <c r="AY244" i="1"/>
  <c r="AZ244" i="1"/>
  <c r="AR245" i="1"/>
  <c r="AS245" i="1"/>
  <c r="AT245" i="1"/>
  <c r="AU245" i="1"/>
  <c r="AV245" i="1"/>
  <c r="AW245" i="1"/>
  <c r="AX245" i="1"/>
  <c r="AY245" i="1"/>
  <c r="AZ245" i="1"/>
  <c r="AT246" i="1"/>
  <c r="AU246" i="1"/>
  <c r="AV246" i="1"/>
  <c r="AW246" i="1"/>
  <c r="AX246" i="1"/>
  <c r="AY246" i="1"/>
  <c r="AZ246" i="1"/>
  <c r="AT247" i="1"/>
  <c r="AU247" i="1"/>
  <c r="AV247" i="1"/>
  <c r="AW247" i="1"/>
  <c r="AX247" i="1"/>
  <c r="AY247" i="1"/>
  <c r="AZ247" i="1"/>
  <c r="AT248" i="1"/>
  <c r="AU248" i="1"/>
  <c r="AV248" i="1"/>
  <c r="AW248" i="1"/>
  <c r="AX248" i="1"/>
  <c r="AY248" i="1"/>
  <c r="AZ248" i="1"/>
  <c r="AT249" i="1"/>
  <c r="AU249" i="1"/>
  <c r="AV249" i="1"/>
  <c r="AW249" i="1"/>
  <c r="AX249" i="1"/>
  <c r="AY249" i="1"/>
  <c r="AZ249" i="1"/>
  <c r="AT250" i="1"/>
  <c r="AU250" i="1"/>
  <c r="AV250" i="1"/>
  <c r="AW250" i="1"/>
  <c r="AX250" i="1"/>
  <c r="AY250" i="1"/>
  <c r="AZ250" i="1"/>
  <c r="AV251" i="1"/>
  <c r="AW251" i="1"/>
  <c r="AX251" i="1"/>
  <c r="AY251" i="1"/>
  <c r="AZ251" i="1"/>
  <c r="AU252" i="1"/>
  <c r="AV252" i="1"/>
  <c r="AW252" i="1"/>
  <c r="AX252" i="1"/>
  <c r="AY252" i="1"/>
  <c r="AZ252" i="1"/>
  <c r="AU253" i="1"/>
  <c r="AV253" i="1"/>
  <c r="AW253" i="1"/>
  <c r="AX253" i="1"/>
  <c r="AY253" i="1"/>
  <c r="AZ253" i="1"/>
  <c r="AT254" i="1"/>
  <c r="AU254" i="1"/>
  <c r="AV254" i="1"/>
  <c r="AW254" i="1"/>
  <c r="AX254" i="1"/>
  <c r="AY254" i="1"/>
  <c r="AZ254" i="1"/>
  <c r="AU255" i="1"/>
  <c r="AV255" i="1"/>
  <c r="AW255" i="1"/>
  <c r="AX255" i="1"/>
  <c r="AY255" i="1"/>
  <c r="AZ255" i="1"/>
  <c r="AU256" i="1"/>
  <c r="AV256" i="1"/>
  <c r="AW256" i="1"/>
  <c r="AX256" i="1"/>
  <c r="AY256" i="1"/>
  <c r="AZ256" i="1"/>
  <c r="AR257" i="1"/>
  <c r="AS257" i="1"/>
  <c r="AT257" i="1"/>
  <c r="AU257" i="1"/>
  <c r="AV257" i="1"/>
  <c r="AW257" i="1"/>
  <c r="AX257" i="1"/>
  <c r="AY257" i="1"/>
  <c r="AZ257" i="1"/>
  <c r="AQ258" i="1"/>
  <c r="AR258" i="1"/>
  <c r="AS258" i="1"/>
  <c r="AT258" i="1"/>
  <c r="AU258" i="1"/>
  <c r="AV258" i="1"/>
  <c r="AW258" i="1"/>
  <c r="AX258" i="1"/>
  <c r="AY258" i="1"/>
  <c r="AZ258" i="1"/>
  <c r="AR259" i="1"/>
  <c r="AS259" i="1"/>
  <c r="AT259" i="1"/>
  <c r="AU259" i="1"/>
  <c r="AV259" i="1"/>
  <c r="AW259" i="1"/>
  <c r="AX259" i="1"/>
  <c r="AY259" i="1"/>
  <c r="AZ259" i="1"/>
  <c r="AQ260" i="1"/>
  <c r="AR260" i="1"/>
  <c r="AS260" i="1"/>
  <c r="AT260" i="1"/>
  <c r="AU260" i="1"/>
  <c r="AV260" i="1"/>
  <c r="AW260" i="1"/>
  <c r="AX260" i="1"/>
  <c r="AY260" i="1"/>
  <c r="AZ260" i="1"/>
  <c r="AR261" i="1"/>
  <c r="AS261" i="1"/>
  <c r="AT261" i="1"/>
  <c r="AU261" i="1"/>
  <c r="AV261" i="1"/>
  <c r="AW261" i="1"/>
  <c r="AX261" i="1"/>
  <c r="AY261" i="1"/>
  <c r="AZ261" i="1"/>
  <c r="AS262" i="1"/>
  <c r="AT262" i="1"/>
  <c r="AU262" i="1"/>
  <c r="AV262" i="1"/>
  <c r="AW262" i="1"/>
  <c r="AX262" i="1"/>
  <c r="AY262" i="1"/>
  <c r="AZ262" i="1"/>
  <c r="AS263" i="1"/>
  <c r="AT263" i="1"/>
  <c r="AU263" i="1"/>
  <c r="AV263" i="1"/>
  <c r="AW263" i="1"/>
  <c r="AX263" i="1"/>
  <c r="AY263" i="1"/>
  <c r="AZ263" i="1"/>
  <c r="AS264" i="1"/>
  <c r="AT264" i="1"/>
  <c r="AU264" i="1"/>
  <c r="AV264" i="1"/>
  <c r="AW264" i="1"/>
  <c r="AX264" i="1"/>
  <c r="AY264" i="1"/>
  <c r="AZ264" i="1"/>
  <c r="AQ265" i="1"/>
  <c r="AR265" i="1"/>
  <c r="AS265" i="1"/>
  <c r="AT265" i="1"/>
  <c r="AU265" i="1"/>
  <c r="AV265" i="1"/>
  <c r="AW265" i="1"/>
  <c r="AX265" i="1"/>
  <c r="AY265" i="1"/>
  <c r="AZ265" i="1"/>
  <c r="AQ266" i="1"/>
  <c r="AR266" i="1"/>
  <c r="AS266" i="1"/>
  <c r="AT266" i="1"/>
  <c r="AU266" i="1"/>
  <c r="AV266" i="1"/>
  <c r="AW266" i="1"/>
  <c r="AX266" i="1"/>
  <c r="AY266" i="1"/>
  <c r="AZ266" i="1"/>
  <c r="AQ267" i="1"/>
  <c r="AR267" i="1"/>
  <c r="AS267" i="1"/>
  <c r="AT267" i="1"/>
  <c r="AU267" i="1"/>
  <c r="AV267" i="1"/>
  <c r="AW267" i="1"/>
  <c r="AX267" i="1"/>
  <c r="AY267" i="1"/>
  <c r="AZ267" i="1"/>
  <c r="AQ268" i="1"/>
  <c r="AR268" i="1"/>
  <c r="AS268" i="1"/>
  <c r="AT268" i="1"/>
  <c r="AU268" i="1"/>
  <c r="AV268" i="1"/>
  <c r="AW268" i="1"/>
  <c r="AX268" i="1"/>
  <c r="AY268" i="1"/>
  <c r="AZ268" i="1"/>
  <c r="AS269" i="1"/>
  <c r="AT269" i="1"/>
  <c r="AU269" i="1"/>
  <c r="AV269" i="1"/>
  <c r="AW269" i="1"/>
  <c r="AX269" i="1"/>
  <c r="AY269" i="1"/>
  <c r="AZ269" i="1"/>
  <c r="AR270" i="1"/>
  <c r="AS270" i="1"/>
  <c r="AT270" i="1"/>
  <c r="AU270" i="1"/>
  <c r="AV270" i="1"/>
  <c r="AW270" i="1"/>
  <c r="AX270" i="1"/>
  <c r="AY270" i="1"/>
  <c r="AZ270" i="1"/>
  <c r="AQ271" i="1"/>
  <c r="AR271" i="1"/>
  <c r="AS271" i="1"/>
  <c r="AT271" i="1"/>
  <c r="AU271" i="1"/>
  <c r="AV271" i="1"/>
  <c r="AW271" i="1"/>
  <c r="AX271" i="1"/>
  <c r="AY271" i="1"/>
  <c r="AZ271" i="1"/>
  <c r="AR272" i="1"/>
  <c r="AS272" i="1"/>
  <c r="AT272" i="1"/>
  <c r="AU272" i="1"/>
  <c r="AV272" i="1"/>
  <c r="AW272" i="1"/>
  <c r="AX272" i="1"/>
  <c r="AY272" i="1"/>
  <c r="AZ272" i="1"/>
  <c r="AT273" i="1"/>
  <c r="AU273" i="1"/>
  <c r="AV273" i="1"/>
  <c r="AW273" i="1"/>
  <c r="AX273" i="1"/>
  <c r="AY273" i="1"/>
  <c r="AZ273" i="1"/>
  <c r="AS274" i="1"/>
  <c r="AT274" i="1"/>
  <c r="AU274" i="1"/>
  <c r="AV274" i="1"/>
  <c r="AW274" i="1"/>
  <c r="AX274" i="1"/>
  <c r="AY274" i="1"/>
  <c r="AZ274" i="1"/>
  <c r="AT275" i="1"/>
  <c r="AU275" i="1"/>
  <c r="AV275" i="1"/>
  <c r="AW275" i="1"/>
  <c r="AX275" i="1"/>
  <c r="AY275" i="1"/>
  <c r="AZ275" i="1"/>
  <c r="AT276" i="1"/>
  <c r="AU276" i="1"/>
  <c r="AV276" i="1"/>
  <c r="AW276" i="1"/>
  <c r="AX276" i="1"/>
  <c r="AY276" i="1"/>
  <c r="AZ276" i="1"/>
  <c r="AU277" i="1"/>
  <c r="AV277" i="1"/>
  <c r="AW277" i="1"/>
  <c r="AX277" i="1"/>
  <c r="AY277" i="1"/>
  <c r="AZ277" i="1"/>
  <c r="AU278" i="1"/>
  <c r="AV278" i="1"/>
  <c r="AW278" i="1"/>
  <c r="AX278" i="1"/>
  <c r="AY278" i="1"/>
  <c r="AZ278" i="1"/>
  <c r="AV279" i="1"/>
  <c r="AW279" i="1"/>
  <c r="AX279" i="1"/>
  <c r="AY279" i="1"/>
  <c r="AZ279" i="1"/>
  <c r="AV280" i="1"/>
  <c r="AW280" i="1"/>
  <c r="AX280" i="1"/>
  <c r="AY280" i="1"/>
  <c r="AZ280" i="1"/>
  <c r="AV281" i="1"/>
  <c r="AW281" i="1"/>
  <c r="AX281" i="1"/>
  <c r="AY281" i="1"/>
  <c r="AZ281" i="1"/>
  <c r="AV282" i="1"/>
  <c r="AW282" i="1"/>
  <c r="AX282" i="1"/>
  <c r="AY282" i="1"/>
  <c r="AZ282" i="1"/>
  <c r="AW283" i="1"/>
  <c r="AX283" i="1"/>
  <c r="AY283" i="1"/>
  <c r="AZ283" i="1"/>
  <c r="AW284" i="1"/>
  <c r="AX284" i="1"/>
  <c r="AY284" i="1"/>
  <c r="AZ284" i="1"/>
  <c r="AX285" i="1"/>
  <c r="AY285" i="1"/>
  <c r="AZ285" i="1"/>
  <c r="AX286" i="1"/>
  <c r="AY286" i="1"/>
  <c r="AZ286" i="1"/>
  <c r="AX287" i="1"/>
  <c r="AY287" i="1"/>
  <c r="AZ287" i="1"/>
  <c r="AX288" i="1"/>
  <c r="AY288" i="1"/>
  <c r="AZ288" i="1"/>
  <c r="AX289" i="1"/>
  <c r="AY289" i="1"/>
  <c r="AZ289" i="1"/>
  <c r="AW290" i="1"/>
  <c r="AX290" i="1"/>
  <c r="AY290" i="1"/>
  <c r="AZ290" i="1"/>
  <c r="AV291" i="1"/>
  <c r="AW291" i="1"/>
  <c r="AX291" i="1"/>
  <c r="AY291" i="1"/>
  <c r="AZ291" i="1"/>
  <c r="AU292" i="1"/>
  <c r="AV292" i="1"/>
  <c r="AW292" i="1"/>
  <c r="AX292" i="1"/>
  <c r="AY292" i="1"/>
  <c r="AZ292" i="1"/>
  <c r="AV293" i="1"/>
  <c r="AW293" i="1"/>
  <c r="AX293" i="1"/>
  <c r="AY293" i="1"/>
  <c r="AZ293" i="1"/>
  <c r="AV294" i="1"/>
  <c r="AW294" i="1"/>
  <c r="AX294" i="1"/>
  <c r="AY294" i="1"/>
  <c r="AZ294" i="1"/>
  <c r="AV295" i="1"/>
  <c r="AW295" i="1"/>
  <c r="AX295" i="1"/>
  <c r="AY295" i="1"/>
  <c r="AZ295" i="1"/>
  <c r="AV296" i="1"/>
  <c r="AW296" i="1"/>
  <c r="AZ296" i="1"/>
  <c r="AV297" i="1"/>
  <c r="AW297" i="1"/>
  <c r="AX297" i="1"/>
  <c r="AY297" i="1"/>
  <c r="AZ297" i="1"/>
  <c r="AV298" i="1"/>
  <c r="AW298" i="1"/>
  <c r="AX298" i="1"/>
  <c r="AY298" i="1"/>
  <c r="AZ298" i="1"/>
  <c r="AV299" i="1"/>
  <c r="AW299" i="1"/>
  <c r="AX299" i="1"/>
  <c r="AY299" i="1"/>
  <c r="AZ299" i="1"/>
  <c r="AU300" i="1"/>
  <c r="AW300" i="1"/>
  <c r="AT301" i="1"/>
  <c r="AU301" i="1"/>
  <c r="AV301" i="1"/>
  <c r="AW301" i="1"/>
  <c r="AX301" i="1"/>
  <c r="AY301" i="1"/>
  <c r="AZ301" i="1"/>
  <c r="AT302" i="1"/>
  <c r="AU302" i="1"/>
  <c r="AV302" i="1"/>
  <c r="AW302" i="1"/>
  <c r="AX302" i="1"/>
  <c r="AY302" i="1"/>
  <c r="AZ302" i="1"/>
  <c r="AT303" i="1"/>
  <c r="AU303" i="1"/>
  <c r="AV303" i="1"/>
  <c r="AW303" i="1"/>
  <c r="AX303" i="1"/>
  <c r="AY303" i="1"/>
  <c r="AZ303" i="1"/>
  <c r="AX304" i="1"/>
  <c r="AS305" i="1"/>
  <c r="AT305" i="1"/>
  <c r="AU305" i="1"/>
  <c r="AV305" i="1"/>
  <c r="AW305" i="1"/>
  <c r="AX305" i="1"/>
  <c r="AY305" i="1"/>
  <c r="AZ305" i="1"/>
  <c r="AS306" i="1"/>
  <c r="AT306" i="1"/>
  <c r="AU306" i="1"/>
  <c r="AV306" i="1"/>
  <c r="AW306" i="1"/>
  <c r="AX306" i="1"/>
  <c r="AY306" i="1"/>
  <c r="AZ306" i="1"/>
  <c r="AU307" i="1"/>
  <c r="AV307" i="1"/>
  <c r="AW307" i="1"/>
  <c r="AX307" i="1"/>
  <c r="AY307" i="1"/>
  <c r="AZ307" i="1"/>
  <c r="AZ308" i="1"/>
  <c r="AT309" i="1"/>
  <c r="AU309" i="1"/>
  <c r="AV309" i="1"/>
  <c r="AW309" i="1"/>
  <c r="AX309" i="1"/>
  <c r="AY309" i="1"/>
  <c r="AZ309" i="1"/>
  <c r="AS310" i="1"/>
  <c r="AT310" i="1"/>
  <c r="AU310" i="1"/>
  <c r="AV310" i="1"/>
  <c r="AW310" i="1"/>
  <c r="AX310" i="1"/>
  <c r="AY310" i="1"/>
  <c r="AZ310" i="1"/>
  <c r="AS311" i="1"/>
  <c r="AT311" i="1"/>
  <c r="AU311" i="1"/>
  <c r="AV311" i="1"/>
  <c r="AW311" i="1"/>
  <c r="AX311" i="1"/>
  <c r="AY311" i="1"/>
  <c r="AZ311" i="1"/>
  <c r="AT312" i="1"/>
  <c r="AT313" i="1"/>
  <c r="AU313" i="1"/>
  <c r="AV313" i="1"/>
  <c r="AW313" i="1"/>
  <c r="AX313" i="1"/>
  <c r="AY313" i="1"/>
  <c r="AZ313" i="1"/>
  <c r="AT314" i="1"/>
  <c r="AU314" i="1"/>
  <c r="AV314" i="1"/>
  <c r="AW314" i="1"/>
  <c r="AX314" i="1"/>
  <c r="AY314" i="1"/>
  <c r="AZ314" i="1"/>
  <c r="AS315" i="1"/>
  <c r="AT315" i="1"/>
  <c r="AU315" i="1"/>
  <c r="AV315" i="1"/>
  <c r="AW315" i="1"/>
  <c r="AX315" i="1"/>
  <c r="AY315" i="1"/>
  <c r="AZ315" i="1"/>
  <c r="AS316" i="1"/>
  <c r="AQ317" i="1"/>
  <c r="AR317" i="1"/>
  <c r="AS317" i="1"/>
  <c r="AT317" i="1"/>
  <c r="AU317" i="1"/>
  <c r="AV317" i="1"/>
  <c r="AW317" i="1"/>
  <c r="AX317" i="1"/>
  <c r="AY317" i="1"/>
  <c r="AZ317" i="1"/>
  <c r="AS318" i="1"/>
  <c r="AT318" i="1"/>
  <c r="AU318" i="1"/>
  <c r="AV318" i="1"/>
  <c r="AW318" i="1"/>
  <c r="AX318" i="1"/>
  <c r="AY318" i="1"/>
  <c r="AZ318" i="1"/>
  <c r="AS319" i="1"/>
  <c r="AT319" i="1"/>
  <c r="AU319" i="1"/>
  <c r="AV319" i="1"/>
  <c r="AW319" i="1"/>
  <c r="AX319" i="1"/>
  <c r="AY319" i="1"/>
  <c r="AZ319" i="1"/>
  <c r="AU320" i="1"/>
  <c r="AU321" i="1"/>
  <c r="AV321" i="1"/>
  <c r="AW321" i="1"/>
  <c r="AX321" i="1"/>
  <c r="AY321" i="1"/>
  <c r="AZ321" i="1"/>
  <c r="AV322" i="1"/>
  <c r="AW322" i="1"/>
  <c r="AX322" i="1"/>
  <c r="AY322" i="1"/>
  <c r="AZ322" i="1"/>
  <c r="AU323" i="1"/>
  <c r="AV323" i="1"/>
  <c r="AW323" i="1"/>
  <c r="AX323" i="1"/>
  <c r="AY323" i="1"/>
  <c r="AZ323" i="1"/>
  <c r="AX324" i="1"/>
  <c r="AY324" i="1"/>
  <c r="AV325" i="1"/>
  <c r="AW325" i="1"/>
  <c r="AX325" i="1"/>
  <c r="AY325" i="1"/>
  <c r="AZ325" i="1"/>
  <c r="AV326" i="1"/>
  <c r="AW326" i="1"/>
  <c r="AX326" i="1"/>
  <c r="AY326" i="1"/>
  <c r="AZ326" i="1"/>
  <c r="AS327" i="1"/>
  <c r="AT327" i="1"/>
  <c r="AU327" i="1"/>
  <c r="AV327" i="1"/>
  <c r="AW327" i="1"/>
  <c r="AX327" i="1"/>
  <c r="AY327" i="1"/>
  <c r="AZ327" i="1"/>
  <c r="AR328" i="1"/>
  <c r="AT328" i="1"/>
  <c r="AR329" i="1"/>
  <c r="AS329" i="1"/>
  <c r="AT329" i="1"/>
  <c r="AU329" i="1"/>
  <c r="AV329" i="1"/>
  <c r="AW329" i="1"/>
  <c r="AX329" i="1"/>
  <c r="AY329" i="1"/>
  <c r="AZ329" i="1"/>
  <c r="AR330" i="1"/>
  <c r="AS330" i="1"/>
  <c r="AT330" i="1"/>
  <c r="AU330" i="1"/>
  <c r="AV330" i="1"/>
  <c r="AW330" i="1"/>
  <c r="AX330" i="1"/>
  <c r="AY330" i="1"/>
  <c r="AZ330" i="1"/>
  <c r="AR331" i="1"/>
  <c r="AS331" i="1"/>
  <c r="AT331" i="1"/>
  <c r="AU331" i="1"/>
  <c r="AV331" i="1"/>
  <c r="AW331" i="1"/>
  <c r="AX331" i="1"/>
  <c r="AY331" i="1"/>
  <c r="AZ331" i="1"/>
  <c r="AV332" i="1"/>
  <c r="AR333" i="1"/>
  <c r="AS333" i="1"/>
  <c r="AT333" i="1"/>
  <c r="AU333" i="1"/>
  <c r="AV333" i="1"/>
  <c r="AW333" i="1"/>
  <c r="AX333" i="1"/>
  <c r="AY333" i="1"/>
  <c r="AZ333" i="1"/>
  <c r="AQ334" i="1"/>
  <c r="AR334" i="1"/>
  <c r="AS334" i="1"/>
  <c r="AT334" i="1"/>
  <c r="AU334" i="1"/>
  <c r="AV334" i="1"/>
  <c r="AW334" i="1"/>
  <c r="AX334" i="1"/>
  <c r="AY334" i="1"/>
  <c r="AZ334" i="1"/>
  <c r="AQ335" i="1"/>
  <c r="AR335" i="1"/>
  <c r="AS335" i="1"/>
  <c r="AT335" i="1"/>
  <c r="AU335" i="1"/>
  <c r="AV335" i="1"/>
  <c r="AW335" i="1"/>
  <c r="AX335" i="1"/>
  <c r="AY335" i="1"/>
  <c r="AZ335" i="1"/>
  <c r="AU336" i="1"/>
  <c r="AY336" i="1"/>
  <c r="AT337" i="1"/>
  <c r="AV337" i="1"/>
  <c r="AX337" i="1"/>
  <c r="AY337" i="1"/>
  <c r="AZ337" i="1"/>
  <c r="AT338" i="1"/>
  <c r="AU338" i="1"/>
  <c r="AV338" i="1"/>
  <c r="AW338" i="1"/>
  <c r="AX338" i="1"/>
  <c r="AY338" i="1"/>
  <c r="AZ338" i="1"/>
  <c r="AS339" i="1"/>
  <c r="AT339" i="1"/>
  <c r="AU339" i="1"/>
  <c r="AV339" i="1"/>
  <c r="AW339" i="1"/>
  <c r="AX339" i="1"/>
  <c r="AY339" i="1"/>
  <c r="AZ339" i="1"/>
  <c r="AU341" i="1"/>
  <c r="AW341" i="1"/>
  <c r="AZ341" i="1"/>
  <c r="AV342" i="1"/>
  <c r="AW342" i="1"/>
  <c r="AX342" i="1"/>
  <c r="AY342" i="1"/>
  <c r="AZ342" i="1"/>
  <c r="AV343" i="1"/>
  <c r="AW343" i="1"/>
  <c r="AX343" i="1"/>
  <c r="AY343" i="1"/>
  <c r="AZ343" i="1"/>
  <c r="AW345" i="1"/>
  <c r="AZ345" i="1"/>
  <c r="AV346" i="1"/>
  <c r="AW346" i="1"/>
  <c r="AX346" i="1"/>
  <c r="AY346" i="1"/>
  <c r="AZ346" i="1"/>
  <c r="AU347" i="1"/>
  <c r="AV347" i="1"/>
  <c r="AW347" i="1"/>
  <c r="AX347" i="1"/>
  <c r="AY347" i="1"/>
  <c r="AZ347" i="1"/>
  <c r="AV348" i="1"/>
  <c r="AU349" i="1"/>
  <c r="AX349" i="1"/>
  <c r="AV350" i="1"/>
  <c r="AW350" i="1"/>
  <c r="AX350" i="1"/>
  <c r="AY350" i="1"/>
  <c r="AZ350" i="1"/>
  <c r="AV351" i="1"/>
  <c r="AW351" i="1"/>
  <c r="AX351" i="1"/>
  <c r="AY351" i="1"/>
  <c r="AZ351" i="1"/>
  <c r="AW353" i="1"/>
  <c r="AZ353" i="1"/>
  <c r="AW354" i="1"/>
  <c r="AX354" i="1"/>
  <c r="AY354" i="1"/>
  <c r="AZ354" i="1"/>
  <c r="AV355" i="1"/>
  <c r="AW355" i="1"/>
  <c r="AX355" i="1"/>
  <c r="AY355" i="1"/>
  <c r="AZ355" i="1"/>
  <c r="AW357" i="1"/>
  <c r="AZ357" i="1"/>
  <c r="AU358" i="1"/>
  <c r="AV358" i="1"/>
  <c r="AW358" i="1"/>
  <c r="AX358" i="1"/>
  <c r="AY358" i="1"/>
  <c r="AZ358" i="1"/>
  <c r="AT359" i="1"/>
  <c r="AU359" i="1"/>
  <c r="AV359" i="1"/>
  <c r="AW359" i="1"/>
  <c r="AX359" i="1"/>
  <c r="AY359" i="1"/>
  <c r="AZ359" i="1"/>
  <c r="AS361" i="1"/>
  <c r="AU361" i="1"/>
  <c r="AX361" i="1"/>
  <c r="AS362" i="1"/>
  <c r="AT362" i="1"/>
  <c r="AU362" i="1"/>
  <c r="AV362" i="1"/>
  <c r="AW362" i="1"/>
  <c r="AX362" i="1"/>
  <c r="AY362" i="1"/>
  <c r="AZ362" i="1"/>
  <c r="AS363" i="1"/>
  <c r="AT363" i="1"/>
  <c r="AU363" i="1"/>
  <c r="AV363" i="1"/>
  <c r="AW363" i="1"/>
  <c r="AX363" i="1"/>
  <c r="AY363" i="1"/>
  <c r="AZ363" i="1"/>
  <c r="AS365" i="1"/>
  <c r="AV365" i="1"/>
  <c r="AY365" i="1"/>
  <c r="AS366" i="1"/>
  <c r="AT366" i="1"/>
  <c r="AU366" i="1"/>
  <c r="AV366" i="1"/>
  <c r="AW366" i="1"/>
  <c r="AX366" i="1"/>
  <c r="AY366" i="1"/>
  <c r="AZ366" i="1"/>
  <c r="AT367" i="1"/>
  <c r="AU367" i="1"/>
  <c r="AV367" i="1"/>
  <c r="AW367" i="1"/>
  <c r="AX367" i="1"/>
  <c r="AY367" i="1"/>
  <c r="AZ367" i="1"/>
  <c r="AS369" i="1"/>
  <c r="AV369" i="1"/>
  <c r="AY369" i="1"/>
  <c r="AT370" i="1"/>
  <c r="AU370" i="1"/>
  <c r="AV370" i="1"/>
  <c r="AW370" i="1"/>
  <c r="AX370" i="1"/>
  <c r="AY370" i="1"/>
  <c r="AZ370" i="1"/>
  <c r="AT371" i="1"/>
  <c r="AU371" i="1"/>
  <c r="AV371" i="1"/>
  <c r="AW371" i="1"/>
  <c r="AX371" i="1"/>
  <c r="AY371" i="1"/>
  <c r="AZ371" i="1"/>
  <c r="AT373" i="1"/>
  <c r="AV373" i="1"/>
  <c r="AY373" i="1"/>
  <c r="AS374" i="1"/>
  <c r="AT374" i="1"/>
  <c r="AU374" i="1"/>
  <c r="AV374" i="1"/>
  <c r="AW374" i="1"/>
  <c r="AX374" i="1"/>
  <c r="AY374" i="1"/>
  <c r="AZ374" i="1"/>
  <c r="AS375" i="1"/>
  <c r="AT375" i="1"/>
  <c r="AU375" i="1"/>
  <c r="AV375" i="1"/>
  <c r="AW375" i="1"/>
  <c r="AX375" i="1"/>
  <c r="AY375" i="1"/>
  <c r="AZ375" i="1"/>
  <c r="AZ376" i="1"/>
  <c r="AQ377" i="1"/>
  <c r="AT377" i="1"/>
  <c r="AV377" i="1"/>
  <c r="AY377" i="1"/>
  <c r="AP378" i="1"/>
  <c r="AQ378" i="1"/>
  <c r="AR378" i="1"/>
  <c r="AS378" i="1"/>
  <c r="AT378" i="1"/>
  <c r="AU378" i="1"/>
  <c r="AV378" i="1"/>
  <c r="AW378" i="1"/>
  <c r="AX378" i="1"/>
  <c r="AY378" i="1"/>
  <c r="AZ378" i="1"/>
  <c r="AQ379" i="1"/>
  <c r="AR379" i="1"/>
  <c r="AS379" i="1"/>
  <c r="AT379" i="1"/>
  <c r="AU379" i="1"/>
  <c r="AV379" i="1"/>
  <c r="AW379" i="1"/>
  <c r="AX379" i="1"/>
  <c r="AY379" i="1"/>
  <c r="AZ379" i="1"/>
  <c r="AV381" i="1"/>
  <c r="AX381" i="1"/>
  <c r="AT382" i="1"/>
  <c r="AU382" i="1"/>
  <c r="AV382" i="1"/>
  <c r="AW382" i="1"/>
  <c r="AX382" i="1"/>
  <c r="AY382" i="1"/>
  <c r="AZ382" i="1"/>
  <c r="AT383" i="1"/>
  <c r="AU383" i="1"/>
  <c r="AV383" i="1"/>
  <c r="AX383" i="1"/>
  <c r="AY383" i="1"/>
  <c r="AZ383" i="1"/>
  <c r="AS385" i="1"/>
  <c r="AU385" i="1"/>
  <c r="AX385" i="1"/>
  <c r="AS386" i="1"/>
  <c r="AT386" i="1"/>
  <c r="AU386" i="1"/>
  <c r="AV386" i="1"/>
  <c r="AW386" i="1"/>
  <c r="AX386" i="1"/>
  <c r="AY386" i="1"/>
  <c r="AZ386" i="1"/>
  <c r="AS387" i="1"/>
  <c r="AU387" i="1"/>
  <c r="AY387" i="1"/>
  <c r="AT389" i="1"/>
  <c r="AW389" i="1"/>
  <c r="AY389" i="1"/>
  <c r="AS390" i="1"/>
  <c r="AT390" i="1"/>
  <c r="AU390" i="1"/>
  <c r="AV390" i="1"/>
  <c r="AW390" i="1"/>
  <c r="AX390" i="1"/>
  <c r="AY390" i="1"/>
  <c r="AZ390" i="1"/>
  <c r="AW393" i="1"/>
  <c r="AY393" i="1"/>
  <c r="AU394" i="1"/>
  <c r="AV394" i="1"/>
  <c r="AW394" i="1"/>
  <c r="AX394" i="1"/>
  <c r="AY394" i="1"/>
  <c r="AZ394" i="1"/>
  <c r="AV396" i="1"/>
  <c r="AZ396" i="1"/>
  <c r="AT397" i="1"/>
  <c r="AW397" i="1"/>
  <c r="AZ397" i="1"/>
  <c r="AT398" i="1"/>
  <c r="AU398" i="1"/>
  <c r="AV398" i="1"/>
  <c r="AW398" i="1"/>
  <c r="AX398" i="1"/>
  <c r="AY398" i="1"/>
  <c r="AZ398" i="1"/>
  <c r="AV399" i="1"/>
  <c r="AZ400" i="1"/>
  <c r="AW401" i="1"/>
  <c r="AZ401" i="1"/>
  <c r="AU402" i="1"/>
  <c r="AV402" i="1"/>
  <c r="AW402" i="1"/>
  <c r="AX402" i="1"/>
  <c r="AY402" i="1"/>
  <c r="AZ402" i="1"/>
  <c r="AV405" i="1"/>
  <c r="AX405" i="1"/>
  <c r="AT406" i="1"/>
  <c r="AU406" i="1"/>
  <c r="AV406" i="1"/>
  <c r="AW406" i="1"/>
  <c r="AX406" i="1"/>
  <c r="AY406" i="1"/>
  <c r="AZ406" i="1"/>
  <c r="AY407" i="1"/>
  <c r="AX409" i="1"/>
  <c r="AZ409" i="1"/>
  <c r="AW410" i="1"/>
  <c r="AX410" i="1"/>
  <c r="AY410" i="1"/>
  <c r="AZ410" i="1"/>
  <c r="AX413" i="1"/>
  <c r="AW414" i="1"/>
  <c r="AX414" i="1"/>
  <c r="AY414" i="1"/>
  <c r="AZ414" i="1"/>
  <c r="AY415" i="1"/>
  <c r="AX417" i="1"/>
  <c r="AX418" i="1"/>
  <c r="AY418" i="1"/>
  <c r="AZ418" i="1"/>
  <c r="AV419" i="1"/>
  <c r="AW420" i="1"/>
  <c r="AT421" i="1"/>
  <c r="AV421" i="1"/>
  <c r="AY421" i="1"/>
  <c r="AS422" i="1"/>
  <c r="AT422" i="1"/>
  <c r="AU422" i="1"/>
  <c r="AW422" i="1"/>
  <c r="AX422" i="1"/>
  <c r="AY422" i="1"/>
  <c r="AZ423" i="1"/>
  <c r="AR425" i="1"/>
  <c r="AU425" i="1"/>
  <c r="AX425" i="1"/>
  <c r="AZ425" i="1"/>
  <c r="AQ426" i="1"/>
  <c r="AS426" i="1"/>
  <c r="AT426" i="1"/>
  <c r="AU426" i="1"/>
  <c r="AW426" i="1"/>
  <c r="AX426" i="1"/>
  <c r="AY426" i="1"/>
  <c r="AX427" i="1"/>
  <c r="AV428" i="1"/>
  <c r="AY429" i="1"/>
  <c r="AQ430" i="1"/>
  <c r="AS430" i="1"/>
  <c r="AT430" i="1"/>
  <c r="AU430" i="1"/>
  <c r="AW430" i="1"/>
  <c r="AX430" i="1"/>
  <c r="AY430" i="1"/>
  <c r="AP431" i="1"/>
  <c r="AT433" i="1"/>
  <c r="AW433" i="1"/>
  <c r="AO434" i="1"/>
  <c r="AP434" i="1"/>
  <c r="AQ434" i="1"/>
  <c r="AS434" i="1"/>
  <c r="AT434" i="1"/>
  <c r="AU434" i="1"/>
  <c r="AW434" i="1"/>
  <c r="AX434" i="1"/>
  <c r="AY434" i="1"/>
  <c r="AU435" i="1"/>
  <c r="AQ436" i="1"/>
  <c r="AU437" i="1"/>
  <c r="AX437" i="1"/>
  <c r="AS438" i="1"/>
  <c r="AT438" i="1"/>
  <c r="AU438" i="1"/>
  <c r="AW438" i="1"/>
  <c r="AX438" i="1"/>
  <c r="AY438" i="1"/>
  <c r="AV439" i="1"/>
  <c r="AY441" i="1"/>
  <c r="AT442" i="1"/>
  <c r="AV442" i="1"/>
  <c r="AW442" i="1"/>
  <c r="AX442" i="1"/>
  <c r="AZ442" i="1"/>
  <c r="AW443" i="1"/>
  <c r="AY444" i="1"/>
  <c r="AV445" i="1"/>
  <c r="AU446" i="1"/>
  <c r="AW446" i="1"/>
  <c r="AX446" i="1"/>
  <c r="AY446" i="1"/>
  <c r="AY447" i="1"/>
  <c r="AZ448" i="1"/>
  <c r="AT449" i="1"/>
  <c r="AS450" i="1"/>
  <c r="AV450" i="1"/>
  <c r="AW450" i="1"/>
  <c r="AZ450" i="1"/>
  <c r="AZ452" i="1"/>
  <c r="AV453" i="1"/>
  <c r="AT454" i="1"/>
  <c r="AU454" i="1"/>
  <c r="AX454" i="1"/>
  <c r="AY454" i="1"/>
  <c r="AS457" i="1"/>
  <c r="AV457" i="1"/>
  <c r="AS458" i="1"/>
  <c r="AT458" i="1"/>
  <c r="AW458" i="1"/>
  <c r="AX458" i="1"/>
  <c r="AT461" i="1"/>
  <c r="AV461" i="1"/>
  <c r="AR462" i="1"/>
  <c r="AS462" i="1"/>
  <c r="AV462" i="1"/>
  <c r="AW462" i="1"/>
  <c r="AZ462" i="1"/>
  <c r="AZ463" i="1"/>
  <c r="AR464" i="1"/>
  <c r="AP466" i="1"/>
  <c r="AQ466" i="1"/>
  <c r="AT466" i="1"/>
  <c r="AU466" i="1"/>
  <c r="AX466" i="1"/>
  <c r="AY466" i="1"/>
  <c r="AN469" i="1"/>
  <c r="AV469" i="1"/>
  <c r="AO470" i="1"/>
  <c r="AP470" i="1"/>
  <c r="AS470" i="1"/>
  <c r="AT470" i="1"/>
  <c r="AW470" i="1"/>
  <c r="AX470" i="1"/>
  <c r="AP473" i="1"/>
  <c r="AS473" i="1"/>
  <c r="AN474" i="1"/>
  <c r="AR474" i="1"/>
  <c r="AV474" i="1"/>
  <c r="AZ474" i="1"/>
  <c r="AP477" i="1"/>
  <c r="AU477" i="1"/>
  <c r="AQ478" i="1"/>
  <c r="AU478" i="1"/>
  <c r="AY478" i="1"/>
  <c r="AQ482" i="1"/>
  <c r="AU482" i="1"/>
  <c r="AY482" i="1"/>
  <c r="AT485" i="1"/>
  <c r="AN486" i="1"/>
  <c r="AR486" i="1"/>
  <c r="AV486" i="1"/>
  <c r="AZ486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" i="1"/>
  <c r="X196" i="1"/>
  <c r="Z196" i="1" s="1"/>
  <c r="AA196" i="1" s="1"/>
  <c r="X197" i="1"/>
  <c r="Z197" i="1" s="1"/>
  <c r="AA197" i="1" s="1"/>
  <c r="X198" i="1"/>
  <c r="Z198" i="1" s="1"/>
  <c r="AA198" i="1" s="1"/>
  <c r="X199" i="1"/>
  <c r="Z199" i="1" s="1"/>
  <c r="AA199" i="1" s="1"/>
  <c r="X200" i="1"/>
  <c r="Z200" i="1" s="1"/>
  <c r="AA200" i="1" s="1"/>
  <c r="X201" i="1"/>
  <c r="Z201" i="1" s="1"/>
  <c r="AA201" i="1" s="1"/>
  <c r="X202" i="1"/>
  <c r="Z202" i="1" s="1"/>
  <c r="AA202" i="1" s="1"/>
  <c r="X203" i="1"/>
  <c r="Z203" i="1" s="1"/>
  <c r="AA203" i="1" s="1"/>
  <c r="X204" i="1"/>
  <c r="Z204" i="1" s="1"/>
  <c r="AA204" i="1" s="1"/>
  <c r="X205" i="1"/>
  <c r="Z205" i="1" s="1"/>
  <c r="AA205" i="1" s="1"/>
  <c r="X206" i="1"/>
  <c r="Z206" i="1" s="1"/>
  <c r="AA206" i="1" s="1"/>
  <c r="X207" i="1"/>
  <c r="Z207" i="1" s="1"/>
  <c r="AA207" i="1" s="1"/>
  <c r="X208" i="1"/>
  <c r="Z208" i="1" s="1"/>
  <c r="AA208" i="1" s="1"/>
  <c r="X209" i="1"/>
  <c r="Z209" i="1" s="1"/>
  <c r="AA209" i="1" s="1"/>
  <c r="X210" i="1"/>
  <c r="Z210" i="1" s="1"/>
  <c r="AA210" i="1" s="1"/>
  <c r="X211" i="1"/>
  <c r="Z211" i="1" s="1"/>
  <c r="AA211" i="1" s="1"/>
  <c r="X212" i="1"/>
  <c r="Z212" i="1" s="1"/>
  <c r="AA212" i="1" s="1"/>
  <c r="X213" i="1"/>
  <c r="Z213" i="1" s="1"/>
  <c r="AA213" i="1" s="1"/>
  <c r="X214" i="1"/>
  <c r="Z214" i="1" s="1"/>
  <c r="AA214" i="1" s="1"/>
  <c r="X215" i="1"/>
  <c r="Z215" i="1" s="1"/>
  <c r="AA215" i="1" s="1"/>
  <c r="X216" i="1"/>
  <c r="Z216" i="1" s="1"/>
  <c r="AA216" i="1" s="1"/>
  <c r="X217" i="1"/>
  <c r="Z217" i="1" s="1"/>
  <c r="AA217" i="1" s="1"/>
  <c r="X218" i="1"/>
  <c r="Z218" i="1" s="1"/>
  <c r="AA218" i="1" s="1"/>
  <c r="X219" i="1"/>
  <c r="Z219" i="1" s="1"/>
  <c r="AA219" i="1" s="1"/>
  <c r="X220" i="1"/>
  <c r="Z220" i="1" s="1"/>
  <c r="AA220" i="1" s="1"/>
  <c r="X221" i="1"/>
  <c r="Z221" i="1" s="1"/>
  <c r="AA221" i="1" s="1"/>
  <c r="X222" i="1"/>
  <c r="Z222" i="1" s="1"/>
  <c r="AA222" i="1" s="1"/>
  <c r="X223" i="1"/>
  <c r="Z223" i="1" s="1"/>
  <c r="AA223" i="1" s="1"/>
  <c r="X224" i="1"/>
  <c r="Z224" i="1" s="1"/>
  <c r="AA224" i="1" s="1"/>
  <c r="X225" i="1"/>
  <c r="Z225" i="1" s="1"/>
  <c r="AA225" i="1" s="1"/>
  <c r="X226" i="1"/>
  <c r="Z226" i="1" s="1"/>
  <c r="AA226" i="1" s="1"/>
  <c r="X227" i="1"/>
  <c r="Z227" i="1" s="1"/>
  <c r="AA227" i="1" s="1"/>
  <c r="X228" i="1"/>
  <c r="Z228" i="1" s="1"/>
  <c r="AA228" i="1" s="1"/>
  <c r="X229" i="1"/>
  <c r="Z229" i="1" s="1"/>
  <c r="AA229" i="1" s="1"/>
  <c r="X230" i="1"/>
  <c r="Z230" i="1" s="1"/>
  <c r="AA230" i="1" s="1"/>
  <c r="X231" i="1"/>
  <c r="Z231" i="1" s="1"/>
  <c r="AA231" i="1" s="1"/>
  <c r="X232" i="1"/>
  <c r="Z232" i="1" s="1"/>
  <c r="AA232" i="1" s="1"/>
  <c r="X233" i="1"/>
  <c r="Z233" i="1" s="1"/>
  <c r="AA233" i="1" s="1"/>
  <c r="X234" i="1"/>
  <c r="Z234" i="1" s="1"/>
  <c r="AA234" i="1" s="1"/>
  <c r="X235" i="1"/>
  <c r="Z235" i="1" s="1"/>
  <c r="AA235" i="1" s="1"/>
  <c r="X236" i="1"/>
  <c r="Z236" i="1" s="1"/>
  <c r="AA236" i="1" s="1"/>
  <c r="X237" i="1"/>
  <c r="Z237" i="1" s="1"/>
  <c r="AA237" i="1" s="1"/>
  <c r="X238" i="1"/>
  <c r="Z238" i="1" s="1"/>
  <c r="AA238" i="1" s="1"/>
  <c r="X239" i="1"/>
  <c r="Z239" i="1" s="1"/>
  <c r="AA239" i="1" s="1"/>
  <c r="X240" i="1"/>
  <c r="Z240" i="1" s="1"/>
  <c r="AA240" i="1" s="1"/>
  <c r="X241" i="1"/>
  <c r="Z241" i="1" s="1"/>
  <c r="AA241" i="1" s="1"/>
  <c r="X242" i="1"/>
  <c r="Z242" i="1" s="1"/>
  <c r="AA242" i="1" s="1"/>
  <c r="X243" i="1"/>
  <c r="Z243" i="1" s="1"/>
  <c r="AA243" i="1" s="1"/>
  <c r="X244" i="1"/>
  <c r="Z244" i="1" s="1"/>
  <c r="AA244" i="1" s="1"/>
  <c r="X245" i="1"/>
  <c r="Z245" i="1" s="1"/>
  <c r="AA245" i="1" s="1"/>
  <c r="X246" i="1"/>
  <c r="Z246" i="1" s="1"/>
  <c r="AA246" i="1" s="1"/>
  <c r="X247" i="1"/>
  <c r="Z247" i="1" s="1"/>
  <c r="AA247" i="1" s="1"/>
  <c r="X248" i="1"/>
  <c r="Z248" i="1" s="1"/>
  <c r="AA248" i="1" s="1"/>
  <c r="X249" i="1"/>
  <c r="Z249" i="1" s="1"/>
  <c r="AA249" i="1" s="1"/>
  <c r="X250" i="1"/>
  <c r="Z250" i="1" s="1"/>
  <c r="AA250" i="1" s="1"/>
  <c r="X251" i="1"/>
  <c r="Z251" i="1" s="1"/>
  <c r="AA251" i="1" s="1"/>
  <c r="X252" i="1"/>
  <c r="Z252" i="1" s="1"/>
  <c r="AA252" i="1" s="1"/>
  <c r="X253" i="1"/>
  <c r="Z253" i="1" s="1"/>
  <c r="AA253" i="1" s="1"/>
  <c r="X254" i="1"/>
  <c r="Z254" i="1" s="1"/>
  <c r="AA254" i="1" s="1"/>
  <c r="X255" i="1"/>
  <c r="Z255" i="1" s="1"/>
  <c r="AA255" i="1" s="1"/>
  <c r="X256" i="1"/>
  <c r="Z256" i="1" s="1"/>
  <c r="AA256" i="1" s="1"/>
  <c r="X257" i="1"/>
  <c r="Z257" i="1" s="1"/>
  <c r="AA257" i="1" s="1"/>
  <c r="X258" i="1"/>
  <c r="Z258" i="1" s="1"/>
  <c r="AA258" i="1" s="1"/>
  <c r="X259" i="1"/>
  <c r="Z259" i="1" s="1"/>
  <c r="AA259" i="1" s="1"/>
  <c r="X260" i="1"/>
  <c r="Z260" i="1" s="1"/>
  <c r="AA260" i="1" s="1"/>
  <c r="X261" i="1"/>
  <c r="Z261" i="1" s="1"/>
  <c r="AA261" i="1" s="1"/>
  <c r="X262" i="1"/>
  <c r="Z262" i="1" s="1"/>
  <c r="AA262" i="1" s="1"/>
  <c r="X263" i="1"/>
  <c r="Z263" i="1" s="1"/>
  <c r="AA263" i="1" s="1"/>
  <c r="X264" i="1"/>
  <c r="Z264" i="1" s="1"/>
  <c r="AA264" i="1" s="1"/>
  <c r="X265" i="1"/>
  <c r="Z265" i="1" s="1"/>
  <c r="AA265" i="1" s="1"/>
  <c r="X266" i="1"/>
  <c r="Z266" i="1" s="1"/>
  <c r="AA266" i="1" s="1"/>
  <c r="X267" i="1"/>
  <c r="Z267" i="1" s="1"/>
  <c r="AA267" i="1" s="1"/>
  <c r="X268" i="1"/>
  <c r="Z268" i="1" s="1"/>
  <c r="AA268" i="1" s="1"/>
  <c r="X269" i="1"/>
  <c r="Z269" i="1" s="1"/>
  <c r="AA269" i="1" s="1"/>
  <c r="X270" i="1"/>
  <c r="Z270" i="1" s="1"/>
  <c r="AA270" i="1" s="1"/>
  <c r="X271" i="1"/>
  <c r="Z271" i="1" s="1"/>
  <c r="AA271" i="1" s="1"/>
  <c r="X272" i="1"/>
  <c r="Z272" i="1" s="1"/>
  <c r="AA272" i="1" s="1"/>
  <c r="X273" i="1"/>
  <c r="Z273" i="1" s="1"/>
  <c r="AA273" i="1" s="1"/>
  <c r="X274" i="1"/>
  <c r="Z274" i="1" s="1"/>
  <c r="AA274" i="1" s="1"/>
  <c r="X275" i="1"/>
  <c r="Z275" i="1" s="1"/>
  <c r="AA275" i="1" s="1"/>
  <c r="X276" i="1"/>
  <c r="Z276" i="1" s="1"/>
  <c r="AA276" i="1" s="1"/>
  <c r="X277" i="1"/>
  <c r="Z277" i="1" s="1"/>
  <c r="AA277" i="1" s="1"/>
  <c r="X278" i="1"/>
  <c r="Z278" i="1" s="1"/>
  <c r="AA278" i="1" s="1"/>
  <c r="X279" i="1"/>
  <c r="Z279" i="1" s="1"/>
  <c r="AA279" i="1" s="1"/>
  <c r="X280" i="1"/>
  <c r="Z280" i="1" s="1"/>
  <c r="AA280" i="1" s="1"/>
  <c r="X281" i="1"/>
  <c r="Z281" i="1" s="1"/>
  <c r="AA281" i="1" s="1"/>
  <c r="X282" i="1"/>
  <c r="Z282" i="1" s="1"/>
  <c r="AA282" i="1" s="1"/>
  <c r="X283" i="1"/>
  <c r="Z283" i="1" s="1"/>
  <c r="AA283" i="1" s="1"/>
  <c r="X284" i="1"/>
  <c r="Z284" i="1" s="1"/>
  <c r="AA284" i="1" s="1"/>
  <c r="X285" i="1"/>
  <c r="Z285" i="1" s="1"/>
  <c r="AA285" i="1" s="1"/>
  <c r="X286" i="1"/>
  <c r="Z286" i="1" s="1"/>
  <c r="AA286" i="1" s="1"/>
  <c r="X287" i="1"/>
  <c r="Z287" i="1" s="1"/>
  <c r="AA287" i="1" s="1"/>
  <c r="X288" i="1"/>
  <c r="Z288" i="1" s="1"/>
  <c r="AA288" i="1" s="1"/>
  <c r="X289" i="1"/>
  <c r="Z289" i="1" s="1"/>
  <c r="AA289" i="1" s="1"/>
  <c r="X290" i="1"/>
  <c r="Z290" i="1" s="1"/>
  <c r="AA290" i="1" s="1"/>
  <c r="X291" i="1"/>
  <c r="Z291" i="1" s="1"/>
  <c r="AA291" i="1" s="1"/>
  <c r="X292" i="1"/>
  <c r="Z292" i="1" s="1"/>
  <c r="AA292" i="1" s="1"/>
  <c r="X293" i="1"/>
  <c r="Z293" i="1" s="1"/>
  <c r="AA293" i="1" s="1"/>
  <c r="X294" i="1"/>
  <c r="Z294" i="1" s="1"/>
  <c r="AA294" i="1" s="1"/>
  <c r="X295" i="1"/>
  <c r="Z295" i="1" s="1"/>
  <c r="AA295" i="1" s="1"/>
  <c r="X296" i="1"/>
  <c r="Z296" i="1" s="1"/>
  <c r="AA296" i="1" s="1"/>
  <c r="X297" i="1"/>
  <c r="Z297" i="1" s="1"/>
  <c r="AA297" i="1" s="1"/>
  <c r="X298" i="1"/>
  <c r="Z298" i="1" s="1"/>
  <c r="AA298" i="1" s="1"/>
  <c r="X299" i="1"/>
  <c r="Z299" i="1" s="1"/>
  <c r="AA299" i="1" s="1"/>
  <c r="X300" i="1"/>
  <c r="Z300" i="1" s="1"/>
  <c r="AA300" i="1" s="1"/>
  <c r="X301" i="1"/>
  <c r="Z301" i="1" s="1"/>
  <c r="AA301" i="1" s="1"/>
  <c r="X302" i="1"/>
  <c r="Z302" i="1" s="1"/>
  <c r="AA302" i="1" s="1"/>
  <c r="X303" i="1"/>
  <c r="Z303" i="1" s="1"/>
  <c r="AA303" i="1" s="1"/>
  <c r="X304" i="1"/>
  <c r="Z304" i="1" s="1"/>
  <c r="AA304" i="1" s="1"/>
  <c r="X305" i="1"/>
  <c r="Z305" i="1" s="1"/>
  <c r="AA305" i="1" s="1"/>
  <c r="X306" i="1"/>
  <c r="Z306" i="1" s="1"/>
  <c r="AA306" i="1" s="1"/>
  <c r="X307" i="1"/>
  <c r="Z307" i="1" s="1"/>
  <c r="AA307" i="1" s="1"/>
  <c r="X308" i="1"/>
  <c r="Z308" i="1" s="1"/>
  <c r="AA308" i="1" s="1"/>
  <c r="X309" i="1"/>
  <c r="Z309" i="1" s="1"/>
  <c r="AA309" i="1" s="1"/>
  <c r="X310" i="1"/>
  <c r="Z310" i="1" s="1"/>
  <c r="AA310" i="1" s="1"/>
  <c r="X311" i="1"/>
  <c r="Z311" i="1" s="1"/>
  <c r="AA311" i="1" s="1"/>
  <c r="X312" i="1"/>
  <c r="Z312" i="1" s="1"/>
  <c r="AA312" i="1" s="1"/>
  <c r="X313" i="1"/>
  <c r="Z313" i="1" s="1"/>
  <c r="AA313" i="1" s="1"/>
  <c r="X314" i="1"/>
  <c r="Z314" i="1" s="1"/>
  <c r="AA314" i="1" s="1"/>
  <c r="X315" i="1"/>
  <c r="Z315" i="1" s="1"/>
  <c r="AA315" i="1" s="1"/>
  <c r="X316" i="1"/>
  <c r="Z316" i="1" s="1"/>
  <c r="AA316" i="1" s="1"/>
  <c r="X317" i="1"/>
  <c r="Z317" i="1" s="1"/>
  <c r="AA317" i="1" s="1"/>
  <c r="X318" i="1"/>
  <c r="Z318" i="1" s="1"/>
  <c r="AA318" i="1" s="1"/>
  <c r="X319" i="1"/>
  <c r="Z319" i="1" s="1"/>
  <c r="AA319" i="1" s="1"/>
  <c r="X320" i="1"/>
  <c r="Z320" i="1" s="1"/>
  <c r="AA320" i="1" s="1"/>
  <c r="X321" i="1"/>
  <c r="Z321" i="1" s="1"/>
  <c r="AA321" i="1" s="1"/>
  <c r="X322" i="1"/>
  <c r="Z322" i="1" s="1"/>
  <c r="AA322" i="1" s="1"/>
  <c r="X323" i="1"/>
  <c r="Z323" i="1" s="1"/>
  <c r="AA323" i="1" s="1"/>
  <c r="X324" i="1"/>
  <c r="Z324" i="1" s="1"/>
  <c r="AA324" i="1" s="1"/>
  <c r="X325" i="1"/>
  <c r="Z325" i="1" s="1"/>
  <c r="AA325" i="1" s="1"/>
  <c r="X326" i="1"/>
  <c r="Z326" i="1" s="1"/>
  <c r="AA326" i="1" s="1"/>
  <c r="X327" i="1"/>
  <c r="Z327" i="1" s="1"/>
  <c r="AA327" i="1" s="1"/>
  <c r="X328" i="1"/>
  <c r="Z328" i="1" s="1"/>
  <c r="AA328" i="1" s="1"/>
  <c r="X329" i="1"/>
  <c r="Z329" i="1" s="1"/>
  <c r="AA329" i="1" s="1"/>
  <c r="X330" i="1"/>
  <c r="Z330" i="1" s="1"/>
  <c r="AA330" i="1" s="1"/>
  <c r="X331" i="1"/>
  <c r="Z331" i="1" s="1"/>
  <c r="AA331" i="1" s="1"/>
  <c r="X332" i="1"/>
  <c r="Z332" i="1" s="1"/>
  <c r="AA332" i="1" s="1"/>
  <c r="X333" i="1"/>
  <c r="Z333" i="1" s="1"/>
  <c r="AA333" i="1" s="1"/>
  <c r="X334" i="1"/>
  <c r="Z334" i="1" s="1"/>
  <c r="AA334" i="1" s="1"/>
  <c r="X335" i="1"/>
  <c r="Z335" i="1" s="1"/>
  <c r="AA335" i="1" s="1"/>
  <c r="X336" i="1"/>
  <c r="Z336" i="1" s="1"/>
  <c r="AA336" i="1" s="1"/>
  <c r="X337" i="1"/>
  <c r="Z337" i="1" s="1"/>
  <c r="AA337" i="1" s="1"/>
  <c r="X338" i="1"/>
  <c r="Z338" i="1" s="1"/>
  <c r="AA338" i="1" s="1"/>
  <c r="X339" i="1"/>
  <c r="Z339" i="1" s="1"/>
  <c r="AA339" i="1" s="1"/>
  <c r="X340" i="1"/>
  <c r="Z340" i="1" s="1"/>
  <c r="AA340" i="1" s="1"/>
  <c r="X341" i="1"/>
  <c r="Z341" i="1" s="1"/>
  <c r="AA341" i="1" s="1"/>
  <c r="X342" i="1"/>
  <c r="Z342" i="1" s="1"/>
  <c r="AA342" i="1" s="1"/>
  <c r="X343" i="1"/>
  <c r="Z343" i="1" s="1"/>
  <c r="AA343" i="1" s="1"/>
  <c r="X344" i="1"/>
  <c r="Z344" i="1" s="1"/>
  <c r="AA344" i="1" s="1"/>
  <c r="X345" i="1"/>
  <c r="X346" i="1"/>
  <c r="Z346" i="1" s="1"/>
  <c r="AA346" i="1" s="1"/>
  <c r="X347" i="1"/>
  <c r="Z347" i="1" s="1"/>
  <c r="AA347" i="1" s="1"/>
  <c r="X348" i="1"/>
  <c r="Z348" i="1" s="1"/>
  <c r="AA348" i="1" s="1"/>
  <c r="X349" i="1"/>
  <c r="X350" i="1"/>
  <c r="Z350" i="1" s="1"/>
  <c r="AA350" i="1" s="1"/>
  <c r="X351" i="1"/>
  <c r="Z351" i="1" s="1"/>
  <c r="AA351" i="1" s="1"/>
  <c r="X352" i="1"/>
  <c r="Z352" i="1" s="1"/>
  <c r="AA352" i="1" s="1"/>
  <c r="X353" i="1"/>
  <c r="X354" i="1"/>
  <c r="Z354" i="1" s="1"/>
  <c r="AA354" i="1" s="1"/>
  <c r="X355" i="1"/>
  <c r="Z355" i="1" s="1"/>
  <c r="AA355" i="1" s="1"/>
  <c r="X356" i="1"/>
  <c r="Z356" i="1" s="1"/>
  <c r="AA356" i="1" s="1"/>
  <c r="X357" i="1"/>
  <c r="X358" i="1"/>
  <c r="Z358" i="1" s="1"/>
  <c r="AA358" i="1" s="1"/>
  <c r="X359" i="1"/>
  <c r="Z359" i="1" s="1"/>
  <c r="AA359" i="1" s="1"/>
  <c r="X360" i="1"/>
  <c r="Z360" i="1" s="1"/>
  <c r="AA360" i="1" s="1"/>
  <c r="X361" i="1"/>
  <c r="X362" i="1"/>
  <c r="Z362" i="1" s="1"/>
  <c r="AA362" i="1" s="1"/>
  <c r="X363" i="1"/>
  <c r="Z363" i="1" s="1"/>
  <c r="AA363" i="1" s="1"/>
  <c r="X364" i="1"/>
  <c r="Z364" i="1" s="1"/>
  <c r="AA364" i="1" s="1"/>
  <c r="X365" i="1"/>
  <c r="X366" i="1"/>
  <c r="Z366" i="1" s="1"/>
  <c r="AA366" i="1" s="1"/>
  <c r="X367" i="1"/>
  <c r="Z367" i="1" s="1"/>
  <c r="AA367" i="1" s="1"/>
  <c r="X368" i="1"/>
  <c r="Z368" i="1" s="1"/>
  <c r="AA368" i="1" s="1"/>
  <c r="X369" i="1"/>
  <c r="X370" i="1"/>
  <c r="Z370" i="1" s="1"/>
  <c r="AA370" i="1" s="1"/>
  <c r="X371" i="1"/>
  <c r="Z371" i="1" s="1"/>
  <c r="AA371" i="1" s="1"/>
  <c r="X372" i="1"/>
  <c r="Z372" i="1" s="1"/>
  <c r="AA372" i="1" s="1"/>
  <c r="X373" i="1"/>
  <c r="X374" i="1"/>
  <c r="Z374" i="1" s="1"/>
  <c r="AA374" i="1" s="1"/>
  <c r="X375" i="1"/>
  <c r="Z375" i="1" s="1"/>
  <c r="AA375" i="1" s="1"/>
  <c r="X376" i="1"/>
  <c r="Z376" i="1" s="1"/>
  <c r="AA376" i="1" s="1"/>
  <c r="X377" i="1"/>
  <c r="X378" i="1"/>
  <c r="Z378" i="1" s="1"/>
  <c r="AA378" i="1" s="1"/>
  <c r="X379" i="1"/>
  <c r="Z379" i="1" s="1"/>
  <c r="AA379" i="1" s="1"/>
  <c r="X380" i="1"/>
  <c r="Z380" i="1" s="1"/>
  <c r="AA380" i="1" s="1"/>
  <c r="X381" i="1"/>
  <c r="X382" i="1"/>
  <c r="Z382" i="1" s="1"/>
  <c r="AA382" i="1" s="1"/>
  <c r="X383" i="1"/>
  <c r="Z383" i="1" s="1"/>
  <c r="AA383" i="1" s="1"/>
  <c r="X384" i="1"/>
  <c r="Z384" i="1" s="1"/>
  <c r="AA384" i="1" s="1"/>
  <c r="X385" i="1"/>
  <c r="X386" i="1"/>
  <c r="Z386" i="1" s="1"/>
  <c r="AA386" i="1" s="1"/>
  <c r="X387" i="1"/>
  <c r="X388" i="1"/>
  <c r="Z388" i="1" s="1"/>
  <c r="AA388" i="1" s="1"/>
  <c r="X389" i="1"/>
  <c r="X390" i="1"/>
  <c r="Z390" i="1" s="1"/>
  <c r="AA390" i="1" s="1"/>
  <c r="X391" i="1"/>
  <c r="X392" i="1"/>
  <c r="Z392" i="1" s="1"/>
  <c r="AA392" i="1" s="1"/>
  <c r="X393" i="1"/>
  <c r="X394" i="1"/>
  <c r="Z394" i="1" s="1"/>
  <c r="AA394" i="1" s="1"/>
  <c r="X395" i="1"/>
  <c r="X396" i="1"/>
  <c r="Z396" i="1" s="1"/>
  <c r="AA396" i="1" s="1"/>
  <c r="X397" i="1"/>
  <c r="X398" i="1"/>
  <c r="Z398" i="1" s="1"/>
  <c r="AA398" i="1" s="1"/>
  <c r="X399" i="1"/>
  <c r="X400" i="1"/>
  <c r="Z400" i="1" s="1"/>
  <c r="AA400" i="1" s="1"/>
  <c r="X401" i="1"/>
  <c r="X402" i="1"/>
  <c r="Z402" i="1" s="1"/>
  <c r="AA402" i="1" s="1"/>
  <c r="X403" i="1"/>
  <c r="X404" i="1"/>
  <c r="Z404" i="1" s="1"/>
  <c r="AA404" i="1" s="1"/>
  <c r="X405" i="1"/>
  <c r="X406" i="1"/>
  <c r="Z406" i="1" s="1"/>
  <c r="AA406" i="1" s="1"/>
  <c r="X407" i="1"/>
  <c r="X408" i="1"/>
  <c r="Z408" i="1" s="1"/>
  <c r="AA408" i="1" s="1"/>
  <c r="X409" i="1"/>
  <c r="X410" i="1"/>
  <c r="Z410" i="1" s="1"/>
  <c r="AA410" i="1" s="1"/>
  <c r="X411" i="1"/>
  <c r="X412" i="1"/>
  <c r="Z412" i="1" s="1"/>
  <c r="AA412" i="1" s="1"/>
  <c r="X413" i="1"/>
  <c r="X414" i="1"/>
  <c r="Z414" i="1" s="1"/>
  <c r="AA414" i="1" s="1"/>
  <c r="X415" i="1"/>
  <c r="X416" i="1"/>
  <c r="Z416" i="1" s="1"/>
  <c r="AA416" i="1" s="1"/>
  <c r="X417" i="1"/>
  <c r="X418" i="1"/>
  <c r="Z418" i="1" s="1"/>
  <c r="AA418" i="1" s="1"/>
  <c r="X419" i="1"/>
  <c r="X420" i="1"/>
  <c r="Z420" i="1" s="1"/>
  <c r="AA420" i="1" s="1"/>
  <c r="X421" i="1"/>
  <c r="X422" i="1"/>
  <c r="Z422" i="1" s="1"/>
  <c r="AA422" i="1" s="1"/>
  <c r="X423" i="1"/>
  <c r="X424" i="1"/>
  <c r="X425" i="1"/>
  <c r="X426" i="1"/>
  <c r="Z426" i="1" s="1"/>
  <c r="AA426" i="1" s="1"/>
  <c r="X427" i="1"/>
  <c r="X428" i="1"/>
  <c r="X429" i="1"/>
  <c r="X430" i="1"/>
  <c r="Z430" i="1" s="1"/>
  <c r="AA430" i="1" s="1"/>
  <c r="X431" i="1"/>
  <c r="X432" i="1"/>
  <c r="X433" i="1"/>
  <c r="X434" i="1"/>
  <c r="Z434" i="1" s="1"/>
  <c r="AA434" i="1" s="1"/>
  <c r="X435" i="1"/>
  <c r="X436" i="1"/>
  <c r="X437" i="1"/>
  <c r="X438" i="1"/>
  <c r="Z438" i="1" s="1"/>
  <c r="AA438" i="1" s="1"/>
  <c r="X439" i="1"/>
  <c r="X440" i="1"/>
  <c r="X441" i="1"/>
  <c r="X442" i="1"/>
  <c r="Z442" i="1" s="1"/>
  <c r="AA442" i="1" s="1"/>
  <c r="X443" i="1"/>
  <c r="X444" i="1"/>
  <c r="X445" i="1"/>
  <c r="X446" i="1"/>
  <c r="Z446" i="1" s="1"/>
  <c r="AA446" i="1" s="1"/>
  <c r="X447" i="1"/>
  <c r="X448" i="1"/>
  <c r="X449" i="1"/>
  <c r="X450" i="1"/>
  <c r="Z450" i="1" s="1"/>
  <c r="AA450" i="1" s="1"/>
  <c r="X451" i="1"/>
  <c r="X452" i="1"/>
  <c r="X453" i="1"/>
  <c r="X454" i="1"/>
  <c r="Z454" i="1" s="1"/>
  <c r="AA454" i="1" s="1"/>
  <c r="X455" i="1"/>
  <c r="X456" i="1"/>
  <c r="X457" i="1"/>
  <c r="X458" i="1"/>
  <c r="Z458" i="1" s="1"/>
  <c r="AA458" i="1" s="1"/>
  <c r="X459" i="1"/>
  <c r="X460" i="1"/>
  <c r="X461" i="1"/>
  <c r="X462" i="1"/>
  <c r="Z462" i="1" s="1"/>
  <c r="AA462" i="1" s="1"/>
  <c r="X463" i="1"/>
  <c r="X464" i="1"/>
  <c r="X465" i="1"/>
  <c r="X466" i="1"/>
  <c r="Z466" i="1" s="1"/>
  <c r="AA466" i="1" s="1"/>
  <c r="X467" i="1"/>
  <c r="X468" i="1"/>
  <c r="X469" i="1"/>
  <c r="X470" i="1"/>
  <c r="Z470" i="1" s="1"/>
  <c r="AA470" i="1" s="1"/>
  <c r="X471" i="1"/>
  <c r="X472" i="1"/>
  <c r="X473" i="1"/>
  <c r="X474" i="1"/>
  <c r="Z474" i="1" s="1"/>
  <c r="AA474" i="1" s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W3" i="1"/>
  <c r="Y3" i="1" s="1"/>
  <c r="W4" i="1"/>
  <c r="Y4" i="1" s="1"/>
  <c r="W5" i="1"/>
  <c r="Y5" i="1" s="1"/>
  <c r="W6" i="1"/>
  <c r="Y6" i="1" s="1"/>
  <c r="W7" i="1"/>
  <c r="Y7" i="1" s="1"/>
  <c r="W8" i="1"/>
  <c r="Y8" i="1" s="1"/>
  <c r="W9" i="1"/>
  <c r="Y9" i="1" s="1"/>
  <c r="W10" i="1"/>
  <c r="Y10" i="1" s="1"/>
  <c r="W11" i="1"/>
  <c r="Y11" i="1" s="1"/>
  <c r="W12" i="1"/>
  <c r="Y12" i="1" s="1"/>
  <c r="W13" i="1"/>
  <c r="Y13" i="1" s="1"/>
  <c r="W14" i="1"/>
  <c r="Y14" i="1" s="1"/>
  <c r="W15" i="1"/>
  <c r="Y15" i="1" s="1"/>
  <c r="W16" i="1"/>
  <c r="Y16" i="1" s="1"/>
  <c r="W17" i="1"/>
  <c r="Y17" i="1" s="1"/>
  <c r="W18" i="1"/>
  <c r="Y18" i="1" s="1"/>
  <c r="W19" i="1"/>
  <c r="Y19" i="1" s="1"/>
  <c r="W20" i="1"/>
  <c r="Y20" i="1" s="1"/>
  <c r="W21" i="1"/>
  <c r="Y21" i="1" s="1"/>
  <c r="W22" i="1"/>
  <c r="Y22" i="1" s="1"/>
  <c r="W23" i="1"/>
  <c r="Y23" i="1" s="1"/>
  <c r="W24" i="1"/>
  <c r="Y24" i="1" s="1"/>
  <c r="W25" i="1"/>
  <c r="Y25" i="1" s="1"/>
  <c r="W26" i="1"/>
  <c r="Y26" i="1" s="1"/>
  <c r="W27" i="1"/>
  <c r="Y27" i="1" s="1"/>
  <c r="W28" i="1"/>
  <c r="Y28" i="1" s="1"/>
  <c r="W29" i="1"/>
  <c r="Y29" i="1" s="1"/>
  <c r="W30" i="1"/>
  <c r="Y30" i="1" s="1"/>
  <c r="W31" i="1"/>
  <c r="Y31" i="1" s="1"/>
  <c r="W32" i="1"/>
  <c r="Y32" i="1" s="1"/>
  <c r="W33" i="1"/>
  <c r="Y33" i="1" s="1"/>
  <c r="W34" i="1"/>
  <c r="Y34" i="1" s="1"/>
  <c r="W35" i="1"/>
  <c r="Y35" i="1" s="1"/>
  <c r="W36" i="1"/>
  <c r="Y36" i="1" s="1"/>
  <c r="W37" i="1"/>
  <c r="Y37" i="1" s="1"/>
  <c r="W38" i="1"/>
  <c r="Y38" i="1" s="1"/>
  <c r="W39" i="1"/>
  <c r="Y39" i="1" s="1"/>
  <c r="W40" i="1"/>
  <c r="Y40" i="1" s="1"/>
  <c r="W41" i="1"/>
  <c r="Y41" i="1" s="1"/>
  <c r="W42" i="1"/>
  <c r="Y42" i="1" s="1"/>
  <c r="W43" i="1"/>
  <c r="Y43" i="1" s="1"/>
  <c r="W44" i="1"/>
  <c r="Y44" i="1" s="1"/>
  <c r="W45" i="1"/>
  <c r="Y45" i="1" s="1"/>
  <c r="W46" i="1"/>
  <c r="Y46" i="1" s="1"/>
  <c r="W47" i="1"/>
  <c r="Y47" i="1" s="1"/>
  <c r="W48" i="1"/>
  <c r="Y48" i="1" s="1"/>
  <c r="W49" i="1"/>
  <c r="Y49" i="1" s="1"/>
  <c r="W50" i="1"/>
  <c r="Y50" i="1" s="1"/>
  <c r="W51" i="1"/>
  <c r="Y51" i="1" s="1"/>
  <c r="W52" i="1"/>
  <c r="Y52" i="1" s="1"/>
  <c r="W53" i="1"/>
  <c r="Y53" i="1" s="1"/>
  <c r="W54" i="1"/>
  <c r="Y54" i="1" s="1"/>
  <c r="W55" i="1"/>
  <c r="Y55" i="1" s="1"/>
  <c r="W56" i="1"/>
  <c r="Y56" i="1" s="1"/>
  <c r="W57" i="1"/>
  <c r="Y57" i="1" s="1"/>
  <c r="W58" i="1"/>
  <c r="Y58" i="1" s="1"/>
  <c r="W59" i="1"/>
  <c r="Y59" i="1" s="1"/>
  <c r="W60" i="1"/>
  <c r="Y60" i="1" s="1"/>
  <c r="W61" i="1"/>
  <c r="Y61" i="1" s="1"/>
  <c r="W62" i="1"/>
  <c r="Y62" i="1" s="1"/>
  <c r="W63" i="1"/>
  <c r="Y63" i="1" s="1"/>
  <c r="W64" i="1"/>
  <c r="Y64" i="1" s="1"/>
  <c r="W65" i="1"/>
  <c r="Y65" i="1" s="1"/>
  <c r="W66" i="1"/>
  <c r="Y66" i="1" s="1"/>
  <c r="W67" i="1"/>
  <c r="Y67" i="1" s="1"/>
  <c r="W68" i="1"/>
  <c r="Y68" i="1" s="1"/>
  <c r="W69" i="1"/>
  <c r="Y69" i="1" s="1"/>
  <c r="W70" i="1"/>
  <c r="Y70" i="1" s="1"/>
  <c r="W71" i="1"/>
  <c r="Y71" i="1" s="1"/>
  <c r="W72" i="1"/>
  <c r="Y72" i="1" s="1"/>
  <c r="W73" i="1"/>
  <c r="Y73" i="1" s="1"/>
  <c r="W74" i="1"/>
  <c r="Y74" i="1" s="1"/>
  <c r="W75" i="1"/>
  <c r="Y75" i="1" s="1"/>
  <c r="W76" i="1"/>
  <c r="Y76" i="1" s="1"/>
  <c r="W77" i="1"/>
  <c r="Y77" i="1" s="1"/>
  <c r="W78" i="1"/>
  <c r="Y78" i="1" s="1"/>
  <c r="W79" i="1"/>
  <c r="Y79" i="1" s="1"/>
  <c r="W80" i="1"/>
  <c r="Y80" i="1" s="1"/>
  <c r="W81" i="1"/>
  <c r="Y81" i="1" s="1"/>
  <c r="W82" i="1"/>
  <c r="Y82" i="1" s="1"/>
  <c r="W83" i="1"/>
  <c r="Y83" i="1" s="1"/>
  <c r="W84" i="1"/>
  <c r="Y84" i="1" s="1"/>
  <c r="W85" i="1"/>
  <c r="Y85" i="1" s="1"/>
  <c r="W86" i="1"/>
  <c r="Y86" i="1" s="1"/>
  <c r="W87" i="1"/>
  <c r="Y87" i="1" s="1"/>
  <c r="W88" i="1"/>
  <c r="Y88" i="1" s="1"/>
  <c r="W89" i="1"/>
  <c r="Y89" i="1" s="1"/>
  <c r="W90" i="1"/>
  <c r="Y90" i="1" s="1"/>
  <c r="W91" i="1"/>
  <c r="Y91" i="1" s="1"/>
  <c r="W92" i="1"/>
  <c r="Y92" i="1" s="1"/>
  <c r="W93" i="1"/>
  <c r="Y93" i="1" s="1"/>
  <c r="W94" i="1"/>
  <c r="Y94" i="1" s="1"/>
  <c r="W95" i="1"/>
  <c r="Y95" i="1" s="1"/>
  <c r="W96" i="1"/>
  <c r="Y96" i="1" s="1"/>
  <c r="W97" i="1"/>
  <c r="Y97" i="1" s="1"/>
  <c r="W98" i="1"/>
  <c r="Y98" i="1" s="1"/>
  <c r="W99" i="1"/>
  <c r="Y99" i="1" s="1"/>
  <c r="W100" i="1"/>
  <c r="Y100" i="1" s="1"/>
  <c r="W101" i="1"/>
  <c r="Y101" i="1" s="1"/>
  <c r="W102" i="1"/>
  <c r="Y102" i="1" s="1"/>
  <c r="W103" i="1"/>
  <c r="Y103" i="1" s="1"/>
  <c r="W104" i="1"/>
  <c r="Y104" i="1" s="1"/>
  <c r="W105" i="1"/>
  <c r="Y105" i="1" s="1"/>
  <c r="W106" i="1"/>
  <c r="Y106" i="1" s="1"/>
  <c r="W107" i="1"/>
  <c r="Y107" i="1" s="1"/>
  <c r="W108" i="1"/>
  <c r="Y108" i="1" s="1"/>
  <c r="W109" i="1"/>
  <c r="Y109" i="1" s="1"/>
  <c r="W110" i="1"/>
  <c r="Y110" i="1" s="1"/>
  <c r="W111" i="1"/>
  <c r="Y111" i="1" s="1"/>
  <c r="W112" i="1"/>
  <c r="Y112" i="1" s="1"/>
  <c r="W113" i="1"/>
  <c r="Y113" i="1" s="1"/>
  <c r="W114" i="1"/>
  <c r="Y114" i="1" s="1"/>
  <c r="W115" i="1"/>
  <c r="Y115" i="1" s="1"/>
  <c r="W116" i="1"/>
  <c r="Y116" i="1" s="1"/>
  <c r="W117" i="1"/>
  <c r="Y117" i="1" s="1"/>
  <c r="W118" i="1"/>
  <c r="Y118" i="1" s="1"/>
  <c r="W119" i="1"/>
  <c r="Y119" i="1" s="1"/>
  <c r="W120" i="1"/>
  <c r="Y120" i="1" s="1"/>
  <c r="W121" i="1"/>
  <c r="Y121" i="1" s="1"/>
  <c r="W122" i="1"/>
  <c r="Y122" i="1" s="1"/>
  <c r="W123" i="1"/>
  <c r="Y123" i="1" s="1"/>
  <c r="W124" i="1"/>
  <c r="Y124" i="1" s="1"/>
  <c r="W125" i="1"/>
  <c r="Y125" i="1" s="1"/>
  <c r="W126" i="1"/>
  <c r="Y126" i="1" s="1"/>
  <c r="W127" i="1"/>
  <c r="Y127" i="1" s="1"/>
  <c r="W128" i="1"/>
  <c r="Y128" i="1" s="1"/>
  <c r="W129" i="1"/>
  <c r="Y129" i="1" s="1"/>
  <c r="W130" i="1"/>
  <c r="Y130" i="1" s="1"/>
  <c r="W131" i="1"/>
  <c r="Y131" i="1" s="1"/>
  <c r="W132" i="1"/>
  <c r="Y132" i="1" s="1"/>
  <c r="W133" i="1"/>
  <c r="Y133" i="1" s="1"/>
  <c r="W134" i="1"/>
  <c r="Y134" i="1" s="1"/>
  <c r="W135" i="1"/>
  <c r="Y135" i="1" s="1"/>
  <c r="W136" i="1"/>
  <c r="Y136" i="1" s="1"/>
  <c r="W137" i="1"/>
  <c r="Y137" i="1" s="1"/>
  <c r="W138" i="1"/>
  <c r="Y138" i="1" s="1"/>
  <c r="W139" i="1"/>
  <c r="Y139" i="1" s="1"/>
  <c r="W140" i="1"/>
  <c r="Y140" i="1" s="1"/>
  <c r="W141" i="1"/>
  <c r="Y141" i="1" s="1"/>
  <c r="W142" i="1"/>
  <c r="Y142" i="1" s="1"/>
  <c r="W143" i="1"/>
  <c r="Y143" i="1" s="1"/>
  <c r="W144" i="1"/>
  <c r="Y144" i="1" s="1"/>
  <c r="W145" i="1"/>
  <c r="Y145" i="1" s="1"/>
  <c r="W146" i="1"/>
  <c r="Y146" i="1" s="1"/>
  <c r="W147" i="1"/>
  <c r="Y147" i="1" s="1"/>
  <c r="W148" i="1"/>
  <c r="Y148" i="1" s="1"/>
  <c r="W149" i="1"/>
  <c r="Y149" i="1" s="1"/>
  <c r="W150" i="1"/>
  <c r="Y150" i="1" s="1"/>
  <c r="W151" i="1"/>
  <c r="Y151" i="1" s="1"/>
  <c r="W152" i="1"/>
  <c r="Y152" i="1" s="1"/>
  <c r="W153" i="1"/>
  <c r="Y153" i="1" s="1"/>
  <c r="W154" i="1"/>
  <c r="Y154" i="1" s="1"/>
  <c r="W155" i="1"/>
  <c r="Y155" i="1" s="1"/>
  <c r="W156" i="1"/>
  <c r="Y156" i="1" s="1"/>
  <c r="W157" i="1"/>
  <c r="Y157" i="1" s="1"/>
  <c r="W158" i="1"/>
  <c r="Y158" i="1" s="1"/>
  <c r="W159" i="1"/>
  <c r="Y159" i="1" s="1"/>
  <c r="W160" i="1"/>
  <c r="Y160" i="1" s="1"/>
  <c r="W161" i="1"/>
  <c r="Y161" i="1" s="1"/>
  <c r="W162" i="1"/>
  <c r="Y162" i="1" s="1"/>
  <c r="W163" i="1"/>
  <c r="Y163" i="1" s="1"/>
  <c r="W164" i="1"/>
  <c r="Y164" i="1" s="1"/>
  <c r="W165" i="1"/>
  <c r="Y165" i="1" s="1"/>
  <c r="W166" i="1"/>
  <c r="Y166" i="1" s="1"/>
  <c r="W167" i="1"/>
  <c r="Y167" i="1" s="1"/>
  <c r="W168" i="1"/>
  <c r="Y168" i="1" s="1"/>
  <c r="W169" i="1"/>
  <c r="Y169" i="1" s="1"/>
  <c r="W170" i="1"/>
  <c r="Y170" i="1" s="1"/>
  <c r="W171" i="1"/>
  <c r="Y171" i="1" s="1"/>
  <c r="W172" i="1"/>
  <c r="Y172" i="1" s="1"/>
  <c r="W173" i="1"/>
  <c r="Y173" i="1" s="1"/>
  <c r="W174" i="1"/>
  <c r="Y174" i="1" s="1"/>
  <c r="W175" i="1"/>
  <c r="Y175" i="1" s="1"/>
  <c r="W176" i="1"/>
  <c r="Y176" i="1" s="1"/>
  <c r="W177" i="1"/>
  <c r="Y177" i="1" s="1"/>
  <c r="W178" i="1"/>
  <c r="Y178" i="1" s="1"/>
  <c r="W179" i="1"/>
  <c r="Y179" i="1" s="1"/>
  <c r="W180" i="1"/>
  <c r="Y180" i="1" s="1"/>
  <c r="W181" i="1"/>
  <c r="Y181" i="1" s="1"/>
  <c r="W182" i="1"/>
  <c r="Y182" i="1" s="1"/>
  <c r="W183" i="1"/>
  <c r="Y183" i="1" s="1"/>
  <c r="W184" i="1"/>
  <c r="Y184" i="1" s="1"/>
  <c r="W185" i="1"/>
  <c r="Y185" i="1" s="1"/>
  <c r="W186" i="1"/>
  <c r="Y186" i="1" s="1"/>
  <c r="W187" i="1"/>
  <c r="Y187" i="1" s="1"/>
  <c r="W188" i="1"/>
  <c r="Y188" i="1" s="1"/>
  <c r="W189" i="1"/>
  <c r="Y189" i="1" s="1"/>
  <c r="W190" i="1"/>
  <c r="Y190" i="1" s="1"/>
  <c r="W191" i="1"/>
  <c r="Y191" i="1" s="1"/>
  <c r="W192" i="1"/>
  <c r="Y192" i="1" s="1"/>
  <c r="W193" i="1"/>
  <c r="Y193" i="1" s="1"/>
  <c r="W194" i="1"/>
  <c r="Y194" i="1" s="1"/>
  <c r="W195" i="1"/>
  <c r="Y195" i="1" s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2" i="1"/>
  <c r="Y2" i="1" s="1"/>
  <c r="F194" i="1"/>
  <c r="AO466" i="1" s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168" i="1"/>
  <c r="R17168" i="1"/>
  <c r="Q17168" i="1"/>
  <c r="P17168" i="1"/>
  <c r="O17168" i="1"/>
  <c r="S17167" i="1"/>
  <c r="R17167" i="1"/>
  <c r="Q17167" i="1"/>
  <c r="P17167" i="1"/>
  <c r="O17167" i="1"/>
  <c r="S17166" i="1"/>
  <c r="R17166" i="1"/>
  <c r="Q17166" i="1"/>
  <c r="P17166" i="1"/>
  <c r="O17166" i="1"/>
  <c r="S17165" i="1"/>
  <c r="R17165" i="1"/>
  <c r="Q17165" i="1"/>
  <c r="P17165" i="1"/>
  <c r="O17165" i="1"/>
  <c r="S17164" i="1"/>
  <c r="R17164" i="1"/>
  <c r="Q17164" i="1"/>
  <c r="P17164" i="1"/>
  <c r="O17164" i="1"/>
  <c r="S17163" i="1"/>
  <c r="R17163" i="1"/>
  <c r="Q17163" i="1"/>
  <c r="P17163" i="1"/>
  <c r="O17163" i="1"/>
  <c r="S17162" i="1"/>
  <c r="R17162" i="1"/>
  <c r="Q17162" i="1"/>
  <c r="P17162" i="1"/>
  <c r="O17162" i="1"/>
  <c r="S17161" i="1"/>
  <c r="R17161" i="1"/>
  <c r="Q17161" i="1"/>
  <c r="P17161" i="1"/>
  <c r="O17161" i="1"/>
  <c r="S17160" i="1"/>
  <c r="R17160" i="1"/>
  <c r="Q17160" i="1"/>
  <c r="P17160" i="1"/>
  <c r="O17160" i="1"/>
  <c r="S17159" i="1"/>
  <c r="R17159" i="1"/>
  <c r="Q17159" i="1"/>
  <c r="P17159" i="1"/>
  <c r="O17159" i="1"/>
  <c r="S17158" i="1"/>
  <c r="R17158" i="1"/>
  <c r="Q17158" i="1"/>
  <c r="P17158" i="1"/>
  <c r="O17158" i="1"/>
  <c r="S17157" i="1"/>
  <c r="R17157" i="1"/>
  <c r="Q17157" i="1"/>
  <c r="P17157" i="1"/>
  <c r="O17157" i="1"/>
  <c r="S17156" i="1"/>
  <c r="R17156" i="1"/>
  <c r="Q17156" i="1"/>
  <c r="P17156" i="1"/>
  <c r="O17156" i="1"/>
  <c r="S17155" i="1"/>
  <c r="R17155" i="1"/>
  <c r="Q17155" i="1"/>
  <c r="P17155" i="1"/>
  <c r="O17155" i="1"/>
  <c r="S17154" i="1"/>
  <c r="R17154" i="1"/>
  <c r="Q17154" i="1"/>
  <c r="P17154" i="1"/>
  <c r="O17154" i="1"/>
  <c r="S17153" i="1"/>
  <c r="R17153" i="1"/>
  <c r="Q17153" i="1"/>
  <c r="P17153" i="1"/>
  <c r="O17153" i="1"/>
  <c r="S17152" i="1"/>
  <c r="R17152" i="1"/>
  <c r="Q17152" i="1"/>
  <c r="P17152" i="1"/>
  <c r="O17152" i="1"/>
  <c r="S17151" i="1"/>
  <c r="R17151" i="1"/>
  <c r="Q17151" i="1"/>
  <c r="P17151" i="1"/>
  <c r="O17151" i="1"/>
  <c r="S17150" i="1"/>
  <c r="R17150" i="1"/>
  <c r="Q17150" i="1"/>
  <c r="P17150" i="1"/>
  <c r="O17150" i="1"/>
  <c r="S17149" i="1"/>
  <c r="R17149" i="1"/>
  <c r="Q17149" i="1"/>
  <c r="P17149" i="1"/>
  <c r="O17149" i="1"/>
  <c r="S17148" i="1"/>
  <c r="R17148" i="1"/>
  <c r="Q17148" i="1"/>
  <c r="P17148" i="1"/>
  <c r="O17148" i="1"/>
  <c r="S17147" i="1"/>
  <c r="R17147" i="1"/>
  <c r="Q17147" i="1"/>
  <c r="P17147" i="1"/>
  <c r="O17147" i="1"/>
  <c r="S17146" i="1"/>
  <c r="R17146" i="1"/>
  <c r="Q17146" i="1"/>
  <c r="P17146" i="1"/>
  <c r="O17146" i="1"/>
  <c r="S17145" i="1"/>
  <c r="R17145" i="1"/>
  <c r="Q17145" i="1"/>
  <c r="P17145" i="1"/>
  <c r="O17145" i="1"/>
  <c r="S17144" i="1"/>
  <c r="R17144" i="1"/>
  <c r="Q17144" i="1"/>
  <c r="P17144" i="1"/>
  <c r="O17144" i="1"/>
  <c r="S17143" i="1"/>
  <c r="R17143" i="1"/>
  <c r="Q17143" i="1"/>
  <c r="P17143" i="1"/>
  <c r="O17143" i="1"/>
  <c r="S17142" i="1"/>
  <c r="R17142" i="1"/>
  <c r="Q17142" i="1"/>
  <c r="P17142" i="1"/>
  <c r="O17142" i="1"/>
  <c r="S17141" i="1"/>
  <c r="R17141" i="1"/>
  <c r="Q17141" i="1"/>
  <c r="P17141" i="1"/>
  <c r="O17141" i="1"/>
  <c r="S17140" i="1"/>
  <c r="R17140" i="1"/>
  <c r="Q17140" i="1"/>
  <c r="P17140" i="1"/>
  <c r="O17140" i="1"/>
  <c r="S17139" i="1"/>
  <c r="R17139" i="1"/>
  <c r="Q17139" i="1"/>
  <c r="P17139" i="1"/>
  <c r="O17139" i="1"/>
  <c r="S17138" i="1"/>
  <c r="R17138" i="1"/>
  <c r="Q17138" i="1"/>
  <c r="P17138" i="1"/>
  <c r="O17138" i="1"/>
  <c r="S17137" i="1"/>
  <c r="R17137" i="1"/>
  <c r="Q17137" i="1"/>
  <c r="P17137" i="1"/>
  <c r="O17137" i="1"/>
  <c r="S17136" i="1"/>
  <c r="R17136" i="1"/>
  <c r="Q17136" i="1"/>
  <c r="P17136" i="1"/>
  <c r="O17136" i="1"/>
  <c r="S17135" i="1"/>
  <c r="R17135" i="1"/>
  <c r="Q17135" i="1"/>
  <c r="P17135" i="1"/>
  <c r="O17135" i="1"/>
  <c r="S17134" i="1"/>
  <c r="R17134" i="1"/>
  <c r="Q17134" i="1"/>
  <c r="P17134" i="1"/>
  <c r="O17134" i="1"/>
  <c r="S17133" i="1"/>
  <c r="R17133" i="1"/>
  <c r="Q17133" i="1"/>
  <c r="P17133" i="1"/>
  <c r="O17133" i="1"/>
  <c r="S17132" i="1"/>
  <c r="R17132" i="1"/>
  <c r="Q17132" i="1"/>
  <c r="P17132" i="1"/>
  <c r="O17132" i="1"/>
  <c r="S17131" i="1"/>
  <c r="R17131" i="1"/>
  <c r="Q17131" i="1"/>
  <c r="P17131" i="1"/>
  <c r="O17131" i="1"/>
  <c r="S17130" i="1"/>
  <c r="R17130" i="1"/>
  <c r="Q17130" i="1"/>
  <c r="P17130" i="1"/>
  <c r="O17130" i="1"/>
  <c r="S17129" i="1"/>
  <c r="R17129" i="1"/>
  <c r="Q17129" i="1"/>
  <c r="P17129" i="1"/>
  <c r="O17129" i="1"/>
  <c r="S17128" i="1"/>
  <c r="R17128" i="1"/>
  <c r="Q17128" i="1"/>
  <c r="P17128" i="1"/>
  <c r="O17128" i="1"/>
  <c r="S17127" i="1"/>
  <c r="R17127" i="1"/>
  <c r="Q17127" i="1"/>
  <c r="P17127" i="1"/>
  <c r="O17127" i="1"/>
  <c r="S17126" i="1"/>
  <c r="R17126" i="1"/>
  <c r="Q17126" i="1"/>
  <c r="P17126" i="1"/>
  <c r="O17126" i="1"/>
  <c r="S17125" i="1"/>
  <c r="R17125" i="1"/>
  <c r="Q17125" i="1"/>
  <c r="P17125" i="1"/>
  <c r="O17125" i="1"/>
  <c r="S17124" i="1"/>
  <c r="R17124" i="1"/>
  <c r="Q17124" i="1"/>
  <c r="P17124" i="1"/>
  <c r="O17124" i="1"/>
  <c r="S17123" i="1"/>
  <c r="R17123" i="1"/>
  <c r="Q17123" i="1"/>
  <c r="P17123" i="1"/>
  <c r="O17123" i="1"/>
  <c r="S17122" i="1"/>
  <c r="R17122" i="1"/>
  <c r="Q17122" i="1"/>
  <c r="P17122" i="1"/>
  <c r="O17122" i="1"/>
  <c r="S17121" i="1"/>
  <c r="R17121" i="1"/>
  <c r="Q17121" i="1"/>
  <c r="P17121" i="1"/>
  <c r="O17121" i="1"/>
  <c r="S17120" i="1"/>
  <c r="R17120" i="1"/>
  <c r="Q17120" i="1"/>
  <c r="P17120" i="1"/>
  <c r="O17120" i="1"/>
  <c r="S17119" i="1"/>
  <c r="R17119" i="1"/>
  <c r="Q17119" i="1"/>
  <c r="P17119" i="1"/>
  <c r="O17119" i="1"/>
  <c r="S17118" i="1"/>
  <c r="R17118" i="1"/>
  <c r="Q17118" i="1"/>
  <c r="P17118" i="1"/>
  <c r="O17118" i="1"/>
  <c r="S17117" i="1"/>
  <c r="R17117" i="1"/>
  <c r="Q17117" i="1"/>
  <c r="P17117" i="1"/>
  <c r="O17117" i="1"/>
  <c r="S17116" i="1"/>
  <c r="R17116" i="1"/>
  <c r="Q17116" i="1"/>
  <c r="P17116" i="1"/>
  <c r="O17116" i="1"/>
  <c r="S17115" i="1"/>
  <c r="R17115" i="1"/>
  <c r="Q17115" i="1"/>
  <c r="P17115" i="1"/>
  <c r="O17115" i="1"/>
  <c r="S17114" i="1"/>
  <c r="R17114" i="1"/>
  <c r="Q17114" i="1"/>
  <c r="P17114" i="1"/>
  <c r="O17114" i="1"/>
  <c r="S17113" i="1"/>
  <c r="R17113" i="1"/>
  <c r="Q17113" i="1"/>
  <c r="P17113" i="1"/>
  <c r="O17113" i="1"/>
  <c r="S17112" i="1"/>
  <c r="R17112" i="1"/>
  <c r="Q17112" i="1"/>
  <c r="P17112" i="1"/>
  <c r="O17112" i="1"/>
  <c r="S17111" i="1"/>
  <c r="R17111" i="1"/>
  <c r="Q17111" i="1"/>
  <c r="P17111" i="1"/>
  <c r="O17111" i="1"/>
  <c r="S17110" i="1"/>
  <c r="R17110" i="1"/>
  <c r="Q17110" i="1"/>
  <c r="P17110" i="1"/>
  <c r="O17110" i="1"/>
  <c r="S17109" i="1"/>
  <c r="R17109" i="1"/>
  <c r="Q17109" i="1"/>
  <c r="P17109" i="1"/>
  <c r="O17109" i="1"/>
  <c r="S17108" i="1"/>
  <c r="R17108" i="1"/>
  <c r="Q17108" i="1"/>
  <c r="P17108" i="1"/>
  <c r="O17108" i="1"/>
  <c r="S17107" i="1"/>
  <c r="R17107" i="1"/>
  <c r="Q17107" i="1"/>
  <c r="P17107" i="1"/>
  <c r="O17107" i="1"/>
  <c r="S17106" i="1"/>
  <c r="R17106" i="1"/>
  <c r="Q17106" i="1"/>
  <c r="P17106" i="1"/>
  <c r="O17106" i="1"/>
  <c r="S17105" i="1"/>
  <c r="R17105" i="1"/>
  <c r="Q17105" i="1"/>
  <c r="P17105" i="1"/>
  <c r="O17105" i="1"/>
  <c r="S17104" i="1"/>
  <c r="R17104" i="1"/>
  <c r="Q17104" i="1"/>
  <c r="P17104" i="1"/>
  <c r="O17104" i="1"/>
  <c r="S17103" i="1"/>
  <c r="R17103" i="1"/>
  <c r="Q17103" i="1"/>
  <c r="P17103" i="1"/>
  <c r="O17103" i="1"/>
  <c r="S17102" i="1"/>
  <c r="R17102" i="1"/>
  <c r="Q17102" i="1"/>
  <c r="P17102" i="1"/>
  <c r="O17102" i="1"/>
  <c r="S17101" i="1"/>
  <c r="R17101" i="1"/>
  <c r="Q17101" i="1"/>
  <c r="P17101" i="1"/>
  <c r="O17101" i="1"/>
  <c r="S17100" i="1"/>
  <c r="R17100" i="1"/>
  <c r="Q17100" i="1"/>
  <c r="P17100" i="1"/>
  <c r="O17100" i="1"/>
  <c r="S17099" i="1"/>
  <c r="R17099" i="1"/>
  <c r="Q17099" i="1"/>
  <c r="P17099" i="1"/>
  <c r="O17099" i="1"/>
  <c r="S17098" i="1"/>
  <c r="R17098" i="1"/>
  <c r="Q17098" i="1"/>
  <c r="P17098" i="1"/>
  <c r="O17098" i="1"/>
  <c r="S17097" i="1"/>
  <c r="R17097" i="1"/>
  <c r="Q17097" i="1"/>
  <c r="P17097" i="1"/>
  <c r="O17097" i="1"/>
  <c r="S17096" i="1"/>
  <c r="R17096" i="1"/>
  <c r="Q17096" i="1"/>
  <c r="P17096" i="1"/>
  <c r="O17096" i="1"/>
  <c r="S17095" i="1"/>
  <c r="R17095" i="1"/>
  <c r="Q17095" i="1"/>
  <c r="P17095" i="1"/>
  <c r="O17095" i="1"/>
  <c r="S17094" i="1"/>
  <c r="R17094" i="1"/>
  <c r="Q17094" i="1"/>
  <c r="P17094" i="1"/>
  <c r="O17094" i="1"/>
  <c r="S17093" i="1"/>
  <c r="R17093" i="1"/>
  <c r="Q17093" i="1"/>
  <c r="P17093" i="1"/>
  <c r="O17093" i="1"/>
  <c r="S17092" i="1"/>
  <c r="R17092" i="1"/>
  <c r="Q17092" i="1"/>
  <c r="P17092" i="1"/>
  <c r="O17092" i="1"/>
  <c r="S17091" i="1"/>
  <c r="R17091" i="1"/>
  <c r="Q17091" i="1"/>
  <c r="P17091" i="1"/>
  <c r="O17091" i="1"/>
  <c r="S17090" i="1"/>
  <c r="R17090" i="1"/>
  <c r="Q17090" i="1"/>
  <c r="P17090" i="1"/>
  <c r="O17090" i="1"/>
  <c r="S17089" i="1"/>
  <c r="R17089" i="1"/>
  <c r="Q17089" i="1"/>
  <c r="P17089" i="1"/>
  <c r="O17089" i="1"/>
  <c r="S17088" i="1"/>
  <c r="R17088" i="1"/>
  <c r="Q17088" i="1"/>
  <c r="P17088" i="1"/>
  <c r="O17088" i="1"/>
  <c r="S17087" i="1"/>
  <c r="R17087" i="1"/>
  <c r="Q17087" i="1"/>
  <c r="P17087" i="1"/>
  <c r="O17087" i="1"/>
  <c r="S17086" i="1"/>
  <c r="R17086" i="1"/>
  <c r="Q17086" i="1"/>
  <c r="P17086" i="1"/>
  <c r="O17086" i="1"/>
  <c r="S17085" i="1"/>
  <c r="R17085" i="1"/>
  <c r="Q17085" i="1"/>
  <c r="P17085" i="1"/>
  <c r="O17085" i="1"/>
  <c r="S17084" i="1"/>
  <c r="R17084" i="1"/>
  <c r="Q17084" i="1"/>
  <c r="P17084" i="1"/>
  <c r="O17084" i="1"/>
  <c r="S17083" i="1"/>
  <c r="R17083" i="1"/>
  <c r="Q17083" i="1"/>
  <c r="P17083" i="1"/>
  <c r="O17083" i="1"/>
  <c r="S17082" i="1"/>
  <c r="R17082" i="1"/>
  <c r="Q17082" i="1"/>
  <c r="P17082" i="1"/>
  <c r="O17082" i="1"/>
  <c r="S17081" i="1"/>
  <c r="R17081" i="1"/>
  <c r="Q17081" i="1"/>
  <c r="P17081" i="1"/>
  <c r="O17081" i="1"/>
  <c r="S17080" i="1"/>
  <c r="R17080" i="1"/>
  <c r="Q17080" i="1"/>
  <c r="P17080" i="1"/>
  <c r="O17080" i="1"/>
  <c r="S17079" i="1"/>
  <c r="R17079" i="1"/>
  <c r="Q17079" i="1"/>
  <c r="P17079" i="1"/>
  <c r="O17079" i="1"/>
  <c r="S17078" i="1"/>
  <c r="R17078" i="1"/>
  <c r="Q17078" i="1"/>
  <c r="P17078" i="1"/>
  <c r="O17078" i="1"/>
  <c r="S17077" i="1"/>
  <c r="R17077" i="1"/>
  <c r="Q17077" i="1"/>
  <c r="P17077" i="1"/>
  <c r="O17077" i="1"/>
  <c r="S17076" i="1"/>
  <c r="R17076" i="1"/>
  <c r="Q17076" i="1"/>
  <c r="P17076" i="1"/>
  <c r="O17076" i="1"/>
  <c r="S17075" i="1"/>
  <c r="R17075" i="1"/>
  <c r="Q17075" i="1"/>
  <c r="P17075" i="1"/>
  <c r="O17075" i="1"/>
  <c r="S17074" i="1"/>
  <c r="R17074" i="1"/>
  <c r="Q17074" i="1"/>
  <c r="P17074" i="1"/>
  <c r="O17074" i="1"/>
  <c r="S17073" i="1"/>
  <c r="R17073" i="1"/>
  <c r="Q17073" i="1"/>
  <c r="P17073" i="1"/>
  <c r="O17073" i="1"/>
  <c r="S17072" i="1"/>
  <c r="R17072" i="1"/>
  <c r="Q17072" i="1"/>
  <c r="P17072" i="1"/>
  <c r="O17072" i="1"/>
  <c r="S17071" i="1"/>
  <c r="R17071" i="1"/>
  <c r="Q17071" i="1"/>
  <c r="P17071" i="1"/>
  <c r="O17071" i="1"/>
  <c r="S17070" i="1"/>
  <c r="R17070" i="1"/>
  <c r="Q17070" i="1"/>
  <c r="P17070" i="1"/>
  <c r="O17070" i="1"/>
  <c r="S17069" i="1"/>
  <c r="R17069" i="1"/>
  <c r="Q17069" i="1"/>
  <c r="P17069" i="1"/>
  <c r="O17069" i="1"/>
  <c r="S17068" i="1"/>
  <c r="R17068" i="1"/>
  <c r="Q17068" i="1"/>
  <c r="P17068" i="1"/>
  <c r="O17068" i="1"/>
  <c r="S17067" i="1"/>
  <c r="R17067" i="1"/>
  <c r="Q17067" i="1"/>
  <c r="P17067" i="1"/>
  <c r="O17067" i="1"/>
  <c r="S17066" i="1"/>
  <c r="R17066" i="1"/>
  <c r="Q17066" i="1"/>
  <c r="P17066" i="1"/>
  <c r="O17066" i="1"/>
  <c r="S17065" i="1"/>
  <c r="R17065" i="1"/>
  <c r="Q17065" i="1"/>
  <c r="P17065" i="1"/>
  <c r="O17065" i="1"/>
  <c r="S17064" i="1"/>
  <c r="R17064" i="1"/>
  <c r="Q17064" i="1"/>
  <c r="P17064" i="1"/>
  <c r="O17064" i="1"/>
  <c r="S17063" i="1"/>
  <c r="R17063" i="1"/>
  <c r="Q17063" i="1"/>
  <c r="P17063" i="1"/>
  <c r="O17063" i="1"/>
  <c r="S17062" i="1"/>
  <c r="R17062" i="1"/>
  <c r="Q17062" i="1"/>
  <c r="P17062" i="1"/>
  <c r="O17062" i="1"/>
  <c r="S17061" i="1"/>
  <c r="R17061" i="1"/>
  <c r="Q17061" i="1"/>
  <c r="P17061" i="1"/>
  <c r="O17061" i="1"/>
  <c r="S17060" i="1"/>
  <c r="R17060" i="1"/>
  <c r="Q17060" i="1"/>
  <c r="P17060" i="1"/>
  <c r="O17060" i="1"/>
  <c r="S17059" i="1"/>
  <c r="R17059" i="1"/>
  <c r="Q17059" i="1"/>
  <c r="P17059" i="1"/>
  <c r="O17059" i="1"/>
  <c r="S17058" i="1"/>
  <c r="R17058" i="1"/>
  <c r="Q17058" i="1"/>
  <c r="P17058" i="1"/>
  <c r="O17058" i="1"/>
  <c r="S17057" i="1"/>
  <c r="R17057" i="1"/>
  <c r="Q17057" i="1"/>
  <c r="P17057" i="1"/>
  <c r="O17057" i="1"/>
  <c r="S17056" i="1"/>
  <c r="R17056" i="1"/>
  <c r="Q17056" i="1"/>
  <c r="P17056" i="1"/>
  <c r="O17056" i="1"/>
  <c r="S17055" i="1"/>
  <c r="R17055" i="1"/>
  <c r="Q17055" i="1"/>
  <c r="P17055" i="1"/>
  <c r="O17055" i="1"/>
  <c r="S17054" i="1"/>
  <c r="R17054" i="1"/>
  <c r="Q17054" i="1"/>
  <c r="P17054" i="1"/>
  <c r="O17054" i="1"/>
  <c r="S17053" i="1"/>
  <c r="R17053" i="1"/>
  <c r="Q17053" i="1"/>
  <c r="P17053" i="1"/>
  <c r="O17053" i="1"/>
  <c r="S17052" i="1"/>
  <c r="R17052" i="1"/>
  <c r="Q17052" i="1"/>
  <c r="P17052" i="1"/>
  <c r="O17052" i="1"/>
  <c r="S17051" i="1"/>
  <c r="R17051" i="1"/>
  <c r="Q17051" i="1"/>
  <c r="P17051" i="1"/>
  <c r="O17051" i="1"/>
  <c r="S17050" i="1"/>
  <c r="R17050" i="1"/>
  <c r="Q17050" i="1"/>
  <c r="P17050" i="1"/>
  <c r="O17050" i="1"/>
  <c r="S17049" i="1"/>
  <c r="R17049" i="1"/>
  <c r="Q17049" i="1"/>
  <c r="P17049" i="1"/>
  <c r="O17049" i="1"/>
  <c r="S17048" i="1"/>
  <c r="R17048" i="1"/>
  <c r="Q17048" i="1"/>
  <c r="P17048" i="1"/>
  <c r="O17048" i="1"/>
  <c r="S17047" i="1"/>
  <c r="R17047" i="1"/>
  <c r="Q17047" i="1"/>
  <c r="P17047" i="1"/>
  <c r="O17047" i="1"/>
  <c r="S17046" i="1"/>
  <c r="R17046" i="1"/>
  <c r="Q17046" i="1"/>
  <c r="P17046" i="1"/>
  <c r="O17046" i="1"/>
  <c r="S17045" i="1"/>
  <c r="R17045" i="1"/>
  <c r="Q17045" i="1"/>
  <c r="P17045" i="1"/>
  <c r="O17045" i="1"/>
  <c r="S17044" i="1"/>
  <c r="R17044" i="1"/>
  <c r="Q17044" i="1"/>
  <c r="P17044" i="1"/>
  <c r="O17044" i="1"/>
  <c r="S17043" i="1"/>
  <c r="R17043" i="1"/>
  <c r="Q17043" i="1"/>
  <c r="P17043" i="1"/>
  <c r="O17043" i="1"/>
  <c r="S17042" i="1"/>
  <c r="R17042" i="1"/>
  <c r="Q17042" i="1"/>
  <c r="P17042" i="1"/>
  <c r="O17042" i="1"/>
  <c r="S17041" i="1"/>
  <c r="R17041" i="1"/>
  <c r="Q17041" i="1"/>
  <c r="P17041" i="1"/>
  <c r="O17041" i="1"/>
  <c r="S17040" i="1"/>
  <c r="R17040" i="1"/>
  <c r="Q17040" i="1"/>
  <c r="P17040" i="1"/>
  <c r="O17040" i="1"/>
  <c r="S17039" i="1"/>
  <c r="R17039" i="1"/>
  <c r="Q17039" i="1"/>
  <c r="P17039" i="1"/>
  <c r="O17039" i="1"/>
  <c r="S17038" i="1"/>
  <c r="R17038" i="1"/>
  <c r="Q17038" i="1"/>
  <c r="P17038" i="1"/>
  <c r="O17038" i="1"/>
  <c r="S17037" i="1"/>
  <c r="R17037" i="1"/>
  <c r="Q17037" i="1"/>
  <c r="P17037" i="1"/>
  <c r="O17037" i="1"/>
  <c r="S17036" i="1"/>
  <c r="R17036" i="1"/>
  <c r="Q17036" i="1"/>
  <c r="P17036" i="1"/>
  <c r="O17036" i="1"/>
  <c r="S17035" i="1"/>
  <c r="R17035" i="1"/>
  <c r="Q17035" i="1"/>
  <c r="P17035" i="1"/>
  <c r="O17035" i="1"/>
  <c r="S17034" i="1"/>
  <c r="R17034" i="1"/>
  <c r="Q17034" i="1"/>
  <c r="P17034" i="1"/>
  <c r="O17034" i="1"/>
  <c r="S17033" i="1"/>
  <c r="R17033" i="1"/>
  <c r="Q17033" i="1"/>
  <c r="P17033" i="1"/>
  <c r="O17033" i="1"/>
  <c r="S17032" i="1"/>
  <c r="R17032" i="1"/>
  <c r="Q17032" i="1"/>
  <c r="P17032" i="1"/>
  <c r="O17032" i="1"/>
  <c r="S17031" i="1"/>
  <c r="R17031" i="1"/>
  <c r="Q17031" i="1"/>
  <c r="P17031" i="1"/>
  <c r="O17031" i="1"/>
  <c r="S17030" i="1"/>
  <c r="R17030" i="1"/>
  <c r="Q17030" i="1"/>
  <c r="P17030" i="1"/>
  <c r="O17030" i="1"/>
  <c r="S17029" i="1"/>
  <c r="R17029" i="1"/>
  <c r="Q17029" i="1"/>
  <c r="P17029" i="1"/>
  <c r="O17029" i="1"/>
  <c r="S17028" i="1"/>
  <c r="R17028" i="1"/>
  <c r="Q17028" i="1"/>
  <c r="P17028" i="1"/>
  <c r="O17028" i="1"/>
  <c r="S17027" i="1"/>
  <c r="R17027" i="1"/>
  <c r="Q17027" i="1"/>
  <c r="P17027" i="1"/>
  <c r="O17027" i="1"/>
  <c r="S17026" i="1"/>
  <c r="R17026" i="1"/>
  <c r="Q17026" i="1"/>
  <c r="P17026" i="1"/>
  <c r="O17026" i="1"/>
  <c r="S17025" i="1"/>
  <c r="R17025" i="1"/>
  <c r="Q17025" i="1"/>
  <c r="P17025" i="1"/>
  <c r="O17025" i="1"/>
  <c r="S17024" i="1"/>
  <c r="R17024" i="1"/>
  <c r="Q17024" i="1"/>
  <c r="P17024" i="1"/>
  <c r="O17024" i="1"/>
  <c r="S17023" i="1"/>
  <c r="R17023" i="1"/>
  <c r="Q17023" i="1"/>
  <c r="P17023" i="1"/>
  <c r="O17023" i="1"/>
  <c r="S17022" i="1"/>
  <c r="R17022" i="1"/>
  <c r="Q17022" i="1"/>
  <c r="P17022" i="1"/>
  <c r="O17022" i="1"/>
  <c r="S17021" i="1"/>
  <c r="R17021" i="1"/>
  <c r="Q17021" i="1"/>
  <c r="P17021" i="1"/>
  <c r="O17021" i="1"/>
  <c r="S17020" i="1"/>
  <c r="R17020" i="1"/>
  <c r="Q17020" i="1"/>
  <c r="P17020" i="1"/>
  <c r="O17020" i="1"/>
  <c r="S17019" i="1"/>
  <c r="R17019" i="1"/>
  <c r="Q17019" i="1"/>
  <c r="P17019" i="1"/>
  <c r="O17019" i="1"/>
  <c r="S17018" i="1"/>
  <c r="R17018" i="1"/>
  <c r="Q17018" i="1"/>
  <c r="P17018" i="1"/>
  <c r="O17018" i="1"/>
  <c r="S17017" i="1"/>
  <c r="R17017" i="1"/>
  <c r="Q17017" i="1"/>
  <c r="P17017" i="1"/>
  <c r="O17017" i="1"/>
  <c r="S17016" i="1"/>
  <c r="R17016" i="1"/>
  <c r="Q17016" i="1"/>
  <c r="P17016" i="1"/>
  <c r="O17016" i="1"/>
  <c r="S17015" i="1"/>
  <c r="R17015" i="1"/>
  <c r="Q17015" i="1"/>
  <c r="P17015" i="1"/>
  <c r="O17015" i="1"/>
  <c r="S17014" i="1"/>
  <c r="R17014" i="1"/>
  <c r="Q17014" i="1"/>
  <c r="P17014" i="1"/>
  <c r="O17014" i="1"/>
  <c r="S17013" i="1"/>
  <c r="R17013" i="1"/>
  <c r="Q17013" i="1"/>
  <c r="P17013" i="1"/>
  <c r="O17013" i="1"/>
  <c r="S17012" i="1"/>
  <c r="R17012" i="1"/>
  <c r="Q17012" i="1"/>
  <c r="P17012" i="1"/>
  <c r="O17012" i="1"/>
  <c r="S17011" i="1"/>
  <c r="R17011" i="1"/>
  <c r="Q17011" i="1"/>
  <c r="P17011" i="1"/>
  <c r="O17011" i="1"/>
  <c r="S17010" i="1"/>
  <c r="R17010" i="1"/>
  <c r="Q17010" i="1"/>
  <c r="P17010" i="1"/>
  <c r="O17010" i="1"/>
  <c r="S17009" i="1"/>
  <c r="R17009" i="1"/>
  <c r="Q17009" i="1"/>
  <c r="P17009" i="1"/>
  <c r="O17009" i="1"/>
  <c r="S17008" i="1"/>
  <c r="R17008" i="1"/>
  <c r="Q17008" i="1"/>
  <c r="P17008" i="1"/>
  <c r="O17008" i="1"/>
  <c r="S17007" i="1"/>
  <c r="R17007" i="1"/>
  <c r="Q17007" i="1"/>
  <c r="P17007" i="1"/>
  <c r="O17007" i="1"/>
  <c r="S17006" i="1"/>
  <c r="R17006" i="1"/>
  <c r="Q17006" i="1"/>
  <c r="P17006" i="1"/>
  <c r="O17006" i="1"/>
  <c r="S17005" i="1"/>
  <c r="R17005" i="1"/>
  <c r="Q17005" i="1"/>
  <c r="P17005" i="1"/>
  <c r="O17005" i="1"/>
  <c r="S17004" i="1"/>
  <c r="R17004" i="1"/>
  <c r="Q17004" i="1"/>
  <c r="P17004" i="1"/>
  <c r="O17004" i="1"/>
  <c r="S17003" i="1"/>
  <c r="R17003" i="1"/>
  <c r="Q17003" i="1"/>
  <c r="P17003" i="1"/>
  <c r="O17003" i="1"/>
  <c r="S17002" i="1"/>
  <c r="R17002" i="1"/>
  <c r="Q17002" i="1"/>
  <c r="P17002" i="1"/>
  <c r="O17002" i="1"/>
  <c r="S17001" i="1"/>
  <c r="R17001" i="1"/>
  <c r="Q17001" i="1"/>
  <c r="P17001" i="1"/>
  <c r="O17001" i="1"/>
  <c r="S17000" i="1"/>
  <c r="R17000" i="1"/>
  <c r="Q17000" i="1"/>
  <c r="P17000" i="1"/>
  <c r="O17000" i="1"/>
  <c r="S16999" i="1"/>
  <c r="R16999" i="1"/>
  <c r="Q16999" i="1"/>
  <c r="P16999" i="1"/>
  <c r="O16999" i="1"/>
  <c r="S16998" i="1"/>
  <c r="R16998" i="1"/>
  <c r="Q16998" i="1"/>
  <c r="P16998" i="1"/>
  <c r="O16998" i="1"/>
  <c r="S16997" i="1"/>
  <c r="R16997" i="1"/>
  <c r="Q16997" i="1"/>
  <c r="P16997" i="1"/>
  <c r="O16997" i="1"/>
  <c r="S16996" i="1"/>
  <c r="R16996" i="1"/>
  <c r="Q16996" i="1"/>
  <c r="P16996" i="1"/>
  <c r="O16996" i="1"/>
  <c r="S16995" i="1"/>
  <c r="R16995" i="1"/>
  <c r="Q16995" i="1"/>
  <c r="P16995" i="1"/>
  <c r="O16995" i="1"/>
  <c r="S16994" i="1"/>
  <c r="R16994" i="1"/>
  <c r="Q16994" i="1"/>
  <c r="P16994" i="1"/>
  <c r="O16994" i="1"/>
  <c r="S16993" i="1"/>
  <c r="R16993" i="1"/>
  <c r="Q16993" i="1"/>
  <c r="P16993" i="1"/>
  <c r="O16993" i="1"/>
  <c r="S16992" i="1"/>
  <c r="R16992" i="1"/>
  <c r="Q16992" i="1"/>
  <c r="P16992" i="1"/>
  <c r="O16992" i="1"/>
  <c r="S16991" i="1"/>
  <c r="R16991" i="1"/>
  <c r="Q16991" i="1"/>
  <c r="P16991" i="1"/>
  <c r="O16991" i="1"/>
  <c r="S16990" i="1"/>
  <c r="R16990" i="1"/>
  <c r="Q16990" i="1"/>
  <c r="P16990" i="1"/>
  <c r="O16990" i="1"/>
  <c r="S16989" i="1"/>
  <c r="R16989" i="1"/>
  <c r="Q16989" i="1"/>
  <c r="P16989" i="1"/>
  <c r="O16989" i="1"/>
  <c r="S16988" i="1"/>
  <c r="R16988" i="1"/>
  <c r="Q16988" i="1"/>
  <c r="P16988" i="1"/>
  <c r="O16988" i="1"/>
  <c r="S16987" i="1"/>
  <c r="R16987" i="1"/>
  <c r="Q16987" i="1"/>
  <c r="P16987" i="1"/>
  <c r="O16987" i="1"/>
  <c r="S16986" i="1"/>
  <c r="R16986" i="1"/>
  <c r="Q16986" i="1"/>
  <c r="P16986" i="1"/>
  <c r="O16986" i="1"/>
  <c r="S16985" i="1"/>
  <c r="R16985" i="1"/>
  <c r="Q16985" i="1"/>
  <c r="P16985" i="1"/>
  <c r="O16985" i="1"/>
  <c r="S16984" i="1"/>
  <c r="R16984" i="1"/>
  <c r="Q16984" i="1"/>
  <c r="P16984" i="1"/>
  <c r="O16984" i="1"/>
  <c r="S16983" i="1"/>
  <c r="R16983" i="1"/>
  <c r="Q16983" i="1"/>
  <c r="P16983" i="1"/>
  <c r="O16983" i="1"/>
  <c r="S16982" i="1"/>
  <c r="R16982" i="1"/>
  <c r="Q16982" i="1"/>
  <c r="P16982" i="1"/>
  <c r="O16982" i="1"/>
  <c r="S16981" i="1"/>
  <c r="R16981" i="1"/>
  <c r="Q16981" i="1"/>
  <c r="P16981" i="1"/>
  <c r="O16981" i="1"/>
  <c r="S16980" i="1"/>
  <c r="R16980" i="1"/>
  <c r="Q16980" i="1"/>
  <c r="P16980" i="1"/>
  <c r="O16980" i="1"/>
  <c r="S16979" i="1"/>
  <c r="R16979" i="1"/>
  <c r="Q16979" i="1"/>
  <c r="P16979" i="1"/>
  <c r="O16979" i="1"/>
  <c r="S16978" i="1"/>
  <c r="R16978" i="1"/>
  <c r="Q16978" i="1"/>
  <c r="P16978" i="1"/>
  <c r="O16978" i="1"/>
  <c r="S16977" i="1"/>
  <c r="R16977" i="1"/>
  <c r="Q16977" i="1"/>
  <c r="P16977" i="1"/>
  <c r="O16977" i="1"/>
  <c r="S16976" i="1"/>
  <c r="R16976" i="1"/>
  <c r="Q16976" i="1"/>
  <c r="P16976" i="1"/>
  <c r="O16976" i="1"/>
  <c r="S16975" i="1"/>
  <c r="R16975" i="1"/>
  <c r="Q16975" i="1"/>
  <c r="P16975" i="1"/>
  <c r="O16975" i="1"/>
  <c r="S16974" i="1"/>
  <c r="R16974" i="1"/>
  <c r="Q16974" i="1"/>
  <c r="P16974" i="1"/>
  <c r="O16974" i="1"/>
  <c r="S16973" i="1"/>
  <c r="R16973" i="1"/>
  <c r="Q16973" i="1"/>
  <c r="P16973" i="1"/>
  <c r="O16973" i="1"/>
  <c r="S16972" i="1"/>
  <c r="R16972" i="1"/>
  <c r="Q16972" i="1"/>
  <c r="P16972" i="1"/>
  <c r="O16972" i="1"/>
  <c r="S16971" i="1"/>
  <c r="R16971" i="1"/>
  <c r="Q16971" i="1"/>
  <c r="P16971" i="1"/>
  <c r="O16971" i="1"/>
  <c r="S16970" i="1"/>
  <c r="R16970" i="1"/>
  <c r="Q16970" i="1"/>
  <c r="P16970" i="1"/>
  <c r="O16970" i="1"/>
  <c r="S16969" i="1"/>
  <c r="R16969" i="1"/>
  <c r="Q16969" i="1"/>
  <c r="P16969" i="1"/>
  <c r="O16969" i="1"/>
  <c r="S16968" i="1"/>
  <c r="R16968" i="1"/>
  <c r="Q16968" i="1"/>
  <c r="P16968" i="1"/>
  <c r="O16968" i="1"/>
  <c r="S16967" i="1"/>
  <c r="R16967" i="1"/>
  <c r="Q16967" i="1"/>
  <c r="P16967" i="1"/>
  <c r="O16967" i="1"/>
  <c r="S16966" i="1"/>
  <c r="R16966" i="1"/>
  <c r="Q16966" i="1"/>
  <c r="P16966" i="1"/>
  <c r="O16966" i="1"/>
  <c r="S16965" i="1"/>
  <c r="R16965" i="1"/>
  <c r="Q16965" i="1"/>
  <c r="P16965" i="1"/>
  <c r="O16965" i="1"/>
  <c r="S16964" i="1"/>
  <c r="R16964" i="1"/>
  <c r="Q16964" i="1"/>
  <c r="P16964" i="1"/>
  <c r="O16964" i="1"/>
  <c r="S16963" i="1"/>
  <c r="R16963" i="1"/>
  <c r="Q16963" i="1"/>
  <c r="P16963" i="1"/>
  <c r="O16963" i="1"/>
  <c r="S16962" i="1"/>
  <c r="R16962" i="1"/>
  <c r="Q16962" i="1"/>
  <c r="P16962" i="1"/>
  <c r="O16962" i="1"/>
  <c r="S16961" i="1"/>
  <c r="R16961" i="1"/>
  <c r="Q16961" i="1"/>
  <c r="P16961" i="1"/>
  <c r="O16961" i="1"/>
  <c r="S16960" i="1"/>
  <c r="R16960" i="1"/>
  <c r="Q16960" i="1"/>
  <c r="P16960" i="1"/>
  <c r="O16960" i="1"/>
  <c r="S16959" i="1"/>
  <c r="R16959" i="1"/>
  <c r="Q16959" i="1"/>
  <c r="P16959" i="1"/>
  <c r="O16959" i="1"/>
  <c r="S16958" i="1"/>
  <c r="R16958" i="1"/>
  <c r="Q16958" i="1"/>
  <c r="P16958" i="1"/>
  <c r="O16958" i="1"/>
  <c r="S16957" i="1"/>
  <c r="R16957" i="1"/>
  <c r="Q16957" i="1"/>
  <c r="P16957" i="1"/>
  <c r="O16957" i="1"/>
  <c r="S16956" i="1"/>
  <c r="R16956" i="1"/>
  <c r="Q16956" i="1"/>
  <c r="P16956" i="1"/>
  <c r="O16956" i="1"/>
  <c r="S16955" i="1"/>
  <c r="R16955" i="1"/>
  <c r="Q16955" i="1"/>
  <c r="P16955" i="1"/>
  <c r="O16955" i="1"/>
  <c r="S16954" i="1"/>
  <c r="R16954" i="1"/>
  <c r="Q16954" i="1"/>
  <c r="P16954" i="1"/>
  <c r="O16954" i="1"/>
  <c r="S16953" i="1"/>
  <c r="R16953" i="1"/>
  <c r="Q16953" i="1"/>
  <c r="P16953" i="1"/>
  <c r="O16953" i="1"/>
  <c r="S16952" i="1"/>
  <c r="R16952" i="1"/>
  <c r="Q16952" i="1"/>
  <c r="P16952" i="1"/>
  <c r="O16952" i="1"/>
  <c r="S16951" i="1"/>
  <c r="R16951" i="1"/>
  <c r="Q16951" i="1"/>
  <c r="P16951" i="1"/>
  <c r="O16951" i="1"/>
  <c r="S16950" i="1"/>
  <c r="R16950" i="1"/>
  <c r="Q16950" i="1"/>
  <c r="P16950" i="1"/>
  <c r="O16950" i="1"/>
  <c r="S16949" i="1"/>
  <c r="R16949" i="1"/>
  <c r="Q16949" i="1"/>
  <c r="P16949" i="1"/>
  <c r="O16949" i="1"/>
  <c r="S16948" i="1"/>
  <c r="R16948" i="1"/>
  <c r="Q16948" i="1"/>
  <c r="P16948" i="1"/>
  <c r="O16948" i="1"/>
  <c r="S16947" i="1"/>
  <c r="R16947" i="1"/>
  <c r="Q16947" i="1"/>
  <c r="P16947" i="1"/>
  <c r="O16947" i="1"/>
  <c r="S16946" i="1"/>
  <c r="R16946" i="1"/>
  <c r="Q16946" i="1"/>
  <c r="P16946" i="1"/>
  <c r="O16946" i="1"/>
  <c r="S16945" i="1"/>
  <c r="R16945" i="1"/>
  <c r="Q16945" i="1"/>
  <c r="P16945" i="1"/>
  <c r="O16945" i="1"/>
  <c r="S16944" i="1"/>
  <c r="R16944" i="1"/>
  <c r="Q16944" i="1"/>
  <c r="P16944" i="1"/>
  <c r="O16944" i="1"/>
  <c r="S16943" i="1"/>
  <c r="R16943" i="1"/>
  <c r="Q16943" i="1"/>
  <c r="P16943" i="1"/>
  <c r="O16943" i="1"/>
  <c r="S16942" i="1"/>
  <c r="R16942" i="1"/>
  <c r="Q16942" i="1"/>
  <c r="P16942" i="1"/>
  <c r="O16942" i="1"/>
  <c r="S16941" i="1"/>
  <c r="R16941" i="1"/>
  <c r="Q16941" i="1"/>
  <c r="P16941" i="1"/>
  <c r="O16941" i="1"/>
  <c r="S16940" i="1"/>
  <c r="R16940" i="1"/>
  <c r="Q16940" i="1"/>
  <c r="P16940" i="1"/>
  <c r="O16940" i="1"/>
  <c r="S16939" i="1"/>
  <c r="R16939" i="1"/>
  <c r="Q16939" i="1"/>
  <c r="P16939" i="1"/>
  <c r="O16939" i="1"/>
  <c r="S16938" i="1"/>
  <c r="R16938" i="1"/>
  <c r="Q16938" i="1"/>
  <c r="P16938" i="1"/>
  <c r="O16938" i="1"/>
  <c r="S16937" i="1"/>
  <c r="R16937" i="1"/>
  <c r="Q16937" i="1"/>
  <c r="P16937" i="1"/>
  <c r="O16937" i="1"/>
  <c r="S16936" i="1"/>
  <c r="R16936" i="1"/>
  <c r="Q16936" i="1"/>
  <c r="P16936" i="1"/>
  <c r="O16936" i="1"/>
  <c r="S16935" i="1"/>
  <c r="R16935" i="1"/>
  <c r="Q16935" i="1"/>
  <c r="P16935" i="1"/>
  <c r="O16935" i="1"/>
  <c r="S16934" i="1"/>
  <c r="R16934" i="1"/>
  <c r="Q16934" i="1"/>
  <c r="P16934" i="1"/>
  <c r="O16934" i="1"/>
  <c r="S16933" i="1"/>
  <c r="R16933" i="1"/>
  <c r="Q16933" i="1"/>
  <c r="P16933" i="1"/>
  <c r="O16933" i="1"/>
  <c r="S16932" i="1"/>
  <c r="R16932" i="1"/>
  <c r="Q16932" i="1"/>
  <c r="P16932" i="1"/>
  <c r="O16932" i="1"/>
  <c r="S16931" i="1"/>
  <c r="R16931" i="1"/>
  <c r="Q16931" i="1"/>
  <c r="P16931" i="1"/>
  <c r="O16931" i="1"/>
  <c r="S16930" i="1"/>
  <c r="R16930" i="1"/>
  <c r="Q16930" i="1"/>
  <c r="P16930" i="1"/>
  <c r="O16930" i="1"/>
  <c r="S16929" i="1"/>
  <c r="R16929" i="1"/>
  <c r="Q16929" i="1"/>
  <c r="P16929" i="1"/>
  <c r="O16929" i="1"/>
  <c r="S16928" i="1"/>
  <c r="R16928" i="1"/>
  <c r="Q16928" i="1"/>
  <c r="P16928" i="1"/>
  <c r="O16928" i="1"/>
  <c r="S16927" i="1"/>
  <c r="R16927" i="1"/>
  <c r="Q16927" i="1"/>
  <c r="P16927" i="1"/>
  <c r="O16927" i="1"/>
  <c r="S16926" i="1"/>
  <c r="R16926" i="1"/>
  <c r="Q16926" i="1"/>
  <c r="P16926" i="1"/>
  <c r="O16926" i="1"/>
  <c r="S16925" i="1"/>
  <c r="R16925" i="1"/>
  <c r="Q16925" i="1"/>
  <c r="P16925" i="1"/>
  <c r="O16925" i="1"/>
  <c r="S16924" i="1"/>
  <c r="R16924" i="1"/>
  <c r="Q16924" i="1"/>
  <c r="P16924" i="1"/>
  <c r="O16924" i="1"/>
  <c r="S16923" i="1"/>
  <c r="R16923" i="1"/>
  <c r="Q16923" i="1"/>
  <c r="P16923" i="1"/>
  <c r="O16923" i="1"/>
  <c r="S16922" i="1"/>
  <c r="R16922" i="1"/>
  <c r="Q16922" i="1"/>
  <c r="P16922" i="1"/>
  <c r="O16922" i="1"/>
  <c r="S16921" i="1"/>
  <c r="R16921" i="1"/>
  <c r="Q16921" i="1"/>
  <c r="P16921" i="1"/>
  <c r="O16921" i="1"/>
  <c r="S16920" i="1"/>
  <c r="R16920" i="1"/>
  <c r="Q16920" i="1"/>
  <c r="P16920" i="1"/>
  <c r="O16920" i="1"/>
  <c r="S16919" i="1"/>
  <c r="R16919" i="1"/>
  <c r="Q16919" i="1"/>
  <c r="P16919" i="1"/>
  <c r="O16919" i="1"/>
  <c r="S16918" i="1"/>
  <c r="R16918" i="1"/>
  <c r="Q16918" i="1"/>
  <c r="P16918" i="1"/>
  <c r="O16918" i="1"/>
  <c r="S16917" i="1"/>
  <c r="R16917" i="1"/>
  <c r="Q16917" i="1"/>
  <c r="P16917" i="1"/>
  <c r="O16917" i="1"/>
  <c r="S16916" i="1"/>
  <c r="R16916" i="1"/>
  <c r="Q16916" i="1"/>
  <c r="P16916" i="1"/>
  <c r="O16916" i="1"/>
  <c r="S16915" i="1"/>
  <c r="R16915" i="1"/>
  <c r="Q16915" i="1"/>
  <c r="P16915" i="1"/>
  <c r="O16915" i="1"/>
  <c r="S16914" i="1"/>
  <c r="R16914" i="1"/>
  <c r="Q16914" i="1"/>
  <c r="P16914" i="1"/>
  <c r="O16914" i="1"/>
  <c r="S16913" i="1"/>
  <c r="R16913" i="1"/>
  <c r="Q16913" i="1"/>
  <c r="P16913" i="1"/>
  <c r="O16913" i="1"/>
  <c r="S16912" i="1"/>
  <c r="R16912" i="1"/>
  <c r="Q16912" i="1"/>
  <c r="P16912" i="1"/>
  <c r="O16912" i="1"/>
  <c r="S16911" i="1"/>
  <c r="R16911" i="1"/>
  <c r="Q16911" i="1"/>
  <c r="P16911" i="1"/>
  <c r="O16911" i="1"/>
  <c r="S16910" i="1"/>
  <c r="R16910" i="1"/>
  <c r="Q16910" i="1"/>
  <c r="P16910" i="1"/>
  <c r="O16910" i="1"/>
  <c r="S16909" i="1"/>
  <c r="R16909" i="1"/>
  <c r="Q16909" i="1"/>
  <c r="P16909" i="1"/>
  <c r="O16909" i="1"/>
  <c r="S16908" i="1"/>
  <c r="R16908" i="1"/>
  <c r="Q16908" i="1"/>
  <c r="P16908" i="1"/>
  <c r="O16908" i="1"/>
  <c r="S16907" i="1"/>
  <c r="R16907" i="1"/>
  <c r="Q16907" i="1"/>
  <c r="P16907" i="1"/>
  <c r="O16907" i="1"/>
  <c r="S16906" i="1"/>
  <c r="R16906" i="1"/>
  <c r="Q16906" i="1"/>
  <c r="P16906" i="1"/>
  <c r="O16906" i="1"/>
  <c r="S16905" i="1"/>
  <c r="R16905" i="1"/>
  <c r="Q16905" i="1"/>
  <c r="P16905" i="1"/>
  <c r="O16905" i="1"/>
  <c r="S16904" i="1"/>
  <c r="R16904" i="1"/>
  <c r="Q16904" i="1"/>
  <c r="P16904" i="1"/>
  <c r="O16904" i="1"/>
  <c r="S16903" i="1"/>
  <c r="R16903" i="1"/>
  <c r="Q16903" i="1"/>
  <c r="P16903" i="1"/>
  <c r="O16903" i="1"/>
  <c r="S16902" i="1"/>
  <c r="R16902" i="1"/>
  <c r="Q16902" i="1"/>
  <c r="P16902" i="1"/>
  <c r="O16902" i="1"/>
  <c r="S16901" i="1"/>
  <c r="R16901" i="1"/>
  <c r="Q16901" i="1"/>
  <c r="P16901" i="1"/>
  <c r="O16901" i="1"/>
  <c r="S16900" i="1"/>
  <c r="R16900" i="1"/>
  <c r="Q16900" i="1"/>
  <c r="P16900" i="1"/>
  <c r="O16900" i="1"/>
  <c r="S16899" i="1"/>
  <c r="R16899" i="1"/>
  <c r="Q16899" i="1"/>
  <c r="P16899" i="1"/>
  <c r="O16899" i="1"/>
  <c r="S16898" i="1"/>
  <c r="R16898" i="1"/>
  <c r="Q16898" i="1"/>
  <c r="P16898" i="1"/>
  <c r="O16898" i="1"/>
  <c r="S16897" i="1"/>
  <c r="R16897" i="1"/>
  <c r="Q16897" i="1"/>
  <c r="P16897" i="1"/>
  <c r="O16897" i="1"/>
  <c r="S16896" i="1"/>
  <c r="R16896" i="1"/>
  <c r="Q16896" i="1"/>
  <c r="P16896" i="1"/>
  <c r="O16896" i="1"/>
  <c r="S16895" i="1"/>
  <c r="R16895" i="1"/>
  <c r="Q16895" i="1"/>
  <c r="P16895" i="1"/>
  <c r="O16895" i="1"/>
  <c r="S16894" i="1"/>
  <c r="R16894" i="1"/>
  <c r="Q16894" i="1"/>
  <c r="P16894" i="1"/>
  <c r="O16894" i="1"/>
  <c r="S16893" i="1"/>
  <c r="R16893" i="1"/>
  <c r="Q16893" i="1"/>
  <c r="P16893" i="1"/>
  <c r="O16893" i="1"/>
  <c r="S16892" i="1"/>
  <c r="R16892" i="1"/>
  <c r="Q16892" i="1"/>
  <c r="P16892" i="1"/>
  <c r="O16892" i="1"/>
  <c r="S16891" i="1"/>
  <c r="R16891" i="1"/>
  <c r="Q16891" i="1"/>
  <c r="P16891" i="1"/>
  <c r="O16891" i="1"/>
  <c r="S16890" i="1"/>
  <c r="R16890" i="1"/>
  <c r="Q16890" i="1"/>
  <c r="P16890" i="1"/>
  <c r="O16890" i="1"/>
  <c r="S16889" i="1"/>
  <c r="R16889" i="1"/>
  <c r="Q16889" i="1"/>
  <c r="P16889" i="1"/>
  <c r="O16889" i="1"/>
  <c r="S16888" i="1"/>
  <c r="R16888" i="1"/>
  <c r="Q16888" i="1"/>
  <c r="P16888" i="1"/>
  <c r="O16888" i="1"/>
  <c r="S16887" i="1"/>
  <c r="R16887" i="1"/>
  <c r="Q16887" i="1"/>
  <c r="P16887" i="1"/>
  <c r="O16887" i="1"/>
  <c r="S16886" i="1"/>
  <c r="R16886" i="1"/>
  <c r="Q16886" i="1"/>
  <c r="P16886" i="1"/>
  <c r="O16886" i="1"/>
  <c r="S16885" i="1"/>
  <c r="R16885" i="1"/>
  <c r="Q16885" i="1"/>
  <c r="P16885" i="1"/>
  <c r="O16885" i="1"/>
  <c r="S16884" i="1"/>
  <c r="R16884" i="1"/>
  <c r="Q16884" i="1"/>
  <c r="P16884" i="1"/>
  <c r="O16884" i="1"/>
  <c r="S16883" i="1"/>
  <c r="R16883" i="1"/>
  <c r="Q16883" i="1"/>
  <c r="P16883" i="1"/>
  <c r="O16883" i="1"/>
  <c r="S16882" i="1"/>
  <c r="R16882" i="1"/>
  <c r="Q16882" i="1"/>
  <c r="P16882" i="1"/>
  <c r="O16882" i="1"/>
  <c r="S16881" i="1"/>
  <c r="R16881" i="1"/>
  <c r="Q16881" i="1"/>
  <c r="P16881" i="1"/>
  <c r="O16881" i="1"/>
  <c r="S16880" i="1"/>
  <c r="R16880" i="1"/>
  <c r="Q16880" i="1"/>
  <c r="P16880" i="1"/>
  <c r="O16880" i="1"/>
  <c r="S16879" i="1"/>
  <c r="R16879" i="1"/>
  <c r="Q16879" i="1"/>
  <c r="P16879" i="1"/>
  <c r="O16879" i="1"/>
  <c r="S16878" i="1"/>
  <c r="R16878" i="1"/>
  <c r="Q16878" i="1"/>
  <c r="P16878" i="1"/>
  <c r="O16878" i="1"/>
  <c r="S16877" i="1"/>
  <c r="R16877" i="1"/>
  <c r="Q16877" i="1"/>
  <c r="P16877" i="1"/>
  <c r="O16877" i="1"/>
  <c r="S16876" i="1"/>
  <c r="R16876" i="1"/>
  <c r="Q16876" i="1"/>
  <c r="P16876" i="1"/>
  <c r="O16876" i="1"/>
  <c r="S16875" i="1"/>
  <c r="R16875" i="1"/>
  <c r="Q16875" i="1"/>
  <c r="P16875" i="1"/>
  <c r="O16875" i="1"/>
  <c r="S16874" i="1"/>
  <c r="R16874" i="1"/>
  <c r="Q16874" i="1"/>
  <c r="P16874" i="1"/>
  <c r="O16874" i="1"/>
  <c r="S16873" i="1"/>
  <c r="R16873" i="1"/>
  <c r="Q16873" i="1"/>
  <c r="P16873" i="1"/>
  <c r="O16873" i="1"/>
  <c r="S16872" i="1"/>
  <c r="R16872" i="1"/>
  <c r="Q16872" i="1"/>
  <c r="P16872" i="1"/>
  <c r="O16872" i="1"/>
  <c r="S16871" i="1"/>
  <c r="R16871" i="1"/>
  <c r="Q16871" i="1"/>
  <c r="P16871" i="1"/>
  <c r="O16871" i="1"/>
  <c r="S16870" i="1"/>
  <c r="R16870" i="1"/>
  <c r="Q16870" i="1"/>
  <c r="P16870" i="1"/>
  <c r="O16870" i="1"/>
  <c r="S16869" i="1"/>
  <c r="R16869" i="1"/>
  <c r="Q16869" i="1"/>
  <c r="P16869" i="1"/>
  <c r="O16869" i="1"/>
  <c r="S16868" i="1"/>
  <c r="R16868" i="1"/>
  <c r="Q16868" i="1"/>
  <c r="P16868" i="1"/>
  <c r="O16868" i="1"/>
  <c r="S16867" i="1"/>
  <c r="R16867" i="1"/>
  <c r="Q16867" i="1"/>
  <c r="P16867" i="1"/>
  <c r="O16867" i="1"/>
  <c r="S16866" i="1"/>
  <c r="R16866" i="1"/>
  <c r="Q16866" i="1"/>
  <c r="P16866" i="1"/>
  <c r="O16866" i="1"/>
  <c r="S16865" i="1"/>
  <c r="R16865" i="1"/>
  <c r="Q16865" i="1"/>
  <c r="P16865" i="1"/>
  <c r="O16865" i="1"/>
  <c r="S16864" i="1"/>
  <c r="R16864" i="1"/>
  <c r="Q16864" i="1"/>
  <c r="P16864" i="1"/>
  <c r="O16864" i="1"/>
  <c r="S16863" i="1"/>
  <c r="R16863" i="1"/>
  <c r="Q16863" i="1"/>
  <c r="P16863" i="1"/>
  <c r="O16863" i="1"/>
  <c r="S16862" i="1"/>
  <c r="R16862" i="1"/>
  <c r="Q16862" i="1"/>
  <c r="P16862" i="1"/>
  <c r="O16862" i="1"/>
  <c r="S16861" i="1"/>
  <c r="R16861" i="1"/>
  <c r="Q16861" i="1"/>
  <c r="P16861" i="1"/>
  <c r="O16861" i="1"/>
  <c r="S16860" i="1"/>
  <c r="R16860" i="1"/>
  <c r="Q16860" i="1"/>
  <c r="P16860" i="1"/>
  <c r="O16860" i="1"/>
  <c r="S16859" i="1"/>
  <c r="R16859" i="1"/>
  <c r="Q16859" i="1"/>
  <c r="P16859" i="1"/>
  <c r="O16859" i="1"/>
  <c r="S16858" i="1"/>
  <c r="R16858" i="1"/>
  <c r="Q16858" i="1"/>
  <c r="P16858" i="1"/>
  <c r="O16858" i="1"/>
  <c r="S16857" i="1"/>
  <c r="R16857" i="1"/>
  <c r="Q16857" i="1"/>
  <c r="P16857" i="1"/>
  <c r="O16857" i="1"/>
  <c r="S16856" i="1"/>
  <c r="R16856" i="1"/>
  <c r="Q16856" i="1"/>
  <c r="P16856" i="1"/>
  <c r="O16856" i="1"/>
  <c r="S16855" i="1"/>
  <c r="R16855" i="1"/>
  <c r="Q16855" i="1"/>
  <c r="P16855" i="1"/>
  <c r="O16855" i="1"/>
  <c r="S16854" i="1"/>
  <c r="R16854" i="1"/>
  <c r="Q16854" i="1"/>
  <c r="P16854" i="1"/>
  <c r="O16854" i="1"/>
  <c r="S16853" i="1"/>
  <c r="R16853" i="1"/>
  <c r="Q16853" i="1"/>
  <c r="P16853" i="1"/>
  <c r="O16853" i="1"/>
  <c r="S16852" i="1"/>
  <c r="R16852" i="1"/>
  <c r="Q16852" i="1"/>
  <c r="P16852" i="1"/>
  <c r="O16852" i="1"/>
  <c r="S16851" i="1"/>
  <c r="R16851" i="1"/>
  <c r="Q16851" i="1"/>
  <c r="P16851" i="1"/>
  <c r="O16851" i="1"/>
  <c r="S16850" i="1"/>
  <c r="R16850" i="1"/>
  <c r="Q16850" i="1"/>
  <c r="P16850" i="1"/>
  <c r="O16850" i="1"/>
  <c r="S16849" i="1"/>
  <c r="R16849" i="1"/>
  <c r="Q16849" i="1"/>
  <c r="P16849" i="1"/>
  <c r="O16849" i="1"/>
  <c r="S16848" i="1"/>
  <c r="R16848" i="1"/>
  <c r="Q16848" i="1"/>
  <c r="P16848" i="1"/>
  <c r="O16848" i="1"/>
  <c r="S16847" i="1"/>
  <c r="R16847" i="1"/>
  <c r="Q16847" i="1"/>
  <c r="P16847" i="1"/>
  <c r="O16847" i="1"/>
  <c r="S16846" i="1"/>
  <c r="R16846" i="1"/>
  <c r="Q16846" i="1"/>
  <c r="P16846" i="1"/>
  <c r="O16846" i="1"/>
  <c r="S16845" i="1"/>
  <c r="R16845" i="1"/>
  <c r="Q16845" i="1"/>
  <c r="P16845" i="1"/>
  <c r="O16845" i="1"/>
  <c r="S16844" i="1"/>
  <c r="R16844" i="1"/>
  <c r="Q16844" i="1"/>
  <c r="P16844" i="1"/>
  <c r="O16844" i="1"/>
  <c r="S16843" i="1"/>
  <c r="R16843" i="1"/>
  <c r="Q16843" i="1"/>
  <c r="P16843" i="1"/>
  <c r="O16843" i="1"/>
  <c r="S16842" i="1"/>
  <c r="R16842" i="1"/>
  <c r="Q16842" i="1"/>
  <c r="P16842" i="1"/>
  <c r="O16842" i="1"/>
  <c r="S16841" i="1"/>
  <c r="R16841" i="1"/>
  <c r="Q16841" i="1"/>
  <c r="P16841" i="1"/>
  <c r="O16841" i="1"/>
  <c r="S16840" i="1"/>
  <c r="R16840" i="1"/>
  <c r="Q16840" i="1"/>
  <c r="P16840" i="1"/>
  <c r="O16840" i="1"/>
  <c r="S16839" i="1"/>
  <c r="R16839" i="1"/>
  <c r="Q16839" i="1"/>
  <c r="P16839" i="1"/>
  <c r="O16839" i="1"/>
  <c r="S16838" i="1"/>
  <c r="R16838" i="1"/>
  <c r="Q16838" i="1"/>
  <c r="P16838" i="1"/>
  <c r="O16838" i="1"/>
  <c r="S16837" i="1"/>
  <c r="R16837" i="1"/>
  <c r="Q16837" i="1"/>
  <c r="P16837" i="1"/>
  <c r="O16837" i="1"/>
  <c r="S16836" i="1"/>
  <c r="R16836" i="1"/>
  <c r="Q16836" i="1"/>
  <c r="P16836" i="1"/>
  <c r="O16836" i="1"/>
  <c r="S16835" i="1"/>
  <c r="R16835" i="1"/>
  <c r="Q16835" i="1"/>
  <c r="P16835" i="1"/>
  <c r="O16835" i="1"/>
  <c r="S16834" i="1"/>
  <c r="R16834" i="1"/>
  <c r="Q16834" i="1"/>
  <c r="P16834" i="1"/>
  <c r="O16834" i="1"/>
  <c r="S16833" i="1"/>
  <c r="R16833" i="1"/>
  <c r="Q16833" i="1"/>
  <c r="P16833" i="1"/>
  <c r="O16833" i="1"/>
  <c r="S16832" i="1"/>
  <c r="R16832" i="1"/>
  <c r="Q16832" i="1"/>
  <c r="P16832" i="1"/>
  <c r="O16832" i="1"/>
  <c r="S16831" i="1"/>
  <c r="R16831" i="1"/>
  <c r="Q16831" i="1"/>
  <c r="P16831" i="1"/>
  <c r="O16831" i="1"/>
  <c r="S16830" i="1"/>
  <c r="R16830" i="1"/>
  <c r="Q16830" i="1"/>
  <c r="P16830" i="1"/>
  <c r="O16830" i="1"/>
  <c r="S16829" i="1"/>
  <c r="R16829" i="1"/>
  <c r="Q16829" i="1"/>
  <c r="P16829" i="1"/>
  <c r="O16829" i="1"/>
  <c r="S16828" i="1"/>
  <c r="R16828" i="1"/>
  <c r="Q16828" i="1"/>
  <c r="P16828" i="1"/>
  <c r="O16828" i="1"/>
  <c r="S16827" i="1"/>
  <c r="R16827" i="1"/>
  <c r="Q16827" i="1"/>
  <c r="P16827" i="1"/>
  <c r="O16827" i="1"/>
  <c r="S16826" i="1"/>
  <c r="R16826" i="1"/>
  <c r="Q16826" i="1"/>
  <c r="P16826" i="1"/>
  <c r="O16826" i="1"/>
  <c r="S16825" i="1"/>
  <c r="R16825" i="1"/>
  <c r="Q16825" i="1"/>
  <c r="P16825" i="1"/>
  <c r="O16825" i="1"/>
  <c r="S16824" i="1"/>
  <c r="R16824" i="1"/>
  <c r="Q16824" i="1"/>
  <c r="P16824" i="1"/>
  <c r="O16824" i="1"/>
  <c r="S16823" i="1"/>
  <c r="R16823" i="1"/>
  <c r="Q16823" i="1"/>
  <c r="P16823" i="1"/>
  <c r="O16823" i="1"/>
  <c r="S16822" i="1"/>
  <c r="R16822" i="1"/>
  <c r="Q16822" i="1"/>
  <c r="P16822" i="1"/>
  <c r="O16822" i="1"/>
  <c r="S16821" i="1"/>
  <c r="R16821" i="1"/>
  <c r="Q16821" i="1"/>
  <c r="P16821" i="1"/>
  <c r="O16821" i="1"/>
  <c r="S16820" i="1"/>
  <c r="R16820" i="1"/>
  <c r="Q16820" i="1"/>
  <c r="P16820" i="1"/>
  <c r="O16820" i="1"/>
  <c r="S16819" i="1"/>
  <c r="R16819" i="1"/>
  <c r="Q16819" i="1"/>
  <c r="P16819" i="1"/>
  <c r="O16819" i="1"/>
  <c r="S16818" i="1"/>
  <c r="R16818" i="1"/>
  <c r="Q16818" i="1"/>
  <c r="P16818" i="1"/>
  <c r="O16818" i="1"/>
  <c r="S16817" i="1"/>
  <c r="R16817" i="1"/>
  <c r="Q16817" i="1"/>
  <c r="P16817" i="1"/>
  <c r="O16817" i="1"/>
  <c r="S16816" i="1"/>
  <c r="R16816" i="1"/>
  <c r="Q16816" i="1"/>
  <c r="P16816" i="1"/>
  <c r="O16816" i="1"/>
  <c r="S16815" i="1"/>
  <c r="R16815" i="1"/>
  <c r="Q16815" i="1"/>
  <c r="P16815" i="1"/>
  <c r="O16815" i="1"/>
  <c r="S16814" i="1"/>
  <c r="R16814" i="1"/>
  <c r="Q16814" i="1"/>
  <c r="P16814" i="1"/>
  <c r="O16814" i="1"/>
  <c r="S16813" i="1"/>
  <c r="R16813" i="1"/>
  <c r="Q16813" i="1"/>
  <c r="P16813" i="1"/>
  <c r="O16813" i="1"/>
  <c r="S16812" i="1"/>
  <c r="R16812" i="1"/>
  <c r="Q16812" i="1"/>
  <c r="P16812" i="1"/>
  <c r="O16812" i="1"/>
  <c r="S16811" i="1"/>
  <c r="R16811" i="1"/>
  <c r="Q16811" i="1"/>
  <c r="P16811" i="1"/>
  <c r="O16811" i="1"/>
  <c r="S16810" i="1"/>
  <c r="R16810" i="1"/>
  <c r="Q16810" i="1"/>
  <c r="P16810" i="1"/>
  <c r="O16810" i="1"/>
  <c r="S16809" i="1"/>
  <c r="R16809" i="1"/>
  <c r="Q16809" i="1"/>
  <c r="P16809" i="1"/>
  <c r="O16809" i="1"/>
  <c r="S16808" i="1"/>
  <c r="R16808" i="1"/>
  <c r="Q16808" i="1"/>
  <c r="P16808" i="1"/>
  <c r="O16808" i="1"/>
  <c r="S16807" i="1"/>
  <c r="R16807" i="1"/>
  <c r="Q16807" i="1"/>
  <c r="P16807" i="1"/>
  <c r="O16807" i="1"/>
  <c r="S16806" i="1"/>
  <c r="R16806" i="1"/>
  <c r="Q16806" i="1"/>
  <c r="P16806" i="1"/>
  <c r="O16806" i="1"/>
  <c r="S16805" i="1"/>
  <c r="R16805" i="1"/>
  <c r="Q16805" i="1"/>
  <c r="P16805" i="1"/>
  <c r="O16805" i="1"/>
  <c r="S16804" i="1"/>
  <c r="R16804" i="1"/>
  <c r="Q16804" i="1"/>
  <c r="P16804" i="1"/>
  <c r="O16804" i="1"/>
  <c r="S16803" i="1"/>
  <c r="R16803" i="1"/>
  <c r="Q16803" i="1"/>
  <c r="P16803" i="1"/>
  <c r="O16803" i="1"/>
  <c r="S16802" i="1"/>
  <c r="R16802" i="1"/>
  <c r="Q16802" i="1"/>
  <c r="P16802" i="1"/>
  <c r="O16802" i="1"/>
  <c r="S16801" i="1"/>
  <c r="R16801" i="1"/>
  <c r="Q16801" i="1"/>
  <c r="P16801" i="1"/>
  <c r="O16801" i="1"/>
  <c r="S16800" i="1"/>
  <c r="R16800" i="1"/>
  <c r="Q16800" i="1"/>
  <c r="P16800" i="1"/>
  <c r="O16800" i="1"/>
  <c r="S16799" i="1"/>
  <c r="R16799" i="1"/>
  <c r="Q16799" i="1"/>
  <c r="P16799" i="1"/>
  <c r="O16799" i="1"/>
  <c r="S16798" i="1"/>
  <c r="R16798" i="1"/>
  <c r="Q16798" i="1"/>
  <c r="P16798" i="1"/>
  <c r="O16798" i="1"/>
  <c r="S16797" i="1"/>
  <c r="R16797" i="1"/>
  <c r="Q16797" i="1"/>
  <c r="P16797" i="1"/>
  <c r="O16797" i="1"/>
  <c r="S16796" i="1"/>
  <c r="R16796" i="1"/>
  <c r="Q16796" i="1"/>
  <c r="P16796" i="1"/>
  <c r="O16796" i="1"/>
  <c r="S16795" i="1"/>
  <c r="R16795" i="1"/>
  <c r="Q16795" i="1"/>
  <c r="P16795" i="1"/>
  <c r="O16795" i="1"/>
  <c r="S16794" i="1"/>
  <c r="R16794" i="1"/>
  <c r="Q16794" i="1"/>
  <c r="P16794" i="1"/>
  <c r="O16794" i="1"/>
  <c r="S16793" i="1"/>
  <c r="R16793" i="1"/>
  <c r="Q16793" i="1"/>
  <c r="P16793" i="1"/>
  <c r="O16793" i="1"/>
  <c r="S16792" i="1"/>
  <c r="R16792" i="1"/>
  <c r="Q16792" i="1"/>
  <c r="P16792" i="1"/>
  <c r="O16792" i="1"/>
  <c r="S16791" i="1"/>
  <c r="R16791" i="1"/>
  <c r="Q16791" i="1"/>
  <c r="P16791" i="1"/>
  <c r="O16791" i="1"/>
  <c r="S16790" i="1"/>
  <c r="R16790" i="1"/>
  <c r="Q16790" i="1"/>
  <c r="P16790" i="1"/>
  <c r="O16790" i="1"/>
  <c r="S16789" i="1"/>
  <c r="R16789" i="1"/>
  <c r="Q16789" i="1"/>
  <c r="P16789" i="1"/>
  <c r="O16789" i="1"/>
  <c r="S16788" i="1"/>
  <c r="R16788" i="1"/>
  <c r="Q16788" i="1"/>
  <c r="P16788" i="1"/>
  <c r="O16788" i="1"/>
  <c r="S16787" i="1"/>
  <c r="R16787" i="1"/>
  <c r="Q16787" i="1"/>
  <c r="P16787" i="1"/>
  <c r="O16787" i="1"/>
  <c r="S16786" i="1"/>
  <c r="R16786" i="1"/>
  <c r="Q16786" i="1"/>
  <c r="P16786" i="1"/>
  <c r="O16786" i="1"/>
  <c r="S16785" i="1"/>
  <c r="R16785" i="1"/>
  <c r="Q16785" i="1"/>
  <c r="P16785" i="1"/>
  <c r="O16785" i="1"/>
  <c r="S16784" i="1"/>
  <c r="R16784" i="1"/>
  <c r="Q16784" i="1"/>
  <c r="P16784" i="1"/>
  <c r="O16784" i="1"/>
  <c r="S16783" i="1"/>
  <c r="R16783" i="1"/>
  <c r="Q16783" i="1"/>
  <c r="P16783" i="1"/>
  <c r="O16783" i="1"/>
  <c r="S16782" i="1"/>
  <c r="R16782" i="1"/>
  <c r="Q16782" i="1"/>
  <c r="P16782" i="1"/>
  <c r="O16782" i="1"/>
  <c r="S16781" i="1"/>
  <c r="R16781" i="1"/>
  <c r="Q16781" i="1"/>
  <c r="P16781" i="1"/>
  <c r="O16781" i="1"/>
  <c r="S16780" i="1"/>
  <c r="R16780" i="1"/>
  <c r="Q16780" i="1"/>
  <c r="P16780" i="1"/>
  <c r="O16780" i="1"/>
  <c r="S16779" i="1"/>
  <c r="R16779" i="1"/>
  <c r="Q16779" i="1"/>
  <c r="P16779" i="1"/>
  <c r="O16779" i="1"/>
  <c r="S16778" i="1"/>
  <c r="R16778" i="1"/>
  <c r="Q16778" i="1"/>
  <c r="P16778" i="1"/>
  <c r="O16778" i="1"/>
  <c r="S16777" i="1"/>
  <c r="R16777" i="1"/>
  <c r="Q16777" i="1"/>
  <c r="P16777" i="1"/>
  <c r="O16777" i="1"/>
  <c r="S16776" i="1"/>
  <c r="R16776" i="1"/>
  <c r="Q16776" i="1"/>
  <c r="P16776" i="1"/>
  <c r="O16776" i="1"/>
  <c r="S16775" i="1"/>
  <c r="R16775" i="1"/>
  <c r="Q16775" i="1"/>
  <c r="P16775" i="1"/>
  <c r="O16775" i="1"/>
  <c r="S16774" i="1"/>
  <c r="R16774" i="1"/>
  <c r="Q16774" i="1"/>
  <c r="P16774" i="1"/>
  <c r="O16774" i="1"/>
  <c r="S16773" i="1"/>
  <c r="R16773" i="1"/>
  <c r="Q16773" i="1"/>
  <c r="P16773" i="1"/>
  <c r="O16773" i="1"/>
  <c r="S16772" i="1"/>
  <c r="R16772" i="1"/>
  <c r="Q16772" i="1"/>
  <c r="P16772" i="1"/>
  <c r="O16772" i="1"/>
  <c r="S16771" i="1"/>
  <c r="R16771" i="1"/>
  <c r="Q16771" i="1"/>
  <c r="P16771" i="1"/>
  <c r="O16771" i="1"/>
  <c r="S16770" i="1"/>
  <c r="R16770" i="1"/>
  <c r="Q16770" i="1"/>
  <c r="P16770" i="1"/>
  <c r="O16770" i="1"/>
  <c r="S16769" i="1"/>
  <c r="R16769" i="1"/>
  <c r="Q16769" i="1"/>
  <c r="P16769" i="1"/>
  <c r="O16769" i="1"/>
  <c r="S16768" i="1"/>
  <c r="R16768" i="1"/>
  <c r="Q16768" i="1"/>
  <c r="P16768" i="1"/>
  <c r="O16768" i="1"/>
  <c r="S16767" i="1"/>
  <c r="R16767" i="1"/>
  <c r="Q16767" i="1"/>
  <c r="P16767" i="1"/>
  <c r="O16767" i="1"/>
  <c r="S16766" i="1"/>
  <c r="R16766" i="1"/>
  <c r="Q16766" i="1"/>
  <c r="P16766" i="1"/>
  <c r="O16766" i="1"/>
  <c r="S16765" i="1"/>
  <c r="R16765" i="1"/>
  <c r="Q16765" i="1"/>
  <c r="P16765" i="1"/>
  <c r="O16765" i="1"/>
  <c r="S16764" i="1"/>
  <c r="R16764" i="1"/>
  <c r="Q16764" i="1"/>
  <c r="P16764" i="1"/>
  <c r="O16764" i="1"/>
  <c r="S16763" i="1"/>
  <c r="R16763" i="1"/>
  <c r="Q16763" i="1"/>
  <c r="P16763" i="1"/>
  <c r="O16763" i="1"/>
  <c r="S16762" i="1"/>
  <c r="R16762" i="1"/>
  <c r="Q16762" i="1"/>
  <c r="P16762" i="1"/>
  <c r="O16762" i="1"/>
  <c r="S16761" i="1"/>
  <c r="R16761" i="1"/>
  <c r="Q16761" i="1"/>
  <c r="P16761" i="1"/>
  <c r="O16761" i="1"/>
  <c r="S16760" i="1"/>
  <c r="R16760" i="1"/>
  <c r="Q16760" i="1"/>
  <c r="P16760" i="1"/>
  <c r="O16760" i="1"/>
  <c r="S16759" i="1"/>
  <c r="R16759" i="1"/>
  <c r="Q16759" i="1"/>
  <c r="P16759" i="1"/>
  <c r="O16759" i="1"/>
  <c r="S16758" i="1"/>
  <c r="R16758" i="1"/>
  <c r="Q16758" i="1"/>
  <c r="P16758" i="1"/>
  <c r="O16758" i="1"/>
  <c r="S16757" i="1"/>
  <c r="R16757" i="1"/>
  <c r="Q16757" i="1"/>
  <c r="P16757" i="1"/>
  <c r="O16757" i="1"/>
  <c r="S16756" i="1"/>
  <c r="R16756" i="1"/>
  <c r="Q16756" i="1"/>
  <c r="P16756" i="1"/>
  <c r="O16756" i="1"/>
  <c r="S16755" i="1"/>
  <c r="R16755" i="1"/>
  <c r="Q16755" i="1"/>
  <c r="P16755" i="1"/>
  <c r="O16755" i="1"/>
  <c r="S16754" i="1"/>
  <c r="R16754" i="1"/>
  <c r="Q16754" i="1"/>
  <c r="P16754" i="1"/>
  <c r="O16754" i="1"/>
  <c r="S16753" i="1"/>
  <c r="R16753" i="1"/>
  <c r="Q16753" i="1"/>
  <c r="P16753" i="1"/>
  <c r="O16753" i="1"/>
  <c r="S16752" i="1"/>
  <c r="R16752" i="1"/>
  <c r="Q16752" i="1"/>
  <c r="P16752" i="1"/>
  <c r="O16752" i="1"/>
  <c r="S16751" i="1"/>
  <c r="R16751" i="1"/>
  <c r="Q16751" i="1"/>
  <c r="P16751" i="1"/>
  <c r="O16751" i="1"/>
  <c r="S16750" i="1"/>
  <c r="R16750" i="1"/>
  <c r="Q16750" i="1"/>
  <c r="P16750" i="1"/>
  <c r="O16750" i="1"/>
  <c r="S16749" i="1"/>
  <c r="R16749" i="1"/>
  <c r="Q16749" i="1"/>
  <c r="P16749" i="1"/>
  <c r="O16749" i="1"/>
  <c r="S16748" i="1"/>
  <c r="R16748" i="1"/>
  <c r="Q16748" i="1"/>
  <c r="P16748" i="1"/>
  <c r="O16748" i="1"/>
  <c r="S16747" i="1"/>
  <c r="R16747" i="1"/>
  <c r="Q16747" i="1"/>
  <c r="P16747" i="1"/>
  <c r="O16747" i="1"/>
  <c r="S16746" i="1"/>
  <c r="R16746" i="1"/>
  <c r="Q16746" i="1"/>
  <c r="P16746" i="1"/>
  <c r="O16746" i="1"/>
  <c r="S16745" i="1"/>
  <c r="R16745" i="1"/>
  <c r="Q16745" i="1"/>
  <c r="P16745" i="1"/>
  <c r="O16745" i="1"/>
  <c r="S16744" i="1"/>
  <c r="R16744" i="1"/>
  <c r="Q16744" i="1"/>
  <c r="P16744" i="1"/>
  <c r="O16744" i="1"/>
  <c r="S16743" i="1"/>
  <c r="R16743" i="1"/>
  <c r="Q16743" i="1"/>
  <c r="P16743" i="1"/>
  <c r="O16743" i="1"/>
  <c r="S16742" i="1"/>
  <c r="R16742" i="1"/>
  <c r="Q16742" i="1"/>
  <c r="P16742" i="1"/>
  <c r="O16742" i="1"/>
  <c r="S16741" i="1"/>
  <c r="R16741" i="1"/>
  <c r="Q16741" i="1"/>
  <c r="P16741" i="1"/>
  <c r="O16741" i="1"/>
  <c r="S16740" i="1"/>
  <c r="R16740" i="1"/>
  <c r="Q16740" i="1"/>
  <c r="P16740" i="1"/>
  <c r="O16740" i="1"/>
  <c r="S16739" i="1"/>
  <c r="R16739" i="1"/>
  <c r="Q16739" i="1"/>
  <c r="P16739" i="1"/>
  <c r="O16739" i="1"/>
  <c r="S16738" i="1"/>
  <c r="R16738" i="1"/>
  <c r="Q16738" i="1"/>
  <c r="P16738" i="1"/>
  <c r="O16738" i="1"/>
  <c r="S16737" i="1"/>
  <c r="R16737" i="1"/>
  <c r="Q16737" i="1"/>
  <c r="P16737" i="1"/>
  <c r="O16737" i="1"/>
  <c r="S16736" i="1"/>
  <c r="R16736" i="1"/>
  <c r="Q16736" i="1"/>
  <c r="P16736" i="1"/>
  <c r="O16736" i="1"/>
  <c r="S16735" i="1"/>
  <c r="R16735" i="1"/>
  <c r="Q16735" i="1"/>
  <c r="P16735" i="1"/>
  <c r="O16735" i="1"/>
  <c r="S16734" i="1"/>
  <c r="R16734" i="1"/>
  <c r="Q16734" i="1"/>
  <c r="P16734" i="1"/>
  <c r="O16734" i="1"/>
  <c r="S16733" i="1"/>
  <c r="R16733" i="1"/>
  <c r="Q16733" i="1"/>
  <c r="P16733" i="1"/>
  <c r="O16733" i="1"/>
  <c r="S16732" i="1"/>
  <c r="R16732" i="1"/>
  <c r="Q16732" i="1"/>
  <c r="P16732" i="1"/>
  <c r="O16732" i="1"/>
  <c r="S16731" i="1"/>
  <c r="R16731" i="1"/>
  <c r="Q16731" i="1"/>
  <c r="P16731" i="1"/>
  <c r="O16731" i="1"/>
  <c r="S16730" i="1"/>
  <c r="R16730" i="1"/>
  <c r="Q16730" i="1"/>
  <c r="P16730" i="1"/>
  <c r="O16730" i="1"/>
  <c r="S16729" i="1"/>
  <c r="R16729" i="1"/>
  <c r="Q16729" i="1"/>
  <c r="P16729" i="1"/>
  <c r="O16729" i="1"/>
  <c r="S16728" i="1"/>
  <c r="R16728" i="1"/>
  <c r="Q16728" i="1"/>
  <c r="P16728" i="1"/>
  <c r="O16728" i="1"/>
  <c r="S16727" i="1"/>
  <c r="R16727" i="1"/>
  <c r="Q16727" i="1"/>
  <c r="P16727" i="1"/>
  <c r="O16727" i="1"/>
  <c r="S16726" i="1"/>
  <c r="R16726" i="1"/>
  <c r="Q16726" i="1"/>
  <c r="P16726" i="1"/>
  <c r="O16726" i="1"/>
  <c r="S16725" i="1"/>
  <c r="R16725" i="1"/>
  <c r="Q16725" i="1"/>
  <c r="P16725" i="1"/>
  <c r="O16725" i="1"/>
  <c r="S16724" i="1"/>
  <c r="R16724" i="1"/>
  <c r="Q16724" i="1"/>
  <c r="P16724" i="1"/>
  <c r="O16724" i="1"/>
  <c r="S16723" i="1"/>
  <c r="R16723" i="1"/>
  <c r="Q16723" i="1"/>
  <c r="P16723" i="1"/>
  <c r="O16723" i="1"/>
  <c r="S16722" i="1"/>
  <c r="R16722" i="1"/>
  <c r="Q16722" i="1"/>
  <c r="P16722" i="1"/>
  <c r="O16722" i="1"/>
  <c r="S16721" i="1"/>
  <c r="R16721" i="1"/>
  <c r="Q16721" i="1"/>
  <c r="P16721" i="1"/>
  <c r="O16721" i="1"/>
  <c r="S16720" i="1"/>
  <c r="R16720" i="1"/>
  <c r="Q16720" i="1"/>
  <c r="P16720" i="1"/>
  <c r="O16720" i="1"/>
  <c r="S16719" i="1"/>
  <c r="R16719" i="1"/>
  <c r="Q16719" i="1"/>
  <c r="P16719" i="1"/>
  <c r="O16719" i="1"/>
  <c r="S16718" i="1"/>
  <c r="R16718" i="1"/>
  <c r="Q16718" i="1"/>
  <c r="P16718" i="1"/>
  <c r="O16718" i="1"/>
  <c r="S16717" i="1"/>
  <c r="R16717" i="1"/>
  <c r="Q16717" i="1"/>
  <c r="P16717" i="1"/>
  <c r="O16717" i="1"/>
  <c r="S16716" i="1"/>
  <c r="R16716" i="1"/>
  <c r="Q16716" i="1"/>
  <c r="P16716" i="1"/>
  <c r="O16716" i="1"/>
  <c r="S16715" i="1"/>
  <c r="R16715" i="1"/>
  <c r="Q16715" i="1"/>
  <c r="P16715" i="1"/>
  <c r="O16715" i="1"/>
  <c r="S16714" i="1"/>
  <c r="R16714" i="1"/>
  <c r="Q16714" i="1"/>
  <c r="P16714" i="1"/>
  <c r="O16714" i="1"/>
  <c r="S16713" i="1"/>
  <c r="R16713" i="1"/>
  <c r="Q16713" i="1"/>
  <c r="P16713" i="1"/>
  <c r="O16713" i="1"/>
  <c r="S16712" i="1"/>
  <c r="R16712" i="1"/>
  <c r="Q16712" i="1"/>
  <c r="P16712" i="1"/>
  <c r="O16712" i="1"/>
  <c r="S16711" i="1"/>
  <c r="R16711" i="1"/>
  <c r="Q16711" i="1"/>
  <c r="P16711" i="1"/>
  <c r="O16711" i="1"/>
  <c r="S16710" i="1"/>
  <c r="R16710" i="1"/>
  <c r="Q16710" i="1"/>
  <c r="P16710" i="1"/>
  <c r="O16710" i="1"/>
  <c r="S16709" i="1"/>
  <c r="R16709" i="1"/>
  <c r="Q16709" i="1"/>
  <c r="P16709" i="1"/>
  <c r="O16709" i="1"/>
  <c r="S16708" i="1"/>
  <c r="R16708" i="1"/>
  <c r="Q16708" i="1"/>
  <c r="P16708" i="1"/>
  <c r="O16708" i="1"/>
  <c r="S16707" i="1"/>
  <c r="R16707" i="1"/>
  <c r="Q16707" i="1"/>
  <c r="P16707" i="1"/>
  <c r="O16707" i="1"/>
  <c r="S16706" i="1"/>
  <c r="R16706" i="1"/>
  <c r="Q16706" i="1"/>
  <c r="P16706" i="1"/>
  <c r="O16706" i="1"/>
  <c r="S16705" i="1"/>
  <c r="R16705" i="1"/>
  <c r="Q16705" i="1"/>
  <c r="P16705" i="1"/>
  <c r="O16705" i="1"/>
  <c r="S16704" i="1"/>
  <c r="R16704" i="1"/>
  <c r="Q16704" i="1"/>
  <c r="P16704" i="1"/>
  <c r="O16704" i="1"/>
  <c r="S16703" i="1"/>
  <c r="R16703" i="1"/>
  <c r="Q16703" i="1"/>
  <c r="P16703" i="1"/>
  <c r="O16703" i="1"/>
  <c r="S16702" i="1"/>
  <c r="R16702" i="1"/>
  <c r="Q16702" i="1"/>
  <c r="P16702" i="1"/>
  <c r="O16702" i="1"/>
  <c r="S16701" i="1"/>
  <c r="R16701" i="1"/>
  <c r="Q16701" i="1"/>
  <c r="P16701" i="1"/>
  <c r="O16701" i="1"/>
  <c r="S16700" i="1"/>
  <c r="R16700" i="1"/>
  <c r="Q16700" i="1"/>
  <c r="P16700" i="1"/>
  <c r="O16700" i="1"/>
  <c r="S16699" i="1"/>
  <c r="R16699" i="1"/>
  <c r="Q16699" i="1"/>
  <c r="P16699" i="1"/>
  <c r="O16699" i="1"/>
  <c r="S16698" i="1"/>
  <c r="R16698" i="1"/>
  <c r="Q16698" i="1"/>
  <c r="P16698" i="1"/>
  <c r="O16698" i="1"/>
  <c r="S16697" i="1"/>
  <c r="R16697" i="1"/>
  <c r="Q16697" i="1"/>
  <c r="P16697" i="1"/>
  <c r="O16697" i="1"/>
  <c r="S16696" i="1"/>
  <c r="R16696" i="1"/>
  <c r="Q16696" i="1"/>
  <c r="P16696" i="1"/>
  <c r="O16696" i="1"/>
  <c r="S16695" i="1"/>
  <c r="R16695" i="1"/>
  <c r="Q16695" i="1"/>
  <c r="P16695" i="1"/>
  <c r="O16695" i="1"/>
  <c r="S16694" i="1"/>
  <c r="R16694" i="1"/>
  <c r="Q16694" i="1"/>
  <c r="P16694" i="1"/>
  <c r="O16694" i="1"/>
  <c r="S16693" i="1"/>
  <c r="R16693" i="1"/>
  <c r="Q16693" i="1"/>
  <c r="P16693" i="1"/>
  <c r="O16693" i="1"/>
  <c r="S16692" i="1"/>
  <c r="R16692" i="1"/>
  <c r="Q16692" i="1"/>
  <c r="P16692" i="1"/>
  <c r="O16692" i="1"/>
  <c r="S16691" i="1"/>
  <c r="R16691" i="1"/>
  <c r="Q16691" i="1"/>
  <c r="P16691" i="1"/>
  <c r="O16691" i="1"/>
  <c r="S16690" i="1"/>
  <c r="R16690" i="1"/>
  <c r="Q16690" i="1"/>
  <c r="P16690" i="1"/>
  <c r="O16690" i="1"/>
  <c r="S16689" i="1"/>
  <c r="R16689" i="1"/>
  <c r="Q16689" i="1"/>
  <c r="P16689" i="1"/>
  <c r="O16689" i="1"/>
  <c r="S16688" i="1"/>
  <c r="R16688" i="1"/>
  <c r="Q16688" i="1"/>
  <c r="P16688" i="1"/>
  <c r="O16688" i="1"/>
  <c r="S16687" i="1"/>
  <c r="R16687" i="1"/>
  <c r="Q16687" i="1"/>
  <c r="P16687" i="1"/>
  <c r="O16687" i="1"/>
  <c r="S16686" i="1"/>
  <c r="R16686" i="1"/>
  <c r="Q16686" i="1"/>
  <c r="P16686" i="1"/>
  <c r="O16686" i="1"/>
  <c r="S16685" i="1"/>
  <c r="R16685" i="1"/>
  <c r="Q16685" i="1"/>
  <c r="P16685" i="1"/>
  <c r="O16685" i="1"/>
  <c r="S16684" i="1"/>
  <c r="R16684" i="1"/>
  <c r="Q16684" i="1"/>
  <c r="P16684" i="1"/>
  <c r="O16684" i="1"/>
  <c r="S16683" i="1"/>
  <c r="R16683" i="1"/>
  <c r="Q16683" i="1"/>
  <c r="P16683" i="1"/>
  <c r="O16683" i="1"/>
  <c r="S16682" i="1"/>
  <c r="R16682" i="1"/>
  <c r="Q16682" i="1"/>
  <c r="P16682" i="1"/>
  <c r="O16682" i="1"/>
  <c r="S16681" i="1"/>
  <c r="R16681" i="1"/>
  <c r="Q16681" i="1"/>
  <c r="P16681" i="1"/>
  <c r="O16681" i="1"/>
  <c r="S16680" i="1"/>
  <c r="R16680" i="1"/>
  <c r="Q16680" i="1"/>
  <c r="P16680" i="1"/>
  <c r="O16680" i="1"/>
  <c r="S16679" i="1"/>
  <c r="R16679" i="1"/>
  <c r="Q16679" i="1"/>
  <c r="P16679" i="1"/>
  <c r="O16679" i="1"/>
  <c r="S16678" i="1"/>
  <c r="R16678" i="1"/>
  <c r="Q16678" i="1"/>
  <c r="P16678" i="1"/>
  <c r="O16678" i="1"/>
  <c r="S16677" i="1"/>
  <c r="R16677" i="1"/>
  <c r="Q16677" i="1"/>
  <c r="P16677" i="1"/>
  <c r="O16677" i="1"/>
  <c r="S16676" i="1"/>
  <c r="R16676" i="1"/>
  <c r="Q16676" i="1"/>
  <c r="P16676" i="1"/>
  <c r="O16676" i="1"/>
  <c r="S16675" i="1"/>
  <c r="R16675" i="1"/>
  <c r="Q16675" i="1"/>
  <c r="P16675" i="1"/>
  <c r="O16675" i="1"/>
  <c r="S16674" i="1"/>
  <c r="R16674" i="1"/>
  <c r="Q16674" i="1"/>
  <c r="P16674" i="1"/>
  <c r="O16674" i="1"/>
  <c r="S16673" i="1"/>
  <c r="R16673" i="1"/>
  <c r="Q16673" i="1"/>
  <c r="P16673" i="1"/>
  <c r="O16673" i="1"/>
  <c r="S16672" i="1"/>
  <c r="R16672" i="1"/>
  <c r="Q16672" i="1"/>
  <c r="P16672" i="1"/>
  <c r="O16672" i="1"/>
  <c r="S16671" i="1"/>
  <c r="R16671" i="1"/>
  <c r="Q16671" i="1"/>
  <c r="P16671" i="1"/>
  <c r="O16671" i="1"/>
  <c r="S16670" i="1"/>
  <c r="R16670" i="1"/>
  <c r="Q16670" i="1"/>
  <c r="P16670" i="1"/>
  <c r="O16670" i="1"/>
  <c r="S16669" i="1"/>
  <c r="R16669" i="1"/>
  <c r="Q16669" i="1"/>
  <c r="P16669" i="1"/>
  <c r="O16669" i="1"/>
  <c r="S16668" i="1"/>
  <c r="R16668" i="1"/>
  <c r="Q16668" i="1"/>
  <c r="P16668" i="1"/>
  <c r="O16668" i="1"/>
  <c r="S16667" i="1"/>
  <c r="R16667" i="1"/>
  <c r="Q16667" i="1"/>
  <c r="P16667" i="1"/>
  <c r="O16667" i="1"/>
  <c r="S16666" i="1"/>
  <c r="R16666" i="1"/>
  <c r="Q16666" i="1"/>
  <c r="P16666" i="1"/>
  <c r="O16666" i="1"/>
  <c r="S16665" i="1"/>
  <c r="R16665" i="1"/>
  <c r="Q16665" i="1"/>
  <c r="P16665" i="1"/>
  <c r="O16665" i="1"/>
  <c r="S16664" i="1"/>
  <c r="R16664" i="1"/>
  <c r="Q16664" i="1"/>
  <c r="P16664" i="1"/>
  <c r="O16664" i="1"/>
  <c r="S16663" i="1"/>
  <c r="R16663" i="1"/>
  <c r="Q16663" i="1"/>
  <c r="P16663" i="1"/>
  <c r="O16663" i="1"/>
  <c r="S16662" i="1"/>
  <c r="R16662" i="1"/>
  <c r="Q16662" i="1"/>
  <c r="P16662" i="1"/>
  <c r="O16662" i="1"/>
  <c r="S16661" i="1"/>
  <c r="R16661" i="1"/>
  <c r="Q16661" i="1"/>
  <c r="P16661" i="1"/>
  <c r="O16661" i="1"/>
  <c r="S16660" i="1"/>
  <c r="R16660" i="1"/>
  <c r="Q16660" i="1"/>
  <c r="P16660" i="1"/>
  <c r="O16660" i="1"/>
  <c r="S16659" i="1"/>
  <c r="R16659" i="1"/>
  <c r="Q16659" i="1"/>
  <c r="P16659" i="1"/>
  <c r="O16659" i="1"/>
  <c r="S16658" i="1"/>
  <c r="R16658" i="1"/>
  <c r="Q16658" i="1"/>
  <c r="P16658" i="1"/>
  <c r="O16658" i="1"/>
  <c r="S16657" i="1"/>
  <c r="R16657" i="1"/>
  <c r="Q16657" i="1"/>
  <c r="P16657" i="1"/>
  <c r="O16657" i="1"/>
  <c r="S16656" i="1"/>
  <c r="R16656" i="1"/>
  <c r="Q16656" i="1"/>
  <c r="P16656" i="1"/>
  <c r="O16656" i="1"/>
  <c r="S16655" i="1"/>
  <c r="R16655" i="1"/>
  <c r="Q16655" i="1"/>
  <c r="P16655" i="1"/>
  <c r="O16655" i="1"/>
  <c r="S16654" i="1"/>
  <c r="R16654" i="1"/>
  <c r="Q16654" i="1"/>
  <c r="P16654" i="1"/>
  <c r="O16654" i="1"/>
  <c r="S16653" i="1"/>
  <c r="R16653" i="1"/>
  <c r="Q16653" i="1"/>
  <c r="P16653" i="1"/>
  <c r="O16653" i="1"/>
  <c r="S16652" i="1"/>
  <c r="R16652" i="1"/>
  <c r="Q16652" i="1"/>
  <c r="P16652" i="1"/>
  <c r="O16652" i="1"/>
  <c r="S16651" i="1"/>
  <c r="R16651" i="1"/>
  <c r="Q16651" i="1"/>
  <c r="P16651" i="1"/>
  <c r="O16651" i="1"/>
  <c r="S16650" i="1"/>
  <c r="R16650" i="1"/>
  <c r="Q16650" i="1"/>
  <c r="P16650" i="1"/>
  <c r="O16650" i="1"/>
  <c r="S16649" i="1"/>
  <c r="R16649" i="1"/>
  <c r="Q16649" i="1"/>
  <c r="P16649" i="1"/>
  <c r="O16649" i="1"/>
  <c r="S16648" i="1"/>
  <c r="R16648" i="1"/>
  <c r="Q16648" i="1"/>
  <c r="P16648" i="1"/>
  <c r="O16648" i="1"/>
  <c r="S16647" i="1"/>
  <c r="R16647" i="1"/>
  <c r="Q16647" i="1"/>
  <c r="P16647" i="1"/>
  <c r="O16647" i="1"/>
  <c r="S16646" i="1"/>
  <c r="R16646" i="1"/>
  <c r="Q16646" i="1"/>
  <c r="P16646" i="1"/>
  <c r="O16646" i="1"/>
  <c r="S16645" i="1"/>
  <c r="R16645" i="1"/>
  <c r="Q16645" i="1"/>
  <c r="P16645" i="1"/>
  <c r="O16645" i="1"/>
  <c r="S16644" i="1"/>
  <c r="R16644" i="1"/>
  <c r="Q16644" i="1"/>
  <c r="P16644" i="1"/>
  <c r="O16644" i="1"/>
  <c r="S16643" i="1"/>
  <c r="R16643" i="1"/>
  <c r="Q16643" i="1"/>
  <c r="P16643" i="1"/>
  <c r="O16643" i="1"/>
  <c r="S16642" i="1"/>
  <c r="R16642" i="1"/>
  <c r="Q16642" i="1"/>
  <c r="P16642" i="1"/>
  <c r="O16642" i="1"/>
  <c r="S16641" i="1"/>
  <c r="R16641" i="1"/>
  <c r="Q16641" i="1"/>
  <c r="P16641" i="1"/>
  <c r="O16641" i="1"/>
  <c r="S16640" i="1"/>
  <c r="R16640" i="1"/>
  <c r="Q16640" i="1"/>
  <c r="P16640" i="1"/>
  <c r="O16640" i="1"/>
  <c r="S16639" i="1"/>
  <c r="R16639" i="1"/>
  <c r="Q16639" i="1"/>
  <c r="P16639" i="1"/>
  <c r="O16639" i="1"/>
  <c r="S16638" i="1"/>
  <c r="R16638" i="1"/>
  <c r="Q16638" i="1"/>
  <c r="P16638" i="1"/>
  <c r="O16638" i="1"/>
  <c r="S16637" i="1"/>
  <c r="R16637" i="1"/>
  <c r="Q16637" i="1"/>
  <c r="P16637" i="1"/>
  <c r="O16637" i="1"/>
  <c r="S16636" i="1"/>
  <c r="R16636" i="1"/>
  <c r="Q16636" i="1"/>
  <c r="P16636" i="1"/>
  <c r="O16636" i="1"/>
  <c r="S16635" i="1"/>
  <c r="R16635" i="1"/>
  <c r="Q16635" i="1"/>
  <c r="P16635" i="1"/>
  <c r="O16635" i="1"/>
  <c r="S16634" i="1"/>
  <c r="R16634" i="1"/>
  <c r="Q16634" i="1"/>
  <c r="P16634" i="1"/>
  <c r="O16634" i="1"/>
  <c r="S16633" i="1"/>
  <c r="R16633" i="1"/>
  <c r="Q16633" i="1"/>
  <c r="P16633" i="1"/>
  <c r="O16633" i="1"/>
  <c r="S16632" i="1"/>
  <c r="R16632" i="1"/>
  <c r="Q16632" i="1"/>
  <c r="P16632" i="1"/>
  <c r="O16632" i="1"/>
  <c r="S16631" i="1"/>
  <c r="R16631" i="1"/>
  <c r="Q16631" i="1"/>
  <c r="P16631" i="1"/>
  <c r="O16631" i="1"/>
  <c r="S16630" i="1"/>
  <c r="R16630" i="1"/>
  <c r="Q16630" i="1"/>
  <c r="P16630" i="1"/>
  <c r="O16630" i="1"/>
  <c r="S16629" i="1"/>
  <c r="R16629" i="1"/>
  <c r="Q16629" i="1"/>
  <c r="P16629" i="1"/>
  <c r="O16629" i="1"/>
  <c r="S16628" i="1"/>
  <c r="R16628" i="1"/>
  <c r="Q16628" i="1"/>
  <c r="P16628" i="1"/>
  <c r="O16628" i="1"/>
  <c r="S16627" i="1"/>
  <c r="R16627" i="1"/>
  <c r="Q16627" i="1"/>
  <c r="P16627" i="1"/>
  <c r="O16627" i="1"/>
  <c r="S16626" i="1"/>
  <c r="R16626" i="1"/>
  <c r="Q16626" i="1"/>
  <c r="P16626" i="1"/>
  <c r="O16626" i="1"/>
  <c r="S16625" i="1"/>
  <c r="R16625" i="1"/>
  <c r="Q16625" i="1"/>
  <c r="P16625" i="1"/>
  <c r="O16625" i="1"/>
  <c r="S16624" i="1"/>
  <c r="R16624" i="1"/>
  <c r="Q16624" i="1"/>
  <c r="P16624" i="1"/>
  <c r="O16624" i="1"/>
  <c r="S16623" i="1"/>
  <c r="R16623" i="1"/>
  <c r="Q16623" i="1"/>
  <c r="P16623" i="1"/>
  <c r="O16623" i="1"/>
  <c r="S16622" i="1"/>
  <c r="R16622" i="1"/>
  <c r="Q16622" i="1"/>
  <c r="P16622" i="1"/>
  <c r="O16622" i="1"/>
  <c r="S16621" i="1"/>
  <c r="R16621" i="1"/>
  <c r="Q16621" i="1"/>
  <c r="P16621" i="1"/>
  <c r="O16621" i="1"/>
  <c r="S16620" i="1"/>
  <c r="R16620" i="1"/>
  <c r="Q16620" i="1"/>
  <c r="P16620" i="1"/>
  <c r="O16620" i="1"/>
  <c r="S16619" i="1"/>
  <c r="R16619" i="1"/>
  <c r="Q16619" i="1"/>
  <c r="P16619" i="1"/>
  <c r="O16619" i="1"/>
  <c r="S16618" i="1"/>
  <c r="R16618" i="1"/>
  <c r="Q16618" i="1"/>
  <c r="P16618" i="1"/>
  <c r="O16618" i="1"/>
  <c r="S16617" i="1"/>
  <c r="R16617" i="1"/>
  <c r="Q16617" i="1"/>
  <c r="P16617" i="1"/>
  <c r="O16617" i="1"/>
  <c r="S16616" i="1"/>
  <c r="R16616" i="1"/>
  <c r="Q16616" i="1"/>
  <c r="P16616" i="1"/>
  <c r="O16616" i="1"/>
  <c r="S16615" i="1"/>
  <c r="R16615" i="1"/>
  <c r="Q16615" i="1"/>
  <c r="P16615" i="1"/>
  <c r="O16615" i="1"/>
  <c r="S16614" i="1"/>
  <c r="R16614" i="1"/>
  <c r="Q16614" i="1"/>
  <c r="P16614" i="1"/>
  <c r="O16614" i="1"/>
  <c r="S16613" i="1"/>
  <c r="R16613" i="1"/>
  <c r="Q16613" i="1"/>
  <c r="P16613" i="1"/>
  <c r="O16613" i="1"/>
  <c r="S16612" i="1"/>
  <c r="R16612" i="1"/>
  <c r="Q16612" i="1"/>
  <c r="P16612" i="1"/>
  <c r="O16612" i="1"/>
  <c r="S16611" i="1"/>
  <c r="R16611" i="1"/>
  <c r="Q16611" i="1"/>
  <c r="P16611" i="1"/>
  <c r="O16611" i="1"/>
  <c r="S16610" i="1"/>
  <c r="R16610" i="1"/>
  <c r="Q16610" i="1"/>
  <c r="P16610" i="1"/>
  <c r="O16610" i="1"/>
  <c r="S16609" i="1"/>
  <c r="R16609" i="1"/>
  <c r="Q16609" i="1"/>
  <c r="P16609" i="1"/>
  <c r="O16609" i="1"/>
  <c r="S16608" i="1"/>
  <c r="R16608" i="1"/>
  <c r="Q16608" i="1"/>
  <c r="P16608" i="1"/>
  <c r="O16608" i="1"/>
  <c r="S16607" i="1"/>
  <c r="R16607" i="1"/>
  <c r="Q16607" i="1"/>
  <c r="P16607" i="1"/>
  <c r="O16607" i="1"/>
  <c r="S16606" i="1"/>
  <c r="R16606" i="1"/>
  <c r="Q16606" i="1"/>
  <c r="P16606" i="1"/>
  <c r="O16606" i="1"/>
  <c r="S16605" i="1"/>
  <c r="R16605" i="1"/>
  <c r="Q16605" i="1"/>
  <c r="P16605" i="1"/>
  <c r="O16605" i="1"/>
  <c r="S16604" i="1"/>
  <c r="R16604" i="1"/>
  <c r="Q16604" i="1"/>
  <c r="P16604" i="1"/>
  <c r="O16604" i="1"/>
  <c r="S16603" i="1"/>
  <c r="R16603" i="1"/>
  <c r="Q16603" i="1"/>
  <c r="P16603" i="1"/>
  <c r="O16603" i="1"/>
  <c r="S16602" i="1"/>
  <c r="R16602" i="1"/>
  <c r="Q16602" i="1"/>
  <c r="P16602" i="1"/>
  <c r="O16602" i="1"/>
  <c r="S16601" i="1"/>
  <c r="R16601" i="1"/>
  <c r="Q16601" i="1"/>
  <c r="P16601" i="1"/>
  <c r="O16601" i="1"/>
  <c r="S16600" i="1"/>
  <c r="R16600" i="1"/>
  <c r="Q16600" i="1"/>
  <c r="P16600" i="1"/>
  <c r="O16600" i="1"/>
  <c r="S16599" i="1"/>
  <c r="R16599" i="1"/>
  <c r="Q16599" i="1"/>
  <c r="P16599" i="1"/>
  <c r="O16599" i="1"/>
  <c r="S16598" i="1"/>
  <c r="R16598" i="1"/>
  <c r="Q16598" i="1"/>
  <c r="P16598" i="1"/>
  <c r="O16598" i="1"/>
  <c r="S16597" i="1"/>
  <c r="R16597" i="1"/>
  <c r="Q16597" i="1"/>
  <c r="P16597" i="1"/>
  <c r="O16597" i="1"/>
  <c r="S16596" i="1"/>
  <c r="R16596" i="1"/>
  <c r="Q16596" i="1"/>
  <c r="P16596" i="1"/>
  <c r="O16596" i="1"/>
  <c r="S16595" i="1"/>
  <c r="R16595" i="1"/>
  <c r="Q16595" i="1"/>
  <c r="P16595" i="1"/>
  <c r="O16595" i="1"/>
  <c r="S16594" i="1"/>
  <c r="R16594" i="1"/>
  <c r="Q16594" i="1"/>
  <c r="P16594" i="1"/>
  <c r="O16594" i="1"/>
  <c r="S16593" i="1"/>
  <c r="R16593" i="1"/>
  <c r="Q16593" i="1"/>
  <c r="P16593" i="1"/>
  <c r="O16593" i="1"/>
  <c r="S16592" i="1"/>
  <c r="R16592" i="1"/>
  <c r="Q16592" i="1"/>
  <c r="P16592" i="1"/>
  <c r="O16592" i="1"/>
  <c r="S16591" i="1"/>
  <c r="R16591" i="1"/>
  <c r="Q16591" i="1"/>
  <c r="P16591" i="1"/>
  <c r="O16591" i="1"/>
  <c r="S16590" i="1"/>
  <c r="R16590" i="1"/>
  <c r="Q16590" i="1"/>
  <c r="P16590" i="1"/>
  <c r="O16590" i="1"/>
  <c r="S16589" i="1"/>
  <c r="R16589" i="1"/>
  <c r="Q16589" i="1"/>
  <c r="P16589" i="1"/>
  <c r="O16589" i="1"/>
  <c r="S16588" i="1"/>
  <c r="R16588" i="1"/>
  <c r="Q16588" i="1"/>
  <c r="P16588" i="1"/>
  <c r="O16588" i="1"/>
  <c r="S16587" i="1"/>
  <c r="R16587" i="1"/>
  <c r="Q16587" i="1"/>
  <c r="P16587" i="1"/>
  <c r="O16587" i="1"/>
  <c r="S16586" i="1"/>
  <c r="R16586" i="1"/>
  <c r="Q16586" i="1"/>
  <c r="P16586" i="1"/>
  <c r="O16586" i="1"/>
  <c r="S16585" i="1"/>
  <c r="R16585" i="1"/>
  <c r="Q16585" i="1"/>
  <c r="P16585" i="1"/>
  <c r="O16585" i="1"/>
  <c r="S16584" i="1"/>
  <c r="R16584" i="1"/>
  <c r="Q16584" i="1"/>
  <c r="P16584" i="1"/>
  <c r="O16584" i="1"/>
  <c r="S16583" i="1"/>
  <c r="R16583" i="1"/>
  <c r="Q16583" i="1"/>
  <c r="P16583" i="1"/>
  <c r="O16583" i="1"/>
  <c r="S16582" i="1"/>
  <c r="R16582" i="1"/>
  <c r="Q16582" i="1"/>
  <c r="P16582" i="1"/>
  <c r="O16582" i="1"/>
  <c r="S16581" i="1"/>
  <c r="R16581" i="1"/>
  <c r="Q16581" i="1"/>
  <c r="P16581" i="1"/>
  <c r="O16581" i="1"/>
  <c r="S16580" i="1"/>
  <c r="R16580" i="1"/>
  <c r="Q16580" i="1"/>
  <c r="P16580" i="1"/>
  <c r="O16580" i="1"/>
  <c r="S16579" i="1"/>
  <c r="R16579" i="1"/>
  <c r="Q16579" i="1"/>
  <c r="P16579" i="1"/>
  <c r="O16579" i="1"/>
  <c r="S16578" i="1"/>
  <c r="R16578" i="1"/>
  <c r="Q16578" i="1"/>
  <c r="P16578" i="1"/>
  <c r="O16578" i="1"/>
  <c r="S16577" i="1"/>
  <c r="R16577" i="1"/>
  <c r="Q16577" i="1"/>
  <c r="P16577" i="1"/>
  <c r="O16577" i="1"/>
  <c r="S16576" i="1"/>
  <c r="R16576" i="1"/>
  <c r="Q16576" i="1"/>
  <c r="P16576" i="1"/>
  <c r="O16576" i="1"/>
  <c r="S16575" i="1"/>
  <c r="R16575" i="1"/>
  <c r="Q16575" i="1"/>
  <c r="P16575" i="1"/>
  <c r="O16575" i="1"/>
  <c r="S16574" i="1"/>
  <c r="R16574" i="1"/>
  <c r="Q16574" i="1"/>
  <c r="P16574" i="1"/>
  <c r="O16574" i="1"/>
  <c r="S16573" i="1"/>
  <c r="R16573" i="1"/>
  <c r="Q16573" i="1"/>
  <c r="P16573" i="1"/>
  <c r="O16573" i="1"/>
  <c r="S16572" i="1"/>
  <c r="R16572" i="1"/>
  <c r="Q16572" i="1"/>
  <c r="P16572" i="1"/>
  <c r="O16572" i="1"/>
  <c r="S16571" i="1"/>
  <c r="R16571" i="1"/>
  <c r="Q16571" i="1"/>
  <c r="P16571" i="1"/>
  <c r="O16571" i="1"/>
  <c r="S16570" i="1"/>
  <c r="R16570" i="1"/>
  <c r="Q16570" i="1"/>
  <c r="P16570" i="1"/>
  <c r="O16570" i="1"/>
  <c r="S16569" i="1"/>
  <c r="R16569" i="1"/>
  <c r="Q16569" i="1"/>
  <c r="P16569" i="1"/>
  <c r="O16569" i="1"/>
  <c r="S16568" i="1"/>
  <c r="R16568" i="1"/>
  <c r="Q16568" i="1"/>
  <c r="P16568" i="1"/>
  <c r="O16568" i="1"/>
  <c r="S16567" i="1"/>
  <c r="R16567" i="1"/>
  <c r="Q16567" i="1"/>
  <c r="P16567" i="1"/>
  <c r="O16567" i="1"/>
  <c r="S16566" i="1"/>
  <c r="R16566" i="1"/>
  <c r="Q16566" i="1"/>
  <c r="P16566" i="1"/>
  <c r="O16566" i="1"/>
  <c r="S16565" i="1"/>
  <c r="R16565" i="1"/>
  <c r="Q16565" i="1"/>
  <c r="P16565" i="1"/>
  <c r="O16565" i="1"/>
  <c r="S16564" i="1"/>
  <c r="R16564" i="1"/>
  <c r="Q16564" i="1"/>
  <c r="P16564" i="1"/>
  <c r="O16564" i="1"/>
  <c r="S16563" i="1"/>
  <c r="R16563" i="1"/>
  <c r="Q16563" i="1"/>
  <c r="P16563" i="1"/>
  <c r="O16563" i="1"/>
  <c r="S16562" i="1"/>
  <c r="R16562" i="1"/>
  <c r="Q16562" i="1"/>
  <c r="P16562" i="1"/>
  <c r="O16562" i="1"/>
  <c r="S16561" i="1"/>
  <c r="R16561" i="1"/>
  <c r="Q16561" i="1"/>
  <c r="P16561" i="1"/>
  <c r="O16561" i="1"/>
  <c r="S16560" i="1"/>
  <c r="R16560" i="1"/>
  <c r="Q16560" i="1"/>
  <c r="P16560" i="1"/>
  <c r="O16560" i="1"/>
  <c r="S16559" i="1"/>
  <c r="R16559" i="1"/>
  <c r="Q16559" i="1"/>
  <c r="P16559" i="1"/>
  <c r="O16559" i="1"/>
  <c r="S16558" i="1"/>
  <c r="R16558" i="1"/>
  <c r="Q16558" i="1"/>
  <c r="P16558" i="1"/>
  <c r="O16558" i="1"/>
  <c r="S16557" i="1"/>
  <c r="R16557" i="1"/>
  <c r="Q16557" i="1"/>
  <c r="P16557" i="1"/>
  <c r="O16557" i="1"/>
  <c r="S16556" i="1"/>
  <c r="R16556" i="1"/>
  <c r="Q16556" i="1"/>
  <c r="P16556" i="1"/>
  <c r="O16556" i="1"/>
  <c r="S16555" i="1"/>
  <c r="R16555" i="1"/>
  <c r="Q16555" i="1"/>
  <c r="P16555" i="1"/>
  <c r="O16555" i="1"/>
  <c r="S16554" i="1"/>
  <c r="R16554" i="1"/>
  <c r="Q16554" i="1"/>
  <c r="P16554" i="1"/>
  <c r="O16554" i="1"/>
  <c r="S16553" i="1"/>
  <c r="R16553" i="1"/>
  <c r="Q16553" i="1"/>
  <c r="P16553" i="1"/>
  <c r="O16553" i="1"/>
  <c r="S16552" i="1"/>
  <c r="R16552" i="1"/>
  <c r="Q16552" i="1"/>
  <c r="P16552" i="1"/>
  <c r="O16552" i="1"/>
  <c r="S16551" i="1"/>
  <c r="R16551" i="1"/>
  <c r="Q16551" i="1"/>
  <c r="P16551" i="1"/>
  <c r="O16551" i="1"/>
  <c r="S16550" i="1"/>
  <c r="R16550" i="1"/>
  <c r="Q16550" i="1"/>
  <c r="P16550" i="1"/>
  <c r="O16550" i="1"/>
  <c r="S16549" i="1"/>
  <c r="R16549" i="1"/>
  <c r="Q16549" i="1"/>
  <c r="P16549" i="1"/>
  <c r="O16549" i="1"/>
  <c r="S16548" i="1"/>
  <c r="R16548" i="1"/>
  <c r="Q16548" i="1"/>
  <c r="P16548" i="1"/>
  <c r="O16548" i="1"/>
  <c r="S16547" i="1"/>
  <c r="R16547" i="1"/>
  <c r="Q16547" i="1"/>
  <c r="P16547" i="1"/>
  <c r="O16547" i="1"/>
  <c r="S16546" i="1"/>
  <c r="R16546" i="1"/>
  <c r="Q16546" i="1"/>
  <c r="P16546" i="1"/>
  <c r="O16546" i="1"/>
  <c r="S16545" i="1"/>
  <c r="R16545" i="1"/>
  <c r="Q16545" i="1"/>
  <c r="P16545" i="1"/>
  <c r="O16545" i="1"/>
  <c r="S16544" i="1"/>
  <c r="R16544" i="1"/>
  <c r="Q16544" i="1"/>
  <c r="P16544" i="1"/>
  <c r="O16544" i="1"/>
  <c r="S16543" i="1"/>
  <c r="R16543" i="1"/>
  <c r="Q16543" i="1"/>
  <c r="P16543" i="1"/>
  <c r="O16543" i="1"/>
  <c r="S16542" i="1"/>
  <c r="R16542" i="1"/>
  <c r="Q16542" i="1"/>
  <c r="P16542" i="1"/>
  <c r="O16542" i="1"/>
  <c r="S16541" i="1"/>
  <c r="R16541" i="1"/>
  <c r="Q16541" i="1"/>
  <c r="P16541" i="1"/>
  <c r="O16541" i="1"/>
  <c r="S16540" i="1"/>
  <c r="R16540" i="1"/>
  <c r="Q16540" i="1"/>
  <c r="P16540" i="1"/>
  <c r="O16540" i="1"/>
  <c r="S16539" i="1"/>
  <c r="R16539" i="1"/>
  <c r="Q16539" i="1"/>
  <c r="P16539" i="1"/>
  <c r="O16539" i="1"/>
  <c r="S16538" i="1"/>
  <c r="R16538" i="1"/>
  <c r="Q16538" i="1"/>
  <c r="P16538" i="1"/>
  <c r="O16538" i="1"/>
  <c r="S16537" i="1"/>
  <c r="R16537" i="1"/>
  <c r="Q16537" i="1"/>
  <c r="P16537" i="1"/>
  <c r="O16537" i="1"/>
  <c r="S16536" i="1"/>
  <c r="R16536" i="1"/>
  <c r="Q16536" i="1"/>
  <c r="P16536" i="1"/>
  <c r="O16536" i="1"/>
  <c r="S16535" i="1"/>
  <c r="R16535" i="1"/>
  <c r="Q16535" i="1"/>
  <c r="P16535" i="1"/>
  <c r="O16535" i="1"/>
  <c r="S16534" i="1"/>
  <c r="R16534" i="1"/>
  <c r="Q16534" i="1"/>
  <c r="P16534" i="1"/>
  <c r="O16534" i="1"/>
  <c r="S16533" i="1"/>
  <c r="R16533" i="1"/>
  <c r="Q16533" i="1"/>
  <c r="P16533" i="1"/>
  <c r="O16533" i="1"/>
  <c r="S16532" i="1"/>
  <c r="R16532" i="1"/>
  <c r="Q16532" i="1"/>
  <c r="P16532" i="1"/>
  <c r="O16532" i="1"/>
  <c r="S16531" i="1"/>
  <c r="R16531" i="1"/>
  <c r="Q16531" i="1"/>
  <c r="P16531" i="1"/>
  <c r="O16531" i="1"/>
  <c r="S16530" i="1"/>
  <c r="R16530" i="1"/>
  <c r="Q16530" i="1"/>
  <c r="P16530" i="1"/>
  <c r="O16530" i="1"/>
  <c r="S16529" i="1"/>
  <c r="R16529" i="1"/>
  <c r="Q16529" i="1"/>
  <c r="P16529" i="1"/>
  <c r="O16529" i="1"/>
  <c r="S16528" i="1"/>
  <c r="R16528" i="1"/>
  <c r="Q16528" i="1"/>
  <c r="P16528" i="1"/>
  <c r="O16528" i="1"/>
  <c r="S16527" i="1"/>
  <c r="R16527" i="1"/>
  <c r="Q16527" i="1"/>
  <c r="P16527" i="1"/>
  <c r="O16527" i="1"/>
  <c r="S16526" i="1"/>
  <c r="R16526" i="1"/>
  <c r="Q16526" i="1"/>
  <c r="P16526" i="1"/>
  <c r="O16526" i="1"/>
  <c r="S16525" i="1"/>
  <c r="R16525" i="1"/>
  <c r="Q16525" i="1"/>
  <c r="P16525" i="1"/>
  <c r="O16525" i="1"/>
  <c r="S16524" i="1"/>
  <c r="R16524" i="1"/>
  <c r="Q16524" i="1"/>
  <c r="P16524" i="1"/>
  <c r="O16524" i="1"/>
  <c r="S16523" i="1"/>
  <c r="R16523" i="1"/>
  <c r="Q16523" i="1"/>
  <c r="P16523" i="1"/>
  <c r="O16523" i="1"/>
  <c r="S16522" i="1"/>
  <c r="R16522" i="1"/>
  <c r="Q16522" i="1"/>
  <c r="P16522" i="1"/>
  <c r="O16522" i="1"/>
  <c r="S16521" i="1"/>
  <c r="R16521" i="1"/>
  <c r="Q16521" i="1"/>
  <c r="P16521" i="1"/>
  <c r="O16521" i="1"/>
  <c r="S16520" i="1"/>
  <c r="R16520" i="1"/>
  <c r="Q16520" i="1"/>
  <c r="P16520" i="1"/>
  <c r="O16520" i="1"/>
  <c r="S16519" i="1"/>
  <c r="R16519" i="1"/>
  <c r="Q16519" i="1"/>
  <c r="P16519" i="1"/>
  <c r="O16519" i="1"/>
  <c r="S16518" i="1"/>
  <c r="R16518" i="1"/>
  <c r="Q16518" i="1"/>
  <c r="P16518" i="1"/>
  <c r="O16518" i="1"/>
  <c r="S16517" i="1"/>
  <c r="R16517" i="1"/>
  <c r="Q16517" i="1"/>
  <c r="P16517" i="1"/>
  <c r="O16517" i="1"/>
  <c r="S16516" i="1"/>
  <c r="R16516" i="1"/>
  <c r="Q16516" i="1"/>
  <c r="P16516" i="1"/>
  <c r="O16516" i="1"/>
  <c r="S16515" i="1"/>
  <c r="R16515" i="1"/>
  <c r="Q16515" i="1"/>
  <c r="P16515" i="1"/>
  <c r="O16515" i="1"/>
  <c r="S16514" i="1"/>
  <c r="R16514" i="1"/>
  <c r="Q16514" i="1"/>
  <c r="P16514" i="1"/>
  <c r="O16514" i="1"/>
  <c r="S16513" i="1"/>
  <c r="R16513" i="1"/>
  <c r="Q16513" i="1"/>
  <c r="P16513" i="1"/>
  <c r="O16513" i="1"/>
  <c r="S16512" i="1"/>
  <c r="R16512" i="1"/>
  <c r="Q16512" i="1"/>
  <c r="P16512" i="1"/>
  <c r="O16512" i="1"/>
  <c r="S16511" i="1"/>
  <c r="R16511" i="1"/>
  <c r="Q16511" i="1"/>
  <c r="P16511" i="1"/>
  <c r="O16511" i="1"/>
  <c r="S16510" i="1"/>
  <c r="R16510" i="1"/>
  <c r="Q16510" i="1"/>
  <c r="P16510" i="1"/>
  <c r="O16510" i="1"/>
  <c r="S16509" i="1"/>
  <c r="R16509" i="1"/>
  <c r="Q16509" i="1"/>
  <c r="P16509" i="1"/>
  <c r="O16509" i="1"/>
  <c r="S16508" i="1"/>
  <c r="R16508" i="1"/>
  <c r="Q16508" i="1"/>
  <c r="P16508" i="1"/>
  <c r="O16508" i="1"/>
  <c r="S16507" i="1"/>
  <c r="R16507" i="1"/>
  <c r="Q16507" i="1"/>
  <c r="P16507" i="1"/>
  <c r="O16507" i="1"/>
  <c r="S16506" i="1"/>
  <c r="R16506" i="1"/>
  <c r="Q16506" i="1"/>
  <c r="P16506" i="1"/>
  <c r="O16506" i="1"/>
  <c r="S16505" i="1"/>
  <c r="R16505" i="1"/>
  <c r="Q16505" i="1"/>
  <c r="P16505" i="1"/>
  <c r="O16505" i="1"/>
  <c r="S16504" i="1"/>
  <c r="R16504" i="1"/>
  <c r="Q16504" i="1"/>
  <c r="P16504" i="1"/>
  <c r="O16504" i="1"/>
  <c r="S16503" i="1"/>
  <c r="R16503" i="1"/>
  <c r="Q16503" i="1"/>
  <c r="P16503" i="1"/>
  <c r="O16503" i="1"/>
  <c r="S16502" i="1"/>
  <c r="R16502" i="1"/>
  <c r="Q16502" i="1"/>
  <c r="P16502" i="1"/>
  <c r="O16502" i="1"/>
  <c r="S16501" i="1"/>
  <c r="R16501" i="1"/>
  <c r="Q16501" i="1"/>
  <c r="P16501" i="1"/>
  <c r="O16501" i="1"/>
  <c r="S16500" i="1"/>
  <c r="R16500" i="1"/>
  <c r="Q16500" i="1"/>
  <c r="P16500" i="1"/>
  <c r="O16500" i="1"/>
  <c r="S16499" i="1"/>
  <c r="R16499" i="1"/>
  <c r="Q16499" i="1"/>
  <c r="P16499" i="1"/>
  <c r="O16499" i="1"/>
  <c r="S16498" i="1"/>
  <c r="R16498" i="1"/>
  <c r="Q16498" i="1"/>
  <c r="P16498" i="1"/>
  <c r="O16498" i="1"/>
  <c r="S16497" i="1"/>
  <c r="R16497" i="1"/>
  <c r="Q16497" i="1"/>
  <c r="P16497" i="1"/>
  <c r="O16497" i="1"/>
  <c r="S16496" i="1"/>
  <c r="R16496" i="1"/>
  <c r="Q16496" i="1"/>
  <c r="P16496" i="1"/>
  <c r="O16496" i="1"/>
  <c r="S16495" i="1"/>
  <c r="R16495" i="1"/>
  <c r="Q16495" i="1"/>
  <c r="P16495" i="1"/>
  <c r="O16495" i="1"/>
  <c r="S16494" i="1"/>
  <c r="R16494" i="1"/>
  <c r="Q16494" i="1"/>
  <c r="P16494" i="1"/>
  <c r="O16494" i="1"/>
  <c r="S16493" i="1"/>
  <c r="R16493" i="1"/>
  <c r="Q16493" i="1"/>
  <c r="P16493" i="1"/>
  <c r="O16493" i="1"/>
  <c r="S16492" i="1"/>
  <c r="R16492" i="1"/>
  <c r="Q16492" i="1"/>
  <c r="P16492" i="1"/>
  <c r="O16492" i="1"/>
  <c r="S16491" i="1"/>
  <c r="R16491" i="1"/>
  <c r="Q16491" i="1"/>
  <c r="P16491" i="1"/>
  <c r="O16491" i="1"/>
  <c r="S16490" i="1"/>
  <c r="R16490" i="1"/>
  <c r="Q16490" i="1"/>
  <c r="P16490" i="1"/>
  <c r="O16490" i="1"/>
  <c r="S16489" i="1"/>
  <c r="R16489" i="1"/>
  <c r="Q16489" i="1"/>
  <c r="P16489" i="1"/>
  <c r="O16489" i="1"/>
  <c r="S16488" i="1"/>
  <c r="R16488" i="1"/>
  <c r="Q16488" i="1"/>
  <c r="P16488" i="1"/>
  <c r="O16488" i="1"/>
  <c r="S16487" i="1"/>
  <c r="R16487" i="1"/>
  <c r="Q16487" i="1"/>
  <c r="P16487" i="1"/>
  <c r="O16487" i="1"/>
  <c r="S16486" i="1"/>
  <c r="R16486" i="1"/>
  <c r="Q16486" i="1"/>
  <c r="P16486" i="1"/>
  <c r="O16486" i="1"/>
  <c r="S16485" i="1"/>
  <c r="R16485" i="1"/>
  <c r="Q16485" i="1"/>
  <c r="P16485" i="1"/>
  <c r="O16485" i="1"/>
  <c r="S16484" i="1"/>
  <c r="R16484" i="1"/>
  <c r="Q16484" i="1"/>
  <c r="P16484" i="1"/>
  <c r="O16484" i="1"/>
  <c r="S16483" i="1"/>
  <c r="R16483" i="1"/>
  <c r="Q16483" i="1"/>
  <c r="P16483" i="1"/>
  <c r="O16483" i="1"/>
  <c r="S16482" i="1"/>
  <c r="R16482" i="1"/>
  <c r="Q16482" i="1"/>
  <c r="P16482" i="1"/>
  <c r="O16482" i="1"/>
  <c r="S16481" i="1"/>
  <c r="R16481" i="1"/>
  <c r="Q16481" i="1"/>
  <c r="P16481" i="1"/>
  <c r="O16481" i="1"/>
  <c r="S16480" i="1"/>
  <c r="R16480" i="1"/>
  <c r="Q16480" i="1"/>
  <c r="P16480" i="1"/>
  <c r="O16480" i="1"/>
  <c r="S16479" i="1"/>
  <c r="R16479" i="1"/>
  <c r="Q16479" i="1"/>
  <c r="P16479" i="1"/>
  <c r="O16479" i="1"/>
  <c r="S16478" i="1"/>
  <c r="R16478" i="1"/>
  <c r="Q16478" i="1"/>
  <c r="P16478" i="1"/>
  <c r="O16478" i="1"/>
  <c r="S16477" i="1"/>
  <c r="R16477" i="1"/>
  <c r="Q16477" i="1"/>
  <c r="P16477" i="1"/>
  <c r="O16477" i="1"/>
  <c r="S16476" i="1"/>
  <c r="R16476" i="1"/>
  <c r="Q16476" i="1"/>
  <c r="P16476" i="1"/>
  <c r="O16476" i="1"/>
  <c r="S16475" i="1"/>
  <c r="R16475" i="1"/>
  <c r="Q16475" i="1"/>
  <c r="P16475" i="1"/>
  <c r="O16475" i="1"/>
  <c r="S16474" i="1"/>
  <c r="R16474" i="1"/>
  <c r="Q16474" i="1"/>
  <c r="P16474" i="1"/>
  <c r="O16474" i="1"/>
  <c r="S16473" i="1"/>
  <c r="R16473" i="1"/>
  <c r="Q16473" i="1"/>
  <c r="P16473" i="1"/>
  <c r="O16473" i="1"/>
  <c r="S16472" i="1"/>
  <c r="R16472" i="1"/>
  <c r="Q16472" i="1"/>
  <c r="P16472" i="1"/>
  <c r="O16472" i="1"/>
  <c r="S16471" i="1"/>
  <c r="R16471" i="1"/>
  <c r="Q16471" i="1"/>
  <c r="P16471" i="1"/>
  <c r="O16471" i="1"/>
  <c r="S16470" i="1"/>
  <c r="R16470" i="1"/>
  <c r="Q16470" i="1"/>
  <c r="P16470" i="1"/>
  <c r="O16470" i="1"/>
  <c r="S16469" i="1"/>
  <c r="R16469" i="1"/>
  <c r="Q16469" i="1"/>
  <c r="P16469" i="1"/>
  <c r="O16469" i="1"/>
  <c r="S16468" i="1"/>
  <c r="R16468" i="1"/>
  <c r="Q16468" i="1"/>
  <c r="P16468" i="1"/>
  <c r="O16468" i="1"/>
  <c r="S16467" i="1"/>
  <c r="R16467" i="1"/>
  <c r="Q16467" i="1"/>
  <c r="P16467" i="1"/>
  <c r="O16467" i="1"/>
  <c r="S16466" i="1"/>
  <c r="R16466" i="1"/>
  <c r="Q16466" i="1"/>
  <c r="P16466" i="1"/>
  <c r="O16466" i="1"/>
  <c r="S16465" i="1"/>
  <c r="R16465" i="1"/>
  <c r="Q16465" i="1"/>
  <c r="P16465" i="1"/>
  <c r="O16465" i="1"/>
  <c r="S16464" i="1"/>
  <c r="R16464" i="1"/>
  <c r="Q16464" i="1"/>
  <c r="P16464" i="1"/>
  <c r="O16464" i="1"/>
  <c r="S16463" i="1"/>
  <c r="R16463" i="1"/>
  <c r="Q16463" i="1"/>
  <c r="P16463" i="1"/>
  <c r="O16463" i="1"/>
  <c r="S16462" i="1"/>
  <c r="R16462" i="1"/>
  <c r="Q16462" i="1"/>
  <c r="P16462" i="1"/>
  <c r="O16462" i="1"/>
  <c r="S16461" i="1"/>
  <c r="R16461" i="1"/>
  <c r="Q16461" i="1"/>
  <c r="P16461" i="1"/>
  <c r="O16461" i="1"/>
  <c r="S16460" i="1"/>
  <c r="R16460" i="1"/>
  <c r="Q16460" i="1"/>
  <c r="P16460" i="1"/>
  <c r="O16460" i="1"/>
  <c r="S16459" i="1"/>
  <c r="R16459" i="1"/>
  <c r="Q16459" i="1"/>
  <c r="P16459" i="1"/>
  <c r="O16459" i="1"/>
  <c r="S16458" i="1"/>
  <c r="R16458" i="1"/>
  <c r="Q16458" i="1"/>
  <c r="P16458" i="1"/>
  <c r="O16458" i="1"/>
  <c r="S16457" i="1"/>
  <c r="R16457" i="1"/>
  <c r="Q16457" i="1"/>
  <c r="P16457" i="1"/>
  <c r="O16457" i="1"/>
  <c r="S16456" i="1"/>
  <c r="R16456" i="1"/>
  <c r="Q16456" i="1"/>
  <c r="P16456" i="1"/>
  <c r="O16456" i="1"/>
  <c r="S16455" i="1"/>
  <c r="R16455" i="1"/>
  <c r="Q16455" i="1"/>
  <c r="P16455" i="1"/>
  <c r="O16455" i="1"/>
  <c r="S16454" i="1"/>
  <c r="R16454" i="1"/>
  <c r="Q16454" i="1"/>
  <c r="P16454" i="1"/>
  <c r="O16454" i="1"/>
  <c r="S16453" i="1"/>
  <c r="R16453" i="1"/>
  <c r="Q16453" i="1"/>
  <c r="P16453" i="1"/>
  <c r="O16453" i="1"/>
  <c r="S16452" i="1"/>
  <c r="R16452" i="1"/>
  <c r="Q16452" i="1"/>
  <c r="P16452" i="1"/>
  <c r="O16452" i="1"/>
  <c r="S16451" i="1"/>
  <c r="R16451" i="1"/>
  <c r="Q16451" i="1"/>
  <c r="P16451" i="1"/>
  <c r="O16451" i="1"/>
  <c r="S16450" i="1"/>
  <c r="R16450" i="1"/>
  <c r="Q16450" i="1"/>
  <c r="P16450" i="1"/>
  <c r="O16450" i="1"/>
  <c r="S16449" i="1"/>
  <c r="R16449" i="1"/>
  <c r="Q16449" i="1"/>
  <c r="P16449" i="1"/>
  <c r="O16449" i="1"/>
  <c r="S16448" i="1"/>
  <c r="R16448" i="1"/>
  <c r="Q16448" i="1"/>
  <c r="P16448" i="1"/>
  <c r="O16448" i="1"/>
  <c r="S16447" i="1"/>
  <c r="R16447" i="1"/>
  <c r="Q16447" i="1"/>
  <c r="P16447" i="1"/>
  <c r="O16447" i="1"/>
  <c r="S16446" i="1"/>
  <c r="R16446" i="1"/>
  <c r="Q16446" i="1"/>
  <c r="P16446" i="1"/>
  <c r="O16446" i="1"/>
  <c r="S16445" i="1"/>
  <c r="R16445" i="1"/>
  <c r="Q16445" i="1"/>
  <c r="P16445" i="1"/>
  <c r="O16445" i="1"/>
  <c r="S16444" i="1"/>
  <c r="R16444" i="1"/>
  <c r="Q16444" i="1"/>
  <c r="P16444" i="1"/>
  <c r="O16444" i="1"/>
  <c r="S16443" i="1"/>
  <c r="R16443" i="1"/>
  <c r="Q16443" i="1"/>
  <c r="P16443" i="1"/>
  <c r="O16443" i="1"/>
  <c r="S16442" i="1"/>
  <c r="R16442" i="1"/>
  <c r="Q16442" i="1"/>
  <c r="P16442" i="1"/>
  <c r="O16442" i="1"/>
  <c r="S16441" i="1"/>
  <c r="R16441" i="1"/>
  <c r="Q16441" i="1"/>
  <c r="P16441" i="1"/>
  <c r="O16441" i="1"/>
  <c r="S16440" i="1"/>
  <c r="R16440" i="1"/>
  <c r="Q16440" i="1"/>
  <c r="P16440" i="1"/>
  <c r="O16440" i="1"/>
  <c r="S16439" i="1"/>
  <c r="R16439" i="1"/>
  <c r="Q16439" i="1"/>
  <c r="P16439" i="1"/>
  <c r="O16439" i="1"/>
  <c r="S16438" i="1"/>
  <c r="R16438" i="1"/>
  <c r="Q16438" i="1"/>
  <c r="P16438" i="1"/>
  <c r="O16438" i="1"/>
  <c r="S16437" i="1"/>
  <c r="R16437" i="1"/>
  <c r="Q16437" i="1"/>
  <c r="P16437" i="1"/>
  <c r="O16437" i="1"/>
  <c r="S16436" i="1"/>
  <c r="R16436" i="1"/>
  <c r="Q16436" i="1"/>
  <c r="P16436" i="1"/>
  <c r="O16436" i="1"/>
  <c r="S16435" i="1"/>
  <c r="R16435" i="1"/>
  <c r="Q16435" i="1"/>
  <c r="P16435" i="1"/>
  <c r="O16435" i="1"/>
  <c r="S16434" i="1"/>
  <c r="R16434" i="1"/>
  <c r="Q16434" i="1"/>
  <c r="P16434" i="1"/>
  <c r="O16434" i="1"/>
  <c r="S16433" i="1"/>
  <c r="R16433" i="1"/>
  <c r="Q16433" i="1"/>
  <c r="P16433" i="1"/>
  <c r="O16433" i="1"/>
  <c r="S16432" i="1"/>
  <c r="R16432" i="1"/>
  <c r="Q16432" i="1"/>
  <c r="P16432" i="1"/>
  <c r="O16432" i="1"/>
  <c r="S16431" i="1"/>
  <c r="R16431" i="1"/>
  <c r="Q16431" i="1"/>
  <c r="P16431" i="1"/>
  <c r="O16431" i="1"/>
  <c r="S16430" i="1"/>
  <c r="R16430" i="1"/>
  <c r="Q16430" i="1"/>
  <c r="P16430" i="1"/>
  <c r="O16430" i="1"/>
  <c r="S16429" i="1"/>
  <c r="R16429" i="1"/>
  <c r="Q16429" i="1"/>
  <c r="P16429" i="1"/>
  <c r="O16429" i="1"/>
  <c r="S16428" i="1"/>
  <c r="R16428" i="1"/>
  <c r="Q16428" i="1"/>
  <c r="P16428" i="1"/>
  <c r="O16428" i="1"/>
  <c r="S16427" i="1"/>
  <c r="R16427" i="1"/>
  <c r="Q16427" i="1"/>
  <c r="P16427" i="1"/>
  <c r="O16427" i="1"/>
  <c r="S16426" i="1"/>
  <c r="R16426" i="1"/>
  <c r="Q16426" i="1"/>
  <c r="P16426" i="1"/>
  <c r="O16426" i="1"/>
  <c r="S16425" i="1"/>
  <c r="R16425" i="1"/>
  <c r="Q16425" i="1"/>
  <c r="P16425" i="1"/>
  <c r="O16425" i="1"/>
  <c r="S16424" i="1"/>
  <c r="R16424" i="1"/>
  <c r="Q16424" i="1"/>
  <c r="P16424" i="1"/>
  <c r="O16424" i="1"/>
  <c r="S16423" i="1"/>
  <c r="R16423" i="1"/>
  <c r="Q16423" i="1"/>
  <c r="P16423" i="1"/>
  <c r="O16423" i="1"/>
  <c r="S16422" i="1"/>
  <c r="R16422" i="1"/>
  <c r="Q16422" i="1"/>
  <c r="P16422" i="1"/>
  <c r="O16422" i="1"/>
  <c r="S16421" i="1"/>
  <c r="R16421" i="1"/>
  <c r="Q16421" i="1"/>
  <c r="P16421" i="1"/>
  <c r="O16421" i="1"/>
  <c r="S16420" i="1"/>
  <c r="R16420" i="1"/>
  <c r="Q16420" i="1"/>
  <c r="P16420" i="1"/>
  <c r="O16420" i="1"/>
  <c r="S16419" i="1"/>
  <c r="R16419" i="1"/>
  <c r="Q16419" i="1"/>
  <c r="P16419" i="1"/>
  <c r="O16419" i="1"/>
  <c r="S16418" i="1"/>
  <c r="R16418" i="1"/>
  <c r="Q16418" i="1"/>
  <c r="P16418" i="1"/>
  <c r="O16418" i="1"/>
  <c r="S16417" i="1"/>
  <c r="R16417" i="1"/>
  <c r="Q16417" i="1"/>
  <c r="P16417" i="1"/>
  <c r="O16417" i="1"/>
  <c r="S16416" i="1"/>
  <c r="R16416" i="1"/>
  <c r="Q16416" i="1"/>
  <c r="P16416" i="1"/>
  <c r="O16416" i="1"/>
  <c r="S16415" i="1"/>
  <c r="R16415" i="1"/>
  <c r="Q16415" i="1"/>
  <c r="P16415" i="1"/>
  <c r="O16415" i="1"/>
  <c r="S16414" i="1"/>
  <c r="R16414" i="1"/>
  <c r="Q16414" i="1"/>
  <c r="P16414" i="1"/>
  <c r="O16414" i="1"/>
  <c r="S16413" i="1"/>
  <c r="R16413" i="1"/>
  <c r="Q16413" i="1"/>
  <c r="P16413" i="1"/>
  <c r="O16413" i="1"/>
  <c r="S16412" i="1"/>
  <c r="R16412" i="1"/>
  <c r="Q16412" i="1"/>
  <c r="P16412" i="1"/>
  <c r="O16412" i="1"/>
  <c r="S16411" i="1"/>
  <c r="R16411" i="1"/>
  <c r="Q16411" i="1"/>
  <c r="P16411" i="1"/>
  <c r="O16411" i="1"/>
  <c r="S16410" i="1"/>
  <c r="R16410" i="1"/>
  <c r="Q16410" i="1"/>
  <c r="P16410" i="1"/>
  <c r="O16410" i="1"/>
  <c r="S16409" i="1"/>
  <c r="R16409" i="1"/>
  <c r="Q16409" i="1"/>
  <c r="P16409" i="1"/>
  <c r="O16409" i="1"/>
  <c r="S16408" i="1"/>
  <c r="R16408" i="1"/>
  <c r="Q16408" i="1"/>
  <c r="P16408" i="1"/>
  <c r="O16408" i="1"/>
  <c r="S16407" i="1"/>
  <c r="R16407" i="1"/>
  <c r="Q16407" i="1"/>
  <c r="P16407" i="1"/>
  <c r="O16407" i="1"/>
  <c r="S16406" i="1"/>
  <c r="R16406" i="1"/>
  <c r="Q16406" i="1"/>
  <c r="P16406" i="1"/>
  <c r="O16406" i="1"/>
  <c r="S16405" i="1"/>
  <c r="R16405" i="1"/>
  <c r="Q16405" i="1"/>
  <c r="P16405" i="1"/>
  <c r="O16405" i="1"/>
  <c r="S16404" i="1"/>
  <c r="R16404" i="1"/>
  <c r="Q16404" i="1"/>
  <c r="P16404" i="1"/>
  <c r="O16404" i="1"/>
  <c r="S16403" i="1"/>
  <c r="R16403" i="1"/>
  <c r="Q16403" i="1"/>
  <c r="P16403" i="1"/>
  <c r="O16403" i="1"/>
  <c r="S16402" i="1"/>
  <c r="R16402" i="1"/>
  <c r="Q16402" i="1"/>
  <c r="P16402" i="1"/>
  <c r="O16402" i="1"/>
  <c r="S16401" i="1"/>
  <c r="R16401" i="1"/>
  <c r="Q16401" i="1"/>
  <c r="P16401" i="1"/>
  <c r="O16401" i="1"/>
  <c r="S16400" i="1"/>
  <c r="R16400" i="1"/>
  <c r="Q16400" i="1"/>
  <c r="P16400" i="1"/>
  <c r="O16400" i="1"/>
  <c r="S16399" i="1"/>
  <c r="R16399" i="1"/>
  <c r="Q16399" i="1"/>
  <c r="P16399" i="1"/>
  <c r="O16399" i="1"/>
  <c r="S16398" i="1"/>
  <c r="R16398" i="1"/>
  <c r="Q16398" i="1"/>
  <c r="P16398" i="1"/>
  <c r="O16398" i="1"/>
  <c r="S16397" i="1"/>
  <c r="R16397" i="1"/>
  <c r="Q16397" i="1"/>
  <c r="P16397" i="1"/>
  <c r="O16397" i="1"/>
  <c r="S16396" i="1"/>
  <c r="R16396" i="1"/>
  <c r="Q16396" i="1"/>
  <c r="P16396" i="1"/>
  <c r="O16396" i="1"/>
  <c r="S16395" i="1"/>
  <c r="R16395" i="1"/>
  <c r="Q16395" i="1"/>
  <c r="P16395" i="1"/>
  <c r="O16395" i="1"/>
  <c r="S16394" i="1"/>
  <c r="R16394" i="1"/>
  <c r="Q16394" i="1"/>
  <c r="P16394" i="1"/>
  <c r="O16394" i="1"/>
  <c r="S16393" i="1"/>
  <c r="R16393" i="1"/>
  <c r="Q16393" i="1"/>
  <c r="P16393" i="1"/>
  <c r="O16393" i="1"/>
  <c r="S16392" i="1"/>
  <c r="R16392" i="1"/>
  <c r="Q16392" i="1"/>
  <c r="P16392" i="1"/>
  <c r="O16392" i="1"/>
  <c r="S16391" i="1"/>
  <c r="R16391" i="1"/>
  <c r="Q16391" i="1"/>
  <c r="P16391" i="1"/>
  <c r="O16391" i="1"/>
  <c r="S16390" i="1"/>
  <c r="R16390" i="1"/>
  <c r="Q16390" i="1"/>
  <c r="P16390" i="1"/>
  <c r="O16390" i="1"/>
  <c r="S16389" i="1"/>
  <c r="R16389" i="1"/>
  <c r="Q16389" i="1"/>
  <c r="P16389" i="1"/>
  <c r="O16389" i="1"/>
  <c r="S16388" i="1"/>
  <c r="R16388" i="1"/>
  <c r="Q16388" i="1"/>
  <c r="P16388" i="1"/>
  <c r="O16388" i="1"/>
  <c r="S16387" i="1"/>
  <c r="R16387" i="1"/>
  <c r="Q16387" i="1"/>
  <c r="P16387" i="1"/>
  <c r="O16387" i="1"/>
  <c r="S16386" i="1"/>
  <c r="R16386" i="1"/>
  <c r="Q16386" i="1"/>
  <c r="P16386" i="1"/>
  <c r="O16386" i="1"/>
  <c r="S16385" i="1"/>
  <c r="R16385" i="1"/>
  <c r="Q16385" i="1"/>
  <c r="P16385" i="1"/>
  <c r="O16385" i="1"/>
  <c r="S16384" i="1"/>
  <c r="R16384" i="1"/>
  <c r="Q16384" i="1"/>
  <c r="P16384" i="1"/>
  <c r="O16384" i="1"/>
  <c r="S16383" i="1"/>
  <c r="R16383" i="1"/>
  <c r="Q16383" i="1"/>
  <c r="P16383" i="1"/>
  <c r="O16383" i="1"/>
  <c r="S16382" i="1"/>
  <c r="R16382" i="1"/>
  <c r="Q16382" i="1"/>
  <c r="P16382" i="1"/>
  <c r="O16382" i="1"/>
  <c r="S16381" i="1"/>
  <c r="R16381" i="1"/>
  <c r="Q16381" i="1"/>
  <c r="P16381" i="1"/>
  <c r="O16381" i="1"/>
  <c r="S16380" i="1"/>
  <c r="R16380" i="1"/>
  <c r="Q16380" i="1"/>
  <c r="P16380" i="1"/>
  <c r="O16380" i="1"/>
  <c r="S16379" i="1"/>
  <c r="R16379" i="1"/>
  <c r="Q16379" i="1"/>
  <c r="P16379" i="1"/>
  <c r="O16379" i="1"/>
  <c r="S16378" i="1"/>
  <c r="R16378" i="1"/>
  <c r="Q16378" i="1"/>
  <c r="P16378" i="1"/>
  <c r="O16378" i="1"/>
  <c r="S16377" i="1"/>
  <c r="R16377" i="1"/>
  <c r="Q16377" i="1"/>
  <c r="P16377" i="1"/>
  <c r="O16377" i="1"/>
  <c r="S16376" i="1"/>
  <c r="R16376" i="1"/>
  <c r="Q16376" i="1"/>
  <c r="P16376" i="1"/>
  <c r="O16376" i="1"/>
  <c r="S16375" i="1"/>
  <c r="R16375" i="1"/>
  <c r="Q16375" i="1"/>
  <c r="P16375" i="1"/>
  <c r="O16375" i="1"/>
  <c r="S16374" i="1"/>
  <c r="R16374" i="1"/>
  <c r="Q16374" i="1"/>
  <c r="P16374" i="1"/>
  <c r="O16374" i="1"/>
  <c r="S16373" i="1"/>
  <c r="R16373" i="1"/>
  <c r="Q16373" i="1"/>
  <c r="P16373" i="1"/>
  <c r="O16373" i="1"/>
  <c r="S16372" i="1"/>
  <c r="R16372" i="1"/>
  <c r="Q16372" i="1"/>
  <c r="P16372" i="1"/>
  <c r="O16372" i="1"/>
  <c r="S16371" i="1"/>
  <c r="R16371" i="1"/>
  <c r="Q16371" i="1"/>
  <c r="P16371" i="1"/>
  <c r="O16371" i="1"/>
  <c r="S16370" i="1"/>
  <c r="R16370" i="1"/>
  <c r="Q16370" i="1"/>
  <c r="P16370" i="1"/>
  <c r="O16370" i="1"/>
  <c r="S16369" i="1"/>
  <c r="R16369" i="1"/>
  <c r="Q16369" i="1"/>
  <c r="P16369" i="1"/>
  <c r="O16369" i="1"/>
  <c r="S16368" i="1"/>
  <c r="R16368" i="1"/>
  <c r="Q16368" i="1"/>
  <c r="P16368" i="1"/>
  <c r="O16368" i="1"/>
  <c r="S16367" i="1"/>
  <c r="R16367" i="1"/>
  <c r="Q16367" i="1"/>
  <c r="P16367" i="1"/>
  <c r="O16367" i="1"/>
  <c r="S16366" i="1"/>
  <c r="R16366" i="1"/>
  <c r="Q16366" i="1"/>
  <c r="P16366" i="1"/>
  <c r="O16366" i="1"/>
  <c r="S16365" i="1"/>
  <c r="R16365" i="1"/>
  <c r="Q16365" i="1"/>
  <c r="P16365" i="1"/>
  <c r="O16365" i="1"/>
  <c r="S16364" i="1"/>
  <c r="R16364" i="1"/>
  <c r="Q16364" i="1"/>
  <c r="P16364" i="1"/>
  <c r="O16364" i="1"/>
  <c r="S16363" i="1"/>
  <c r="R16363" i="1"/>
  <c r="Q16363" i="1"/>
  <c r="P16363" i="1"/>
  <c r="O16363" i="1"/>
  <c r="S16362" i="1"/>
  <c r="R16362" i="1"/>
  <c r="Q16362" i="1"/>
  <c r="P16362" i="1"/>
  <c r="O16362" i="1"/>
  <c r="S16361" i="1"/>
  <c r="R16361" i="1"/>
  <c r="Q16361" i="1"/>
  <c r="P16361" i="1"/>
  <c r="O16361" i="1"/>
  <c r="S16360" i="1"/>
  <c r="R16360" i="1"/>
  <c r="Q16360" i="1"/>
  <c r="P16360" i="1"/>
  <c r="O16360" i="1"/>
  <c r="S16359" i="1"/>
  <c r="R16359" i="1"/>
  <c r="Q16359" i="1"/>
  <c r="P16359" i="1"/>
  <c r="O16359" i="1"/>
  <c r="S16358" i="1"/>
  <c r="R16358" i="1"/>
  <c r="Q16358" i="1"/>
  <c r="P16358" i="1"/>
  <c r="O16358" i="1"/>
  <c r="S16357" i="1"/>
  <c r="R16357" i="1"/>
  <c r="Q16357" i="1"/>
  <c r="P16357" i="1"/>
  <c r="O16357" i="1"/>
  <c r="S16356" i="1"/>
  <c r="R16356" i="1"/>
  <c r="Q16356" i="1"/>
  <c r="P16356" i="1"/>
  <c r="O16356" i="1"/>
  <c r="S16355" i="1"/>
  <c r="R16355" i="1"/>
  <c r="Q16355" i="1"/>
  <c r="P16355" i="1"/>
  <c r="O16355" i="1"/>
  <c r="S16354" i="1"/>
  <c r="R16354" i="1"/>
  <c r="Q16354" i="1"/>
  <c r="P16354" i="1"/>
  <c r="O16354" i="1"/>
  <c r="S16353" i="1"/>
  <c r="R16353" i="1"/>
  <c r="Q16353" i="1"/>
  <c r="P16353" i="1"/>
  <c r="O16353" i="1"/>
  <c r="S16352" i="1"/>
  <c r="R16352" i="1"/>
  <c r="Q16352" i="1"/>
  <c r="P16352" i="1"/>
  <c r="O16352" i="1"/>
  <c r="S16351" i="1"/>
  <c r="R16351" i="1"/>
  <c r="Q16351" i="1"/>
  <c r="P16351" i="1"/>
  <c r="O16351" i="1"/>
  <c r="S16350" i="1"/>
  <c r="R16350" i="1"/>
  <c r="Q16350" i="1"/>
  <c r="P16350" i="1"/>
  <c r="O16350" i="1"/>
  <c r="S16349" i="1"/>
  <c r="R16349" i="1"/>
  <c r="Q16349" i="1"/>
  <c r="P16349" i="1"/>
  <c r="O16349" i="1"/>
  <c r="S16348" i="1"/>
  <c r="R16348" i="1"/>
  <c r="Q16348" i="1"/>
  <c r="P16348" i="1"/>
  <c r="O16348" i="1"/>
  <c r="S16347" i="1"/>
  <c r="R16347" i="1"/>
  <c r="Q16347" i="1"/>
  <c r="P16347" i="1"/>
  <c r="O16347" i="1"/>
  <c r="S16346" i="1"/>
  <c r="R16346" i="1"/>
  <c r="Q16346" i="1"/>
  <c r="P16346" i="1"/>
  <c r="O16346" i="1"/>
  <c r="S16345" i="1"/>
  <c r="R16345" i="1"/>
  <c r="Q16345" i="1"/>
  <c r="P16345" i="1"/>
  <c r="O16345" i="1"/>
  <c r="S16344" i="1"/>
  <c r="R16344" i="1"/>
  <c r="Q16344" i="1"/>
  <c r="P16344" i="1"/>
  <c r="O16344" i="1"/>
  <c r="S16343" i="1"/>
  <c r="R16343" i="1"/>
  <c r="Q16343" i="1"/>
  <c r="P16343" i="1"/>
  <c r="O16343" i="1"/>
  <c r="S16342" i="1"/>
  <c r="R16342" i="1"/>
  <c r="Q16342" i="1"/>
  <c r="P16342" i="1"/>
  <c r="O16342" i="1"/>
  <c r="S16341" i="1"/>
  <c r="R16341" i="1"/>
  <c r="Q16341" i="1"/>
  <c r="P16341" i="1"/>
  <c r="O16341" i="1"/>
  <c r="S16340" i="1"/>
  <c r="R16340" i="1"/>
  <c r="Q16340" i="1"/>
  <c r="P16340" i="1"/>
  <c r="O16340" i="1"/>
  <c r="S16339" i="1"/>
  <c r="R16339" i="1"/>
  <c r="Q16339" i="1"/>
  <c r="P16339" i="1"/>
  <c r="O16339" i="1"/>
  <c r="S16338" i="1"/>
  <c r="R16338" i="1"/>
  <c r="Q16338" i="1"/>
  <c r="P16338" i="1"/>
  <c r="O16338" i="1"/>
  <c r="S16337" i="1"/>
  <c r="R16337" i="1"/>
  <c r="Q16337" i="1"/>
  <c r="P16337" i="1"/>
  <c r="O16337" i="1"/>
  <c r="S16336" i="1"/>
  <c r="R16336" i="1"/>
  <c r="Q16336" i="1"/>
  <c r="P16336" i="1"/>
  <c r="O16336" i="1"/>
  <c r="S16335" i="1"/>
  <c r="R16335" i="1"/>
  <c r="Q16335" i="1"/>
  <c r="P16335" i="1"/>
  <c r="O16335" i="1"/>
  <c r="S16334" i="1"/>
  <c r="R16334" i="1"/>
  <c r="Q16334" i="1"/>
  <c r="P16334" i="1"/>
  <c r="O16334" i="1"/>
  <c r="S16333" i="1"/>
  <c r="R16333" i="1"/>
  <c r="Q16333" i="1"/>
  <c r="P16333" i="1"/>
  <c r="O16333" i="1"/>
  <c r="S16332" i="1"/>
  <c r="R16332" i="1"/>
  <c r="Q16332" i="1"/>
  <c r="P16332" i="1"/>
  <c r="O16332" i="1"/>
  <c r="S16331" i="1"/>
  <c r="R16331" i="1"/>
  <c r="Q16331" i="1"/>
  <c r="P16331" i="1"/>
  <c r="O16331" i="1"/>
  <c r="S16330" i="1"/>
  <c r="R16330" i="1"/>
  <c r="Q16330" i="1"/>
  <c r="P16330" i="1"/>
  <c r="O16330" i="1"/>
  <c r="S16329" i="1"/>
  <c r="R16329" i="1"/>
  <c r="Q16329" i="1"/>
  <c r="P16329" i="1"/>
  <c r="O16329" i="1"/>
  <c r="S16328" i="1"/>
  <c r="R16328" i="1"/>
  <c r="Q16328" i="1"/>
  <c r="P16328" i="1"/>
  <c r="O16328" i="1"/>
  <c r="S16327" i="1"/>
  <c r="R16327" i="1"/>
  <c r="Q16327" i="1"/>
  <c r="P16327" i="1"/>
  <c r="O16327" i="1"/>
  <c r="S16326" i="1"/>
  <c r="R16326" i="1"/>
  <c r="Q16326" i="1"/>
  <c r="P16326" i="1"/>
  <c r="O16326" i="1"/>
  <c r="S16325" i="1"/>
  <c r="R16325" i="1"/>
  <c r="Q16325" i="1"/>
  <c r="P16325" i="1"/>
  <c r="O16325" i="1"/>
  <c r="S16324" i="1"/>
  <c r="R16324" i="1"/>
  <c r="Q16324" i="1"/>
  <c r="P16324" i="1"/>
  <c r="O16324" i="1"/>
  <c r="S16323" i="1"/>
  <c r="R16323" i="1"/>
  <c r="Q16323" i="1"/>
  <c r="P16323" i="1"/>
  <c r="O16323" i="1"/>
  <c r="S16322" i="1"/>
  <c r="R16322" i="1"/>
  <c r="Q16322" i="1"/>
  <c r="P16322" i="1"/>
  <c r="O16322" i="1"/>
  <c r="S16321" i="1"/>
  <c r="R16321" i="1"/>
  <c r="Q16321" i="1"/>
  <c r="P16321" i="1"/>
  <c r="O16321" i="1"/>
  <c r="S16320" i="1"/>
  <c r="R16320" i="1"/>
  <c r="Q16320" i="1"/>
  <c r="P16320" i="1"/>
  <c r="O16320" i="1"/>
  <c r="S16319" i="1"/>
  <c r="R16319" i="1"/>
  <c r="Q16319" i="1"/>
  <c r="P16319" i="1"/>
  <c r="O16319" i="1"/>
  <c r="S16318" i="1"/>
  <c r="R16318" i="1"/>
  <c r="Q16318" i="1"/>
  <c r="P16318" i="1"/>
  <c r="O16318" i="1"/>
  <c r="S16317" i="1"/>
  <c r="R16317" i="1"/>
  <c r="Q16317" i="1"/>
  <c r="P16317" i="1"/>
  <c r="O16317" i="1"/>
  <c r="S16316" i="1"/>
  <c r="R16316" i="1"/>
  <c r="Q16316" i="1"/>
  <c r="P16316" i="1"/>
  <c r="O16316" i="1"/>
  <c r="S16315" i="1"/>
  <c r="R16315" i="1"/>
  <c r="Q16315" i="1"/>
  <c r="P16315" i="1"/>
  <c r="O16315" i="1"/>
  <c r="S16314" i="1"/>
  <c r="R16314" i="1"/>
  <c r="Q16314" i="1"/>
  <c r="P16314" i="1"/>
  <c r="O16314" i="1"/>
  <c r="S16313" i="1"/>
  <c r="R16313" i="1"/>
  <c r="Q16313" i="1"/>
  <c r="P16313" i="1"/>
  <c r="O16313" i="1"/>
  <c r="S16312" i="1"/>
  <c r="R16312" i="1"/>
  <c r="Q16312" i="1"/>
  <c r="P16312" i="1"/>
  <c r="O16312" i="1"/>
  <c r="S16311" i="1"/>
  <c r="R16311" i="1"/>
  <c r="Q16311" i="1"/>
  <c r="P16311" i="1"/>
  <c r="O16311" i="1"/>
  <c r="S16310" i="1"/>
  <c r="R16310" i="1"/>
  <c r="Q16310" i="1"/>
  <c r="P16310" i="1"/>
  <c r="O16310" i="1"/>
  <c r="S16309" i="1"/>
  <c r="R16309" i="1"/>
  <c r="Q16309" i="1"/>
  <c r="P16309" i="1"/>
  <c r="O16309" i="1"/>
  <c r="S16308" i="1"/>
  <c r="R16308" i="1"/>
  <c r="Q16308" i="1"/>
  <c r="P16308" i="1"/>
  <c r="O16308" i="1"/>
  <c r="S16307" i="1"/>
  <c r="R16307" i="1"/>
  <c r="Q16307" i="1"/>
  <c r="P16307" i="1"/>
  <c r="O16307" i="1"/>
  <c r="S16306" i="1"/>
  <c r="R16306" i="1"/>
  <c r="Q16306" i="1"/>
  <c r="P16306" i="1"/>
  <c r="O16306" i="1"/>
  <c r="S16305" i="1"/>
  <c r="R16305" i="1"/>
  <c r="Q16305" i="1"/>
  <c r="P16305" i="1"/>
  <c r="O16305" i="1"/>
  <c r="S16304" i="1"/>
  <c r="R16304" i="1"/>
  <c r="Q16304" i="1"/>
  <c r="P16304" i="1"/>
  <c r="O16304" i="1"/>
  <c r="S16303" i="1"/>
  <c r="R16303" i="1"/>
  <c r="Q16303" i="1"/>
  <c r="P16303" i="1"/>
  <c r="O16303" i="1"/>
  <c r="S16302" i="1"/>
  <c r="R16302" i="1"/>
  <c r="Q16302" i="1"/>
  <c r="P16302" i="1"/>
  <c r="O16302" i="1"/>
  <c r="S16301" i="1"/>
  <c r="R16301" i="1"/>
  <c r="Q16301" i="1"/>
  <c r="P16301" i="1"/>
  <c r="O16301" i="1"/>
  <c r="S16300" i="1"/>
  <c r="R16300" i="1"/>
  <c r="Q16300" i="1"/>
  <c r="P16300" i="1"/>
  <c r="O16300" i="1"/>
  <c r="S16299" i="1"/>
  <c r="R16299" i="1"/>
  <c r="Q16299" i="1"/>
  <c r="P16299" i="1"/>
  <c r="O16299" i="1"/>
  <c r="S16298" i="1"/>
  <c r="R16298" i="1"/>
  <c r="Q16298" i="1"/>
  <c r="P16298" i="1"/>
  <c r="O16298" i="1"/>
  <c r="S16297" i="1"/>
  <c r="R16297" i="1"/>
  <c r="Q16297" i="1"/>
  <c r="P16297" i="1"/>
  <c r="O16297" i="1"/>
  <c r="S16296" i="1"/>
  <c r="R16296" i="1"/>
  <c r="Q16296" i="1"/>
  <c r="P16296" i="1"/>
  <c r="O16296" i="1"/>
  <c r="S16295" i="1"/>
  <c r="R16295" i="1"/>
  <c r="Q16295" i="1"/>
  <c r="P16295" i="1"/>
  <c r="O16295" i="1"/>
  <c r="S16294" i="1"/>
  <c r="R16294" i="1"/>
  <c r="Q16294" i="1"/>
  <c r="P16294" i="1"/>
  <c r="O16294" i="1"/>
  <c r="S16293" i="1"/>
  <c r="R16293" i="1"/>
  <c r="Q16293" i="1"/>
  <c r="P16293" i="1"/>
  <c r="O16293" i="1"/>
  <c r="S16292" i="1"/>
  <c r="R16292" i="1"/>
  <c r="Q16292" i="1"/>
  <c r="P16292" i="1"/>
  <c r="O16292" i="1"/>
  <c r="S16291" i="1"/>
  <c r="R16291" i="1"/>
  <c r="Q16291" i="1"/>
  <c r="P16291" i="1"/>
  <c r="O16291" i="1"/>
  <c r="S16290" i="1"/>
  <c r="R16290" i="1"/>
  <c r="Q16290" i="1"/>
  <c r="P16290" i="1"/>
  <c r="O16290" i="1"/>
  <c r="S16289" i="1"/>
  <c r="R16289" i="1"/>
  <c r="Q16289" i="1"/>
  <c r="P16289" i="1"/>
  <c r="O16289" i="1"/>
  <c r="S16288" i="1"/>
  <c r="R16288" i="1"/>
  <c r="Q16288" i="1"/>
  <c r="P16288" i="1"/>
  <c r="O16288" i="1"/>
  <c r="S16287" i="1"/>
  <c r="R16287" i="1"/>
  <c r="Q16287" i="1"/>
  <c r="P16287" i="1"/>
  <c r="O16287" i="1"/>
  <c r="S16286" i="1"/>
  <c r="R16286" i="1"/>
  <c r="Q16286" i="1"/>
  <c r="P16286" i="1"/>
  <c r="O16286" i="1"/>
  <c r="S16285" i="1"/>
  <c r="R16285" i="1"/>
  <c r="Q16285" i="1"/>
  <c r="P16285" i="1"/>
  <c r="O16285" i="1"/>
  <c r="S16284" i="1"/>
  <c r="R16284" i="1"/>
  <c r="Q16284" i="1"/>
  <c r="P16284" i="1"/>
  <c r="O16284" i="1"/>
  <c r="S16283" i="1"/>
  <c r="R16283" i="1"/>
  <c r="Q16283" i="1"/>
  <c r="P16283" i="1"/>
  <c r="O16283" i="1"/>
  <c r="S16282" i="1"/>
  <c r="R16282" i="1"/>
  <c r="Q16282" i="1"/>
  <c r="P16282" i="1"/>
  <c r="O16282" i="1"/>
  <c r="S16281" i="1"/>
  <c r="R16281" i="1"/>
  <c r="Q16281" i="1"/>
  <c r="P16281" i="1"/>
  <c r="O16281" i="1"/>
  <c r="S16280" i="1"/>
  <c r="R16280" i="1"/>
  <c r="Q16280" i="1"/>
  <c r="P16280" i="1"/>
  <c r="O16280" i="1"/>
  <c r="S16279" i="1"/>
  <c r="R16279" i="1"/>
  <c r="Q16279" i="1"/>
  <c r="P16279" i="1"/>
  <c r="O16279" i="1"/>
  <c r="S16278" i="1"/>
  <c r="R16278" i="1"/>
  <c r="Q16278" i="1"/>
  <c r="P16278" i="1"/>
  <c r="O16278" i="1"/>
  <c r="S16277" i="1"/>
  <c r="R16277" i="1"/>
  <c r="Q16277" i="1"/>
  <c r="P16277" i="1"/>
  <c r="O16277" i="1"/>
  <c r="S16276" i="1"/>
  <c r="R16276" i="1"/>
  <c r="Q16276" i="1"/>
  <c r="P16276" i="1"/>
  <c r="O16276" i="1"/>
  <c r="S16275" i="1"/>
  <c r="R16275" i="1"/>
  <c r="Q16275" i="1"/>
  <c r="P16275" i="1"/>
  <c r="O16275" i="1"/>
  <c r="S16274" i="1"/>
  <c r="R16274" i="1"/>
  <c r="Q16274" i="1"/>
  <c r="P16274" i="1"/>
  <c r="O16274" i="1"/>
  <c r="S16273" i="1"/>
  <c r="R16273" i="1"/>
  <c r="Q16273" i="1"/>
  <c r="P16273" i="1"/>
  <c r="O16273" i="1"/>
  <c r="S16272" i="1"/>
  <c r="R16272" i="1"/>
  <c r="Q16272" i="1"/>
  <c r="P16272" i="1"/>
  <c r="O16272" i="1"/>
  <c r="S16271" i="1"/>
  <c r="R16271" i="1"/>
  <c r="Q16271" i="1"/>
  <c r="P16271" i="1"/>
  <c r="O16271" i="1"/>
  <c r="S16270" i="1"/>
  <c r="R16270" i="1"/>
  <c r="Q16270" i="1"/>
  <c r="P16270" i="1"/>
  <c r="O16270" i="1"/>
  <c r="S16269" i="1"/>
  <c r="R16269" i="1"/>
  <c r="Q16269" i="1"/>
  <c r="P16269" i="1"/>
  <c r="O16269" i="1"/>
  <c r="S16268" i="1"/>
  <c r="R16268" i="1"/>
  <c r="Q16268" i="1"/>
  <c r="P16268" i="1"/>
  <c r="O16268" i="1"/>
  <c r="S16267" i="1"/>
  <c r="R16267" i="1"/>
  <c r="Q16267" i="1"/>
  <c r="P16267" i="1"/>
  <c r="O16267" i="1"/>
  <c r="S16266" i="1"/>
  <c r="R16266" i="1"/>
  <c r="Q16266" i="1"/>
  <c r="P16266" i="1"/>
  <c r="O16266" i="1"/>
  <c r="S16265" i="1"/>
  <c r="R16265" i="1"/>
  <c r="Q16265" i="1"/>
  <c r="P16265" i="1"/>
  <c r="O16265" i="1"/>
  <c r="S16264" i="1"/>
  <c r="R16264" i="1"/>
  <c r="Q16264" i="1"/>
  <c r="P16264" i="1"/>
  <c r="O16264" i="1"/>
  <c r="S16263" i="1"/>
  <c r="R16263" i="1"/>
  <c r="Q16263" i="1"/>
  <c r="P16263" i="1"/>
  <c r="O16263" i="1"/>
  <c r="S16262" i="1"/>
  <c r="R16262" i="1"/>
  <c r="Q16262" i="1"/>
  <c r="P16262" i="1"/>
  <c r="O16262" i="1"/>
  <c r="S16261" i="1"/>
  <c r="R16261" i="1"/>
  <c r="Q16261" i="1"/>
  <c r="P16261" i="1"/>
  <c r="O16261" i="1"/>
  <c r="S16260" i="1"/>
  <c r="R16260" i="1"/>
  <c r="Q16260" i="1"/>
  <c r="P16260" i="1"/>
  <c r="O16260" i="1"/>
  <c r="S16259" i="1"/>
  <c r="R16259" i="1"/>
  <c r="Q16259" i="1"/>
  <c r="P16259" i="1"/>
  <c r="O16259" i="1"/>
  <c r="S16258" i="1"/>
  <c r="R16258" i="1"/>
  <c r="Q16258" i="1"/>
  <c r="P16258" i="1"/>
  <c r="O16258" i="1"/>
  <c r="S16257" i="1"/>
  <c r="R16257" i="1"/>
  <c r="Q16257" i="1"/>
  <c r="P16257" i="1"/>
  <c r="O16257" i="1"/>
  <c r="S16256" i="1"/>
  <c r="R16256" i="1"/>
  <c r="Q16256" i="1"/>
  <c r="P16256" i="1"/>
  <c r="O16256" i="1"/>
  <c r="S16255" i="1"/>
  <c r="R16255" i="1"/>
  <c r="Q16255" i="1"/>
  <c r="P16255" i="1"/>
  <c r="O16255" i="1"/>
  <c r="S16254" i="1"/>
  <c r="R16254" i="1"/>
  <c r="Q16254" i="1"/>
  <c r="P16254" i="1"/>
  <c r="O16254" i="1"/>
  <c r="S16253" i="1"/>
  <c r="R16253" i="1"/>
  <c r="Q16253" i="1"/>
  <c r="P16253" i="1"/>
  <c r="O16253" i="1"/>
  <c r="S16252" i="1"/>
  <c r="R16252" i="1"/>
  <c r="Q16252" i="1"/>
  <c r="P16252" i="1"/>
  <c r="O16252" i="1"/>
  <c r="S16251" i="1"/>
  <c r="R16251" i="1"/>
  <c r="Q16251" i="1"/>
  <c r="P16251" i="1"/>
  <c r="O16251" i="1"/>
  <c r="S16250" i="1"/>
  <c r="R16250" i="1"/>
  <c r="Q16250" i="1"/>
  <c r="P16250" i="1"/>
  <c r="O16250" i="1"/>
  <c r="S16249" i="1"/>
  <c r="R16249" i="1"/>
  <c r="Q16249" i="1"/>
  <c r="P16249" i="1"/>
  <c r="O16249" i="1"/>
  <c r="S16248" i="1"/>
  <c r="R16248" i="1"/>
  <c r="Q16248" i="1"/>
  <c r="P16248" i="1"/>
  <c r="O16248" i="1"/>
  <c r="S16247" i="1"/>
  <c r="R16247" i="1"/>
  <c r="Q16247" i="1"/>
  <c r="P16247" i="1"/>
  <c r="O16247" i="1"/>
  <c r="S16246" i="1"/>
  <c r="R16246" i="1"/>
  <c r="Q16246" i="1"/>
  <c r="P16246" i="1"/>
  <c r="O16246" i="1"/>
  <c r="S16245" i="1"/>
  <c r="R16245" i="1"/>
  <c r="Q16245" i="1"/>
  <c r="P16245" i="1"/>
  <c r="O16245" i="1"/>
  <c r="S16244" i="1"/>
  <c r="R16244" i="1"/>
  <c r="Q16244" i="1"/>
  <c r="P16244" i="1"/>
  <c r="O16244" i="1"/>
  <c r="S16243" i="1"/>
  <c r="R16243" i="1"/>
  <c r="Q16243" i="1"/>
  <c r="P16243" i="1"/>
  <c r="O16243" i="1"/>
  <c r="S16242" i="1"/>
  <c r="R16242" i="1"/>
  <c r="Q16242" i="1"/>
  <c r="P16242" i="1"/>
  <c r="O16242" i="1"/>
  <c r="S16241" i="1"/>
  <c r="R16241" i="1"/>
  <c r="Q16241" i="1"/>
  <c r="P16241" i="1"/>
  <c r="O16241" i="1"/>
  <c r="S16240" i="1"/>
  <c r="R16240" i="1"/>
  <c r="Q16240" i="1"/>
  <c r="P16240" i="1"/>
  <c r="O16240" i="1"/>
  <c r="S16239" i="1"/>
  <c r="R16239" i="1"/>
  <c r="Q16239" i="1"/>
  <c r="P16239" i="1"/>
  <c r="O16239" i="1"/>
  <c r="S16238" i="1"/>
  <c r="R16238" i="1"/>
  <c r="Q16238" i="1"/>
  <c r="P16238" i="1"/>
  <c r="O16238" i="1"/>
  <c r="S16237" i="1"/>
  <c r="R16237" i="1"/>
  <c r="Q16237" i="1"/>
  <c r="P16237" i="1"/>
  <c r="O16237" i="1"/>
  <c r="S16236" i="1"/>
  <c r="R16236" i="1"/>
  <c r="Q16236" i="1"/>
  <c r="P16236" i="1"/>
  <c r="O16236" i="1"/>
  <c r="S16235" i="1"/>
  <c r="R16235" i="1"/>
  <c r="Q16235" i="1"/>
  <c r="P16235" i="1"/>
  <c r="O16235" i="1"/>
  <c r="S16234" i="1"/>
  <c r="R16234" i="1"/>
  <c r="Q16234" i="1"/>
  <c r="P16234" i="1"/>
  <c r="O16234" i="1"/>
  <c r="S16233" i="1"/>
  <c r="R16233" i="1"/>
  <c r="Q16233" i="1"/>
  <c r="P16233" i="1"/>
  <c r="O16233" i="1"/>
  <c r="S16232" i="1"/>
  <c r="R16232" i="1"/>
  <c r="Q16232" i="1"/>
  <c r="P16232" i="1"/>
  <c r="O16232" i="1"/>
  <c r="S16231" i="1"/>
  <c r="R16231" i="1"/>
  <c r="Q16231" i="1"/>
  <c r="P16231" i="1"/>
  <c r="O16231" i="1"/>
  <c r="S16230" i="1"/>
  <c r="R16230" i="1"/>
  <c r="Q16230" i="1"/>
  <c r="P16230" i="1"/>
  <c r="O16230" i="1"/>
  <c r="S16229" i="1"/>
  <c r="R16229" i="1"/>
  <c r="Q16229" i="1"/>
  <c r="P16229" i="1"/>
  <c r="O16229" i="1"/>
  <c r="S16228" i="1"/>
  <c r="R16228" i="1"/>
  <c r="Q16228" i="1"/>
  <c r="P16228" i="1"/>
  <c r="O16228" i="1"/>
  <c r="S16227" i="1"/>
  <c r="R16227" i="1"/>
  <c r="Q16227" i="1"/>
  <c r="P16227" i="1"/>
  <c r="O16227" i="1"/>
  <c r="S16226" i="1"/>
  <c r="R16226" i="1"/>
  <c r="Q16226" i="1"/>
  <c r="P16226" i="1"/>
  <c r="O16226" i="1"/>
  <c r="S16225" i="1"/>
  <c r="R16225" i="1"/>
  <c r="Q16225" i="1"/>
  <c r="P16225" i="1"/>
  <c r="O16225" i="1"/>
  <c r="S16224" i="1"/>
  <c r="R16224" i="1"/>
  <c r="Q16224" i="1"/>
  <c r="P16224" i="1"/>
  <c r="O16224" i="1"/>
  <c r="S16223" i="1"/>
  <c r="R16223" i="1"/>
  <c r="Q16223" i="1"/>
  <c r="P16223" i="1"/>
  <c r="O16223" i="1"/>
  <c r="S16222" i="1"/>
  <c r="R16222" i="1"/>
  <c r="Q16222" i="1"/>
  <c r="P16222" i="1"/>
  <c r="O16222" i="1"/>
  <c r="S16221" i="1"/>
  <c r="R16221" i="1"/>
  <c r="Q16221" i="1"/>
  <c r="P16221" i="1"/>
  <c r="O16221" i="1"/>
  <c r="S16220" i="1"/>
  <c r="R16220" i="1"/>
  <c r="Q16220" i="1"/>
  <c r="P16220" i="1"/>
  <c r="O16220" i="1"/>
  <c r="S16219" i="1"/>
  <c r="R16219" i="1"/>
  <c r="Q16219" i="1"/>
  <c r="P16219" i="1"/>
  <c r="O16219" i="1"/>
  <c r="S16218" i="1"/>
  <c r="R16218" i="1"/>
  <c r="Q16218" i="1"/>
  <c r="P16218" i="1"/>
  <c r="O16218" i="1"/>
  <c r="S16217" i="1"/>
  <c r="R16217" i="1"/>
  <c r="Q16217" i="1"/>
  <c r="P16217" i="1"/>
  <c r="O16217" i="1"/>
  <c r="S16216" i="1"/>
  <c r="R16216" i="1"/>
  <c r="Q16216" i="1"/>
  <c r="P16216" i="1"/>
  <c r="O16216" i="1"/>
  <c r="S16215" i="1"/>
  <c r="R16215" i="1"/>
  <c r="Q16215" i="1"/>
  <c r="P16215" i="1"/>
  <c r="O16215" i="1"/>
  <c r="S16214" i="1"/>
  <c r="R16214" i="1"/>
  <c r="Q16214" i="1"/>
  <c r="P16214" i="1"/>
  <c r="O16214" i="1"/>
  <c r="S16213" i="1"/>
  <c r="R16213" i="1"/>
  <c r="Q16213" i="1"/>
  <c r="P16213" i="1"/>
  <c r="O16213" i="1"/>
  <c r="S16212" i="1"/>
  <c r="R16212" i="1"/>
  <c r="Q16212" i="1"/>
  <c r="P16212" i="1"/>
  <c r="O16212" i="1"/>
  <c r="S16211" i="1"/>
  <c r="R16211" i="1"/>
  <c r="Q16211" i="1"/>
  <c r="P16211" i="1"/>
  <c r="O16211" i="1"/>
  <c r="S16210" i="1"/>
  <c r="R16210" i="1"/>
  <c r="Q16210" i="1"/>
  <c r="P16210" i="1"/>
  <c r="O16210" i="1"/>
  <c r="S16209" i="1"/>
  <c r="R16209" i="1"/>
  <c r="Q16209" i="1"/>
  <c r="P16209" i="1"/>
  <c r="O16209" i="1"/>
  <c r="S16208" i="1"/>
  <c r="R16208" i="1"/>
  <c r="Q16208" i="1"/>
  <c r="P16208" i="1"/>
  <c r="O16208" i="1"/>
  <c r="S16207" i="1"/>
  <c r="R16207" i="1"/>
  <c r="Q16207" i="1"/>
  <c r="P16207" i="1"/>
  <c r="O16207" i="1"/>
  <c r="S16206" i="1"/>
  <c r="R16206" i="1"/>
  <c r="Q16206" i="1"/>
  <c r="P16206" i="1"/>
  <c r="O16206" i="1"/>
  <c r="S16205" i="1"/>
  <c r="R16205" i="1"/>
  <c r="Q16205" i="1"/>
  <c r="P16205" i="1"/>
  <c r="O16205" i="1"/>
  <c r="S16204" i="1"/>
  <c r="R16204" i="1"/>
  <c r="Q16204" i="1"/>
  <c r="P16204" i="1"/>
  <c r="O16204" i="1"/>
  <c r="S16203" i="1"/>
  <c r="R16203" i="1"/>
  <c r="Q16203" i="1"/>
  <c r="P16203" i="1"/>
  <c r="O16203" i="1"/>
  <c r="S16202" i="1"/>
  <c r="R16202" i="1"/>
  <c r="Q16202" i="1"/>
  <c r="P16202" i="1"/>
  <c r="O16202" i="1"/>
  <c r="S16201" i="1"/>
  <c r="R16201" i="1"/>
  <c r="Q16201" i="1"/>
  <c r="P16201" i="1"/>
  <c r="O16201" i="1"/>
  <c r="S16200" i="1"/>
  <c r="R16200" i="1"/>
  <c r="Q16200" i="1"/>
  <c r="P16200" i="1"/>
  <c r="O16200" i="1"/>
  <c r="S16199" i="1"/>
  <c r="R16199" i="1"/>
  <c r="Q16199" i="1"/>
  <c r="P16199" i="1"/>
  <c r="O16199" i="1"/>
  <c r="S16198" i="1"/>
  <c r="R16198" i="1"/>
  <c r="Q16198" i="1"/>
  <c r="P16198" i="1"/>
  <c r="O16198" i="1"/>
  <c r="S16197" i="1"/>
  <c r="R16197" i="1"/>
  <c r="Q16197" i="1"/>
  <c r="P16197" i="1"/>
  <c r="O16197" i="1"/>
  <c r="S16196" i="1"/>
  <c r="R16196" i="1"/>
  <c r="Q16196" i="1"/>
  <c r="P16196" i="1"/>
  <c r="O16196" i="1"/>
  <c r="S16195" i="1"/>
  <c r="R16195" i="1"/>
  <c r="Q16195" i="1"/>
  <c r="P16195" i="1"/>
  <c r="O16195" i="1"/>
  <c r="S16194" i="1"/>
  <c r="R16194" i="1"/>
  <c r="Q16194" i="1"/>
  <c r="P16194" i="1"/>
  <c r="O16194" i="1"/>
  <c r="S16193" i="1"/>
  <c r="R16193" i="1"/>
  <c r="Q16193" i="1"/>
  <c r="P16193" i="1"/>
  <c r="O16193" i="1"/>
  <c r="S16192" i="1"/>
  <c r="R16192" i="1"/>
  <c r="Q16192" i="1"/>
  <c r="P16192" i="1"/>
  <c r="O16192" i="1"/>
  <c r="S16191" i="1"/>
  <c r="R16191" i="1"/>
  <c r="Q16191" i="1"/>
  <c r="P16191" i="1"/>
  <c r="O16191" i="1"/>
  <c r="S16190" i="1"/>
  <c r="R16190" i="1"/>
  <c r="Q16190" i="1"/>
  <c r="P16190" i="1"/>
  <c r="O16190" i="1"/>
  <c r="S16189" i="1"/>
  <c r="R16189" i="1"/>
  <c r="Q16189" i="1"/>
  <c r="P16189" i="1"/>
  <c r="O16189" i="1"/>
  <c r="S16188" i="1"/>
  <c r="R16188" i="1"/>
  <c r="Q16188" i="1"/>
  <c r="P16188" i="1"/>
  <c r="O16188" i="1"/>
  <c r="S16187" i="1"/>
  <c r="R16187" i="1"/>
  <c r="Q16187" i="1"/>
  <c r="P16187" i="1"/>
  <c r="O16187" i="1"/>
  <c r="S16186" i="1"/>
  <c r="R16186" i="1"/>
  <c r="Q16186" i="1"/>
  <c r="P16186" i="1"/>
  <c r="O16186" i="1"/>
  <c r="S16185" i="1"/>
  <c r="R16185" i="1"/>
  <c r="Q16185" i="1"/>
  <c r="P16185" i="1"/>
  <c r="O16185" i="1"/>
  <c r="S16184" i="1"/>
  <c r="R16184" i="1"/>
  <c r="Q16184" i="1"/>
  <c r="P16184" i="1"/>
  <c r="O16184" i="1"/>
  <c r="S16183" i="1"/>
  <c r="R16183" i="1"/>
  <c r="Q16183" i="1"/>
  <c r="P16183" i="1"/>
  <c r="O16183" i="1"/>
  <c r="S16182" i="1"/>
  <c r="R16182" i="1"/>
  <c r="Q16182" i="1"/>
  <c r="P16182" i="1"/>
  <c r="O16182" i="1"/>
  <c r="S16181" i="1"/>
  <c r="R16181" i="1"/>
  <c r="Q16181" i="1"/>
  <c r="P16181" i="1"/>
  <c r="O16181" i="1"/>
  <c r="S16180" i="1"/>
  <c r="R16180" i="1"/>
  <c r="Q16180" i="1"/>
  <c r="P16180" i="1"/>
  <c r="O16180" i="1"/>
  <c r="S16179" i="1"/>
  <c r="R16179" i="1"/>
  <c r="Q16179" i="1"/>
  <c r="P16179" i="1"/>
  <c r="O16179" i="1"/>
  <c r="S16178" i="1"/>
  <c r="R16178" i="1"/>
  <c r="Q16178" i="1"/>
  <c r="P16178" i="1"/>
  <c r="O16178" i="1"/>
  <c r="S16177" i="1"/>
  <c r="R16177" i="1"/>
  <c r="Q16177" i="1"/>
  <c r="P16177" i="1"/>
  <c r="O16177" i="1"/>
  <c r="S16176" i="1"/>
  <c r="R16176" i="1"/>
  <c r="Q16176" i="1"/>
  <c r="P16176" i="1"/>
  <c r="O16176" i="1"/>
  <c r="S16175" i="1"/>
  <c r="R16175" i="1"/>
  <c r="Q16175" i="1"/>
  <c r="P16175" i="1"/>
  <c r="O16175" i="1"/>
  <c r="S16174" i="1"/>
  <c r="R16174" i="1"/>
  <c r="Q16174" i="1"/>
  <c r="P16174" i="1"/>
  <c r="O16174" i="1"/>
  <c r="S16173" i="1"/>
  <c r="R16173" i="1"/>
  <c r="Q16173" i="1"/>
  <c r="P16173" i="1"/>
  <c r="O16173" i="1"/>
  <c r="S16172" i="1"/>
  <c r="R16172" i="1"/>
  <c r="Q16172" i="1"/>
  <c r="P16172" i="1"/>
  <c r="O16172" i="1"/>
  <c r="S16171" i="1"/>
  <c r="R16171" i="1"/>
  <c r="Q16171" i="1"/>
  <c r="P16171" i="1"/>
  <c r="O16171" i="1"/>
  <c r="S16170" i="1"/>
  <c r="R16170" i="1"/>
  <c r="Q16170" i="1"/>
  <c r="P16170" i="1"/>
  <c r="O16170" i="1"/>
  <c r="S16169" i="1"/>
  <c r="R16169" i="1"/>
  <c r="Q16169" i="1"/>
  <c r="P16169" i="1"/>
  <c r="O16169" i="1"/>
  <c r="S16168" i="1"/>
  <c r="R16168" i="1"/>
  <c r="Q16168" i="1"/>
  <c r="P16168" i="1"/>
  <c r="O16168" i="1"/>
  <c r="S16167" i="1"/>
  <c r="R16167" i="1"/>
  <c r="Q16167" i="1"/>
  <c r="P16167" i="1"/>
  <c r="O16167" i="1"/>
  <c r="S16166" i="1"/>
  <c r="R16166" i="1"/>
  <c r="Q16166" i="1"/>
  <c r="P16166" i="1"/>
  <c r="O16166" i="1"/>
  <c r="S16165" i="1"/>
  <c r="R16165" i="1"/>
  <c r="Q16165" i="1"/>
  <c r="P16165" i="1"/>
  <c r="O16165" i="1"/>
  <c r="S16164" i="1"/>
  <c r="R16164" i="1"/>
  <c r="Q16164" i="1"/>
  <c r="P16164" i="1"/>
  <c r="O16164" i="1"/>
  <c r="S16163" i="1"/>
  <c r="R16163" i="1"/>
  <c r="Q16163" i="1"/>
  <c r="P16163" i="1"/>
  <c r="O16163" i="1"/>
  <c r="S16162" i="1"/>
  <c r="R16162" i="1"/>
  <c r="Q16162" i="1"/>
  <c r="P16162" i="1"/>
  <c r="O16162" i="1"/>
  <c r="S16161" i="1"/>
  <c r="R16161" i="1"/>
  <c r="Q16161" i="1"/>
  <c r="P16161" i="1"/>
  <c r="O16161" i="1"/>
  <c r="S16160" i="1"/>
  <c r="R16160" i="1"/>
  <c r="Q16160" i="1"/>
  <c r="P16160" i="1"/>
  <c r="O16160" i="1"/>
  <c r="S16159" i="1"/>
  <c r="R16159" i="1"/>
  <c r="Q16159" i="1"/>
  <c r="P16159" i="1"/>
  <c r="O16159" i="1"/>
  <c r="S16158" i="1"/>
  <c r="R16158" i="1"/>
  <c r="Q16158" i="1"/>
  <c r="P16158" i="1"/>
  <c r="O16158" i="1"/>
  <c r="S16157" i="1"/>
  <c r="R16157" i="1"/>
  <c r="Q16157" i="1"/>
  <c r="P16157" i="1"/>
  <c r="O16157" i="1"/>
  <c r="S16156" i="1"/>
  <c r="R16156" i="1"/>
  <c r="Q16156" i="1"/>
  <c r="P16156" i="1"/>
  <c r="O16156" i="1"/>
  <c r="S16155" i="1"/>
  <c r="R16155" i="1"/>
  <c r="Q16155" i="1"/>
  <c r="P16155" i="1"/>
  <c r="O16155" i="1"/>
  <c r="S16154" i="1"/>
  <c r="R16154" i="1"/>
  <c r="Q16154" i="1"/>
  <c r="P16154" i="1"/>
  <c r="O16154" i="1"/>
  <c r="S16153" i="1"/>
  <c r="R16153" i="1"/>
  <c r="Q16153" i="1"/>
  <c r="P16153" i="1"/>
  <c r="O16153" i="1"/>
  <c r="S16152" i="1"/>
  <c r="R16152" i="1"/>
  <c r="Q16152" i="1"/>
  <c r="P16152" i="1"/>
  <c r="O16152" i="1"/>
  <c r="S16151" i="1"/>
  <c r="R16151" i="1"/>
  <c r="Q16151" i="1"/>
  <c r="P16151" i="1"/>
  <c r="O16151" i="1"/>
  <c r="S16150" i="1"/>
  <c r="R16150" i="1"/>
  <c r="Q16150" i="1"/>
  <c r="P16150" i="1"/>
  <c r="O16150" i="1"/>
  <c r="S16149" i="1"/>
  <c r="R16149" i="1"/>
  <c r="Q16149" i="1"/>
  <c r="P16149" i="1"/>
  <c r="O16149" i="1"/>
  <c r="S16148" i="1"/>
  <c r="R16148" i="1"/>
  <c r="Q16148" i="1"/>
  <c r="P16148" i="1"/>
  <c r="O16148" i="1"/>
  <c r="S16147" i="1"/>
  <c r="R16147" i="1"/>
  <c r="Q16147" i="1"/>
  <c r="P16147" i="1"/>
  <c r="O16147" i="1"/>
  <c r="S16146" i="1"/>
  <c r="R16146" i="1"/>
  <c r="Q16146" i="1"/>
  <c r="P16146" i="1"/>
  <c r="O16146" i="1"/>
  <c r="S16145" i="1"/>
  <c r="R16145" i="1"/>
  <c r="Q16145" i="1"/>
  <c r="P16145" i="1"/>
  <c r="O16145" i="1"/>
  <c r="S16144" i="1"/>
  <c r="R16144" i="1"/>
  <c r="Q16144" i="1"/>
  <c r="P16144" i="1"/>
  <c r="O16144" i="1"/>
  <c r="S16143" i="1"/>
  <c r="R16143" i="1"/>
  <c r="Q16143" i="1"/>
  <c r="P16143" i="1"/>
  <c r="O16143" i="1"/>
  <c r="S16142" i="1"/>
  <c r="R16142" i="1"/>
  <c r="Q16142" i="1"/>
  <c r="P16142" i="1"/>
  <c r="O16142" i="1"/>
  <c r="S16141" i="1"/>
  <c r="R16141" i="1"/>
  <c r="Q16141" i="1"/>
  <c r="P16141" i="1"/>
  <c r="O16141" i="1"/>
  <c r="S16140" i="1"/>
  <c r="R16140" i="1"/>
  <c r="Q16140" i="1"/>
  <c r="P16140" i="1"/>
  <c r="O16140" i="1"/>
  <c r="S16139" i="1"/>
  <c r="R16139" i="1"/>
  <c r="Q16139" i="1"/>
  <c r="P16139" i="1"/>
  <c r="O16139" i="1"/>
  <c r="S16138" i="1"/>
  <c r="R16138" i="1"/>
  <c r="Q16138" i="1"/>
  <c r="P16138" i="1"/>
  <c r="O16138" i="1"/>
  <c r="S16137" i="1"/>
  <c r="R16137" i="1"/>
  <c r="Q16137" i="1"/>
  <c r="P16137" i="1"/>
  <c r="O16137" i="1"/>
  <c r="S16136" i="1"/>
  <c r="R16136" i="1"/>
  <c r="Q16136" i="1"/>
  <c r="P16136" i="1"/>
  <c r="O16136" i="1"/>
  <c r="S16135" i="1"/>
  <c r="R16135" i="1"/>
  <c r="Q16135" i="1"/>
  <c r="P16135" i="1"/>
  <c r="O16135" i="1"/>
  <c r="S16134" i="1"/>
  <c r="R16134" i="1"/>
  <c r="Q16134" i="1"/>
  <c r="P16134" i="1"/>
  <c r="O16134" i="1"/>
  <c r="S16133" i="1"/>
  <c r="R16133" i="1"/>
  <c r="Q16133" i="1"/>
  <c r="P16133" i="1"/>
  <c r="O16133" i="1"/>
  <c r="S16132" i="1"/>
  <c r="R16132" i="1"/>
  <c r="Q16132" i="1"/>
  <c r="P16132" i="1"/>
  <c r="O16132" i="1"/>
  <c r="S16131" i="1"/>
  <c r="R16131" i="1"/>
  <c r="Q16131" i="1"/>
  <c r="P16131" i="1"/>
  <c r="O16131" i="1"/>
  <c r="S16130" i="1"/>
  <c r="R16130" i="1"/>
  <c r="Q16130" i="1"/>
  <c r="P16130" i="1"/>
  <c r="O16130" i="1"/>
  <c r="S16129" i="1"/>
  <c r="R16129" i="1"/>
  <c r="Q16129" i="1"/>
  <c r="P16129" i="1"/>
  <c r="O16129" i="1"/>
  <c r="S16128" i="1"/>
  <c r="R16128" i="1"/>
  <c r="Q16128" i="1"/>
  <c r="P16128" i="1"/>
  <c r="O16128" i="1"/>
  <c r="S16127" i="1"/>
  <c r="R16127" i="1"/>
  <c r="Q16127" i="1"/>
  <c r="P16127" i="1"/>
  <c r="O16127" i="1"/>
  <c r="S16126" i="1"/>
  <c r="R16126" i="1"/>
  <c r="Q16126" i="1"/>
  <c r="P16126" i="1"/>
  <c r="O16126" i="1"/>
  <c r="S16125" i="1"/>
  <c r="R16125" i="1"/>
  <c r="Q16125" i="1"/>
  <c r="P16125" i="1"/>
  <c r="O16125" i="1"/>
  <c r="S16124" i="1"/>
  <c r="R16124" i="1"/>
  <c r="Q16124" i="1"/>
  <c r="P16124" i="1"/>
  <c r="O16124" i="1"/>
  <c r="S16123" i="1"/>
  <c r="R16123" i="1"/>
  <c r="Q16123" i="1"/>
  <c r="P16123" i="1"/>
  <c r="O16123" i="1"/>
  <c r="S16122" i="1"/>
  <c r="R16122" i="1"/>
  <c r="Q16122" i="1"/>
  <c r="P16122" i="1"/>
  <c r="O16122" i="1"/>
  <c r="S16121" i="1"/>
  <c r="R16121" i="1"/>
  <c r="Q16121" i="1"/>
  <c r="P16121" i="1"/>
  <c r="O16121" i="1"/>
  <c r="S16120" i="1"/>
  <c r="R16120" i="1"/>
  <c r="Q16120" i="1"/>
  <c r="P16120" i="1"/>
  <c r="O16120" i="1"/>
  <c r="S16119" i="1"/>
  <c r="R16119" i="1"/>
  <c r="Q16119" i="1"/>
  <c r="P16119" i="1"/>
  <c r="O16119" i="1"/>
  <c r="S16118" i="1"/>
  <c r="R16118" i="1"/>
  <c r="Q16118" i="1"/>
  <c r="P16118" i="1"/>
  <c r="O16118" i="1"/>
  <c r="S16117" i="1"/>
  <c r="R16117" i="1"/>
  <c r="Q16117" i="1"/>
  <c r="P16117" i="1"/>
  <c r="O16117" i="1"/>
  <c r="S16116" i="1"/>
  <c r="R16116" i="1"/>
  <c r="Q16116" i="1"/>
  <c r="P16116" i="1"/>
  <c r="O16116" i="1"/>
  <c r="S16115" i="1"/>
  <c r="R16115" i="1"/>
  <c r="Q16115" i="1"/>
  <c r="P16115" i="1"/>
  <c r="O16115" i="1"/>
  <c r="S16114" i="1"/>
  <c r="R16114" i="1"/>
  <c r="Q16114" i="1"/>
  <c r="P16114" i="1"/>
  <c r="O16114" i="1"/>
  <c r="S16113" i="1"/>
  <c r="R16113" i="1"/>
  <c r="Q16113" i="1"/>
  <c r="P16113" i="1"/>
  <c r="O16113" i="1"/>
  <c r="S16112" i="1"/>
  <c r="R16112" i="1"/>
  <c r="Q16112" i="1"/>
  <c r="P16112" i="1"/>
  <c r="O16112" i="1"/>
  <c r="S16111" i="1"/>
  <c r="R16111" i="1"/>
  <c r="Q16111" i="1"/>
  <c r="P16111" i="1"/>
  <c r="O16111" i="1"/>
  <c r="S16110" i="1"/>
  <c r="R16110" i="1"/>
  <c r="Q16110" i="1"/>
  <c r="P16110" i="1"/>
  <c r="O16110" i="1"/>
  <c r="S16109" i="1"/>
  <c r="R16109" i="1"/>
  <c r="Q16109" i="1"/>
  <c r="P16109" i="1"/>
  <c r="O16109" i="1"/>
  <c r="S16108" i="1"/>
  <c r="R16108" i="1"/>
  <c r="Q16108" i="1"/>
  <c r="P16108" i="1"/>
  <c r="O16108" i="1"/>
  <c r="S16107" i="1"/>
  <c r="R16107" i="1"/>
  <c r="Q16107" i="1"/>
  <c r="P16107" i="1"/>
  <c r="O16107" i="1"/>
  <c r="S16106" i="1"/>
  <c r="R16106" i="1"/>
  <c r="Q16106" i="1"/>
  <c r="P16106" i="1"/>
  <c r="O16106" i="1"/>
  <c r="S16105" i="1"/>
  <c r="R16105" i="1"/>
  <c r="Q16105" i="1"/>
  <c r="P16105" i="1"/>
  <c r="O16105" i="1"/>
  <c r="S16104" i="1"/>
  <c r="R16104" i="1"/>
  <c r="Q16104" i="1"/>
  <c r="P16104" i="1"/>
  <c r="O16104" i="1"/>
  <c r="S16103" i="1"/>
  <c r="R16103" i="1"/>
  <c r="Q16103" i="1"/>
  <c r="P16103" i="1"/>
  <c r="O16103" i="1"/>
  <c r="S16102" i="1"/>
  <c r="R16102" i="1"/>
  <c r="Q16102" i="1"/>
  <c r="P16102" i="1"/>
  <c r="O16102" i="1"/>
  <c r="S16101" i="1"/>
  <c r="R16101" i="1"/>
  <c r="Q16101" i="1"/>
  <c r="P16101" i="1"/>
  <c r="O16101" i="1"/>
  <c r="S16100" i="1"/>
  <c r="R16100" i="1"/>
  <c r="Q16100" i="1"/>
  <c r="P16100" i="1"/>
  <c r="O16100" i="1"/>
  <c r="S16099" i="1"/>
  <c r="R16099" i="1"/>
  <c r="Q16099" i="1"/>
  <c r="P16099" i="1"/>
  <c r="O16099" i="1"/>
  <c r="S16098" i="1"/>
  <c r="R16098" i="1"/>
  <c r="Q16098" i="1"/>
  <c r="P16098" i="1"/>
  <c r="O16098" i="1"/>
  <c r="S16097" i="1"/>
  <c r="R16097" i="1"/>
  <c r="Q16097" i="1"/>
  <c r="P16097" i="1"/>
  <c r="O16097" i="1"/>
  <c r="S16096" i="1"/>
  <c r="R16096" i="1"/>
  <c r="Q16096" i="1"/>
  <c r="P16096" i="1"/>
  <c r="O16096" i="1"/>
  <c r="S16095" i="1"/>
  <c r="R16095" i="1"/>
  <c r="Q16095" i="1"/>
  <c r="P16095" i="1"/>
  <c r="O16095" i="1"/>
  <c r="S16094" i="1"/>
  <c r="R16094" i="1"/>
  <c r="Q16094" i="1"/>
  <c r="P16094" i="1"/>
  <c r="O16094" i="1"/>
  <c r="S16093" i="1"/>
  <c r="R16093" i="1"/>
  <c r="Q16093" i="1"/>
  <c r="P16093" i="1"/>
  <c r="O16093" i="1"/>
  <c r="S16092" i="1"/>
  <c r="R16092" i="1"/>
  <c r="Q16092" i="1"/>
  <c r="P16092" i="1"/>
  <c r="O16092" i="1"/>
  <c r="S16091" i="1"/>
  <c r="R16091" i="1"/>
  <c r="Q16091" i="1"/>
  <c r="P16091" i="1"/>
  <c r="O16091" i="1"/>
  <c r="S16090" i="1"/>
  <c r="R16090" i="1"/>
  <c r="Q16090" i="1"/>
  <c r="P16090" i="1"/>
  <c r="O16090" i="1"/>
  <c r="S16089" i="1"/>
  <c r="R16089" i="1"/>
  <c r="Q16089" i="1"/>
  <c r="P16089" i="1"/>
  <c r="O16089" i="1"/>
  <c r="S16088" i="1"/>
  <c r="R16088" i="1"/>
  <c r="Q16088" i="1"/>
  <c r="P16088" i="1"/>
  <c r="O16088" i="1"/>
  <c r="S16087" i="1"/>
  <c r="R16087" i="1"/>
  <c r="Q16087" i="1"/>
  <c r="P16087" i="1"/>
  <c r="O16087" i="1"/>
  <c r="S16086" i="1"/>
  <c r="R16086" i="1"/>
  <c r="Q16086" i="1"/>
  <c r="P16086" i="1"/>
  <c r="O16086" i="1"/>
  <c r="S16085" i="1"/>
  <c r="R16085" i="1"/>
  <c r="Q16085" i="1"/>
  <c r="P16085" i="1"/>
  <c r="O16085" i="1"/>
  <c r="S16084" i="1"/>
  <c r="R16084" i="1"/>
  <c r="Q16084" i="1"/>
  <c r="P16084" i="1"/>
  <c r="O16084" i="1"/>
  <c r="S16083" i="1"/>
  <c r="R16083" i="1"/>
  <c r="Q16083" i="1"/>
  <c r="P16083" i="1"/>
  <c r="O16083" i="1"/>
  <c r="S16082" i="1"/>
  <c r="R16082" i="1"/>
  <c r="Q16082" i="1"/>
  <c r="P16082" i="1"/>
  <c r="O16082" i="1"/>
  <c r="S16081" i="1"/>
  <c r="R16081" i="1"/>
  <c r="Q16081" i="1"/>
  <c r="P16081" i="1"/>
  <c r="O16081" i="1"/>
  <c r="S16080" i="1"/>
  <c r="R16080" i="1"/>
  <c r="Q16080" i="1"/>
  <c r="P16080" i="1"/>
  <c r="O16080" i="1"/>
  <c r="S16079" i="1"/>
  <c r="R16079" i="1"/>
  <c r="Q16079" i="1"/>
  <c r="P16079" i="1"/>
  <c r="O16079" i="1"/>
  <c r="S16078" i="1"/>
  <c r="R16078" i="1"/>
  <c r="Q16078" i="1"/>
  <c r="P16078" i="1"/>
  <c r="O16078" i="1"/>
  <c r="S16077" i="1"/>
  <c r="R16077" i="1"/>
  <c r="Q16077" i="1"/>
  <c r="P16077" i="1"/>
  <c r="O16077" i="1"/>
  <c r="S16076" i="1"/>
  <c r="R16076" i="1"/>
  <c r="Q16076" i="1"/>
  <c r="P16076" i="1"/>
  <c r="O16076" i="1"/>
  <c r="S16075" i="1"/>
  <c r="R16075" i="1"/>
  <c r="Q16075" i="1"/>
  <c r="P16075" i="1"/>
  <c r="O16075" i="1"/>
  <c r="S16074" i="1"/>
  <c r="R16074" i="1"/>
  <c r="Q16074" i="1"/>
  <c r="P16074" i="1"/>
  <c r="O16074" i="1"/>
  <c r="S16073" i="1"/>
  <c r="R16073" i="1"/>
  <c r="Q16073" i="1"/>
  <c r="P16073" i="1"/>
  <c r="O16073" i="1"/>
  <c r="S16072" i="1"/>
  <c r="R16072" i="1"/>
  <c r="Q16072" i="1"/>
  <c r="P16072" i="1"/>
  <c r="O16072" i="1"/>
  <c r="S16071" i="1"/>
  <c r="R16071" i="1"/>
  <c r="Q16071" i="1"/>
  <c r="P16071" i="1"/>
  <c r="O16071" i="1"/>
  <c r="S16070" i="1"/>
  <c r="R16070" i="1"/>
  <c r="Q16070" i="1"/>
  <c r="P16070" i="1"/>
  <c r="O16070" i="1"/>
  <c r="S16069" i="1"/>
  <c r="R16069" i="1"/>
  <c r="Q16069" i="1"/>
  <c r="P16069" i="1"/>
  <c r="O16069" i="1"/>
  <c r="S16068" i="1"/>
  <c r="R16068" i="1"/>
  <c r="Q16068" i="1"/>
  <c r="P16068" i="1"/>
  <c r="O16068" i="1"/>
  <c r="S16067" i="1"/>
  <c r="R16067" i="1"/>
  <c r="Q16067" i="1"/>
  <c r="P16067" i="1"/>
  <c r="O16067" i="1"/>
  <c r="S16066" i="1"/>
  <c r="R16066" i="1"/>
  <c r="Q16066" i="1"/>
  <c r="P16066" i="1"/>
  <c r="O16066" i="1"/>
  <c r="S16065" i="1"/>
  <c r="R16065" i="1"/>
  <c r="Q16065" i="1"/>
  <c r="P16065" i="1"/>
  <c r="O16065" i="1"/>
  <c r="S16064" i="1"/>
  <c r="R16064" i="1"/>
  <c r="Q16064" i="1"/>
  <c r="P16064" i="1"/>
  <c r="O16064" i="1"/>
  <c r="S16063" i="1"/>
  <c r="R16063" i="1"/>
  <c r="Q16063" i="1"/>
  <c r="P16063" i="1"/>
  <c r="O16063" i="1"/>
  <c r="S16062" i="1"/>
  <c r="R16062" i="1"/>
  <c r="Q16062" i="1"/>
  <c r="P16062" i="1"/>
  <c r="O16062" i="1"/>
  <c r="S16061" i="1"/>
  <c r="R16061" i="1"/>
  <c r="Q16061" i="1"/>
  <c r="P16061" i="1"/>
  <c r="O16061" i="1"/>
  <c r="S16060" i="1"/>
  <c r="R16060" i="1"/>
  <c r="Q16060" i="1"/>
  <c r="P16060" i="1"/>
  <c r="O16060" i="1"/>
  <c r="S16059" i="1"/>
  <c r="R16059" i="1"/>
  <c r="Q16059" i="1"/>
  <c r="P16059" i="1"/>
  <c r="O16059" i="1"/>
  <c r="S16058" i="1"/>
  <c r="R16058" i="1"/>
  <c r="Q16058" i="1"/>
  <c r="P16058" i="1"/>
  <c r="O16058" i="1"/>
  <c r="S16057" i="1"/>
  <c r="R16057" i="1"/>
  <c r="Q16057" i="1"/>
  <c r="P16057" i="1"/>
  <c r="O16057" i="1"/>
  <c r="S16056" i="1"/>
  <c r="R16056" i="1"/>
  <c r="Q16056" i="1"/>
  <c r="P16056" i="1"/>
  <c r="O16056" i="1"/>
  <c r="S16055" i="1"/>
  <c r="R16055" i="1"/>
  <c r="Q16055" i="1"/>
  <c r="P16055" i="1"/>
  <c r="O16055" i="1"/>
  <c r="S16054" i="1"/>
  <c r="R16054" i="1"/>
  <c r="Q16054" i="1"/>
  <c r="P16054" i="1"/>
  <c r="O16054" i="1"/>
  <c r="S16053" i="1"/>
  <c r="R16053" i="1"/>
  <c r="Q16053" i="1"/>
  <c r="P16053" i="1"/>
  <c r="O16053" i="1"/>
  <c r="S16052" i="1"/>
  <c r="R16052" i="1"/>
  <c r="Q16052" i="1"/>
  <c r="P16052" i="1"/>
  <c r="O16052" i="1"/>
  <c r="S16051" i="1"/>
  <c r="R16051" i="1"/>
  <c r="Q16051" i="1"/>
  <c r="P16051" i="1"/>
  <c r="O16051" i="1"/>
  <c r="S16050" i="1"/>
  <c r="R16050" i="1"/>
  <c r="Q16050" i="1"/>
  <c r="P16050" i="1"/>
  <c r="O16050" i="1"/>
  <c r="S16049" i="1"/>
  <c r="R16049" i="1"/>
  <c r="Q16049" i="1"/>
  <c r="P16049" i="1"/>
  <c r="O16049" i="1"/>
  <c r="S16048" i="1"/>
  <c r="R16048" i="1"/>
  <c r="Q16048" i="1"/>
  <c r="P16048" i="1"/>
  <c r="O16048" i="1"/>
  <c r="S16047" i="1"/>
  <c r="R16047" i="1"/>
  <c r="Q16047" i="1"/>
  <c r="P16047" i="1"/>
  <c r="O16047" i="1"/>
  <c r="S16046" i="1"/>
  <c r="R16046" i="1"/>
  <c r="Q16046" i="1"/>
  <c r="P16046" i="1"/>
  <c r="O16046" i="1"/>
  <c r="S16045" i="1"/>
  <c r="R16045" i="1"/>
  <c r="Q16045" i="1"/>
  <c r="P16045" i="1"/>
  <c r="O16045" i="1"/>
  <c r="S16044" i="1"/>
  <c r="R16044" i="1"/>
  <c r="Q16044" i="1"/>
  <c r="P16044" i="1"/>
  <c r="O16044" i="1"/>
  <c r="S16043" i="1"/>
  <c r="R16043" i="1"/>
  <c r="Q16043" i="1"/>
  <c r="P16043" i="1"/>
  <c r="O16043" i="1"/>
  <c r="S16042" i="1"/>
  <c r="R16042" i="1"/>
  <c r="Q16042" i="1"/>
  <c r="P16042" i="1"/>
  <c r="O16042" i="1"/>
  <c r="S16041" i="1"/>
  <c r="R16041" i="1"/>
  <c r="Q16041" i="1"/>
  <c r="P16041" i="1"/>
  <c r="O16041" i="1"/>
  <c r="S16040" i="1"/>
  <c r="R16040" i="1"/>
  <c r="Q16040" i="1"/>
  <c r="P16040" i="1"/>
  <c r="O16040" i="1"/>
  <c r="S16039" i="1"/>
  <c r="R16039" i="1"/>
  <c r="Q16039" i="1"/>
  <c r="P16039" i="1"/>
  <c r="O16039" i="1"/>
  <c r="S16038" i="1"/>
  <c r="R16038" i="1"/>
  <c r="Q16038" i="1"/>
  <c r="P16038" i="1"/>
  <c r="O16038" i="1"/>
  <c r="S16037" i="1"/>
  <c r="R16037" i="1"/>
  <c r="Q16037" i="1"/>
  <c r="P16037" i="1"/>
  <c r="O16037" i="1"/>
  <c r="S16036" i="1"/>
  <c r="R16036" i="1"/>
  <c r="Q16036" i="1"/>
  <c r="P16036" i="1"/>
  <c r="O16036" i="1"/>
  <c r="S16035" i="1"/>
  <c r="R16035" i="1"/>
  <c r="Q16035" i="1"/>
  <c r="P16035" i="1"/>
  <c r="O16035" i="1"/>
  <c r="S16034" i="1"/>
  <c r="R16034" i="1"/>
  <c r="Q16034" i="1"/>
  <c r="P16034" i="1"/>
  <c r="O16034" i="1"/>
  <c r="S16033" i="1"/>
  <c r="R16033" i="1"/>
  <c r="Q16033" i="1"/>
  <c r="P16033" i="1"/>
  <c r="O16033" i="1"/>
  <c r="S16032" i="1"/>
  <c r="R16032" i="1"/>
  <c r="Q16032" i="1"/>
  <c r="P16032" i="1"/>
  <c r="O16032" i="1"/>
  <c r="S16031" i="1"/>
  <c r="R16031" i="1"/>
  <c r="Q16031" i="1"/>
  <c r="P16031" i="1"/>
  <c r="O16031" i="1"/>
  <c r="S16030" i="1"/>
  <c r="R16030" i="1"/>
  <c r="Q16030" i="1"/>
  <c r="P16030" i="1"/>
  <c r="O16030" i="1"/>
  <c r="S16029" i="1"/>
  <c r="R16029" i="1"/>
  <c r="Q16029" i="1"/>
  <c r="P16029" i="1"/>
  <c r="O16029" i="1"/>
  <c r="S16028" i="1"/>
  <c r="R16028" i="1"/>
  <c r="Q16028" i="1"/>
  <c r="P16028" i="1"/>
  <c r="O16028" i="1"/>
  <c r="S16027" i="1"/>
  <c r="R16027" i="1"/>
  <c r="Q16027" i="1"/>
  <c r="P16027" i="1"/>
  <c r="O16027" i="1"/>
  <c r="S16026" i="1"/>
  <c r="R16026" i="1"/>
  <c r="Q16026" i="1"/>
  <c r="P16026" i="1"/>
  <c r="O16026" i="1"/>
  <c r="S16025" i="1"/>
  <c r="R16025" i="1"/>
  <c r="Q16025" i="1"/>
  <c r="P16025" i="1"/>
  <c r="O16025" i="1"/>
  <c r="S16024" i="1"/>
  <c r="R16024" i="1"/>
  <c r="Q16024" i="1"/>
  <c r="P16024" i="1"/>
  <c r="O16024" i="1"/>
  <c r="S16023" i="1"/>
  <c r="R16023" i="1"/>
  <c r="Q16023" i="1"/>
  <c r="P16023" i="1"/>
  <c r="O16023" i="1"/>
  <c r="S16022" i="1"/>
  <c r="R16022" i="1"/>
  <c r="Q16022" i="1"/>
  <c r="P16022" i="1"/>
  <c r="O16022" i="1"/>
  <c r="S16021" i="1"/>
  <c r="R16021" i="1"/>
  <c r="Q16021" i="1"/>
  <c r="P16021" i="1"/>
  <c r="O16021" i="1"/>
  <c r="S16020" i="1"/>
  <c r="R16020" i="1"/>
  <c r="Q16020" i="1"/>
  <c r="P16020" i="1"/>
  <c r="O16020" i="1"/>
  <c r="S16019" i="1"/>
  <c r="R16019" i="1"/>
  <c r="Q16019" i="1"/>
  <c r="P16019" i="1"/>
  <c r="O16019" i="1"/>
  <c r="S16018" i="1"/>
  <c r="R16018" i="1"/>
  <c r="Q16018" i="1"/>
  <c r="P16018" i="1"/>
  <c r="O16018" i="1"/>
  <c r="S16017" i="1"/>
  <c r="R16017" i="1"/>
  <c r="Q16017" i="1"/>
  <c r="P16017" i="1"/>
  <c r="O16017" i="1"/>
  <c r="S16016" i="1"/>
  <c r="R16016" i="1"/>
  <c r="Q16016" i="1"/>
  <c r="P16016" i="1"/>
  <c r="O16016" i="1"/>
  <c r="S16015" i="1"/>
  <c r="R16015" i="1"/>
  <c r="Q16015" i="1"/>
  <c r="P16015" i="1"/>
  <c r="O16015" i="1"/>
  <c r="S16014" i="1"/>
  <c r="R16014" i="1"/>
  <c r="Q16014" i="1"/>
  <c r="P16014" i="1"/>
  <c r="O16014" i="1"/>
  <c r="S16013" i="1"/>
  <c r="R16013" i="1"/>
  <c r="Q16013" i="1"/>
  <c r="P16013" i="1"/>
  <c r="O16013" i="1"/>
  <c r="S16012" i="1"/>
  <c r="R16012" i="1"/>
  <c r="Q16012" i="1"/>
  <c r="P16012" i="1"/>
  <c r="O16012" i="1"/>
  <c r="S16011" i="1"/>
  <c r="R16011" i="1"/>
  <c r="Q16011" i="1"/>
  <c r="P16011" i="1"/>
  <c r="O16011" i="1"/>
  <c r="S16010" i="1"/>
  <c r="R16010" i="1"/>
  <c r="Q16010" i="1"/>
  <c r="P16010" i="1"/>
  <c r="O16010" i="1"/>
  <c r="S16009" i="1"/>
  <c r="R16009" i="1"/>
  <c r="Q16009" i="1"/>
  <c r="P16009" i="1"/>
  <c r="O16009" i="1"/>
  <c r="S16008" i="1"/>
  <c r="R16008" i="1"/>
  <c r="Q16008" i="1"/>
  <c r="P16008" i="1"/>
  <c r="O16008" i="1"/>
  <c r="S16007" i="1"/>
  <c r="R16007" i="1"/>
  <c r="Q16007" i="1"/>
  <c r="P16007" i="1"/>
  <c r="O16007" i="1"/>
  <c r="S16006" i="1"/>
  <c r="R16006" i="1"/>
  <c r="Q16006" i="1"/>
  <c r="P16006" i="1"/>
  <c r="O16006" i="1"/>
  <c r="S16005" i="1"/>
  <c r="R16005" i="1"/>
  <c r="Q16005" i="1"/>
  <c r="P16005" i="1"/>
  <c r="O16005" i="1"/>
  <c r="S16004" i="1"/>
  <c r="R16004" i="1"/>
  <c r="Q16004" i="1"/>
  <c r="P16004" i="1"/>
  <c r="O16004" i="1"/>
  <c r="S16003" i="1"/>
  <c r="R16003" i="1"/>
  <c r="Q16003" i="1"/>
  <c r="P16003" i="1"/>
  <c r="O16003" i="1"/>
  <c r="S16002" i="1"/>
  <c r="R16002" i="1"/>
  <c r="Q16002" i="1"/>
  <c r="P16002" i="1"/>
  <c r="O16002" i="1"/>
  <c r="S16001" i="1"/>
  <c r="R16001" i="1"/>
  <c r="Q16001" i="1"/>
  <c r="P16001" i="1"/>
  <c r="O16001" i="1"/>
  <c r="S16000" i="1"/>
  <c r="R16000" i="1"/>
  <c r="Q16000" i="1"/>
  <c r="P16000" i="1"/>
  <c r="O16000" i="1"/>
  <c r="S15999" i="1"/>
  <c r="R15999" i="1"/>
  <c r="Q15999" i="1"/>
  <c r="P15999" i="1"/>
  <c r="O15999" i="1"/>
  <c r="S15998" i="1"/>
  <c r="R15998" i="1"/>
  <c r="Q15998" i="1"/>
  <c r="P15998" i="1"/>
  <c r="O15998" i="1"/>
  <c r="S15997" i="1"/>
  <c r="R15997" i="1"/>
  <c r="Q15997" i="1"/>
  <c r="P15997" i="1"/>
  <c r="O15997" i="1"/>
  <c r="S15996" i="1"/>
  <c r="R15996" i="1"/>
  <c r="Q15996" i="1"/>
  <c r="P15996" i="1"/>
  <c r="O15996" i="1"/>
  <c r="S15995" i="1"/>
  <c r="R15995" i="1"/>
  <c r="Q15995" i="1"/>
  <c r="P15995" i="1"/>
  <c r="O15995" i="1"/>
  <c r="S15994" i="1"/>
  <c r="R15994" i="1"/>
  <c r="Q15994" i="1"/>
  <c r="P15994" i="1"/>
  <c r="O15994" i="1"/>
  <c r="S15993" i="1"/>
  <c r="R15993" i="1"/>
  <c r="Q15993" i="1"/>
  <c r="P15993" i="1"/>
  <c r="O15993" i="1"/>
  <c r="S15992" i="1"/>
  <c r="R15992" i="1"/>
  <c r="Q15992" i="1"/>
  <c r="P15992" i="1"/>
  <c r="O15992" i="1"/>
  <c r="S15991" i="1"/>
  <c r="R15991" i="1"/>
  <c r="Q15991" i="1"/>
  <c r="P15991" i="1"/>
  <c r="O15991" i="1"/>
  <c r="S15990" i="1"/>
  <c r="R15990" i="1"/>
  <c r="Q15990" i="1"/>
  <c r="P15990" i="1"/>
  <c r="O15990" i="1"/>
  <c r="S15989" i="1"/>
  <c r="R15989" i="1"/>
  <c r="Q15989" i="1"/>
  <c r="P15989" i="1"/>
  <c r="O15989" i="1"/>
  <c r="S15988" i="1"/>
  <c r="R15988" i="1"/>
  <c r="Q15988" i="1"/>
  <c r="P15988" i="1"/>
  <c r="O15988" i="1"/>
  <c r="S15987" i="1"/>
  <c r="R15987" i="1"/>
  <c r="Q15987" i="1"/>
  <c r="P15987" i="1"/>
  <c r="O15987" i="1"/>
  <c r="S15986" i="1"/>
  <c r="R15986" i="1"/>
  <c r="Q15986" i="1"/>
  <c r="P15986" i="1"/>
  <c r="O15986" i="1"/>
  <c r="S15985" i="1"/>
  <c r="R15985" i="1"/>
  <c r="Q15985" i="1"/>
  <c r="P15985" i="1"/>
  <c r="O15985" i="1"/>
  <c r="S15984" i="1"/>
  <c r="R15984" i="1"/>
  <c r="Q15984" i="1"/>
  <c r="P15984" i="1"/>
  <c r="O15984" i="1"/>
  <c r="S15983" i="1"/>
  <c r="R15983" i="1"/>
  <c r="Q15983" i="1"/>
  <c r="P15983" i="1"/>
  <c r="O15983" i="1"/>
  <c r="S15982" i="1"/>
  <c r="R15982" i="1"/>
  <c r="Q15982" i="1"/>
  <c r="P15982" i="1"/>
  <c r="O15982" i="1"/>
  <c r="S15981" i="1"/>
  <c r="R15981" i="1"/>
  <c r="Q15981" i="1"/>
  <c r="P15981" i="1"/>
  <c r="O15981" i="1"/>
  <c r="S15980" i="1"/>
  <c r="R15980" i="1"/>
  <c r="Q15980" i="1"/>
  <c r="P15980" i="1"/>
  <c r="O15980" i="1"/>
  <c r="S15979" i="1"/>
  <c r="R15979" i="1"/>
  <c r="Q15979" i="1"/>
  <c r="P15979" i="1"/>
  <c r="O15979" i="1"/>
  <c r="S15978" i="1"/>
  <c r="R15978" i="1"/>
  <c r="Q15978" i="1"/>
  <c r="P15978" i="1"/>
  <c r="O15978" i="1"/>
  <c r="S15977" i="1"/>
  <c r="R15977" i="1"/>
  <c r="Q15977" i="1"/>
  <c r="P15977" i="1"/>
  <c r="O15977" i="1"/>
  <c r="S15976" i="1"/>
  <c r="R15976" i="1"/>
  <c r="Q15976" i="1"/>
  <c r="P15976" i="1"/>
  <c r="O15976" i="1"/>
  <c r="S15975" i="1"/>
  <c r="R15975" i="1"/>
  <c r="Q15975" i="1"/>
  <c r="P15975" i="1"/>
  <c r="O15975" i="1"/>
  <c r="S15974" i="1"/>
  <c r="R15974" i="1"/>
  <c r="Q15974" i="1"/>
  <c r="P15974" i="1"/>
  <c r="O15974" i="1"/>
  <c r="S15973" i="1"/>
  <c r="R15973" i="1"/>
  <c r="Q15973" i="1"/>
  <c r="P15973" i="1"/>
  <c r="O15973" i="1"/>
  <c r="S15972" i="1"/>
  <c r="R15972" i="1"/>
  <c r="Q15972" i="1"/>
  <c r="P15972" i="1"/>
  <c r="O15972" i="1"/>
  <c r="S15971" i="1"/>
  <c r="R15971" i="1"/>
  <c r="Q15971" i="1"/>
  <c r="P15971" i="1"/>
  <c r="O15971" i="1"/>
  <c r="S15970" i="1"/>
  <c r="R15970" i="1"/>
  <c r="Q15970" i="1"/>
  <c r="P15970" i="1"/>
  <c r="O15970" i="1"/>
  <c r="S15969" i="1"/>
  <c r="R15969" i="1"/>
  <c r="Q15969" i="1"/>
  <c r="P15969" i="1"/>
  <c r="O15969" i="1"/>
  <c r="S15968" i="1"/>
  <c r="R15968" i="1"/>
  <c r="Q15968" i="1"/>
  <c r="P15968" i="1"/>
  <c r="O15968" i="1"/>
  <c r="S15967" i="1"/>
  <c r="R15967" i="1"/>
  <c r="Q15967" i="1"/>
  <c r="P15967" i="1"/>
  <c r="O15967" i="1"/>
  <c r="S15966" i="1"/>
  <c r="R15966" i="1"/>
  <c r="Q15966" i="1"/>
  <c r="P15966" i="1"/>
  <c r="O15966" i="1"/>
  <c r="S15965" i="1"/>
  <c r="R15965" i="1"/>
  <c r="Q15965" i="1"/>
  <c r="P15965" i="1"/>
  <c r="O15965" i="1"/>
  <c r="S15964" i="1"/>
  <c r="R15964" i="1"/>
  <c r="Q15964" i="1"/>
  <c r="P15964" i="1"/>
  <c r="O15964" i="1"/>
  <c r="S15963" i="1"/>
  <c r="R15963" i="1"/>
  <c r="Q15963" i="1"/>
  <c r="P15963" i="1"/>
  <c r="O15963" i="1"/>
  <c r="S15962" i="1"/>
  <c r="R15962" i="1"/>
  <c r="Q15962" i="1"/>
  <c r="P15962" i="1"/>
  <c r="O15962" i="1"/>
  <c r="S15961" i="1"/>
  <c r="R15961" i="1"/>
  <c r="Q15961" i="1"/>
  <c r="P15961" i="1"/>
  <c r="O15961" i="1"/>
  <c r="S15960" i="1"/>
  <c r="R15960" i="1"/>
  <c r="Q15960" i="1"/>
  <c r="P15960" i="1"/>
  <c r="O15960" i="1"/>
  <c r="S15959" i="1"/>
  <c r="R15959" i="1"/>
  <c r="Q15959" i="1"/>
  <c r="P15959" i="1"/>
  <c r="O15959" i="1"/>
  <c r="S15958" i="1"/>
  <c r="R15958" i="1"/>
  <c r="Q15958" i="1"/>
  <c r="P15958" i="1"/>
  <c r="O15958" i="1"/>
  <c r="S15957" i="1"/>
  <c r="R15957" i="1"/>
  <c r="Q15957" i="1"/>
  <c r="P15957" i="1"/>
  <c r="O15957" i="1"/>
  <c r="S15956" i="1"/>
  <c r="R15956" i="1"/>
  <c r="Q15956" i="1"/>
  <c r="P15956" i="1"/>
  <c r="O15956" i="1"/>
  <c r="S15955" i="1"/>
  <c r="R15955" i="1"/>
  <c r="Q15955" i="1"/>
  <c r="P15955" i="1"/>
  <c r="O15955" i="1"/>
  <c r="S15954" i="1"/>
  <c r="R15954" i="1"/>
  <c r="Q15954" i="1"/>
  <c r="P15954" i="1"/>
  <c r="O15954" i="1"/>
  <c r="S15953" i="1"/>
  <c r="R15953" i="1"/>
  <c r="Q15953" i="1"/>
  <c r="P15953" i="1"/>
  <c r="O15953" i="1"/>
  <c r="S15952" i="1"/>
  <c r="R15952" i="1"/>
  <c r="Q15952" i="1"/>
  <c r="P15952" i="1"/>
  <c r="O15952" i="1"/>
  <c r="S15951" i="1"/>
  <c r="R15951" i="1"/>
  <c r="Q15951" i="1"/>
  <c r="P15951" i="1"/>
  <c r="O15951" i="1"/>
  <c r="S15950" i="1"/>
  <c r="R15950" i="1"/>
  <c r="Q15950" i="1"/>
  <c r="P15950" i="1"/>
  <c r="O15950" i="1"/>
  <c r="S15949" i="1"/>
  <c r="R15949" i="1"/>
  <c r="Q15949" i="1"/>
  <c r="P15949" i="1"/>
  <c r="O15949" i="1"/>
  <c r="S15948" i="1"/>
  <c r="R15948" i="1"/>
  <c r="Q15948" i="1"/>
  <c r="P15948" i="1"/>
  <c r="O15948" i="1"/>
  <c r="S15947" i="1"/>
  <c r="R15947" i="1"/>
  <c r="Q15947" i="1"/>
  <c r="P15947" i="1"/>
  <c r="O15947" i="1"/>
  <c r="S15946" i="1"/>
  <c r="R15946" i="1"/>
  <c r="Q15946" i="1"/>
  <c r="P15946" i="1"/>
  <c r="O15946" i="1"/>
  <c r="S15945" i="1"/>
  <c r="R15945" i="1"/>
  <c r="Q15945" i="1"/>
  <c r="P15945" i="1"/>
  <c r="O15945" i="1"/>
  <c r="S15944" i="1"/>
  <c r="R15944" i="1"/>
  <c r="Q15944" i="1"/>
  <c r="P15944" i="1"/>
  <c r="O15944" i="1"/>
  <c r="S15943" i="1"/>
  <c r="R15943" i="1"/>
  <c r="Q15943" i="1"/>
  <c r="P15943" i="1"/>
  <c r="O15943" i="1"/>
  <c r="S15942" i="1"/>
  <c r="R15942" i="1"/>
  <c r="Q15942" i="1"/>
  <c r="P15942" i="1"/>
  <c r="O15942" i="1"/>
  <c r="S15941" i="1"/>
  <c r="R15941" i="1"/>
  <c r="Q15941" i="1"/>
  <c r="P15941" i="1"/>
  <c r="O15941" i="1"/>
  <c r="S15940" i="1"/>
  <c r="R15940" i="1"/>
  <c r="Q15940" i="1"/>
  <c r="P15940" i="1"/>
  <c r="O15940" i="1"/>
  <c r="S15939" i="1"/>
  <c r="R15939" i="1"/>
  <c r="Q15939" i="1"/>
  <c r="P15939" i="1"/>
  <c r="O15939" i="1"/>
  <c r="S15938" i="1"/>
  <c r="R15938" i="1"/>
  <c r="Q15938" i="1"/>
  <c r="P15938" i="1"/>
  <c r="O15938" i="1"/>
  <c r="S15937" i="1"/>
  <c r="R15937" i="1"/>
  <c r="Q15937" i="1"/>
  <c r="P15937" i="1"/>
  <c r="O15937" i="1"/>
  <c r="S15936" i="1"/>
  <c r="R15936" i="1"/>
  <c r="Q15936" i="1"/>
  <c r="P15936" i="1"/>
  <c r="O15936" i="1"/>
  <c r="S15935" i="1"/>
  <c r="R15935" i="1"/>
  <c r="Q15935" i="1"/>
  <c r="P15935" i="1"/>
  <c r="O15935" i="1"/>
  <c r="S15934" i="1"/>
  <c r="R15934" i="1"/>
  <c r="Q15934" i="1"/>
  <c r="P15934" i="1"/>
  <c r="O15934" i="1"/>
  <c r="S15933" i="1"/>
  <c r="R15933" i="1"/>
  <c r="Q15933" i="1"/>
  <c r="P15933" i="1"/>
  <c r="O15933" i="1"/>
  <c r="S15932" i="1"/>
  <c r="R15932" i="1"/>
  <c r="Q15932" i="1"/>
  <c r="P15932" i="1"/>
  <c r="O15932" i="1"/>
  <c r="S15931" i="1"/>
  <c r="R15931" i="1"/>
  <c r="Q15931" i="1"/>
  <c r="P15931" i="1"/>
  <c r="O15931" i="1"/>
  <c r="S15930" i="1"/>
  <c r="R15930" i="1"/>
  <c r="Q15930" i="1"/>
  <c r="P15930" i="1"/>
  <c r="O15930" i="1"/>
  <c r="S15929" i="1"/>
  <c r="R15929" i="1"/>
  <c r="Q15929" i="1"/>
  <c r="P15929" i="1"/>
  <c r="O15929" i="1"/>
  <c r="S15928" i="1"/>
  <c r="R15928" i="1"/>
  <c r="Q15928" i="1"/>
  <c r="P15928" i="1"/>
  <c r="O15928" i="1"/>
  <c r="S15927" i="1"/>
  <c r="R15927" i="1"/>
  <c r="Q15927" i="1"/>
  <c r="P15927" i="1"/>
  <c r="O15927" i="1"/>
  <c r="S15926" i="1"/>
  <c r="R15926" i="1"/>
  <c r="Q15926" i="1"/>
  <c r="P15926" i="1"/>
  <c r="O15926" i="1"/>
  <c r="S15925" i="1"/>
  <c r="R15925" i="1"/>
  <c r="Q15925" i="1"/>
  <c r="P15925" i="1"/>
  <c r="O15925" i="1"/>
  <c r="S15924" i="1"/>
  <c r="R15924" i="1"/>
  <c r="Q15924" i="1"/>
  <c r="P15924" i="1"/>
  <c r="O15924" i="1"/>
  <c r="S15923" i="1"/>
  <c r="R15923" i="1"/>
  <c r="Q15923" i="1"/>
  <c r="P15923" i="1"/>
  <c r="O15923" i="1"/>
  <c r="S15922" i="1"/>
  <c r="R15922" i="1"/>
  <c r="Q15922" i="1"/>
  <c r="P15922" i="1"/>
  <c r="O15922" i="1"/>
  <c r="S15921" i="1"/>
  <c r="R15921" i="1"/>
  <c r="Q15921" i="1"/>
  <c r="P15921" i="1"/>
  <c r="O15921" i="1"/>
  <c r="S15920" i="1"/>
  <c r="R15920" i="1"/>
  <c r="Q15920" i="1"/>
  <c r="P15920" i="1"/>
  <c r="O15920" i="1"/>
  <c r="S15919" i="1"/>
  <c r="R15919" i="1"/>
  <c r="Q15919" i="1"/>
  <c r="P15919" i="1"/>
  <c r="O15919" i="1"/>
  <c r="S15918" i="1"/>
  <c r="R15918" i="1"/>
  <c r="Q15918" i="1"/>
  <c r="P15918" i="1"/>
  <c r="O15918" i="1"/>
  <c r="S15917" i="1"/>
  <c r="R15917" i="1"/>
  <c r="Q15917" i="1"/>
  <c r="P15917" i="1"/>
  <c r="O15917" i="1"/>
  <c r="S15916" i="1"/>
  <c r="R15916" i="1"/>
  <c r="Q15916" i="1"/>
  <c r="P15916" i="1"/>
  <c r="O15916" i="1"/>
  <c r="S15915" i="1"/>
  <c r="R15915" i="1"/>
  <c r="Q15915" i="1"/>
  <c r="P15915" i="1"/>
  <c r="O15915" i="1"/>
  <c r="S15914" i="1"/>
  <c r="R15914" i="1"/>
  <c r="Q15914" i="1"/>
  <c r="P15914" i="1"/>
  <c r="O15914" i="1"/>
  <c r="S15913" i="1"/>
  <c r="R15913" i="1"/>
  <c r="Q15913" i="1"/>
  <c r="P15913" i="1"/>
  <c r="O15913" i="1"/>
  <c r="S15912" i="1"/>
  <c r="R15912" i="1"/>
  <c r="Q15912" i="1"/>
  <c r="P15912" i="1"/>
  <c r="O15912" i="1"/>
  <c r="S15911" i="1"/>
  <c r="R15911" i="1"/>
  <c r="Q15911" i="1"/>
  <c r="P15911" i="1"/>
  <c r="O15911" i="1"/>
  <c r="S15910" i="1"/>
  <c r="R15910" i="1"/>
  <c r="Q15910" i="1"/>
  <c r="P15910" i="1"/>
  <c r="O15910" i="1"/>
  <c r="S15909" i="1"/>
  <c r="R15909" i="1"/>
  <c r="Q15909" i="1"/>
  <c r="P15909" i="1"/>
  <c r="O15909" i="1"/>
  <c r="S15908" i="1"/>
  <c r="R15908" i="1"/>
  <c r="Q15908" i="1"/>
  <c r="P15908" i="1"/>
  <c r="O15908" i="1"/>
  <c r="S15907" i="1"/>
  <c r="R15907" i="1"/>
  <c r="Q15907" i="1"/>
  <c r="P15907" i="1"/>
  <c r="O15907" i="1"/>
  <c r="S15906" i="1"/>
  <c r="R15906" i="1"/>
  <c r="Q15906" i="1"/>
  <c r="P15906" i="1"/>
  <c r="O15906" i="1"/>
  <c r="S15905" i="1"/>
  <c r="R15905" i="1"/>
  <c r="Q15905" i="1"/>
  <c r="P15905" i="1"/>
  <c r="O15905" i="1"/>
  <c r="S15904" i="1"/>
  <c r="R15904" i="1"/>
  <c r="Q15904" i="1"/>
  <c r="P15904" i="1"/>
  <c r="O15904" i="1"/>
  <c r="S15903" i="1"/>
  <c r="R15903" i="1"/>
  <c r="Q15903" i="1"/>
  <c r="P15903" i="1"/>
  <c r="O15903" i="1"/>
  <c r="S15902" i="1"/>
  <c r="R15902" i="1"/>
  <c r="Q15902" i="1"/>
  <c r="P15902" i="1"/>
  <c r="O15902" i="1"/>
  <c r="S15901" i="1"/>
  <c r="R15901" i="1"/>
  <c r="Q15901" i="1"/>
  <c r="P15901" i="1"/>
  <c r="O15901" i="1"/>
  <c r="S15900" i="1"/>
  <c r="R15900" i="1"/>
  <c r="Q15900" i="1"/>
  <c r="P15900" i="1"/>
  <c r="O15900" i="1"/>
  <c r="S15899" i="1"/>
  <c r="R15899" i="1"/>
  <c r="Q15899" i="1"/>
  <c r="P15899" i="1"/>
  <c r="O15899" i="1"/>
  <c r="S15898" i="1"/>
  <c r="R15898" i="1"/>
  <c r="Q15898" i="1"/>
  <c r="P15898" i="1"/>
  <c r="O15898" i="1"/>
  <c r="S15897" i="1"/>
  <c r="R15897" i="1"/>
  <c r="Q15897" i="1"/>
  <c r="P15897" i="1"/>
  <c r="O15897" i="1"/>
  <c r="S15896" i="1"/>
  <c r="R15896" i="1"/>
  <c r="Q15896" i="1"/>
  <c r="P15896" i="1"/>
  <c r="O15896" i="1"/>
  <c r="S15895" i="1"/>
  <c r="R15895" i="1"/>
  <c r="Q15895" i="1"/>
  <c r="P15895" i="1"/>
  <c r="O15895" i="1"/>
  <c r="S15894" i="1"/>
  <c r="R15894" i="1"/>
  <c r="Q15894" i="1"/>
  <c r="P15894" i="1"/>
  <c r="O15894" i="1"/>
  <c r="S15893" i="1"/>
  <c r="R15893" i="1"/>
  <c r="Q15893" i="1"/>
  <c r="P15893" i="1"/>
  <c r="O15893" i="1"/>
  <c r="S15892" i="1"/>
  <c r="R15892" i="1"/>
  <c r="Q15892" i="1"/>
  <c r="P15892" i="1"/>
  <c r="O15892" i="1"/>
  <c r="S15891" i="1"/>
  <c r="R15891" i="1"/>
  <c r="Q15891" i="1"/>
  <c r="P15891" i="1"/>
  <c r="O15891" i="1"/>
  <c r="S15890" i="1"/>
  <c r="R15890" i="1"/>
  <c r="Q15890" i="1"/>
  <c r="P15890" i="1"/>
  <c r="O15890" i="1"/>
  <c r="S15889" i="1"/>
  <c r="R15889" i="1"/>
  <c r="Q15889" i="1"/>
  <c r="P15889" i="1"/>
  <c r="O15889" i="1"/>
  <c r="S15888" i="1"/>
  <c r="R15888" i="1"/>
  <c r="Q15888" i="1"/>
  <c r="P15888" i="1"/>
  <c r="O15888" i="1"/>
  <c r="S15887" i="1"/>
  <c r="R15887" i="1"/>
  <c r="Q15887" i="1"/>
  <c r="P15887" i="1"/>
  <c r="O15887" i="1"/>
  <c r="S15886" i="1"/>
  <c r="R15886" i="1"/>
  <c r="Q15886" i="1"/>
  <c r="P15886" i="1"/>
  <c r="O15886" i="1"/>
  <c r="S15885" i="1"/>
  <c r="R15885" i="1"/>
  <c r="Q15885" i="1"/>
  <c r="P15885" i="1"/>
  <c r="O15885" i="1"/>
  <c r="S15884" i="1"/>
  <c r="R15884" i="1"/>
  <c r="Q15884" i="1"/>
  <c r="P15884" i="1"/>
  <c r="O15884" i="1"/>
  <c r="S15883" i="1"/>
  <c r="R15883" i="1"/>
  <c r="Q15883" i="1"/>
  <c r="P15883" i="1"/>
  <c r="O15883" i="1"/>
  <c r="S15882" i="1"/>
  <c r="R15882" i="1"/>
  <c r="Q15882" i="1"/>
  <c r="P15882" i="1"/>
  <c r="O15882" i="1"/>
  <c r="S15881" i="1"/>
  <c r="R15881" i="1"/>
  <c r="Q15881" i="1"/>
  <c r="P15881" i="1"/>
  <c r="O15881" i="1"/>
  <c r="S15880" i="1"/>
  <c r="R15880" i="1"/>
  <c r="Q15880" i="1"/>
  <c r="P15880" i="1"/>
  <c r="O15880" i="1"/>
  <c r="S15879" i="1"/>
  <c r="R15879" i="1"/>
  <c r="Q15879" i="1"/>
  <c r="P15879" i="1"/>
  <c r="O15879" i="1"/>
  <c r="S15878" i="1"/>
  <c r="R15878" i="1"/>
  <c r="Q15878" i="1"/>
  <c r="P15878" i="1"/>
  <c r="O15878" i="1"/>
  <c r="S15877" i="1"/>
  <c r="R15877" i="1"/>
  <c r="Q15877" i="1"/>
  <c r="P15877" i="1"/>
  <c r="O15877" i="1"/>
  <c r="S15876" i="1"/>
  <c r="R15876" i="1"/>
  <c r="Q15876" i="1"/>
  <c r="P15876" i="1"/>
  <c r="O15876" i="1"/>
  <c r="S15875" i="1"/>
  <c r="R15875" i="1"/>
  <c r="Q15875" i="1"/>
  <c r="P15875" i="1"/>
  <c r="O15875" i="1"/>
  <c r="S15874" i="1"/>
  <c r="R15874" i="1"/>
  <c r="Q15874" i="1"/>
  <c r="P15874" i="1"/>
  <c r="O15874" i="1"/>
  <c r="S15873" i="1"/>
  <c r="R15873" i="1"/>
  <c r="Q15873" i="1"/>
  <c r="P15873" i="1"/>
  <c r="O15873" i="1"/>
  <c r="S15872" i="1"/>
  <c r="R15872" i="1"/>
  <c r="Q15872" i="1"/>
  <c r="P15872" i="1"/>
  <c r="O15872" i="1"/>
  <c r="S15871" i="1"/>
  <c r="R15871" i="1"/>
  <c r="Q15871" i="1"/>
  <c r="P15871" i="1"/>
  <c r="O15871" i="1"/>
  <c r="S15870" i="1"/>
  <c r="R15870" i="1"/>
  <c r="Q15870" i="1"/>
  <c r="P15870" i="1"/>
  <c r="O15870" i="1"/>
  <c r="S15869" i="1"/>
  <c r="R15869" i="1"/>
  <c r="Q15869" i="1"/>
  <c r="P15869" i="1"/>
  <c r="O15869" i="1"/>
  <c r="S15868" i="1"/>
  <c r="R15868" i="1"/>
  <c r="Q15868" i="1"/>
  <c r="P15868" i="1"/>
  <c r="O15868" i="1"/>
  <c r="S15867" i="1"/>
  <c r="R15867" i="1"/>
  <c r="Q15867" i="1"/>
  <c r="P15867" i="1"/>
  <c r="O15867" i="1"/>
  <c r="S15866" i="1"/>
  <c r="R15866" i="1"/>
  <c r="Q15866" i="1"/>
  <c r="P15866" i="1"/>
  <c r="O15866" i="1"/>
  <c r="S15865" i="1"/>
  <c r="R15865" i="1"/>
  <c r="Q15865" i="1"/>
  <c r="P15865" i="1"/>
  <c r="O15865" i="1"/>
  <c r="S15864" i="1"/>
  <c r="R15864" i="1"/>
  <c r="Q15864" i="1"/>
  <c r="P15864" i="1"/>
  <c r="O15864" i="1"/>
  <c r="S15863" i="1"/>
  <c r="R15863" i="1"/>
  <c r="Q15863" i="1"/>
  <c r="P15863" i="1"/>
  <c r="O15863" i="1"/>
  <c r="S15862" i="1"/>
  <c r="R15862" i="1"/>
  <c r="Q15862" i="1"/>
  <c r="P15862" i="1"/>
  <c r="O15862" i="1"/>
  <c r="S15861" i="1"/>
  <c r="R15861" i="1"/>
  <c r="Q15861" i="1"/>
  <c r="P15861" i="1"/>
  <c r="O15861" i="1"/>
  <c r="S15860" i="1"/>
  <c r="R15860" i="1"/>
  <c r="Q15860" i="1"/>
  <c r="P15860" i="1"/>
  <c r="O15860" i="1"/>
  <c r="S15859" i="1"/>
  <c r="R15859" i="1"/>
  <c r="Q15859" i="1"/>
  <c r="P15859" i="1"/>
  <c r="O15859" i="1"/>
  <c r="S15858" i="1"/>
  <c r="R15858" i="1"/>
  <c r="Q15858" i="1"/>
  <c r="P15858" i="1"/>
  <c r="O15858" i="1"/>
  <c r="S15857" i="1"/>
  <c r="R15857" i="1"/>
  <c r="Q15857" i="1"/>
  <c r="P15857" i="1"/>
  <c r="O15857" i="1"/>
  <c r="S15856" i="1"/>
  <c r="R15856" i="1"/>
  <c r="Q15856" i="1"/>
  <c r="P15856" i="1"/>
  <c r="O15856" i="1"/>
  <c r="S15855" i="1"/>
  <c r="R15855" i="1"/>
  <c r="Q15855" i="1"/>
  <c r="P15855" i="1"/>
  <c r="O15855" i="1"/>
  <c r="S15854" i="1"/>
  <c r="R15854" i="1"/>
  <c r="Q15854" i="1"/>
  <c r="P15854" i="1"/>
  <c r="O15854" i="1"/>
  <c r="S15853" i="1"/>
  <c r="R15853" i="1"/>
  <c r="Q15853" i="1"/>
  <c r="P15853" i="1"/>
  <c r="O15853" i="1"/>
  <c r="S15852" i="1"/>
  <c r="R15852" i="1"/>
  <c r="Q15852" i="1"/>
  <c r="P15852" i="1"/>
  <c r="O15852" i="1"/>
  <c r="S15851" i="1"/>
  <c r="R15851" i="1"/>
  <c r="Q15851" i="1"/>
  <c r="P15851" i="1"/>
  <c r="O15851" i="1"/>
  <c r="S15850" i="1"/>
  <c r="R15850" i="1"/>
  <c r="Q15850" i="1"/>
  <c r="P15850" i="1"/>
  <c r="O15850" i="1"/>
  <c r="S15849" i="1"/>
  <c r="R15849" i="1"/>
  <c r="Q15849" i="1"/>
  <c r="P15849" i="1"/>
  <c r="O15849" i="1"/>
  <c r="S15848" i="1"/>
  <c r="R15848" i="1"/>
  <c r="Q15848" i="1"/>
  <c r="P15848" i="1"/>
  <c r="O15848" i="1"/>
  <c r="S15847" i="1"/>
  <c r="R15847" i="1"/>
  <c r="Q15847" i="1"/>
  <c r="P15847" i="1"/>
  <c r="O15847" i="1"/>
  <c r="S15846" i="1"/>
  <c r="R15846" i="1"/>
  <c r="Q15846" i="1"/>
  <c r="P15846" i="1"/>
  <c r="O15846" i="1"/>
  <c r="S15845" i="1"/>
  <c r="R15845" i="1"/>
  <c r="Q15845" i="1"/>
  <c r="P15845" i="1"/>
  <c r="O15845" i="1"/>
  <c r="S15844" i="1"/>
  <c r="R15844" i="1"/>
  <c r="Q15844" i="1"/>
  <c r="P15844" i="1"/>
  <c r="O15844" i="1"/>
  <c r="S15843" i="1"/>
  <c r="R15843" i="1"/>
  <c r="Q15843" i="1"/>
  <c r="P15843" i="1"/>
  <c r="O15843" i="1"/>
  <c r="S15842" i="1"/>
  <c r="R15842" i="1"/>
  <c r="Q15842" i="1"/>
  <c r="P15842" i="1"/>
  <c r="O15842" i="1"/>
  <c r="S15841" i="1"/>
  <c r="R15841" i="1"/>
  <c r="Q15841" i="1"/>
  <c r="P15841" i="1"/>
  <c r="O15841" i="1"/>
  <c r="S15840" i="1"/>
  <c r="R15840" i="1"/>
  <c r="Q15840" i="1"/>
  <c r="P15840" i="1"/>
  <c r="O15840" i="1"/>
  <c r="S15839" i="1"/>
  <c r="R15839" i="1"/>
  <c r="Q15839" i="1"/>
  <c r="P15839" i="1"/>
  <c r="O15839" i="1"/>
  <c r="S15838" i="1"/>
  <c r="R15838" i="1"/>
  <c r="Q15838" i="1"/>
  <c r="P15838" i="1"/>
  <c r="O15838" i="1"/>
  <c r="S15837" i="1"/>
  <c r="R15837" i="1"/>
  <c r="Q15837" i="1"/>
  <c r="P15837" i="1"/>
  <c r="O15837" i="1"/>
  <c r="S15836" i="1"/>
  <c r="R15836" i="1"/>
  <c r="Q15836" i="1"/>
  <c r="P15836" i="1"/>
  <c r="O15836" i="1"/>
  <c r="S15835" i="1"/>
  <c r="R15835" i="1"/>
  <c r="Q15835" i="1"/>
  <c r="P15835" i="1"/>
  <c r="O15835" i="1"/>
  <c r="S15834" i="1"/>
  <c r="R15834" i="1"/>
  <c r="Q15834" i="1"/>
  <c r="P15834" i="1"/>
  <c r="O15834" i="1"/>
  <c r="S15833" i="1"/>
  <c r="R15833" i="1"/>
  <c r="Q15833" i="1"/>
  <c r="P15833" i="1"/>
  <c r="O15833" i="1"/>
  <c r="S15832" i="1"/>
  <c r="R15832" i="1"/>
  <c r="Q15832" i="1"/>
  <c r="P15832" i="1"/>
  <c r="O15832" i="1"/>
  <c r="S15831" i="1"/>
  <c r="R15831" i="1"/>
  <c r="Q15831" i="1"/>
  <c r="P15831" i="1"/>
  <c r="O15831" i="1"/>
  <c r="S15830" i="1"/>
  <c r="R15830" i="1"/>
  <c r="Q15830" i="1"/>
  <c r="P15830" i="1"/>
  <c r="O15830" i="1"/>
  <c r="S15829" i="1"/>
  <c r="R15829" i="1"/>
  <c r="Q15829" i="1"/>
  <c r="P15829" i="1"/>
  <c r="O15829" i="1"/>
  <c r="S15828" i="1"/>
  <c r="R15828" i="1"/>
  <c r="Q15828" i="1"/>
  <c r="P15828" i="1"/>
  <c r="O15828" i="1"/>
  <c r="S15827" i="1"/>
  <c r="R15827" i="1"/>
  <c r="Q15827" i="1"/>
  <c r="P15827" i="1"/>
  <c r="O15827" i="1"/>
  <c r="S15826" i="1"/>
  <c r="R15826" i="1"/>
  <c r="Q15826" i="1"/>
  <c r="P15826" i="1"/>
  <c r="O15826" i="1"/>
  <c r="S15825" i="1"/>
  <c r="R15825" i="1"/>
  <c r="Q15825" i="1"/>
  <c r="P15825" i="1"/>
  <c r="O15825" i="1"/>
  <c r="S15824" i="1"/>
  <c r="R15824" i="1"/>
  <c r="Q15824" i="1"/>
  <c r="P15824" i="1"/>
  <c r="O15824" i="1"/>
  <c r="S15823" i="1"/>
  <c r="R15823" i="1"/>
  <c r="Q15823" i="1"/>
  <c r="P15823" i="1"/>
  <c r="O15823" i="1"/>
  <c r="S15822" i="1"/>
  <c r="R15822" i="1"/>
  <c r="Q15822" i="1"/>
  <c r="P15822" i="1"/>
  <c r="O15822" i="1"/>
  <c r="S15821" i="1"/>
  <c r="R15821" i="1"/>
  <c r="Q15821" i="1"/>
  <c r="P15821" i="1"/>
  <c r="O15821" i="1"/>
  <c r="S15820" i="1"/>
  <c r="R15820" i="1"/>
  <c r="Q15820" i="1"/>
  <c r="P15820" i="1"/>
  <c r="O15820" i="1"/>
  <c r="S15819" i="1"/>
  <c r="R15819" i="1"/>
  <c r="Q15819" i="1"/>
  <c r="P15819" i="1"/>
  <c r="O15819" i="1"/>
  <c r="S15818" i="1"/>
  <c r="R15818" i="1"/>
  <c r="Q15818" i="1"/>
  <c r="P15818" i="1"/>
  <c r="O15818" i="1"/>
  <c r="S15817" i="1"/>
  <c r="R15817" i="1"/>
  <c r="Q15817" i="1"/>
  <c r="P15817" i="1"/>
  <c r="O15817" i="1"/>
  <c r="S15816" i="1"/>
  <c r="R15816" i="1"/>
  <c r="Q15816" i="1"/>
  <c r="P15816" i="1"/>
  <c r="O15816" i="1"/>
  <c r="S15815" i="1"/>
  <c r="R15815" i="1"/>
  <c r="Q15815" i="1"/>
  <c r="P15815" i="1"/>
  <c r="O15815" i="1"/>
  <c r="S15814" i="1"/>
  <c r="R15814" i="1"/>
  <c r="Q15814" i="1"/>
  <c r="P15814" i="1"/>
  <c r="O15814" i="1"/>
  <c r="S15813" i="1"/>
  <c r="R15813" i="1"/>
  <c r="Q15813" i="1"/>
  <c r="P15813" i="1"/>
  <c r="O15813" i="1"/>
  <c r="S15812" i="1"/>
  <c r="R15812" i="1"/>
  <c r="Q15812" i="1"/>
  <c r="P15812" i="1"/>
  <c r="O15812" i="1"/>
  <c r="S15811" i="1"/>
  <c r="R15811" i="1"/>
  <c r="Q15811" i="1"/>
  <c r="P15811" i="1"/>
  <c r="O15811" i="1"/>
  <c r="S15810" i="1"/>
  <c r="R15810" i="1"/>
  <c r="Q15810" i="1"/>
  <c r="P15810" i="1"/>
  <c r="O15810" i="1"/>
  <c r="S15809" i="1"/>
  <c r="R15809" i="1"/>
  <c r="Q15809" i="1"/>
  <c r="P15809" i="1"/>
  <c r="O15809" i="1"/>
  <c r="S15808" i="1"/>
  <c r="R15808" i="1"/>
  <c r="Q15808" i="1"/>
  <c r="P15808" i="1"/>
  <c r="O15808" i="1"/>
  <c r="S15807" i="1"/>
  <c r="R15807" i="1"/>
  <c r="Q15807" i="1"/>
  <c r="P15807" i="1"/>
  <c r="O15807" i="1"/>
  <c r="S15806" i="1"/>
  <c r="R15806" i="1"/>
  <c r="Q15806" i="1"/>
  <c r="P15806" i="1"/>
  <c r="O15806" i="1"/>
  <c r="S15805" i="1"/>
  <c r="R15805" i="1"/>
  <c r="Q15805" i="1"/>
  <c r="P15805" i="1"/>
  <c r="O15805" i="1"/>
  <c r="S15804" i="1"/>
  <c r="R15804" i="1"/>
  <c r="Q15804" i="1"/>
  <c r="P15804" i="1"/>
  <c r="O15804" i="1"/>
  <c r="S15803" i="1"/>
  <c r="R15803" i="1"/>
  <c r="Q15803" i="1"/>
  <c r="P15803" i="1"/>
  <c r="O15803" i="1"/>
  <c r="S15802" i="1"/>
  <c r="R15802" i="1"/>
  <c r="Q15802" i="1"/>
  <c r="P15802" i="1"/>
  <c r="O15802" i="1"/>
  <c r="S15801" i="1"/>
  <c r="R15801" i="1"/>
  <c r="Q15801" i="1"/>
  <c r="P15801" i="1"/>
  <c r="O15801" i="1"/>
  <c r="S15800" i="1"/>
  <c r="R15800" i="1"/>
  <c r="Q15800" i="1"/>
  <c r="P15800" i="1"/>
  <c r="O15800" i="1"/>
  <c r="S15799" i="1"/>
  <c r="R15799" i="1"/>
  <c r="Q15799" i="1"/>
  <c r="P15799" i="1"/>
  <c r="O15799" i="1"/>
  <c r="S15798" i="1"/>
  <c r="R15798" i="1"/>
  <c r="Q15798" i="1"/>
  <c r="P15798" i="1"/>
  <c r="O15798" i="1"/>
  <c r="S15797" i="1"/>
  <c r="R15797" i="1"/>
  <c r="Q15797" i="1"/>
  <c r="P15797" i="1"/>
  <c r="O15797" i="1"/>
  <c r="S15796" i="1"/>
  <c r="R15796" i="1"/>
  <c r="Q15796" i="1"/>
  <c r="P15796" i="1"/>
  <c r="O15796" i="1"/>
  <c r="S15795" i="1"/>
  <c r="R15795" i="1"/>
  <c r="Q15795" i="1"/>
  <c r="P15795" i="1"/>
  <c r="O15795" i="1"/>
  <c r="S15794" i="1"/>
  <c r="R15794" i="1"/>
  <c r="Q15794" i="1"/>
  <c r="P15794" i="1"/>
  <c r="O15794" i="1"/>
  <c r="S15793" i="1"/>
  <c r="R15793" i="1"/>
  <c r="Q15793" i="1"/>
  <c r="P15793" i="1"/>
  <c r="O15793" i="1"/>
  <c r="S15792" i="1"/>
  <c r="R15792" i="1"/>
  <c r="Q15792" i="1"/>
  <c r="P15792" i="1"/>
  <c r="O15792" i="1"/>
  <c r="S15791" i="1"/>
  <c r="R15791" i="1"/>
  <c r="Q15791" i="1"/>
  <c r="P15791" i="1"/>
  <c r="O15791" i="1"/>
  <c r="S15790" i="1"/>
  <c r="R15790" i="1"/>
  <c r="Q15790" i="1"/>
  <c r="P15790" i="1"/>
  <c r="O15790" i="1"/>
  <c r="S15789" i="1"/>
  <c r="R15789" i="1"/>
  <c r="Q15789" i="1"/>
  <c r="P15789" i="1"/>
  <c r="O15789" i="1"/>
  <c r="S15788" i="1"/>
  <c r="R15788" i="1"/>
  <c r="Q15788" i="1"/>
  <c r="P15788" i="1"/>
  <c r="O15788" i="1"/>
  <c r="S15787" i="1"/>
  <c r="R15787" i="1"/>
  <c r="Q15787" i="1"/>
  <c r="P15787" i="1"/>
  <c r="O15787" i="1"/>
  <c r="S15786" i="1"/>
  <c r="R15786" i="1"/>
  <c r="Q15786" i="1"/>
  <c r="P15786" i="1"/>
  <c r="O15786" i="1"/>
  <c r="S15785" i="1"/>
  <c r="R15785" i="1"/>
  <c r="Q15785" i="1"/>
  <c r="P15785" i="1"/>
  <c r="O15785" i="1"/>
  <c r="S15784" i="1"/>
  <c r="R15784" i="1"/>
  <c r="Q15784" i="1"/>
  <c r="P15784" i="1"/>
  <c r="O15784" i="1"/>
  <c r="S15783" i="1"/>
  <c r="R15783" i="1"/>
  <c r="Q15783" i="1"/>
  <c r="P15783" i="1"/>
  <c r="O15783" i="1"/>
  <c r="S15782" i="1"/>
  <c r="R15782" i="1"/>
  <c r="Q15782" i="1"/>
  <c r="P15782" i="1"/>
  <c r="O15782" i="1"/>
  <c r="S15781" i="1"/>
  <c r="R15781" i="1"/>
  <c r="Q15781" i="1"/>
  <c r="P15781" i="1"/>
  <c r="O15781" i="1"/>
  <c r="S15780" i="1"/>
  <c r="R15780" i="1"/>
  <c r="Q15780" i="1"/>
  <c r="P15780" i="1"/>
  <c r="O15780" i="1"/>
  <c r="S15779" i="1"/>
  <c r="R15779" i="1"/>
  <c r="Q15779" i="1"/>
  <c r="P15779" i="1"/>
  <c r="O15779" i="1"/>
  <c r="S15778" i="1"/>
  <c r="R15778" i="1"/>
  <c r="Q15778" i="1"/>
  <c r="P15778" i="1"/>
  <c r="O15778" i="1"/>
  <c r="S15777" i="1"/>
  <c r="R15777" i="1"/>
  <c r="Q15777" i="1"/>
  <c r="P15777" i="1"/>
  <c r="O15777" i="1"/>
  <c r="S15776" i="1"/>
  <c r="R15776" i="1"/>
  <c r="Q15776" i="1"/>
  <c r="P15776" i="1"/>
  <c r="O15776" i="1"/>
  <c r="S15775" i="1"/>
  <c r="R15775" i="1"/>
  <c r="Q15775" i="1"/>
  <c r="P15775" i="1"/>
  <c r="O15775" i="1"/>
  <c r="S15774" i="1"/>
  <c r="R15774" i="1"/>
  <c r="Q15774" i="1"/>
  <c r="P15774" i="1"/>
  <c r="O15774" i="1"/>
  <c r="S15773" i="1"/>
  <c r="R15773" i="1"/>
  <c r="Q15773" i="1"/>
  <c r="P15773" i="1"/>
  <c r="O15773" i="1"/>
  <c r="S15772" i="1"/>
  <c r="R15772" i="1"/>
  <c r="Q15772" i="1"/>
  <c r="P15772" i="1"/>
  <c r="O15772" i="1"/>
  <c r="S15771" i="1"/>
  <c r="R15771" i="1"/>
  <c r="Q15771" i="1"/>
  <c r="P15771" i="1"/>
  <c r="O15771" i="1"/>
  <c r="S15770" i="1"/>
  <c r="R15770" i="1"/>
  <c r="Q15770" i="1"/>
  <c r="P15770" i="1"/>
  <c r="O15770" i="1"/>
  <c r="S15769" i="1"/>
  <c r="R15769" i="1"/>
  <c r="Q15769" i="1"/>
  <c r="P15769" i="1"/>
  <c r="O15769" i="1"/>
  <c r="S15768" i="1"/>
  <c r="R15768" i="1"/>
  <c r="Q15768" i="1"/>
  <c r="P15768" i="1"/>
  <c r="O15768" i="1"/>
  <c r="S15767" i="1"/>
  <c r="R15767" i="1"/>
  <c r="Q15767" i="1"/>
  <c r="P15767" i="1"/>
  <c r="O15767" i="1"/>
  <c r="S15766" i="1"/>
  <c r="R15766" i="1"/>
  <c r="Q15766" i="1"/>
  <c r="P15766" i="1"/>
  <c r="O15766" i="1"/>
  <c r="S15765" i="1"/>
  <c r="R15765" i="1"/>
  <c r="Q15765" i="1"/>
  <c r="P15765" i="1"/>
  <c r="O15765" i="1"/>
  <c r="S15764" i="1"/>
  <c r="R15764" i="1"/>
  <c r="Q15764" i="1"/>
  <c r="P15764" i="1"/>
  <c r="O15764" i="1"/>
  <c r="S15763" i="1"/>
  <c r="R15763" i="1"/>
  <c r="Q15763" i="1"/>
  <c r="P15763" i="1"/>
  <c r="O15763" i="1"/>
  <c r="S15762" i="1"/>
  <c r="R15762" i="1"/>
  <c r="Q15762" i="1"/>
  <c r="P15762" i="1"/>
  <c r="O15762" i="1"/>
  <c r="S15761" i="1"/>
  <c r="R15761" i="1"/>
  <c r="Q15761" i="1"/>
  <c r="P15761" i="1"/>
  <c r="O15761" i="1"/>
  <c r="S15760" i="1"/>
  <c r="R15760" i="1"/>
  <c r="Q15760" i="1"/>
  <c r="P15760" i="1"/>
  <c r="O15760" i="1"/>
  <c r="S15759" i="1"/>
  <c r="R15759" i="1"/>
  <c r="Q15759" i="1"/>
  <c r="P15759" i="1"/>
  <c r="O15759" i="1"/>
  <c r="S15758" i="1"/>
  <c r="R15758" i="1"/>
  <c r="Q15758" i="1"/>
  <c r="P15758" i="1"/>
  <c r="O15758" i="1"/>
  <c r="S15757" i="1"/>
  <c r="R15757" i="1"/>
  <c r="Q15757" i="1"/>
  <c r="P15757" i="1"/>
  <c r="O15757" i="1"/>
  <c r="S15756" i="1"/>
  <c r="R15756" i="1"/>
  <c r="Q15756" i="1"/>
  <c r="P15756" i="1"/>
  <c r="O15756" i="1"/>
  <c r="S15755" i="1"/>
  <c r="R15755" i="1"/>
  <c r="Q15755" i="1"/>
  <c r="P15755" i="1"/>
  <c r="O15755" i="1"/>
  <c r="S15754" i="1"/>
  <c r="R15754" i="1"/>
  <c r="Q15754" i="1"/>
  <c r="P15754" i="1"/>
  <c r="O15754" i="1"/>
  <c r="S15753" i="1"/>
  <c r="R15753" i="1"/>
  <c r="Q15753" i="1"/>
  <c r="P15753" i="1"/>
  <c r="O15753" i="1"/>
  <c r="S15752" i="1"/>
  <c r="R15752" i="1"/>
  <c r="Q15752" i="1"/>
  <c r="P15752" i="1"/>
  <c r="O15752" i="1"/>
  <c r="S15751" i="1"/>
  <c r="R15751" i="1"/>
  <c r="Q15751" i="1"/>
  <c r="P15751" i="1"/>
  <c r="O15751" i="1"/>
  <c r="S15750" i="1"/>
  <c r="R15750" i="1"/>
  <c r="Q15750" i="1"/>
  <c r="P15750" i="1"/>
  <c r="O15750" i="1"/>
  <c r="S15749" i="1"/>
  <c r="R15749" i="1"/>
  <c r="Q15749" i="1"/>
  <c r="P15749" i="1"/>
  <c r="O15749" i="1"/>
  <c r="S15748" i="1"/>
  <c r="R15748" i="1"/>
  <c r="Q15748" i="1"/>
  <c r="P15748" i="1"/>
  <c r="O15748" i="1"/>
  <c r="S15747" i="1"/>
  <c r="R15747" i="1"/>
  <c r="Q15747" i="1"/>
  <c r="P15747" i="1"/>
  <c r="O15747" i="1"/>
  <c r="S15746" i="1"/>
  <c r="R15746" i="1"/>
  <c r="Q15746" i="1"/>
  <c r="P15746" i="1"/>
  <c r="O15746" i="1"/>
  <c r="S15745" i="1"/>
  <c r="R15745" i="1"/>
  <c r="Q15745" i="1"/>
  <c r="P15745" i="1"/>
  <c r="O15745" i="1"/>
  <c r="S15744" i="1"/>
  <c r="R15744" i="1"/>
  <c r="Q15744" i="1"/>
  <c r="P15744" i="1"/>
  <c r="O15744" i="1"/>
  <c r="S15743" i="1"/>
  <c r="R15743" i="1"/>
  <c r="Q15743" i="1"/>
  <c r="P15743" i="1"/>
  <c r="O15743" i="1"/>
  <c r="S15742" i="1"/>
  <c r="R15742" i="1"/>
  <c r="Q15742" i="1"/>
  <c r="P15742" i="1"/>
  <c r="O15742" i="1"/>
  <c r="S15741" i="1"/>
  <c r="R15741" i="1"/>
  <c r="Q15741" i="1"/>
  <c r="P15741" i="1"/>
  <c r="O15741" i="1"/>
  <c r="S15740" i="1"/>
  <c r="R15740" i="1"/>
  <c r="Q15740" i="1"/>
  <c r="P15740" i="1"/>
  <c r="O15740" i="1"/>
  <c r="S15739" i="1"/>
  <c r="R15739" i="1"/>
  <c r="Q15739" i="1"/>
  <c r="P15739" i="1"/>
  <c r="O15739" i="1"/>
  <c r="S15738" i="1"/>
  <c r="R15738" i="1"/>
  <c r="Q15738" i="1"/>
  <c r="P15738" i="1"/>
  <c r="O15738" i="1"/>
  <c r="S15737" i="1"/>
  <c r="R15737" i="1"/>
  <c r="Q15737" i="1"/>
  <c r="P15737" i="1"/>
  <c r="O15737" i="1"/>
  <c r="S15736" i="1"/>
  <c r="R15736" i="1"/>
  <c r="Q15736" i="1"/>
  <c r="P15736" i="1"/>
  <c r="O15736" i="1"/>
  <c r="S15735" i="1"/>
  <c r="R15735" i="1"/>
  <c r="Q15735" i="1"/>
  <c r="P15735" i="1"/>
  <c r="O15735" i="1"/>
  <c r="S15734" i="1"/>
  <c r="R15734" i="1"/>
  <c r="Q15734" i="1"/>
  <c r="P15734" i="1"/>
  <c r="O15734" i="1"/>
  <c r="S15733" i="1"/>
  <c r="R15733" i="1"/>
  <c r="Q15733" i="1"/>
  <c r="P15733" i="1"/>
  <c r="O15733" i="1"/>
  <c r="S15732" i="1"/>
  <c r="R15732" i="1"/>
  <c r="Q15732" i="1"/>
  <c r="P15732" i="1"/>
  <c r="O15732" i="1"/>
  <c r="S15731" i="1"/>
  <c r="R15731" i="1"/>
  <c r="Q15731" i="1"/>
  <c r="P15731" i="1"/>
  <c r="O15731" i="1"/>
  <c r="S15730" i="1"/>
  <c r="R15730" i="1"/>
  <c r="Q15730" i="1"/>
  <c r="P15730" i="1"/>
  <c r="O15730" i="1"/>
  <c r="S15729" i="1"/>
  <c r="R15729" i="1"/>
  <c r="Q15729" i="1"/>
  <c r="P15729" i="1"/>
  <c r="O15729" i="1"/>
  <c r="S15728" i="1"/>
  <c r="R15728" i="1"/>
  <c r="Q15728" i="1"/>
  <c r="P15728" i="1"/>
  <c r="O15728" i="1"/>
  <c r="S15727" i="1"/>
  <c r="R15727" i="1"/>
  <c r="Q15727" i="1"/>
  <c r="P15727" i="1"/>
  <c r="O15727" i="1"/>
  <c r="S15726" i="1"/>
  <c r="R15726" i="1"/>
  <c r="Q15726" i="1"/>
  <c r="P15726" i="1"/>
  <c r="O15726" i="1"/>
  <c r="S15725" i="1"/>
  <c r="R15725" i="1"/>
  <c r="Q15725" i="1"/>
  <c r="P15725" i="1"/>
  <c r="O15725" i="1"/>
  <c r="S15724" i="1"/>
  <c r="R15724" i="1"/>
  <c r="Q15724" i="1"/>
  <c r="P15724" i="1"/>
  <c r="O15724" i="1"/>
  <c r="S15723" i="1"/>
  <c r="R15723" i="1"/>
  <c r="Q15723" i="1"/>
  <c r="P15723" i="1"/>
  <c r="O15723" i="1"/>
  <c r="S15722" i="1"/>
  <c r="R15722" i="1"/>
  <c r="Q15722" i="1"/>
  <c r="P15722" i="1"/>
  <c r="O15722" i="1"/>
  <c r="S15721" i="1"/>
  <c r="R15721" i="1"/>
  <c r="Q15721" i="1"/>
  <c r="P15721" i="1"/>
  <c r="O15721" i="1"/>
  <c r="S15720" i="1"/>
  <c r="R15720" i="1"/>
  <c r="Q15720" i="1"/>
  <c r="P15720" i="1"/>
  <c r="O15720" i="1"/>
  <c r="S15719" i="1"/>
  <c r="R15719" i="1"/>
  <c r="Q15719" i="1"/>
  <c r="P15719" i="1"/>
  <c r="O15719" i="1"/>
  <c r="S15718" i="1"/>
  <c r="R15718" i="1"/>
  <c r="Q15718" i="1"/>
  <c r="P15718" i="1"/>
  <c r="O15718" i="1"/>
  <c r="S15717" i="1"/>
  <c r="R15717" i="1"/>
  <c r="Q15717" i="1"/>
  <c r="P15717" i="1"/>
  <c r="O15717" i="1"/>
  <c r="S15716" i="1"/>
  <c r="R15716" i="1"/>
  <c r="Q15716" i="1"/>
  <c r="P15716" i="1"/>
  <c r="O15716" i="1"/>
  <c r="S15715" i="1"/>
  <c r="R15715" i="1"/>
  <c r="Q15715" i="1"/>
  <c r="P15715" i="1"/>
  <c r="O15715" i="1"/>
  <c r="S15714" i="1"/>
  <c r="R15714" i="1"/>
  <c r="Q15714" i="1"/>
  <c r="P15714" i="1"/>
  <c r="O15714" i="1"/>
  <c r="S15713" i="1"/>
  <c r="R15713" i="1"/>
  <c r="Q15713" i="1"/>
  <c r="P15713" i="1"/>
  <c r="O15713" i="1"/>
  <c r="S15712" i="1"/>
  <c r="R15712" i="1"/>
  <c r="Q15712" i="1"/>
  <c r="P15712" i="1"/>
  <c r="O15712" i="1"/>
  <c r="S15711" i="1"/>
  <c r="R15711" i="1"/>
  <c r="Q15711" i="1"/>
  <c r="P15711" i="1"/>
  <c r="O15711" i="1"/>
  <c r="S15710" i="1"/>
  <c r="R15710" i="1"/>
  <c r="Q15710" i="1"/>
  <c r="P15710" i="1"/>
  <c r="O15710" i="1"/>
  <c r="S15709" i="1"/>
  <c r="R15709" i="1"/>
  <c r="Q15709" i="1"/>
  <c r="P15709" i="1"/>
  <c r="O15709" i="1"/>
  <c r="S15708" i="1"/>
  <c r="R15708" i="1"/>
  <c r="Q15708" i="1"/>
  <c r="P15708" i="1"/>
  <c r="O15708" i="1"/>
  <c r="S15707" i="1"/>
  <c r="R15707" i="1"/>
  <c r="Q15707" i="1"/>
  <c r="P15707" i="1"/>
  <c r="O15707" i="1"/>
  <c r="S15706" i="1"/>
  <c r="R15706" i="1"/>
  <c r="Q15706" i="1"/>
  <c r="P15706" i="1"/>
  <c r="O15706" i="1"/>
  <c r="S15705" i="1"/>
  <c r="R15705" i="1"/>
  <c r="Q15705" i="1"/>
  <c r="P15705" i="1"/>
  <c r="O15705" i="1"/>
  <c r="S15704" i="1"/>
  <c r="R15704" i="1"/>
  <c r="Q15704" i="1"/>
  <c r="P15704" i="1"/>
  <c r="O15704" i="1"/>
  <c r="S15703" i="1"/>
  <c r="R15703" i="1"/>
  <c r="Q15703" i="1"/>
  <c r="P15703" i="1"/>
  <c r="O15703" i="1"/>
  <c r="S15702" i="1"/>
  <c r="R15702" i="1"/>
  <c r="Q15702" i="1"/>
  <c r="P15702" i="1"/>
  <c r="O15702" i="1"/>
  <c r="S15701" i="1"/>
  <c r="R15701" i="1"/>
  <c r="Q15701" i="1"/>
  <c r="P15701" i="1"/>
  <c r="O15701" i="1"/>
  <c r="S15700" i="1"/>
  <c r="R15700" i="1"/>
  <c r="Q15700" i="1"/>
  <c r="P15700" i="1"/>
  <c r="O15700" i="1"/>
  <c r="S15699" i="1"/>
  <c r="R15699" i="1"/>
  <c r="Q15699" i="1"/>
  <c r="P15699" i="1"/>
  <c r="O15699" i="1"/>
  <c r="S15698" i="1"/>
  <c r="R15698" i="1"/>
  <c r="Q15698" i="1"/>
  <c r="P15698" i="1"/>
  <c r="O15698" i="1"/>
  <c r="S15697" i="1"/>
  <c r="R15697" i="1"/>
  <c r="Q15697" i="1"/>
  <c r="P15697" i="1"/>
  <c r="O15697" i="1"/>
  <c r="S15696" i="1"/>
  <c r="R15696" i="1"/>
  <c r="Q15696" i="1"/>
  <c r="P15696" i="1"/>
  <c r="O15696" i="1"/>
  <c r="S15695" i="1"/>
  <c r="R15695" i="1"/>
  <c r="Q15695" i="1"/>
  <c r="P15695" i="1"/>
  <c r="O15695" i="1"/>
  <c r="S15694" i="1"/>
  <c r="R15694" i="1"/>
  <c r="Q15694" i="1"/>
  <c r="P15694" i="1"/>
  <c r="O15694" i="1"/>
  <c r="S15693" i="1"/>
  <c r="R15693" i="1"/>
  <c r="Q15693" i="1"/>
  <c r="P15693" i="1"/>
  <c r="O15693" i="1"/>
  <c r="S15692" i="1"/>
  <c r="R15692" i="1"/>
  <c r="Q15692" i="1"/>
  <c r="P15692" i="1"/>
  <c r="O15692" i="1"/>
  <c r="S15691" i="1"/>
  <c r="R15691" i="1"/>
  <c r="Q15691" i="1"/>
  <c r="P15691" i="1"/>
  <c r="O15691" i="1"/>
  <c r="S15690" i="1"/>
  <c r="R15690" i="1"/>
  <c r="Q15690" i="1"/>
  <c r="P15690" i="1"/>
  <c r="O15690" i="1"/>
  <c r="S15689" i="1"/>
  <c r="R15689" i="1"/>
  <c r="Q15689" i="1"/>
  <c r="P15689" i="1"/>
  <c r="O15689" i="1"/>
  <c r="S15688" i="1"/>
  <c r="R15688" i="1"/>
  <c r="Q15688" i="1"/>
  <c r="P15688" i="1"/>
  <c r="O15688" i="1"/>
  <c r="S15687" i="1"/>
  <c r="R15687" i="1"/>
  <c r="Q15687" i="1"/>
  <c r="P15687" i="1"/>
  <c r="O15687" i="1"/>
  <c r="S15686" i="1"/>
  <c r="R15686" i="1"/>
  <c r="Q15686" i="1"/>
  <c r="P15686" i="1"/>
  <c r="O15686" i="1"/>
  <c r="S15685" i="1"/>
  <c r="R15685" i="1"/>
  <c r="Q15685" i="1"/>
  <c r="P15685" i="1"/>
  <c r="O15685" i="1"/>
  <c r="S15684" i="1"/>
  <c r="R15684" i="1"/>
  <c r="Q15684" i="1"/>
  <c r="P15684" i="1"/>
  <c r="O15684" i="1"/>
  <c r="S15683" i="1"/>
  <c r="R15683" i="1"/>
  <c r="Q15683" i="1"/>
  <c r="P15683" i="1"/>
  <c r="O15683" i="1"/>
  <c r="S15682" i="1"/>
  <c r="R15682" i="1"/>
  <c r="Q15682" i="1"/>
  <c r="P15682" i="1"/>
  <c r="O15682" i="1"/>
  <c r="S15681" i="1"/>
  <c r="R15681" i="1"/>
  <c r="Q15681" i="1"/>
  <c r="P15681" i="1"/>
  <c r="O15681" i="1"/>
  <c r="S15680" i="1"/>
  <c r="R15680" i="1"/>
  <c r="Q15680" i="1"/>
  <c r="P15680" i="1"/>
  <c r="O15680" i="1"/>
  <c r="S15679" i="1"/>
  <c r="R15679" i="1"/>
  <c r="Q15679" i="1"/>
  <c r="P15679" i="1"/>
  <c r="O15679" i="1"/>
  <c r="S15678" i="1"/>
  <c r="R15678" i="1"/>
  <c r="Q15678" i="1"/>
  <c r="P15678" i="1"/>
  <c r="O15678" i="1"/>
  <c r="S15677" i="1"/>
  <c r="R15677" i="1"/>
  <c r="Q15677" i="1"/>
  <c r="P15677" i="1"/>
  <c r="O15677" i="1"/>
  <c r="S15676" i="1"/>
  <c r="R15676" i="1"/>
  <c r="Q15676" i="1"/>
  <c r="P15676" i="1"/>
  <c r="O15676" i="1"/>
  <c r="S15675" i="1"/>
  <c r="R15675" i="1"/>
  <c r="Q15675" i="1"/>
  <c r="P15675" i="1"/>
  <c r="O15675" i="1"/>
  <c r="S15674" i="1"/>
  <c r="R15674" i="1"/>
  <c r="Q15674" i="1"/>
  <c r="P15674" i="1"/>
  <c r="O15674" i="1"/>
  <c r="S15673" i="1"/>
  <c r="R15673" i="1"/>
  <c r="Q15673" i="1"/>
  <c r="P15673" i="1"/>
  <c r="O15673" i="1"/>
  <c r="S15672" i="1"/>
  <c r="R15672" i="1"/>
  <c r="Q15672" i="1"/>
  <c r="P15672" i="1"/>
  <c r="O15672" i="1"/>
  <c r="S15671" i="1"/>
  <c r="R15671" i="1"/>
  <c r="Q15671" i="1"/>
  <c r="P15671" i="1"/>
  <c r="O15671" i="1"/>
  <c r="S15670" i="1"/>
  <c r="R15670" i="1"/>
  <c r="Q15670" i="1"/>
  <c r="P15670" i="1"/>
  <c r="O15670" i="1"/>
  <c r="S15669" i="1"/>
  <c r="R15669" i="1"/>
  <c r="Q15669" i="1"/>
  <c r="P15669" i="1"/>
  <c r="O15669" i="1"/>
  <c r="S15668" i="1"/>
  <c r="R15668" i="1"/>
  <c r="Q15668" i="1"/>
  <c r="P15668" i="1"/>
  <c r="O15668" i="1"/>
  <c r="S15667" i="1"/>
  <c r="R15667" i="1"/>
  <c r="Q15667" i="1"/>
  <c r="P15667" i="1"/>
  <c r="O15667" i="1"/>
  <c r="S15666" i="1"/>
  <c r="R15666" i="1"/>
  <c r="Q15666" i="1"/>
  <c r="P15666" i="1"/>
  <c r="O15666" i="1"/>
  <c r="S15665" i="1"/>
  <c r="R15665" i="1"/>
  <c r="Q15665" i="1"/>
  <c r="P15665" i="1"/>
  <c r="O15665" i="1"/>
  <c r="S15664" i="1"/>
  <c r="R15664" i="1"/>
  <c r="Q15664" i="1"/>
  <c r="P15664" i="1"/>
  <c r="O15664" i="1"/>
  <c r="S15663" i="1"/>
  <c r="R15663" i="1"/>
  <c r="Q15663" i="1"/>
  <c r="P15663" i="1"/>
  <c r="O15663" i="1"/>
  <c r="S15662" i="1"/>
  <c r="R15662" i="1"/>
  <c r="Q15662" i="1"/>
  <c r="P15662" i="1"/>
  <c r="O15662" i="1"/>
  <c r="S15661" i="1"/>
  <c r="R15661" i="1"/>
  <c r="Q15661" i="1"/>
  <c r="P15661" i="1"/>
  <c r="O15661" i="1"/>
  <c r="S15660" i="1"/>
  <c r="R15660" i="1"/>
  <c r="Q15660" i="1"/>
  <c r="P15660" i="1"/>
  <c r="O15660" i="1"/>
  <c r="S15659" i="1"/>
  <c r="R15659" i="1"/>
  <c r="Q15659" i="1"/>
  <c r="P15659" i="1"/>
  <c r="O15659" i="1"/>
  <c r="S15658" i="1"/>
  <c r="R15658" i="1"/>
  <c r="Q15658" i="1"/>
  <c r="P15658" i="1"/>
  <c r="O15658" i="1"/>
  <c r="S15657" i="1"/>
  <c r="R15657" i="1"/>
  <c r="Q15657" i="1"/>
  <c r="P15657" i="1"/>
  <c r="O15657" i="1"/>
  <c r="S15656" i="1"/>
  <c r="R15656" i="1"/>
  <c r="Q15656" i="1"/>
  <c r="P15656" i="1"/>
  <c r="O15656" i="1"/>
  <c r="S15655" i="1"/>
  <c r="R15655" i="1"/>
  <c r="Q15655" i="1"/>
  <c r="P15655" i="1"/>
  <c r="O15655" i="1"/>
  <c r="S15654" i="1"/>
  <c r="R15654" i="1"/>
  <c r="Q15654" i="1"/>
  <c r="P15654" i="1"/>
  <c r="O15654" i="1"/>
  <c r="S15653" i="1"/>
  <c r="R15653" i="1"/>
  <c r="Q15653" i="1"/>
  <c r="P15653" i="1"/>
  <c r="O15653" i="1"/>
  <c r="S15652" i="1"/>
  <c r="R15652" i="1"/>
  <c r="Q15652" i="1"/>
  <c r="P15652" i="1"/>
  <c r="O15652" i="1"/>
  <c r="S15651" i="1"/>
  <c r="R15651" i="1"/>
  <c r="Q15651" i="1"/>
  <c r="P15651" i="1"/>
  <c r="O15651" i="1"/>
  <c r="S15650" i="1"/>
  <c r="R15650" i="1"/>
  <c r="Q15650" i="1"/>
  <c r="P15650" i="1"/>
  <c r="O15650" i="1"/>
  <c r="S15649" i="1"/>
  <c r="R15649" i="1"/>
  <c r="Q15649" i="1"/>
  <c r="P15649" i="1"/>
  <c r="O15649" i="1"/>
  <c r="S15648" i="1"/>
  <c r="R15648" i="1"/>
  <c r="Q15648" i="1"/>
  <c r="P15648" i="1"/>
  <c r="O15648" i="1"/>
  <c r="S15647" i="1"/>
  <c r="R15647" i="1"/>
  <c r="Q15647" i="1"/>
  <c r="P15647" i="1"/>
  <c r="O15647" i="1"/>
  <c r="S15646" i="1"/>
  <c r="R15646" i="1"/>
  <c r="Q15646" i="1"/>
  <c r="P15646" i="1"/>
  <c r="O15646" i="1"/>
  <c r="S15645" i="1"/>
  <c r="R15645" i="1"/>
  <c r="Q15645" i="1"/>
  <c r="P15645" i="1"/>
  <c r="O15645" i="1"/>
  <c r="S15644" i="1"/>
  <c r="R15644" i="1"/>
  <c r="Q15644" i="1"/>
  <c r="P15644" i="1"/>
  <c r="O15644" i="1"/>
  <c r="S15643" i="1"/>
  <c r="R15643" i="1"/>
  <c r="Q15643" i="1"/>
  <c r="P15643" i="1"/>
  <c r="O15643" i="1"/>
  <c r="S15642" i="1"/>
  <c r="R15642" i="1"/>
  <c r="Q15642" i="1"/>
  <c r="P15642" i="1"/>
  <c r="O15642" i="1"/>
  <c r="S15641" i="1"/>
  <c r="R15641" i="1"/>
  <c r="Q15641" i="1"/>
  <c r="P15641" i="1"/>
  <c r="O15641" i="1"/>
  <c r="S15640" i="1"/>
  <c r="R15640" i="1"/>
  <c r="Q15640" i="1"/>
  <c r="P15640" i="1"/>
  <c r="O15640" i="1"/>
  <c r="S15639" i="1"/>
  <c r="R15639" i="1"/>
  <c r="Q15639" i="1"/>
  <c r="P15639" i="1"/>
  <c r="O15639" i="1"/>
  <c r="S15638" i="1"/>
  <c r="R15638" i="1"/>
  <c r="Q15638" i="1"/>
  <c r="P15638" i="1"/>
  <c r="O15638" i="1"/>
  <c r="S15637" i="1"/>
  <c r="R15637" i="1"/>
  <c r="Q15637" i="1"/>
  <c r="P15637" i="1"/>
  <c r="O15637" i="1"/>
  <c r="S15636" i="1"/>
  <c r="R15636" i="1"/>
  <c r="Q15636" i="1"/>
  <c r="P15636" i="1"/>
  <c r="O15636" i="1"/>
  <c r="S15635" i="1"/>
  <c r="R15635" i="1"/>
  <c r="Q15635" i="1"/>
  <c r="P15635" i="1"/>
  <c r="O15635" i="1"/>
  <c r="S15634" i="1"/>
  <c r="R15634" i="1"/>
  <c r="Q15634" i="1"/>
  <c r="P15634" i="1"/>
  <c r="O15634" i="1"/>
  <c r="S15633" i="1"/>
  <c r="R15633" i="1"/>
  <c r="Q15633" i="1"/>
  <c r="P15633" i="1"/>
  <c r="O15633" i="1"/>
  <c r="S15632" i="1"/>
  <c r="R15632" i="1"/>
  <c r="Q15632" i="1"/>
  <c r="P15632" i="1"/>
  <c r="O15632" i="1"/>
  <c r="S15631" i="1"/>
  <c r="R15631" i="1"/>
  <c r="Q15631" i="1"/>
  <c r="P15631" i="1"/>
  <c r="O15631" i="1"/>
  <c r="S15630" i="1"/>
  <c r="R15630" i="1"/>
  <c r="Q15630" i="1"/>
  <c r="P15630" i="1"/>
  <c r="O15630" i="1"/>
  <c r="S15629" i="1"/>
  <c r="R15629" i="1"/>
  <c r="Q15629" i="1"/>
  <c r="P15629" i="1"/>
  <c r="O15629" i="1"/>
  <c r="S15628" i="1"/>
  <c r="R15628" i="1"/>
  <c r="Q15628" i="1"/>
  <c r="P15628" i="1"/>
  <c r="O15628" i="1"/>
  <c r="S15627" i="1"/>
  <c r="R15627" i="1"/>
  <c r="Q15627" i="1"/>
  <c r="P15627" i="1"/>
  <c r="O15627" i="1"/>
  <c r="S15626" i="1"/>
  <c r="R15626" i="1"/>
  <c r="Q15626" i="1"/>
  <c r="P15626" i="1"/>
  <c r="O15626" i="1"/>
  <c r="S15625" i="1"/>
  <c r="R15625" i="1"/>
  <c r="Q15625" i="1"/>
  <c r="P15625" i="1"/>
  <c r="O15625" i="1"/>
  <c r="S15624" i="1"/>
  <c r="R15624" i="1"/>
  <c r="Q15624" i="1"/>
  <c r="P15624" i="1"/>
  <c r="O15624" i="1"/>
  <c r="S15623" i="1"/>
  <c r="R15623" i="1"/>
  <c r="Q15623" i="1"/>
  <c r="P15623" i="1"/>
  <c r="O15623" i="1"/>
  <c r="S15622" i="1"/>
  <c r="R15622" i="1"/>
  <c r="Q15622" i="1"/>
  <c r="P15622" i="1"/>
  <c r="O15622" i="1"/>
  <c r="S15621" i="1"/>
  <c r="R15621" i="1"/>
  <c r="Q15621" i="1"/>
  <c r="P15621" i="1"/>
  <c r="O15621" i="1"/>
  <c r="S15620" i="1"/>
  <c r="R15620" i="1"/>
  <c r="Q15620" i="1"/>
  <c r="P15620" i="1"/>
  <c r="O15620" i="1"/>
  <c r="S15619" i="1"/>
  <c r="R15619" i="1"/>
  <c r="Q15619" i="1"/>
  <c r="P15619" i="1"/>
  <c r="O15619" i="1"/>
  <c r="S15618" i="1"/>
  <c r="R15618" i="1"/>
  <c r="Q15618" i="1"/>
  <c r="P15618" i="1"/>
  <c r="O15618" i="1"/>
  <c r="S15617" i="1"/>
  <c r="R15617" i="1"/>
  <c r="Q15617" i="1"/>
  <c r="P15617" i="1"/>
  <c r="O15617" i="1"/>
  <c r="S15616" i="1"/>
  <c r="R15616" i="1"/>
  <c r="Q15616" i="1"/>
  <c r="P15616" i="1"/>
  <c r="O15616" i="1"/>
  <c r="S15615" i="1"/>
  <c r="R15615" i="1"/>
  <c r="Q15615" i="1"/>
  <c r="P15615" i="1"/>
  <c r="O15615" i="1"/>
  <c r="S15614" i="1"/>
  <c r="R15614" i="1"/>
  <c r="Q15614" i="1"/>
  <c r="P15614" i="1"/>
  <c r="O15614" i="1"/>
  <c r="S15613" i="1"/>
  <c r="R15613" i="1"/>
  <c r="Q15613" i="1"/>
  <c r="P15613" i="1"/>
  <c r="O15613" i="1"/>
  <c r="S15612" i="1"/>
  <c r="R15612" i="1"/>
  <c r="Q15612" i="1"/>
  <c r="P15612" i="1"/>
  <c r="O15612" i="1"/>
  <c r="S15611" i="1"/>
  <c r="R15611" i="1"/>
  <c r="Q15611" i="1"/>
  <c r="P15611" i="1"/>
  <c r="O15611" i="1"/>
  <c r="S15610" i="1"/>
  <c r="R15610" i="1"/>
  <c r="Q15610" i="1"/>
  <c r="P15610" i="1"/>
  <c r="O15610" i="1"/>
  <c r="S15609" i="1"/>
  <c r="R15609" i="1"/>
  <c r="Q15609" i="1"/>
  <c r="P15609" i="1"/>
  <c r="O15609" i="1"/>
  <c r="S15608" i="1"/>
  <c r="R15608" i="1"/>
  <c r="Q15608" i="1"/>
  <c r="P15608" i="1"/>
  <c r="O15608" i="1"/>
  <c r="S15607" i="1"/>
  <c r="R15607" i="1"/>
  <c r="Q15607" i="1"/>
  <c r="P15607" i="1"/>
  <c r="O15607" i="1"/>
  <c r="S15606" i="1"/>
  <c r="R15606" i="1"/>
  <c r="Q15606" i="1"/>
  <c r="P15606" i="1"/>
  <c r="O15606" i="1"/>
  <c r="S15605" i="1"/>
  <c r="R15605" i="1"/>
  <c r="Q15605" i="1"/>
  <c r="P15605" i="1"/>
  <c r="O15605" i="1"/>
  <c r="S15604" i="1"/>
  <c r="R15604" i="1"/>
  <c r="Q15604" i="1"/>
  <c r="P15604" i="1"/>
  <c r="O15604" i="1"/>
  <c r="S15603" i="1"/>
  <c r="R15603" i="1"/>
  <c r="Q15603" i="1"/>
  <c r="P15603" i="1"/>
  <c r="O15603" i="1"/>
  <c r="S15602" i="1"/>
  <c r="R15602" i="1"/>
  <c r="Q15602" i="1"/>
  <c r="P15602" i="1"/>
  <c r="O15602" i="1"/>
  <c r="S15601" i="1"/>
  <c r="R15601" i="1"/>
  <c r="Q15601" i="1"/>
  <c r="P15601" i="1"/>
  <c r="O15601" i="1"/>
  <c r="S15600" i="1"/>
  <c r="R15600" i="1"/>
  <c r="Q15600" i="1"/>
  <c r="P15600" i="1"/>
  <c r="O15600" i="1"/>
  <c r="S15599" i="1"/>
  <c r="R15599" i="1"/>
  <c r="Q15599" i="1"/>
  <c r="P15599" i="1"/>
  <c r="O15599" i="1"/>
  <c r="S15598" i="1"/>
  <c r="R15598" i="1"/>
  <c r="Q15598" i="1"/>
  <c r="P15598" i="1"/>
  <c r="O15598" i="1"/>
  <c r="S15597" i="1"/>
  <c r="R15597" i="1"/>
  <c r="Q15597" i="1"/>
  <c r="P15597" i="1"/>
  <c r="O15597" i="1"/>
  <c r="S15596" i="1"/>
  <c r="R15596" i="1"/>
  <c r="Q15596" i="1"/>
  <c r="P15596" i="1"/>
  <c r="O15596" i="1"/>
  <c r="S15595" i="1"/>
  <c r="R15595" i="1"/>
  <c r="Q15595" i="1"/>
  <c r="P15595" i="1"/>
  <c r="O15595" i="1"/>
  <c r="S15594" i="1"/>
  <c r="R15594" i="1"/>
  <c r="Q15594" i="1"/>
  <c r="P15594" i="1"/>
  <c r="O15594" i="1"/>
  <c r="S15593" i="1"/>
  <c r="R15593" i="1"/>
  <c r="Q15593" i="1"/>
  <c r="P15593" i="1"/>
  <c r="O15593" i="1"/>
  <c r="S15592" i="1"/>
  <c r="R15592" i="1"/>
  <c r="Q15592" i="1"/>
  <c r="P15592" i="1"/>
  <c r="O15592" i="1"/>
  <c r="S15591" i="1"/>
  <c r="R15591" i="1"/>
  <c r="Q15591" i="1"/>
  <c r="P15591" i="1"/>
  <c r="O15591" i="1"/>
  <c r="S15590" i="1"/>
  <c r="R15590" i="1"/>
  <c r="Q15590" i="1"/>
  <c r="P15590" i="1"/>
  <c r="O15590" i="1"/>
  <c r="S15589" i="1"/>
  <c r="R15589" i="1"/>
  <c r="Q15589" i="1"/>
  <c r="P15589" i="1"/>
  <c r="O15589" i="1"/>
  <c r="S15588" i="1"/>
  <c r="R15588" i="1"/>
  <c r="Q15588" i="1"/>
  <c r="P15588" i="1"/>
  <c r="O15588" i="1"/>
  <c r="S15587" i="1"/>
  <c r="R15587" i="1"/>
  <c r="Q15587" i="1"/>
  <c r="P15587" i="1"/>
  <c r="O15587" i="1"/>
  <c r="S15586" i="1"/>
  <c r="R15586" i="1"/>
  <c r="Q15586" i="1"/>
  <c r="P15586" i="1"/>
  <c r="O15586" i="1"/>
  <c r="S15585" i="1"/>
  <c r="R15585" i="1"/>
  <c r="Q15585" i="1"/>
  <c r="P15585" i="1"/>
  <c r="O15585" i="1"/>
  <c r="S15584" i="1"/>
  <c r="R15584" i="1"/>
  <c r="Q15584" i="1"/>
  <c r="P15584" i="1"/>
  <c r="O15584" i="1"/>
  <c r="S15583" i="1"/>
  <c r="R15583" i="1"/>
  <c r="Q15583" i="1"/>
  <c r="P15583" i="1"/>
  <c r="O15583" i="1"/>
  <c r="S15582" i="1"/>
  <c r="R15582" i="1"/>
  <c r="Q15582" i="1"/>
  <c r="P15582" i="1"/>
  <c r="O15582" i="1"/>
  <c r="S15581" i="1"/>
  <c r="R15581" i="1"/>
  <c r="Q15581" i="1"/>
  <c r="P15581" i="1"/>
  <c r="O15581" i="1"/>
  <c r="S15580" i="1"/>
  <c r="R15580" i="1"/>
  <c r="Q15580" i="1"/>
  <c r="P15580" i="1"/>
  <c r="O15580" i="1"/>
  <c r="S15579" i="1"/>
  <c r="R15579" i="1"/>
  <c r="Q15579" i="1"/>
  <c r="P15579" i="1"/>
  <c r="O15579" i="1"/>
  <c r="S15578" i="1"/>
  <c r="R15578" i="1"/>
  <c r="Q15578" i="1"/>
  <c r="P15578" i="1"/>
  <c r="O15578" i="1"/>
  <c r="S15577" i="1"/>
  <c r="R15577" i="1"/>
  <c r="Q15577" i="1"/>
  <c r="P15577" i="1"/>
  <c r="O15577" i="1"/>
  <c r="S15576" i="1"/>
  <c r="R15576" i="1"/>
  <c r="Q15576" i="1"/>
  <c r="P15576" i="1"/>
  <c r="O15576" i="1"/>
  <c r="S15575" i="1"/>
  <c r="R15575" i="1"/>
  <c r="Q15575" i="1"/>
  <c r="P15575" i="1"/>
  <c r="O15575" i="1"/>
  <c r="S15574" i="1"/>
  <c r="R15574" i="1"/>
  <c r="Q15574" i="1"/>
  <c r="P15574" i="1"/>
  <c r="O15574" i="1"/>
  <c r="S15573" i="1"/>
  <c r="R15573" i="1"/>
  <c r="Q15573" i="1"/>
  <c r="P15573" i="1"/>
  <c r="O15573" i="1"/>
  <c r="S15572" i="1"/>
  <c r="R15572" i="1"/>
  <c r="Q15572" i="1"/>
  <c r="P15572" i="1"/>
  <c r="O15572" i="1"/>
  <c r="S15571" i="1"/>
  <c r="R15571" i="1"/>
  <c r="Q15571" i="1"/>
  <c r="P15571" i="1"/>
  <c r="O15571" i="1"/>
  <c r="S15570" i="1"/>
  <c r="R15570" i="1"/>
  <c r="Q15570" i="1"/>
  <c r="P15570" i="1"/>
  <c r="O15570" i="1"/>
  <c r="S15569" i="1"/>
  <c r="R15569" i="1"/>
  <c r="Q15569" i="1"/>
  <c r="P15569" i="1"/>
  <c r="O15569" i="1"/>
  <c r="S15568" i="1"/>
  <c r="R15568" i="1"/>
  <c r="Q15568" i="1"/>
  <c r="P15568" i="1"/>
  <c r="O15568" i="1"/>
  <c r="S15567" i="1"/>
  <c r="R15567" i="1"/>
  <c r="Q15567" i="1"/>
  <c r="P15567" i="1"/>
  <c r="O15567" i="1"/>
  <c r="S15566" i="1"/>
  <c r="R15566" i="1"/>
  <c r="Q15566" i="1"/>
  <c r="P15566" i="1"/>
  <c r="O15566" i="1"/>
  <c r="S15565" i="1"/>
  <c r="R15565" i="1"/>
  <c r="Q15565" i="1"/>
  <c r="P15565" i="1"/>
  <c r="O15565" i="1"/>
  <c r="S15564" i="1"/>
  <c r="R15564" i="1"/>
  <c r="Q15564" i="1"/>
  <c r="P15564" i="1"/>
  <c r="O15564" i="1"/>
  <c r="S15563" i="1"/>
  <c r="R15563" i="1"/>
  <c r="Q15563" i="1"/>
  <c r="P15563" i="1"/>
  <c r="O15563" i="1"/>
  <c r="S15562" i="1"/>
  <c r="R15562" i="1"/>
  <c r="Q15562" i="1"/>
  <c r="P15562" i="1"/>
  <c r="O15562" i="1"/>
  <c r="S15561" i="1"/>
  <c r="R15561" i="1"/>
  <c r="Q15561" i="1"/>
  <c r="P15561" i="1"/>
  <c r="O15561" i="1"/>
  <c r="S15560" i="1"/>
  <c r="R15560" i="1"/>
  <c r="Q15560" i="1"/>
  <c r="P15560" i="1"/>
  <c r="O15560" i="1"/>
  <c r="S15559" i="1"/>
  <c r="R15559" i="1"/>
  <c r="Q15559" i="1"/>
  <c r="P15559" i="1"/>
  <c r="O15559" i="1"/>
  <c r="S15558" i="1"/>
  <c r="R15558" i="1"/>
  <c r="Q15558" i="1"/>
  <c r="P15558" i="1"/>
  <c r="O15558" i="1"/>
  <c r="S15557" i="1"/>
  <c r="R15557" i="1"/>
  <c r="Q15557" i="1"/>
  <c r="P15557" i="1"/>
  <c r="O15557" i="1"/>
  <c r="S15556" i="1"/>
  <c r="R15556" i="1"/>
  <c r="Q15556" i="1"/>
  <c r="P15556" i="1"/>
  <c r="O15556" i="1"/>
  <c r="S15555" i="1"/>
  <c r="R15555" i="1"/>
  <c r="Q15555" i="1"/>
  <c r="P15555" i="1"/>
  <c r="O15555" i="1"/>
  <c r="S15554" i="1"/>
  <c r="R15554" i="1"/>
  <c r="Q15554" i="1"/>
  <c r="P15554" i="1"/>
  <c r="O15554" i="1"/>
  <c r="S15553" i="1"/>
  <c r="R15553" i="1"/>
  <c r="Q15553" i="1"/>
  <c r="P15553" i="1"/>
  <c r="O15553" i="1"/>
  <c r="S15552" i="1"/>
  <c r="R15552" i="1"/>
  <c r="Q15552" i="1"/>
  <c r="P15552" i="1"/>
  <c r="O15552" i="1"/>
  <c r="S15551" i="1"/>
  <c r="R15551" i="1"/>
  <c r="Q15551" i="1"/>
  <c r="P15551" i="1"/>
  <c r="O15551" i="1"/>
  <c r="S15550" i="1"/>
  <c r="R15550" i="1"/>
  <c r="Q15550" i="1"/>
  <c r="P15550" i="1"/>
  <c r="O15550" i="1"/>
  <c r="S15549" i="1"/>
  <c r="R15549" i="1"/>
  <c r="Q15549" i="1"/>
  <c r="P15549" i="1"/>
  <c r="O15549" i="1"/>
  <c r="S15548" i="1"/>
  <c r="R15548" i="1"/>
  <c r="Q15548" i="1"/>
  <c r="P15548" i="1"/>
  <c r="O15548" i="1"/>
  <c r="S15547" i="1"/>
  <c r="R15547" i="1"/>
  <c r="Q15547" i="1"/>
  <c r="P15547" i="1"/>
  <c r="O15547" i="1"/>
  <c r="S15546" i="1"/>
  <c r="R15546" i="1"/>
  <c r="Q15546" i="1"/>
  <c r="P15546" i="1"/>
  <c r="O15546" i="1"/>
  <c r="S15545" i="1"/>
  <c r="R15545" i="1"/>
  <c r="Q15545" i="1"/>
  <c r="P15545" i="1"/>
  <c r="O15545" i="1"/>
  <c r="S15544" i="1"/>
  <c r="R15544" i="1"/>
  <c r="Q15544" i="1"/>
  <c r="P15544" i="1"/>
  <c r="O15544" i="1"/>
  <c r="S15543" i="1"/>
  <c r="R15543" i="1"/>
  <c r="Q15543" i="1"/>
  <c r="P15543" i="1"/>
  <c r="O15543" i="1"/>
  <c r="S15542" i="1"/>
  <c r="R15542" i="1"/>
  <c r="Q15542" i="1"/>
  <c r="P15542" i="1"/>
  <c r="O15542" i="1"/>
  <c r="S15541" i="1"/>
  <c r="R15541" i="1"/>
  <c r="Q15541" i="1"/>
  <c r="P15541" i="1"/>
  <c r="O15541" i="1"/>
  <c r="S15540" i="1"/>
  <c r="R15540" i="1"/>
  <c r="Q15540" i="1"/>
  <c r="P15540" i="1"/>
  <c r="O15540" i="1"/>
  <c r="S15539" i="1"/>
  <c r="R15539" i="1"/>
  <c r="Q15539" i="1"/>
  <c r="P15539" i="1"/>
  <c r="O15539" i="1"/>
  <c r="S15538" i="1"/>
  <c r="R15538" i="1"/>
  <c r="Q15538" i="1"/>
  <c r="P15538" i="1"/>
  <c r="O15538" i="1"/>
  <c r="S15537" i="1"/>
  <c r="R15537" i="1"/>
  <c r="Q15537" i="1"/>
  <c r="P15537" i="1"/>
  <c r="O15537" i="1"/>
  <c r="S15536" i="1"/>
  <c r="R15536" i="1"/>
  <c r="Q15536" i="1"/>
  <c r="P15536" i="1"/>
  <c r="O15536" i="1"/>
  <c r="S15535" i="1"/>
  <c r="R15535" i="1"/>
  <c r="Q15535" i="1"/>
  <c r="P15535" i="1"/>
  <c r="O15535" i="1"/>
  <c r="S15534" i="1"/>
  <c r="R15534" i="1"/>
  <c r="Q15534" i="1"/>
  <c r="P15534" i="1"/>
  <c r="O15534" i="1"/>
  <c r="S15533" i="1"/>
  <c r="R15533" i="1"/>
  <c r="Q15533" i="1"/>
  <c r="P15533" i="1"/>
  <c r="O15533" i="1"/>
  <c r="S15532" i="1"/>
  <c r="R15532" i="1"/>
  <c r="Q15532" i="1"/>
  <c r="P15532" i="1"/>
  <c r="O15532" i="1"/>
  <c r="S15531" i="1"/>
  <c r="R15531" i="1"/>
  <c r="Q15531" i="1"/>
  <c r="P15531" i="1"/>
  <c r="O15531" i="1"/>
  <c r="S15530" i="1"/>
  <c r="R15530" i="1"/>
  <c r="Q15530" i="1"/>
  <c r="P15530" i="1"/>
  <c r="O15530" i="1"/>
  <c r="S15529" i="1"/>
  <c r="R15529" i="1"/>
  <c r="Q15529" i="1"/>
  <c r="P15529" i="1"/>
  <c r="O15529" i="1"/>
  <c r="S15528" i="1"/>
  <c r="R15528" i="1"/>
  <c r="Q15528" i="1"/>
  <c r="P15528" i="1"/>
  <c r="O15528" i="1"/>
  <c r="S15527" i="1"/>
  <c r="R15527" i="1"/>
  <c r="Q15527" i="1"/>
  <c r="P15527" i="1"/>
  <c r="O15527" i="1"/>
  <c r="S15526" i="1"/>
  <c r="R15526" i="1"/>
  <c r="Q15526" i="1"/>
  <c r="P15526" i="1"/>
  <c r="O15526" i="1"/>
  <c r="S15525" i="1"/>
  <c r="R15525" i="1"/>
  <c r="Q15525" i="1"/>
  <c r="P15525" i="1"/>
  <c r="O15525" i="1"/>
  <c r="S15524" i="1"/>
  <c r="R15524" i="1"/>
  <c r="Q15524" i="1"/>
  <c r="P15524" i="1"/>
  <c r="O15524" i="1"/>
  <c r="S15523" i="1"/>
  <c r="R15523" i="1"/>
  <c r="Q15523" i="1"/>
  <c r="P15523" i="1"/>
  <c r="O15523" i="1"/>
  <c r="S15522" i="1"/>
  <c r="R15522" i="1"/>
  <c r="Q15522" i="1"/>
  <c r="P15522" i="1"/>
  <c r="O15522" i="1"/>
  <c r="S15521" i="1"/>
  <c r="R15521" i="1"/>
  <c r="Q15521" i="1"/>
  <c r="P15521" i="1"/>
  <c r="O15521" i="1"/>
  <c r="S15520" i="1"/>
  <c r="R15520" i="1"/>
  <c r="Q15520" i="1"/>
  <c r="P15520" i="1"/>
  <c r="O15520" i="1"/>
  <c r="S15519" i="1"/>
  <c r="R15519" i="1"/>
  <c r="Q15519" i="1"/>
  <c r="P15519" i="1"/>
  <c r="O15519" i="1"/>
  <c r="S15518" i="1"/>
  <c r="R15518" i="1"/>
  <c r="Q15518" i="1"/>
  <c r="P15518" i="1"/>
  <c r="O15518" i="1"/>
  <c r="S15517" i="1"/>
  <c r="R15517" i="1"/>
  <c r="Q15517" i="1"/>
  <c r="P15517" i="1"/>
  <c r="O15517" i="1"/>
  <c r="S15516" i="1"/>
  <c r="R15516" i="1"/>
  <c r="Q15516" i="1"/>
  <c r="P15516" i="1"/>
  <c r="O15516" i="1"/>
  <c r="S15515" i="1"/>
  <c r="R15515" i="1"/>
  <c r="Q15515" i="1"/>
  <c r="P15515" i="1"/>
  <c r="O15515" i="1"/>
  <c r="S15514" i="1"/>
  <c r="R15514" i="1"/>
  <c r="Q15514" i="1"/>
  <c r="P15514" i="1"/>
  <c r="O15514" i="1"/>
  <c r="S15513" i="1"/>
  <c r="R15513" i="1"/>
  <c r="Q15513" i="1"/>
  <c r="P15513" i="1"/>
  <c r="O15513" i="1"/>
  <c r="S15512" i="1"/>
  <c r="R15512" i="1"/>
  <c r="Q15512" i="1"/>
  <c r="P15512" i="1"/>
  <c r="O15512" i="1"/>
  <c r="S15511" i="1"/>
  <c r="R15511" i="1"/>
  <c r="Q15511" i="1"/>
  <c r="P15511" i="1"/>
  <c r="O15511" i="1"/>
  <c r="S15510" i="1"/>
  <c r="R15510" i="1"/>
  <c r="Q15510" i="1"/>
  <c r="P15510" i="1"/>
  <c r="O15510" i="1"/>
  <c r="S15509" i="1"/>
  <c r="R15509" i="1"/>
  <c r="Q15509" i="1"/>
  <c r="P15509" i="1"/>
  <c r="O15509" i="1"/>
  <c r="S15508" i="1"/>
  <c r="R15508" i="1"/>
  <c r="Q15508" i="1"/>
  <c r="P15508" i="1"/>
  <c r="O15508" i="1"/>
  <c r="S15507" i="1"/>
  <c r="R15507" i="1"/>
  <c r="Q15507" i="1"/>
  <c r="P15507" i="1"/>
  <c r="O15507" i="1"/>
  <c r="S15506" i="1"/>
  <c r="R15506" i="1"/>
  <c r="Q15506" i="1"/>
  <c r="P15506" i="1"/>
  <c r="O15506" i="1"/>
  <c r="S15505" i="1"/>
  <c r="R15505" i="1"/>
  <c r="Q15505" i="1"/>
  <c r="P15505" i="1"/>
  <c r="O15505" i="1"/>
  <c r="S15504" i="1"/>
  <c r="R15504" i="1"/>
  <c r="Q15504" i="1"/>
  <c r="P15504" i="1"/>
  <c r="O15504" i="1"/>
  <c r="S15503" i="1"/>
  <c r="R15503" i="1"/>
  <c r="Q15503" i="1"/>
  <c r="P15503" i="1"/>
  <c r="O15503" i="1"/>
  <c r="S15502" i="1"/>
  <c r="R15502" i="1"/>
  <c r="Q15502" i="1"/>
  <c r="P15502" i="1"/>
  <c r="O15502" i="1"/>
  <c r="S15501" i="1"/>
  <c r="R15501" i="1"/>
  <c r="Q15501" i="1"/>
  <c r="P15501" i="1"/>
  <c r="O15501" i="1"/>
  <c r="S15500" i="1"/>
  <c r="R15500" i="1"/>
  <c r="Q15500" i="1"/>
  <c r="P15500" i="1"/>
  <c r="O15500" i="1"/>
  <c r="S15499" i="1"/>
  <c r="R15499" i="1"/>
  <c r="Q15499" i="1"/>
  <c r="P15499" i="1"/>
  <c r="O15499" i="1"/>
  <c r="S15498" i="1"/>
  <c r="R15498" i="1"/>
  <c r="Q15498" i="1"/>
  <c r="P15498" i="1"/>
  <c r="O15498" i="1"/>
  <c r="S15497" i="1"/>
  <c r="R15497" i="1"/>
  <c r="Q15497" i="1"/>
  <c r="P15497" i="1"/>
  <c r="O15497" i="1"/>
  <c r="S15496" i="1"/>
  <c r="R15496" i="1"/>
  <c r="Q15496" i="1"/>
  <c r="P15496" i="1"/>
  <c r="O15496" i="1"/>
  <c r="S15495" i="1"/>
  <c r="R15495" i="1"/>
  <c r="Q15495" i="1"/>
  <c r="P15495" i="1"/>
  <c r="O15495" i="1"/>
  <c r="S15494" i="1"/>
  <c r="R15494" i="1"/>
  <c r="Q15494" i="1"/>
  <c r="P15494" i="1"/>
  <c r="O15494" i="1"/>
  <c r="S15493" i="1"/>
  <c r="R15493" i="1"/>
  <c r="Q15493" i="1"/>
  <c r="P15493" i="1"/>
  <c r="O15493" i="1"/>
  <c r="S15492" i="1"/>
  <c r="R15492" i="1"/>
  <c r="Q15492" i="1"/>
  <c r="P15492" i="1"/>
  <c r="O15492" i="1"/>
  <c r="S15491" i="1"/>
  <c r="R15491" i="1"/>
  <c r="Q15491" i="1"/>
  <c r="P15491" i="1"/>
  <c r="O15491" i="1"/>
  <c r="S15490" i="1"/>
  <c r="R15490" i="1"/>
  <c r="Q15490" i="1"/>
  <c r="P15490" i="1"/>
  <c r="O15490" i="1"/>
  <c r="S15489" i="1"/>
  <c r="R15489" i="1"/>
  <c r="Q15489" i="1"/>
  <c r="P15489" i="1"/>
  <c r="O15489" i="1"/>
  <c r="S15488" i="1"/>
  <c r="R15488" i="1"/>
  <c r="Q15488" i="1"/>
  <c r="P15488" i="1"/>
  <c r="O15488" i="1"/>
  <c r="S15487" i="1"/>
  <c r="R15487" i="1"/>
  <c r="Q15487" i="1"/>
  <c r="P15487" i="1"/>
  <c r="O15487" i="1"/>
  <c r="S15486" i="1"/>
  <c r="R15486" i="1"/>
  <c r="Q15486" i="1"/>
  <c r="P15486" i="1"/>
  <c r="O15486" i="1"/>
  <c r="S15485" i="1"/>
  <c r="R15485" i="1"/>
  <c r="Q15485" i="1"/>
  <c r="P15485" i="1"/>
  <c r="O15485" i="1"/>
  <c r="S15484" i="1"/>
  <c r="R15484" i="1"/>
  <c r="Q15484" i="1"/>
  <c r="P15484" i="1"/>
  <c r="O15484" i="1"/>
  <c r="S15483" i="1"/>
  <c r="R15483" i="1"/>
  <c r="Q15483" i="1"/>
  <c r="P15483" i="1"/>
  <c r="O15483" i="1"/>
  <c r="S15482" i="1"/>
  <c r="R15482" i="1"/>
  <c r="Q15482" i="1"/>
  <c r="P15482" i="1"/>
  <c r="O15482" i="1"/>
  <c r="S15481" i="1"/>
  <c r="R15481" i="1"/>
  <c r="Q15481" i="1"/>
  <c r="P15481" i="1"/>
  <c r="O15481" i="1"/>
  <c r="S15480" i="1"/>
  <c r="R15480" i="1"/>
  <c r="Q15480" i="1"/>
  <c r="P15480" i="1"/>
  <c r="O15480" i="1"/>
  <c r="S15479" i="1"/>
  <c r="R15479" i="1"/>
  <c r="Q15479" i="1"/>
  <c r="P15479" i="1"/>
  <c r="O15479" i="1"/>
  <c r="S15478" i="1"/>
  <c r="R15478" i="1"/>
  <c r="Q15478" i="1"/>
  <c r="P15478" i="1"/>
  <c r="O15478" i="1"/>
  <c r="S15477" i="1"/>
  <c r="R15477" i="1"/>
  <c r="Q15477" i="1"/>
  <c r="P15477" i="1"/>
  <c r="O15477" i="1"/>
  <c r="S15476" i="1"/>
  <c r="R15476" i="1"/>
  <c r="Q15476" i="1"/>
  <c r="P15476" i="1"/>
  <c r="O15476" i="1"/>
  <c r="S15475" i="1"/>
  <c r="R15475" i="1"/>
  <c r="Q15475" i="1"/>
  <c r="P15475" i="1"/>
  <c r="O15475" i="1"/>
  <c r="S15474" i="1"/>
  <c r="R15474" i="1"/>
  <c r="Q15474" i="1"/>
  <c r="P15474" i="1"/>
  <c r="O15474" i="1"/>
  <c r="S15473" i="1"/>
  <c r="R15473" i="1"/>
  <c r="Q15473" i="1"/>
  <c r="P15473" i="1"/>
  <c r="O15473" i="1"/>
  <c r="S15472" i="1"/>
  <c r="R15472" i="1"/>
  <c r="Q15472" i="1"/>
  <c r="P15472" i="1"/>
  <c r="O15472" i="1"/>
  <c r="S15471" i="1"/>
  <c r="R15471" i="1"/>
  <c r="Q15471" i="1"/>
  <c r="P15471" i="1"/>
  <c r="O15471" i="1"/>
  <c r="S15470" i="1"/>
  <c r="R15470" i="1"/>
  <c r="Q15470" i="1"/>
  <c r="P15470" i="1"/>
  <c r="O15470" i="1"/>
  <c r="S15469" i="1"/>
  <c r="R15469" i="1"/>
  <c r="Q15469" i="1"/>
  <c r="P15469" i="1"/>
  <c r="O15469" i="1"/>
  <c r="S15468" i="1"/>
  <c r="R15468" i="1"/>
  <c r="Q15468" i="1"/>
  <c r="P15468" i="1"/>
  <c r="O15468" i="1"/>
  <c r="S15467" i="1"/>
  <c r="R15467" i="1"/>
  <c r="Q15467" i="1"/>
  <c r="P15467" i="1"/>
  <c r="O15467" i="1"/>
  <c r="S15466" i="1"/>
  <c r="R15466" i="1"/>
  <c r="Q15466" i="1"/>
  <c r="P15466" i="1"/>
  <c r="O15466" i="1"/>
  <c r="S15465" i="1"/>
  <c r="R15465" i="1"/>
  <c r="Q15465" i="1"/>
  <c r="P15465" i="1"/>
  <c r="O15465" i="1"/>
  <c r="S15464" i="1"/>
  <c r="R15464" i="1"/>
  <c r="Q15464" i="1"/>
  <c r="P15464" i="1"/>
  <c r="O15464" i="1"/>
  <c r="S15463" i="1"/>
  <c r="R15463" i="1"/>
  <c r="Q15463" i="1"/>
  <c r="P15463" i="1"/>
  <c r="O15463" i="1"/>
  <c r="S15462" i="1"/>
  <c r="R15462" i="1"/>
  <c r="Q15462" i="1"/>
  <c r="P15462" i="1"/>
  <c r="O15462" i="1"/>
  <c r="S15461" i="1"/>
  <c r="R15461" i="1"/>
  <c r="Q15461" i="1"/>
  <c r="P15461" i="1"/>
  <c r="O15461" i="1"/>
  <c r="S15460" i="1"/>
  <c r="R15460" i="1"/>
  <c r="Q15460" i="1"/>
  <c r="P15460" i="1"/>
  <c r="O15460" i="1"/>
  <c r="S15459" i="1"/>
  <c r="R15459" i="1"/>
  <c r="Q15459" i="1"/>
  <c r="P15459" i="1"/>
  <c r="O15459" i="1"/>
  <c r="S15458" i="1"/>
  <c r="R15458" i="1"/>
  <c r="Q15458" i="1"/>
  <c r="P15458" i="1"/>
  <c r="O15458" i="1"/>
  <c r="S15457" i="1"/>
  <c r="R15457" i="1"/>
  <c r="Q15457" i="1"/>
  <c r="P15457" i="1"/>
  <c r="O15457" i="1"/>
  <c r="S15456" i="1"/>
  <c r="R15456" i="1"/>
  <c r="Q15456" i="1"/>
  <c r="P15456" i="1"/>
  <c r="O15456" i="1"/>
  <c r="S15455" i="1"/>
  <c r="R15455" i="1"/>
  <c r="Q15455" i="1"/>
  <c r="P15455" i="1"/>
  <c r="O15455" i="1"/>
  <c r="S15454" i="1"/>
  <c r="R15454" i="1"/>
  <c r="Q15454" i="1"/>
  <c r="P15454" i="1"/>
  <c r="O15454" i="1"/>
  <c r="S15453" i="1"/>
  <c r="R15453" i="1"/>
  <c r="Q15453" i="1"/>
  <c r="P15453" i="1"/>
  <c r="O15453" i="1"/>
  <c r="S15452" i="1"/>
  <c r="R15452" i="1"/>
  <c r="Q15452" i="1"/>
  <c r="P15452" i="1"/>
  <c r="O15452" i="1"/>
  <c r="S15451" i="1"/>
  <c r="R15451" i="1"/>
  <c r="Q15451" i="1"/>
  <c r="P15451" i="1"/>
  <c r="O15451" i="1"/>
  <c r="S15450" i="1"/>
  <c r="R15450" i="1"/>
  <c r="Q15450" i="1"/>
  <c r="P15450" i="1"/>
  <c r="O15450" i="1"/>
  <c r="S15449" i="1"/>
  <c r="R15449" i="1"/>
  <c r="Q15449" i="1"/>
  <c r="P15449" i="1"/>
  <c r="O15449" i="1"/>
  <c r="S15448" i="1"/>
  <c r="R15448" i="1"/>
  <c r="Q15448" i="1"/>
  <c r="P15448" i="1"/>
  <c r="O15448" i="1"/>
  <c r="S15447" i="1"/>
  <c r="R15447" i="1"/>
  <c r="Q15447" i="1"/>
  <c r="P15447" i="1"/>
  <c r="O15447" i="1"/>
  <c r="S15446" i="1"/>
  <c r="R15446" i="1"/>
  <c r="Q15446" i="1"/>
  <c r="P15446" i="1"/>
  <c r="O15446" i="1"/>
  <c r="S15445" i="1"/>
  <c r="R15445" i="1"/>
  <c r="Q15445" i="1"/>
  <c r="P15445" i="1"/>
  <c r="O15445" i="1"/>
  <c r="S15444" i="1"/>
  <c r="R15444" i="1"/>
  <c r="Q15444" i="1"/>
  <c r="P15444" i="1"/>
  <c r="O15444" i="1"/>
  <c r="S15443" i="1"/>
  <c r="R15443" i="1"/>
  <c r="Q15443" i="1"/>
  <c r="P15443" i="1"/>
  <c r="O15443" i="1"/>
  <c r="S15442" i="1"/>
  <c r="R15442" i="1"/>
  <c r="Q15442" i="1"/>
  <c r="P15442" i="1"/>
  <c r="O15442" i="1"/>
  <c r="S15441" i="1"/>
  <c r="R15441" i="1"/>
  <c r="Q15441" i="1"/>
  <c r="P15441" i="1"/>
  <c r="O15441" i="1"/>
  <c r="S15440" i="1"/>
  <c r="R15440" i="1"/>
  <c r="Q15440" i="1"/>
  <c r="P15440" i="1"/>
  <c r="O15440" i="1"/>
  <c r="S15439" i="1"/>
  <c r="R15439" i="1"/>
  <c r="Q15439" i="1"/>
  <c r="P15439" i="1"/>
  <c r="O15439" i="1"/>
  <c r="S15438" i="1"/>
  <c r="R15438" i="1"/>
  <c r="Q15438" i="1"/>
  <c r="P15438" i="1"/>
  <c r="O15438" i="1"/>
  <c r="S15437" i="1"/>
  <c r="R15437" i="1"/>
  <c r="Q15437" i="1"/>
  <c r="P15437" i="1"/>
  <c r="O15437" i="1"/>
  <c r="S15436" i="1"/>
  <c r="R15436" i="1"/>
  <c r="Q15436" i="1"/>
  <c r="P15436" i="1"/>
  <c r="O15436" i="1"/>
  <c r="S15435" i="1"/>
  <c r="R15435" i="1"/>
  <c r="Q15435" i="1"/>
  <c r="P15435" i="1"/>
  <c r="O15435" i="1"/>
  <c r="S15434" i="1"/>
  <c r="R15434" i="1"/>
  <c r="Q15434" i="1"/>
  <c r="P15434" i="1"/>
  <c r="O15434" i="1"/>
  <c r="S15433" i="1"/>
  <c r="R15433" i="1"/>
  <c r="Q15433" i="1"/>
  <c r="P15433" i="1"/>
  <c r="O15433" i="1"/>
  <c r="S15432" i="1"/>
  <c r="R15432" i="1"/>
  <c r="Q15432" i="1"/>
  <c r="P15432" i="1"/>
  <c r="O15432" i="1"/>
  <c r="S15431" i="1"/>
  <c r="R15431" i="1"/>
  <c r="Q15431" i="1"/>
  <c r="P15431" i="1"/>
  <c r="O15431" i="1"/>
  <c r="S15430" i="1"/>
  <c r="R15430" i="1"/>
  <c r="Q15430" i="1"/>
  <c r="P15430" i="1"/>
  <c r="O15430" i="1"/>
  <c r="S15429" i="1"/>
  <c r="R15429" i="1"/>
  <c r="Q15429" i="1"/>
  <c r="P15429" i="1"/>
  <c r="O15429" i="1"/>
  <c r="S15428" i="1"/>
  <c r="R15428" i="1"/>
  <c r="Q15428" i="1"/>
  <c r="P15428" i="1"/>
  <c r="O15428" i="1"/>
  <c r="S15427" i="1"/>
  <c r="R15427" i="1"/>
  <c r="Q15427" i="1"/>
  <c r="P15427" i="1"/>
  <c r="O15427" i="1"/>
  <c r="S15426" i="1"/>
  <c r="R15426" i="1"/>
  <c r="Q15426" i="1"/>
  <c r="P15426" i="1"/>
  <c r="O15426" i="1"/>
  <c r="S15425" i="1"/>
  <c r="R15425" i="1"/>
  <c r="Q15425" i="1"/>
  <c r="P15425" i="1"/>
  <c r="O15425" i="1"/>
  <c r="S15424" i="1"/>
  <c r="R15424" i="1"/>
  <c r="Q15424" i="1"/>
  <c r="P15424" i="1"/>
  <c r="O15424" i="1"/>
  <c r="S15423" i="1"/>
  <c r="R15423" i="1"/>
  <c r="Q15423" i="1"/>
  <c r="P15423" i="1"/>
  <c r="O15423" i="1"/>
  <c r="S15422" i="1"/>
  <c r="R15422" i="1"/>
  <c r="Q15422" i="1"/>
  <c r="P15422" i="1"/>
  <c r="O15422" i="1"/>
  <c r="S15421" i="1"/>
  <c r="R15421" i="1"/>
  <c r="Q15421" i="1"/>
  <c r="P15421" i="1"/>
  <c r="O15421" i="1"/>
  <c r="S15420" i="1"/>
  <c r="R15420" i="1"/>
  <c r="Q15420" i="1"/>
  <c r="P15420" i="1"/>
  <c r="O15420" i="1"/>
  <c r="S15419" i="1"/>
  <c r="R15419" i="1"/>
  <c r="Q15419" i="1"/>
  <c r="P15419" i="1"/>
  <c r="O15419" i="1"/>
  <c r="S15418" i="1"/>
  <c r="R15418" i="1"/>
  <c r="Q15418" i="1"/>
  <c r="P15418" i="1"/>
  <c r="O15418" i="1"/>
  <c r="S15417" i="1"/>
  <c r="R15417" i="1"/>
  <c r="Q15417" i="1"/>
  <c r="P15417" i="1"/>
  <c r="O15417" i="1"/>
  <c r="S15416" i="1"/>
  <c r="R15416" i="1"/>
  <c r="Q15416" i="1"/>
  <c r="P15416" i="1"/>
  <c r="O15416" i="1"/>
  <c r="S15415" i="1"/>
  <c r="R15415" i="1"/>
  <c r="Q15415" i="1"/>
  <c r="P15415" i="1"/>
  <c r="O15415" i="1"/>
  <c r="S15414" i="1"/>
  <c r="R15414" i="1"/>
  <c r="Q15414" i="1"/>
  <c r="P15414" i="1"/>
  <c r="O15414" i="1"/>
  <c r="S15413" i="1"/>
  <c r="R15413" i="1"/>
  <c r="Q15413" i="1"/>
  <c r="P15413" i="1"/>
  <c r="O15413" i="1"/>
  <c r="S15412" i="1"/>
  <c r="R15412" i="1"/>
  <c r="Q15412" i="1"/>
  <c r="P15412" i="1"/>
  <c r="O15412" i="1"/>
  <c r="S15411" i="1"/>
  <c r="R15411" i="1"/>
  <c r="Q15411" i="1"/>
  <c r="P15411" i="1"/>
  <c r="O15411" i="1"/>
  <c r="S15410" i="1"/>
  <c r="R15410" i="1"/>
  <c r="Q15410" i="1"/>
  <c r="P15410" i="1"/>
  <c r="O15410" i="1"/>
  <c r="S15409" i="1"/>
  <c r="R15409" i="1"/>
  <c r="Q15409" i="1"/>
  <c r="P15409" i="1"/>
  <c r="O15409" i="1"/>
  <c r="S15408" i="1"/>
  <c r="R15408" i="1"/>
  <c r="Q15408" i="1"/>
  <c r="P15408" i="1"/>
  <c r="O15408" i="1"/>
  <c r="S15407" i="1"/>
  <c r="R15407" i="1"/>
  <c r="Q15407" i="1"/>
  <c r="P15407" i="1"/>
  <c r="O15407" i="1"/>
  <c r="S15406" i="1"/>
  <c r="R15406" i="1"/>
  <c r="Q15406" i="1"/>
  <c r="P15406" i="1"/>
  <c r="O15406" i="1"/>
  <c r="S15405" i="1"/>
  <c r="R15405" i="1"/>
  <c r="Q15405" i="1"/>
  <c r="P15405" i="1"/>
  <c r="O15405" i="1"/>
  <c r="S15404" i="1"/>
  <c r="R15404" i="1"/>
  <c r="Q15404" i="1"/>
  <c r="P15404" i="1"/>
  <c r="O15404" i="1"/>
  <c r="S15403" i="1"/>
  <c r="R15403" i="1"/>
  <c r="Q15403" i="1"/>
  <c r="P15403" i="1"/>
  <c r="O15403" i="1"/>
  <c r="S15402" i="1"/>
  <c r="R15402" i="1"/>
  <c r="Q15402" i="1"/>
  <c r="P15402" i="1"/>
  <c r="O15402" i="1"/>
  <c r="S15401" i="1"/>
  <c r="R15401" i="1"/>
  <c r="Q15401" i="1"/>
  <c r="P15401" i="1"/>
  <c r="O15401" i="1"/>
  <c r="S15400" i="1"/>
  <c r="R15400" i="1"/>
  <c r="Q15400" i="1"/>
  <c r="P15400" i="1"/>
  <c r="O15400" i="1"/>
  <c r="S15399" i="1"/>
  <c r="R15399" i="1"/>
  <c r="Q15399" i="1"/>
  <c r="P15399" i="1"/>
  <c r="O15399" i="1"/>
  <c r="S15398" i="1"/>
  <c r="R15398" i="1"/>
  <c r="Q15398" i="1"/>
  <c r="P15398" i="1"/>
  <c r="O15398" i="1"/>
  <c r="S15397" i="1"/>
  <c r="R15397" i="1"/>
  <c r="Q15397" i="1"/>
  <c r="P15397" i="1"/>
  <c r="O15397" i="1"/>
  <c r="S15396" i="1"/>
  <c r="R15396" i="1"/>
  <c r="Q15396" i="1"/>
  <c r="P15396" i="1"/>
  <c r="O15396" i="1"/>
  <c r="S15395" i="1"/>
  <c r="R15395" i="1"/>
  <c r="Q15395" i="1"/>
  <c r="P15395" i="1"/>
  <c r="O15395" i="1"/>
  <c r="S15394" i="1"/>
  <c r="R15394" i="1"/>
  <c r="Q15394" i="1"/>
  <c r="P15394" i="1"/>
  <c r="O15394" i="1"/>
  <c r="S15393" i="1"/>
  <c r="R15393" i="1"/>
  <c r="Q15393" i="1"/>
  <c r="P15393" i="1"/>
  <c r="O15393" i="1"/>
  <c r="S15392" i="1"/>
  <c r="R15392" i="1"/>
  <c r="Q15392" i="1"/>
  <c r="P15392" i="1"/>
  <c r="O15392" i="1"/>
  <c r="S15391" i="1"/>
  <c r="R15391" i="1"/>
  <c r="Q15391" i="1"/>
  <c r="P15391" i="1"/>
  <c r="O15391" i="1"/>
  <c r="S15390" i="1"/>
  <c r="R15390" i="1"/>
  <c r="Q15390" i="1"/>
  <c r="P15390" i="1"/>
  <c r="O15390" i="1"/>
  <c r="S15389" i="1"/>
  <c r="R15389" i="1"/>
  <c r="Q15389" i="1"/>
  <c r="P15389" i="1"/>
  <c r="O15389" i="1"/>
  <c r="S15388" i="1"/>
  <c r="R15388" i="1"/>
  <c r="Q15388" i="1"/>
  <c r="P15388" i="1"/>
  <c r="O15388" i="1"/>
  <c r="S15387" i="1"/>
  <c r="R15387" i="1"/>
  <c r="Q15387" i="1"/>
  <c r="P15387" i="1"/>
  <c r="O15387" i="1"/>
  <c r="S15386" i="1"/>
  <c r="R15386" i="1"/>
  <c r="Q15386" i="1"/>
  <c r="P15386" i="1"/>
  <c r="O15386" i="1"/>
  <c r="S15385" i="1"/>
  <c r="R15385" i="1"/>
  <c r="Q15385" i="1"/>
  <c r="P15385" i="1"/>
  <c r="O15385" i="1"/>
  <c r="S15384" i="1"/>
  <c r="R15384" i="1"/>
  <c r="Q15384" i="1"/>
  <c r="P15384" i="1"/>
  <c r="O15384" i="1"/>
  <c r="S15383" i="1"/>
  <c r="R15383" i="1"/>
  <c r="Q15383" i="1"/>
  <c r="P15383" i="1"/>
  <c r="O15383" i="1"/>
  <c r="S15382" i="1"/>
  <c r="R15382" i="1"/>
  <c r="Q15382" i="1"/>
  <c r="P15382" i="1"/>
  <c r="O15382" i="1"/>
  <c r="S15381" i="1"/>
  <c r="R15381" i="1"/>
  <c r="Q15381" i="1"/>
  <c r="P15381" i="1"/>
  <c r="O15381" i="1"/>
  <c r="S15380" i="1"/>
  <c r="R15380" i="1"/>
  <c r="Q15380" i="1"/>
  <c r="P15380" i="1"/>
  <c r="O15380" i="1"/>
  <c r="S15379" i="1"/>
  <c r="R15379" i="1"/>
  <c r="Q15379" i="1"/>
  <c r="P15379" i="1"/>
  <c r="O15379" i="1"/>
  <c r="S15378" i="1"/>
  <c r="R15378" i="1"/>
  <c r="Q15378" i="1"/>
  <c r="P15378" i="1"/>
  <c r="O15378" i="1"/>
  <c r="S15377" i="1"/>
  <c r="R15377" i="1"/>
  <c r="Q15377" i="1"/>
  <c r="P15377" i="1"/>
  <c r="O15377" i="1"/>
  <c r="S15376" i="1"/>
  <c r="R15376" i="1"/>
  <c r="Q15376" i="1"/>
  <c r="P15376" i="1"/>
  <c r="O15376" i="1"/>
  <c r="S15375" i="1"/>
  <c r="R15375" i="1"/>
  <c r="Q15375" i="1"/>
  <c r="P15375" i="1"/>
  <c r="O15375" i="1"/>
  <c r="S15374" i="1"/>
  <c r="R15374" i="1"/>
  <c r="Q15374" i="1"/>
  <c r="P15374" i="1"/>
  <c r="O15374" i="1"/>
  <c r="S15373" i="1"/>
  <c r="R15373" i="1"/>
  <c r="Q15373" i="1"/>
  <c r="P15373" i="1"/>
  <c r="O15373" i="1"/>
  <c r="S15372" i="1"/>
  <c r="R15372" i="1"/>
  <c r="Q15372" i="1"/>
  <c r="P15372" i="1"/>
  <c r="O15372" i="1"/>
  <c r="S15371" i="1"/>
  <c r="R15371" i="1"/>
  <c r="Q15371" i="1"/>
  <c r="P15371" i="1"/>
  <c r="O15371" i="1"/>
  <c r="S15370" i="1"/>
  <c r="R15370" i="1"/>
  <c r="Q15370" i="1"/>
  <c r="P15370" i="1"/>
  <c r="O15370" i="1"/>
  <c r="S15369" i="1"/>
  <c r="R15369" i="1"/>
  <c r="Q15369" i="1"/>
  <c r="P15369" i="1"/>
  <c r="O15369" i="1"/>
  <c r="S15368" i="1"/>
  <c r="R15368" i="1"/>
  <c r="Q15368" i="1"/>
  <c r="P15368" i="1"/>
  <c r="O15368" i="1"/>
  <c r="S15367" i="1"/>
  <c r="R15367" i="1"/>
  <c r="Q15367" i="1"/>
  <c r="P15367" i="1"/>
  <c r="O15367" i="1"/>
  <c r="S15366" i="1"/>
  <c r="R15366" i="1"/>
  <c r="Q15366" i="1"/>
  <c r="P15366" i="1"/>
  <c r="O15366" i="1"/>
  <c r="S15365" i="1"/>
  <c r="R15365" i="1"/>
  <c r="Q15365" i="1"/>
  <c r="P15365" i="1"/>
  <c r="O15365" i="1"/>
  <c r="S15364" i="1"/>
  <c r="R15364" i="1"/>
  <c r="Q15364" i="1"/>
  <c r="P15364" i="1"/>
  <c r="O15364" i="1"/>
  <c r="S15363" i="1"/>
  <c r="R15363" i="1"/>
  <c r="Q15363" i="1"/>
  <c r="P15363" i="1"/>
  <c r="O15363" i="1"/>
  <c r="S15362" i="1"/>
  <c r="R15362" i="1"/>
  <c r="Q15362" i="1"/>
  <c r="P15362" i="1"/>
  <c r="O15362" i="1"/>
  <c r="S15361" i="1"/>
  <c r="R15361" i="1"/>
  <c r="Q15361" i="1"/>
  <c r="P15361" i="1"/>
  <c r="O15361" i="1"/>
  <c r="S15360" i="1"/>
  <c r="R15360" i="1"/>
  <c r="Q15360" i="1"/>
  <c r="P15360" i="1"/>
  <c r="O15360" i="1"/>
  <c r="S15359" i="1"/>
  <c r="R15359" i="1"/>
  <c r="Q15359" i="1"/>
  <c r="P15359" i="1"/>
  <c r="O15359" i="1"/>
  <c r="S15358" i="1"/>
  <c r="R15358" i="1"/>
  <c r="Q15358" i="1"/>
  <c r="P15358" i="1"/>
  <c r="O15358" i="1"/>
  <c r="S15357" i="1"/>
  <c r="R15357" i="1"/>
  <c r="Q15357" i="1"/>
  <c r="P15357" i="1"/>
  <c r="O15357" i="1"/>
  <c r="S15356" i="1"/>
  <c r="R15356" i="1"/>
  <c r="Q15356" i="1"/>
  <c r="P15356" i="1"/>
  <c r="O15356" i="1"/>
  <c r="S15355" i="1"/>
  <c r="R15355" i="1"/>
  <c r="Q15355" i="1"/>
  <c r="P15355" i="1"/>
  <c r="O15355" i="1"/>
  <c r="S15354" i="1"/>
  <c r="R15354" i="1"/>
  <c r="Q15354" i="1"/>
  <c r="P15354" i="1"/>
  <c r="O15354" i="1"/>
  <c r="S15353" i="1"/>
  <c r="R15353" i="1"/>
  <c r="Q15353" i="1"/>
  <c r="P15353" i="1"/>
  <c r="O15353" i="1"/>
  <c r="S15352" i="1"/>
  <c r="R15352" i="1"/>
  <c r="Q15352" i="1"/>
  <c r="P15352" i="1"/>
  <c r="O15352" i="1"/>
  <c r="S15351" i="1"/>
  <c r="R15351" i="1"/>
  <c r="Q15351" i="1"/>
  <c r="P15351" i="1"/>
  <c r="O15351" i="1"/>
  <c r="S15350" i="1"/>
  <c r="R15350" i="1"/>
  <c r="Q15350" i="1"/>
  <c r="P15350" i="1"/>
  <c r="O15350" i="1"/>
  <c r="S15349" i="1"/>
  <c r="R15349" i="1"/>
  <c r="Q15349" i="1"/>
  <c r="P15349" i="1"/>
  <c r="O15349" i="1"/>
  <c r="S15348" i="1"/>
  <c r="R15348" i="1"/>
  <c r="Q15348" i="1"/>
  <c r="P15348" i="1"/>
  <c r="O15348" i="1"/>
  <c r="S15347" i="1"/>
  <c r="R15347" i="1"/>
  <c r="Q15347" i="1"/>
  <c r="P15347" i="1"/>
  <c r="O15347" i="1"/>
  <c r="S15346" i="1"/>
  <c r="R15346" i="1"/>
  <c r="Q15346" i="1"/>
  <c r="P15346" i="1"/>
  <c r="O15346" i="1"/>
  <c r="S15345" i="1"/>
  <c r="R15345" i="1"/>
  <c r="Q15345" i="1"/>
  <c r="P15345" i="1"/>
  <c r="O15345" i="1"/>
  <c r="S15344" i="1"/>
  <c r="R15344" i="1"/>
  <c r="Q15344" i="1"/>
  <c r="P15344" i="1"/>
  <c r="O15344" i="1"/>
  <c r="S15343" i="1"/>
  <c r="R15343" i="1"/>
  <c r="Q15343" i="1"/>
  <c r="P15343" i="1"/>
  <c r="O15343" i="1"/>
  <c r="S15342" i="1"/>
  <c r="R15342" i="1"/>
  <c r="Q15342" i="1"/>
  <c r="P15342" i="1"/>
  <c r="O15342" i="1"/>
  <c r="S15341" i="1"/>
  <c r="R15341" i="1"/>
  <c r="Q15341" i="1"/>
  <c r="P15341" i="1"/>
  <c r="O15341" i="1"/>
  <c r="S15340" i="1"/>
  <c r="R15340" i="1"/>
  <c r="Q15340" i="1"/>
  <c r="P15340" i="1"/>
  <c r="O15340" i="1"/>
  <c r="S15339" i="1"/>
  <c r="R15339" i="1"/>
  <c r="Q15339" i="1"/>
  <c r="P15339" i="1"/>
  <c r="O15339" i="1"/>
  <c r="S15338" i="1"/>
  <c r="R15338" i="1"/>
  <c r="Q15338" i="1"/>
  <c r="P15338" i="1"/>
  <c r="O15338" i="1"/>
  <c r="S15337" i="1"/>
  <c r="R15337" i="1"/>
  <c r="Q15337" i="1"/>
  <c r="P15337" i="1"/>
  <c r="O15337" i="1"/>
  <c r="S15336" i="1"/>
  <c r="R15336" i="1"/>
  <c r="Q15336" i="1"/>
  <c r="P15336" i="1"/>
  <c r="O15336" i="1"/>
  <c r="S15335" i="1"/>
  <c r="R15335" i="1"/>
  <c r="Q15335" i="1"/>
  <c r="P15335" i="1"/>
  <c r="O15335" i="1"/>
  <c r="S15334" i="1"/>
  <c r="R15334" i="1"/>
  <c r="Q15334" i="1"/>
  <c r="P15334" i="1"/>
  <c r="O15334" i="1"/>
  <c r="S15333" i="1"/>
  <c r="R15333" i="1"/>
  <c r="Q15333" i="1"/>
  <c r="P15333" i="1"/>
  <c r="O15333" i="1"/>
  <c r="S15332" i="1"/>
  <c r="R15332" i="1"/>
  <c r="Q15332" i="1"/>
  <c r="P15332" i="1"/>
  <c r="O15332" i="1"/>
  <c r="S15331" i="1"/>
  <c r="R15331" i="1"/>
  <c r="Q15331" i="1"/>
  <c r="P15331" i="1"/>
  <c r="O15331" i="1"/>
  <c r="S15330" i="1"/>
  <c r="R15330" i="1"/>
  <c r="Q15330" i="1"/>
  <c r="P15330" i="1"/>
  <c r="O15330" i="1"/>
  <c r="S15329" i="1"/>
  <c r="R15329" i="1"/>
  <c r="Q15329" i="1"/>
  <c r="P15329" i="1"/>
  <c r="O15329" i="1"/>
  <c r="S15328" i="1"/>
  <c r="R15328" i="1"/>
  <c r="Q15328" i="1"/>
  <c r="P15328" i="1"/>
  <c r="O15328" i="1"/>
  <c r="S15327" i="1"/>
  <c r="R15327" i="1"/>
  <c r="Q15327" i="1"/>
  <c r="P15327" i="1"/>
  <c r="O15327" i="1"/>
  <c r="S15326" i="1"/>
  <c r="R15326" i="1"/>
  <c r="Q15326" i="1"/>
  <c r="P15326" i="1"/>
  <c r="O15326" i="1"/>
  <c r="S15325" i="1"/>
  <c r="R15325" i="1"/>
  <c r="Q15325" i="1"/>
  <c r="P15325" i="1"/>
  <c r="O15325" i="1"/>
  <c r="S15324" i="1"/>
  <c r="R15324" i="1"/>
  <c r="Q15324" i="1"/>
  <c r="P15324" i="1"/>
  <c r="O15324" i="1"/>
  <c r="S15323" i="1"/>
  <c r="R15323" i="1"/>
  <c r="Q15323" i="1"/>
  <c r="P15323" i="1"/>
  <c r="O15323" i="1"/>
  <c r="S15322" i="1"/>
  <c r="R15322" i="1"/>
  <c r="Q15322" i="1"/>
  <c r="P15322" i="1"/>
  <c r="O15322" i="1"/>
  <c r="S15321" i="1"/>
  <c r="R15321" i="1"/>
  <c r="Q15321" i="1"/>
  <c r="P15321" i="1"/>
  <c r="O15321" i="1"/>
  <c r="S15320" i="1"/>
  <c r="R15320" i="1"/>
  <c r="Q15320" i="1"/>
  <c r="P15320" i="1"/>
  <c r="O15320" i="1"/>
  <c r="S15319" i="1"/>
  <c r="R15319" i="1"/>
  <c r="Q15319" i="1"/>
  <c r="P15319" i="1"/>
  <c r="O15319" i="1"/>
  <c r="S15318" i="1"/>
  <c r="R15318" i="1"/>
  <c r="Q15318" i="1"/>
  <c r="P15318" i="1"/>
  <c r="O15318" i="1"/>
  <c r="S15317" i="1"/>
  <c r="R15317" i="1"/>
  <c r="Q15317" i="1"/>
  <c r="P15317" i="1"/>
  <c r="O15317" i="1"/>
  <c r="S15316" i="1"/>
  <c r="R15316" i="1"/>
  <c r="Q15316" i="1"/>
  <c r="P15316" i="1"/>
  <c r="O15316" i="1"/>
  <c r="S15315" i="1"/>
  <c r="R15315" i="1"/>
  <c r="Q15315" i="1"/>
  <c r="P15315" i="1"/>
  <c r="O15315" i="1"/>
  <c r="S15314" i="1"/>
  <c r="R15314" i="1"/>
  <c r="Q15314" i="1"/>
  <c r="P15314" i="1"/>
  <c r="O15314" i="1"/>
  <c r="S15313" i="1"/>
  <c r="R15313" i="1"/>
  <c r="Q15313" i="1"/>
  <c r="P15313" i="1"/>
  <c r="O15313" i="1"/>
  <c r="S15312" i="1"/>
  <c r="R15312" i="1"/>
  <c r="Q15312" i="1"/>
  <c r="P15312" i="1"/>
  <c r="O15312" i="1"/>
  <c r="S15311" i="1"/>
  <c r="R15311" i="1"/>
  <c r="Q15311" i="1"/>
  <c r="P15311" i="1"/>
  <c r="O15311" i="1"/>
  <c r="S15310" i="1"/>
  <c r="R15310" i="1"/>
  <c r="Q15310" i="1"/>
  <c r="P15310" i="1"/>
  <c r="O15310" i="1"/>
  <c r="S15309" i="1"/>
  <c r="R15309" i="1"/>
  <c r="Q15309" i="1"/>
  <c r="P15309" i="1"/>
  <c r="O15309" i="1"/>
  <c r="S15308" i="1"/>
  <c r="R15308" i="1"/>
  <c r="Q15308" i="1"/>
  <c r="P15308" i="1"/>
  <c r="O15308" i="1"/>
  <c r="S15307" i="1"/>
  <c r="R15307" i="1"/>
  <c r="Q15307" i="1"/>
  <c r="P15307" i="1"/>
  <c r="O15307" i="1"/>
  <c r="S15306" i="1"/>
  <c r="R15306" i="1"/>
  <c r="Q15306" i="1"/>
  <c r="P15306" i="1"/>
  <c r="O15306" i="1"/>
  <c r="S15305" i="1"/>
  <c r="R15305" i="1"/>
  <c r="Q15305" i="1"/>
  <c r="P15305" i="1"/>
  <c r="O15305" i="1"/>
  <c r="S15304" i="1"/>
  <c r="R15304" i="1"/>
  <c r="Q15304" i="1"/>
  <c r="P15304" i="1"/>
  <c r="O15304" i="1"/>
  <c r="S15303" i="1"/>
  <c r="R15303" i="1"/>
  <c r="Q15303" i="1"/>
  <c r="P15303" i="1"/>
  <c r="O15303" i="1"/>
  <c r="S15302" i="1"/>
  <c r="R15302" i="1"/>
  <c r="Q15302" i="1"/>
  <c r="P15302" i="1"/>
  <c r="O15302" i="1"/>
  <c r="S15301" i="1"/>
  <c r="R15301" i="1"/>
  <c r="Q15301" i="1"/>
  <c r="P15301" i="1"/>
  <c r="O15301" i="1"/>
  <c r="S15300" i="1"/>
  <c r="R15300" i="1"/>
  <c r="Q15300" i="1"/>
  <c r="P15300" i="1"/>
  <c r="O15300" i="1"/>
  <c r="S15299" i="1"/>
  <c r="R15299" i="1"/>
  <c r="Q15299" i="1"/>
  <c r="P15299" i="1"/>
  <c r="O15299" i="1"/>
  <c r="S15298" i="1"/>
  <c r="R15298" i="1"/>
  <c r="Q15298" i="1"/>
  <c r="P15298" i="1"/>
  <c r="O15298" i="1"/>
  <c r="S15297" i="1"/>
  <c r="R15297" i="1"/>
  <c r="Q15297" i="1"/>
  <c r="P15297" i="1"/>
  <c r="O15297" i="1"/>
  <c r="S15296" i="1"/>
  <c r="R15296" i="1"/>
  <c r="Q15296" i="1"/>
  <c r="P15296" i="1"/>
  <c r="O15296" i="1"/>
  <c r="S15295" i="1"/>
  <c r="R15295" i="1"/>
  <c r="Q15295" i="1"/>
  <c r="P15295" i="1"/>
  <c r="O15295" i="1"/>
  <c r="S15294" i="1"/>
  <c r="R15294" i="1"/>
  <c r="Q15294" i="1"/>
  <c r="P15294" i="1"/>
  <c r="O15294" i="1"/>
  <c r="S15293" i="1"/>
  <c r="R15293" i="1"/>
  <c r="Q15293" i="1"/>
  <c r="P15293" i="1"/>
  <c r="O15293" i="1"/>
  <c r="S15292" i="1"/>
  <c r="R15292" i="1"/>
  <c r="Q15292" i="1"/>
  <c r="P15292" i="1"/>
  <c r="O15292" i="1"/>
  <c r="S15291" i="1"/>
  <c r="R15291" i="1"/>
  <c r="Q15291" i="1"/>
  <c r="P15291" i="1"/>
  <c r="O15291" i="1"/>
  <c r="S15290" i="1"/>
  <c r="R15290" i="1"/>
  <c r="Q15290" i="1"/>
  <c r="P15290" i="1"/>
  <c r="O15290" i="1"/>
  <c r="S15289" i="1"/>
  <c r="R15289" i="1"/>
  <c r="Q15289" i="1"/>
  <c r="P15289" i="1"/>
  <c r="O15289" i="1"/>
  <c r="S15288" i="1"/>
  <c r="R15288" i="1"/>
  <c r="Q15288" i="1"/>
  <c r="P15288" i="1"/>
  <c r="O15288" i="1"/>
  <c r="S15287" i="1"/>
  <c r="R15287" i="1"/>
  <c r="Q15287" i="1"/>
  <c r="P15287" i="1"/>
  <c r="O15287" i="1"/>
  <c r="S15286" i="1"/>
  <c r="R15286" i="1"/>
  <c r="Q15286" i="1"/>
  <c r="P15286" i="1"/>
  <c r="O15286" i="1"/>
  <c r="S15285" i="1"/>
  <c r="R15285" i="1"/>
  <c r="Q15285" i="1"/>
  <c r="P15285" i="1"/>
  <c r="O15285" i="1"/>
  <c r="S15284" i="1"/>
  <c r="R15284" i="1"/>
  <c r="Q15284" i="1"/>
  <c r="P15284" i="1"/>
  <c r="O15284" i="1"/>
  <c r="S15283" i="1"/>
  <c r="R15283" i="1"/>
  <c r="Q15283" i="1"/>
  <c r="P15283" i="1"/>
  <c r="O15283" i="1"/>
  <c r="S15282" i="1"/>
  <c r="R15282" i="1"/>
  <c r="Q15282" i="1"/>
  <c r="P15282" i="1"/>
  <c r="O15282" i="1"/>
  <c r="S15281" i="1"/>
  <c r="R15281" i="1"/>
  <c r="Q15281" i="1"/>
  <c r="P15281" i="1"/>
  <c r="O15281" i="1"/>
  <c r="S15280" i="1"/>
  <c r="R15280" i="1"/>
  <c r="Q15280" i="1"/>
  <c r="P15280" i="1"/>
  <c r="O15280" i="1"/>
  <c r="S15279" i="1"/>
  <c r="R15279" i="1"/>
  <c r="Q15279" i="1"/>
  <c r="P15279" i="1"/>
  <c r="O15279" i="1"/>
  <c r="S15278" i="1"/>
  <c r="R15278" i="1"/>
  <c r="Q15278" i="1"/>
  <c r="P15278" i="1"/>
  <c r="O15278" i="1"/>
  <c r="S15277" i="1"/>
  <c r="R15277" i="1"/>
  <c r="Q15277" i="1"/>
  <c r="P15277" i="1"/>
  <c r="O15277" i="1"/>
  <c r="S15276" i="1"/>
  <c r="R15276" i="1"/>
  <c r="Q15276" i="1"/>
  <c r="P15276" i="1"/>
  <c r="O15276" i="1"/>
  <c r="S15275" i="1"/>
  <c r="R15275" i="1"/>
  <c r="Q15275" i="1"/>
  <c r="P15275" i="1"/>
  <c r="O15275" i="1"/>
  <c r="S15274" i="1"/>
  <c r="R15274" i="1"/>
  <c r="Q15274" i="1"/>
  <c r="P15274" i="1"/>
  <c r="O15274" i="1"/>
  <c r="S15273" i="1"/>
  <c r="R15273" i="1"/>
  <c r="Q15273" i="1"/>
  <c r="P15273" i="1"/>
  <c r="O15273" i="1"/>
  <c r="S15272" i="1"/>
  <c r="R15272" i="1"/>
  <c r="Q15272" i="1"/>
  <c r="P15272" i="1"/>
  <c r="O15272" i="1"/>
  <c r="S15271" i="1"/>
  <c r="R15271" i="1"/>
  <c r="Q15271" i="1"/>
  <c r="P15271" i="1"/>
  <c r="O15271" i="1"/>
  <c r="S15270" i="1"/>
  <c r="R15270" i="1"/>
  <c r="Q15270" i="1"/>
  <c r="P15270" i="1"/>
  <c r="O15270" i="1"/>
  <c r="S15269" i="1"/>
  <c r="R15269" i="1"/>
  <c r="Q15269" i="1"/>
  <c r="P15269" i="1"/>
  <c r="O15269" i="1"/>
  <c r="S15268" i="1"/>
  <c r="R15268" i="1"/>
  <c r="Q15268" i="1"/>
  <c r="P15268" i="1"/>
  <c r="O15268" i="1"/>
  <c r="S15267" i="1"/>
  <c r="R15267" i="1"/>
  <c r="Q15267" i="1"/>
  <c r="P15267" i="1"/>
  <c r="O15267" i="1"/>
  <c r="S15266" i="1"/>
  <c r="R15266" i="1"/>
  <c r="Q15266" i="1"/>
  <c r="P15266" i="1"/>
  <c r="O15266" i="1"/>
  <c r="S15265" i="1"/>
  <c r="R15265" i="1"/>
  <c r="Q15265" i="1"/>
  <c r="P15265" i="1"/>
  <c r="O15265" i="1"/>
  <c r="S15264" i="1"/>
  <c r="R15264" i="1"/>
  <c r="Q15264" i="1"/>
  <c r="P15264" i="1"/>
  <c r="O15264" i="1"/>
  <c r="S15263" i="1"/>
  <c r="R15263" i="1"/>
  <c r="Q15263" i="1"/>
  <c r="P15263" i="1"/>
  <c r="O15263" i="1"/>
  <c r="S15262" i="1"/>
  <c r="R15262" i="1"/>
  <c r="Q15262" i="1"/>
  <c r="P15262" i="1"/>
  <c r="O15262" i="1"/>
  <c r="S15261" i="1"/>
  <c r="R15261" i="1"/>
  <c r="Q15261" i="1"/>
  <c r="P15261" i="1"/>
  <c r="O15261" i="1"/>
  <c r="S15260" i="1"/>
  <c r="R15260" i="1"/>
  <c r="Q15260" i="1"/>
  <c r="P15260" i="1"/>
  <c r="O15260" i="1"/>
  <c r="S15259" i="1"/>
  <c r="R15259" i="1"/>
  <c r="Q15259" i="1"/>
  <c r="P15259" i="1"/>
  <c r="O15259" i="1"/>
  <c r="S15258" i="1"/>
  <c r="R15258" i="1"/>
  <c r="Q15258" i="1"/>
  <c r="P15258" i="1"/>
  <c r="O15258" i="1"/>
  <c r="S15257" i="1"/>
  <c r="R15257" i="1"/>
  <c r="Q15257" i="1"/>
  <c r="P15257" i="1"/>
  <c r="O15257" i="1"/>
  <c r="S15256" i="1"/>
  <c r="R15256" i="1"/>
  <c r="Q15256" i="1"/>
  <c r="P15256" i="1"/>
  <c r="O15256" i="1"/>
  <c r="S15255" i="1"/>
  <c r="R15255" i="1"/>
  <c r="Q15255" i="1"/>
  <c r="P15255" i="1"/>
  <c r="O15255" i="1"/>
  <c r="S15254" i="1"/>
  <c r="R15254" i="1"/>
  <c r="Q15254" i="1"/>
  <c r="P15254" i="1"/>
  <c r="O15254" i="1"/>
  <c r="S15253" i="1"/>
  <c r="R15253" i="1"/>
  <c r="Q15253" i="1"/>
  <c r="P15253" i="1"/>
  <c r="O15253" i="1"/>
  <c r="S15252" i="1"/>
  <c r="R15252" i="1"/>
  <c r="Q15252" i="1"/>
  <c r="P15252" i="1"/>
  <c r="O15252" i="1"/>
  <c r="S15251" i="1"/>
  <c r="R15251" i="1"/>
  <c r="Q15251" i="1"/>
  <c r="P15251" i="1"/>
  <c r="O15251" i="1"/>
  <c r="S15250" i="1"/>
  <c r="R15250" i="1"/>
  <c r="Q15250" i="1"/>
  <c r="P15250" i="1"/>
  <c r="O15250" i="1"/>
  <c r="S15249" i="1"/>
  <c r="R15249" i="1"/>
  <c r="Q15249" i="1"/>
  <c r="P15249" i="1"/>
  <c r="O15249" i="1"/>
  <c r="S15248" i="1"/>
  <c r="R15248" i="1"/>
  <c r="Q15248" i="1"/>
  <c r="P15248" i="1"/>
  <c r="O15248" i="1"/>
  <c r="S15247" i="1"/>
  <c r="R15247" i="1"/>
  <c r="Q15247" i="1"/>
  <c r="P15247" i="1"/>
  <c r="O15247" i="1"/>
  <c r="S15246" i="1"/>
  <c r="R15246" i="1"/>
  <c r="Q15246" i="1"/>
  <c r="P15246" i="1"/>
  <c r="O15246" i="1"/>
  <c r="S15245" i="1"/>
  <c r="R15245" i="1"/>
  <c r="Q15245" i="1"/>
  <c r="P15245" i="1"/>
  <c r="O15245" i="1"/>
  <c r="S15244" i="1"/>
  <c r="R15244" i="1"/>
  <c r="Q15244" i="1"/>
  <c r="P15244" i="1"/>
  <c r="O15244" i="1"/>
  <c r="S15243" i="1"/>
  <c r="R15243" i="1"/>
  <c r="Q15243" i="1"/>
  <c r="P15243" i="1"/>
  <c r="O15243" i="1"/>
  <c r="S15242" i="1"/>
  <c r="R15242" i="1"/>
  <c r="Q15242" i="1"/>
  <c r="P15242" i="1"/>
  <c r="O15242" i="1"/>
  <c r="S15241" i="1"/>
  <c r="R15241" i="1"/>
  <c r="Q15241" i="1"/>
  <c r="P15241" i="1"/>
  <c r="O15241" i="1"/>
  <c r="S15240" i="1"/>
  <c r="R15240" i="1"/>
  <c r="Q15240" i="1"/>
  <c r="P15240" i="1"/>
  <c r="O15240" i="1"/>
  <c r="S15239" i="1"/>
  <c r="R15239" i="1"/>
  <c r="Q15239" i="1"/>
  <c r="P15239" i="1"/>
  <c r="O15239" i="1"/>
  <c r="S15238" i="1"/>
  <c r="R15238" i="1"/>
  <c r="Q15238" i="1"/>
  <c r="P15238" i="1"/>
  <c r="O15238" i="1"/>
  <c r="S15237" i="1"/>
  <c r="R15237" i="1"/>
  <c r="Q15237" i="1"/>
  <c r="P15237" i="1"/>
  <c r="O15237" i="1"/>
  <c r="S15236" i="1"/>
  <c r="R15236" i="1"/>
  <c r="Q15236" i="1"/>
  <c r="P15236" i="1"/>
  <c r="O15236" i="1"/>
  <c r="S15235" i="1"/>
  <c r="R15235" i="1"/>
  <c r="Q15235" i="1"/>
  <c r="P15235" i="1"/>
  <c r="O15235" i="1"/>
  <c r="S15234" i="1"/>
  <c r="R15234" i="1"/>
  <c r="Q15234" i="1"/>
  <c r="P15234" i="1"/>
  <c r="O15234" i="1"/>
  <c r="S15233" i="1"/>
  <c r="R15233" i="1"/>
  <c r="Q15233" i="1"/>
  <c r="P15233" i="1"/>
  <c r="O15233" i="1"/>
  <c r="S15232" i="1"/>
  <c r="R15232" i="1"/>
  <c r="Q15232" i="1"/>
  <c r="P15232" i="1"/>
  <c r="O15232" i="1"/>
  <c r="S15231" i="1"/>
  <c r="R15231" i="1"/>
  <c r="Q15231" i="1"/>
  <c r="P15231" i="1"/>
  <c r="O15231" i="1"/>
  <c r="S15230" i="1"/>
  <c r="R15230" i="1"/>
  <c r="Q15230" i="1"/>
  <c r="P15230" i="1"/>
  <c r="O15230" i="1"/>
  <c r="S15229" i="1"/>
  <c r="R15229" i="1"/>
  <c r="Q15229" i="1"/>
  <c r="P15229" i="1"/>
  <c r="O15229" i="1"/>
  <c r="S15228" i="1"/>
  <c r="R15228" i="1"/>
  <c r="Q15228" i="1"/>
  <c r="P15228" i="1"/>
  <c r="O15228" i="1"/>
  <c r="S15227" i="1"/>
  <c r="R15227" i="1"/>
  <c r="Q15227" i="1"/>
  <c r="P15227" i="1"/>
  <c r="O15227" i="1"/>
  <c r="S15226" i="1"/>
  <c r="R15226" i="1"/>
  <c r="Q15226" i="1"/>
  <c r="P15226" i="1"/>
  <c r="O15226" i="1"/>
  <c r="S15225" i="1"/>
  <c r="R15225" i="1"/>
  <c r="Q15225" i="1"/>
  <c r="P15225" i="1"/>
  <c r="O15225" i="1"/>
  <c r="S15224" i="1"/>
  <c r="R15224" i="1"/>
  <c r="Q15224" i="1"/>
  <c r="P15224" i="1"/>
  <c r="O15224" i="1"/>
  <c r="S15223" i="1"/>
  <c r="R15223" i="1"/>
  <c r="Q15223" i="1"/>
  <c r="P15223" i="1"/>
  <c r="O15223" i="1"/>
  <c r="S15222" i="1"/>
  <c r="R15222" i="1"/>
  <c r="Q15222" i="1"/>
  <c r="P15222" i="1"/>
  <c r="O15222" i="1"/>
  <c r="S15221" i="1"/>
  <c r="R15221" i="1"/>
  <c r="Q15221" i="1"/>
  <c r="P15221" i="1"/>
  <c r="O15221" i="1"/>
  <c r="S15220" i="1"/>
  <c r="R15220" i="1"/>
  <c r="Q15220" i="1"/>
  <c r="P15220" i="1"/>
  <c r="O15220" i="1"/>
  <c r="S15219" i="1"/>
  <c r="R15219" i="1"/>
  <c r="Q15219" i="1"/>
  <c r="P15219" i="1"/>
  <c r="O15219" i="1"/>
  <c r="S15218" i="1"/>
  <c r="R15218" i="1"/>
  <c r="Q15218" i="1"/>
  <c r="P15218" i="1"/>
  <c r="O15218" i="1"/>
  <c r="S15217" i="1"/>
  <c r="R15217" i="1"/>
  <c r="Q15217" i="1"/>
  <c r="P15217" i="1"/>
  <c r="O15217" i="1"/>
  <c r="S15216" i="1"/>
  <c r="R15216" i="1"/>
  <c r="Q15216" i="1"/>
  <c r="P15216" i="1"/>
  <c r="O15216" i="1"/>
  <c r="S15215" i="1"/>
  <c r="R15215" i="1"/>
  <c r="Q15215" i="1"/>
  <c r="P15215" i="1"/>
  <c r="O15215" i="1"/>
  <c r="S15214" i="1"/>
  <c r="R15214" i="1"/>
  <c r="Q15214" i="1"/>
  <c r="P15214" i="1"/>
  <c r="O15214" i="1"/>
  <c r="S15213" i="1"/>
  <c r="R15213" i="1"/>
  <c r="Q15213" i="1"/>
  <c r="P15213" i="1"/>
  <c r="O15213" i="1"/>
  <c r="S15212" i="1"/>
  <c r="R15212" i="1"/>
  <c r="Q15212" i="1"/>
  <c r="P15212" i="1"/>
  <c r="O15212" i="1"/>
  <c r="S15211" i="1"/>
  <c r="R15211" i="1"/>
  <c r="Q15211" i="1"/>
  <c r="P15211" i="1"/>
  <c r="O15211" i="1"/>
  <c r="S15210" i="1"/>
  <c r="R15210" i="1"/>
  <c r="Q15210" i="1"/>
  <c r="P15210" i="1"/>
  <c r="O15210" i="1"/>
  <c r="S15209" i="1"/>
  <c r="R15209" i="1"/>
  <c r="Q15209" i="1"/>
  <c r="P15209" i="1"/>
  <c r="O15209" i="1"/>
  <c r="S15208" i="1"/>
  <c r="R15208" i="1"/>
  <c r="Q15208" i="1"/>
  <c r="P15208" i="1"/>
  <c r="O15208" i="1"/>
  <c r="S15207" i="1"/>
  <c r="R15207" i="1"/>
  <c r="Q15207" i="1"/>
  <c r="P15207" i="1"/>
  <c r="O15207" i="1"/>
  <c r="S15206" i="1"/>
  <c r="R15206" i="1"/>
  <c r="Q15206" i="1"/>
  <c r="P15206" i="1"/>
  <c r="O15206" i="1"/>
  <c r="S15205" i="1"/>
  <c r="R15205" i="1"/>
  <c r="Q15205" i="1"/>
  <c r="P15205" i="1"/>
  <c r="O15205" i="1"/>
  <c r="S15204" i="1"/>
  <c r="R15204" i="1"/>
  <c r="Q15204" i="1"/>
  <c r="P15204" i="1"/>
  <c r="O15204" i="1"/>
  <c r="S15203" i="1"/>
  <c r="R15203" i="1"/>
  <c r="Q15203" i="1"/>
  <c r="P15203" i="1"/>
  <c r="O15203" i="1"/>
  <c r="S15202" i="1"/>
  <c r="R15202" i="1"/>
  <c r="Q15202" i="1"/>
  <c r="P15202" i="1"/>
  <c r="O15202" i="1"/>
  <c r="S15201" i="1"/>
  <c r="R15201" i="1"/>
  <c r="Q15201" i="1"/>
  <c r="P15201" i="1"/>
  <c r="O15201" i="1"/>
  <c r="S15200" i="1"/>
  <c r="R15200" i="1"/>
  <c r="Q15200" i="1"/>
  <c r="P15200" i="1"/>
  <c r="O15200" i="1"/>
  <c r="S15199" i="1"/>
  <c r="R15199" i="1"/>
  <c r="Q15199" i="1"/>
  <c r="P15199" i="1"/>
  <c r="O15199" i="1"/>
  <c r="S15198" i="1"/>
  <c r="R15198" i="1"/>
  <c r="Q15198" i="1"/>
  <c r="P15198" i="1"/>
  <c r="O15198" i="1"/>
  <c r="S15197" i="1"/>
  <c r="R15197" i="1"/>
  <c r="Q15197" i="1"/>
  <c r="P15197" i="1"/>
  <c r="O15197" i="1"/>
  <c r="S15196" i="1"/>
  <c r="R15196" i="1"/>
  <c r="Q15196" i="1"/>
  <c r="P15196" i="1"/>
  <c r="O15196" i="1"/>
  <c r="S15195" i="1"/>
  <c r="R15195" i="1"/>
  <c r="Q15195" i="1"/>
  <c r="P15195" i="1"/>
  <c r="O15195" i="1"/>
  <c r="S15194" i="1"/>
  <c r="R15194" i="1"/>
  <c r="Q15194" i="1"/>
  <c r="P15194" i="1"/>
  <c r="O15194" i="1"/>
  <c r="S15193" i="1"/>
  <c r="R15193" i="1"/>
  <c r="Q15193" i="1"/>
  <c r="P15193" i="1"/>
  <c r="O15193" i="1"/>
  <c r="S15192" i="1"/>
  <c r="R15192" i="1"/>
  <c r="Q15192" i="1"/>
  <c r="P15192" i="1"/>
  <c r="O15192" i="1"/>
  <c r="S15191" i="1"/>
  <c r="R15191" i="1"/>
  <c r="Q15191" i="1"/>
  <c r="P15191" i="1"/>
  <c r="O15191" i="1"/>
  <c r="S15190" i="1"/>
  <c r="R15190" i="1"/>
  <c r="Q15190" i="1"/>
  <c r="P15190" i="1"/>
  <c r="O15190" i="1"/>
  <c r="S15189" i="1"/>
  <c r="R15189" i="1"/>
  <c r="Q15189" i="1"/>
  <c r="P15189" i="1"/>
  <c r="O15189" i="1"/>
  <c r="S15188" i="1"/>
  <c r="R15188" i="1"/>
  <c r="Q15188" i="1"/>
  <c r="P15188" i="1"/>
  <c r="O15188" i="1"/>
  <c r="S15187" i="1"/>
  <c r="R15187" i="1"/>
  <c r="Q15187" i="1"/>
  <c r="P15187" i="1"/>
  <c r="O15187" i="1"/>
  <c r="S15186" i="1"/>
  <c r="R15186" i="1"/>
  <c r="Q15186" i="1"/>
  <c r="P15186" i="1"/>
  <c r="O15186" i="1"/>
  <c r="S15185" i="1"/>
  <c r="R15185" i="1"/>
  <c r="Q15185" i="1"/>
  <c r="P15185" i="1"/>
  <c r="O15185" i="1"/>
  <c r="S15184" i="1"/>
  <c r="R15184" i="1"/>
  <c r="Q15184" i="1"/>
  <c r="P15184" i="1"/>
  <c r="O15184" i="1"/>
  <c r="S15183" i="1"/>
  <c r="R15183" i="1"/>
  <c r="Q15183" i="1"/>
  <c r="P15183" i="1"/>
  <c r="O15183" i="1"/>
  <c r="S15182" i="1"/>
  <c r="R15182" i="1"/>
  <c r="Q15182" i="1"/>
  <c r="P15182" i="1"/>
  <c r="O15182" i="1"/>
  <c r="S15181" i="1"/>
  <c r="R15181" i="1"/>
  <c r="Q15181" i="1"/>
  <c r="P15181" i="1"/>
  <c r="O15181" i="1"/>
  <c r="S15180" i="1"/>
  <c r="R15180" i="1"/>
  <c r="Q15180" i="1"/>
  <c r="P15180" i="1"/>
  <c r="O15180" i="1"/>
  <c r="S15179" i="1"/>
  <c r="R15179" i="1"/>
  <c r="Q15179" i="1"/>
  <c r="P15179" i="1"/>
  <c r="O15179" i="1"/>
  <c r="S15178" i="1"/>
  <c r="R15178" i="1"/>
  <c r="Q15178" i="1"/>
  <c r="P15178" i="1"/>
  <c r="O15178" i="1"/>
  <c r="S15177" i="1"/>
  <c r="R15177" i="1"/>
  <c r="Q15177" i="1"/>
  <c r="P15177" i="1"/>
  <c r="O15177" i="1"/>
  <c r="S15176" i="1"/>
  <c r="R15176" i="1"/>
  <c r="Q15176" i="1"/>
  <c r="P15176" i="1"/>
  <c r="O15176" i="1"/>
  <c r="S15175" i="1"/>
  <c r="R15175" i="1"/>
  <c r="Q15175" i="1"/>
  <c r="P15175" i="1"/>
  <c r="O15175" i="1"/>
  <c r="S15174" i="1"/>
  <c r="R15174" i="1"/>
  <c r="Q15174" i="1"/>
  <c r="P15174" i="1"/>
  <c r="O15174" i="1"/>
  <c r="S15173" i="1"/>
  <c r="R15173" i="1"/>
  <c r="Q15173" i="1"/>
  <c r="P15173" i="1"/>
  <c r="O15173" i="1"/>
  <c r="S15172" i="1"/>
  <c r="R15172" i="1"/>
  <c r="Q15172" i="1"/>
  <c r="P15172" i="1"/>
  <c r="O15172" i="1"/>
  <c r="S15171" i="1"/>
  <c r="R15171" i="1"/>
  <c r="Q15171" i="1"/>
  <c r="P15171" i="1"/>
  <c r="O15171" i="1"/>
  <c r="S15170" i="1"/>
  <c r="R15170" i="1"/>
  <c r="Q15170" i="1"/>
  <c r="P15170" i="1"/>
  <c r="O15170" i="1"/>
  <c r="S15169" i="1"/>
  <c r="R15169" i="1"/>
  <c r="Q15169" i="1"/>
  <c r="P15169" i="1"/>
  <c r="O15169" i="1"/>
  <c r="S15168" i="1"/>
  <c r="R15168" i="1"/>
  <c r="Q15168" i="1"/>
  <c r="P15168" i="1"/>
  <c r="O15168" i="1"/>
  <c r="S15167" i="1"/>
  <c r="R15167" i="1"/>
  <c r="Q15167" i="1"/>
  <c r="P15167" i="1"/>
  <c r="O15167" i="1"/>
  <c r="S15166" i="1"/>
  <c r="R15166" i="1"/>
  <c r="Q15166" i="1"/>
  <c r="P15166" i="1"/>
  <c r="O15166" i="1"/>
  <c r="S15165" i="1"/>
  <c r="R15165" i="1"/>
  <c r="Q15165" i="1"/>
  <c r="P15165" i="1"/>
  <c r="O15165" i="1"/>
  <c r="S15164" i="1"/>
  <c r="R15164" i="1"/>
  <c r="Q15164" i="1"/>
  <c r="P15164" i="1"/>
  <c r="O15164" i="1"/>
  <c r="S15163" i="1"/>
  <c r="R15163" i="1"/>
  <c r="Q15163" i="1"/>
  <c r="P15163" i="1"/>
  <c r="O15163" i="1"/>
  <c r="S15162" i="1"/>
  <c r="R15162" i="1"/>
  <c r="Q15162" i="1"/>
  <c r="P15162" i="1"/>
  <c r="O15162" i="1"/>
  <c r="S15161" i="1"/>
  <c r="R15161" i="1"/>
  <c r="Q15161" i="1"/>
  <c r="P15161" i="1"/>
  <c r="O15161" i="1"/>
  <c r="S15160" i="1"/>
  <c r="R15160" i="1"/>
  <c r="Q15160" i="1"/>
  <c r="P15160" i="1"/>
  <c r="O15160" i="1"/>
  <c r="S15159" i="1"/>
  <c r="R15159" i="1"/>
  <c r="Q15159" i="1"/>
  <c r="P15159" i="1"/>
  <c r="O15159" i="1"/>
  <c r="S15158" i="1"/>
  <c r="R15158" i="1"/>
  <c r="Q15158" i="1"/>
  <c r="P15158" i="1"/>
  <c r="O15158" i="1"/>
  <c r="S15157" i="1"/>
  <c r="R15157" i="1"/>
  <c r="Q15157" i="1"/>
  <c r="P15157" i="1"/>
  <c r="O15157" i="1"/>
  <c r="S15156" i="1"/>
  <c r="R15156" i="1"/>
  <c r="Q15156" i="1"/>
  <c r="P15156" i="1"/>
  <c r="O15156" i="1"/>
  <c r="S15155" i="1"/>
  <c r="R15155" i="1"/>
  <c r="Q15155" i="1"/>
  <c r="P15155" i="1"/>
  <c r="O15155" i="1"/>
  <c r="S15154" i="1"/>
  <c r="R15154" i="1"/>
  <c r="Q15154" i="1"/>
  <c r="P15154" i="1"/>
  <c r="O15154" i="1"/>
  <c r="S15153" i="1"/>
  <c r="R15153" i="1"/>
  <c r="Q15153" i="1"/>
  <c r="P15153" i="1"/>
  <c r="O15153" i="1"/>
  <c r="S15152" i="1"/>
  <c r="R15152" i="1"/>
  <c r="Q15152" i="1"/>
  <c r="P15152" i="1"/>
  <c r="O15152" i="1"/>
  <c r="S15151" i="1"/>
  <c r="R15151" i="1"/>
  <c r="Q15151" i="1"/>
  <c r="P15151" i="1"/>
  <c r="O15151" i="1"/>
  <c r="S15150" i="1"/>
  <c r="R15150" i="1"/>
  <c r="Q15150" i="1"/>
  <c r="P15150" i="1"/>
  <c r="O15150" i="1"/>
  <c r="S15149" i="1"/>
  <c r="R15149" i="1"/>
  <c r="Q15149" i="1"/>
  <c r="P15149" i="1"/>
  <c r="O15149" i="1"/>
  <c r="S15148" i="1"/>
  <c r="R15148" i="1"/>
  <c r="Q15148" i="1"/>
  <c r="P15148" i="1"/>
  <c r="O15148" i="1"/>
  <c r="S15147" i="1"/>
  <c r="R15147" i="1"/>
  <c r="Q15147" i="1"/>
  <c r="P15147" i="1"/>
  <c r="O15147" i="1"/>
  <c r="S15146" i="1"/>
  <c r="R15146" i="1"/>
  <c r="Q15146" i="1"/>
  <c r="P15146" i="1"/>
  <c r="O15146" i="1"/>
  <c r="S15145" i="1"/>
  <c r="R15145" i="1"/>
  <c r="Q15145" i="1"/>
  <c r="P15145" i="1"/>
  <c r="O15145" i="1"/>
  <c r="S15144" i="1"/>
  <c r="R15144" i="1"/>
  <c r="Q15144" i="1"/>
  <c r="P15144" i="1"/>
  <c r="O15144" i="1"/>
  <c r="S15143" i="1"/>
  <c r="R15143" i="1"/>
  <c r="Q15143" i="1"/>
  <c r="P15143" i="1"/>
  <c r="O15143" i="1"/>
  <c r="S15142" i="1"/>
  <c r="R15142" i="1"/>
  <c r="Q15142" i="1"/>
  <c r="P15142" i="1"/>
  <c r="O15142" i="1"/>
  <c r="S15141" i="1"/>
  <c r="R15141" i="1"/>
  <c r="Q15141" i="1"/>
  <c r="P15141" i="1"/>
  <c r="O15141" i="1"/>
  <c r="S15140" i="1"/>
  <c r="R15140" i="1"/>
  <c r="Q15140" i="1"/>
  <c r="P15140" i="1"/>
  <c r="O15140" i="1"/>
  <c r="S15139" i="1"/>
  <c r="R15139" i="1"/>
  <c r="Q15139" i="1"/>
  <c r="P15139" i="1"/>
  <c r="O15139" i="1"/>
  <c r="S15138" i="1"/>
  <c r="R15138" i="1"/>
  <c r="Q15138" i="1"/>
  <c r="P15138" i="1"/>
  <c r="O15138" i="1"/>
  <c r="S15137" i="1"/>
  <c r="R15137" i="1"/>
  <c r="Q15137" i="1"/>
  <c r="P15137" i="1"/>
  <c r="O15137" i="1"/>
  <c r="S15136" i="1"/>
  <c r="R15136" i="1"/>
  <c r="Q15136" i="1"/>
  <c r="P15136" i="1"/>
  <c r="O15136" i="1"/>
  <c r="S15135" i="1"/>
  <c r="R15135" i="1"/>
  <c r="Q15135" i="1"/>
  <c r="P15135" i="1"/>
  <c r="O15135" i="1"/>
  <c r="S15134" i="1"/>
  <c r="R15134" i="1"/>
  <c r="Q15134" i="1"/>
  <c r="P15134" i="1"/>
  <c r="O15134" i="1"/>
  <c r="S15133" i="1"/>
  <c r="R15133" i="1"/>
  <c r="Q15133" i="1"/>
  <c r="P15133" i="1"/>
  <c r="O15133" i="1"/>
  <c r="S15132" i="1"/>
  <c r="R15132" i="1"/>
  <c r="Q15132" i="1"/>
  <c r="P15132" i="1"/>
  <c r="O15132" i="1"/>
  <c r="S15131" i="1"/>
  <c r="R15131" i="1"/>
  <c r="Q15131" i="1"/>
  <c r="P15131" i="1"/>
  <c r="O15131" i="1"/>
  <c r="S15130" i="1"/>
  <c r="R15130" i="1"/>
  <c r="Q15130" i="1"/>
  <c r="P15130" i="1"/>
  <c r="O15130" i="1"/>
  <c r="S15129" i="1"/>
  <c r="R15129" i="1"/>
  <c r="Q15129" i="1"/>
  <c r="P15129" i="1"/>
  <c r="O15129" i="1"/>
  <c r="S15128" i="1"/>
  <c r="R15128" i="1"/>
  <c r="Q15128" i="1"/>
  <c r="P15128" i="1"/>
  <c r="O15128" i="1"/>
  <c r="S15127" i="1"/>
  <c r="R15127" i="1"/>
  <c r="Q15127" i="1"/>
  <c r="P15127" i="1"/>
  <c r="O15127" i="1"/>
  <c r="S15126" i="1"/>
  <c r="R15126" i="1"/>
  <c r="Q15126" i="1"/>
  <c r="P15126" i="1"/>
  <c r="O15126" i="1"/>
  <c r="S15125" i="1"/>
  <c r="R15125" i="1"/>
  <c r="Q15125" i="1"/>
  <c r="P15125" i="1"/>
  <c r="O15125" i="1"/>
  <c r="S15124" i="1"/>
  <c r="R15124" i="1"/>
  <c r="Q15124" i="1"/>
  <c r="P15124" i="1"/>
  <c r="O15124" i="1"/>
  <c r="S15123" i="1"/>
  <c r="R15123" i="1"/>
  <c r="Q15123" i="1"/>
  <c r="P15123" i="1"/>
  <c r="O15123" i="1"/>
  <c r="S15122" i="1"/>
  <c r="R15122" i="1"/>
  <c r="Q15122" i="1"/>
  <c r="P15122" i="1"/>
  <c r="O15122" i="1"/>
  <c r="S15121" i="1"/>
  <c r="R15121" i="1"/>
  <c r="Q15121" i="1"/>
  <c r="P15121" i="1"/>
  <c r="O15121" i="1"/>
  <c r="S15120" i="1"/>
  <c r="R15120" i="1"/>
  <c r="Q15120" i="1"/>
  <c r="P15120" i="1"/>
  <c r="O15120" i="1"/>
  <c r="S15119" i="1"/>
  <c r="R15119" i="1"/>
  <c r="Q15119" i="1"/>
  <c r="P15119" i="1"/>
  <c r="O15119" i="1"/>
  <c r="S15118" i="1"/>
  <c r="R15118" i="1"/>
  <c r="Q15118" i="1"/>
  <c r="P15118" i="1"/>
  <c r="O15118" i="1"/>
  <c r="S15117" i="1"/>
  <c r="R15117" i="1"/>
  <c r="Q15117" i="1"/>
  <c r="P15117" i="1"/>
  <c r="O15117" i="1"/>
  <c r="S15116" i="1"/>
  <c r="R15116" i="1"/>
  <c r="Q15116" i="1"/>
  <c r="P15116" i="1"/>
  <c r="O15116" i="1"/>
  <c r="S15115" i="1"/>
  <c r="R15115" i="1"/>
  <c r="Q15115" i="1"/>
  <c r="P15115" i="1"/>
  <c r="O15115" i="1"/>
  <c r="S15114" i="1"/>
  <c r="R15114" i="1"/>
  <c r="Q15114" i="1"/>
  <c r="P15114" i="1"/>
  <c r="O15114" i="1"/>
  <c r="S15113" i="1"/>
  <c r="R15113" i="1"/>
  <c r="Q15113" i="1"/>
  <c r="P15113" i="1"/>
  <c r="O15113" i="1"/>
  <c r="S15112" i="1"/>
  <c r="R15112" i="1"/>
  <c r="Q15112" i="1"/>
  <c r="P15112" i="1"/>
  <c r="O15112" i="1"/>
  <c r="S15111" i="1"/>
  <c r="R15111" i="1"/>
  <c r="Q15111" i="1"/>
  <c r="P15111" i="1"/>
  <c r="O15111" i="1"/>
  <c r="S15110" i="1"/>
  <c r="R15110" i="1"/>
  <c r="Q15110" i="1"/>
  <c r="P15110" i="1"/>
  <c r="O15110" i="1"/>
  <c r="S15109" i="1"/>
  <c r="R15109" i="1"/>
  <c r="Q15109" i="1"/>
  <c r="P15109" i="1"/>
  <c r="O15109" i="1"/>
  <c r="S15108" i="1"/>
  <c r="R15108" i="1"/>
  <c r="Q15108" i="1"/>
  <c r="P15108" i="1"/>
  <c r="O15108" i="1"/>
  <c r="S15107" i="1"/>
  <c r="R15107" i="1"/>
  <c r="Q15107" i="1"/>
  <c r="P15107" i="1"/>
  <c r="O15107" i="1"/>
  <c r="S15106" i="1"/>
  <c r="R15106" i="1"/>
  <c r="Q15106" i="1"/>
  <c r="P15106" i="1"/>
  <c r="O15106" i="1"/>
  <c r="S15105" i="1"/>
  <c r="R15105" i="1"/>
  <c r="Q15105" i="1"/>
  <c r="P15105" i="1"/>
  <c r="O15105" i="1"/>
  <c r="S15104" i="1"/>
  <c r="R15104" i="1"/>
  <c r="Q15104" i="1"/>
  <c r="P15104" i="1"/>
  <c r="O15104" i="1"/>
  <c r="S15103" i="1"/>
  <c r="R15103" i="1"/>
  <c r="Q15103" i="1"/>
  <c r="P15103" i="1"/>
  <c r="O15103" i="1"/>
  <c r="S15102" i="1"/>
  <c r="R15102" i="1"/>
  <c r="Q15102" i="1"/>
  <c r="P15102" i="1"/>
  <c r="O15102" i="1"/>
  <c r="S15101" i="1"/>
  <c r="R15101" i="1"/>
  <c r="Q15101" i="1"/>
  <c r="P15101" i="1"/>
  <c r="O15101" i="1"/>
  <c r="S15100" i="1"/>
  <c r="R15100" i="1"/>
  <c r="Q15100" i="1"/>
  <c r="P15100" i="1"/>
  <c r="O15100" i="1"/>
  <c r="S15099" i="1"/>
  <c r="R15099" i="1"/>
  <c r="Q15099" i="1"/>
  <c r="P15099" i="1"/>
  <c r="O15099" i="1"/>
  <c r="S15098" i="1"/>
  <c r="R15098" i="1"/>
  <c r="Q15098" i="1"/>
  <c r="P15098" i="1"/>
  <c r="O15098" i="1"/>
  <c r="S15097" i="1"/>
  <c r="R15097" i="1"/>
  <c r="Q15097" i="1"/>
  <c r="P15097" i="1"/>
  <c r="O15097" i="1"/>
  <c r="S15096" i="1"/>
  <c r="R15096" i="1"/>
  <c r="Q15096" i="1"/>
  <c r="P15096" i="1"/>
  <c r="O15096" i="1"/>
  <c r="S15095" i="1"/>
  <c r="R15095" i="1"/>
  <c r="Q15095" i="1"/>
  <c r="P15095" i="1"/>
  <c r="O15095" i="1"/>
  <c r="S15094" i="1"/>
  <c r="R15094" i="1"/>
  <c r="Q15094" i="1"/>
  <c r="P15094" i="1"/>
  <c r="O15094" i="1"/>
  <c r="S15093" i="1"/>
  <c r="R15093" i="1"/>
  <c r="Q15093" i="1"/>
  <c r="P15093" i="1"/>
  <c r="O15093" i="1"/>
  <c r="S15092" i="1"/>
  <c r="R15092" i="1"/>
  <c r="Q15092" i="1"/>
  <c r="P15092" i="1"/>
  <c r="O15092" i="1"/>
  <c r="S15091" i="1"/>
  <c r="R15091" i="1"/>
  <c r="Q15091" i="1"/>
  <c r="P15091" i="1"/>
  <c r="O15091" i="1"/>
  <c r="S15090" i="1"/>
  <c r="R15090" i="1"/>
  <c r="Q15090" i="1"/>
  <c r="P15090" i="1"/>
  <c r="O15090" i="1"/>
  <c r="S15089" i="1"/>
  <c r="R15089" i="1"/>
  <c r="Q15089" i="1"/>
  <c r="P15089" i="1"/>
  <c r="O15089" i="1"/>
  <c r="S15088" i="1"/>
  <c r="R15088" i="1"/>
  <c r="Q15088" i="1"/>
  <c r="P15088" i="1"/>
  <c r="O15088" i="1"/>
  <c r="S15087" i="1"/>
  <c r="R15087" i="1"/>
  <c r="Q15087" i="1"/>
  <c r="P15087" i="1"/>
  <c r="O15087" i="1"/>
  <c r="S15086" i="1"/>
  <c r="R15086" i="1"/>
  <c r="Q15086" i="1"/>
  <c r="P15086" i="1"/>
  <c r="O15086" i="1"/>
  <c r="S15085" i="1"/>
  <c r="R15085" i="1"/>
  <c r="Q15085" i="1"/>
  <c r="P15085" i="1"/>
  <c r="O15085" i="1"/>
  <c r="S15084" i="1"/>
  <c r="R15084" i="1"/>
  <c r="Q15084" i="1"/>
  <c r="P15084" i="1"/>
  <c r="O15084" i="1"/>
  <c r="S15083" i="1"/>
  <c r="R15083" i="1"/>
  <c r="Q15083" i="1"/>
  <c r="P15083" i="1"/>
  <c r="O15083" i="1"/>
  <c r="S15082" i="1"/>
  <c r="R15082" i="1"/>
  <c r="Q15082" i="1"/>
  <c r="P15082" i="1"/>
  <c r="O15082" i="1"/>
  <c r="S15081" i="1"/>
  <c r="R15081" i="1"/>
  <c r="Q15081" i="1"/>
  <c r="P15081" i="1"/>
  <c r="O15081" i="1"/>
  <c r="S15080" i="1"/>
  <c r="R15080" i="1"/>
  <c r="Q15080" i="1"/>
  <c r="P15080" i="1"/>
  <c r="O15080" i="1"/>
  <c r="S15079" i="1"/>
  <c r="R15079" i="1"/>
  <c r="Q15079" i="1"/>
  <c r="P15079" i="1"/>
  <c r="O15079" i="1"/>
  <c r="S15078" i="1"/>
  <c r="R15078" i="1"/>
  <c r="Q15078" i="1"/>
  <c r="P15078" i="1"/>
  <c r="O15078" i="1"/>
  <c r="S15077" i="1"/>
  <c r="R15077" i="1"/>
  <c r="Q15077" i="1"/>
  <c r="P15077" i="1"/>
  <c r="O15077" i="1"/>
  <c r="S15076" i="1"/>
  <c r="R15076" i="1"/>
  <c r="Q15076" i="1"/>
  <c r="P15076" i="1"/>
  <c r="O15076" i="1"/>
  <c r="S15075" i="1"/>
  <c r="R15075" i="1"/>
  <c r="Q15075" i="1"/>
  <c r="P15075" i="1"/>
  <c r="O15075" i="1"/>
  <c r="S15074" i="1"/>
  <c r="R15074" i="1"/>
  <c r="Q15074" i="1"/>
  <c r="P15074" i="1"/>
  <c r="O15074" i="1"/>
  <c r="S15073" i="1"/>
  <c r="R15073" i="1"/>
  <c r="Q15073" i="1"/>
  <c r="P15073" i="1"/>
  <c r="O15073" i="1"/>
  <c r="S15072" i="1"/>
  <c r="R15072" i="1"/>
  <c r="Q15072" i="1"/>
  <c r="P15072" i="1"/>
  <c r="O15072" i="1"/>
  <c r="S15071" i="1"/>
  <c r="R15071" i="1"/>
  <c r="Q15071" i="1"/>
  <c r="P15071" i="1"/>
  <c r="O15071" i="1"/>
  <c r="S15070" i="1"/>
  <c r="R15070" i="1"/>
  <c r="Q15070" i="1"/>
  <c r="P15070" i="1"/>
  <c r="O15070" i="1"/>
  <c r="S15069" i="1"/>
  <c r="R15069" i="1"/>
  <c r="Q15069" i="1"/>
  <c r="P15069" i="1"/>
  <c r="O15069" i="1"/>
  <c r="S15068" i="1"/>
  <c r="R15068" i="1"/>
  <c r="Q15068" i="1"/>
  <c r="P15068" i="1"/>
  <c r="O15068" i="1"/>
  <c r="S15067" i="1"/>
  <c r="R15067" i="1"/>
  <c r="Q15067" i="1"/>
  <c r="P15067" i="1"/>
  <c r="O15067" i="1"/>
  <c r="S15066" i="1"/>
  <c r="R15066" i="1"/>
  <c r="Q15066" i="1"/>
  <c r="P15066" i="1"/>
  <c r="O15066" i="1"/>
  <c r="S15065" i="1"/>
  <c r="R15065" i="1"/>
  <c r="Q15065" i="1"/>
  <c r="P15065" i="1"/>
  <c r="O15065" i="1"/>
  <c r="S15064" i="1"/>
  <c r="R15064" i="1"/>
  <c r="Q15064" i="1"/>
  <c r="P15064" i="1"/>
  <c r="O15064" i="1"/>
  <c r="S15063" i="1"/>
  <c r="R15063" i="1"/>
  <c r="Q15063" i="1"/>
  <c r="P15063" i="1"/>
  <c r="O15063" i="1"/>
  <c r="S15062" i="1"/>
  <c r="R15062" i="1"/>
  <c r="Q15062" i="1"/>
  <c r="P15062" i="1"/>
  <c r="O15062" i="1"/>
  <c r="S15061" i="1"/>
  <c r="R15061" i="1"/>
  <c r="Q15061" i="1"/>
  <c r="P15061" i="1"/>
  <c r="O15061" i="1"/>
  <c r="S15060" i="1"/>
  <c r="R15060" i="1"/>
  <c r="Q15060" i="1"/>
  <c r="P15060" i="1"/>
  <c r="O15060" i="1"/>
  <c r="S15059" i="1"/>
  <c r="R15059" i="1"/>
  <c r="Q15059" i="1"/>
  <c r="P15059" i="1"/>
  <c r="O15059" i="1"/>
  <c r="S15058" i="1"/>
  <c r="R15058" i="1"/>
  <c r="Q15058" i="1"/>
  <c r="P15058" i="1"/>
  <c r="O15058" i="1"/>
  <c r="S15057" i="1"/>
  <c r="R15057" i="1"/>
  <c r="Q15057" i="1"/>
  <c r="P15057" i="1"/>
  <c r="O15057" i="1"/>
  <c r="S15056" i="1"/>
  <c r="R15056" i="1"/>
  <c r="Q15056" i="1"/>
  <c r="P15056" i="1"/>
  <c r="O15056" i="1"/>
  <c r="S15055" i="1"/>
  <c r="R15055" i="1"/>
  <c r="Q15055" i="1"/>
  <c r="P15055" i="1"/>
  <c r="O15055" i="1"/>
  <c r="S15054" i="1"/>
  <c r="R15054" i="1"/>
  <c r="Q15054" i="1"/>
  <c r="P15054" i="1"/>
  <c r="O15054" i="1"/>
  <c r="S15053" i="1"/>
  <c r="R15053" i="1"/>
  <c r="Q15053" i="1"/>
  <c r="P15053" i="1"/>
  <c r="O15053" i="1"/>
  <c r="S15052" i="1"/>
  <c r="R15052" i="1"/>
  <c r="Q15052" i="1"/>
  <c r="P15052" i="1"/>
  <c r="O15052" i="1"/>
  <c r="S15051" i="1"/>
  <c r="R15051" i="1"/>
  <c r="Q15051" i="1"/>
  <c r="P15051" i="1"/>
  <c r="O15051" i="1"/>
  <c r="S15050" i="1"/>
  <c r="R15050" i="1"/>
  <c r="Q15050" i="1"/>
  <c r="P15050" i="1"/>
  <c r="O15050" i="1"/>
  <c r="S15049" i="1"/>
  <c r="R15049" i="1"/>
  <c r="Q15049" i="1"/>
  <c r="P15049" i="1"/>
  <c r="O15049" i="1"/>
  <c r="S15048" i="1"/>
  <c r="R15048" i="1"/>
  <c r="Q15048" i="1"/>
  <c r="P15048" i="1"/>
  <c r="O15048" i="1"/>
  <c r="S15047" i="1"/>
  <c r="R15047" i="1"/>
  <c r="Q15047" i="1"/>
  <c r="P15047" i="1"/>
  <c r="O15047" i="1"/>
  <c r="S15046" i="1"/>
  <c r="R15046" i="1"/>
  <c r="Q15046" i="1"/>
  <c r="P15046" i="1"/>
  <c r="O15046" i="1"/>
  <c r="S15045" i="1"/>
  <c r="R15045" i="1"/>
  <c r="Q15045" i="1"/>
  <c r="P15045" i="1"/>
  <c r="O15045" i="1"/>
  <c r="S15044" i="1"/>
  <c r="R15044" i="1"/>
  <c r="Q15044" i="1"/>
  <c r="P15044" i="1"/>
  <c r="O15044" i="1"/>
  <c r="S15043" i="1"/>
  <c r="R15043" i="1"/>
  <c r="Q15043" i="1"/>
  <c r="P15043" i="1"/>
  <c r="O15043" i="1"/>
  <c r="S15042" i="1"/>
  <c r="R15042" i="1"/>
  <c r="Q15042" i="1"/>
  <c r="P15042" i="1"/>
  <c r="O15042" i="1"/>
  <c r="S15041" i="1"/>
  <c r="R15041" i="1"/>
  <c r="Q15041" i="1"/>
  <c r="P15041" i="1"/>
  <c r="O15041" i="1"/>
  <c r="S15040" i="1"/>
  <c r="R15040" i="1"/>
  <c r="Q15040" i="1"/>
  <c r="P15040" i="1"/>
  <c r="O15040" i="1"/>
  <c r="S15039" i="1"/>
  <c r="R15039" i="1"/>
  <c r="Q15039" i="1"/>
  <c r="P15039" i="1"/>
  <c r="O15039" i="1"/>
  <c r="S15038" i="1"/>
  <c r="R15038" i="1"/>
  <c r="Q15038" i="1"/>
  <c r="P15038" i="1"/>
  <c r="O15038" i="1"/>
  <c r="S15037" i="1"/>
  <c r="R15037" i="1"/>
  <c r="Q15037" i="1"/>
  <c r="P15037" i="1"/>
  <c r="O15037" i="1"/>
  <c r="S15036" i="1"/>
  <c r="R15036" i="1"/>
  <c r="Q15036" i="1"/>
  <c r="P15036" i="1"/>
  <c r="O15036" i="1"/>
  <c r="S15035" i="1"/>
  <c r="R15035" i="1"/>
  <c r="Q15035" i="1"/>
  <c r="P15035" i="1"/>
  <c r="O15035" i="1"/>
  <c r="S15034" i="1"/>
  <c r="R15034" i="1"/>
  <c r="Q15034" i="1"/>
  <c r="P15034" i="1"/>
  <c r="O15034" i="1"/>
  <c r="S15033" i="1"/>
  <c r="R15033" i="1"/>
  <c r="Q15033" i="1"/>
  <c r="P15033" i="1"/>
  <c r="O15033" i="1"/>
  <c r="S15032" i="1"/>
  <c r="R15032" i="1"/>
  <c r="Q15032" i="1"/>
  <c r="P15032" i="1"/>
  <c r="O15032" i="1"/>
  <c r="S15031" i="1"/>
  <c r="R15031" i="1"/>
  <c r="Q15031" i="1"/>
  <c r="P15031" i="1"/>
  <c r="O15031" i="1"/>
  <c r="S15030" i="1"/>
  <c r="R15030" i="1"/>
  <c r="Q15030" i="1"/>
  <c r="P15030" i="1"/>
  <c r="O15030" i="1"/>
  <c r="S15029" i="1"/>
  <c r="R15029" i="1"/>
  <c r="Q15029" i="1"/>
  <c r="P15029" i="1"/>
  <c r="O15029" i="1"/>
  <c r="S15028" i="1"/>
  <c r="R15028" i="1"/>
  <c r="Q15028" i="1"/>
  <c r="P15028" i="1"/>
  <c r="O15028" i="1"/>
  <c r="S15027" i="1"/>
  <c r="R15027" i="1"/>
  <c r="Q15027" i="1"/>
  <c r="P15027" i="1"/>
  <c r="O15027" i="1"/>
  <c r="S15026" i="1"/>
  <c r="R15026" i="1"/>
  <c r="Q15026" i="1"/>
  <c r="P15026" i="1"/>
  <c r="O15026" i="1"/>
  <c r="S15025" i="1"/>
  <c r="R15025" i="1"/>
  <c r="Q15025" i="1"/>
  <c r="P15025" i="1"/>
  <c r="O15025" i="1"/>
  <c r="S15024" i="1"/>
  <c r="R15024" i="1"/>
  <c r="Q15024" i="1"/>
  <c r="P15024" i="1"/>
  <c r="O15024" i="1"/>
  <c r="S15023" i="1"/>
  <c r="R15023" i="1"/>
  <c r="Q15023" i="1"/>
  <c r="P15023" i="1"/>
  <c r="O15023" i="1"/>
  <c r="S15022" i="1"/>
  <c r="R15022" i="1"/>
  <c r="Q15022" i="1"/>
  <c r="P15022" i="1"/>
  <c r="O15022" i="1"/>
  <c r="S15021" i="1"/>
  <c r="R15021" i="1"/>
  <c r="Q15021" i="1"/>
  <c r="P15021" i="1"/>
  <c r="O15021" i="1"/>
  <c r="S15020" i="1"/>
  <c r="R15020" i="1"/>
  <c r="Q15020" i="1"/>
  <c r="P15020" i="1"/>
  <c r="O15020" i="1"/>
  <c r="S15019" i="1"/>
  <c r="R15019" i="1"/>
  <c r="Q15019" i="1"/>
  <c r="P15019" i="1"/>
  <c r="O15019" i="1"/>
  <c r="S15018" i="1"/>
  <c r="R15018" i="1"/>
  <c r="Q15018" i="1"/>
  <c r="P15018" i="1"/>
  <c r="O15018" i="1"/>
  <c r="S15017" i="1"/>
  <c r="R15017" i="1"/>
  <c r="Q15017" i="1"/>
  <c r="P15017" i="1"/>
  <c r="O15017" i="1"/>
  <c r="S15016" i="1"/>
  <c r="R15016" i="1"/>
  <c r="Q15016" i="1"/>
  <c r="P15016" i="1"/>
  <c r="O15016" i="1"/>
  <c r="S15015" i="1"/>
  <c r="R15015" i="1"/>
  <c r="Q15015" i="1"/>
  <c r="P15015" i="1"/>
  <c r="O15015" i="1"/>
  <c r="S15014" i="1"/>
  <c r="R15014" i="1"/>
  <c r="Q15014" i="1"/>
  <c r="P15014" i="1"/>
  <c r="O15014" i="1"/>
  <c r="S15013" i="1"/>
  <c r="R15013" i="1"/>
  <c r="Q15013" i="1"/>
  <c r="P15013" i="1"/>
  <c r="O15013" i="1"/>
  <c r="S15012" i="1"/>
  <c r="R15012" i="1"/>
  <c r="Q15012" i="1"/>
  <c r="P15012" i="1"/>
  <c r="O15012" i="1"/>
  <c r="S15011" i="1"/>
  <c r="R15011" i="1"/>
  <c r="Q15011" i="1"/>
  <c r="P15011" i="1"/>
  <c r="O15011" i="1"/>
  <c r="S15010" i="1"/>
  <c r="R15010" i="1"/>
  <c r="Q15010" i="1"/>
  <c r="P15010" i="1"/>
  <c r="O15010" i="1"/>
  <c r="S15009" i="1"/>
  <c r="R15009" i="1"/>
  <c r="Q15009" i="1"/>
  <c r="P15009" i="1"/>
  <c r="O15009" i="1"/>
  <c r="S15008" i="1"/>
  <c r="R15008" i="1"/>
  <c r="Q15008" i="1"/>
  <c r="P15008" i="1"/>
  <c r="O15008" i="1"/>
  <c r="S15007" i="1"/>
  <c r="R15007" i="1"/>
  <c r="Q15007" i="1"/>
  <c r="P15007" i="1"/>
  <c r="O15007" i="1"/>
  <c r="S15006" i="1"/>
  <c r="R15006" i="1"/>
  <c r="Q15006" i="1"/>
  <c r="P15006" i="1"/>
  <c r="O15006" i="1"/>
  <c r="S15005" i="1"/>
  <c r="R15005" i="1"/>
  <c r="Q15005" i="1"/>
  <c r="P15005" i="1"/>
  <c r="O15005" i="1"/>
  <c r="S15004" i="1"/>
  <c r="R15004" i="1"/>
  <c r="Q15004" i="1"/>
  <c r="P15004" i="1"/>
  <c r="O15004" i="1"/>
  <c r="S15003" i="1"/>
  <c r="R15003" i="1"/>
  <c r="Q15003" i="1"/>
  <c r="P15003" i="1"/>
  <c r="O15003" i="1"/>
  <c r="S15002" i="1"/>
  <c r="R15002" i="1"/>
  <c r="Q15002" i="1"/>
  <c r="P15002" i="1"/>
  <c r="O15002" i="1"/>
  <c r="S15001" i="1"/>
  <c r="R15001" i="1"/>
  <c r="Q15001" i="1"/>
  <c r="P15001" i="1"/>
  <c r="O15001" i="1"/>
  <c r="S15000" i="1"/>
  <c r="R15000" i="1"/>
  <c r="Q15000" i="1"/>
  <c r="P15000" i="1"/>
  <c r="O15000" i="1"/>
  <c r="S14999" i="1"/>
  <c r="R14999" i="1"/>
  <c r="Q14999" i="1"/>
  <c r="P14999" i="1"/>
  <c r="O14999" i="1"/>
  <c r="S14998" i="1"/>
  <c r="R14998" i="1"/>
  <c r="Q14998" i="1"/>
  <c r="P14998" i="1"/>
  <c r="O14998" i="1"/>
  <c r="S14997" i="1"/>
  <c r="R14997" i="1"/>
  <c r="Q14997" i="1"/>
  <c r="P14997" i="1"/>
  <c r="O14997" i="1"/>
  <c r="S14996" i="1"/>
  <c r="R14996" i="1"/>
  <c r="Q14996" i="1"/>
  <c r="P14996" i="1"/>
  <c r="O14996" i="1"/>
  <c r="S14995" i="1"/>
  <c r="R14995" i="1"/>
  <c r="Q14995" i="1"/>
  <c r="P14995" i="1"/>
  <c r="O14995" i="1"/>
  <c r="S14994" i="1"/>
  <c r="R14994" i="1"/>
  <c r="Q14994" i="1"/>
  <c r="P14994" i="1"/>
  <c r="O14994" i="1"/>
  <c r="S14993" i="1"/>
  <c r="R14993" i="1"/>
  <c r="Q14993" i="1"/>
  <c r="P14993" i="1"/>
  <c r="O14993" i="1"/>
  <c r="S14992" i="1"/>
  <c r="R14992" i="1"/>
  <c r="Q14992" i="1"/>
  <c r="P14992" i="1"/>
  <c r="O14992" i="1"/>
  <c r="S14991" i="1"/>
  <c r="R14991" i="1"/>
  <c r="Q14991" i="1"/>
  <c r="P14991" i="1"/>
  <c r="O14991" i="1"/>
  <c r="S14990" i="1"/>
  <c r="R14990" i="1"/>
  <c r="Q14990" i="1"/>
  <c r="P14990" i="1"/>
  <c r="O14990" i="1"/>
  <c r="S14989" i="1"/>
  <c r="R14989" i="1"/>
  <c r="Q14989" i="1"/>
  <c r="P14989" i="1"/>
  <c r="O14989" i="1"/>
  <c r="S14988" i="1"/>
  <c r="R14988" i="1"/>
  <c r="Q14988" i="1"/>
  <c r="P14988" i="1"/>
  <c r="O14988" i="1"/>
  <c r="S14987" i="1"/>
  <c r="R14987" i="1"/>
  <c r="Q14987" i="1"/>
  <c r="P14987" i="1"/>
  <c r="O14987" i="1"/>
  <c r="S14986" i="1"/>
  <c r="R14986" i="1"/>
  <c r="Q14986" i="1"/>
  <c r="P14986" i="1"/>
  <c r="O14986" i="1"/>
  <c r="S14985" i="1"/>
  <c r="R14985" i="1"/>
  <c r="Q14985" i="1"/>
  <c r="P14985" i="1"/>
  <c r="O14985" i="1"/>
  <c r="S14984" i="1"/>
  <c r="R14984" i="1"/>
  <c r="Q14984" i="1"/>
  <c r="P14984" i="1"/>
  <c r="O14984" i="1"/>
  <c r="S14983" i="1"/>
  <c r="R14983" i="1"/>
  <c r="Q14983" i="1"/>
  <c r="P14983" i="1"/>
  <c r="O14983" i="1"/>
  <c r="S14982" i="1"/>
  <c r="R14982" i="1"/>
  <c r="Q14982" i="1"/>
  <c r="P14982" i="1"/>
  <c r="O14982" i="1"/>
  <c r="S14981" i="1"/>
  <c r="R14981" i="1"/>
  <c r="Q14981" i="1"/>
  <c r="P14981" i="1"/>
  <c r="O14981" i="1"/>
  <c r="S14980" i="1"/>
  <c r="R14980" i="1"/>
  <c r="Q14980" i="1"/>
  <c r="P14980" i="1"/>
  <c r="O14980" i="1"/>
  <c r="S14979" i="1"/>
  <c r="R14979" i="1"/>
  <c r="Q14979" i="1"/>
  <c r="P14979" i="1"/>
  <c r="O14979" i="1"/>
  <c r="S14978" i="1"/>
  <c r="R14978" i="1"/>
  <c r="Q14978" i="1"/>
  <c r="P14978" i="1"/>
  <c r="O14978" i="1"/>
  <c r="S14977" i="1"/>
  <c r="R14977" i="1"/>
  <c r="Q14977" i="1"/>
  <c r="P14977" i="1"/>
  <c r="O14977" i="1"/>
  <c r="S14976" i="1"/>
  <c r="R14976" i="1"/>
  <c r="Q14976" i="1"/>
  <c r="P14976" i="1"/>
  <c r="O14976" i="1"/>
  <c r="S14975" i="1"/>
  <c r="R14975" i="1"/>
  <c r="Q14975" i="1"/>
  <c r="P14975" i="1"/>
  <c r="O14975" i="1"/>
  <c r="S14974" i="1"/>
  <c r="R14974" i="1"/>
  <c r="Q14974" i="1"/>
  <c r="P14974" i="1"/>
  <c r="O14974" i="1"/>
  <c r="S14973" i="1"/>
  <c r="R14973" i="1"/>
  <c r="Q14973" i="1"/>
  <c r="P14973" i="1"/>
  <c r="O14973" i="1"/>
  <c r="S14972" i="1"/>
  <c r="R14972" i="1"/>
  <c r="Q14972" i="1"/>
  <c r="P14972" i="1"/>
  <c r="O14972" i="1"/>
  <c r="S14971" i="1"/>
  <c r="R14971" i="1"/>
  <c r="Q14971" i="1"/>
  <c r="P14971" i="1"/>
  <c r="O14971" i="1"/>
  <c r="S14970" i="1"/>
  <c r="R14970" i="1"/>
  <c r="Q14970" i="1"/>
  <c r="P14970" i="1"/>
  <c r="O14970" i="1"/>
  <c r="S14969" i="1"/>
  <c r="R14969" i="1"/>
  <c r="Q14969" i="1"/>
  <c r="P14969" i="1"/>
  <c r="O14969" i="1"/>
  <c r="S14968" i="1"/>
  <c r="R14968" i="1"/>
  <c r="Q14968" i="1"/>
  <c r="P14968" i="1"/>
  <c r="O14968" i="1"/>
  <c r="S14967" i="1"/>
  <c r="R14967" i="1"/>
  <c r="Q14967" i="1"/>
  <c r="P14967" i="1"/>
  <c r="O14967" i="1"/>
  <c r="S14966" i="1"/>
  <c r="R14966" i="1"/>
  <c r="Q14966" i="1"/>
  <c r="P14966" i="1"/>
  <c r="O14966" i="1"/>
  <c r="S14965" i="1"/>
  <c r="R14965" i="1"/>
  <c r="Q14965" i="1"/>
  <c r="P14965" i="1"/>
  <c r="O14965" i="1"/>
  <c r="S14964" i="1"/>
  <c r="R14964" i="1"/>
  <c r="Q14964" i="1"/>
  <c r="P14964" i="1"/>
  <c r="O14964" i="1"/>
  <c r="S14963" i="1"/>
  <c r="R14963" i="1"/>
  <c r="Q14963" i="1"/>
  <c r="P14963" i="1"/>
  <c r="O14963" i="1"/>
  <c r="S14962" i="1"/>
  <c r="R14962" i="1"/>
  <c r="Q14962" i="1"/>
  <c r="P14962" i="1"/>
  <c r="O14962" i="1"/>
  <c r="S14961" i="1"/>
  <c r="R14961" i="1"/>
  <c r="Q14961" i="1"/>
  <c r="P14961" i="1"/>
  <c r="O14961" i="1"/>
  <c r="S14960" i="1"/>
  <c r="R14960" i="1"/>
  <c r="Q14960" i="1"/>
  <c r="P14960" i="1"/>
  <c r="O14960" i="1"/>
  <c r="S14959" i="1"/>
  <c r="R14959" i="1"/>
  <c r="Q14959" i="1"/>
  <c r="P14959" i="1"/>
  <c r="O14959" i="1"/>
  <c r="S14958" i="1"/>
  <c r="R14958" i="1"/>
  <c r="Q14958" i="1"/>
  <c r="P14958" i="1"/>
  <c r="O14958" i="1"/>
  <c r="S14957" i="1"/>
  <c r="R14957" i="1"/>
  <c r="Q14957" i="1"/>
  <c r="P14957" i="1"/>
  <c r="O14957" i="1"/>
  <c r="S14956" i="1"/>
  <c r="R14956" i="1"/>
  <c r="Q14956" i="1"/>
  <c r="P14956" i="1"/>
  <c r="O14956" i="1"/>
  <c r="S14955" i="1"/>
  <c r="R14955" i="1"/>
  <c r="Q14955" i="1"/>
  <c r="P14955" i="1"/>
  <c r="O14955" i="1"/>
  <c r="S14954" i="1"/>
  <c r="R14954" i="1"/>
  <c r="Q14954" i="1"/>
  <c r="P14954" i="1"/>
  <c r="O14954" i="1"/>
  <c r="S14953" i="1"/>
  <c r="R14953" i="1"/>
  <c r="Q14953" i="1"/>
  <c r="P14953" i="1"/>
  <c r="O14953" i="1"/>
  <c r="S14952" i="1"/>
  <c r="R14952" i="1"/>
  <c r="Q14952" i="1"/>
  <c r="P14952" i="1"/>
  <c r="O14952" i="1"/>
  <c r="S14951" i="1"/>
  <c r="R14951" i="1"/>
  <c r="Q14951" i="1"/>
  <c r="P14951" i="1"/>
  <c r="O14951" i="1"/>
  <c r="S14950" i="1"/>
  <c r="R14950" i="1"/>
  <c r="Q14950" i="1"/>
  <c r="P14950" i="1"/>
  <c r="O14950" i="1"/>
  <c r="S14949" i="1"/>
  <c r="R14949" i="1"/>
  <c r="Q14949" i="1"/>
  <c r="P14949" i="1"/>
  <c r="O14949" i="1"/>
  <c r="S14948" i="1"/>
  <c r="R14948" i="1"/>
  <c r="Q14948" i="1"/>
  <c r="P14948" i="1"/>
  <c r="O14948" i="1"/>
  <c r="S14947" i="1"/>
  <c r="R14947" i="1"/>
  <c r="Q14947" i="1"/>
  <c r="P14947" i="1"/>
  <c r="O14947" i="1"/>
  <c r="S14946" i="1"/>
  <c r="R14946" i="1"/>
  <c r="Q14946" i="1"/>
  <c r="P14946" i="1"/>
  <c r="O14946" i="1"/>
  <c r="S14945" i="1"/>
  <c r="R14945" i="1"/>
  <c r="Q14945" i="1"/>
  <c r="P14945" i="1"/>
  <c r="O14945" i="1"/>
  <c r="S14944" i="1"/>
  <c r="R14944" i="1"/>
  <c r="Q14944" i="1"/>
  <c r="P14944" i="1"/>
  <c r="O14944" i="1"/>
  <c r="S14943" i="1"/>
  <c r="R14943" i="1"/>
  <c r="Q14943" i="1"/>
  <c r="P14943" i="1"/>
  <c r="O14943" i="1"/>
  <c r="S14942" i="1"/>
  <c r="R14942" i="1"/>
  <c r="Q14942" i="1"/>
  <c r="P14942" i="1"/>
  <c r="O14942" i="1"/>
  <c r="S14941" i="1"/>
  <c r="R14941" i="1"/>
  <c r="Q14941" i="1"/>
  <c r="P14941" i="1"/>
  <c r="O14941" i="1"/>
  <c r="S14940" i="1"/>
  <c r="R14940" i="1"/>
  <c r="Q14940" i="1"/>
  <c r="P14940" i="1"/>
  <c r="O14940" i="1"/>
  <c r="S14939" i="1"/>
  <c r="R14939" i="1"/>
  <c r="Q14939" i="1"/>
  <c r="P14939" i="1"/>
  <c r="O14939" i="1"/>
  <c r="S14938" i="1"/>
  <c r="R14938" i="1"/>
  <c r="Q14938" i="1"/>
  <c r="P14938" i="1"/>
  <c r="O14938" i="1"/>
  <c r="S14937" i="1"/>
  <c r="R14937" i="1"/>
  <c r="Q14937" i="1"/>
  <c r="P14937" i="1"/>
  <c r="O14937" i="1"/>
  <c r="S14936" i="1"/>
  <c r="R14936" i="1"/>
  <c r="Q14936" i="1"/>
  <c r="P14936" i="1"/>
  <c r="O14936" i="1"/>
  <c r="S14935" i="1"/>
  <c r="R14935" i="1"/>
  <c r="Q14935" i="1"/>
  <c r="P14935" i="1"/>
  <c r="O14935" i="1"/>
  <c r="S14934" i="1"/>
  <c r="R14934" i="1"/>
  <c r="Q14934" i="1"/>
  <c r="P14934" i="1"/>
  <c r="O14934" i="1"/>
  <c r="S14933" i="1"/>
  <c r="R14933" i="1"/>
  <c r="Q14933" i="1"/>
  <c r="P14933" i="1"/>
  <c r="O14933" i="1"/>
  <c r="S14932" i="1"/>
  <c r="R14932" i="1"/>
  <c r="Q14932" i="1"/>
  <c r="P14932" i="1"/>
  <c r="O14932" i="1"/>
  <c r="S14931" i="1"/>
  <c r="R14931" i="1"/>
  <c r="Q14931" i="1"/>
  <c r="P14931" i="1"/>
  <c r="O14931" i="1"/>
  <c r="S14930" i="1"/>
  <c r="R14930" i="1"/>
  <c r="Q14930" i="1"/>
  <c r="P14930" i="1"/>
  <c r="O14930" i="1"/>
  <c r="S14929" i="1"/>
  <c r="R14929" i="1"/>
  <c r="Q14929" i="1"/>
  <c r="P14929" i="1"/>
  <c r="O14929" i="1"/>
  <c r="S14928" i="1"/>
  <c r="R14928" i="1"/>
  <c r="Q14928" i="1"/>
  <c r="P14928" i="1"/>
  <c r="O14928" i="1"/>
  <c r="S14927" i="1"/>
  <c r="R14927" i="1"/>
  <c r="Q14927" i="1"/>
  <c r="P14927" i="1"/>
  <c r="O14927" i="1"/>
  <c r="S14926" i="1"/>
  <c r="R14926" i="1"/>
  <c r="Q14926" i="1"/>
  <c r="P14926" i="1"/>
  <c r="O14926" i="1"/>
  <c r="S14925" i="1"/>
  <c r="R14925" i="1"/>
  <c r="Q14925" i="1"/>
  <c r="P14925" i="1"/>
  <c r="O14925" i="1"/>
  <c r="S14924" i="1"/>
  <c r="R14924" i="1"/>
  <c r="Q14924" i="1"/>
  <c r="P14924" i="1"/>
  <c r="O14924" i="1"/>
  <c r="S14923" i="1"/>
  <c r="R14923" i="1"/>
  <c r="Q14923" i="1"/>
  <c r="P14923" i="1"/>
  <c r="O14923" i="1"/>
  <c r="S14922" i="1"/>
  <c r="R14922" i="1"/>
  <c r="Q14922" i="1"/>
  <c r="P14922" i="1"/>
  <c r="O14922" i="1"/>
  <c r="S14921" i="1"/>
  <c r="R14921" i="1"/>
  <c r="Q14921" i="1"/>
  <c r="P14921" i="1"/>
  <c r="O14921" i="1"/>
  <c r="S14920" i="1"/>
  <c r="R14920" i="1"/>
  <c r="Q14920" i="1"/>
  <c r="P14920" i="1"/>
  <c r="O14920" i="1"/>
  <c r="S14919" i="1"/>
  <c r="R14919" i="1"/>
  <c r="Q14919" i="1"/>
  <c r="P14919" i="1"/>
  <c r="O14919" i="1"/>
  <c r="S14918" i="1"/>
  <c r="R14918" i="1"/>
  <c r="Q14918" i="1"/>
  <c r="P14918" i="1"/>
  <c r="O14918" i="1"/>
  <c r="S14917" i="1"/>
  <c r="R14917" i="1"/>
  <c r="Q14917" i="1"/>
  <c r="P14917" i="1"/>
  <c r="O14917" i="1"/>
  <c r="S14916" i="1"/>
  <c r="R14916" i="1"/>
  <c r="Q14916" i="1"/>
  <c r="P14916" i="1"/>
  <c r="O14916" i="1"/>
  <c r="S14915" i="1"/>
  <c r="R14915" i="1"/>
  <c r="Q14915" i="1"/>
  <c r="P14915" i="1"/>
  <c r="O14915" i="1"/>
  <c r="S14914" i="1"/>
  <c r="R14914" i="1"/>
  <c r="Q14914" i="1"/>
  <c r="P14914" i="1"/>
  <c r="O14914" i="1"/>
  <c r="S14913" i="1"/>
  <c r="R14913" i="1"/>
  <c r="Q14913" i="1"/>
  <c r="P14913" i="1"/>
  <c r="O14913" i="1"/>
  <c r="S14912" i="1"/>
  <c r="R14912" i="1"/>
  <c r="Q14912" i="1"/>
  <c r="P14912" i="1"/>
  <c r="O14912" i="1"/>
  <c r="S14911" i="1"/>
  <c r="R14911" i="1"/>
  <c r="Q14911" i="1"/>
  <c r="P14911" i="1"/>
  <c r="O14911" i="1"/>
  <c r="S14910" i="1"/>
  <c r="R14910" i="1"/>
  <c r="Q14910" i="1"/>
  <c r="P14910" i="1"/>
  <c r="O14910" i="1"/>
  <c r="S14909" i="1"/>
  <c r="R14909" i="1"/>
  <c r="Q14909" i="1"/>
  <c r="P14909" i="1"/>
  <c r="O14909" i="1"/>
  <c r="S14908" i="1"/>
  <c r="R14908" i="1"/>
  <c r="Q14908" i="1"/>
  <c r="P14908" i="1"/>
  <c r="O14908" i="1"/>
  <c r="S14907" i="1"/>
  <c r="R14907" i="1"/>
  <c r="Q14907" i="1"/>
  <c r="P14907" i="1"/>
  <c r="O14907" i="1"/>
  <c r="S14906" i="1"/>
  <c r="R14906" i="1"/>
  <c r="Q14906" i="1"/>
  <c r="P14906" i="1"/>
  <c r="O14906" i="1"/>
  <c r="S14905" i="1"/>
  <c r="R14905" i="1"/>
  <c r="Q14905" i="1"/>
  <c r="P14905" i="1"/>
  <c r="O14905" i="1"/>
  <c r="S14904" i="1"/>
  <c r="R14904" i="1"/>
  <c r="Q14904" i="1"/>
  <c r="P14904" i="1"/>
  <c r="O14904" i="1"/>
  <c r="S14903" i="1"/>
  <c r="R14903" i="1"/>
  <c r="Q14903" i="1"/>
  <c r="P14903" i="1"/>
  <c r="O14903" i="1"/>
  <c r="S14902" i="1"/>
  <c r="R14902" i="1"/>
  <c r="Q14902" i="1"/>
  <c r="P14902" i="1"/>
  <c r="O14902" i="1"/>
  <c r="S14901" i="1"/>
  <c r="R14901" i="1"/>
  <c r="Q14901" i="1"/>
  <c r="P14901" i="1"/>
  <c r="O14901" i="1"/>
  <c r="S14900" i="1"/>
  <c r="R14900" i="1"/>
  <c r="Q14900" i="1"/>
  <c r="P14900" i="1"/>
  <c r="O14900" i="1"/>
  <c r="S14899" i="1"/>
  <c r="R14899" i="1"/>
  <c r="Q14899" i="1"/>
  <c r="P14899" i="1"/>
  <c r="O14899" i="1"/>
  <c r="S14898" i="1"/>
  <c r="R14898" i="1"/>
  <c r="Q14898" i="1"/>
  <c r="P14898" i="1"/>
  <c r="O14898" i="1"/>
  <c r="S14897" i="1"/>
  <c r="R14897" i="1"/>
  <c r="Q14897" i="1"/>
  <c r="P14897" i="1"/>
  <c r="O14897" i="1"/>
  <c r="S14896" i="1"/>
  <c r="R14896" i="1"/>
  <c r="Q14896" i="1"/>
  <c r="P14896" i="1"/>
  <c r="O14896" i="1"/>
  <c r="S14895" i="1"/>
  <c r="R14895" i="1"/>
  <c r="Q14895" i="1"/>
  <c r="P14895" i="1"/>
  <c r="O14895" i="1"/>
  <c r="S14894" i="1"/>
  <c r="R14894" i="1"/>
  <c r="Q14894" i="1"/>
  <c r="P14894" i="1"/>
  <c r="O14894" i="1"/>
  <c r="S14893" i="1"/>
  <c r="R14893" i="1"/>
  <c r="Q14893" i="1"/>
  <c r="P14893" i="1"/>
  <c r="O14893" i="1"/>
  <c r="S14892" i="1"/>
  <c r="R14892" i="1"/>
  <c r="Q14892" i="1"/>
  <c r="P14892" i="1"/>
  <c r="O14892" i="1"/>
  <c r="S14891" i="1"/>
  <c r="R14891" i="1"/>
  <c r="Q14891" i="1"/>
  <c r="P14891" i="1"/>
  <c r="O14891" i="1"/>
  <c r="S14890" i="1"/>
  <c r="R14890" i="1"/>
  <c r="Q14890" i="1"/>
  <c r="P14890" i="1"/>
  <c r="O14890" i="1"/>
  <c r="S14889" i="1"/>
  <c r="R14889" i="1"/>
  <c r="Q14889" i="1"/>
  <c r="P14889" i="1"/>
  <c r="O14889" i="1"/>
  <c r="S14888" i="1"/>
  <c r="R14888" i="1"/>
  <c r="Q14888" i="1"/>
  <c r="P14888" i="1"/>
  <c r="O14888" i="1"/>
  <c r="S14887" i="1"/>
  <c r="R14887" i="1"/>
  <c r="Q14887" i="1"/>
  <c r="P14887" i="1"/>
  <c r="O14887" i="1"/>
  <c r="S14886" i="1"/>
  <c r="R14886" i="1"/>
  <c r="Q14886" i="1"/>
  <c r="P14886" i="1"/>
  <c r="O14886" i="1"/>
  <c r="S14885" i="1"/>
  <c r="R14885" i="1"/>
  <c r="Q14885" i="1"/>
  <c r="P14885" i="1"/>
  <c r="O14885" i="1"/>
  <c r="S14884" i="1"/>
  <c r="R14884" i="1"/>
  <c r="Q14884" i="1"/>
  <c r="P14884" i="1"/>
  <c r="O14884" i="1"/>
  <c r="S14883" i="1"/>
  <c r="R14883" i="1"/>
  <c r="Q14883" i="1"/>
  <c r="P14883" i="1"/>
  <c r="O14883" i="1"/>
  <c r="S14882" i="1"/>
  <c r="R14882" i="1"/>
  <c r="Q14882" i="1"/>
  <c r="P14882" i="1"/>
  <c r="O14882" i="1"/>
  <c r="S14881" i="1"/>
  <c r="R14881" i="1"/>
  <c r="Q14881" i="1"/>
  <c r="P14881" i="1"/>
  <c r="O14881" i="1"/>
  <c r="S14880" i="1"/>
  <c r="R14880" i="1"/>
  <c r="Q14880" i="1"/>
  <c r="P14880" i="1"/>
  <c r="O14880" i="1"/>
  <c r="S14879" i="1"/>
  <c r="R14879" i="1"/>
  <c r="Q14879" i="1"/>
  <c r="P14879" i="1"/>
  <c r="O14879" i="1"/>
  <c r="S14878" i="1"/>
  <c r="R14878" i="1"/>
  <c r="Q14878" i="1"/>
  <c r="P14878" i="1"/>
  <c r="O14878" i="1"/>
  <c r="S14877" i="1"/>
  <c r="R14877" i="1"/>
  <c r="Q14877" i="1"/>
  <c r="P14877" i="1"/>
  <c r="O14877" i="1"/>
  <c r="S14876" i="1"/>
  <c r="R14876" i="1"/>
  <c r="Q14876" i="1"/>
  <c r="P14876" i="1"/>
  <c r="O14876" i="1"/>
  <c r="S14875" i="1"/>
  <c r="R14875" i="1"/>
  <c r="Q14875" i="1"/>
  <c r="P14875" i="1"/>
  <c r="O14875" i="1"/>
  <c r="S14874" i="1"/>
  <c r="R14874" i="1"/>
  <c r="Q14874" i="1"/>
  <c r="P14874" i="1"/>
  <c r="O14874" i="1"/>
  <c r="S14873" i="1"/>
  <c r="R14873" i="1"/>
  <c r="Q14873" i="1"/>
  <c r="P14873" i="1"/>
  <c r="O14873" i="1"/>
  <c r="S14872" i="1"/>
  <c r="R14872" i="1"/>
  <c r="Q14872" i="1"/>
  <c r="P14872" i="1"/>
  <c r="O14872" i="1"/>
  <c r="S14871" i="1"/>
  <c r="R14871" i="1"/>
  <c r="Q14871" i="1"/>
  <c r="P14871" i="1"/>
  <c r="O14871" i="1"/>
  <c r="S14870" i="1"/>
  <c r="R14870" i="1"/>
  <c r="Q14870" i="1"/>
  <c r="P14870" i="1"/>
  <c r="O14870" i="1"/>
  <c r="S14869" i="1"/>
  <c r="R14869" i="1"/>
  <c r="Q14869" i="1"/>
  <c r="P14869" i="1"/>
  <c r="O14869" i="1"/>
  <c r="S14868" i="1"/>
  <c r="R14868" i="1"/>
  <c r="Q14868" i="1"/>
  <c r="P14868" i="1"/>
  <c r="O14868" i="1"/>
  <c r="S14867" i="1"/>
  <c r="R14867" i="1"/>
  <c r="Q14867" i="1"/>
  <c r="P14867" i="1"/>
  <c r="O14867" i="1"/>
  <c r="S14866" i="1"/>
  <c r="R14866" i="1"/>
  <c r="Q14866" i="1"/>
  <c r="P14866" i="1"/>
  <c r="O14866" i="1"/>
  <c r="S14865" i="1"/>
  <c r="R14865" i="1"/>
  <c r="Q14865" i="1"/>
  <c r="P14865" i="1"/>
  <c r="O14865" i="1"/>
  <c r="S14864" i="1"/>
  <c r="R14864" i="1"/>
  <c r="Q14864" i="1"/>
  <c r="P14864" i="1"/>
  <c r="O14864" i="1"/>
  <c r="S14863" i="1"/>
  <c r="R14863" i="1"/>
  <c r="Q14863" i="1"/>
  <c r="P14863" i="1"/>
  <c r="O14863" i="1"/>
  <c r="S14862" i="1"/>
  <c r="R14862" i="1"/>
  <c r="Q14862" i="1"/>
  <c r="P14862" i="1"/>
  <c r="O14862" i="1"/>
  <c r="S14861" i="1"/>
  <c r="R14861" i="1"/>
  <c r="Q14861" i="1"/>
  <c r="P14861" i="1"/>
  <c r="O14861" i="1"/>
  <c r="S14860" i="1"/>
  <c r="R14860" i="1"/>
  <c r="Q14860" i="1"/>
  <c r="P14860" i="1"/>
  <c r="O14860" i="1"/>
  <c r="S14859" i="1"/>
  <c r="R14859" i="1"/>
  <c r="Q14859" i="1"/>
  <c r="P14859" i="1"/>
  <c r="O14859" i="1"/>
  <c r="S14858" i="1"/>
  <c r="R14858" i="1"/>
  <c r="Q14858" i="1"/>
  <c r="P14858" i="1"/>
  <c r="O14858" i="1"/>
  <c r="S14857" i="1"/>
  <c r="R14857" i="1"/>
  <c r="Q14857" i="1"/>
  <c r="P14857" i="1"/>
  <c r="O14857" i="1"/>
  <c r="S14856" i="1"/>
  <c r="R14856" i="1"/>
  <c r="Q14856" i="1"/>
  <c r="P14856" i="1"/>
  <c r="O14856" i="1"/>
  <c r="S14855" i="1"/>
  <c r="R14855" i="1"/>
  <c r="Q14855" i="1"/>
  <c r="P14855" i="1"/>
  <c r="O14855" i="1"/>
  <c r="S14854" i="1"/>
  <c r="R14854" i="1"/>
  <c r="Q14854" i="1"/>
  <c r="P14854" i="1"/>
  <c r="O14854" i="1"/>
  <c r="S14853" i="1"/>
  <c r="R14853" i="1"/>
  <c r="Q14853" i="1"/>
  <c r="P14853" i="1"/>
  <c r="O14853" i="1"/>
  <c r="S14852" i="1"/>
  <c r="R14852" i="1"/>
  <c r="Q14852" i="1"/>
  <c r="P14852" i="1"/>
  <c r="O14852" i="1"/>
  <c r="S14851" i="1"/>
  <c r="R14851" i="1"/>
  <c r="Q14851" i="1"/>
  <c r="P14851" i="1"/>
  <c r="O14851" i="1"/>
  <c r="S14850" i="1"/>
  <c r="R14850" i="1"/>
  <c r="Q14850" i="1"/>
  <c r="P14850" i="1"/>
  <c r="O14850" i="1"/>
  <c r="S14849" i="1"/>
  <c r="R14849" i="1"/>
  <c r="Q14849" i="1"/>
  <c r="P14849" i="1"/>
  <c r="O14849" i="1"/>
  <c r="S14848" i="1"/>
  <c r="R14848" i="1"/>
  <c r="Q14848" i="1"/>
  <c r="P14848" i="1"/>
  <c r="O14848" i="1"/>
  <c r="S14847" i="1"/>
  <c r="R14847" i="1"/>
  <c r="Q14847" i="1"/>
  <c r="P14847" i="1"/>
  <c r="O14847" i="1"/>
  <c r="S14846" i="1"/>
  <c r="R14846" i="1"/>
  <c r="Q14846" i="1"/>
  <c r="P14846" i="1"/>
  <c r="O14846" i="1"/>
  <c r="S14845" i="1"/>
  <c r="R14845" i="1"/>
  <c r="Q14845" i="1"/>
  <c r="P14845" i="1"/>
  <c r="O14845" i="1"/>
  <c r="S14844" i="1"/>
  <c r="R14844" i="1"/>
  <c r="Q14844" i="1"/>
  <c r="P14844" i="1"/>
  <c r="O14844" i="1"/>
  <c r="S14843" i="1"/>
  <c r="R14843" i="1"/>
  <c r="Q14843" i="1"/>
  <c r="P14843" i="1"/>
  <c r="O14843" i="1"/>
  <c r="S14842" i="1"/>
  <c r="R14842" i="1"/>
  <c r="Q14842" i="1"/>
  <c r="P14842" i="1"/>
  <c r="O14842" i="1"/>
  <c r="S14841" i="1"/>
  <c r="R14841" i="1"/>
  <c r="Q14841" i="1"/>
  <c r="P14841" i="1"/>
  <c r="O14841" i="1"/>
  <c r="S14840" i="1"/>
  <c r="R14840" i="1"/>
  <c r="Q14840" i="1"/>
  <c r="P14840" i="1"/>
  <c r="O14840" i="1"/>
  <c r="S14839" i="1"/>
  <c r="R14839" i="1"/>
  <c r="Q14839" i="1"/>
  <c r="P14839" i="1"/>
  <c r="O14839" i="1"/>
  <c r="S14838" i="1"/>
  <c r="R14838" i="1"/>
  <c r="Q14838" i="1"/>
  <c r="P14838" i="1"/>
  <c r="O14838" i="1"/>
  <c r="S14837" i="1"/>
  <c r="R14837" i="1"/>
  <c r="Q14837" i="1"/>
  <c r="P14837" i="1"/>
  <c r="O14837" i="1"/>
  <c r="S14836" i="1"/>
  <c r="R14836" i="1"/>
  <c r="Q14836" i="1"/>
  <c r="P14836" i="1"/>
  <c r="O14836" i="1"/>
  <c r="S14835" i="1"/>
  <c r="R14835" i="1"/>
  <c r="Q14835" i="1"/>
  <c r="P14835" i="1"/>
  <c r="O14835" i="1"/>
  <c r="S14834" i="1"/>
  <c r="R14834" i="1"/>
  <c r="Q14834" i="1"/>
  <c r="P14834" i="1"/>
  <c r="O14834" i="1"/>
  <c r="S14833" i="1"/>
  <c r="R14833" i="1"/>
  <c r="Q14833" i="1"/>
  <c r="P14833" i="1"/>
  <c r="O14833" i="1"/>
  <c r="S14832" i="1"/>
  <c r="R14832" i="1"/>
  <c r="Q14832" i="1"/>
  <c r="P14832" i="1"/>
  <c r="O14832" i="1"/>
  <c r="S14831" i="1"/>
  <c r="R14831" i="1"/>
  <c r="Q14831" i="1"/>
  <c r="P14831" i="1"/>
  <c r="O14831" i="1"/>
  <c r="S14830" i="1"/>
  <c r="R14830" i="1"/>
  <c r="Q14830" i="1"/>
  <c r="P14830" i="1"/>
  <c r="O14830" i="1"/>
  <c r="S14829" i="1"/>
  <c r="R14829" i="1"/>
  <c r="Q14829" i="1"/>
  <c r="P14829" i="1"/>
  <c r="O14829" i="1"/>
  <c r="S14828" i="1"/>
  <c r="R14828" i="1"/>
  <c r="Q14828" i="1"/>
  <c r="P14828" i="1"/>
  <c r="O14828" i="1"/>
  <c r="S14827" i="1"/>
  <c r="R14827" i="1"/>
  <c r="Q14827" i="1"/>
  <c r="P14827" i="1"/>
  <c r="O14827" i="1"/>
  <c r="S14826" i="1"/>
  <c r="R14826" i="1"/>
  <c r="Q14826" i="1"/>
  <c r="P14826" i="1"/>
  <c r="O14826" i="1"/>
  <c r="S14825" i="1"/>
  <c r="R14825" i="1"/>
  <c r="Q14825" i="1"/>
  <c r="P14825" i="1"/>
  <c r="O14825" i="1"/>
  <c r="S14824" i="1"/>
  <c r="R14824" i="1"/>
  <c r="Q14824" i="1"/>
  <c r="P14824" i="1"/>
  <c r="O14824" i="1"/>
  <c r="S14823" i="1"/>
  <c r="R14823" i="1"/>
  <c r="Q14823" i="1"/>
  <c r="P14823" i="1"/>
  <c r="O14823" i="1"/>
  <c r="S14822" i="1"/>
  <c r="R14822" i="1"/>
  <c r="Q14822" i="1"/>
  <c r="P14822" i="1"/>
  <c r="O14822" i="1"/>
  <c r="S14821" i="1"/>
  <c r="R14821" i="1"/>
  <c r="Q14821" i="1"/>
  <c r="P14821" i="1"/>
  <c r="O14821" i="1"/>
  <c r="S14820" i="1"/>
  <c r="R14820" i="1"/>
  <c r="Q14820" i="1"/>
  <c r="P14820" i="1"/>
  <c r="O14820" i="1"/>
  <c r="S14819" i="1"/>
  <c r="R14819" i="1"/>
  <c r="Q14819" i="1"/>
  <c r="P14819" i="1"/>
  <c r="O14819" i="1"/>
  <c r="S14818" i="1"/>
  <c r="R14818" i="1"/>
  <c r="Q14818" i="1"/>
  <c r="P14818" i="1"/>
  <c r="O14818" i="1"/>
  <c r="S14817" i="1"/>
  <c r="R14817" i="1"/>
  <c r="Q14817" i="1"/>
  <c r="P14817" i="1"/>
  <c r="O14817" i="1"/>
  <c r="S14816" i="1"/>
  <c r="R14816" i="1"/>
  <c r="Q14816" i="1"/>
  <c r="P14816" i="1"/>
  <c r="O14816" i="1"/>
  <c r="S14815" i="1"/>
  <c r="R14815" i="1"/>
  <c r="Q14815" i="1"/>
  <c r="P14815" i="1"/>
  <c r="O14815" i="1"/>
  <c r="S14814" i="1"/>
  <c r="R14814" i="1"/>
  <c r="Q14814" i="1"/>
  <c r="P14814" i="1"/>
  <c r="O14814" i="1"/>
  <c r="S14813" i="1"/>
  <c r="R14813" i="1"/>
  <c r="Q14813" i="1"/>
  <c r="P14813" i="1"/>
  <c r="O14813" i="1"/>
  <c r="S14812" i="1"/>
  <c r="R14812" i="1"/>
  <c r="Q14812" i="1"/>
  <c r="P14812" i="1"/>
  <c r="O14812" i="1"/>
  <c r="S14811" i="1"/>
  <c r="R14811" i="1"/>
  <c r="Q14811" i="1"/>
  <c r="P14811" i="1"/>
  <c r="O14811" i="1"/>
  <c r="S14810" i="1"/>
  <c r="R14810" i="1"/>
  <c r="Q14810" i="1"/>
  <c r="P14810" i="1"/>
  <c r="O14810" i="1"/>
  <c r="S14809" i="1"/>
  <c r="R14809" i="1"/>
  <c r="Q14809" i="1"/>
  <c r="P14809" i="1"/>
  <c r="O14809" i="1"/>
  <c r="S14808" i="1"/>
  <c r="R14808" i="1"/>
  <c r="Q14808" i="1"/>
  <c r="P14808" i="1"/>
  <c r="O14808" i="1"/>
  <c r="S14807" i="1"/>
  <c r="R14807" i="1"/>
  <c r="Q14807" i="1"/>
  <c r="P14807" i="1"/>
  <c r="O14807" i="1"/>
  <c r="S14806" i="1"/>
  <c r="R14806" i="1"/>
  <c r="Q14806" i="1"/>
  <c r="P14806" i="1"/>
  <c r="O14806" i="1"/>
  <c r="S14805" i="1"/>
  <c r="R14805" i="1"/>
  <c r="Q14805" i="1"/>
  <c r="P14805" i="1"/>
  <c r="O14805" i="1"/>
  <c r="S14804" i="1"/>
  <c r="R14804" i="1"/>
  <c r="Q14804" i="1"/>
  <c r="P14804" i="1"/>
  <c r="O14804" i="1"/>
  <c r="S14803" i="1"/>
  <c r="R14803" i="1"/>
  <c r="Q14803" i="1"/>
  <c r="P14803" i="1"/>
  <c r="O14803" i="1"/>
  <c r="S14802" i="1"/>
  <c r="R14802" i="1"/>
  <c r="Q14802" i="1"/>
  <c r="P14802" i="1"/>
  <c r="O14802" i="1"/>
  <c r="S14801" i="1"/>
  <c r="R14801" i="1"/>
  <c r="Q14801" i="1"/>
  <c r="P14801" i="1"/>
  <c r="O14801" i="1"/>
  <c r="S14800" i="1"/>
  <c r="R14800" i="1"/>
  <c r="Q14800" i="1"/>
  <c r="P14800" i="1"/>
  <c r="O14800" i="1"/>
  <c r="S14799" i="1"/>
  <c r="R14799" i="1"/>
  <c r="Q14799" i="1"/>
  <c r="P14799" i="1"/>
  <c r="O14799" i="1"/>
  <c r="S14798" i="1"/>
  <c r="R14798" i="1"/>
  <c r="Q14798" i="1"/>
  <c r="P14798" i="1"/>
  <c r="O14798" i="1"/>
  <c r="S14797" i="1"/>
  <c r="R14797" i="1"/>
  <c r="Q14797" i="1"/>
  <c r="P14797" i="1"/>
  <c r="O14797" i="1"/>
  <c r="S14796" i="1"/>
  <c r="R14796" i="1"/>
  <c r="Q14796" i="1"/>
  <c r="P14796" i="1"/>
  <c r="O14796" i="1"/>
  <c r="S14795" i="1"/>
  <c r="R14795" i="1"/>
  <c r="Q14795" i="1"/>
  <c r="P14795" i="1"/>
  <c r="O14795" i="1"/>
  <c r="S14794" i="1"/>
  <c r="R14794" i="1"/>
  <c r="Q14794" i="1"/>
  <c r="P14794" i="1"/>
  <c r="O14794" i="1"/>
  <c r="S14793" i="1"/>
  <c r="R14793" i="1"/>
  <c r="Q14793" i="1"/>
  <c r="P14793" i="1"/>
  <c r="O14793" i="1"/>
  <c r="S14792" i="1"/>
  <c r="R14792" i="1"/>
  <c r="Q14792" i="1"/>
  <c r="P14792" i="1"/>
  <c r="O14792" i="1"/>
  <c r="S14791" i="1"/>
  <c r="R14791" i="1"/>
  <c r="Q14791" i="1"/>
  <c r="P14791" i="1"/>
  <c r="O14791" i="1"/>
  <c r="S14790" i="1"/>
  <c r="R14790" i="1"/>
  <c r="Q14790" i="1"/>
  <c r="P14790" i="1"/>
  <c r="O14790" i="1"/>
  <c r="S14789" i="1"/>
  <c r="R14789" i="1"/>
  <c r="Q14789" i="1"/>
  <c r="P14789" i="1"/>
  <c r="O14789" i="1"/>
  <c r="S14788" i="1"/>
  <c r="R14788" i="1"/>
  <c r="Q14788" i="1"/>
  <c r="P14788" i="1"/>
  <c r="O14788" i="1"/>
  <c r="S14787" i="1"/>
  <c r="R14787" i="1"/>
  <c r="Q14787" i="1"/>
  <c r="P14787" i="1"/>
  <c r="O14787" i="1"/>
  <c r="S14786" i="1"/>
  <c r="R14786" i="1"/>
  <c r="Q14786" i="1"/>
  <c r="P14786" i="1"/>
  <c r="O14786" i="1"/>
  <c r="S14785" i="1"/>
  <c r="R14785" i="1"/>
  <c r="Q14785" i="1"/>
  <c r="P14785" i="1"/>
  <c r="O14785" i="1"/>
  <c r="S14784" i="1"/>
  <c r="R14784" i="1"/>
  <c r="Q14784" i="1"/>
  <c r="P14784" i="1"/>
  <c r="O14784" i="1"/>
  <c r="S14783" i="1"/>
  <c r="R14783" i="1"/>
  <c r="Q14783" i="1"/>
  <c r="P14783" i="1"/>
  <c r="O14783" i="1"/>
  <c r="S14782" i="1"/>
  <c r="R14782" i="1"/>
  <c r="Q14782" i="1"/>
  <c r="P14782" i="1"/>
  <c r="O14782" i="1"/>
  <c r="S14781" i="1"/>
  <c r="R14781" i="1"/>
  <c r="Q14781" i="1"/>
  <c r="P14781" i="1"/>
  <c r="O14781" i="1"/>
  <c r="S14780" i="1"/>
  <c r="R14780" i="1"/>
  <c r="Q14780" i="1"/>
  <c r="P14780" i="1"/>
  <c r="O14780" i="1"/>
  <c r="S14779" i="1"/>
  <c r="R14779" i="1"/>
  <c r="Q14779" i="1"/>
  <c r="P14779" i="1"/>
  <c r="O14779" i="1"/>
  <c r="S14778" i="1"/>
  <c r="R14778" i="1"/>
  <c r="Q14778" i="1"/>
  <c r="P14778" i="1"/>
  <c r="O14778" i="1"/>
  <c r="S14777" i="1"/>
  <c r="R14777" i="1"/>
  <c r="Q14777" i="1"/>
  <c r="P14777" i="1"/>
  <c r="O14777" i="1"/>
  <c r="S14776" i="1"/>
  <c r="R14776" i="1"/>
  <c r="Q14776" i="1"/>
  <c r="P14776" i="1"/>
  <c r="O14776" i="1"/>
  <c r="S14775" i="1"/>
  <c r="R14775" i="1"/>
  <c r="Q14775" i="1"/>
  <c r="P14775" i="1"/>
  <c r="O14775" i="1"/>
  <c r="S14774" i="1"/>
  <c r="R14774" i="1"/>
  <c r="Q14774" i="1"/>
  <c r="P14774" i="1"/>
  <c r="O14774" i="1"/>
  <c r="S14773" i="1"/>
  <c r="R14773" i="1"/>
  <c r="Q14773" i="1"/>
  <c r="P14773" i="1"/>
  <c r="O14773" i="1"/>
  <c r="S14772" i="1"/>
  <c r="R14772" i="1"/>
  <c r="Q14772" i="1"/>
  <c r="P14772" i="1"/>
  <c r="O14772" i="1"/>
  <c r="S14771" i="1"/>
  <c r="R14771" i="1"/>
  <c r="Q14771" i="1"/>
  <c r="P14771" i="1"/>
  <c r="O14771" i="1"/>
  <c r="S14770" i="1"/>
  <c r="R14770" i="1"/>
  <c r="Q14770" i="1"/>
  <c r="P14770" i="1"/>
  <c r="O14770" i="1"/>
  <c r="S14769" i="1"/>
  <c r="R14769" i="1"/>
  <c r="Q14769" i="1"/>
  <c r="P14769" i="1"/>
  <c r="O14769" i="1"/>
  <c r="S14768" i="1"/>
  <c r="R14768" i="1"/>
  <c r="Q14768" i="1"/>
  <c r="P14768" i="1"/>
  <c r="O14768" i="1"/>
  <c r="S14767" i="1"/>
  <c r="R14767" i="1"/>
  <c r="Q14767" i="1"/>
  <c r="P14767" i="1"/>
  <c r="O14767" i="1"/>
  <c r="S14766" i="1"/>
  <c r="R14766" i="1"/>
  <c r="Q14766" i="1"/>
  <c r="P14766" i="1"/>
  <c r="O14766" i="1"/>
  <c r="S14765" i="1"/>
  <c r="R14765" i="1"/>
  <c r="Q14765" i="1"/>
  <c r="P14765" i="1"/>
  <c r="O14765" i="1"/>
  <c r="S14764" i="1"/>
  <c r="R14764" i="1"/>
  <c r="Q14764" i="1"/>
  <c r="P14764" i="1"/>
  <c r="O14764" i="1"/>
  <c r="S14763" i="1"/>
  <c r="R14763" i="1"/>
  <c r="Q14763" i="1"/>
  <c r="P14763" i="1"/>
  <c r="O14763" i="1"/>
  <c r="S14762" i="1"/>
  <c r="R14762" i="1"/>
  <c r="Q14762" i="1"/>
  <c r="P14762" i="1"/>
  <c r="O14762" i="1"/>
  <c r="S14761" i="1"/>
  <c r="R14761" i="1"/>
  <c r="Q14761" i="1"/>
  <c r="P14761" i="1"/>
  <c r="O14761" i="1"/>
  <c r="S14760" i="1"/>
  <c r="R14760" i="1"/>
  <c r="Q14760" i="1"/>
  <c r="P14760" i="1"/>
  <c r="O14760" i="1"/>
  <c r="S14759" i="1"/>
  <c r="R14759" i="1"/>
  <c r="Q14759" i="1"/>
  <c r="P14759" i="1"/>
  <c r="O14759" i="1"/>
  <c r="S14758" i="1"/>
  <c r="R14758" i="1"/>
  <c r="Q14758" i="1"/>
  <c r="P14758" i="1"/>
  <c r="O14758" i="1"/>
  <c r="S14757" i="1"/>
  <c r="R14757" i="1"/>
  <c r="Q14757" i="1"/>
  <c r="P14757" i="1"/>
  <c r="O14757" i="1"/>
  <c r="S14756" i="1"/>
  <c r="R14756" i="1"/>
  <c r="Q14756" i="1"/>
  <c r="P14756" i="1"/>
  <c r="O14756" i="1"/>
  <c r="S14755" i="1"/>
  <c r="R14755" i="1"/>
  <c r="Q14755" i="1"/>
  <c r="P14755" i="1"/>
  <c r="O14755" i="1"/>
  <c r="S14754" i="1"/>
  <c r="R14754" i="1"/>
  <c r="Q14754" i="1"/>
  <c r="P14754" i="1"/>
  <c r="O14754" i="1"/>
  <c r="S14753" i="1"/>
  <c r="R14753" i="1"/>
  <c r="Q14753" i="1"/>
  <c r="P14753" i="1"/>
  <c r="O14753" i="1"/>
  <c r="S14752" i="1"/>
  <c r="R14752" i="1"/>
  <c r="Q14752" i="1"/>
  <c r="P14752" i="1"/>
  <c r="O14752" i="1"/>
  <c r="S14751" i="1"/>
  <c r="R14751" i="1"/>
  <c r="Q14751" i="1"/>
  <c r="P14751" i="1"/>
  <c r="O14751" i="1"/>
  <c r="S14750" i="1"/>
  <c r="R14750" i="1"/>
  <c r="Q14750" i="1"/>
  <c r="P14750" i="1"/>
  <c r="O14750" i="1"/>
  <c r="S14749" i="1"/>
  <c r="R14749" i="1"/>
  <c r="Q14749" i="1"/>
  <c r="P14749" i="1"/>
  <c r="O14749" i="1"/>
  <c r="S14748" i="1"/>
  <c r="R14748" i="1"/>
  <c r="Q14748" i="1"/>
  <c r="P14748" i="1"/>
  <c r="O14748" i="1"/>
  <c r="S14747" i="1"/>
  <c r="R14747" i="1"/>
  <c r="Q14747" i="1"/>
  <c r="P14747" i="1"/>
  <c r="O14747" i="1"/>
  <c r="S14746" i="1"/>
  <c r="R14746" i="1"/>
  <c r="Q14746" i="1"/>
  <c r="P14746" i="1"/>
  <c r="O14746" i="1"/>
  <c r="S14745" i="1"/>
  <c r="R14745" i="1"/>
  <c r="Q14745" i="1"/>
  <c r="P14745" i="1"/>
  <c r="O14745" i="1"/>
  <c r="S14744" i="1"/>
  <c r="R14744" i="1"/>
  <c r="Q14744" i="1"/>
  <c r="P14744" i="1"/>
  <c r="O14744" i="1"/>
  <c r="S14743" i="1"/>
  <c r="R14743" i="1"/>
  <c r="Q14743" i="1"/>
  <c r="P14743" i="1"/>
  <c r="O14743" i="1"/>
  <c r="S14742" i="1"/>
  <c r="R14742" i="1"/>
  <c r="Q14742" i="1"/>
  <c r="P14742" i="1"/>
  <c r="O14742" i="1"/>
  <c r="S14741" i="1"/>
  <c r="R14741" i="1"/>
  <c r="Q14741" i="1"/>
  <c r="P14741" i="1"/>
  <c r="O14741" i="1"/>
  <c r="S14740" i="1"/>
  <c r="R14740" i="1"/>
  <c r="Q14740" i="1"/>
  <c r="P14740" i="1"/>
  <c r="O14740" i="1"/>
  <c r="S14739" i="1"/>
  <c r="R14739" i="1"/>
  <c r="Q14739" i="1"/>
  <c r="P14739" i="1"/>
  <c r="O14739" i="1"/>
  <c r="S14738" i="1"/>
  <c r="R14738" i="1"/>
  <c r="Q14738" i="1"/>
  <c r="P14738" i="1"/>
  <c r="O14738" i="1"/>
  <c r="S14737" i="1"/>
  <c r="R14737" i="1"/>
  <c r="Q14737" i="1"/>
  <c r="P14737" i="1"/>
  <c r="O14737" i="1"/>
  <c r="S14736" i="1"/>
  <c r="R14736" i="1"/>
  <c r="Q14736" i="1"/>
  <c r="P14736" i="1"/>
  <c r="O14736" i="1"/>
  <c r="S14735" i="1"/>
  <c r="R14735" i="1"/>
  <c r="Q14735" i="1"/>
  <c r="P14735" i="1"/>
  <c r="O14735" i="1"/>
  <c r="S14734" i="1"/>
  <c r="R14734" i="1"/>
  <c r="Q14734" i="1"/>
  <c r="P14734" i="1"/>
  <c r="O14734" i="1"/>
  <c r="S14733" i="1"/>
  <c r="R14733" i="1"/>
  <c r="Q14733" i="1"/>
  <c r="P14733" i="1"/>
  <c r="O14733" i="1"/>
  <c r="S14732" i="1"/>
  <c r="R14732" i="1"/>
  <c r="Q14732" i="1"/>
  <c r="P14732" i="1"/>
  <c r="O14732" i="1"/>
  <c r="S14731" i="1"/>
  <c r="R14731" i="1"/>
  <c r="Q14731" i="1"/>
  <c r="P14731" i="1"/>
  <c r="O14731" i="1"/>
  <c r="S14730" i="1"/>
  <c r="R14730" i="1"/>
  <c r="Q14730" i="1"/>
  <c r="P14730" i="1"/>
  <c r="O14730" i="1"/>
  <c r="S14729" i="1"/>
  <c r="R14729" i="1"/>
  <c r="Q14729" i="1"/>
  <c r="P14729" i="1"/>
  <c r="O14729" i="1"/>
  <c r="S14728" i="1"/>
  <c r="R14728" i="1"/>
  <c r="Q14728" i="1"/>
  <c r="P14728" i="1"/>
  <c r="O14728" i="1"/>
  <c r="S14727" i="1"/>
  <c r="R14727" i="1"/>
  <c r="Q14727" i="1"/>
  <c r="P14727" i="1"/>
  <c r="O14727" i="1"/>
  <c r="S14726" i="1"/>
  <c r="R14726" i="1"/>
  <c r="Q14726" i="1"/>
  <c r="P14726" i="1"/>
  <c r="O14726" i="1"/>
  <c r="S14725" i="1"/>
  <c r="R14725" i="1"/>
  <c r="Q14725" i="1"/>
  <c r="P14725" i="1"/>
  <c r="O14725" i="1"/>
  <c r="S14724" i="1"/>
  <c r="R14724" i="1"/>
  <c r="Q14724" i="1"/>
  <c r="P14724" i="1"/>
  <c r="O14724" i="1"/>
  <c r="S14723" i="1"/>
  <c r="R14723" i="1"/>
  <c r="Q14723" i="1"/>
  <c r="P14723" i="1"/>
  <c r="O14723" i="1"/>
  <c r="S14722" i="1"/>
  <c r="R14722" i="1"/>
  <c r="Q14722" i="1"/>
  <c r="P14722" i="1"/>
  <c r="O14722" i="1"/>
  <c r="S14721" i="1"/>
  <c r="R14721" i="1"/>
  <c r="Q14721" i="1"/>
  <c r="P14721" i="1"/>
  <c r="O14721" i="1"/>
  <c r="S14720" i="1"/>
  <c r="R14720" i="1"/>
  <c r="Q14720" i="1"/>
  <c r="P14720" i="1"/>
  <c r="O14720" i="1"/>
  <c r="S14719" i="1"/>
  <c r="R14719" i="1"/>
  <c r="Q14719" i="1"/>
  <c r="P14719" i="1"/>
  <c r="O14719" i="1"/>
  <c r="S14718" i="1"/>
  <c r="R14718" i="1"/>
  <c r="Q14718" i="1"/>
  <c r="P14718" i="1"/>
  <c r="O14718" i="1"/>
  <c r="S14717" i="1"/>
  <c r="R14717" i="1"/>
  <c r="Q14717" i="1"/>
  <c r="P14717" i="1"/>
  <c r="O14717" i="1"/>
  <c r="S14716" i="1"/>
  <c r="R14716" i="1"/>
  <c r="Q14716" i="1"/>
  <c r="P14716" i="1"/>
  <c r="O14716" i="1"/>
  <c r="S14715" i="1"/>
  <c r="R14715" i="1"/>
  <c r="Q14715" i="1"/>
  <c r="P14715" i="1"/>
  <c r="O14715" i="1"/>
  <c r="S14714" i="1"/>
  <c r="R14714" i="1"/>
  <c r="Q14714" i="1"/>
  <c r="P14714" i="1"/>
  <c r="O14714" i="1"/>
  <c r="S14713" i="1"/>
  <c r="R14713" i="1"/>
  <c r="Q14713" i="1"/>
  <c r="P14713" i="1"/>
  <c r="O14713" i="1"/>
  <c r="S14712" i="1"/>
  <c r="R14712" i="1"/>
  <c r="Q14712" i="1"/>
  <c r="P14712" i="1"/>
  <c r="O14712" i="1"/>
  <c r="S14711" i="1"/>
  <c r="R14711" i="1"/>
  <c r="Q14711" i="1"/>
  <c r="P14711" i="1"/>
  <c r="O14711" i="1"/>
  <c r="S14710" i="1"/>
  <c r="R14710" i="1"/>
  <c r="Q14710" i="1"/>
  <c r="P14710" i="1"/>
  <c r="O14710" i="1"/>
  <c r="S14709" i="1"/>
  <c r="R14709" i="1"/>
  <c r="Q14709" i="1"/>
  <c r="P14709" i="1"/>
  <c r="O14709" i="1"/>
  <c r="S14708" i="1"/>
  <c r="R14708" i="1"/>
  <c r="Q14708" i="1"/>
  <c r="P14708" i="1"/>
  <c r="O14708" i="1"/>
  <c r="S14707" i="1"/>
  <c r="R14707" i="1"/>
  <c r="Q14707" i="1"/>
  <c r="P14707" i="1"/>
  <c r="O14707" i="1"/>
  <c r="S14706" i="1"/>
  <c r="R14706" i="1"/>
  <c r="Q14706" i="1"/>
  <c r="P14706" i="1"/>
  <c r="O14706" i="1"/>
  <c r="S14705" i="1"/>
  <c r="R14705" i="1"/>
  <c r="Q14705" i="1"/>
  <c r="P14705" i="1"/>
  <c r="O14705" i="1"/>
  <c r="S14704" i="1"/>
  <c r="R14704" i="1"/>
  <c r="Q14704" i="1"/>
  <c r="P14704" i="1"/>
  <c r="O14704" i="1"/>
  <c r="S14703" i="1"/>
  <c r="R14703" i="1"/>
  <c r="Q14703" i="1"/>
  <c r="P14703" i="1"/>
  <c r="O14703" i="1"/>
  <c r="S14702" i="1"/>
  <c r="R14702" i="1"/>
  <c r="Q14702" i="1"/>
  <c r="P14702" i="1"/>
  <c r="O14702" i="1"/>
  <c r="S14701" i="1"/>
  <c r="R14701" i="1"/>
  <c r="Q14701" i="1"/>
  <c r="P14701" i="1"/>
  <c r="O14701" i="1"/>
  <c r="S14700" i="1"/>
  <c r="R14700" i="1"/>
  <c r="Q14700" i="1"/>
  <c r="P14700" i="1"/>
  <c r="O14700" i="1"/>
  <c r="S14699" i="1"/>
  <c r="R14699" i="1"/>
  <c r="Q14699" i="1"/>
  <c r="P14699" i="1"/>
  <c r="O14699" i="1"/>
  <c r="S14698" i="1"/>
  <c r="R14698" i="1"/>
  <c r="Q14698" i="1"/>
  <c r="P14698" i="1"/>
  <c r="O14698" i="1"/>
  <c r="S14697" i="1"/>
  <c r="R14697" i="1"/>
  <c r="Q14697" i="1"/>
  <c r="P14697" i="1"/>
  <c r="O14697" i="1"/>
  <c r="S14696" i="1"/>
  <c r="R14696" i="1"/>
  <c r="Q14696" i="1"/>
  <c r="P14696" i="1"/>
  <c r="O14696" i="1"/>
  <c r="S14695" i="1"/>
  <c r="R14695" i="1"/>
  <c r="Q14695" i="1"/>
  <c r="P14695" i="1"/>
  <c r="O14695" i="1"/>
  <c r="S14694" i="1"/>
  <c r="R14694" i="1"/>
  <c r="Q14694" i="1"/>
  <c r="P14694" i="1"/>
  <c r="O14694" i="1"/>
  <c r="S14693" i="1"/>
  <c r="R14693" i="1"/>
  <c r="Q14693" i="1"/>
  <c r="P14693" i="1"/>
  <c r="O14693" i="1"/>
  <c r="S14692" i="1"/>
  <c r="R14692" i="1"/>
  <c r="Q14692" i="1"/>
  <c r="P14692" i="1"/>
  <c r="O14692" i="1"/>
  <c r="S14691" i="1"/>
  <c r="R14691" i="1"/>
  <c r="Q14691" i="1"/>
  <c r="P14691" i="1"/>
  <c r="O14691" i="1"/>
  <c r="S14690" i="1"/>
  <c r="R14690" i="1"/>
  <c r="Q14690" i="1"/>
  <c r="P14690" i="1"/>
  <c r="O14690" i="1"/>
  <c r="S14689" i="1"/>
  <c r="R14689" i="1"/>
  <c r="Q14689" i="1"/>
  <c r="P14689" i="1"/>
  <c r="O14689" i="1"/>
  <c r="S14688" i="1"/>
  <c r="R14688" i="1"/>
  <c r="Q14688" i="1"/>
  <c r="P14688" i="1"/>
  <c r="O14688" i="1"/>
  <c r="S14687" i="1"/>
  <c r="R14687" i="1"/>
  <c r="Q14687" i="1"/>
  <c r="P14687" i="1"/>
  <c r="O14687" i="1"/>
  <c r="S14686" i="1"/>
  <c r="R14686" i="1"/>
  <c r="Q14686" i="1"/>
  <c r="P14686" i="1"/>
  <c r="O14686" i="1"/>
  <c r="S14685" i="1"/>
  <c r="R14685" i="1"/>
  <c r="Q14685" i="1"/>
  <c r="P14685" i="1"/>
  <c r="O14685" i="1"/>
  <c r="S14684" i="1"/>
  <c r="R14684" i="1"/>
  <c r="Q14684" i="1"/>
  <c r="P14684" i="1"/>
  <c r="O14684" i="1"/>
  <c r="S14683" i="1"/>
  <c r="R14683" i="1"/>
  <c r="Q14683" i="1"/>
  <c r="P14683" i="1"/>
  <c r="O14683" i="1"/>
  <c r="S14682" i="1"/>
  <c r="R14682" i="1"/>
  <c r="Q14682" i="1"/>
  <c r="P14682" i="1"/>
  <c r="O14682" i="1"/>
  <c r="S14681" i="1"/>
  <c r="R14681" i="1"/>
  <c r="Q14681" i="1"/>
  <c r="P14681" i="1"/>
  <c r="O14681" i="1"/>
  <c r="S14680" i="1"/>
  <c r="R14680" i="1"/>
  <c r="Q14680" i="1"/>
  <c r="P14680" i="1"/>
  <c r="O14680" i="1"/>
  <c r="S14679" i="1"/>
  <c r="R14679" i="1"/>
  <c r="Q14679" i="1"/>
  <c r="P14679" i="1"/>
  <c r="O14679" i="1"/>
  <c r="S14678" i="1"/>
  <c r="R14678" i="1"/>
  <c r="Q14678" i="1"/>
  <c r="P14678" i="1"/>
  <c r="O14678" i="1"/>
  <c r="S14677" i="1"/>
  <c r="R14677" i="1"/>
  <c r="Q14677" i="1"/>
  <c r="P14677" i="1"/>
  <c r="O14677" i="1"/>
  <c r="S14676" i="1"/>
  <c r="R14676" i="1"/>
  <c r="Q14676" i="1"/>
  <c r="P14676" i="1"/>
  <c r="O14676" i="1"/>
  <c r="S14675" i="1"/>
  <c r="R14675" i="1"/>
  <c r="Q14675" i="1"/>
  <c r="P14675" i="1"/>
  <c r="O14675" i="1"/>
  <c r="S14674" i="1"/>
  <c r="R14674" i="1"/>
  <c r="Q14674" i="1"/>
  <c r="P14674" i="1"/>
  <c r="O14674" i="1"/>
  <c r="S14673" i="1"/>
  <c r="R14673" i="1"/>
  <c r="Q14673" i="1"/>
  <c r="P14673" i="1"/>
  <c r="O14673" i="1"/>
  <c r="S14672" i="1"/>
  <c r="R14672" i="1"/>
  <c r="Q14672" i="1"/>
  <c r="P14672" i="1"/>
  <c r="O14672" i="1"/>
  <c r="S14671" i="1"/>
  <c r="R14671" i="1"/>
  <c r="Q14671" i="1"/>
  <c r="P14671" i="1"/>
  <c r="O14671" i="1"/>
  <c r="S14670" i="1"/>
  <c r="R14670" i="1"/>
  <c r="Q14670" i="1"/>
  <c r="P14670" i="1"/>
  <c r="O14670" i="1"/>
  <c r="S14669" i="1"/>
  <c r="R14669" i="1"/>
  <c r="Q14669" i="1"/>
  <c r="P14669" i="1"/>
  <c r="O14669" i="1"/>
  <c r="S14668" i="1"/>
  <c r="R14668" i="1"/>
  <c r="Q14668" i="1"/>
  <c r="P14668" i="1"/>
  <c r="O14668" i="1"/>
  <c r="S14667" i="1"/>
  <c r="R14667" i="1"/>
  <c r="Q14667" i="1"/>
  <c r="P14667" i="1"/>
  <c r="O14667" i="1"/>
  <c r="S14666" i="1"/>
  <c r="R14666" i="1"/>
  <c r="Q14666" i="1"/>
  <c r="P14666" i="1"/>
  <c r="O14666" i="1"/>
  <c r="S14665" i="1"/>
  <c r="R14665" i="1"/>
  <c r="Q14665" i="1"/>
  <c r="P14665" i="1"/>
  <c r="O14665" i="1"/>
  <c r="S14664" i="1"/>
  <c r="R14664" i="1"/>
  <c r="Q14664" i="1"/>
  <c r="P14664" i="1"/>
  <c r="O14664" i="1"/>
  <c r="S14663" i="1"/>
  <c r="R14663" i="1"/>
  <c r="Q14663" i="1"/>
  <c r="P14663" i="1"/>
  <c r="O14663" i="1"/>
  <c r="S14662" i="1"/>
  <c r="R14662" i="1"/>
  <c r="Q14662" i="1"/>
  <c r="P14662" i="1"/>
  <c r="O14662" i="1"/>
  <c r="S14661" i="1"/>
  <c r="R14661" i="1"/>
  <c r="Q14661" i="1"/>
  <c r="P14661" i="1"/>
  <c r="O14661" i="1"/>
  <c r="S14660" i="1"/>
  <c r="R14660" i="1"/>
  <c r="Q14660" i="1"/>
  <c r="P14660" i="1"/>
  <c r="O14660" i="1"/>
  <c r="S14659" i="1"/>
  <c r="R14659" i="1"/>
  <c r="Q14659" i="1"/>
  <c r="P14659" i="1"/>
  <c r="O14659" i="1"/>
  <c r="S14658" i="1"/>
  <c r="R14658" i="1"/>
  <c r="Q14658" i="1"/>
  <c r="P14658" i="1"/>
  <c r="O14658" i="1"/>
  <c r="S14657" i="1"/>
  <c r="R14657" i="1"/>
  <c r="Q14657" i="1"/>
  <c r="P14657" i="1"/>
  <c r="O14657" i="1"/>
  <c r="S14656" i="1"/>
  <c r="R14656" i="1"/>
  <c r="Q14656" i="1"/>
  <c r="P14656" i="1"/>
  <c r="O14656" i="1"/>
  <c r="S14655" i="1"/>
  <c r="R14655" i="1"/>
  <c r="Q14655" i="1"/>
  <c r="P14655" i="1"/>
  <c r="O14655" i="1"/>
  <c r="S14654" i="1"/>
  <c r="R14654" i="1"/>
  <c r="Q14654" i="1"/>
  <c r="P14654" i="1"/>
  <c r="O14654" i="1"/>
  <c r="S14653" i="1"/>
  <c r="R14653" i="1"/>
  <c r="Q14653" i="1"/>
  <c r="P14653" i="1"/>
  <c r="O14653" i="1"/>
  <c r="S14652" i="1"/>
  <c r="R14652" i="1"/>
  <c r="Q14652" i="1"/>
  <c r="P14652" i="1"/>
  <c r="O14652" i="1"/>
  <c r="S14651" i="1"/>
  <c r="R14651" i="1"/>
  <c r="Q14651" i="1"/>
  <c r="P14651" i="1"/>
  <c r="O14651" i="1"/>
  <c r="S14650" i="1"/>
  <c r="R14650" i="1"/>
  <c r="Q14650" i="1"/>
  <c r="P14650" i="1"/>
  <c r="O14650" i="1"/>
  <c r="S14649" i="1"/>
  <c r="R14649" i="1"/>
  <c r="Q14649" i="1"/>
  <c r="P14649" i="1"/>
  <c r="O14649" i="1"/>
  <c r="S14648" i="1"/>
  <c r="R14648" i="1"/>
  <c r="Q14648" i="1"/>
  <c r="P14648" i="1"/>
  <c r="O14648" i="1"/>
  <c r="S14647" i="1"/>
  <c r="R14647" i="1"/>
  <c r="Q14647" i="1"/>
  <c r="P14647" i="1"/>
  <c r="O14647" i="1"/>
  <c r="S14646" i="1"/>
  <c r="R14646" i="1"/>
  <c r="Q14646" i="1"/>
  <c r="P14646" i="1"/>
  <c r="O14646" i="1"/>
  <c r="S14645" i="1"/>
  <c r="R14645" i="1"/>
  <c r="Q14645" i="1"/>
  <c r="P14645" i="1"/>
  <c r="O14645" i="1"/>
  <c r="S14644" i="1"/>
  <c r="R14644" i="1"/>
  <c r="Q14644" i="1"/>
  <c r="P14644" i="1"/>
  <c r="O14644" i="1"/>
  <c r="S14643" i="1"/>
  <c r="R14643" i="1"/>
  <c r="Q14643" i="1"/>
  <c r="P14643" i="1"/>
  <c r="O14643" i="1"/>
  <c r="S14642" i="1"/>
  <c r="R14642" i="1"/>
  <c r="Q14642" i="1"/>
  <c r="P14642" i="1"/>
  <c r="O14642" i="1"/>
  <c r="S14641" i="1"/>
  <c r="R14641" i="1"/>
  <c r="Q14641" i="1"/>
  <c r="P14641" i="1"/>
  <c r="O14641" i="1"/>
  <c r="S14640" i="1"/>
  <c r="R14640" i="1"/>
  <c r="Q14640" i="1"/>
  <c r="P14640" i="1"/>
  <c r="O14640" i="1"/>
  <c r="S14639" i="1"/>
  <c r="R14639" i="1"/>
  <c r="Q14639" i="1"/>
  <c r="P14639" i="1"/>
  <c r="O14639" i="1"/>
  <c r="S14638" i="1"/>
  <c r="R14638" i="1"/>
  <c r="Q14638" i="1"/>
  <c r="P14638" i="1"/>
  <c r="O14638" i="1"/>
  <c r="S14637" i="1"/>
  <c r="R14637" i="1"/>
  <c r="Q14637" i="1"/>
  <c r="P14637" i="1"/>
  <c r="O14637" i="1"/>
  <c r="S14636" i="1"/>
  <c r="R14636" i="1"/>
  <c r="Q14636" i="1"/>
  <c r="P14636" i="1"/>
  <c r="O14636" i="1"/>
  <c r="S14635" i="1"/>
  <c r="R14635" i="1"/>
  <c r="Q14635" i="1"/>
  <c r="P14635" i="1"/>
  <c r="O14635" i="1"/>
  <c r="S14634" i="1"/>
  <c r="R14634" i="1"/>
  <c r="Q14634" i="1"/>
  <c r="P14634" i="1"/>
  <c r="O14634" i="1"/>
  <c r="S14633" i="1"/>
  <c r="R14633" i="1"/>
  <c r="Q14633" i="1"/>
  <c r="P14633" i="1"/>
  <c r="O14633" i="1"/>
  <c r="S14632" i="1"/>
  <c r="R14632" i="1"/>
  <c r="Q14632" i="1"/>
  <c r="P14632" i="1"/>
  <c r="O14632" i="1"/>
  <c r="S14631" i="1"/>
  <c r="R14631" i="1"/>
  <c r="Q14631" i="1"/>
  <c r="P14631" i="1"/>
  <c r="O14631" i="1"/>
  <c r="S14630" i="1"/>
  <c r="R14630" i="1"/>
  <c r="Q14630" i="1"/>
  <c r="P14630" i="1"/>
  <c r="O14630" i="1"/>
  <c r="S14629" i="1"/>
  <c r="R14629" i="1"/>
  <c r="Q14629" i="1"/>
  <c r="P14629" i="1"/>
  <c r="O14629" i="1"/>
  <c r="S14628" i="1"/>
  <c r="R14628" i="1"/>
  <c r="Q14628" i="1"/>
  <c r="P14628" i="1"/>
  <c r="O14628" i="1"/>
  <c r="S14627" i="1"/>
  <c r="R14627" i="1"/>
  <c r="Q14627" i="1"/>
  <c r="P14627" i="1"/>
  <c r="O14627" i="1"/>
  <c r="S14626" i="1"/>
  <c r="R14626" i="1"/>
  <c r="Q14626" i="1"/>
  <c r="P14626" i="1"/>
  <c r="O14626" i="1"/>
  <c r="S14625" i="1"/>
  <c r="R14625" i="1"/>
  <c r="Q14625" i="1"/>
  <c r="P14625" i="1"/>
  <c r="O14625" i="1"/>
  <c r="S14624" i="1"/>
  <c r="R14624" i="1"/>
  <c r="Q14624" i="1"/>
  <c r="P14624" i="1"/>
  <c r="O14624" i="1"/>
  <c r="S14623" i="1"/>
  <c r="R14623" i="1"/>
  <c r="Q14623" i="1"/>
  <c r="P14623" i="1"/>
  <c r="O14623" i="1"/>
  <c r="S14622" i="1"/>
  <c r="R14622" i="1"/>
  <c r="Q14622" i="1"/>
  <c r="P14622" i="1"/>
  <c r="O14622" i="1"/>
  <c r="S14621" i="1"/>
  <c r="R14621" i="1"/>
  <c r="Q14621" i="1"/>
  <c r="P14621" i="1"/>
  <c r="O14621" i="1"/>
  <c r="S14620" i="1"/>
  <c r="R14620" i="1"/>
  <c r="Q14620" i="1"/>
  <c r="P14620" i="1"/>
  <c r="O14620" i="1"/>
  <c r="S14619" i="1"/>
  <c r="R14619" i="1"/>
  <c r="Q14619" i="1"/>
  <c r="P14619" i="1"/>
  <c r="O14619" i="1"/>
  <c r="S14618" i="1"/>
  <c r="R14618" i="1"/>
  <c r="Q14618" i="1"/>
  <c r="P14618" i="1"/>
  <c r="O14618" i="1"/>
  <c r="S14617" i="1"/>
  <c r="R14617" i="1"/>
  <c r="Q14617" i="1"/>
  <c r="P14617" i="1"/>
  <c r="O14617" i="1"/>
  <c r="S14616" i="1"/>
  <c r="R14616" i="1"/>
  <c r="Q14616" i="1"/>
  <c r="P14616" i="1"/>
  <c r="O14616" i="1"/>
  <c r="S14615" i="1"/>
  <c r="R14615" i="1"/>
  <c r="Q14615" i="1"/>
  <c r="P14615" i="1"/>
  <c r="O14615" i="1"/>
  <c r="S14614" i="1"/>
  <c r="R14614" i="1"/>
  <c r="Q14614" i="1"/>
  <c r="P14614" i="1"/>
  <c r="O14614" i="1"/>
  <c r="S14613" i="1"/>
  <c r="R14613" i="1"/>
  <c r="Q14613" i="1"/>
  <c r="P14613" i="1"/>
  <c r="O14613" i="1"/>
  <c r="S14612" i="1"/>
  <c r="R14612" i="1"/>
  <c r="Q14612" i="1"/>
  <c r="P14612" i="1"/>
  <c r="O14612" i="1"/>
  <c r="S14611" i="1"/>
  <c r="R14611" i="1"/>
  <c r="Q14611" i="1"/>
  <c r="P14611" i="1"/>
  <c r="O14611" i="1"/>
  <c r="S14610" i="1"/>
  <c r="R14610" i="1"/>
  <c r="Q14610" i="1"/>
  <c r="P14610" i="1"/>
  <c r="O14610" i="1"/>
  <c r="S14609" i="1"/>
  <c r="R14609" i="1"/>
  <c r="Q14609" i="1"/>
  <c r="P14609" i="1"/>
  <c r="O14609" i="1"/>
  <c r="S14608" i="1"/>
  <c r="R14608" i="1"/>
  <c r="Q14608" i="1"/>
  <c r="P14608" i="1"/>
  <c r="O14608" i="1"/>
  <c r="S14607" i="1"/>
  <c r="R14607" i="1"/>
  <c r="Q14607" i="1"/>
  <c r="P14607" i="1"/>
  <c r="O14607" i="1"/>
  <c r="S14606" i="1"/>
  <c r="R14606" i="1"/>
  <c r="Q14606" i="1"/>
  <c r="P14606" i="1"/>
  <c r="O14606" i="1"/>
  <c r="S14605" i="1"/>
  <c r="R14605" i="1"/>
  <c r="Q14605" i="1"/>
  <c r="P14605" i="1"/>
  <c r="O14605" i="1"/>
  <c r="S14604" i="1"/>
  <c r="R14604" i="1"/>
  <c r="Q14604" i="1"/>
  <c r="P14604" i="1"/>
  <c r="O14604" i="1"/>
  <c r="S14603" i="1"/>
  <c r="R14603" i="1"/>
  <c r="Q14603" i="1"/>
  <c r="P14603" i="1"/>
  <c r="O14603" i="1"/>
  <c r="S14602" i="1"/>
  <c r="R14602" i="1"/>
  <c r="Q14602" i="1"/>
  <c r="P14602" i="1"/>
  <c r="O14602" i="1"/>
  <c r="S14601" i="1"/>
  <c r="R14601" i="1"/>
  <c r="Q14601" i="1"/>
  <c r="P14601" i="1"/>
  <c r="O14601" i="1"/>
  <c r="S14600" i="1"/>
  <c r="R14600" i="1"/>
  <c r="Q14600" i="1"/>
  <c r="P14600" i="1"/>
  <c r="O14600" i="1"/>
  <c r="S14599" i="1"/>
  <c r="R14599" i="1"/>
  <c r="Q14599" i="1"/>
  <c r="P14599" i="1"/>
  <c r="O14599" i="1"/>
  <c r="S14598" i="1"/>
  <c r="R14598" i="1"/>
  <c r="Q14598" i="1"/>
  <c r="P14598" i="1"/>
  <c r="O14598" i="1"/>
  <c r="S14597" i="1"/>
  <c r="R14597" i="1"/>
  <c r="Q14597" i="1"/>
  <c r="P14597" i="1"/>
  <c r="O14597" i="1"/>
  <c r="S14596" i="1"/>
  <c r="R14596" i="1"/>
  <c r="Q14596" i="1"/>
  <c r="P14596" i="1"/>
  <c r="O14596" i="1"/>
  <c r="S14595" i="1"/>
  <c r="R14595" i="1"/>
  <c r="Q14595" i="1"/>
  <c r="P14595" i="1"/>
  <c r="O14595" i="1"/>
  <c r="S14594" i="1"/>
  <c r="R14594" i="1"/>
  <c r="Q14594" i="1"/>
  <c r="P14594" i="1"/>
  <c r="O14594" i="1"/>
  <c r="S14593" i="1"/>
  <c r="R14593" i="1"/>
  <c r="Q14593" i="1"/>
  <c r="P14593" i="1"/>
  <c r="O14593" i="1"/>
  <c r="S14592" i="1"/>
  <c r="R14592" i="1"/>
  <c r="Q14592" i="1"/>
  <c r="P14592" i="1"/>
  <c r="O14592" i="1"/>
  <c r="S14591" i="1"/>
  <c r="R14591" i="1"/>
  <c r="Q14591" i="1"/>
  <c r="P14591" i="1"/>
  <c r="O14591" i="1"/>
  <c r="S14590" i="1"/>
  <c r="R14590" i="1"/>
  <c r="Q14590" i="1"/>
  <c r="P14590" i="1"/>
  <c r="O14590" i="1"/>
  <c r="S14589" i="1"/>
  <c r="R14589" i="1"/>
  <c r="Q14589" i="1"/>
  <c r="P14589" i="1"/>
  <c r="O14589" i="1"/>
  <c r="S14588" i="1"/>
  <c r="R14588" i="1"/>
  <c r="Q14588" i="1"/>
  <c r="P14588" i="1"/>
  <c r="O14588" i="1"/>
  <c r="S14587" i="1"/>
  <c r="R14587" i="1"/>
  <c r="Q14587" i="1"/>
  <c r="P14587" i="1"/>
  <c r="O14587" i="1"/>
  <c r="S14586" i="1"/>
  <c r="R14586" i="1"/>
  <c r="Q14586" i="1"/>
  <c r="P14586" i="1"/>
  <c r="O14586" i="1"/>
  <c r="S14585" i="1"/>
  <c r="R14585" i="1"/>
  <c r="Q14585" i="1"/>
  <c r="P14585" i="1"/>
  <c r="O14585" i="1"/>
  <c r="S14584" i="1"/>
  <c r="R14584" i="1"/>
  <c r="Q14584" i="1"/>
  <c r="P14584" i="1"/>
  <c r="O14584" i="1"/>
  <c r="S14583" i="1"/>
  <c r="R14583" i="1"/>
  <c r="Q14583" i="1"/>
  <c r="P14583" i="1"/>
  <c r="O14583" i="1"/>
  <c r="S14582" i="1"/>
  <c r="R14582" i="1"/>
  <c r="Q14582" i="1"/>
  <c r="P14582" i="1"/>
  <c r="O14582" i="1"/>
  <c r="S14581" i="1"/>
  <c r="R14581" i="1"/>
  <c r="Q14581" i="1"/>
  <c r="P14581" i="1"/>
  <c r="O14581" i="1"/>
  <c r="S14580" i="1"/>
  <c r="R14580" i="1"/>
  <c r="Q14580" i="1"/>
  <c r="P14580" i="1"/>
  <c r="O14580" i="1"/>
  <c r="S14579" i="1"/>
  <c r="R14579" i="1"/>
  <c r="Q14579" i="1"/>
  <c r="P14579" i="1"/>
  <c r="O14579" i="1"/>
  <c r="S14578" i="1"/>
  <c r="R14578" i="1"/>
  <c r="Q14578" i="1"/>
  <c r="P14578" i="1"/>
  <c r="O14578" i="1"/>
  <c r="S14577" i="1"/>
  <c r="R14577" i="1"/>
  <c r="Q14577" i="1"/>
  <c r="P14577" i="1"/>
  <c r="O14577" i="1"/>
  <c r="S14576" i="1"/>
  <c r="R14576" i="1"/>
  <c r="Q14576" i="1"/>
  <c r="P14576" i="1"/>
  <c r="O14576" i="1"/>
  <c r="S14575" i="1"/>
  <c r="R14575" i="1"/>
  <c r="Q14575" i="1"/>
  <c r="P14575" i="1"/>
  <c r="O14575" i="1"/>
  <c r="S14574" i="1"/>
  <c r="R14574" i="1"/>
  <c r="Q14574" i="1"/>
  <c r="P14574" i="1"/>
  <c r="O14574" i="1"/>
  <c r="S14573" i="1"/>
  <c r="R14573" i="1"/>
  <c r="Q14573" i="1"/>
  <c r="P14573" i="1"/>
  <c r="O14573" i="1"/>
  <c r="S14572" i="1"/>
  <c r="R14572" i="1"/>
  <c r="Q14572" i="1"/>
  <c r="P14572" i="1"/>
  <c r="O14572" i="1"/>
  <c r="S14571" i="1"/>
  <c r="R14571" i="1"/>
  <c r="Q14571" i="1"/>
  <c r="P14571" i="1"/>
  <c r="O14571" i="1"/>
  <c r="S14570" i="1"/>
  <c r="R14570" i="1"/>
  <c r="Q14570" i="1"/>
  <c r="P14570" i="1"/>
  <c r="O14570" i="1"/>
  <c r="S14569" i="1"/>
  <c r="R14569" i="1"/>
  <c r="Q14569" i="1"/>
  <c r="P14569" i="1"/>
  <c r="O14569" i="1"/>
  <c r="S14568" i="1"/>
  <c r="R14568" i="1"/>
  <c r="Q14568" i="1"/>
  <c r="P14568" i="1"/>
  <c r="O14568" i="1"/>
  <c r="S14567" i="1"/>
  <c r="R14567" i="1"/>
  <c r="Q14567" i="1"/>
  <c r="P14567" i="1"/>
  <c r="O14567" i="1"/>
  <c r="S14566" i="1"/>
  <c r="R14566" i="1"/>
  <c r="Q14566" i="1"/>
  <c r="P14566" i="1"/>
  <c r="O14566" i="1"/>
  <c r="S14565" i="1"/>
  <c r="R14565" i="1"/>
  <c r="Q14565" i="1"/>
  <c r="P14565" i="1"/>
  <c r="O14565" i="1"/>
  <c r="S14564" i="1"/>
  <c r="R14564" i="1"/>
  <c r="Q14564" i="1"/>
  <c r="P14564" i="1"/>
  <c r="O14564" i="1"/>
  <c r="S14563" i="1"/>
  <c r="R14563" i="1"/>
  <c r="Q14563" i="1"/>
  <c r="P14563" i="1"/>
  <c r="O14563" i="1"/>
  <c r="S14562" i="1"/>
  <c r="R14562" i="1"/>
  <c r="Q14562" i="1"/>
  <c r="P14562" i="1"/>
  <c r="O14562" i="1"/>
  <c r="S14561" i="1"/>
  <c r="R14561" i="1"/>
  <c r="Q14561" i="1"/>
  <c r="P14561" i="1"/>
  <c r="O14561" i="1"/>
  <c r="S14560" i="1"/>
  <c r="R14560" i="1"/>
  <c r="Q14560" i="1"/>
  <c r="P14560" i="1"/>
  <c r="O14560" i="1"/>
  <c r="S14559" i="1"/>
  <c r="R14559" i="1"/>
  <c r="Q14559" i="1"/>
  <c r="P14559" i="1"/>
  <c r="O14559" i="1"/>
  <c r="S14558" i="1"/>
  <c r="R14558" i="1"/>
  <c r="Q14558" i="1"/>
  <c r="P14558" i="1"/>
  <c r="O14558" i="1"/>
  <c r="S14557" i="1"/>
  <c r="R14557" i="1"/>
  <c r="Q14557" i="1"/>
  <c r="P14557" i="1"/>
  <c r="O14557" i="1"/>
  <c r="S14556" i="1"/>
  <c r="R14556" i="1"/>
  <c r="Q14556" i="1"/>
  <c r="P14556" i="1"/>
  <c r="O14556" i="1"/>
  <c r="S14555" i="1"/>
  <c r="R14555" i="1"/>
  <c r="Q14555" i="1"/>
  <c r="P14555" i="1"/>
  <c r="O14555" i="1"/>
  <c r="S14554" i="1"/>
  <c r="R14554" i="1"/>
  <c r="Q14554" i="1"/>
  <c r="P14554" i="1"/>
  <c r="O14554" i="1"/>
  <c r="S14553" i="1"/>
  <c r="R14553" i="1"/>
  <c r="Q14553" i="1"/>
  <c r="P14553" i="1"/>
  <c r="O14553" i="1"/>
  <c r="S14552" i="1"/>
  <c r="R14552" i="1"/>
  <c r="Q14552" i="1"/>
  <c r="P14552" i="1"/>
  <c r="O14552" i="1"/>
  <c r="S14551" i="1"/>
  <c r="R14551" i="1"/>
  <c r="Q14551" i="1"/>
  <c r="P14551" i="1"/>
  <c r="O14551" i="1"/>
  <c r="S14550" i="1"/>
  <c r="R14550" i="1"/>
  <c r="Q14550" i="1"/>
  <c r="P14550" i="1"/>
  <c r="O14550" i="1"/>
  <c r="S14549" i="1"/>
  <c r="R14549" i="1"/>
  <c r="Q14549" i="1"/>
  <c r="P14549" i="1"/>
  <c r="O14549" i="1"/>
  <c r="S14548" i="1"/>
  <c r="R14548" i="1"/>
  <c r="Q14548" i="1"/>
  <c r="P14548" i="1"/>
  <c r="O14548" i="1"/>
  <c r="S14547" i="1"/>
  <c r="R14547" i="1"/>
  <c r="Q14547" i="1"/>
  <c r="P14547" i="1"/>
  <c r="O14547" i="1"/>
  <c r="S14546" i="1"/>
  <c r="R14546" i="1"/>
  <c r="Q14546" i="1"/>
  <c r="P14546" i="1"/>
  <c r="O14546" i="1"/>
  <c r="S14545" i="1"/>
  <c r="R14545" i="1"/>
  <c r="Q14545" i="1"/>
  <c r="P14545" i="1"/>
  <c r="O14545" i="1"/>
  <c r="S14544" i="1"/>
  <c r="R14544" i="1"/>
  <c r="Q14544" i="1"/>
  <c r="P14544" i="1"/>
  <c r="O14544" i="1"/>
  <c r="S14543" i="1"/>
  <c r="R14543" i="1"/>
  <c r="Q14543" i="1"/>
  <c r="P14543" i="1"/>
  <c r="O14543" i="1"/>
  <c r="S14542" i="1"/>
  <c r="R14542" i="1"/>
  <c r="Q14542" i="1"/>
  <c r="P14542" i="1"/>
  <c r="O14542" i="1"/>
  <c r="S14541" i="1"/>
  <c r="R14541" i="1"/>
  <c r="Q14541" i="1"/>
  <c r="P14541" i="1"/>
  <c r="O14541" i="1"/>
  <c r="S14540" i="1"/>
  <c r="R14540" i="1"/>
  <c r="Q14540" i="1"/>
  <c r="P14540" i="1"/>
  <c r="O14540" i="1"/>
  <c r="S14539" i="1"/>
  <c r="R14539" i="1"/>
  <c r="Q14539" i="1"/>
  <c r="P14539" i="1"/>
  <c r="O14539" i="1"/>
  <c r="S14538" i="1"/>
  <c r="R14538" i="1"/>
  <c r="Q14538" i="1"/>
  <c r="P14538" i="1"/>
  <c r="O14538" i="1"/>
  <c r="S14537" i="1"/>
  <c r="R14537" i="1"/>
  <c r="Q14537" i="1"/>
  <c r="P14537" i="1"/>
  <c r="O14537" i="1"/>
  <c r="S14536" i="1"/>
  <c r="R14536" i="1"/>
  <c r="Q14536" i="1"/>
  <c r="P14536" i="1"/>
  <c r="O14536" i="1"/>
  <c r="S14535" i="1"/>
  <c r="R14535" i="1"/>
  <c r="Q14535" i="1"/>
  <c r="P14535" i="1"/>
  <c r="O14535" i="1"/>
  <c r="S14534" i="1"/>
  <c r="R14534" i="1"/>
  <c r="Q14534" i="1"/>
  <c r="P14534" i="1"/>
  <c r="O14534" i="1"/>
  <c r="S14533" i="1"/>
  <c r="R14533" i="1"/>
  <c r="Q14533" i="1"/>
  <c r="P14533" i="1"/>
  <c r="O14533" i="1"/>
  <c r="S14532" i="1"/>
  <c r="R14532" i="1"/>
  <c r="Q14532" i="1"/>
  <c r="P14532" i="1"/>
  <c r="O14532" i="1"/>
  <c r="S14531" i="1"/>
  <c r="R14531" i="1"/>
  <c r="Q14531" i="1"/>
  <c r="P14531" i="1"/>
  <c r="O14531" i="1"/>
  <c r="S14530" i="1"/>
  <c r="R14530" i="1"/>
  <c r="Q14530" i="1"/>
  <c r="P14530" i="1"/>
  <c r="O14530" i="1"/>
  <c r="S14529" i="1"/>
  <c r="R14529" i="1"/>
  <c r="Q14529" i="1"/>
  <c r="P14529" i="1"/>
  <c r="O14529" i="1"/>
  <c r="S14528" i="1"/>
  <c r="R14528" i="1"/>
  <c r="Q14528" i="1"/>
  <c r="P14528" i="1"/>
  <c r="O14528" i="1"/>
  <c r="S14527" i="1"/>
  <c r="R14527" i="1"/>
  <c r="Q14527" i="1"/>
  <c r="P14527" i="1"/>
  <c r="O14527" i="1"/>
  <c r="S14526" i="1"/>
  <c r="R14526" i="1"/>
  <c r="Q14526" i="1"/>
  <c r="P14526" i="1"/>
  <c r="O14526" i="1"/>
  <c r="S14525" i="1"/>
  <c r="R14525" i="1"/>
  <c r="Q14525" i="1"/>
  <c r="P14525" i="1"/>
  <c r="O14525" i="1"/>
  <c r="S14524" i="1"/>
  <c r="R14524" i="1"/>
  <c r="Q14524" i="1"/>
  <c r="P14524" i="1"/>
  <c r="O14524" i="1"/>
  <c r="S14523" i="1"/>
  <c r="R14523" i="1"/>
  <c r="Q14523" i="1"/>
  <c r="P14523" i="1"/>
  <c r="O14523" i="1"/>
  <c r="S14522" i="1"/>
  <c r="R14522" i="1"/>
  <c r="Q14522" i="1"/>
  <c r="P14522" i="1"/>
  <c r="O14522" i="1"/>
  <c r="S14521" i="1"/>
  <c r="R14521" i="1"/>
  <c r="Q14521" i="1"/>
  <c r="P14521" i="1"/>
  <c r="O14521" i="1"/>
  <c r="S14520" i="1"/>
  <c r="R14520" i="1"/>
  <c r="Q14520" i="1"/>
  <c r="P14520" i="1"/>
  <c r="O14520" i="1"/>
  <c r="S14519" i="1"/>
  <c r="R14519" i="1"/>
  <c r="Q14519" i="1"/>
  <c r="P14519" i="1"/>
  <c r="O14519" i="1"/>
  <c r="S14518" i="1"/>
  <c r="R14518" i="1"/>
  <c r="Q14518" i="1"/>
  <c r="P14518" i="1"/>
  <c r="O14518" i="1"/>
  <c r="S14517" i="1"/>
  <c r="R14517" i="1"/>
  <c r="Q14517" i="1"/>
  <c r="P14517" i="1"/>
  <c r="O14517" i="1"/>
  <c r="S14516" i="1"/>
  <c r="R14516" i="1"/>
  <c r="Q14516" i="1"/>
  <c r="P14516" i="1"/>
  <c r="O14516" i="1"/>
  <c r="S14515" i="1"/>
  <c r="R14515" i="1"/>
  <c r="Q14515" i="1"/>
  <c r="P14515" i="1"/>
  <c r="O14515" i="1"/>
  <c r="S14514" i="1"/>
  <c r="R14514" i="1"/>
  <c r="Q14514" i="1"/>
  <c r="P14514" i="1"/>
  <c r="O14514" i="1"/>
  <c r="S14513" i="1"/>
  <c r="R14513" i="1"/>
  <c r="Q14513" i="1"/>
  <c r="P14513" i="1"/>
  <c r="O14513" i="1"/>
  <c r="S14512" i="1"/>
  <c r="R14512" i="1"/>
  <c r="Q14512" i="1"/>
  <c r="P14512" i="1"/>
  <c r="O14512" i="1"/>
  <c r="S14511" i="1"/>
  <c r="R14511" i="1"/>
  <c r="Q14511" i="1"/>
  <c r="P14511" i="1"/>
  <c r="O14511" i="1"/>
  <c r="S14510" i="1"/>
  <c r="R14510" i="1"/>
  <c r="Q14510" i="1"/>
  <c r="P14510" i="1"/>
  <c r="O14510" i="1"/>
  <c r="S14509" i="1"/>
  <c r="R14509" i="1"/>
  <c r="Q14509" i="1"/>
  <c r="P14509" i="1"/>
  <c r="O14509" i="1"/>
  <c r="S14508" i="1"/>
  <c r="R14508" i="1"/>
  <c r="Q14508" i="1"/>
  <c r="P14508" i="1"/>
  <c r="O14508" i="1"/>
  <c r="S14507" i="1"/>
  <c r="R14507" i="1"/>
  <c r="Q14507" i="1"/>
  <c r="P14507" i="1"/>
  <c r="O14507" i="1"/>
  <c r="S14506" i="1"/>
  <c r="R14506" i="1"/>
  <c r="Q14506" i="1"/>
  <c r="P14506" i="1"/>
  <c r="O14506" i="1"/>
  <c r="S14505" i="1"/>
  <c r="R14505" i="1"/>
  <c r="Q14505" i="1"/>
  <c r="P14505" i="1"/>
  <c r="O14505" i="1"/>
  <c r="S14504" i="1"/>
  <c r="R14504" i="1"/>
  <c r="Q14504" i="1"/>
  <c r="P14504" i="1"/>
  <c r="O14504" i="1"/>
  <c r="S14503" i="1"/>
  <c r="R14503" i="1"/>
  <c r="Q14503" i="1"/>
  <c r="P14503" i="1"/>
  <c r="O14503" i="1"/>
  <c r="S14502" i="1"/>
  <c r="R14502" i="1"/>
  <c r="Q14502" i="1"/>
  <c r="P14502" i="1"/>
  <c r="O14502" i="1"/>
  <c r="S14501" i="1"/>
  <c r="R14501" i="1"/>
  <c r="Q14501" i="1"/>
  <c r="P14501" i="1"/>
  <c r="O14501" i="1"/>
  <c r="S14500" i="1"/>
  <c r="R14500" i="1"/>
  <c r="Q14500" i="1"/>
  <c r="P14500" i="1"/>
  <c r="O14500" i="1"/>
  <c r="S14499" i="1"/>
  <c r="R14499" i="1"/>
  <c r="Q14499" i="1"/>
  <c r="P14499" i="1"/>
  <c r="O14499" i="1"/>
  <c r="S14498" i="1"/>
  <c r="R14498" i="1"/>
  <c r="Q14498" i="1"/>
  <c r="P14498" i="1"/>
  <c r="O14498" i="1"/>
  <c r="S14497" i="1"/>
  <c r="R14497" i="1"/>
  <c r="Q14497" i="1"/>
  <c r="P14497" i="1"/>
  <c r="O14497" i="1"/>
  <c r="S14496" i="1"/>
  <c r="R14496" i="1"/>
  <c r="Q14496" i="1"/>
  <c r="P14496" i="1"/>
  <c r="O14496" i="1"/>
  <c r="S14495" i="1"/>
  <c r="R14495" i="1"/>
  <c r="Q14495" i="1"/>
  <c r="P14495" i="1"/>
  <c r="O14495" i="1"/>
  <c r="S14494" i="1"/>
  <c r="R14494" i="1"/>
  <c r="Q14494" i="1"/>
  <c r="P14494" i="1"/>
  <c r="O14494" i="1"/>
  <c r="S14493" i="1"/>
  <c r="R14493" i="1"/>
  <c r="Q14493" i="1"/>
  <c r="P14493" i="1"/>
  <c r="O14493" i="1"/>
  <c r="S14492" i="1"/>
  <c r="R14492" i="1"/>
  <c r="Q14492" i="1"/>
  <c r="P14492" i="1"/>
  <c r="O14492" i="1"/>
  <c r="S14491" i="1"/>
  <c r="R14491" i="1"/>
  <c r="Q14491" i="1"/>
  <c r="P14491" i="1"/>
  <c r="O14491" i="1"/>
  <c r="S14490" i="1"/>
  <c r="R14490" i="1"/>
  <c r="Q14490" i="1"/>
  <c r="P14490" i="1"/>
  <c r="O14490" i="1"/>
  <c r="S14489" i="1"/>
  <c r="R14489" i="1"/>
  <c r="Q14489" i="1"/>
  <c r="P14489" i="1"/>
  <c r="O14489" i="1"/>
  <c r="S14488" i="1"/>
  <c r="R14488" i="1"/>
  <c r="Q14488" i="1"/>
  <c r="P14488" i="1"/>
  <c r="O14488" i="1"/>
  <c r="S14487" i="1"/>
  <c r="R14487" i="1"/>
  <c r="Q14487" i="1"/>
  <c r="P14487" i="1"/>
  <c r="O14487" i="1"/>
  <c r="S14486" i="1"/>
  <c r="R14486" i="1"/>
  <c r="Q14486" i="1"/>
  <c r="P14486" i="1"/>
  <c r="O14486" i="1"/>
  <c r="S14485" i="1"/>
  <c r="R14485" i="1"/>
  <c r="Q14485" i="1"/>
  <c r="P14485" i="1"/>
  <c r="O14485" i="1"/>
  <c r="S14484" i="1"/>
  <c r="R14484" i="1"/>
  <c r="Q14484" i="1"/>
  <c r="P14484" i="1"/>
  <c r="O14484" i="1"/>
  <c r="S14483" i="1"/>
  <c r="R14483" i="1"/>
  <c r="Q14483" i="1"/>
  <c r="P14483" i="1"/>
  <c r="O14483" i="1"/>
  <c r="S14482" i="1"/>
  <c r="R14482" i="1"/>
  <c r="Q14482" i="1"/>
  <c r="P14482" i="1"/>
  <c r="O14482" i="1"/>
  <c r="S14481" i="1"/>
  <c r="R14481" i="1"/>
  <c r="Q14481" i="1"/>
  <c r="P14481" i="1"/>
  <c r="O14481" i="1"/>
  <c r="S14480" i="1"/>
  <c r="R14480" i="1"/>
  <c r="Q14480" i="1"/>
  <c r="P14480" i="1"/>
  <c r="O14480" i="1"/>
  <c r="S14479" i="1"/>
  <c r="R14479" i="1"/>
  <c r="Q14479" i="1"/>
  <c r="P14479" i="1"/>
  <c r="O14479" i="1"/>
  <c r="S14478" i="1"/>
  <c r="R14478" i="1"/>
  <c r="Q14478" i="1"/>
  <c r="P14478" i="1"/>
  <c r="O14478" i="1"/>
  <c r="S14477" i="1"/>
  <c r="R14477" i="1"/>
  <c r="Q14477" i="1"/>
  <c r="P14477" i="1"/>
  <c r="O14477" i="1"/>
  <c r="S14476" i="1"/>
  <c r="R14476" i="1"/>
  <c r="Q14476" i="1"/>
  <c r="P14476" i="1"/>
  <c r="O14476" i="1"/>
  <c r="S14475" i="1"/>
  <c r="R14475" i="1"/>
  <c r="Q14475" i="1"/>
  <c r="P14475" i="1"/>
  <c r="O14475" i="1"/>
  <c r="S14474" i="1"/>
  <c r="R14474" i="1"/>
  <c r="Q14474" i="1"/>
  <c r="P14474" i="1"/>
  <c r="O14474" i="1"/>
  <c r="S14473" i="1"/>
  <c r="R14473" i="1"/>
  <c r="Q14473" i="1"/>
  <c r="P14473" i="1"/>
  <c r="O14473" i="1"/>
  <c r="S14472" i="1"/>
  <c r="R14472" i="1"/>
  <c r="Q14472" i="1"/>
  <c r="P14472" i="1"/>
  <c r="O14472" i="1"/>
  <c r="S14471" i="1"/>
  <c r="R14471" i="1"/>
  <c r="Q14471" i="1"/>
  <c r="P14471" i="1"/>
  <c r="O14471" i="1"/>
  <c r="S14470" i="1"/>
  <c r="R14470" i="1"/>
  <c r="Q14470" i="1"/>
  <c r="P14470" i="1"/>
  <c r="O14470" i="1"/>
  <c r="S14469" i="1"/>
  <c r="R14469" i="1"/>
  <c r="Q14469" i="1"/>
  <c r="P14469" i="1"/>
  <c r="O14469" i="1"/>
  <c r="S14468" i="1"/>
  <c r="R14468" i="1"/>
  <c r="Q14468" i="1"/>
  <c r="P14468" i="1"/>
  <c r="O14468" i="1"/>
  <c r="S14467" i="1"/>
  <c r="R14467" i="1"/>
  <c r="Q14467" i="1"/>
  <c r="P14467" i="1"/>
  <c r="O14467" i="1"/>
  <c r="S14466" i="1"/>
  <c r="R14466" i="1"/>
  <c r="Q14466" i="1"/>
  <c r="P14466" i="1"/>
  <c r="O14466" i="1"/>
  <c r="S14465" i="1"/>
  <c r="R14465" i="1"/>
  <c r="Q14465" i="1"/>
  <c r="P14465" i="1"/>
  <c r="O14465" i="1"/>
  <c r="S14464" i="1"/>
  <c r="R14464" i="1"/>
  <c r="Q14464" i="1"/>
  <c r="P14464" i="1"/>
  <c r="O14464" i="1"/>
  <c r="S14463" i="1"/>
  <c r="R14463" i="1"/>
  <c r="Q14463" i="1"/>
  <c r="P14463" i="1"/>
  <c r="O14463" i="1"/>
  <c r="S14462" i="1"/>
  <c r="R14462" i="1"/>
  <c r="Q14462" i="1"/>
  <c r="P14462" i="1"/>
  <c r="O14462" i="1"/>
  <c r="S14461" i="1"/>
  <c r="R14461" i="1"/>
  <c r="Q14461" i="1"/>
  <c r="P14461" i="1"/>
  <c r="O14461" i="1"/>
  <c r="S14460" i="1"/>
  <c r="R14460" i="1"/>
  <c r="Q14460" i="1"/>
  <c r="P14460" i="1"/>
  <c r="O14460" i="1"/>
  <c r="S14459" i="1"/>
  <c r="R14459" i="1"/>
  <c r="Q14459" i="1"/>
  <c r="P14459" i="1"/>
  <c r="O14459" i="1"/>
  <c r="S14458" i="1"/>
  <c r="R14458" i="1"/>
  <c r="Q14458" i="1"/>
  <c r="P14458" i="1"/>
  <c r="O14458" i="1"/>
  <c r="S14457" i="1"/>
  <c r="R14457" i="1"/>
  <c r="Q14457" i="1"/>
  <c r="P14457" i="1"/>
  <c r="O14457" i="1"/>
  <c r="S14456" i="1"/>
  <c r="R14456" i="1"/>
  <c r="Q14456" i="1"/>
  <c r="P14456" i="1"/>
  <c r="O14456" i="1"/>
  <c r="S14455" i="1"/>
  <c r="R14455" i="1"/>
  <c r="Q14455" i="1"/>
  <c r="P14455" i="1"/>
  <c r="O14455" i="1"/>
  <c r="S14454" i="1"/>
  <c r="R14454" i="1"/>
  <c r="Q14454" i="1"/>
  <c r="P14454" i="1"/>
  <c r="O14454" i="1"/>
  <c r="S14453" i="1"/>
  <c r="R14453" i="1"/>
  <c r="Q14453" i="1"/>
  <c r="P14453" i="1"/>
  <c r="O14453" i="1"/>
  <c r="S14452" i="1"/>
  <c r="R14452" i="1"/>
  <c r="Q14452" i="1"/>
  <c r="P14452" i="1"/>
  <c r="O14452" i="1"/>
  <c r="S14451" i="1"/>
  <c r="R14451" i="1"/>
  <c r="Q14451" i="1"/>
  <c r="P14451" i="1"/>
  <c r="O14451" i="1"/>
  <c r="S14450" i="1"/>
  <c r="R14450" i="1"/>
  <c r="Q14450" i="1"/>
  <c r="P14450" i="1"/>
  <c r="O14450" i="1"/>
  <c r="S14449" i="1"/>
  <c r="R14449" i="1"/>
  <c r="Q14449" i="1"/>
  <c r="P14449" i="1"/>
  <c r="O14449" i="1"/>
  <c r="S14448" i="1"/>
  <c r="R14448" i="1"/>
  <c r="Q14448" i="1"/>
  <c r="P14448" i="1"/>
  <c r="O14448" i="1"/>
  <c r="S14447" i="1"/>
  <c r="R14447" i="1"/>
  <c r="Q14447" i="1"/>
  <c r="P14447" i="1"/>
  <c r="O14447" i="1"/>
  <c r="S14446" i="1"/>
  <c r="R14446" i="1"/>
  <c r="Q14446" i="1"/>
  <c r="P14446" i="1"/>
  <c r="O14446" i="1"/>
  <c r="S14445" i="1"/>
  <c r="R14445" i="1"/>
  <c r="Q14445" i="1"/>
  <c r="P14445" i="1"/>
  <c r="O14445" i="1"/>
  <c r="S14444" i="1"/>
  <c r="R14444" i="1"/>
  <c r="Q14444" i="1"/>
  <c r="P14444" i="1"/>
  <c r="O14444" i="1"/>
  <c r="S14443" i="1"/>
  <c r="R14443" i="1"/>
  <c r="Q14443" i="1"/>
  <c r="P14443" i="1"/>
  <c r="O14443" i="1"/>
  <c r="S14442" i="1"/>
  <c r="R14442" i="1"/>
  <c r="Q14442" i="1"/>
  <c r="P14442" i="1"/>
  <c r="O14442" i="1"/>
  <c r="S14441" i="1"/>
  <c r="R14441" i="1"/>
  <c r="Q14441" i="1"/>
  <c r="P14441" i="1"/>
  <c r="O14441" i="1"/>
  <c r="S14440" i="1"/>
  <c r="R14440" i="1"/>
  <c r="Q14440" i="1"/>
  <c r="P14440" i="1"/>
  <c r="O14440" i="1"/>
  <c r="S14439" i="1"/>
  <c r="R14439" i="1"/>
  <c r="Q14439" i="1"/>
  <c r="P14439" i="1"/>
  <c r="O14439" i="1"/>
  <c r="S14438" i="1"/>
  <c r="R14438" i="1"/>
  <c r="Q14438" i="1"/>
  <c r="P14438" i="1"/>
  <c r="O14438" i="1"/>
  <c r="S14437" i="1"/>
  <c r="R14437" i="1"/>
  <c r="Q14437" i="1"/>
  <c r="P14437" i="1"/>
  <c r="O14437" i="1"/>
  <c r="S14436" i="1"/>
  <c r="R14436" i="1"/>
  <c r="Q14436" i="1"/>
  <c r="P14436" i="1"/>
  <c r="O14436" i="1"/>
  <c r="S14435" i="1"/>
  <c r="R14435" i="1"/>
  <c r="Q14435" i="1"/>
  <c r="P14435" i="1"/>
  <c r="O14435" i="1"/>
  <c r="S14434" i="1"/>
  <c r="R14434" i="1"/>
  <c r="Q14434" i="1"/>
  <c r="P14434" i="1"/>
  <c r="O14434" i="1"/>
  <c r="S14433" i="1"/>
  <c r="R14433" i="1"/>
  <c r="Q14433" i="1"/>
  <c r="P14433" i="1"/>
  <c r="O14433" i="1"/>
  <c r="S14432" i="1"/>
  <c r="R14432" i="1"/>
  <c r="Q14432" i="1"/>
  <c r="P14432" i="1"/>
  <c r="O14432" i="1"/>
  <c r="S14431" i="1"/>
  <c r="R14431" i="1"/>
  <c r="Q14431" i="1"/>
  <c r="P14431" i="1"/>
  <c r="O14431" i="1"/>
  <c r="S14430" i="1"/>
  <c r="R14430" i="1"/>
  <c r="Q14430" i="1"/>
  <c r="P14430" i="1"/>
  <c r="O14430" i="1"/>
  <c r="S14429" i="1"/>
  <c r="R14429" i="1"/>
  <c r="Q14429" i="1"/>
  <c r="P14429" i="1"/>
  <c r="O14429" i="1"/>
  <c r="S14428" i="1"/>
  <c r="R14428" i="1"/>
  <c r="Q14428" i="1"/>
  <c r="P14428" i="1"/>
  <c r="O14428" i="1"/>
  <c r="S14427" i="1"/>
  <c r="R14427" i="1"/>
  <c r="Q14427" i="1"/>
  <c r="P14427" i="1"/>
  <c r="O14427" i="1"/>
  <c r="S14426" i="1"/>
  <c r="R14426" i="1"/>
  <c r="Q14426" i="1"/>
  <c r="P14426" i="1"/>
  <c r="O14426" i="1"/>
  <c r="S14425" i="1"/>
  <c r="R14425" i="1"/>
  <c r="Q14425" i="1"/>
  <c r="P14425" i="1"/>
  <c r="O14425" i="1"/>
  <c r="S14424" i="1"/>
  <c r="R14424" i="1"/>
  <c r="Q14424" i="1"/>
  <c r="P14424" i="1"/>
  <c r="O14424" i="1"/>
  <c r="S14423" i="1"/>
  <c r="R14423" i="1"/>
  <c r="Q14423" i="1"/>
  <c r="P14423" i="1"/>
  <c r="O14423" i="1"/>
  <c r="S14422" i="1"/>
  <c r="R14422" i="1"/>
  <c r="Q14422" i="1"/>
  <c r="P14422" i="1"/>
  <c r="O14422" i="1"/>
  <c r="S14421" i="1"/>
  <c r="R14421" i="1"/>
  <c r="Q14421" i="1"/>
  <c r="P14421" i="1"/>
  <c r="O14421" i="1"/>
  <c r="S14420" i="1"/>
  <c r="R14420" i="1"/>
  <c r="Q14420" i="1"/>
  <c r="P14420" i="1"/>
  <c r="O14420" i="1"/>
  <c r="S14419" i="1"/>
  <c r="R14419" i="1"/>
  <c r="Q14419" i="1"/>
  <c r="P14419" i="1"/>
  <c r="O14419" i="1"/>
  <c r="S14418" i="1"/>
  <c r="R14418" i="1"/>
  <c r="Q14418" i="1"/>
  <c r="P14418" i="1"/>
  <c r="O14418" i="1"/>
  <c r="S14417" i="1"/>
  <c r="R14417" i="1"/>
  <c r="Q14417" i="1"/>
  <c r="P14417" i="1"/>
  <c r="O14417" i="1"/>
  <c r="S14416" i="1"/>
  <c r="R14416" i="1"/>
  <c r="Q14416" i="1"/>
  <c r="P14416" i="1"/>
  <c r="O14416" i="1"/>
  <c r="S14415" i="1"/>
  <c r="R14415" i="1"/>
  <c r="Q14415" i="1"/>
  <c r="P14415" i="1"/>
  <c r="O14415" i="1"/>
  <c r="S14414" i="1"/>
  <c r="R14414" i="1"/>
  <c r="Q14414" i="1"/>
  <c r="P14414" i="1"/>
  <c r="O14414" i="1"/>
  <c r="S14413" i="1"/>
  <c r="R14413" i="1"/>
  <c r="Q14413" i="1"/>
  <c r="P14413" i="1"/>
  <c r="O14413" i="1"/>
  <c r="S14412" i="1"/>
  <c r="R14412" i="1"/>
  <c r="Q14412" i="1"/>
  <c r="P14412" i="1"/>
  <c r="O14412" i="1"/>
  <c r="S14411" i="1"/>
  <c r="R14411" i="1"/>
  <c r="Q14411" i="1"/>
  <c r="P14411" i="1"/>
  <c r="O14411" i="1"/>
  <c r="S14410" i="1"/>
  <c r="R14410" i="1"/>
  <c r="Q14410" i="1"/>
  <c r="P14410" i="1"/>
  <c r="O14410" i="1"/>
  <c r="S14409" i="1"/>
  <c r="R14409" i="1"/>
  <c r="Q14409" i="1"/>
  <c r="P14409" i="1"/>
  <c r="O14409" i="1"/>
  <c r="S14408" i="1"/>
  <c r="R14408" i="1"/>
  <c r="Q14408" i="1"/>
  <c r="P14408" i="1"/>
  <c r="O14408" i="1"/>
  <c r="S14407" i="1"/>
  <c r="R14407" i="1"/>
  <c r="Q14407" i="1"/>
  <c r="P14407" i="1"/>
  <c r="O14407" i="1"/>
  <c r="S14406" i="1"/>
  <c r="R14406" i="1"/>
  <c r="Q14406" i="1"/>
  <c r="P14406" i="1"/>
  <c r="O14406" i="1"/>
  <c r="S14405" i="1"/>
  <c r="R14405" i="1"/>
  <c r="Q14405" i="1"/>
  <c r="P14405" i="1"/>
  <c r="O14405" i="1"/>
  <c r="S14404" i="1"/>
  <c r="R14404" i="1"/>
  <c r="Q14404" i="1"/>
  <c r="P14404" i="1"/>
  <c r="O14404" i="1"/>
  <c r="S14403" i="1"/>
  <c r="R14403" i="1"/>
  <c r="Q14403" i="1"/>
  <c r="P14403" i="1"/>
  <c r="O14403" i="1"/>
  <c r="S14402" i="1"/>
  <c r="R14402" i="1"/>
  <c r="Q14402" i="1"/>
  <c r="P14402" i="1"/>
  <c r="O14402" i="1"/>
  <c r="S14401" i="1"/>
  <c r="R14401" i="1"/>
  <c r="Q14401" i="1"/>
  <c r="P14401" i="1"/>
  <c r="O14401" i="1"/>
  <c r="S14400" i="1"/>
  <c r="R14400" i="1"/>
  <c r="Q14400" i="1"/>
  <c r="P14400" i="1"/>
  <c r="O14400" i="1"/>
  <c r="S14399" i="1"/>
  <c r="R14399" i="1"/>
  <c r="Q14399" i="1"/>
  <c r="P14399" i="1"/>
  <c r="O14399" i="1"/>
  <c r="S14398" i="1"/>
  <c r="R14398" i="1"/>
  <c r="Q14398" i="1"/>
  <c r="P14398" i="1"/>
  <c r="O14398" i="1"/>
  <c r="S14397" i="1"/>
  <c r="R14397" i="1"/>
  <c r="Q14397" i="1"/>
  <c r="P14397" i="1"/>
  <c r="O14397" i="1"/>
  <c r="S14396" i="1"/>
  <c r="R14396" i="1"/>
  <c r="Q14396" i="1"/>
  <c r="P14396" i="1"/>
  <c r="O14396" i="1"/>
  <c r="S14395" i="1"/>
  <c r="R14395" i="1"/>
  <c r="Q14395" i="1"/>
  <c r="P14395" i="1"/>
  <c r="O14395" i="1"/>
  <c r="S14394" i="1"/>
  <c r="R14394" i="1"/>
  <c r="Q14394" i="1"/>
  <c r="P14394" i="1"/>
  <c r="O14394" i="1"/>
  <c r="S14393" i="1"/>
  <c r="R14393" i="1"/>
  <c r="Q14393" i="1"/>
  <c r="P14393" i="1"/>
  <c r="O14393" i="1"/>
  <c r="S14392" i="1"/>
  <c r="R14392" i="1"/>
  <c r="Q14392" i="1"/>
  <c r="P14392" i="1"/>
  <c r="O14392" i="1"/>
  <c r="S14391" i="1"/>
  <c r="R14391" i="1"/>
  <c r="Q14391" i="1"/>
  <c r="P14391" i="1"/>
  <c r="O14391" i="1"/>
  <c r="S14390" i="1"/>
  <c r="R14390" i="1"/>
  <c r="Q14390" i="1"/>
  <c r="P14390" i="1"/>
  <c r="O14390" i="1"/>
  <c r="S14389" i="1"/>
  <c r="R14389" i="1"/>
  <c r="Q14389" i="1"/>
  <c r="P14389" i="1"/>
  <c r="O14389" i="1"/>
  <c r="S14388" i="1"/>
  <c r="R14388" i="1"/>
  <c r="Q14388" i="1"/>
  <c r="P14388" i="1"/>
  <c r="O14388" i="1"/>
  <c r="S14387" i="1"/>
  <c r="R14387" i="1"/>
  <c r="Q14387" i="1"/>
  <c r="P14387" i="1"/>
  <c r="O14387" i="1"/>
  <c r="S14386" i="1"/>
  <c r="R14386" i="1"/>
  <c r="Q14386" i="1"/>
  <c r="P14386" i="1"/>
  <c r="O14386" i="1"/>
  <c r="S14385" i="1"/>
  <c r="R14385" i="1"/>
  <c r="Q14385" i="1"/>
  <c r="P14385" i="1"/>
  <c r="O14385" i="1"/>
  <c r="S14384" i="1"/>
  <c r="R14384" i="1"/>
  <c r="Q14384" i="1"/>
  <c r="P14384" i="1"/>
  <c r="O14384" i="1"/>
  <c r="S14383" i="1"/>
  <c r="R14383" i="1"/>
  <c r="Q14383" i="1"/>
  <c r="P14383" i="1"/>
  <c r="O14383" i="1"/>
  <c r="S14382" i="1"/>
  <c r="R14382" i="1"/>
  <c r="Q14382" i="1"/>
  <c r="P14382" i="1"/>
  <c r="O14382" i="1"/>
  <c r="S14381" i="1"/>
  <c r="R14381" i="1"/>
  <c r="Q14381" i="1"/>
  <c r="P14381" i="1"/>
  <c r="O14381" i="1"/>
  <c r="S14380" i="1"/>
  <c r="R14380" i="1"/>
  <c r="Q14380" i="1"/>
  <c r="P14380" i="1"/>
  <c r="O14380" i="1"/>
  <c r="S14379" i="1"/>
  <c r="R14379" i="1"/>
  <c r="Q14379" i="1"/>
  <c r="P14379" i="1"/>
  <c r="O14379" i="1"/>
  <c r="S14378" i="1"/>
  <c r="R14378" i="1"/>
  <c r="Q14378" i="1"/>
  <c r="P14378" i="1"/>
  <c r="O14378" i="1"/>
  <c r="S14377" i="1"/>
  <c r="R14377" i="1"/>
  <c r="Q14377" i="1"/>
  <c r="P14377" i="1"/>
  <c r="O14377" i="1"/>
  <c r="S14376" i="1"/>
  <c r="R14376" i="1"/>
  <c r="Q14376" i="1"/>
  <c r="P14376" i="1"/>
  <c r="O14376" i="1"/>
  <c r="S14375" i="1"/>
  <c r="R14375" i="1"/>
  <c r="Q14375" i="1"/>
  <c r="P14375" i="1"/>
  <c r="O14375" i="1"/>
  <c r="S14374" i="1"/>
  <c r="R14374" i="1"/>
  <c r="Q14374" i="1"/>
  <c r="P14374" i="1"/>
  <c r="O14374" i="1"/>
  <c r="S14373" i="1"/>
  <c r="R14373" i="1"/>
  <c r="Q14373" i="1"/>
  <c r="P14373" i="1"/>
  <c r="O14373" i="1"/>
  <c r="S14372" i="1"/>
  <c r="R14372" i="1"/>
  <c r="Q14372" i="1"/>
  <c r="P14372" i="1"/>
  <c r="O14372" i="1"/>
  <c r="S14371" i="1"/>
  <c r="R14371" i="1"/>
  <c r="Q14371" i="1"/>
  <c r="P14371" i="1"/>
  <c r="O14371" i="1"/>
  <c r="S14370" i="1"/>
  <c r="R14370" i="1"/>
  <c r="Q14370" i="1"/>
  <c r="P14370" i="1"/>
  <c r="O14370" i="1"/>
  <c r="S14369" i="1"/>
  <c r="R14369" i="1"/>
  <c r="Q14369" i="1"/>
  <c r="P14369" i="1"/>
  <c r="O14369" i="1"/>
  <c r="S14368" i="1"/>
  <c r="R14368" i="1"/>
  <c r="Q14368" i="1"/>
  <c r="P14368" i="1"/>
  <c r="O14368" i="1"/>
  <c r="S14367" i="1"/>
  <c r="R14367" i="1"/>
  <c r="Q14367" i="1"/>
  <c r="P14367" i="1"/>
  <c r="O14367" i="1"/>
  <c r="S14366" i="1"/>
  <c r="R14366" i="1"/>
  <c r="Q14366" i="1"/>
  <c r="P14366" i="1"/>
  <c r="O14366" i="1"/>
  <c r="S14365" i="1"/>
  <c r="R14365" i="1"/>
  <c r="Q14365" i="1"/>
  <c r="P14365" i="1"/>
  <c r="O14365" i="1"/>
  <c r="S14364" i="1"/>
  <c r="R14364" i="1"/>
  <c r="Q14364" i="1"/>
  <c r="P14364" i="1"/>
  <c r="O14364" i="1"/>
  <c r="S14363" i="1"/>
  <c r="R14363" i="1"/>
  <c r="Q14363" i="1"/>
  <c r="P14363" i="1"/>
  <c r="O14363" i="1"/>
  <c r="S14362" i="1"/>
  <c r="R14362" i="1"/>
  <c r="Q14362" i="1"/>
  <c r="P14362" i="1"/>
  <c r="O14362" i="1"/>
  <c r="S14361" i="1"/>
  <c r="R14361" i="1"/>
  <c r="Q14361" i="1"/>
  <c r="P14361" i="1"/>
  <c r="O14361" i="1"/>
  <c r="S14360" i="1"/>
  <c r="R14360" i="1"/>
  <c r="Q14360" i="1"/>
  <c r="P14360" i="1"/>
  <c r="O14360" i="1"/>
  <c r="S14359" i="1"/>
  <c r="R14359" i="1"/>
  <c r="Q14359" i="1"/>
  <c r="P14359" i="1"/>
  <c r="O14359" i="1"/>
  <c r="S14358" i="1"/>
  <c r="R14358" i="1"/>
  <c r="Q14358" i="1"/>
  <c r="P14358" i="1"/>
  <c r="O14358" i="1"/>
  <c r="S14357" i="1"/>
  <c r="R14357" i="1"/>
  <c r="Q14357" i="1"/>
  <c r="P14357" i="1"/>
  <c r="O14357" i="1"/>
  <c r="S14356" i="1"/>
  <c r="R14356" i="1"/>
  <c r="Q14356" i="1"/>
  <c r="P14356" i="1"/>
  <c r="O14356" i="1"/>
  <c r="S14355" i="1"/>
  <c r="R14355" i="1"/>
  <c r="Q14355" i="1"/>
  <c r="P14355" i="1"/>
  <c r="O14355" i="1"/>
  <c r="S14354" i="1"/>
  <c r="R14354" i="1"/>
  <c r="Q14354" i="1"/>
  <c r="P14354" i="1"/>
  <c r="O14354" i="1"/>
  <c r="S14353" i="1"/>
  <c r="R14353" i="1"/>
  <c r="Q14353" i="1"/>
  <c r="P14353" i="1"/>
  <c r="O14353" i="1"/>
  <c r="S14352" i="1"/>
  <c r="R14352" i="1"/>
  <c r="Q14352" i="1"/>
  <c r="P14352" i="1"/>
  <c r="O14352" i="1"/>
  <c r="S14351" i="1"/>
  <c r="R14351" i="1"/>
  <c r="Q14351" i="1"/>
  <c r="P14351" i="1"/>
  <c r="O14351" i="1"/>
  <c r="S14350" i="1"/>
  <c r="R14350" i="1"/>
  <c r="Q14350" i="1"/>
  <c r="P14350" i="1"/>
  <c r="O14350" i="1"/>
  <c r="S14349" i="1"/>
  <c r="R14349" i="1"/>
  <c r="Q14349" i="1"/>
  <c r="P14349" i="1"/>
  <c r="O14349" i="1"/>
  <c r="S14348" i="1"/>
  <c r="R14348" i="1"/>
  <c r="Q14348" i="1"/>
  <c r="P14348" i="1"/>
  <c r="O14348" i="1"/>
  <c r="S14347" i="1"/>
  <c r="R14347" i="1"/>
  <c r="Q14347" i="1"/>
  <c r="P14347" i="1"/>
  <c r="O14347" i="1"/>
  <c r="S14346" i="1"/>
  <c r="R14346" i="1"/>
  <c r="Q14346" i="1"/>
  <c r="P14346" i="1"/>
  <c r="O14346" i="1"/>
  <c r="S14345" i="1"/>
  <c r="R14345" i="1"/>
  <c r="Q14345" i="1"/>
  <c r="P14345" i="1"/>
  <c r="O14345" i="1"/>
  <c r="S14344" i="1"/>
  <c r="R14344" i="1"/>
  <c r="Q14344" i="1"/>
  <c r="P14344" i="1"/>
  <c r="O14344" i="1"/>
  <c r="S14343" i="1"/>
  <c r="R14343" i="1"/>
  <c r="Q14343" i="1"/>
  <c r="P14343" i="1"/>
  <c r="O14343" i="1"/>
  <c r="S14342" i="1"/>
  <c r="R14342" i="1"/>
  <c r="Q14342" i="1"/>
  <c r="P14342" i="1"/>
  <c r="O14342" i="1"/>
  <c r="S14341" i="1"/>
  <c r="R14341" i="1"/>
  <c r="Q14341" i="1"/>
  <c r="P14341" i="1"/>
  <c r="O14341" i="1"/>
  <c r="S14340" i="1"/>
  <c r="R14340" i="1"/>
  <c r="Q14340" i="1"/>
  <c r="P14340" i="1"/>
  <c r="O14340" i="1"/>
  <c r="S14339" i="1"/>
  <c r="R14339" i="1"/>
  <c r="Q14339" i="1"/>
  <c r="P14339" i="1"/>
  <c r="O14339" i="1"/>
  <c r="S14338" i="1"/>
  <c r="R14338" i="1"/>
  <c r="Q14338" i="1"/>
  <c r="P14338" i="1"/>
  <c r="O14338" i="1"/>
  <c r="S14337" i="1"/>
  <c r="R14337" i="1"/>
  <c r="Q14337" i="1"/>
  <c r="P14337" i="1"/>
  <c r="O14337" i="1"/>
  <c r="S14336" i="1"/>
  <c r="R14336" i="1"/>
  <c r="Q14336" i="1"/>
  <c r="P14336" i="1"/>
  <c r="O14336" i="1"/>
  <c r="S14335" i="1"/>
  <c r="R14335" i="1"/>
  <c r="Q14335" i="1"/>
  <c r="P14335" i="1"/>
  <c r="O14335" i="1"/>
  <c r="S14334" i="1"/>
  <c r="R14334" i="1"/>
  <c r="Q14334" i="1"/>
  <c r="P14334" i="1"/>
  <c r="O14334" i="1"/>
  <c r="S14333" i="1"/>
  <c r="R14333" i="1"/>
  <c r="Q14333" i="1"/>
  <c r="P14333" i="1"/>
  <c r="O14333" i="1"/>
  <c r="S14332" i="1"/>
  <c r="R14332" i="1"/>
  <c r="Q14332" i="1"/>
  <c r="P14332" i="1"/>
  <c r="O14332" i="1"/>
  <c r="S14331" i="1"/>
  <c r="R14331" i="1"/>
  <c r="Q14331" i="1"/>
  <c r="P14331" i="1"/>
  <c r="O14331" i="1"/>
  <c r="S14330" i="1"/>
  <c r="R14330" i="1"/>
  <c r="Q14330" i="1"/>
  <c r="P14330" i="1"/>
  <c r="O14330" i="1"/>
  <c r="S14329" i="1"/>
  <c r="R14329" i="1"/>
  <c r="Q14329" i="1"/>
  <c r="P14329" i="1"/>
  <c r="O14329" i="1"/>
  <c r="S14328" i="1"/>
  <c r="R14328" i="1"/>
  <c r="Q14328" i="1"/>
  <c r="P14328" i="1"/>
  <c r="O14328" i="1"/>
  <c r="S14327" i="1"/>
  <c r="R14327" i="1"/>
  <c r="Q14327" i="1"/>
  <c r="P14327" i="1"/>
  <c r="O14327" i="1"/>
  <c r="S14326" i="1"/>
  <c r="R14326" i="1"/>
  <c r="Q14326" i="1"/>
  <c r="P14326" i="1"/>
  <c r="O14326" i="1"/>
  <c r="S14325" i="1"/>
  <c r="R14325" i="1"/>
  <c r="Q14325" i="1"/>
  <c r="P14325" i="1"/>
  <c r="O14325" i="1"/>
  <c r="S14324" i="1"/>
  <c r="R14324" i="1"/>
  <c r="Q14324" i="1"/>
  <c r="P14324" i="1"/>
  <c r="O14324" i="1"/>
  <c r="S14323" i="1"/>
  <c r="R14323" i="1"/>
  <c r="Q14323" i="1"/>
  <c r="P14323" i="1"/>
  <c r="O14323" i="1"/>
  <c r="S14322" i="1"/>
  <c r="R14322" i="1"/>
  <c r="Q14322" i="1"/>
  <c r="P14322" i="1"/>
  <c r="O14322" i="1"/>
  <c r="S14321" i="1"/>
  <c r="R14321" i="1"/>
  <c r="Q14321" i="1"/>
  <c r="P14321" i="1"/>
  <c r="O14321" i="1"/>
  <c r="S14320" i="1"/>
  <c r="R14320" i="1"/>
  <c r="Q14320" i="1"/>
  <c r="P14320" i="1"/>
  <c r="O14320" i="1"/>
  <c r="S14319" i="1"/>
  <c r="R14319" i="1"/>
  <c r="Q14319" i="1"/>
  <c r="P14319" i="1"/>
  <c r="O14319" i="1"/>
  <c r="S14318" i="1"/>
  <c r="R14318" i="1"/>
  <c r="Q14318" i="1"/>
  <c r="P14318" i="1"/>
  <c r="O14318" i="1"/>
  <c r="S14317" i="1"/>
  <c r="R14317" i="1"/>
  <c r="Q14317" i="1"/>
  <c r="P14317" i="1"/>
  <c r="O14317" i="1"/>
  <c r="S14316" i="1"/>
  <c r="R14316" i="1"/>
  <c r="Q14316" i="1"/>
  <c r="P14316" i="1"/>
  <c r="O14316" i="1"/>
  <c r="S14315" i="1"/>
  <c r="R14315" i="1"/>
  <c r="Q14315" i="1"/>
  <c r="P14315" i="1"/>
  <c r="O14315" i="1"/>
  <c r="S14314" i="1"/>
  <c r="R14314" i="1"/>
  <c r="Q14314" i="1"/>
  <c r="P14314" i="1"/>
  <c r="O14314" i="1"/>
  <c r="S14313" i="1"/>
  <c r="R14313" i="1"/>
  <c r="Q14313" i="1"/>
  <c r="P14313" i="1"/>
  <c r="O14313" i="1"/>
  <c r="S14312" i="1"/>
  <c r="R14312" i="1"/>
  <c r="Q14312" i="1"/>
  <c r="P14312" i="1"/>
  <c r="O14312" i="1"/>
  <c r="S14311" i="1"/>
  <c r="R14311" i="1"/>
  <c r="Q14311" i="1"/>
  <c r="P14311" i="1"/>
  <c r="O14311" i="1"/>
  <c r="S14310" i="1"/>
  <c r="R14310" i="1"/>
  <c r="Q14310" i="1"/>
  <c r="P14310" i="1"/>
  <c r="O14310" i="1"/>
  <c r="S14309" i="1"/>
  <c r="R14309" i="1"/>
  <c r="Q14309" i="1"/>
  <c r="P14309" i="1"/>
  <c r="O14309" i="1"/>
  <c r="S14308" i="1"/>
  <c r="R14308" i="1"/>
  <c r="Q14308" i="1"/>
  <c r="P14308" i="1"/>
  <c r="O14308" i="1"/>
  <c r="S14307" i="1"/>
  <c r="R14307" i="1"/>
  <c r="Q14307" i="1"/>
  <c r="P14307" i="1"/>
  <c r="O14307" i="1"/>
  <c r="S14306" i="1"/>
  <c r="R14306" i="1"/>
  <c r="Q14306" i="1"/>
  <c r="P14306" i="1"/>
  <c r="O14306" i="1"/>
  <c r="S14305" i="1"/>
  <c r="R14305" i="1"/>
  <c r="Q14305" i="1"/>
  <c r="P14305" i="1"/>
  <c r="O14305" i="1"/>
  <c r="S14304" i="1"/>
  <c r="R14304" i="1"/>
  <c r="Q14304" i="1"/>
  <c r="P14304" i="1"/>
  <c r="O14304" i="1"/>
  <c r="S14303" i="1"/>
  <c r="R14303" i="1"/>
  <c r="Q14303" i="1"/>
  <c r="P14303" i="1"/>
  <c r="O14303" i="1"/>
  <c r="S14302" i="1"/>
  <c r="R14302" i="1"/>
  <c r="Q14302" i="1"/>
  <c r="P14302" i="1"/>
  <c r="O14302" i="1"/>
  <c r="S14301" i="1"/>
  <c r="R14301" i="1"/>
  <c r="Q14301" i="1"/>
  <c r="P14301" i="1"/>
  <c r="O14301" i="1"/>
  <c r="S14300" i="1"/>
  <c r="R14300" i="1"/>
  <c r="Q14300" i="1"/>
  <c r="P14300" i="1"/>
  <c r="O14300" i="1"/>
  <c r="S14299" i="1"/>
  <c r="R14299" i="1"/>
  <c r="Q14299" i="1"/>
  <c r="P14299" i="1"/>
  <c r="O14299" i="1"/>
  <c r="S14298" i="1"/>
  <c r="R14298" i="1"/>
  <c r="Q14298" i="1"/>
  <c r="P14298" i="1"/>
  <c r="O14298" i="1"/>
  <c r="S14297" i="1"/>
  <c r="R14297" i="1"/>
  <c r="Q14297" i="1"/>
  <c r="P14297" i="1"/>
  <c r="O14297" i="1"/>
  <c r="S14296" i="1"/>
  <c r="R14296" i="1"/>
  <c r="Q14296" i="1"/>
  <c r="P14296" i="1"/>
  <c r="O14296" i="1"/>
  <c r="S14295" i="1"/>
  <c r="R14295" i="1"/>
  <c r="Q14295" i="1"/>
  <c r="P14295" i="1"/>
  <c r="O14295" i="1"/>
  <c r="S14294" i="1"/>
  <c r="R14294" i="1"/>
  <c r="Q14294" i="1"/>
  <c r="P14294" i="1"/>
  <c r="O14294" i="1"/>
  <c r="S14293" i="1"/>
  <c r="R14293" i="1"/>
  <c r="Q14293" i="1"/>
  <c r="P14293" i="1"/>
  <c r="O14293" i="1"/>
  <c r="S14292" i="1"/>
  <c r="R14292" i="1"/>
  <c r="Q14292" i="1"/>
  <c r="P14292" i="1"/>
  <c r="O14292" i="1"/>
  <c r="S14291" i="1"/>
  <c r="R14291" i="1"/>
  <c r="Q14291" i="1"/>
  <c r="P14291" i="1"/>
  <c r="O14291" i="1"/>
  <c r="S14290" i="1"/>
  <c r="R14290" i="1"/>
  <c r="Q14290" i="1"/>
  <c r="P14290" i="1"/>
  <c r="O14290" i="1"/>
  <c r="S14289" i="1"/>
  <c r="R14289" i="1"/>
  <c r="Q14289" i="1"/>
  <c r="P14289" i="1"/>
  <c r="O14289" i="1"/>
  <c r="S14288" i="1"/>
  <c r="R14288" i="1"/>
  <c r="Q14288" i="1"/>
  <c r="P14288" i="1"/>
  <c r="O14288" i="1"/>
  <c r="S14287" i="1"/>
  <c r="R14287" i="1"/>
  <c r="Q14287" i="1"/>
  <c r="P14287" i="1"/>
  <c r="O14287" i="1"/>
  <c r="S14286" i="1"/>
  <c r="R14286" i="1"/>
  <c r="Q14286" i="1"/>
  <c r="P14286" i="1"/>
  <c r="O14286" i="1"/>
  <c r="S14285" i="1"/>
  <c r="R14285" i="1"/>
  <c r="Q14285" i="1"/>
  <c r="P14285" i="1"/>
  <c r="O14285" i="1"/>
  <c r="S14284" i="1"/>
  <c r="R14284" i="1"/>
  <c r="Q14284" i="1"/>
  <c r="P14284" i="1"/>
  <c r="O14284" i="1"/>
  <c r="S14283" i="1"/>
  <c r="R14283" i="1"/>
  <c r="Q14283" i="1"/>
  <c r="P14283" i="1"/>
  <c r="O14283" i="1"/>
  <c r="S14282" i="1"/>
  <c r="R14282" i="1"/>
  <c r="Q14282" i="1"/>
  <c r="P14282" i="1"/>
  <c r="O14282" i="1"/>
  <c r="S14281" i="1"/>
  <c r="R14281" i="1"/>
  <c r="Q14281" i="1"/>
  <c r="P14281" i="1"/>
  <c r="O14281" i="1"/>
  <c r="S14280" i="1"/>
  <c r="R14280" i="1"/>
  <c r="Q14280" i="1"/>
  <c r="P14280" i="1"/>
  <c r="O14280" i="1"/>
  <c r="S14279" i="1"/>
  <c r="R14279" i="1"/>
  <c r="Q14279" i="1"/>
  <c r="P14279" i="1"/>
  <c r="O14279" i="1"/>
  <c r="S14278" i="1"/>
  <c r="R14278" i="1"/>
  <c r="Q14278" i="1"/>
  <c r="P14278" i="1"/>
  <c r="O14278" i="1"/>
  <c r="S14277" i="1"/>
  <c r="R14277" i="1"/>
  <c r="Q14277" i="1"/>
  <c r="P14277" i="1"/>
  <c r="O14277" i="1"/>
  <c r="S14276" i="1"/>
  <c r="R14276" i="1"/>
  <c r="Q14276" i="1"/>
  <c r="P14276" i="1"/>
  <c r="O14276" i="1"/>
  <c r="S14275" i="1"/>
  <c r="R14275" i="1"/>
  <c r="Q14275" i="1"/>
  <c r="P14275" i="1"/>
  <c r="O14275" i="1"/>
  <c r="S14274" i="1"/>
  <c r="R14274" i="1"/>
  <c r="Q14274" i="1"/>
  <c r="P14274" i="1"/>
  <c r="O14274" i="1"/>
  <c r="S14273" i="1"/>
  <c r="R14273" i="1"/>
  <c r="Q14273" i="1"/>
  <c r="P14273" i="1"/>
  <c r="O14273" i="1"/>
  <c r="S14272" i="1"/>
  <c r="R14272" i="1"/>
  <c r="Q14272" i="1"/>
  <c r="P14272" i="1"/>
  <c r="O14272" i="1"/>
  <c r="S14271" i="1"/>
  <c r="R14271" i="1"/>
  <c r="Q14271" i="1"/>
  <c r="P14271" i="1"/>
  <c r="O14271" i="1"/>
  <c r="S14270" i="1"/>
  <c r="R14270" i="1"/>
  <c r="Q14270" i="1"/>
  <c r="P14270" i="1"/>
  <c r="O14270" i="1"/>
  <c r="S14269" i="1"/>
  <c r="R14269" i="1"/>
  <c r="Q14269" i="1"/>
  <c r="P14269" i="1"/>
  <c r="O14269" i="1"/>
  <c r="S14268" i="1"/>
  <c r="R14268" i="1"/>
  <c r="Q14268" i="1"/>
  <c r="P14268" i="1"/>
  <c r="O14268" i="1"/>
  <c r="S14267" i="1"/>
  <c r="R14267" i="1"/>
  <c r="Q14267" i="1"/>
  <c r="P14267" i="1"/>
  <c r="O14267" i="1"/>
  <c r="S14266" i="1"/>
  <c r="R14266" i="1"/>
  <c r="Q14266" i="1"/>
  <c r="P14266" i="1"/>
  <c r="O14266" i="1"/>
  <c r="S14265" i="1"/>
  <c r="R14265" i="1"/>
  <c r="Q14265" i="1"/>
  <c r="P14265" i="1"/>
  <c r="O14265" i="1"/>
  <c r="S14264" i="1"/>
  <c r="R14264" i="1"/>
  <c r="Q14264" i="1"/>
  <c r="P14264" i="1"/>
  <c r="O14264" i="1"/>
  <c r="S14263" i="1"/>
  <c r="R14263" i="1"/>
  <c r="Q14263" i="1"/>
  <c r="P14263" i="1"/>
  <c r="O14263" i="1"/>
  <c r="S14262" i="1"/>
  <c r="R14262" i="1"/>
  <c r="Q14262" i="1"/>
  <c r="P14262" i="1"/>
  <c r="O14262" i="1"/>
  <c r="S14261" i="1"/>
  <c r="R14261" i="1"/>
  <c r="Q14261" i="1"/>
  <c r="P14261" i="1"/>
  <c r="O14261" i="1"/>
  <c r="S14260" i="1"/>
  <c r="R14260" i="1"/>
  <c r="Q14260" i="1"/>
  <c r="P14260" i="1"/>
  <c r="O14260" i="1"/>
  <c r="S14259" i="1"/>
  <c r="R14259" i="1"/>
  <c r="Q14259" i="1"/>
  <c r="P14259" i="1"/>
  <c r="O14259" i="1"/>
  <c r="S14258" i="1"/>
  <c r="R14258" i="1"/>
  <c r="Q14258" i="1"/>
  <c r="P14258" i="1"/>
  <c r="O14258" i="1"/>
  <c r="S14257" i="1"/>
  <c r="R14257" i="1"/>
  <c r="Q14257" i="1"/>
  <c r="P14257" i="1"/>
  <c r="O14257" i="1"/>
  <c r="S14256" i="1"/>
  <c r="R14256" i="1"/>
  <c r="Q14256" i="1"/>
  <c r="P14256" i="1"/>
  <c r="O14256" i="1"/>
  <c r="S14255" i="1"/>
  <c r="R14255" i="1"/>
  <c r="Q14255" i="1"/>
  <c r="P14255" i="1"/>
  <c r="O14255" i="1"/>
  <c r="S14254" i="1"/>
  <c r="R14254" i="1"/>
  <c r="Q14254" i="1"/>
  <c r="P14254" i="1"/>
  <c r="O14254" i="1"/>
  <c r="S14253" i="1"/>
  <c r="R14253" i="1"/>
  <c r="Q14253" i="1"/>
  <c r="P14253" i="1"/>
  <c r="O14253" i="1"/>
  <c r="S14252" i="1"/>
  <c r="R14252" i="1"/>
  <c r="Q14252" i="1"/>
  <c r="P14252" i="1"/>
  <c r="O14252" i="1"/>
  <c r="S14251" i="1"/>
  <c r="R14251" i="1"/>
  <c r="Q14251" i="1"/>
  <c r="P14251" i="1"/>
  <c r="O14251" i="1"/>
  <c r="S14250" i="1"/>
  <c r="R14250" i="1"/>
  <c r="Q14250" i="1"/>
  <c r="P14250" i="1"/>
  <c r="O14250" i="1"/>
  <c r="S14249" i="1"/>
  <c r="R14249" i="1"/>
  <c r="Q14249" i="1"/>
  <c r="P14249" i="1"/>
  <c r="O14249" i="1"/>
  <c r="S14248" i="1"/>
  <c r="R14248" i="1"/>
  <c r="Q14248" i="1"/>
  <c r="P14248" i="1"/>
  <c r="O14248" i="1"/>
  <c r="S14247" i="1"/>
  <c r="R14247" i="1"/>
  <c r="Q14247" i="1"/>
  <c r="P14247" i="1"/>
  <c r="O14247" i="1"/>
  <c r="S14246" i="1"/>
  <c r="R14246" i="1"/>
  <c r="Q14246" i="1"/>
  <c r="P14246" i="1"/>
  <c r="O14246" i="1"/>
  <c r="S14245" i="1"/>
  <c r="R14245" i="1"/>
  <c r="Q14245" i="1"/>
  <c r="P14245" i="1"/>
  <c r="O14245" i="1"/>
  <c r="S14244" i="1"/>
  <c r="R14244" i="1"/>
  <c r="Q14244" i="1"/>
  <c r="P14244" i="1"/>
  <c r="O14244" i="1"/>
  <c r="S14243" i="1"/>
  <c r="R14243" i="1"/>
  <c r="Q14243" i="1"/>
  <c r="P14243" i="1"/>
  <c r="O14243" i="1"/>
  <c r="S14242" i="1"/>
  <c r="R14242" i="1"/>
  <c r="Q14242" i="1"/>
  <c r="P14242" i="1"/>
  <c r="O14242" i="1"/>
  <c r="S14241" i="1"/>
  <c r="R14241" i="1"/>
  <c r="Q14241" i="1"/>
  <c r="P14241" i="1"/>
  <c r="O14241" i="1"/>
  <c r="S14240" i="1"/>
  <c r="R14240" i="1"/>
  <c r="Q14240" i="1"/>
  <c r="P14240" i="1"/>
  <c r="O14240" i="1"/>
  <c r="S14239" i="1"/>
  <c r="R14239" i="1"/>
  <c r="Q14239" i="1"/>
  <c r="P14239" i="1"/>
  <c r="O14239" i="1"/>
  <c r="S14238" i="1"/>
  <c r="R14238" i="1"/>
  <c r="Q14238" i="1"/>
  <c r="P14238" i="1"/>
  <c r="O14238" i="1"/>
  <c r="S14237" i="1"/>
  <c r="R14237" i="1"/>
  <c r="Q14237" i="1"/>
  <c r="P14237" i="1"/>
  <c r="O14237" i="1"/>
  <c r="S14236" i="1"/>
  <c r="R14236" i="1"/>
  <c r="Q14236" i="1"/>
  <c r="P14236" i="1"/>
  <c r="O14236" i="1"/>
  <c r="S14235" i="1"/>
  <c r="R14235" i="1"/>
  <c r="Q14235" i="1"/>
  <c r="P14235" i="1"/>
  <c r="O14235" i="1"/>
  <c r="S14234" i="1"/>
  <c r="R14234" i="1"/>
  <c r="Q14234" i="1"/>
  <c r="P14234" i="1"/>
  <c r="O14234" i="1"/>
  <c r="S14233" i="1"/>
  <c r="R14233" i="1"/>
  <c r="Q14233" i="1"/>
  <c r="P14233" i="1"/>
  <c r="O14233" i="1"/>
  <c r="S14232" i="1"/>
  <c r="R14232" i="1"/>
  <c r="Q14232" i="1"/>
  <c r="P14232" i="1"/>
  <c r="O14232" i="1"/>
  <c r="S14231" i="1"/>
  <c r="R14231" i="1"/>
  <c r="Q14231" i="1"/>
  <c r="P14231" i="1"/>
  <c r="O14231" i="1"/>
  <c r="S14230" i="1"/>
  <c r="R14230" i="1"/>
  <c r="Q14230" i="1"/>
  <c r="P14230" i="1"/>
  <c r="O14230" i="1"/>
  <c r="S14229" i="1"/>
  <c r="R14229" i="1"/>
  <c r="Q14229" i="1"/>
  <c r="P14229" i="1"/>
  <c r="O14229" i="1"/>
  <c r="S14228" i="1"/>
  <c r="R14228" i="1"/>
  <c r="Q14228" i="1"/>
  <c r="P14228" i="1"/>
  <c r="O14228" i="1"/>
  <c r="S14227" i="1"/>
  <c r="R14227" i="1"/>
  <c r="Q14227" i="1"/>
  <c r="P14227" i="1"/>
  <c r="O14227" i="1"/>
  <c r="S14226" i="1"/>
  <c r="R14226" i="1"/>
  <c r="Q14226" i="1"/>
  <c r="P14226" i="1"/>
  <c r="O14226" i="1"/>
  <c r="S14225" i="1"/>
  <c r="R14225" i="1"/>
  <c r="Q14225" i="1"/>
  <c r="P14225" i="1"/>
  <c r="O14225" i="1"/>
  <c r="S14224" i="1"/>
  <c r="R14224" i="1"/>
  <c r="Q14224" i="1"/>
  <c r="P14224" i="1"/>
  <c r="O14224" i="1"/>
  <c r="S14223" i="1"/>
  <c r="R14223" i="1"/>
  <c r="Q14223" i="1"/>
  <c r="P14223" i="1"/>
  <c r="O14223" i="1"/>
  <c r="S14222" i="1"/>
  <c r="R14222" i="1"/>
  <c r="Q14222" i="1"/>
  <c r="P14222" i="1"/>
  <c r="O14222" i="1"/>
  <c r="S14221" i="1"/>
  <c r="R14221" i="1"/>
  <c r="Q14221" i="1"/>
  <c r="P14221" i="1"/>
  <c r="O14221" i="1"/>
  <c r="S14220" i="1"/>
  <c r="R14220" i="1"/>
  <c r="Q14220" i="1"/>
  <c r="P14220" i="1"/>
  <c r="O14220" i="1"/>
  <c r="S14219" i="1"/>
  <c r="R14219" i="1"/>
  <c r="Q14219" i="1"/>
  <c r="P14219" i="1"/>
  <c r="O14219" i="1"/>
  <c r="S14218" i="1"/>
  <c r="R14218" i="1"/>
  <c r="Q14218" i="1"/>
  <c r="P14218" i="1"/>
  <c r="O14218" i="1"/>
  <c r="S14217" i="1"/>
  <c r="R14217" i="1"/>
  <c r="Q14217" i="1"/>
  <c r="P14217" i="1"/>
  <c r="O14217" i="1"/>
  <c r="S14216" i="1"/>
  <c r="R14216" i="1"/>
  <c r="Q14216" i="1"/>
  <c r="P14216" i="1"/>
  <c r="O14216" i="1"/>
  <c r="S14215" i="1"/>
  <c r="R14215" i="1"/>
  <c r="Q14215" i="1"/>
  <c r="P14215" i="1"/>
  <c r="O14215" i="1"/>
  <c r="S14214" i="1"/>
  <c r="R14214" i="1"/>
  <c r="Q14214" i="1"/>
  <c r="P14214" i="1"/>
  <c r="O14214" i="1"/>
  <c r="S14213" i="1"/>
  <c r="R14213" i="1"/>
  <c r="Q14213" i="1"/>
  <c r="P14213" i="1"/>
  <c r="O14213" i="1"/>
  <c r="S14212" i="1"/>
  <c r="R14212" i="1"/>
  <c r="Q14212" i="1"/>
  <c r="P14212" i="1"/>
  <c r="O14212" i="1"/>
  <c r="S14211" i="1"/>
  <c r="R14211" i="1"/>
  <c r="Q14211" i="1"/>
  <c r="P14211" i="1"/>
  <c r="O14211" i="1"/>
  <c r="S14210" i="1"/>
  <c r="R14210" i="1"/>
  <c r="Q14210" i="1"/>
  <c r="P14210" i="1"/>
  <c r="O14210" i="1"/>
  <c r="S14209" i="1"/>
  <c r="R14209" i="1"/>
  <c r="Q14209" i="1"/>
  <c r="P14209" i="1"/>
  <c r="O14209" i="1"/>
  <c r="S14208" i="1"/>
  <c r="R14208" i="1"/>
  <c r="Q14208" i="1"/>
  <c r="P14208" i="1"/>
  <c r="O14208" i="1"/>
  <c r="S14207" i="1"/>
  <c r="R14207" i="1"/>
  <c r="Q14207" i="1"/>
  <c r="P14207" i="1"/>
  <c r="O14207" i="1"/>
  <c r="S14206" i="1"/>
  <c r="R14206" i="1"/>
  <c r="Q14206" i="1"/>
  <c r="P14206" i="1"/>
  <c r="O14206" i="1"/>
  <c r="S14205" i="1"/>
  <c r="R14205" i="1"/>
  <c r="Q14205" i="1"/>
  <c r="P14205" i="1"/>
  <c r="O14205" i="1"/>
  <c r="S14204" i="1"/>
  <c r="R14204" i="1"/>
  <c r="Q14204" i="1"/>
  <c r="P14204" i="1"/>
  <c r="O14204" i="1"/>
  <c r="S14203" i="1"/>
  <c r="R14203" i="1"/>
  <c r="Q14203" i="1"/>
  <c r="P14203" i="1"/>
  <c r="O14203" i="1"/>
  <c r="S14202" i="1"/>
  <c r="R14202" i="1"/>
  <c r="Q14202" i="1"/>
  <c r="P14202" i="1"/>
  <c r="O14202" i="1"/>
  <c r="S14201" i="1"/>
  <c r="R14201" i="1"/>
  <c r="Q14201" i="1"/>
  <c r="P14201" i="1"/>
  <c r="O14201" i="1"/>
  <c r="S14200" i="1"/>
  <c r="R14200" i="1"/>
  <c r="Q14200" i="1"/>
  <c r="P14200" i="1"/>
  <c r="O14200" i="1"/>
  <c r="S14199" i="1"/>
  <c r="R14199" i="1"/>
  <c r="Q14199" i="1"/>
  <c r="P14199" i="1"/>
  <c r="O14199" i="1"/>
  <c r="S14198" i="1"/>
  <c r="R14198" i="1"/>
  <c r="Q14198" i="1"/>
  <c r="P14198" i="1"/>
  <c r="O14198" i="1"/>
  <c r="S14197" i="1"/>
  <c r="R14197" i="1"/>
  <c r="Q14197" i="1"/>
  <c r="P14197" i="1"/>
  <c r="O14197" i="1"/>
  <c r="S14196" i="1"/>
  <c r="R14196" i="1"/>
  <c r="Q14196" i="1"/>
  <c r="P14196" i="1"/>
  <c r="O14196" i="1"/>
  <c r="S14195" i="1"/>
  <c r="R14195" i="1"/>
  <c r="Q14195" i="1"/>
  <c r="P14195" i="1"/>
  <c r="O14195" i="1"/>
  <c r="S14194" i="1"/>
  <c r="R14194" i="1"/>
  <c r="Q14194" i="1"/>
  <c r="P14194" i="1"/>
  <c r="O14194" i="1"/>
  <c r="S14193" i="1"/>
  <c r="R14193" i="1"/>
  <c r="Q14193" i="1"/>
  <c r="P14193" i="1"/>
  <c r="O14193" i="1"/>
  <c r="S14192" i="1"/>
  <c r="R14192" i="1"/>
  <c r="Q14192" i="1"/>
  <c r="P14192" i="1"/>
  <c r="O14192" i="1"/>
  <c r="S14191" i="1"/>
  <c r="R14191" i="1"/>
  <c r="Q14191" i="1"/>
  <c r="P14191" i="1"/>
  <c r="O14191" i="1"/>
  <c r="S14190" i="1"/>
  <c r="R14190" i="1"/>
  <c r="Q14190" i="1"/>
  <c r="P14190" i="1"/>
  <c r="O14190" i="1"/>
  <c r="S14189" i="1"/>
  <c r="R14189" i="1"/>
  <c r="Q14189" i="1"/>
  <c r="P14189" i="1"/>
  <c r="O14189" i="1"/>
  <c r="S14188" i="1"/>
  <c r="R14188" i="1"/>
  <c r="Q14188" i="1"/>
  <c r="P14188" i="1"/>
  <c r="O14188" i="1"/>
  <c r="S14187" i="1"/>
  <c r="R14187" i="1"/>
  <c r="Q14187" i="1"/>
  <c r="P14187" i="1"/>
  <c r="O14187" i="1"/>
  <c r="S14186" i="1"/>
  <c r="R14186" i="1"/>
  <c r="Q14186" i="1"/>
  <c r="P14186" i="1"/>
  <c r="O14186" i="1"/>
  <c r="S14185" i="1"/>
  <c r="R14185" i="1"/>
  <c r="Q14185" i="1"/>
  <c r="P14185" i="1"/>
  <c r="O14185" i="1"/>
  <c r="S14184" i="1"/>
  <c r="R14184" i="1"/>
  <c r="Q14184" i="1"/>
  <c r="P14184" i="1"/>
  <c r="O14184" i="1"/>
  <c r="S14183" i="1"/>
  <c r="R14183" i="1"/>
  <c r="Q14183" i="1"/>
  <c r="P14183" i="1"/>
  <c r="O14183" i="1"/>
  <c r="S14182" i="1"/>
  <c r="R14182" i="1"/>
  <c r="Q14182" i="1"/>
  <c r="P14182" i="1"/>
  <c r="O14182" i="1"/>
  <c r="S14181" i="1"/>
  <c r="R14181" i="1"/>
  <c r="Q14181" i="1"/>
  <c r="P14181" i="1"/>
  <c r="O14181" i="1"/>
  <c r="S14180" i="1"/>
  <c r="R14180" i="1"/>
  <c r="Q14180" i="1"/>
  <c r="P14180" i="1"/>
  <c r="O14180" i="1"/>
  <c r="S14179" i="1"/>
  <c r="R14179" i="1"/>
  <c r="Q14179" i="1"/>
  <c r="P14179" i="1"/>
  <c r="O14179" i="1"/>
  <c r="S14178" i="1"/>
  <c r="R14178" i="1"/>
  <c r="Q14178" i="1"/>
  <c r="P14178" i="1"/>
  <c r="O14178" i="1"/>
  <c r="S14177" i="1"/>
  <c r="R14177" i="1"/>
  <c r="Q14177" i="1"/>
  <c r="P14177" i="1"/>
  <c r="O14177" i="1"/>
  <c r="S14176" i="1"/>
  <c r="R14176" i="1"/>
  <c r="Q14176" i="1"/>
  <c r="P14176" i="1"/>
  <c r="O14176" i="1"/>
  <c r="S14175" i="1"/>
  <c r="R14175" i="1"/>
  <c r="Q14175" i="1"/>
  <c r="P14175" i="1"/>
  <c r="O14175" i="1"/>
  <c r="S14174" i="1"/>
  <c r="R14174" i="1"/>
  <c r="Q14174" i="1"/>
  <c r="P14174" i="1"/>
  <c r="O14174" i="1"/>
  <c r="S14173" i="1"/>
  <c r="R14173" i="1"/>
  <c r="Q14173" i="1"/>
  <c r="P14173" i="1"/>
  <c r="O14173" i="1"/>
  <c r="S14172" i="1"/>
  <c r="R14172" i="1"/>
  <c r="Q14172" i="1"/>
  <c r="P14172" i="1"/>
  <c r="O14172" i="1"/>
  <c r="S14171" i="1"/>
  <c r="R14171" i="1"/>
  <c r="Q14171" i="1"/>
  <c r="P14171" i="1"/>
  <c r="O14171" i="1"/>
  <c r="S14170" i="1"/>
  <c r="R14170" i="1"/>
  <c r="Q14170" i="1"/>
  <c r="P14170" i="1"/>
  <c r="O14170" i="1"/>
  <c r="S14169" i="1"/>
  <c r="R14169" i="1"/>
  <c r="Q14169" i="1"/>
  <c r="P14169" i="1"/>
  <c r="O14169" i="1"/>
  <c r="S14168" i="1"/>
  <c r="R14168" i="1"/>
  <c r="Q14168" i="1"/>
  <c r="P14168" i="1"/>
  <c r="O14168" i="1"/>
  <c r="S14167" i="1"/>
  <c r="R14167" i="1"/>
  <c r="Q14167" i="1"/>
  <c r="P14167" i="1"/>
  <c r="O14167" i="1"/>
  <c r="S14166" i="1"/>
  <c r="R14166" i="1"/>
  <c r="Q14166" i="1"/>
  <c r="P14166" i="1"/>
  <c r="O14166" i="1"/>
  <c r="S14165" i="1"/>
  <c r="R14165" i="1"/>
  <c r="Q14165" i="1"/>
  <c r="P14165" i="1"/>
  <c r="O14165" i="1"/>
  <c r="S14164" i="1"/>
  <c r="R14164" i="1"/>
  <c r="Q14164" i="1"/>
  <c r="P14164" i="1"/>
  <c r="O14164" i="1"/>
  <c r="S14163" i="1"/>
  <c r="R14163" i="1"/>
  <c r="Q14163" i="1"/>
  <c r="P14163" i="1"/>
  <c r="O14163" i="1"/>
  <c r="S14162" i="1"/>
  <c r="R14162" i="1"/>
  <c r="Q14162" i="1"/>
  <c r="P14162" i="1"/>
  <c r="O14162" i="1"/>
  <c r="S14161" i="1"/>
  <c r="R14161" i="1"/>
  <c r="Q14161" i="1"/>
  <c r="P14161" i="1"/>
  <c r="O14161" i="1"/>
  <c r="S14160" i="1"/>
  <c r="R14160" i="1"/>
  <c r="Q14160" i="1"/>
  <c r="P14160" i="1"/>
  <c r="O14160" i="1"/>
  <c r="S14159" i="1"/>
  <c r="R14159" i="1"/>
  <c r="Q14159" i="1"/>
  <c r="P14159" i="1"/>
  <c r="O14159" i="1"/>
  <c r="S14158" i="1"/>
  <c r="R14158" i="1"/>
  <c r="Q14158" i="1"/>
  <c r="P14158" i="1"/>
  <c r="O14158" i="1"/>
  <c r="S14157" i="1"/>
  <c r="R14157" i="1"/>
  <c r="Q14157" i="1"/>
  <c r="P14157" i="1"/>
  <c r="O14157" i="1"/>
  <c r="S14156" i="1"/>
  <c r="R14156" i="1"/>
  <c r="Q14156" i="1"/>
  <c r="P14156" i="1"/>
  <c r="O14156" i="1"/>
  <c r="S14155" i="1"/>
  <c r="R14155" i="1"/>
  <c r="Q14155" i="1"/>
  <c r="P14155" i="1"/>
  <c r="O14155" i="1"/>
  <c r="S14154" i="1"/>
  <c r="R14154" i="1"/>
  <c r="Q14154" i="1"/>
  <c r="P14154" i="1"/>
  <c r="O14154" i="1"/>
  <c r="S14153" i="1"/>
  <c r="R14153" i="1"/>
  <c r="Q14153" i="1"/>
  <c r="P14153" i="1"/>
  <c r="O14153" i="1"/>
  <c r="S14152" i="1"/>
  <c r="R14152" i="1"/>
  <c r="Q14152" i="1"/>
  <c r="P14152" i="1"/>
  <c r="O14152" i="1"/>
  <c r="S14151" i="1"/>
  <c r="R14151" i="1"/>
  <c r="Q14151" i="1"/>
  <c r="P14151" i="1"/>
  <c r="O14151" i="1"/>
  <c r="S14150" i="1"/>
  <c r="R14150" i="1"/>
  <c r="Q14150" i="1"/>
  <c r="P14150" i="1"/>
  <c r="O14150" i="1"/>
  <c r="S14149" i="1"/>
  <c r="R14149" i="1"/>
  <c r="Q14149" i="1"/>
  <c r="P14149" i="1"/>
  <c r="O14149" i="1"/>
  <c r="S14148" i="1"/>
  <c r="R14148" i="1"/>
  <c r="Q14148" i="1"/>
  <c r="P14148" i="1"/>
  <c r="O14148" i="1"/>
  <c r="S14147" i="1"/>
  <c r="R14147" i="1"/>
  <c r="Q14147" i="1"/>
  <c r="P14147" i="1"/>
  <c r="O14147" i="1"/>
  <c r="S14146" i="1"/>
  <c r="R14146" i="1"/>
  <c r="Q14146" i="1"/>
  <c r="P14146" i="1"/>
  <c r="O14146" i="1"/>
  <c r="S14145" i="1"/>
  <c r="R14145" i="1"/>
  <c r="Q14145" i="1"/>
  <c r="P14145" i="1"/>
  <c r="O14145" i="1"/>
  <c r="S14144" i="1"/>
  <c r="R14144" i="1"/>
  <c r="Q14144" i="1"/>
  <c r="P14144" i="1"/>
  <c r="O14144" i="1"/>
  <c r="S14143" i="1"/>
  <c r="R14143" i="1"/>
  <c r="Q14143" i="1"/>
  <c r="P14143" i="1"/>
  <c r="O14143" i="1"/>
  <c r="S14142" i="1"/>
  <c r="R14142" i="1"/>
  <c r="Q14142" i="1"/>
  <c r="P14142" i="1"/>
  <c r="O14142" i="1"/>
  <c r="S14141" i="1"/>
  <c r="R14141" i="1"/>
  <c r="Q14141" i="1"/>
  <c r="P14141" i="1"/>
  <c r="O14141" i="1"/>
  <c r="S14140" i="1"/>
  <c r="R14140" i="1"/>
  <c r="Q14140" i="1"/>
  <c r="P14140" i="1"/>
  <c r="O14140" i="1"/>
  <c r="S14139" i="1"/>
  <c r="R14139" i="1"/>
  <c r="Q14139" i="1"/>
  <c r="P14139" i="1"/>
  <c r="O14139" i="1"/>
  <c r="S14138" i="1"/>
  <c r="R14138" i="1"/>
  <c r="Q14138" i="1"/>
  <c r="P14138" i="1"/>
  <c r="O14138" i="1"/>
  <c r="S14137" i="1"/>
  <c r="R14137" i="1"/>
  <c r="Q14137" i="1"/>
  <c r="P14137" i="1"/>
  <c r="O14137" i="1"/>
  <c r="S14136" i="1"/>
  <c r="R14136" i="1"/>
  <c r="Q14136" i="1"/>
  <c r="P14136" i="1"/>
  <c r="O14136" i="1"/>
  <c r="S14135" i="1"/>
  <c r="R14135" i="1"/>
  <c r="Q14135" i="1"/>
  <c r="P14135" i="1"/>
  <c r="O14135" i="1"/>
  <c r="S14134" i="1"/>
  <c r="R14134" i="1"/>
  <c r="Q14134" i="1"/>
  <c r="P14134" i="1"/>
  <c r="O14134" i="1"/>
  <c r="S14133" i="1"/>
  <c r="R14133" i="1"/>
  <c r="Q14133" i="1"/>
  <c r="P14133" i="1"/>
  <c r="O14133" i="1"/>
  <c r="S14132" i="1"/>
  <c r="R14132" i="1"/>
  <c r="Q14132" i="1"/>
  <c r="P14132" i="1"/>
  <c r="O14132" i="1"/>
  <c r="S14131" i="1"/>
  <c r="R14131" i="1"/>
  <c r="Q14131" i="1"/>
  <c r="P14131" i="1"/>
  <c r="O14131" i="1"/>
  <c r="S14130" i="1"/>
  <c r="R14130" i="1"/>
  <c r="Q14130" i="1"/>
  <c r="P14130" i="1"/>
  <c r="O14130" i="1"/>
  <c r="S14129" i="1"/>
  <c r="R14129" i="1"/>
  <c r="Q14129" i="1"/>
  <c r="P14129" i="1"/>
  <c r="O14129" i="1"/>
  <c r="S14128" i="1"/>
  <c r="R14128" i="1"/>
  <c r="Q14128" i="1"/>
  <c r="P14128" i="1"/>
  <c r="O14128" i="1"/>
  <c r="S14127" i="1"/>
  <c r="R14127" i="1"/>
  <c r="Q14127" i="1"/>
  <c r="P14127" i="1"/>
  <c r="O14127" i="1"/>
  <c r="S14126" i="1"/>
  <c r="R14126" i="1"/>
  <c r="Q14126" i="1"/>
  <c r="P14126" i="1"/>
  <c r="O14126" i="1"/>
  <c r="S14125" i="1"/>
  <c r="R14125" i="1"/>
  <c r="Q14125" i="1"/>
  <c r="P14125" i="1"/>
  <c r="O14125" i="1"/>
  <c r="S14124" i="1"/>
  <c r="R14124" i="1"/>
  <c r="Q14124" i="1"/>
  <c r="P14124" i="1"/>
  <c r="O14124" i="1"/>
  <c r="S14123" i="1"/>
  <c r="R14123" i="1"/>
  <c r="Q14123" i="1"/>
  <c r="P14123" i="1"/>
  <c r="O14123" i="1"/>
  <c r="S14122" i="1"/>
  <c r="R14122" i="1"/>
  <c r="Q14122" i="1"/>
  <c r="P14122" i="1"/>
  <c r="O14122" i="1"/>
  <c r="S14121" i="1"/>
  <c r="R14121" i="1"/>
  <c r="Q14121" i="1"/>
  <c r="P14121" i="1"/>
  <c r="O14121" i="1"/>
  <c r="S14120" i="1"/>
  <c r="R14120" i="1"/>
  <c r="Q14120" i="1"/>
  <c r="P14120" i="1"/>
  <c r="O14120" i="1"/>
  <c r="S14119" i="1"/>
  <c r="R14119" i="1"/>
  <c r="Q14119" i="1"/>
  <c r="P14119" i="1"/>
  <c r="O14119" i="1"/>
  <c r="S14118" i="1"/>
  <c r="R14118" i="1"/>
  <c r="Q14118" i="1"/>
  <c r="P14118" i="1"/>
  <c r="O14118" i="1"/>
  <c r="S14117" i="1"/>
  <c r="R14117" i="1"/>
  <c r="Q14117" i="1"/>
  <c r="P14117" i="1"/>
  <c r="O14117" i="1"/>
  <c r="S14116" i="1"/>
  <c r="R14116" i="1"/>
  <c r="Q14116" i="1"/>
  <c r="P14116" i="1"/>
  <c r="O14116" i="1"/>
  <c r="S14115" i="1"/>
  <c r="R14115" i="1"/>
  <c r="Q14115" i="1"/>
  <c r="P14115" i="1"/>
  <c r="O14115" i="1"/>
  <c r="S14114" i="1"/>
  <c r="R14114" i="1"/>
  <c r="Q14114" i="1"/>
  <c r="P14114" i="1"/>
  <c r="O14114" i="1"/>
  <c r="S14113" i="1"/>
  <c r="R14113" i="1"/>
  <c r="Q14113" i="1"/>
  <c r="P14113" i="1"/>
  <c r="O14113" i="1"/>
  <c r="S14112" i="1"/>
  <c r="R14112" i="1"/>
  <c r="Q14112" i="1"/>
  <c r="P14112" i="1"/>
  <c r="O14112" i="1"/>
  <c r="S14111" i="1"/>
  <c r="R14111" i="1"/>
  <c r="Q14111" i="1"/>
  <c r="P14111" i="1"/>
  <c r="O14111" i="1"/>
  <c r="S14110" i="1"/>
  <c r="R14110" i="1"/>
  <c r="Q14110" i="1"/>
  <c r="P14110" i="1"/>
  <c r="O14110" i="1"/>
  <c r="S14109" i="1"/>
  <c r="R14109" i="1"/>
  <c r="Q14109" i="1"/>
  <c r="P14109" i="1"/>
  <c r="O14109" i="1"/>
  <c r="S14108" i="1"/>
  <c r="R14108" i="1"/>
  <c r="Q14108" i="1"/>
  <c r="P14108" i="1"/>
  <c r="O14108" i="1"/>
  <c r="S14107" i="1"/>
  <c r="R14107" i="1"/>
  <c r="Q14107" i="1"/>
  <c r="P14107" i="1"/>
  <c r="O14107" i="1"/>
  <c r="S14106" i="1"/>
  <c r="R14106" i="1"/>
  <c r="Q14106" i="1"/>
  <c r="P14106" i="1"/>
  <c r="O14106" i="1"/>
  <c r="S14105" i="1"/>
  <c r="R14105" i="1"/>
  <c r="Q14105" i="1"/>
  <c r="P14105" i="1"/>
  <c r="O14105" i="1"/>
  <c r="S14104" i="1"/>
  <c r="R14104" i="1"/>
  <c r="Q14104" i="1"/>
  <c r="P14104" i="1"/>
  <c r="O14104" i="1"/>
  <c r="S14103" i="1"/>
  <c r="R14103" i="1"/>
  <c r="Q14103" i="1"/>
  <c r="P14103" i="1"/>
  <c r="O14103" i="1"/>
  <c r="S14102" i="1"/>
  <c r="R14102" i="1"/>
  <c r="Q14102" i="1"/>
  <c r="P14102" i="1"/>
  <c r="O14102" i="1"/>
  <c r="S14101" i="1"/>
  <c r="R14101" i="1"/>
  <c r="Q14101" i="1"/>
  <c r="P14101" i="1"/>
  <c r="O14101" i="1"/>
  <c r="S14100" i="1"/>
  <c r="R14100" i="1"/>
  <c r="Q14100" i="1"/>
  <c r="P14100" i="1"/>
  <c r="O14100" i="1"/>
  <c r="S14099" i="1"/>
  <c r="R14099" i="1"/>
  <c r="Q14099" i="1"/>
  <c r="P14099" i="1"/>
  <c r="O14099" i="1"/>
  <c r="S14098" i="1"/>
  <c r="R14098" i="1"/>
  <c r="Q14098" i="1"/>
  <c r="P14098" i="1"/>
  <c r="O14098" i="1"/>
  <c r="S14097" i="1"/>
  <c r="R14097" i="1"/>
  <c r="Q14097" i="1"/>
  <c r="P14097" i="1"/>
  <c r="O14097" i="1"/>
  <c r="S14096" i="1"/>
  <c r="R14096" i="1"/>
  <c r="Q14096" i="1"/>
  <c r="P14096" i="1"/>
  <c r="O14096" i="1"/>
  <c r="S14095" i="1"/>
  <c r="R14095" i="1"/>
  <c r="Q14095" i="1"/>
  <c r="P14095" i="1"/>
  <c r="O14095" i="1"/>
  <c r="S14094" i="1"/>
  <c r="R14094" i="1"/>
  <c r="Q14094" i="1"/>
  <c r="P14094" i="1"/>
  <c r="O14094" i="1"/>
  <c r="S14093" i="1"/>
  <c r="R14093" i="1"/>
  <c r="Q14093" i="1"/>
  <c r="P14093" i="1"/>
  <c r="O14093" i="1"/>
  <c r="S14092" i="1"/>
  <c r="R14092" i="1"/>
  <c r="Q14092" i="1"/>
  <c r="P14092" i="1"/>
  <c r="O14092" i="1"/>
  <c r="S14091" i="1"/>
  <c r="R14091" i="1"/>
  <c r="Q14091" i="1"/>
  <c r="P14091" i="1"/>
  <c r="O14091" i="1"/>
  <c r="S14090" i="1"/>
  <c r="R14090" i="1"/>
  <c r="Q14090" i="1"/>
  <c r="P14090" i="1"/>
  <c r="O14090" i="1"/>
  <c r="S14089" i="1"/>
  <c r="R14089" i="1"/>
  <c r="Q14089" i="1"/>
  <c r="P14089" i="1"/>
  <c r="O14089" i="1"/>
  <c r="S14088" i="1"/>
  <c r="R14088" i="1"/>
  <c r="Q14088" i="1"/>
  <c r="P14088" i="1"/>
  <c r="O14088" i="1"/>
  <c r="S14087" i="1"/>
  <c r="R14087" i="1"/>
  <c r="Q14087" i="1"/>
  <c r="P14087" i="1"/>
  <c r="O14087" i="1"/>
  <c r="S14086" i="1"/>
  <c r="R14086" i="1"/>
  <c r="Q14086" i="1"/>
  <c r="P14086" i="1"/>
  <c r="O14086" i="1"/>
  <c r="S14085" i="1"/>
  <c r="R14085" i="1"/>
  <c r="Q14085" i="1"/>
  <c r="P14085" i="1"/>
  <c r="O14085" i="1"/>
  <c r="S14084" i="1"/>
  <c r="R14084" i="1"/>
  <c r="Q14084" i="1"/>
  <c r="P14084" i="1"/>
  <c r="O14084" i="1"/>
  <c r="S14083" i="1"/>
  <c r="R14083" i="1"/>
  <c r="Q14083" i="1"/>
  <c r="P14083" i="1"/>
  <c r="O14083" i="1"/>
  <c r="S14082" i="1"/>
  <c r="R14082" i="1"/>
  <c r="Q14082" i="1"/>
  <c r="P14082" i="1"/>
  <c r="O14082" i="1"/>
  <c r="S14081" i="1"/>
  <c r="R14081" i="1"/>
  <c r="Q14081" i="1"/>
  <c r="P14081" i="1"/>
  <c r="O14081" i="1"/>
  <c r="S14080" i="1"/>
  <c r="R14080" i="1"/>
  <c r="Q14080" i="1"/>
  <c r="P14080" i="1"/>
  <c r="O14080" i="1"/>
  <c r="S14079" i="1"/>
  <c r="R14079" i="1"/>
  <c r="Q14079" i="1"/>
  <c r="P14079" i="1"/>
  <c r="O14079" i="1"/>
  <c r="S14078" i="1"/>
  <c r="R14078" i="1"/>
  <c r="Q14078" i="1"/>
  <c r="P14078" i="1"/>
  <c r="O14078" i="1"/>
  <c r="S14077" i="1"/>
  <c r="R14077" i="1"/>
  <c r="Q14077" i="1"/>
  <c r="P14077" i="1"/>
  <c r="O14077" i="1"/>
  <c r="S14076" i="1"/>
  <c r="R14076" i="1"/>
  <c r="Q14076" i="1"/>
  <c r="P14076" i="1"/>
  <c r="O14076" i="1"/>
  <c r="S14075" i="1"/>
  <c r="R14075" i="1"/>
  <c r="Q14075" i="1"/>
  <c r="P14075" i="1"/>
  <c r="O14075" i="1"/>
  <c r="S14074" i="1"/>
  <c r="R14074" i="1"/>
  <c r="Q14074" i="1"/>
  <c r="P14074" i="1"/>
  <c r="O14074" i="1"/>
  <c r="S14073" i="1"/>
  <c r="R14073" i="1"/>
  <c r="Q14073" i="1"/>
  <c r="P14073" i="1"/>
  <c r="O14073" i="1"/>
  <c r="S14072" i="1"/>
  <c r="R14072" i="1"/>
  <c r="Q14072" i="1"/>
  <c r="P14072" i="1"/>
  <c r="O14072" i="1"/>
  <c r="S14071" i="1"/>
  <c r="R14071" i="1"/>
  <c r="Q14071" i="1"/>
  <c r="P14071" i="1"/>
  <c r="O14071" i="1"/>
  <c r="S14070" i="1"/>
  <c r="R14070" i="1"/>
  <c r="Q14070" i="1"/>
  <c r="P14070" i="1"/>
  <c r="O14070" i="1"/>
  <c r="S14069" i="1"/>
  <c r="R14069" i="1"/>
  <c r="Q14069" i="1"/>
  <c r="P14069" i="1"/>
  <c r="O14069" i="1"/>
  <c r="S14068" i="1"/>
  <c r="R14068" i="1"/>
  <c r="Q14068" i="1"/>
  <c r="P14068" i="1"/>
  <c r="O14068" i="1"/>
  <c r="S14067" i="1"/>
  <c r="R14067" i="1"/>
  <c r="Q14067" i="1"/>
  <c r="P14067" i="1"/>
  <c r="O14067" i="1"/>
  <c r="S14066" i="1"/>
  <c r="R14066" i="1"/>
  <c r="Q14066" i="1"/>
  <c r="P14066" i="1"/>
  <c r="O14066" i="1"/>
  <c r="S14065" i="1"/>
  <c r="R14065" i="1"/>
  <c r="Q14065" i="1"/>
  <c r="P14065" i="1"/>
  <c r="O14065" i="1"/>
  <c r="S14064" i="1"/>
  <c r="R14064" i="1"/>
  <c r="Q14064" i="1"/>
  <c r="P14064" i="1"/>
  <c r="O14064" i="1"/>
  <c r="S14063" i="1"/>
  <c r="R14063" i="1"/>
  <c r="Q14063" i="1"/>
  <c r="P14063" i="1"/>
  <c r="O14063" i="1"/>
  <c r="S14062" i="1"/>
  <c r="R14062" i="1"/>
  <c r="Q14062" i="1"/>
  <c r="P14062" i="1"/>
  <c r="O14062" i="1"/>
  <c r="S14061" i="1"/>
  <c r="R14061" i="1"/>
  <c r="Q14061" i="1"/>
  <c r="P14061" i="1"/>
  <c r="O14061" i="1"/>
  <c r="S14060" i="1"/>
  <c r="R14060" i="1"/>
  <c r="Q14060" i="1"/>
  <c r="P14060" i="1"/>
  <c r="O14060" i="1"/>
  <c r="S14059" i="1"/>
  <c r="R14059" i="1"/>
  <c r="Q14059" i="1"/>
  <c r="P14059" i="1"/>
  <c r="O14059" i="1"/>
  <c r="S14058" i="1"/>
  <c r="R14058" i="1"/>
  <c r="Q14058" i="1"/>
  <c r="P14058" i="1"/>
  <c r="O14058" i="1"/>
  <c r="S14057" i="1"/>
  <c r="R14057" i="1"/>
  <c r="Q14057" i="1"/>
  <c r="P14057" i="1"/>
  <c r="O14057" i="1"/>
  <c r="S14056" i="1"/>
  <c r="R14056" i="1"/>
  <c r="Q14056" i="1"/>
  <c r="P14056" i="1"/>
  <c r="O14056" i="1"/>
  <c r="S14055" i="1"/>
  <c r="R14055" i="1"/>
  <c r="Q14055" i="1"/>
  <c r="P14055" i="1"/>
  <c r="O14055" i="1"/>
  <c r="S14054" i="1"/>
  <c r="R14054" i="1"/>
  <c r="Q14054" i="1"/>
  <c r="P14054" i="1"/>
  <c r="O14054" i="1"/>
  <c r="S14053" i="1"/>
  <c r="R14053" i="1"/>
  <c r="Q14053" i="1"/>
  <c r="P14053" i="1"/>
  <c r="O14053" i="1"/>
  <c r="S14052" i="1"/>
  <c r="R14052" i="1"/>
  <c r="Q14052" i="1"/>
  <c r="P14052" i="1"/>
  <c r="O14052" i="1"/>
  <c r="S14051" i="1"/>
  <c r="R14051" i="1"/>
  <c r="Q14051" i="1"/>
  <c r="P14051" i="1"/>
  <c r="O14051" i="1"/>
  <c r="S14050" i="1"/>
  <c r="R14050" i="1"/>
  <c r="Q14050" i="1"/>
  <c r="P14050" i="1"/>
  <c r="O14050" i="1"/>
  <c r="S14049" i="1"/>
  <c r="R14049" i="1"/>
  <c r="Q14049" i="1"/>
  <c r="P14049" i="1"/>
  <c r="O14049" i="1"/>
  <c r="S14048" i="1"/>
  <c r="R14048" i="1"/>
  <c r="Q14048" i="1"/>
  <c r="P14048" i="1"/>
  <c r="O14048" i="1"/>
  <c r="S14047" i="1"/>
  <c r="R14047" i="1"/>
  <c r="Q14047" i="1"/>
  <c r="P14047" i="1"/>
  <c r="O14047" i="1"/>
  <c r="S14046" i="1"/>
  <c r="R14046" i="1"/>
  <c r="Q14046" i="1"/>
  <c r="P14046" i="1"/>
  <c r="O14046" i="1"/>
  <c r="S14045" i="1"/>
  <c r="R14045" i="1"/>
  <c r="Q14045" i="1"/>
  <c r="P14045" i="1"/>
  <c r="O14045" i="1"/>
  <c r="S14044" i="1"/>
  <c r="R14044" i="1"/>
  <c r="Q14044" i="1"/>
  <c r="P14044" i="1"/>
  <c r="O14044" i="1"/>
  <c r="S14043" i="1"/>
  <c r="R14043" i="1"/>
  <c r="Q14043" i="1"/>
  <c r="P14043" i="1"/>
  <c r="O14043" i="1"/>
  <c r="S14042" i="1"/>
  <c r="R14042" i="1"/>
  <c r="Q14042" i="1"/>
  <c r="P14042" i="1"/>
  <c r="O14042" i="1"/>
  <c r="S14041" i="1"/>
  <c r="R14041" i="1"/>
  <c r="Q14041" i="1"/>
  <c r="P14041" i="1"/>
  <c r="O14041" i="1"/>
  <c r="S14040" i="1"/>
  <c r="R14040" i="1"/>
  <c r="Q14040" i="1"/>
  <c r="P14040" i="1"/>
  <c r="O14040" i="1"/>
  <c r="S14039" i="1"/>
  <c r="R14039" i="1"/>
  <c r="Q14039" i="1"/>
  <c r="P14039" i="1"/>
  <c r="O14039" i="1"/>
  <c r="S14038" i="1"/>
  <c r="R14038" i="1"/>
  <c r="Q14038" i="1"/>
  <c r="P14038" i="1"/>
  <c r="O14038" i="1"/>
  <c r="S14037" i="1"/>
  <c r="R14037" i="1"/>
  <c r="Q14037" i="1"/>
  <c r="P14037" i="1"/>
  <c r="O14037" i="1"/>
  <c r="S14036" i="1"/>
  <c r="R14036" i="1"/>
  <c r="Q14036" i="1"/>
  <c r="P14036" i="1"/>
  <c r="O14036" i="1"/>
  <c r="S14035" i="1"/>
  <c r="R14035" i="1"/>
  <c r="Q14035" i="1"/>
  <c r="P14035" i="1"/>
  <c r="O14035" i="1"/>
  <c r="S14034" i="1"/>
  <c r="R14034" i="1"/>
  <c r="Q14034" i="1"/>
  <c r="P14034" i="1"/>
  <c r="O14034" i="1"/>
  <c r="S14033" i="1"/>
  <c r="R14033" i="1"/>
  <c r="Q14033" i="1"/>
  <c r="P14033" i="1"/>
  <c r="O14033" i="1"/>
  <c r="S14032" i="1"/>
  <c r="R14032" i="1"/>
  <c r="Q14032" i="1"/>
  <c r="P14032" i="1"/>
  <c r="O14032" i="1"/>
  <c r="S14031" i="1"/>
  <c r="R14031" i="1"/>
  <c r="Q14031" i="1"/>
  <c r="P14031" i="1"/>
  <c r="O14031" i="1"/>
  <c r="S14030" i="1"/>
  <c r="R14030" i="1"/>
  <c r="Q14030" i="1"/>
  <c r="P14030" i="1"/>
  <c r="O14030" i="1"/>
  <c r="S14029" i="1"/>
  <c r="R14029" i="1"/>
  <c r="Q14029" i="1"/>
  <c r="P14029" i="1"/>
  <c r="O14029" i="1"/>
  <c r="S14028" i="1"/>
  <c r="R14028" i="1"/>
  <c r="Q14028" i="1"/>
  <c r="P14028" i="1"/>
  <c r="O14028" i="1"/>
  <c r="S14027" i="1"/>
  <c r="R14027" i="1"/>
  <c r="Q14027" i="1"/>
  <c r="P14027" i="1"/>
  <c r="O14027" i="1"/>
  <c r="S14026" i="1"/>
  <c r="R14026" i="1"/>
  <c r="Q14026" i="1"/>
  <c r="P14026" i="1"/>
  <c r="O14026" i="1"/>
  <c r="S14025" i="1"/>
  <c r="R14025" i="1"/>
  <c r="Q14025" i="1"/>
  <c r="P14025" i="1"/>
  <c r="O14025" i="1"/>
  <c r="S14024" i="1"/>
  <c r="R14024" i="1"/>
  <c r="Q14024" i="1"/>
  <c r="P14024" i="1"/>
  <c r="O14024" i="1"/>
  <c r="S14023" i="1"/>
  <c r="R14023" i="1"/>
  <c r="Q14023" i="1"/>
  <c r="P14023" i="1"/>
  <c r="O14023" i="1"/>
  <c r="S14022" i="1"/>
  <c r="R14022" i="1"/>
  <c r="Q14022" i="1"/>
  <c r="P14022" i="1"/>
  <c r="O14022" i="1"/>
  <c r="S14021" i="1"/>
  <c r="R14021" i="1"/>
  <c r="Q14021" i="1"/>
  <c r="P14021" i="1"/>
  <c r="O14021" i="1"/>
  <c r="S14020" i="1"/>
  <c r="R14020" i="1"/>
  <c r="Q14020" i="1"/>
  <c r="P14020" i="1"/>
  <c r="O14020" i="1"/>
  <c r="S14019" i="1"/>
  <c r="R14019" i="1"/>
  <c r="Q14019" i="1"/>
  <c r="P14019" i="1"/>
  <c r="O14019" i="1"/>
  <c r="S14018" i="1"/>
  <c r="R14018" i="1"/>
  <c r="Q14018" i="1"/>
  <c r="P14018" i="1"/>
  <c r="O14018" i="1"/>
  <c r="S14017" i="1"/>
  <c r="R14017" i="1"/>
  <c r="Q14017" i="1"/>
  <c r="P14017" i="1"/>
  <c r="O14017" i="1"/>
  <c r="S14016" i="1"/>
  <c r="R14016" i="1"/>
  <c r="Q14016" i="1"/>
  <c r="P14016" i="1"/>
  <c r="O14016" i="1"/>
  <c r="S14015" i="1"/>
  <c r="R14015" i="1"/>
  <c r="Q14015" i="1"/>
  <c r="P14015" i="1"/>
  <c r="O14015" i="1"/>
  <c r="S14014" i="1"/>
  <c r="R14014" i="1"/>
  <c r="Q14014" i="1"/>
  <c r="P14014" i="1"/>
  <c r="O14014" i="1"/>
  <c r="S14013" i="1"/>
  <c r="R14013" i="1"/>
  <c r="Q14013" i="1"/>
  <c r="P14013" i="1"/>
  <c r="O14013" i="1"/>
  <c r="S14012" i="1"/>
  <c r="R14012" i="1"/>
  <c r="Q14012" i="1"/>
  <c r="P14012" i="1"/>
  <c r="O14012" i="1"/>
  <c r="S14011" i="1"/>
  <c r="R14011" i="1"/>
  <c r="Q14011" i="1"/>
  <c r="P14011" i="1"/>
  <c r="O14011" i="1"/>
  <c r="S14010" i="1"/>
  <c r="R14010" i="1"/>
  <c r="Q14010" i="1"/>
  <c r="P14010" i="1"/>
  <c r="O14010" i="1"/>
  <c r="S14009" i="1"/>
  <c r="R14009" i="1"/>
  <c r="Q14009" i="1"/>
  <c r="P14009" i="1"/>
  <c r="O14009" i="1"/>
  <c r="S14008" i="1"/>
  <c r="R14008" i="1"/>
  <c r="Q14008" i="1"/>
  <c r="P14008" i="1"/>
  <c r="O14008" i="1"/>
  <c r="S14007" i="1"/>
  <c r="R14007" i="1"/>
  <c r="Q14007" i="1"/>
  <c r="P14007" i="1"/>
  <c r="O14007" i="1"/>
  <c r="S14006" i="1"/>
  <c r="R14006" i="1"/>
  <c r="Q14006" i="1"/>
  <c r="P14006" i="1"/>
  <c r="O14006" i="1"/>
  <c r="S14005" i="1"/>
  <c r="R14005" i="1"/>
  <c r="Q14005" i="1"/>
  <c r="P14005" i="1"/>
  <c r="O14005" i="1"/>
  <c r="S14004" i="1"/>
  <c r="R14004" i="1"/>
  <c r="Q14004" i="1"/>
  <c r="P14004" i="1"/>
  <c r="O14004" i="1"/>
  <c r="S14003" i="1"/>
  <c r="R14003" i="1"/>
  <c r="Q14003" i="1"/>
  <c r="P14003" i="1"/>
  <c r="O14003" i="1"/>
  <c r="S14002" i="1"/>
  <c r="R14002" i="1"/>
  <c r="Q14002" i="1"/>
  <c r="P14002" i="1"/>
  <c r="O14002" i="1"/>
  <c r="S14001" i="1"/>
  <c r="R14001" i="1"/>
  <c r="Q14001" i="1"/>
  <c r="P14001" i="1"/>
  <c r="O14001" i="1"/>
  <c r="S14000" i="1"/>
  <c r="R14000" i="1"/>
  <c r="Q14000" i="1"/>
  <c r="P14000" i="1"/>
  <c r="O14000" i="1"/>
  <c r="S13999" i="1"/>
  <c r="R13999" i="1"/>
  <c r="Q13999" i="1"/>
  <c r="P13999" i="1"/>
  <c r="O13999" i="1"/>
  <c r="S13998" i="1"/>
  <c r="R13998" i="1"/>
  <c r="Q13998" i="1"/>
  <c r="P13998" i="1"/>
  <c r="O13998" i="1"/>
  <c r="S13997" i="1"/>
  <c r="R13997" i="1"/>
  <c r="Q13997" i="1"/>
  <c r="P13997" i="1"/>
  <c r="O13997" i="1"/>
  <c r="S13996" i="1"/>
  <c r="R13996" i="1"/>
  <c r="Q13996" i="1"/>
  <c r="P13996" i="1"/>
  <c r="O13996" i="1"/>
  <c r="S13995" i="1"/>
  <c r="R13995" i="1"/>
  <c r="Q13995" i="1"/>
  <c r="P13995" i="1"/>
  <c r="O13995" i="1"/>
  <c r="S13994" i="1"/>
  <c r="R13994" i="1"/>
  <c r="Q13994" i="1"/>
  <c r="P13994" i="1"/>
  <c r="O13994" i="1"/>
  <c r="S13993" i="1"/>
  <c r="R13993" i="1"/>
  <c r="Q13993" i="1"/>
  <c r="P13993" i="1"/>
  <c r="O13993" i="1"/>
  <c r="S13992" i="1"/>
  <c r="R13992" i="1"/>
  <c r="Q13992" i="1"/>
  <c r="P13992" i="1"/>
  <c r="O13992" i="1"/>
  <c r="S13991" i="1"/>
  <c r="R13991" i="1"/>
  <c r="Q13991" i="1"/>
  <c r="P13991" i="1"/>
  <c r="O13991" i="1"/>
  <c r="S13990" i="1"/>
  <c r="R13990" i="1"/>
  <c r="Q13990" i="1"/>
  <c r="P13990" i="1"/>
  <c r="O13990" i="1"/>
  <c r="S13989" i="1"/>
  <c r="R13989" i="1"/>
  <c r="Q13989" i="1"/>
  <c r="P13989" i="1"/>
  <c r="O13989" i="1"/>
  <c r="S13988" i="1"/>
  <c r="R13988" i="1"/>
  <c r="Q13988" i="1"/>
  <c r="P13988" i="1"/>
  <c r="O13988" i="1"/>
  <c r="S13987" i="1"/>
  <c r="R13987" i="1"/>
  <c r="Q13987" i="1"/>
  <c r="P13987" i="1"/>
  <c r="O13987" i="1"/>
  <c r="S13986" i="1"/>
  <c r="R13986" i="1"/>
  <c r="Q13986" i="1"/>
  <c r="P13986" i="1"/>
  <c r="O13986" i="1"/>
  <c r="S13985" i="1"/>
  <c r="R13985" i="1"/>
  <c r="Q13985" i="1"/>
  <c r="P13985" i="1"/>
  <c r="O13985" i="1"/>
  <c r="S13984" i="1"/>
  <c r="R13984" i="1"/>
  <c r="Q13984" i="1"/>
  <c r="P13984" i="1"/>
  <c r="O13984" i="1"/>
  <c r="S13983" i="1"/>
  <c r="R13983" i="1"/>
  <c r="Q13983" i="1"/>
  <c r="P13983" i="1"/>
  <c r="O13983" i="1"/>
  <c r="S13982" i="1"/>
  <c r="R13982" i="1"/>
  <c r="Q13982" i="1"/>
  <c r="P13982" i="1"/>
  <c r="O13982" i="1"/>
  <c r="S13981" i="1"/>
  <c r="R13981" i="1"/>
  <c r="Q13981" i="1"/>
  <c r="P13981" i="1"/>
  <c r="O13981" i="1"/>
  <c r="S13980" i="1"/>
  <c r="R13980" i="1"/>
  <c r="Q13980" i="1"/>
  <c r="P13980" i="1"/>
  <c r="O13980" i="1"/>
  <c r="S13979" i="1"/>
  <c r="R13979" i="1"/>
  <c r="Q13979" i="1"/>
  <c r="P13979" i="1"/>
  <c r="O13979" i="1"/>
  <c r="S13978" i="1"/>
  <c r="R13978" i="1"/>
  <c r="Q13978" i="1"/>
  <c r="P13978" i="1"/>
  <c r="O13978" i="1"/>
  <c r="S13977" i="1"/>
  <c r="R13977" i="1"/>
  <c r="Q13977" i="1"/>
  <c r="P13977" i="1"/>
  <c r="O13977" i="1"/>
  <c r="S13976" i="1"/>
  <c r="R13976" i="1"/>
  <c r="Q13976" i="1"/>
  <c r="P13976" i="1"/>
  <c r="O13976" i="1"/>
  <c r="S13975" i="1"/>
  <c r="R13975" i="1"/>
  <c r="Q13975" i="1"/>
  <c r="P13975" i="1"/>
  <c r="O13975" i="1"/>
  <c r="S13974" i="1"/>
  <c r="R13974" i="1"/>
  <c r="Q13974" i="1"/>
  <c r="P13974" i="1"/>
  <c r="O13974" i="1"/>
  <c r="S13973" i="1"/>
  <c r="R13973" i="1"/>
  <c r="Q13973" i="1"/>
  <c r="P13973" i="1"/>
  <c r="O13973" i="1"/>
  <c r="S13972" i="1"/>
  <c r="R13972" i="1"/>
  <c r="Q13972" i="1"/>
  <c r="P13972" i="1"/>
  <c r="O13972" i="1"/>
  <c r="S13971" i="1"/>
  <c r="R13971" i="1"/>
  <c r="Q13971" i="1"/>
  <c r="P13971" i="1"/>
  <c r="O13971" i="1"/>
  <c r="S13970" i="1"/>
  <c r="R13970" i="1"/>
  <c r="Q13970" i="1"/>
  <c r="P13970" i="1"/>
  <c r="O13970" i="1"/>
  <c r="S13969" i="1"/>
  <c r="R13969" i="1"/>
  <c r="Q13969" i="1"/>
  <c r="P13969" i="1"/>
  <c r="O13969" i="1"/>
  <c r="S13968" i="1"/>
  <c r="R13968" i="1"/>
  <c r="Q13968" i="1"/>
  <c r="P13968" i="1"/>
  <c r="O13968" i="1"/>
  <c r="S13967" i="1"/>
  <c r="R13967" i="1"/>
  <c r="Q13967" i="1"/>
  <c r="P13967" i="1"/>
  <c r="O13967" i="1"/>
  <c r="S13966" i="1"/>
  <c r="R13966" i="1"/>
  <c r="Q13966" i="1"/>
  <c r="P13966" i="1"/>
  <c r="O13966" i="1"/>
  <c r="S13965" i="1"/>
  <c r="R13965" i="1"/>
  <c r="Q13965" i="1"/>
  <c r="P13965" i="1"/>
  <c r="O13965" i="1"/>
  <c r="S13964" i="1"/>
  <c r="R13964" i="1"/>
  <c r="Q13964" i="1"/>
  <c r="P13964" i="1"/>
  <c r="O13964" i="1"/>
  <c r="S13963" i="1"/>
  <c r="R13963" i="1"/>
  <c r="Q13963" i="1"/>
  <c r="P13963" i="1"/>
  <c r="O13963" i="1"/>
  <c r="S13962" i="1"/>
  <c r="R13962" i="1"/>
  <c r="Q13962" i="1"/>
  <c r="P13962" i="1"/>
  <c r="O13962" i="1"/>
  <c r="S13961" i="1"/>
  <c r="R13961" i="1"/>
  <c r="Q13961" i="1"/>
  <c r="P13961" i="1"/>
  <c r="O13961" i="1"/>
  <c r="S13960" i="1"/>
  <c r="R13960" i="1"/>
  <c r="Q13960" i="1"/>
  <c r="P13960" i="1"/>
  <c r="O13960" i="1"/>
  <c r="S13959" i="1"/>
  <c r="R13959" i="1"/>
  <c r="Q13959" i="1"/>
  <c r="P13959" i="1"/>
  <c r="O13959" i="1"/>
  <c r="S13958" i="1"/>
  <c r="R13958" i="1"/>
  <c r="Q13958" i="1"/>
  <c r="P13958" i="1"/>
  <c r="O13958" i="1"/>
  <c r="S13957" i="1"/>
  <c r="R13957" i="1"/>
  <c r="Q13957" i="1"/>
  <c r="P13957" i="1"/>
  <c r="O13957" i="1"/>
  <c r="S13956" i="1"/>
  <c r="R13956" i="1"/>
  <c r="Q13956" i="1"/>
  <c r="P13956" i="1"/>
  <c r="O13956" i="1"/>
  <c r="S13955" i="1"/>
  <c r="R13955" i="1"/>
  <c r="Q13955" i="1"/>
  <c r="P13955" i="1"/>
  <c r="O13955" i="1"/>
  <c r="S13954" i="1"/>
  <c r="R13954" i="1"/>
  <c r="Q13954" i="1"/>
  <c r="P13954" i="1"/>
  <c r="O13954" i="1"/>
  <c r="S13953" i="1"/>
  <c r="R13953" i="1"/>
  <c r="Q13953" i="1"/>
  <c r="P13953" i="1"/>
  <c r="O13953" i="1"/>
  <c r="S13952" i="1"/>
  <c r="R13952" i="1"/>
  <c r="Q13952" i="1"/>
  <c r="P13952" i="1"/>
  <c r="O13952" i="1"/>
  <c r="S13951" i="1"/>
  <c r="R13951" i="1"/>
  <c r="Q13951" i="1"/>
  <c r="P13951" i="1"/>
  <c r="O13951" i="1"/>
  <c r="S13950" i="1"/>
  <c r="R13950" i="1"/>
  <c r="Q13950" i="1"/>
  <c r="P13950" i="1"/>
  <c r="O13950" i="1"/>
  <c r="S13949" i="1"/>
  <c r="R13949" i="1"/>
  <c r="Q13949" i="1"/>
  <c r="P13949" i="1"/>
  <c r="O13949" i="1"/>
  <c r="S13948" i="1"/>
  <c r="R13948" i="1"/>
  <c r="Q13948" i="1"/>
  <c r="P13948" i="1"/>
  <c r="O13948" i="1"/>
  <c r="S13947" i="1"/>
  <c r="R13947" i="1"/>
  <c r="Q13947" i="1"/>
  <c r="P13947" i="1"/>
  <c r="O13947" i="1"/>
  <c r="S13946" i="1"/>
  <c r="R13946" i="1"/>
  <c r="Q13946" i="1"/>
  <c r="P13946" i="1"/>
  <c r="O13946" i="1"/>
  <c r="S13945" i="1"/>
  <c r="R13945" i="1"/>
  <c r="Q13945" i="1"/>
  <c r="P13945" i="1"/>
  <c r="O13945" i="1"/>
  <c r="S13944" i="1"/>
  <c r="R13944" i="1"/>
  <c r="Q13944" i="1"/>
  <c r="P13944" i="1"/>
  <c r="O13944" i="1"/>
  <c r="S13943" i="1"/>
  <c r="R13943" i="1"/>
  <c r="Q13943" i="1"/>
  <c r="P13943" i="1"/>
  <c r="O13943" i="1"/>
  <c r="S13942" i="1"/>
  <c r="R13942" i="1"/>
  <c r="Q13942" i="1"/>
  <c r="P13942" i="1"/>
  <c r="O13942" i="1"/>
  <c r="S13941" i="1"/>
  <c r="R13941" i="1"/>
  <c r="Q13941" i="1"/>
  <c r="P13941" i="1"/>
  <c r="O13941" i="1"/>
  <c r="S13940" i="1"/>
  <c r="R13940" i="1"/>
  <c r="Q13940" i="1"/>
  <c r="P13940" i="1"/>
  <c r="O13940" i="1"/>
  <c r="S13939" i="1"/>
  <c r="R13939" i="1"/>
  <c r="Q13939" i="1"/>
  <c r="P13939" i="1"/>
  <c r="O13939" i="1"/>
  <c r="S13938" i="1"/>
  <c r="R13938" i="1"/>
  <c r="Q13938" i="1"/>
  <c r="P13938" i="1"/>
  <c r="O13938" i="1"/>
  <c r="S13937" i="1"/>
  <c r="R13937" i="1"/>
  <c r="Q13937" i="1"/>
  <c r="P13937" i="1"/>
  <c r="O13937" i="1"/>
  <c r="S13936" i="1"/>
  <c r="R13936" i="1"/>
  <c r="Q13936" i="1"/>
  <c r="P13936" i="1"/>
  <c r="O13936" i="1"/>
  <c r="S13935" i="1"/>
  <c r="R13935" i="1"/>
  <c r="Q13935" i="1"/>
  <c r="P13935" i="1"/>
  <c r="O13935" i="1"/>
  <c r="S13934" i="1"/>
  <c r="R13934" i="1"/>
  <c r="Q13934" i="1"/>
  <c r="P13934" i="1"/>
  <c r="O13934" i="1"/>
  <c r="S13933" i="1"/>
  <c r="R13933" i="1"/>
  <c r="Q13933" i="1"/>
  <c r="P13933" i="1"/>
  <c r="O13933" i="1"/>
  <c r="S13932" i="1"/>
  <c r="R13932" i="1"/>
  <c r="Q13932" i="1"/>
  <c r="P13932" i="1"/>
  <c r="O13932" i="1"/>
  <c r="S13931" i="1"/>
  <c r="R13931" i="1"/>
  <c r="Q13931" i="1"/>
  <c r="P13931" i="1"/>
  <c r="O13931" i="1"/>
  <c r="S13930" i="1"/>
  <c r="R13930" i="1"/>
  <c r="Q13930" i="1"/>
  <c r="P13930" i="1"/>
  <c r="O13930" i="1"/>
  <c r="S13929" i="1"/>
  <c r="R13929" i="1"/>
  <c r="Q13929" i="1"/>
  <c r="P13929" i="1"/>
  <c r="O13929" i="1"/>
  <c r="S13928" i="1"/>
  <c r="R13928" i="1"/>
  <c r="Q13928" i="1"/>
  <c r="P13928" i="1"/>
  <c r="O13928" i="1"/>
  <c r="S13927" i="1"/>
  <c r="R13927" i="1"/>
  <c r="Q13927" i="1"/>
  <c r="P13927" i="1"/>
  <c r="O13927" i="1"/>
  <c r="S13926" i="1"/>
  <c r="R13926" i="1"/>
  <c r="Q13926" i="1"/>
  <c r="P13926" i="1"/>
  <c r="O13926" i="1"/>
  <c r="S13925" i="1"/>
  <c r="R13925" i="1"/>
  <c r="Q13925" i="1"/>
  <c r="P13925" i="1"/>
  <c r="O13925" i="1"/>
  <c r="S13924" i="1"/>
  <c r="R13924" i="1"/>
  <c r="Q13924" i="1"/>
  <c r="P13924" i="1"/>
  <c r="O13924" i="1"/>
  <c r="S13923" i="1"/>
  <c r="R13923" i="1"/>
  <c r="Q13923" i="1"/>
  <c r="P13923" i="1"/>
  <c r="O13923" i="1"/>
  <c r="S13922" i="1"/>
  <c r="R13922" i="1"/>
  <c r="Q13922" i="1"/>
  <c r="P13922" i="1"/>
  <c r="O13922" i="1"/>
  <c r="S13921" i="1"/>
  <c r="R13921" i="1"/>
  <c r="Q13921" i="1"/>
  <c r="P13921" i="1"/>
  <c r="O13921" i="1"/>
  <c r="S13920" i="1"/>
  <c r="R13920" i="1"/>
  <c r="Q13920" i="1"/>
  <c r="P13920" i="1"/>
  <c r="O13920" i="1"/>
  <c r="S13919" i="1"/>
  <c r="R13919" i="1"/>
  <c r="Q13919" i="1"/>
  <c r="P13919" i="1"/>
  <c r="O13919" i="1"/>
  <c r="S13918" i="1"/>
  <c r="R13918" i="1"/>
  <c r="Q13918" i="1"/>
  <c r="P13918" i="1"/>
  <c r="O13918" i="1"/>
  <c r="S13917" i="1"/>
  <c r="R13917" i="1"/>
  <c r="Q13917" i="1"/>
  <c r="P13917" i="1"/>
  <c r="O13917" i="1"/>
  <c r="S13916" i="1"/>
  <c r="R13916" i="1"/>
  <c r="Q13916" i="1"/>
  <c r="P13916" i="1"/>
  <c r="O13916" i="1"/>
  <c r="S13915" i="1"/>
  <c r="R13915" i="1"/>
  <c r="Q13915" i="1"/>
  <c r="P13915" i="1"/>
  <c r="O13915" i="1"/>
  <c r="S13914" i="1"/>
  <c r="R13914" i="1"/>
  <c r="Q13914" i="1"/>
  <c r="P13914" i="1"/>
  <c r="O13914" i="1"/>
  <c r="S13913" i="1"/>
  <c r="R13913" i="1"/>
  <c r="Q13913" i="1"/>
  <c r="P13913" i="1"/>
  <c r="O13913" i="1"/>
  <c r="S13912" i="1"/>
  <c r="R13912" i="1"/>
  <c r="Q13912" i="1"/>
  <c r="P13912" i="1"/>
  <c r="O13912" i="1"/>
  <c r="S13911" i="1"/>
  <c r="R13911" i="1"/>
  <c r="Q13911" i="1"/>
  <c r="P13911" i="1"/>
  <c r="O13911" i="1"/>
  <c r="S13910" i="1"/>
  <c r="R13910" i="1"/>
  <c r="Q13910" i="1"/>
  <c r="P13910" i="1"/>
  <c r="O13910" i="1"/>
  <c r="S13909" i="1"/>
  <c r="R13909" i="1"/>
  <c r="Q13909" i="1"/>
  <c r="P13909" i="1"/>
  <c r="O13909" i="1"/>
  <c r="S13908" i="1"/>
  <c r="R13908" i="1"/>
  <c r="Q13908" i="1"/>
  <c r="P13908" i="1"/>
  <c r="O13908" i="1"/>
  <c r="S13907" i="1"/>
  <c r="R13907" i="1"/>
  <c r="Q13907" i="1"/>
  <c r="P13907" i="1"/>
  <c r="O13907" i="1"/>
  <c r="S13906" i="1"/>
  <c r="R13906" i="1"/>
  <c r="Q13906" i="1"/>
  <c r="P13906" i="1"/>
  <c r="O13906" i="1"/>
  <c r="S13905" i="1"/>
  <c r="R13905" i="1"/>
  <c r="Q13905" i="1"/>
  <c r="P13905" i="1"/>
  <c r="O13905" i="1"/>
  <c r="S13904" i="1"/>
  <c r="R13904" i="1"/>
  <c r="Q13904" i="1"/>
  <c r="P13904" i="1"/>
  <c r="O13904" i="1"/>
  <c r="S13903" i="1"/>
  <c r="R13903" i="1"/>
  <c r="Q13903" i="1"/>
  <c r="P13903" i="1"/>
  <c r="O13903" i="1"/>
  <c r="S13902" i="1"/>
  <c r="R13902" i="1"/>
  <c r="Q13902" i="1"/>
  <c r="P13902" i="1"/>
  <c r="O13902" i="1"/>
  <c r="S13901" i="1"/>
  <c r="R13901" i="1"/>
  <c r="Q13901" i="1"/>
  <c r="P13901" i="1"/>
  <c r="O13901" i="1"/>
  <c r="S13900" i="1"/>
  <c r="R13900" i="1"/>
  <c r="Q13900" i="1"/>
  <c r="P13900" i="1"/>
  <c r="O13900" i="1"/>
  <c r="S13899" i="1"/>
  <c r="R13899" i="1"/>
  <c r="Q13899" i="1"/>
  <c r="P13899" i="1"/>
  <c r="O13899" i="1"/>
  <c r="S13898" i="1"/>
  <c r="R13898" i="1"/>
  <c r="Q13898" i="1"/>
  <c r="P13898" i="1"/>
  <c r="O13898" i="1"/>
  <c r="S13897" i="1"/>
  <c r="R13897" i="1"/>
  <c r="Q13897" i="1"/>
  <c r="P13897" i="1"/>
  <c r="O13897" i="1"/>
  <c r="S13896" i="1"/>
  <c r="R13896" i="1"/>
  <c r="Q13896" i="1"/>
  <c r="P13896" i="1"/>
  <c r="O13896" i="1"/>
  <c r="S13895" i="1"/>
  <c r="R13895" i="1"/>
  <c r="Q13895" i="1"/>
  <c r="P13895" i="1"/>
  <c r="O13895" i="1"/>
  <c r="S13894" i="1"/>
  <c r="R13894" i="1"/>
  <c r="Q13894" i="1"/>
  <c r="P13894" i="1"/>
  <c r="O13894" i="1"/>
  <c r="S13893" i="1"/>
  <c r="R13893" i="1"/>
  <c r="Q13893" i="1"/>
  <c r="P13893" i="1"/>
  <c r="O13893" i="1"/>
  <c r="S13892" i="1"/>
  <c r="R13892" i="1"/>
  <c r="Q13892" i="1"/>
  <c r="P13892" i="1"/>
  <c r="O13892" i="1"/>
  <c r="S13891" i="1"/>
  <c r="R13891" i="1"/>
  <c r="Q13891" i="1"/>
  <c r="P13891" i="1"/>
  <c r="O13891" i="1"/>
  <c r="S13890" i="1"/>
  <c r="R13890" i="1"/>
  <c r="Q13890" i="1"/>
  <c r="P13890" i="1"/>
  <c r="O13890" i="1"/>
  <c r="S13889" i="1"/>
  <c r="R13889" i="1"/>
  <c r="Q13889" i="1"/>
  <c r="P13889" i="1"/>
  <c r="O13889" i="1"/>
  <c r="S13888" i="1"/>
  <c r="R13888" i="1"/>
  <c r="Q13888" i="1"/>
  <c r="P13888" i="1"/>
  <c r="O13888" i="1"/>
  <c r="S13887" i="1"/>
  <c r="R13887" i="1"/>
  <c r="Q13887" i="1"/>
  <c r="P13887" i="1"/>
  <c r="O13887" i="1"/>
  <c r="S13886" i="1"/>
  <c r="R13886" i="1"/>
  <c r="Q13886" i="1"/>
  <c r="P13886" i="1"/>
  <c r="O13886" i="1"/>
  <c r="S13885" i="1"/>
  <c r="R13885" i="1"/>
  <c r="Q13885" i="1"/>
  <c r="P13885" i="1"/>
  <c r="O13885" i="1"/>
  <c r="S13884" i="1"/>
  <c r="R13884" i="1"/>
  <c r="Q13884" i="1"/>
  <c r="P13884" i="1"/>
  <c r="O13884" i="1"/>
  <c r="S13883" i="1"/>
  <c r="R13883" i="1"/>
  <c r="Q13883" i="1"/>
  <c r="P13883" i="1"/>
  <c r="O13883" i="1"/>
  <c r="S13882" i="1"/>
  <c r="R13882" i="1"/>
  <c r="Q13882" i="1"/>
  <c r="P13882" i="1"/>
  <c r="O13882" i="1"/>
  <c r="S13881" i="1"/>
  <c r="R13881" i="1"/>
  <c r="Q13881" i="1"/>
  <c r="P13881" i="1"/>
  <c r="O13881" i="1"/>
  <c r="S13880" i="1"/>
  <c r="R13880" i="1"/>
  <c r="Q13880" i="1"/>
  <c r="P13880" i="1"/>
  <c r="O13880" i="1"/>
  <c r="S13879" i="1"/>
  <c r="R13879" i="1"/>
  <c r="Q13879" i="1"/>
  <c r="P13879" i="1"/>
  <c r="O13879" i="1"/>
  <c r="S13878" i="1"/>
  <c r="R13878" i="1"/>
  <c r="Q13878" i="1"/>
  <c r="P13878" i="1"/>
  <c r="O13878" i="1"/>
  <c r="S13877" i="1"/>
  <c r="R13877" i="1"/>
  <c r="Q13877" i="1"/>
  <c r="P13877" i="1"/>
  <c r="O13877" i="1"/>
  <c r="S13876" i="1"/>
  <c r="R13876" i="1"/>
  <c r="Q13876" i="1"/>
  <c r="P13876" i="1"/>
  <c r="O13876" i="1"/>
  <c r="S13875" i="1"/>
  <c r="R13875" i="1"/>
  <c r="Q13875" i="1"/>
  <c r="P13875" i="1"/>
  <c r="O13875" i="1"/>
  <c r="S13874" i="1"/>
  <c r="R13874" i="1"/>
  <c r="Q13874" i="1"/>
  <c r="P13874" i="1"/>
  <c r="O13874" i="1"/>
  <c r="S13873" i="1"/>
  <c r="R13873" i="1"/>
  <c r="Q13873" i="1"/>
  <c r="P13873" i="1"/>
  <c r="O13873" i="1"/>
  <c r="S13872" i="1"/>
  <c r="R13872" i="1"/>
  <c r="Q13872" i="1"/>
  <c r="P13872" i="1"/>
  <c r="O13872" i="1"/>
  <c r="S13871" i="1"/>
  <c r="R13871" i="1"/>
  <c r="Q13871" i="1"/>
  <c r="P13871" i="1"/>
  <c r="O13871" i="1"/>
  <c r="S13870" i="1"/>
  <c r="R13870" i="1"/>
  <c r="Q13870" i="1"/>
  <c r="P13870" i="1"/>
  <c r="O13870" i="1"/>
  <c r="S13869" i="1"/>
  <c r="R13869" i="1"/>
  <c r="Q13869" i="1"/>
  <c r="P13869" i="1"/>
  <c r="O13869" i="1"/>
  <c r="S13868" i="1"/>
  <c r="R13868" i="1"/>
  <c r="Q13868" i="1"/>
  <c r="P13868" i="1"/>
  <c r="O13868" i="1"/>
  <c r="S13867" i="1"/>
  <c r="R13867" i="1"/>
  <c r="Q13867" i="1"/>
  <c r="P13867" i="1"/>
  <c r="O13867" i="1"/>
  <c r="S13866" i="1"/>
  <c r="R13866" i="1"/>
  <c r="Q13866" i="1"/>
  <c r="P13866" i="1"/>
  <c r="O13866" i="1"/>
  <c r="S13865" i="1"/>
  <c r="R13865" i="1"/>
  <c r="Q13865" i="1"/>
  <c r="P13865" i="1"/>
  <c r="O13865" i="1"/>
  <c r="S13864" i="1"/>
  <c r="R13864" i="1"/>
  <c r="Q13864" i="1"/>
  <c r="P13864" i="1"/>
  <c r="O13864" i="1"/>
  <c r="S13863" i="1"/>
  <c r="R13863" i="1"/>
  <c r="Q13863" i="1"/>
  <c r="P13863" i="1"/>
  <c r="O13863" i="1"/>
  <c r="S13862" i="1"/>
  <c r="R13862" i="1"/>
  <c r="Q13862" i="1"/>
  <c r="P13862" i="1"/>
  <c r="O13862" i="1"/>
  <c r="S13861" i="1"/>
  <c r="R13861" i="1"/>
  <c r="Q13861" i="1"/>
  <c r="P13861" i="1"/>
  <c r="O13861" i="1"/>
  <c r="S13860" i="1"/>
  <c r="R13860" i="1"/>
  <c r="Q13860" i="1"/>
  <c r="P13860" i="1"/>
  <c r="O13860" i="1"/>
  <c r="S13859" i="1"/>
  <c r="R13859" i="1"/>
  <c r="Q13859" i="1"/>
  <c r="P13859" i="1"/>
  <c r="O13859" i="1"/>
  <c r="S13858" i="1"/>
  <c r="R13858" i="1"/>
  <c r="Q13858" i="1"/>
  <c r="P13858" i="1"/>
  <c r="O13858" i="1"/>
  <c r="S13857" i="1"/>
  <c r="R13857" i="1"/>
  <c r="Q13857" i="1"/>
  <c r="P13857" i="1"/>
  <c r="O13857" i="1"/>
  <c r="S13856" i="1"/>
  <c r="R13856" i="1"/>
  <c r="Q13856" i="1"/>
  <c r="P13856" i="1"/>
  <c r="O13856" i="1"/>
  <c r="S13855" i="1"/>
  <c r="R13855" i="1"/>
  <c r="Q13855" i="1"/>
  <c r="P13855" i="1"/>
  <c r="O13855" i="1"/>
  <c r="S13854" i="1"/>
  <c r="R13854" i="1"/>
  <c r="Q13854" i="1"/>
  <c r="P13854" i="1"/>
  <c r="O13854" i="1"/>
  <c r="S13853" i="1"/>
  <c r="R13853" i="1"/>
  <c r="Q13853" i="1"/>
  <c r="P13853" i="1"/>
  <c r="O13853" i="1"/>
  <c r="S13852" i="1"/>
  <c r="R13852" i="1"/>
  <c r="Q13852" i="1"/>
  <c r="P13852" i="1"/>
  <c r="O13852" i="1"/>
  <c r="S13851" i="1"/>
  <c r="R13851" i="1"/>
  <c r="Q13851" i="1"/>
  <c r="P13851" i="1"/>
  <c r="O13851" i="1"/>
  <c r="S13850" i="1"/>
  <c r="R13850" i="1"/>
  <c r="Q13850" i="1"/>
  <c r="P13850" i="1"/>
  <c r="O13850" i="1"/>
  <c r="S13849" i="1"/>
  <c r="R13849" i="1"/>
  <c r="Q13849" i="1"/>
  <c r="P13849" i="1"/>
  <c r="O13849" i="1"/>
  <c r="S13848" i="1"/>
  <c r="R13848" i="1"/>
  <c r="Q13848" i="1"/>
  <c r="P13848" i="1"/>
  <c r="O13848" i="1"/>
  <c r="S13847" i="1"/>
  <c r="R13847" i="1"/>
  <c r="Q13847" i="1"/>
  <c r="P13847" i="1"/>
  <c r="O13847" i="1"/>
  <c r="S13846" i="1"/>
  <c r="R13846" i="1"/>
  <c r="Q13846" i="1"/>
  <c r="P13846" i="1"/>
  <c r="O13846" i="1"/>
  <c r="S13845" i="1"/>
  <c r="R13845" i="1"/>
  <c r="Q13845" i="1"/>
  <c r="P13845" i="1"/>
  <c r="O13845" i="1"/>
  <c r="S13844" i="1"/>
  <c r="R13844" i="1"/>
  <c r="Q13844" i="1"/>
  <c r="P13844" i="1"/>
  <c r="O13844" i="1"/>
  <c r="S13843" i="1"/>
  <c r="R13843" i="1"/>
  <c r="Q13843" i="1"/>
  <c r="P13843" i="1"/>
  <c r="O13843" i="1"/>
  <c r="S13842" i="1"/>
  <c r="R13842" i="1"/>
  <c r="Q13842" i="1"/>
  <c r="P13842" i="1"/>
  <c r="O13842" i="1"/>
  <c r="S13841" i="1"/>
  <c r="R13841" i="1"/>
  <c r="Q13841" i="1"/>
  <c r="P13841" i="1"/>
  <c r="O13841" i="1"/>
  <c r="S13840" i="1"/>
  <c r="R13840" i="1"/>
  <c r="Q13840" i="1"/>
  <c r="P13840" i="1"/>
  <c r="O13840" i="1"/>
  <c r="S13839" i="1"/>
  <c r="R13839" i="1"/>
  <c r="Q13839" i="1"/>
  <c r="P13839" i="1"/>
  <c r="O13839" i="1"/>
  <c r="S13838" i="1"/>
  <c r="R13838" i="1"/>
  <c r="Q13838" i="1"/>
  <c r="P13838" i="1"/>
  <c r="O13838" i="1"/>
  <c r="S13837" i="1"/>
  <c r="R13837" i="1"/>
  <c r="Q13837" i="1"/>
  <c r="P13837" i="1"/>
  <c r="O13837" i="1"/>
  <c r="S13836" i="1"/>
  <c r="R13836" i="1"/>
  <c r="Q13836" i="1"/>
  <c r="P13836" i="1"/>
  <c r="O13836" i="1"/>
  <c r="S13835" i="1"/>
  <c r="R13835" i="1"/>
  <c r="Q13835" i="1"/>
  <c r="P13835" i="1"/>
  <c r="O13835" i="1"/>
  <c r="S13834" i="1"/>
  <c r="R13834" i="1"/>
  <c r="Q13834" i="1"/>
  <c r="P13834" i="1"/>
  <c r="O13834" i="1"/>
  <c r="S13833" i="1"/>
  <c r="R13833" i="1"/>
  <c r="Q13833" i="1"/>
  <c r="P13833" i="1"/>
  <c r="O13833" i="1"/>
  <c r="S13832" i="1"/>
  <c r="R13832" i="1"/>
  <c r="Q13832" i="1"/>
  <c r="P13832" i="1"/>
  <c r="O13832" i="1"/>
  <c r="S13831" i="1"/>
  <c r="R13831" i="1"/>
  <c r="Q13831" i="1"/>
  <c r="P13831" i="1"/>
  <c r="O13831" i="1"/>
  <c r="S13830" i="1"/>
  <c r="R13830" i="1"/>
  <c r="Q13830" i="1"/>
  <c r="P13830" i="1"/>
  <c r="O13830" i="1"/>
  <c r="S13829" i="1"/>
  <c r="R13829" i="1"/>
  <c r="Q13829" i="1"/>
  <c r="P13829" i="1"/>
  <c r="O13829" i="1"/>
  <c r="S13828" i="1"/>
  <c r="R13828" i="1"/>
  <c r="Q13828" i="1"/>
  <c r="P13828" i="1"/>
  <c r="O13828" i="1"/>
  <c r="S13827" i="1"/>
  <c r="R13827" i="1"/>
  <c r="Q13827" i="1"/>
  <c r="P13827" i="1"/>
  <c r="O13827" i="1"/>
  <c r="S13826" i="1"/>
  <c r="R13826" i="1"/>
  <c r="Q13826" i="1"/>
  <c r="P13826" i="1"/>
  <c r="O13826" i="1"/>
  <c r="S13825" i="1"/>
  <c r="R13825" i="1"/>
  <c r="Q13825" i="1"/>
  <c r="P13825" i="1"/>
  <c r="O13825" i="1"/>
  <c r="S13824" i="1"/>
  <c r="R13824" i="1"/>
  <c r="Q13824" i="1"/>
  <c r="P13824" i="1"/>
  <c r="O13824" i="1"/>
  <c r="S13823" i="1"/>
  <c r="R13823" i="1"/>
  <c r="Q13823" i="1"/>
  <c r="P13823" i="1"/>
  <c r="O13823" i="1"/>
  <c r="S13822" i="1"/>
  <c r="R13822" i="1"/>
  <c r="Q13822" i="1"/>
  <c r="P13822" i="1"/>
  <c r="O13822" i="1"/>
  <c r="S13821" i="1"/>
  <c r="R13821" i="1"/>
  <c r="Q13821" i="1"/>
  <c r="P13821" i="1"/>
  <c r="O13821" i="1"/>
  <c r="S13820" i="1"/>
  <c r="R13820" i="1"/>
  <c r="Q13820" i="1"/>
  <c r="P13820" i="1"/>
  <c r="O13820" i="1"/>
  <c r="S13819" i="1"/>
  <c r="R13819" i="1"/>
  <c r="Q13819" i="1"/>
  <c r="P13819" i="1"/>
  <c r="O13819" i="1"/>
  <c r="S13818" i="1"/>
  <c r="R13818" i="1"/>
  <c r="Q13818" i="1"/>
  <c r="P13818" i="1"/>
  <c r="O13818" i="1"/>
  <c r="S13817" i="1"/>
  <c r="R13817" i="1"/>
  <c r="Q13817" i="1"/>
  <c r="P13817" i="1"/>
  <c r="O13817" i="1"/>
  <c r="S13816" i="1"/>
  <c r="R13816" i="1"/>
  <c r="Q13816" i="1"/>
  <c r="P13816" i="1"/>
  <c r="O13816" i="1"/>
  <c r="S13815" i="1"/>
  <c r="R13815" i="1"/>
  <c r="Q13815" i="1"/>
  <c r="P13815" i="1"/>
  <c r="O13815" i="1"/>
  <c r="S13814" i="1"/>
  <c r="R13814" i="1"/>
  <c r="Q13814" i="1"/>
  <c r="P13814" i="1"/>
  <c r="O13814" i="1"/>
  <c r="S13813" i="1"/>
  <c r="R13813" i="1"/>
  <c r="Q13813" i="1"/>
  <c r="P13813" i="1"/>
  <c r="O13813" i="1"/>
  <c r="S13812" i="1"/>
  <c r="R13812" i="1"/>
  <c r="Q13812" i="1"/>
  <c r="P13812" i="1"/>
  <c r="O13812" i="1"/>
  <c r="S13811" i="1"/>
  <c r="R13811" i="1"/>
  <c r="Q13811" i="1"/>
  <c r="P13811" i="1"/>
  <c r="O13811" i="1"/>
  <c r="S13810" i="1"/>
  <c r="R13810" i="1"/>
  <c r="Q13810" i="1"/>
  <c r="P13810" i="1"/>
  <c r="O13810" i="1"/>
  <c r="S13809" i="1"/>
  <c r="R13809" i="1"/>
  <c r="Q13809" i="1"/>
  <c r="P13809" i="1"/>
  <c r="O13809" i="1"/>
  <c r="S13808" i="1"/>
  <c r="R13808" i="1"/>
  <c r="Q13808" i="1"/>
  <c r="P13808" i="1"/>
  <c r="O13808" i="1"/>
  <c r="S13807" i="1"/>
  <c r="R13807" i="1"/>
  <c r="Q13807" i="1"/>
  <c r="P13807" i="1"/>
  <c r="O13807" i="1"/>
  <c r="S13806" i="1"/>
  <c r="R13806" i="1"/>
  <c r="Q13806" i="1"/>
  <c r="P13806" i="1"/>
  <c r="O13806" i="1"/>
  <c r="S13805" i="1"/>
  <c r="R13805" i="1"/>
  <c r="Q13805" i="1"/>
  <c r="P13805" i="1"/>
  <c r="O13805" i="1"/>
  <c r="S13804" i="1"/>
  <c r="R13804" i="1"/>
  <c r="Q13804" i="1"/>
  <c r="P13804" i="1"/>
  <c r="O13804" i="1"/>
  <c r="S13803" i="1"/>
  <c r="R13803" i="1"/>
  <c r="Q13803" i="1"/>
  <c r="P13803" i="1"/>
  <c r="O13803" i="1"/>
  <c r="S13802" i="1"/>
  <c r="R13802" i="1"/>
  <c r="Q13802" i="1"/>
  <c r="P13802" i="1"/>
  <c r="O13802" i="1"/>
  <c r="S13801" i="1"/>
  <c r="R13801" i="1"/>
  <c r="Q13801" i="1"/>
  <c r="P13801" i="1"/>
  <c r="O13801" i="1"/>
  <c r="S13800" i="1"/>
  <c r="R13800" i="1"/>
  <c r="Q13800" i="1"/>
  <c r="P13800" i="1"/>
  <c r="O13800" i="1"/>
  <c r="S13799" i="1"/>
  <c r="R13799" i="1"/>
  <c r="Q13799" i="1"/>
  <c r="P13799" i="1"/>
  <c r="O13799" i="1"/>
  <c r="S13798" i="1"/>
  <c r="R13798" i="1"/>
  <c r="Q13798" i="1"/>
  <c r="P13798" i="1"/>
  <c r="O13798" i="1"/>
  <c r="S13797" i="1"/>
  <c r="R13797" i="1"/>
  <c r="Q13797" i="1"/>
  <c r="P13797" i="1"/>
  <c r="O13797" i="1"/>
  <c r="S13796" i="1"/>
  <c r="R13796" i="1"/>
  <c r="Q13796" i="1"/>
  <c r="P13796" i="1"/>
  <c r="O13796" i="1"/>
  <c r="S13795" i="1"/>
  <c r="R13795" i="1"/>
  <c r="Q13795" i="1"/>
  <c r="P13795" i="1"/>
  <c r="O13795" i="1"/>
  <c r="S13794" i="1"/>
  <c r="R13794" i="1"/>
  <c r="Q13794" i="1"/>
  <c r="P13794" i="1"/>
  <c r="O13794" i="1"/>
  <c r="S13793" i="1"/>
  <c r="R13793" i="1"/>
  <c r="Q13793" i="1"/>
  <c r="P13793" i="1"/>
  <c r="O13793" i="1"/>
  <c r="S13792" i="1"/>
  <c r="R13792" i="1"/>
  <c r="Q13792" i="1"/>
  <c r="P13792" i="1"/>
  <c r="O13792" i="1"/>
  <c r="S13791" i="1"/>
  <c r="R13791" i="1"/>
  <c r="Q13791" i="1"/>
  <c r="P13791" i="1"/>
  <c r="O13791" i="1"/>
  <c r="S13790" i="1"/>
  <c r="R13790" i="1"/>
  <c r="Q13790" i="1"/>
  <c r="P13790" i="1"/>
  <c r="O13790" i="1"/>
  <c r="S13789" i="1"/>
  <c r="R13789" i="1"/>
  <c r="Q13789" i="1"/>
  <c r="P13789" i="1"/>
  <c r="O13789" i="1"/>
  <c r="S13788" i="1"/>
  <c r="R13788" i="1"/>
  <c r="Q13788" i="1"/>
  <c r="P13788" i="1"/>
  <c r="O13788" i="1"/>
  <c r="S13787" i="1"/>
  <c r="R13787" i="1"/>
  <c r="Q13787" i="1"/>
  <c r="P13787" i="1"/>
  <c r="O13787" i="1"/>
  <c r="S13786" i="1"/>
  <c r="R13786" i="1"/>
  <c r="Q13786" i="1"/>
  <c r="P13786" i="1"/>
  <c r="O13786" i="1"/>
  <c r="S13785" i="1"/>
  <c r="R13785" i="1"/>
  <c r="Q13785" i="1"/>
  <c r="P13785" i="1"/>
  <c r="O13785" i="1"/>
  <c r="S13784" i="1"/>
  <c r="R13784" i="1"/>
  <c r="Q13784" i="1"/>
  <c r="P13784" i="1"/>
  <c r="O13784" i="1"/>
  <c r="S13783" i="1"/>
  <c r="R13783" i="1"/>
  <c r="Q13783" i="1"/>
  <c r="P13783" i="1"/>
  <c r="O13783" i="1"/>
  <c r="S13782" i="1"/>
  <c r="R13782" i="1"/>
  <c r="Q13782" i="1"/>
  <c r="P13782" i="1"/>
  <c r="O13782" i="1"/>
  <c r="S13781" i="1"/>
  <c r="R13781" i="1"/>
  <c r="Q13781" i="1"/>
  <c r="P13781" i="1"/>
  <c r="O13781" i="1"/>
  <c r="S13780" i="1"/>
  <c r="R13780" i="1"/>
  <c r="Q13780" i="1"/>
  <c r="P13780" i="1"/>
  <c r="O13780" i="1"/>
  <c r="S13779" i="1"/>
  <c r="R13779" i="1"/>
  <c r="Q13779" i="1"/>
  <c r="P13779" i="1"/>
  <c r="O13779" i="1"/>
  <c r="S13778" i="1"/>
  <c r="R13778" i="1"/>
  <c r="Q13778" i="1"/>
  <c r="P13778" i="1"/>
  <c r="O13778" i="1"/>
  <c r="S13777" i="1"/>
  <c r="R13777" i="1"/>
  <c r="Q13777" i="1"/>
  <c r="P13777" i="1"/>
  <c r="O13777" i="1"/>
  <c r="S13776" i="1"/>
  <c r="R13776" i="1"/>
  <c r="Q13776" i="1"/>
  <c r="P13776" i="1"/>
  <c r="O13776" i="1"/>
  <c r="S13775" i="1"/>
  <c r="R13775" i="1"/>
  <c r="Q13775" i="1"/>
  <c r="P13775" i="1"/>
  <c r="O13775" i="1"/>
  <c r="S13774" i="1"/>
  <c r="R13774" i="1"/>
  <c r="Q13774" i="1"/>
  <c r="P13774" i="1"/>
  <c r="O13774" i="1"/>
  <c r="S13773" i="1"/>
  <c r="R13773" i="1"/>
  <c r="Q13773" i="1"/>
  <c r="P13773" i="1"/>
  <c r="O13773" i="1"/>
  <c r="S13772" i="1"/>
  <c r="R13772" i="1"/>
  <c r="Q13772" i="1"/>
  <c r="P13772" i="1"/>
  <c r="O13772" i="1"/>
  <c r="S13771" i="1"/>
  <c r="R13771" i="1"/>
  <c r="Q13771" i="1"/>
  <c r="P13771" i="1"/>
  <c r="O13771" i="1"/>
  <c r="S13770" i="1"/>
  <c r="R13770" i="1"/>
  <c r="Q13770" i="1"/>
  <c r="P13770" i="1"/>
  <c r="O13770" i="1"/>
  <c r="S13769" i="1"/>
  <c r="R13769" i="1"/>
  <c r="Q13769" i="1"/>
  <c r="P13769" i="1"/>
  <c r="O13769" i="1"/>
  <c r="S13768" i="1"/>
  <c r="R13768" i="1"/>
  <c r="Q13768" i="1"/>
  <c r="P13768" i="1"/>
  <c r="O13768" i="1"/>
  <c r="S13767" i="1"/>
  <c r="R13767" i="1"/>
  <c r="Q13767" i="1"/>
  <c r="P13767" i="1"/>
  <c r="O13767" i="1"/>
  <c r="S13766" i="1"/>
  <c r="R13766" i="1"/>
  <c r="Q13766" i="1"/>
  <c r="P13766" i="1"/>
  <c r="O13766" i="1"/>
  <c r="S13765" i="1"/>
  <c r="R13765" i="1"/>
  <c r="Q13765" i="1"/>
  <c r="P13765" i="1"/>
  <c r="O13765" i="1"/>
  <c r="S13764" i="1"/>
  <c r="R13764" i="1"/>
  <c r="Q13764" i="1"/>
  <c r="P13764" i="1"/>
  <c r="O13764" i="1"/>
  <c r="S13763" i="1"/>
  <c r="R13763" i="1"/>
  <c r="Q13763" i="1"/>
  <c r="P13763" i="1"/>
  <c r="O13763" i="1"/>
  <c r="S13762" i="1"/>
  <c r="R13762" i="1"/>
  <c r="Q13762" i="1"/>
  <c r="P13762" i="1"/>
  <c r="O13762" i="1"/>
  <c r="S13761" i="1"/>
  <c r="R13761" i="1"/>
  <c r="Q13761" i="1"/>
  <c r="P13761" i="1"/>
  <c r="O13761" i="1"/>
  <c r="S13760" i="1"/>
  <c r="R13760" i="1"/>
  <c r="Q13760" i="1"/>
  <c r="P13760" i="1"/>
  <c r="O13760" i="1"/>
  <c r="S13759" i="1"/>
  <c r="R13759" i="1"/>
  <c r="Q13759" i="1"/>
  <c r="P13759" i="1"/>
  <c r="O13759" i="1"/>
  <c r="S13758" i="1"/>
  <c r="R13758" i="1"/>
  <c r="Q13758" i="1"/>
  <c r="P13758" i="1"/>
  <c r="O13758" i="1"/>
  <c r="S13757" i="1"/>
  <c r="R13757" i="1"/>
  <c r="Q13757" i="1"/>
  <c r="P13757" i="1"/>
  <c r="O13757" i="1"/>
  <c r="S13756" i="1"/>
  <c r="R13756" i="1"/>
  <c r="Q13756" i="1"/>
  <c r="P13756" i="1"/>
  <c r="O13756" i="1"/>
  <c r="S13755" i="1"/>
  <c r="R13755" i="1"/>
  <c r="Q13755" i="1"/>
  <c r="P13755" i="1"/>
  <c r="O13755" i="1"/>
  <c r="S13754" i="1"/>
  <c r="R13754" i="1"/>
  <c r="Q13754" i="1"/>
  <c r="P13754" i="1"/>
  <c r="O13754" i="1"/>
  <c r="S13753" i="1"/>
  <c r="R13753" i="1"/>
  <c r="Q13753" i="1"/>
  <c r="P13753" i="1"/>
  <c r="O13753" i="1"/>
  <c r="S13752" i="1"/>
  <c r="R13752" i="1"/>
  <c r="Q13752" i="1"/>
  <c r="P13752" i="1"/>
  <c r="O13752" i="1"/>
  <c r="S13751" i="1"/>
  <c r="R13751" i="1"/>
  <c r="Q13751" i="1"/>
  <c r="P13751" i="1"/>
  <c r="O13751" i="1"/>
  <c r="S13750" i="1"/>
  <c r="R13750" i="1"/>
  <c r="Q13750" i="1"/>
  <c r="P13750" i="1"/>
  <c r="O13750" i="1"/>
  <c r="S13749" i="1"/>
  <c r="R13749" i="1"/>
  <c r="Q13749" i="1"/>
  <c r="P13749" i="1"/>
  <c r="O13749" i="1"/>
  <c r="S13748" i="1"/>
  <c r="R13748" i="1"/>
  <c r="Q13748" i="1"/>
  <c r="P13748" i="1"/>
  <c r="O13748" i="1"/>
  <c r="S13747" i="1"/>
  <c r="R13747" i="1"/>
  <c r="Q13747" i="1"/>
  <c r="P13747" i="1"/>
  <c r="O13747" i="1"/>
  <c r="S13746" i="1"/>
  <c r="R13746" i="1"/>
  <c r="Q13746" i="1"/>
  <c r="P13746" i="1"/>
  <c r="O13746" i="1"/>
  <c r="S13745" i="1"/>
  <c r="R13745" i="1"/>
  <c r="Q13745" i="1"/>
  <c r="P13745" i="1"/>
  <c r="O13745" i="1"/>
  <c r="S13744" i="1"/>
  <c r="R13744" i="1"/>
  <c r="Q13744" i="1"/>
  <c r="P13744" i="1"/>
  <c r="O13744" i="1"/>
  <c r="S13743" i="1"/>
  <c r="R13743" i="1"/>
  <c r="Q13743" i="1"/>
  <c r="P13743" i="1"/>
  <c r="O13743" i="1"/>
  <c r="S13742" i="1"/>
  <c r="R13742" i="1"/>
  <c r="Q13742" i="1"/>
  <c r="P13742" i="1"/>
  <c r="O13742" i="1"/>
  <c r="S13741" i="1"/>
  <c r="R13741" i="1"/>
  <c r="Q13741" i="1"/>
  <c r="P13741" i="1"/>
  <c r="O13741" i="1"/>
  <c r="S13740" i="1"/>
  <c r="R13740" i="1"/>
  <c r="Q13740" i="1"/>
  <c r="P13740" i="1"/>
  <c r="O13740" i="1"/>
  <c r="S13739" i="1"/>
  <c r="R13739" i="1"/>
  <c r="Q13739" i="1"/>
  <c r="P13739" i="1"/>
  <c r="O13739" i="1"/>
  <c r="S13738" i="1"/>
  <c r="R13738" i="1"/>
  <c r="Q13738" i="1"/>
  <c r="P13738" i="1"/>
  <c r="O13738" i="1"/>
  <c r="S13737" i="1"/>
  <c r="R13737" i="1"/>
  <c r="Q13737" i="1"/>
  <c r="P13737" i="1"/>
  <c r="O13737" i="1"/>
  <c r="S13736" i="1"/>
  <c r="R13736" i="1"/>
  <c r="Q13736" i="1"/>
  <c r="P13736" i="1"/>
  <c r="O13736" i="1"/>
  <c r="S13735" i="1"/>
  <c r="R13735" i="1"/>
  <c r="Q13735" i="1"/>
  <c r="P13735" i="1"/>
  <c r="O13735" i="1"/>
  <c r="S13734" i="1"/>
  <c r="R13734" i="1"/>
  <c r="Q13734" i="1"/>
  <c r="P13734" i="1"/>
  <c r="O13734" i="1"/>
  <c r="S13733" i="1"/>
  <c r="R13733" i="1"/>
  <c r="Q13733" i="1"/>
  <c r="P13733" i="1"/>
  <c r="O13733" i="1"/>
  <c r="S13732" i="1"/>
  <c r="R13732" i="1"/>
  <c r="Q13732" i="1"/>
  <c r="P13732" i="1"/>
  <c r="O13732" i="1"/>
  <c r="S13731" i="1"/>
  <c r="R13731" i="1"/>
  <c r="Q13731" i="1"/>
  <c r="P13731" i="1"/>
  <c r="O13731" i="1"/>
  <c r="S13730" i="1"/>
  <c r="R13730" i="1"/>
  <c r="Q13730" i="1"/>
  <c r="P13730" i="1"/>
  <c r="O13730" i="1"/>
  <c r="S13729" i="1"/>
  <c r="R13729" i="1"/>
  <c r="Q13729" i="1"/>
  <c r="P13729" i="1"/>
  <c r="O13729" i="1"/>
  <c r="S13728" i="1"/>
  <c r="R13728" i="1"/>
  <c r="Q13728" i="1"/>
  <c r="P13728" i="1"/>
  <c r="O13728" i="1"/>
  <c r="S13727" i="1"/>
  <c r="R13727" i="1"/>
  <c r="Q13727" i="1"/>
  <c r="P13727" i="1"/>
  <c r="O13727" i="1"/>
  <c r="S13726" i="1"/>
  <c r="R13726" i="1"/>
  <c r="Q13726" i="1"/>
  <c r="P13726" i="1"/>
  <c r="O13726" i="1"/>
  <c r="S13725" i="1"/>
  <c r="R13725" i="1"/>
  <c r="Q13725" i="1"/>
  <c r="P13725" i="1"/>
  <c r="O13725" i="1"/>
  <c r="S13724" i="1"/>
  <c r="R13724" i="1"/>
  <c r="Q13724" i="1"/>
  <c r="P13724" i="1"/>
  <c r="O13724" i="1"/>
  <c r="S13723" i="1"/>
  <c r="R13723" i="1"/>
  <c r="Q13723" i="1"/>
  <c r="P13723" i="1"/>
  <c r="O13723" i="1"/>
  <c r="S13722" i="1"/>
  <c r="R13722" i="1"/>
  <c r="Q13722" i="1"/>
  <c r="P13722" i="1"/>
  <c r="O13722" i="1"/>
  <c r="S13721" i="1"/>
  <c r="R13721" i="1"/>
  <c r="Q13721" i="1"/>
  <c r="P13721" i="1"/>
  <c r="O13721" i="1"/>
  <c r="S13720" i="1"/>
  <c r="R13720" i="1"/>
  <c r="Q13720" i="1"/>
  <c r="P13720" i="1"/>
  <c r="O13720" i="1"/>
  <c r="S13719" i="1"/>
  <c r="R13719" i="1"/>
  <c r="Q13719" i="1"/>
  <c r="P13719" i="1"/>
  <c r="O13719" i="1"/>
  <c r="S13718" i="1"/>
  <c r="R13718" i="1"/>
  <c r="Q13718" i="1"/>
  <c r="P13718" i="1"/>
  <c r="O13718" i="1"/>
  <c r="S13717" i="1"/>
  <c r="R13717" i="1"/>
  <c r="Q13717" i="1"/>
  <c r="P13717" i="1"/>
  <c r="O13717" i="1"/>
  <c r="S13716" i="1"/>
  <c r="R13716" i="1"/>
  <c r="Q13716" i="1"/>
  <c r="P13716" i="1"/>
  <c r="O13716" i="1"/>
  <c r="S13715" i="1"/>
  <c r="R13715" i="1"/>
  <c r="Q13715" i="1"/>
  <c r="P13715" i="1"/>
  <c r="O13715" i="1"/>
  <c r="S13714" i="1"/>
  <c r="R13714" i="1"/>
  <c r="Q13714" i="1"/>
  <c r="P13714" i="1"/>
  <c r="O13714" i="1"/>
  <c r="S13713" i="1"/>
  <c r="R13713" i="1"/>
  <c r="Q13713" i="1"/>
  <c r="P13713" i="1"/>
  <c r="O13713" i="1"/>
  <c r="S13712" i="1"/>
  <c r="R13712" i="1"/>
  <c r="Q13712" i="1"/>
  <c r="P13712" i="1"/>
  <c r="O13712" i="1"/>
  <c r="S13711" i="1"/>
  <c r="R13711" i="1"/>
  <c r="Q13711" i="1"/>
  <c r="P13711" i="1"/>
  <c r="O13711" i="1"/>
  <c r="S13710" i="1"/>
  <c r="R13710" i="1"/>
  <c r="Q13710" i="1"/>
  <c r="P13710" i="1"/>
  <c r="O13710" i="1"/>
  <c r="S13709" i="1"/>
  <c r="R13709" i="1"/>
  <c r="Q13709" i="1"/>
  <c r="P13709" i="1"/>
  <c r="O13709" i="1"/>
  <c r="S13708" i="1"/>
  <c r="R13708" i="1"/>
  <c r="Q13708" i="1"/>
  <c r="P13708" i="1"/>
  <c r="O13708" i="1"/>
  <c r="S13707" i="1"/>
  <c r="R13707" i="1"/>
  <c r="Q13707" i="1"/>
  <c r="P13707" i="1"/>
  <c r="O13707" i="1"/>
  <c r="S13706" i="1"/>
  <c r="R13706" i="1"/>
  <c r="Q13706" i="1"/>
  <c r="P13706" i="1"/>
  <c r="O13706" i="1"/>
  <c r="S13705" i="1"/>
  <c r="R13705" i="1"/>
  <c r="Q13705" i="1"/>
  <c r="P13705" i="1"/>
  <c r="O13705" i="1"/>
  <c r="S13704" i="1"/>
  <c r="R13704" i="1"/>
  <c r="Q13704" i="1"/>
  <c r="P13704" i="1"/>
  <c r="O13704" i="1"/>
  <c r="S13703" i="1"/>
  <c r="R13703" i="1"/>
  <c r="Q13703" i="1"/>
  <c r="P13703" i="1"/>
  <c r="O13703" i="1"/>
  <c r="S13702" i="1"/>
  <c r="R13702" i="1"/>
  <c r="Q13702" i="1"/>
  <c r="P13702" i="1"/>
  <c r="O13702" i="1"/>
  <c r="S13701" i="1"/>
  <c r="R13701" i="1"/>
  <c r="Q13701" i="1"/>
  <c r="P13701" i="1"/>
  <c r="O13701" i="1"/>
  <c r="S13700" i="1"/>
  <c r="R13700" i="1"/>
  <c r="Q13700" i="1"/>
  <c r="P13700" i="1"/>
  <c r="O13700" i="1"/>
  <c r="S13699" i="1"/>
  <c r="R13699" i="1"/>
  <c r="Q13699" i="1"/>
  <c r="P13699" i="1"/>
  <c r="O13699" i="1"/>
  <c r="S13698" i="1"/>
  <c r="R13698" i="1"/>
  <c r="Q13698" i="1"/>
  <c r="P13698" i="1"/>
  <c r="O13698" i="1"/>
  <c r="S13697" i="1"/>
  <c r="R13697" i="1"/>
  <c r="Q13697" i="1"/>
  <c r="P13697" i="1"/>
  <c r="O13697" i="1"/>
  <c r="S13696" i="1"/>
  <c r="R13696" i="1"/>
  <c r="Q13696" i="1"/>
  <c r="P13696" i="1"/>
  <c r="O13696" i="1"/>
  <c r="S13695" i="1"/>
  <c r="R13695" i="1"/>
  <c r="Q13695" i="1"/>
  <c r="P13695" i="1"/>
  <c r="O13695" i="1"/>
  <c r="S13694" i="1"/>
  <c r="R13694" i="1"/>
  <c r="Q13694" i="1"/>
  <c r="P13694" i="1"/>
  <c r="O13694" i="1"/>
  <c r="S13693" i="1"/>
  <c r="R13693" i="1"/>
  <c r="Q13693" i="1"/>
  <c r="P13693" i="1"/>
  <c r="O13693" i="1"/>
  <c r="S13692" i="1"/>
  <c r="R13692" i="1"/>
  <c r="Q13692" i="1"/>
  <c r="P13692" i="1"/>
  <c r="O13692" i="1"/>
  <c r="S13691" i="1"/>
  <c r="R13691" i="1"/>
  <c r="Q13691" i="1"/>
  <c r="P13691" i="1"/>
  <c r="O13691" i="1"/>
  <c r="S13690" i="1"/>
  <c r="R13690" i="1"/>
  <c r="Q13690" i="1"/>
  <c r="P13690" i="1"/>
  <c r="O13690" i="1"/>
  <c r="S13689" i="1"/>
  <c r="R13689" i="1"/>
  <c r="Q13689" i="1"/>
  <c r="P13689" i="1"/>
  <c r="O13689" i="1"/>
  <c r="S13688" i="1"/>
  <c r="R13688" i="1"/>
  <c r="Q13688" i="1"/>
  <c r="P13688" i="1"/>
  <c r="O13688" i="1"/>
  <c r="S13687" i="1"/>
  <c r="R13687" i="1"/>
  <c r="Q13687" i="1"/>
  <c r="P13687" i="1"/>
  <c r="O13687" i="1"/>
  <c r="S13686" i="1"/>
  <c r="R13686" i="1"/>
  <c r="Q13686" i="1"/>
  <c r="P13686" i="1"/>
  <c r="O13686" i="1"/>
  <c r="S13685" i="1"/>
  <c r="R13685" i="1"/>
  <c r="Q13685" i="1"/>
  <c r="P13685" i="1"/>
  <c r="O13685" i="1"/>
  <c r="S13684" i="1"/>
  <c r="R13684" i="1"/>
  <c r="Q13684" i="1"/>
  <c r="P13684" i="1"/>
  <c r="O13684" i="1"/>
  <c r="S13683" i="1"/>
  <c r="R13683" i="1"/>
  <c r="Q13683" i="1"/>
  <c r="P13683" i="1"/>
  <c r="O13683" i="1"/>
  <c r="S13682" i="1"/>
  <c r="R13682" i="1"/>
  <c r="Q13682" i="1"/>
  <c r="P13682" i="1"/>
  <c r="O13682" i="1"/>
  <c r="S13681" i="1"/>
  <c r="R13681" i="1"/>
  <c r="Q13681" i="1"/>
  <c r="P13681" i="1"/>
  <c r="O13681" i="1"/>
  <c r="S13680" i="1"/>
  <c r="R13680" i="1"/>
  <c r="Q13680" i="1"/>
  <c r="P13680" i="1"/>
  <c r="O13680" i="1"/>
  <c r="S13679" i="1"/>
  <c r="R13679" i="1"/>
  <c r="Q13679" i="1"/>
  <c r="P13679" i="1"/>
  <c r="O13679" i="1"/>
  <c r="S13678" i="1"/>
  <c r="R13678" i="1"/>
  <c r="Q13678" i="1"/>
  <c r="P13678" i="1"/>
  <c r="O13678" i="1"/>
  <c r="S13677" i="1"/>
  <c r="R13677" i="1"/>
  <c r="Q13677" i="1"/>
  <c r="P13677" i="1"/>
  <c r="O13677" i="1"/>
  <c r="S13676" i="1"/>
  <c r="R13676" i="1"/>
  <c r="Q13676" i="1"/>
  <c r="P13676" i="1"/>
  <c r="O13676" i="1"/>
  <c r="S13675" i="1"/>
  <c r="R13675" i="1"/>
  <c r="Q13675" i="1"/>
  <c r="P13675" i="1"/>
  <c r="O13675" i="1"/>
  <c r="S13674" i="1"/>
  <c r="R13674" i="1"/>
  <c r="Q13674" i="1"/>
  <c r="P13674" i="1"/>
  <c r="O13674" i="1"/>
  <c r="S13673" i="1"/>
  <c r="R13673" i="1"/>
  <c r="Q13673" i="1"/>
  <c r="P13673" i="1"/>
  <c r="O13673" i="1"/>
  <c r="S13672" i="1"/>
  <c r="R13672" i="1"/>
  <c r="Q13672" i="1"/>
  <c r="P13672" i="1"/>
  <c r="O13672" i="1"/>
  <c r="S13671" i="1"/>
  <c r="R13671" i="1"/>
  <c r="Q13671" i="1"/>
  <c r="P13671" i="1"/>
  <c r="O13671" i="1"/>
  <c r="S13670" i="1"/>
  <c r="R13670" i="1"/>
  <c r="Q13670" i="1"/>
  <c r="P13670" i="1"/>
  <c r="O13670" i="1"/>
  <c r="S13669" i="1"/>
  <c r="R13669" i="1"/>
  <c r="Q13669" i="1"/>
  <c r="P13669" i="1"/>
  <c r="O13669" i="1"/>
  <c r="S13668" i="1"/>
  <c r="R13668" i="1"/>
  <c r="Q13668" i="1"/>
  <c r="P13668" i="1"/>
  <c r="O13668" i="1"/>
  <c r="S13667" i="1"/>
  <c r="R13667" i="1"/>
  <c r="Q13667" i="1"/>
  <c r="P13667" i="1"/>
  <c r="O13667" i="1"/>
  <c r="S13666" i="1"/>
  <c r="R13666" i="1"/>
  <c r="Q13666" i="1"/>
  <c r="P13666" i="1"/>
  <c r="O13666" i="1"/>
  <c r="S13665" i="1"/>
  <c r="R13665" i="1"/>
  <c r="Q13665" i="1"/>
  <c r="P13665" i="1"/>
  <c r="O13665" i="1"/>
  <c r="S13664" i="1"/>
  <c r="R13664" i="1"/>
  <c r="Q13664" i="1"/>
  <c r="P13664" i="1"/>
  <c r="O13664" i="1"/>
  <c r="S13663" i="1"/>
  <c r="R13663" i="1"/>
  <c r="Q13663" i="1"/>
  <c r="P13663" i="1"/>
  <c r="O13663" i="1"/>
  <c r="S13662" i="1"/>
  <c r="R13662" i="1"/>
  <c r="Q13662" i="1"/>
  <c r="P13662" i="1"/>
  <c r="O13662" i="1"/>
  <c r="S13661" i="1"/>
  <c r="R13661" i="1"/>
  <c r="Q13661" i="1"/>
  <c r="P13661" i="1"/>
  <c r="O13661" i="1"/>
  <c r="S13660" i="1"/>
  <c r="R13660" i="1"/>
  <c r="Q13660" i="1"/>
  <c r="P13660" i="1"/>
  <c r="O13660" i="1"/>
  <c r="S13659" i="1"/>
  <c r="R13659" i="1"/>
  <c r="Q13659" i="1"/>
  <c r="P13659" i="1"/>
  <c r="O13659" i="1"/>
  <c r="S13658" i="1"/>
  <c r="R13658" i="1"/>
  <c r="Q13658" i="1"/>
  <c r="P13658" i="1"/>
  <c r="O13658" i="1"/>
  <c r="S13657" i="1"/>
  <c r="R13657" i="1"/>
  <c r="Q13657" i="1"/>
  <c r="P13657" i="1"/>
  <c r="O13657" i="1"/>
  <c r="S13656" i="1"/>
  <c r="R13656" i="1"/>
  <c r="Q13656" i="1"/>
  <c r="P13656" i="1"/>
  <c r="O13656" i="1"/>
  <c r="S13655" i="1"/>
  <c r="R13655" i="1"/>
  <c r="Q13655" i="1"/>
  <c r="P13655" i="1"/>
  <c r="O13655" i="1"/>
  <c r="S13654" i="1"/>
  <c r="R13654" i="1"/>
  <c r="Q13654" i="1"/>
  <c r="P13654" i="1"/>
  <c r="O13654" i="1"/>
  <c r="S13653" i="1"/>
  <c r="R13653" i="1"/>
  <c r="Q13653" i="1"/>
  <c r="P13653" i="1"/>
  <c r="O13653" i="1"/>
  <c r="S13652" i="1"/>
  <c r="R13652" i="1"/>
  <c r="Q13652" i="1"/>
  <c r="P13652" i="1"/>
  <c r="O13652" i="1"/>
  <c r="S13651" i="1"/>
  <c r="R13651" i="1"/>
  <c r="Q13651" i="1"/>
  <c r="P13651" i="1"/>
  <c r="O13651" i="1"/>
  <c r="S13650" i="1"/>
  <c r="R13650" i="1"/>
  <c r="Q13650" i="1"/>
  <c r="P13650" i="1"/>
  <c r="O13650" i="1"/>
  <c r="S13649" i="1"/>
  <c r="R13649" i="1"/>
  <c r="Q13649" i="1"/>
  <c r="P13649" i="1"/>
  <c r="O13649" i="1"/>
  <c r="S13648" i="1"/>
  <c r="R13648" i="1"/>
  <c r="Q13648" i="1"/>
  <c r="P13648" i="1"/>
  <c r="O13648" i="1"/>
  <c r="S13647" i="1"/>
  <c r="R13647" i="1"/>
  <c r="Q13647" i="1"/>
  <c r="P13647" i="1"/>
  <c r="O13647" i="1"/>
  <c r="S13646" i="1"/>
  <c r="R13646" i="1"/>
  <c r="Q13646" i="1"/>
  <c r="P13646" i="1"/>
  <c r="O13646" i="1"/>
  <c r="S13645" i="1"/>
  <c r="R13645" i="1"/>
  <c r="Q13645" i="1"/>
  <c r="P13645" i="1"/>
  <c r="O13645" i="1"/>
  <c r="S13644" i="1"/>
  <c r="R13644" i="1"/>
  <c r="Q13644" i="1"/>
  <c r="P13644" i="1"/>
  <c r="O13644" i="1"/>
  <c r="S13643" i="1"/>
  <c r="R13643" i="1"/>
  <c r="Q13643" i="1"/>
  <c r="P13643" i="1"/>
  <c r="O13643" i="1"/>
  <c r="S13642" i="1"/>
  <c r="R13642" i="1"/>
  <c r="Q13642" i="1"/>
  <c r="P13642" i="1"/>
  <c r="O13642" i="1"/>
  <c r="S13641" i="1"/>
  <c r="R13641" i="1"/>
  <c r="Q13641" i="1"/>
  <c r="P13641" i="1"/>
  <c r="O13641" i="1"/>
  <c r="S13640" i="1"/>
  <c r="R13640" i="1"/>
  <c r="Q13640" i="1"/>
  <c r="P13640" i="1"/>
  <c r="O13640" i="1"/>
  <c r="S13639" i="1"/>
  <c r="R13639" i="1"/>
  <c r="Q13639" i="1"/>
  <c r="P13639" i="1"/>
  <c r="O13639" i="1"/>
  <c r="S13638" i="1"/>
  <c r="R13638" i="1"/>
  <c r="Q13638" i="1"/>
  <c r="P13638" i="1"/>
  <c r="O13638" i="1"/>
  <c r="S13637" i="1"/>
  <c r="R13637" i="1"/>
  <c r="Q13637" i="1"/>
  <c r="P13637" i="1"/>
  <c r="O13637" i="1"/>
  <c r="S13636" i="1"/>
  <c r="R13636" i="1"/>
  <c r="Q13636" i="1"/>
  <c r="P13636" i="1"/>
  <c r="O13636" i="1"/>
  <c r="S13635" i="1"/>
  <c r="R13635" i="1"/>
  <c r="Q13635" i="1"/>
  <c r="P13635" i="1"/>
  <c r="O13635" i="1"/>
  <c r="S13634" i="1"/>
  <c r="R13634" i="1"/>
  <c r="Q13634" i="1"/>
  <c r="P13634" i="1"/>
  <c r="O13634" i="1"/>
  <c r="S13633" i="1"/>
  <c r="R13633" i="1"/>
  <c r="Q13633" i="1"/>
  <c r="P13633" i="1"/>
  <c r="O13633" i="1"/>
  <c r="S13632" i="1"/>
  <c r="R13632" i="1"/>
  <c r="Q13632" i="1"/>
  <c r="P13632" i="1"/>
  <c r="O13632" i="1"/>
  <c r="S13631" i="1"/>
  <c r="R13631" i="1"/>
  <c r="Q13631" i="1"/>
  <c r="P13631" i="1"/>
  <c r="O13631" i="1"/>
  <c r="S13630" i="1"/>
  <c r="R13630" i="1"/>
  <c r="Q13630" i="1"/>
  <c r="P13630" i="1"/>
  <c r="O13630" i="1"/>
  <c r="S13629" i="1"/>
  <c r="R13629" i="1"/>
  <c r="Q13629" i="1"/>
  <c r="P13629" i="1"/>
  <c r="O13629" i="1"/>
  <c r="S13628" i="1"/>
  <c r="R13628" i="1"/>
  <c r="Q13628" i="1"/>
  <c r="P13628" i="1"/>
  <c r="O13628" i="1"/>
  <c r="S13627" i="1"/>
  <c r="R13627" i="1"/>
  <c r="Q13627" i="1"/>
  <c r="P13627" i="1"/>
  <c r="O13627" i="1"/>
  <c r="S13626" i="1"/>
  <c r="R13626" i="1"/>
  <c r="Q13626" i="1"/>
  <c r="P13626" i="1"/>
  <c r="O13626" i="1"/>
  <c r="S13625" i="1"/>
  <c r="R13625" i="1"/>
  <c r="Q13625" i="1"/>
  <c r="P13625" i="1"/>
  <c r="O13625" i="1"/>
  <c r="S13624" i="1"/>
  <c r="R13624" i="1"/>
  <c r="Q13624" i="1"/>
  <c r="P13624" i="1"/>
  <c r="O13624" i="1"/>
  <c r="S13623" i="1"/>
  <c r="R13623" i="1"/>
  <c r="Q13623" i="1"/>
  <c r="P13623" i="1"/>
  <c r="O13623" i="1"/>
  <c r="S13622" i="1"/>
  <c r="R13622" i="1"/>
  <c r="Q13622" i="1"/>
  <c r="P13622" i="1"/>
  <c r="O13622" i="1"/>
  <c r="S13621" i="1"/>
  <c r="R13621" i="1"/>
  <c r="Q13621" i="1"/>
  <c r="P13621" i="1"/>
  <c r="O13621" i="1"/>
  <c r="S13620" i="1"/>
  <c r="R13620" i="1"/>
  <c r="Q13620" i="1"/>
  <c r="P13620" i="1"/>
  <c r="O13620" i="1"/>
  <c r="S13619" i="1"/>
  <c r="R13619" i="1"/>
  <c r="Q13619" i="1"/>
  <c r="P13619" i="1"/>
  <c r="O13619" i="1"/>
  <c r="S13618" i="1"/>
  <c r="R13618" i="1"/>
  <c r="Q13618" i="1"/>
  <c r="P13618" i="1"/>
  <c r="O13618" i="1"/>
  <c r="S13617" i="1"/>
  <c r="R13617" i="1"/>
  <c r="Q13617" i="1"/>
  <c r="P13617" i="1"/>
  <c r="O13617" i="1"/>
  <c r="S13616" i="1"/>
  <c r="R13616" i="1"/>
  <c r="Q13616" i="1"/>
  <c r="P13616" i="1"/>
  <c r="O13616" i="1"/>
  <c r="S13615" i="1"/>
  <c r="R13615" i="1"/>
  <c r="Q13615" i="1"/>
  <c r="P13615" i="1"/>
  <c r="O13615" i="1"/>
  <c r="S13614" i="1"/>
  <c r="R13614" i="1"/>
  <c r="Q13614" i="1"/>
  <c r="P13614" i="1"/>
  <c r="O13614" i="1"/>
  <c r="S13613" i="1"/>
  <c r="R13613" i="1"/>
  <c r="Q13613" i="1"/>
  <c r="P13613" i="1"/>
  <c r="O13613" i="1"/>
  <c r="S13612" i="1"/>
  <c r="R13612" i="1"/>
  <c r="Q13612" i="1"/>
  <c r="P13612" i="1"/>
  <c r="O13612" i="1"/>
  <c r="S13611" i="1"/>
  <c r="R13611" i="1"/>
  <c r="Q13611" i="1"/>
  <c r="P13611" i="1"/>
  <c r="O13611" i="1"/>
  <c r="S13610" i="1"/>
  <c r="R13610" i="1"/>
  <c r="Q13610" i="1"/>
  <c r="P13610" i="1"/>
  <c r="O13610" i="1"/>
  <c r="S13609" i="1"/>
  <c r="R13609" i="1"/>
  <c r="Q13609" i="1"/>
  <c r="P13609" i="1"/>
  <c r="O13609" i="1"/>
  <c r="S13608" i="1"/>
  <c r="R13608" i="1"/>
  <c r="Q13608" i="1"/>
  <c r="P13608" i="1"/>
  <c r="O13608" i="1"/>
  <c r="S13607" i="1"/>
  <c r="R13607" i="1"/>
  <c r="Q13607" i="1"/>
  <c r="P13607" i="1"/>
  <c r="O13607" i="1"/>
  <c r="S13606" i="1"/>
  <c r="R13606" i="1"/>
  <c r="Q13606" i="1"/>
  <c r="P13606" i="1"/>
  <c r="O13606" i="1"/>
  <c r="S13605" i="1"/>
  <c r="R13605" i="1"/>
  <c r="Q13605" i="1"/>
  <c r="P13605" i="1"/>
  <c r="O13605" i="1"/>
  <c r="S13604" i="1"/>
  <c r="R13604" i="1"/>
  <c r="Q13604" i="1"/>
  <c r="P13604" i="1"/>
  <c r="O13604" i="1"/>
  <c r="S13603" i="1"/>
  <c r="R13603" i="1"/>
  <c r="Q13603" i="1"/>
  <c r="P13603" i="1"/>
  <c r="O13603" i="1"/>
  <c r="S13602" i="1"/>
  <c r="R13602" i="1"/>
  <c r="Q13602" i="1"/>
  <c r="P13602" i="1"/>
  <c r="O13602" i="1"/>
  <c r="S13601" i="1"/>
  <c r="R13601" i="1"/>
  <c r="Q13601" i="1"/>
  <c r="P13601" i="1"/>
  <c r="O13601" i="1"/>
  <c r="S13600" i="1"/>
  <c r="R13600" i="1"/>
  <c r="Q13600" i="1"/>
  <c r="P13600" i="1"/>
  <c r="O13600" i="1"/>
  <c r="S13599" i="1"/>
  <c r="R13599" i="1"/>
  <c r="Q13599" i="1"/>
  <c r="P13599" i="1"/>
  <c r="O13599" i="1"/>
  <c r="S13598" i="1"/>
  <c r="R13598" i="1"/>
  <c r="Q13598" i="1"/>
  <c r="P13598" i="1"/>
  <c r="O13598" i="1"/>
  <c r="S13597" i="1"/>
  <c r="R13597" i="1"/>
  <c r="Q13597" i="1"/>
  <c r="P13597" i="1"/>
  <c r="O13597" i="1"/>
  <c r="S13596" i="1"/>
  <c r="R13596" i="1"/>
  <c r="Q13596" i="1"/>
  <c r="P13596" i="1"/>
  <c r="O13596" i="1"/>
  <c r="S13595" i="1"/>
  <c r="R13595" i="1"/>
  <c r="Q13595" i="1"/>
  <c r="P13595" i="1"/>
  <c r="O13595" i="1"/>
  <c r="S13594" i="1"/>
  <c r="R13594" i="1"/>
  <c r="Q13594" i="1"/>
  <c r="P13594" i="1"/>
  <c r="O13594" i="1"/>
  <c r="S13593" i="1"/>
  <c r="R13593" i="1"/>
  <c r="Q13593" i="1"/>
  <c r="P13593" i="1"/>
  <c r="O13593" i="1"/>
  <c r="S13592" i="1"/>
  <c r="R13592" i="1"/>
  <c r="Q13592" i="1"/>
  <c r="P13592" i="1"/>
  <c r="O13592" i="1"/>
  <c r="S13591" i="1"/>
  <c r="R13591" i="1"/>
  <c r="Q13591" i="1"/>
  <c r="P13591" i="1"/>
  <c r="O13591" i="1"/>
  <c r="S13590" i="1"/>
  <c r="R13590" i="1"/>
  <c r="Q13590" i="1"/>
  <c r="P13590" i="1"/>
  <c r="O13590" i="1"/>
  <c r="S13589" i="1"/>
  <c r="R13589" i="1"/>
  <c r="Q13589" i="1"/>
  <c r="P13589" i="1"/>
  <c r="O13589" i="1"/>
  <c r="S13588" i="1"/>
  <c r="R13588" i="1"/>
  <c r="Q13588" i="1"/>
  <c r="P13588" i="1"/>
  <c r="O13588" i="1"/>
  <c r="S13587" i="1"/>
  <c r="R13587" i="1"/>
  <c r="Q13587" i="1"/>
  <c r="P13587" i="1"/>
  <c r="O13587" i="1"/>
  <c r="S13586" i="1"/>
  <c r="R13586" i="1"/>
  <c r="Q13586" i="1"/>
  <c r="P13586" i="1"/>
  <c r="O13586" i="1"/>
  <c r="S13585" i="1"/>
  <c r="R13585" i="1"/>
  <c r="Q13585" i="1"/>
  <c r="P13585" i="1"/>
  <c r="O13585" i="1"/>
  <c r="S13584" i="1"/>
  <c r="R13584" i="1"/>
  <c r="Q13584" i="1"/>
  <c r="P13584" i="1"/>
  <c r="O13584" i="1"/>
  <c r="S13583" i="1"/>
  <c r="R13583" i="1"/>
  <c r="Q13583" i="1"/>
  <c r="P13583" i="1"/>
  <c r="O13583" i="1"/>
  <c r="S13582" i="1"/>
  <c r="R13582" i="1"/>
  <c r="Q13582" i="1"/>
  <c r="P13582" i="1"/>
  <c r="O13582" i="1"/>
  <c r="S13581" i="1"/>
  <c r="R13581" i="1"/>
  <c r="Q13581" i="1"/>
  <c r="P13581" i="1"/>
  <c r="O13581" i="1"/>
  <c r="S13580" i="1"/>
  <c r="R13580" i="1"/>
  <c r="Q13580" i="1"/>
  <c r="P13580" i="1"/>
  <c r="O13580" i="1"/>
  <c r="S13579" i="1"/>
  <c r="R13579" i="1"/>
  <c r="Q13579" i="1"/>
  <c r="P13579" i="1"/>
  <c r="O13579" i="1"/>
  <c r="S13578" i="1"/>
  <c r="R13578" i="1"/>
  <c r="Q13578" i="1"/>
  <c r="P13578" i="1"/>
  <c r="O13578" i="1"/>
  <c r="S13577" i="1"/>
  <c r="R13577" i="1"/>
  <c r="Q13577" i="1"/>
  <c r="P13577" i="1"/>
  <c r="O13577" i="1"/>
  <c r="S13576" i="1"/>
  <c r="R13576" i="1"/>
  <c r="Q13576" i="1"/>
  <c r="P13576" i="1"/>
  <c r="O13576" i="1"/>
  <c r="S13575" i="1"/>
  <c r="R13575" i="1"/>
  <c r="Q13575" i="1"/>
  <c r="P13575" i="1"/>
  <c r="O13575" i="1"/>
  <c r="S13574" i="1"/>
  <c r="R13574" i="1"/>
  <c r="Q13574" i="1"/>
  <c r="P13574" i="1"/>
  <c r="O13574" i="1"/>
  <c r="S13573" i="1"/>
  <c r="R13573" i="1"/>
  <c r="Q13573" i="1"/>
  <c r="P13573" i="1"/>
  <c r="O13573" i="1"/>
  <c r="S13572" i="1"/>
  <c r="R13572" i="1"/>
  <c r="Q13572" i="1"/>
  <c r="P13572" i="1"/>
  <c r="O13572" i="1"/>
  <c r="S13571" i="1"/>
  <c r="R13571" i="1"/>
  <c r="Q13571" i="1"/>
  <c r="P13571" i="1"/>
  <c r="O13571" i="1"/>
  <c r="S13570" i="1"/>
  <c r="R13570" i="1"/>
  <c r="Q13570" i="1"/>
  <c r="P13570" i="1"/>
  <c r="O13570" i="1"/>
  <c r="S13569" i="1"/>
  <c r="R13569" i="1"/>
  <c r="Q13569" i="1"/>
  <c r="P13569" i="1"/>
  <c r="O13569" i="1"/>
  <c r="S13568" i="1"/>
  <c r="R13568" i="1"/>
  <c r="Q13568" i="1"/>
  <c r="P13568" i="1"/>
  <c r="O13568" i="1"/>
  <c r="S13567" i="1"/>
  <c r="R13567" i="1"/>
  <c r="Q13567" i="1"/>
  <c r="P13567" i="1"/>
  <c r="O13567" i="1"/>
  <c r="S13566" i="1"/>
  <c r="R13566" i="1"/>
  <c r="Q13566" i="1"/>
  <c r="P13566" i="1"/>
  <c r="O13566" i="1"/>
  <c r="S13565" i="1"/>
  <c r="R13565" i="1"/>
  <c r="Q13565" i="1"/>
  <c r="P13565" i="1"/>
  <c r="O13565" i="1"/>
  <c r="S13564" i="1"/>
  <c r="R13564" i="1"/>
  <c r="Q13564" i="1"/>
  <c r="P13564" i="1"/>
  <c r="O13564" i="1"/>
  <c r="S13563" i="1"/>
  <c r="R13563" i="1"/>
  <c r="Q13563" i="1"/>
  <c r="P13563" i="1"/>
  <c r="O13563" i="1"/>
  <c r="S13562" i="1"/>
  <c r="R13562" i="1"/>
  <c r="Q13562" i="1"/>
  <c r="P13562" i="1"/>
  <c r="O13562" i="1"/>
  <c r="S13561" i="1"/>
  <c r="R13561" i="1"/>
  <c r="Q13561" i="1"/>
  <c r="P13561" i="1"/>
  <c r="O13561" i="1"/>
  <c r="S13560" i="1"/>
  <c r="R13560" i="1"/>
  <c r="Q13560" i="1"/>
  <c r="P13560" i="1"/>
  <c r="O13560" i="1"/>
  <c r="S13559" i="1"/>
  <c r="R13559" i="1"/>
  <c r="Q13559" i="1"/>
  <c r="P13559" i="1"/>
  <c r="O13559" i="1"/>
  <c r="S13558" i="1"/>
  <c r="R13558" i="1"/>
  <c r="Q13558" i="1"/>
  <c r="P13558" i="1"/>
  <c r="O13558" i="1"/>
  <c r="S13557" i="1"/>
  <c r="R13557" i="1"/>
  <c r="Q13557" i="1"/>
  <c r="P13557" i="1"/>
  <c r="O13557" i="1"/>
  <c r="S13556" i="1"/>
  <c r="R13556" i="1"/>
  <c r="Q13556" i="1"/>
  <c r="P13556" i="1"/>
  <c r="O13556" i="1"/>
  <c r="S13555" i="1"/>
  <c r="R13555" i="1"/>
  <c r="Q13555" i="1"/>
  <c r="P13555" i="1"/>
  <c r="O13555" i="1"/>
  <c r="S13554" i="1"/>
  <c r="R13554" i="1"/>
  <c r="Q13554" i="1"/>
  <c r="P13554" i="1"/>
  <c r="O13554" i="1"/>
  <c r="S13553" i="1"/>
  <c r="R13553" i="1"/>
  <c r="Q13553" i="1"/>
  <c r="P13553" i="1"/>
  <c r="O13553" i="1"/>
  <c r="S13552" i="1"/>
  <c r="R13552" i="1"/>
  <c r="Q13552" i="1"/>
  <c r="P13552" i="1"/>
  <c r="O13552" i="1"/>
  <c r="S13551" i="1"/>
  <c r="R13551" i="1"/>
  <c r="Q13551" i="1"/>
  <c r="P13551" i="1"/>
  <c r="O13551" i="1"/>
  <c r="S13550" i="1"/>
  <c r="R13550" i="1"/>
  <c r="Q13550" i="1"/>
  <c r="P13550" i="1"/>
  <c r="O13550" i="1"/>
  <c r="S13549" i="1"/>
  <c r="R13549" i="1"/>
  <c r="Q13549" i="1"/>
  <c r="P13549" i="1"/>
  <c r="O13549" i="1"/>
  <c r="S13548" i="1"/>
  <c r="R13548" i="1"/>
  <c r="Q13548" i="1"/>
  <c r="P13548" i="1"/>
  <c r="O13548" i="1"/>
  <c r="S13547" i="1"/>
  <c r="R13547" i="1"/>
  <c r="Q13547" i="1"/>
  <c r="P13547" i="1"/>
  <c r="O13547" i="1"/>
  <c r="S13546" i="1"/>
  <c r="R13546" i="1"/>
  <c r="Q13546" i="1"/>
  <c r="P13546" i="1"/>
  <c r="O13546" i="1"/>
  <c r="S13545" i="1"/>
  <c r="R13545" i="1"/>
  <c r="Q13545" i="1"/>
  <c r="P13545" i="1"/>
  <c r="O13545" i="1"/>
  <c r="S13544" i="1"/>
  <c r="R13544" i="1"/>
  <c r="Q13544" i="1"/>
  <c r="P13544" i="1"/>
  <c r="O13544" i="1"/>
  <c r="S13543" i="1"/>
  <c r="R13543" i="1"/>
  <c r="Q13543" i="1"/>
  <c r="P13543" i="1"/>
  <c r="O13543" i="1"/>
  <c r="S13542" i="1"/>
  <c r="R13542" i="1"/>
  <c r="Q13542" i="1"/>
  <c r="P13542" i="1"/>
  <c r="O13542" i="1"/>
  <c r="S13541" i="1"/>
  <c r="R13541" i="1"/>
  <c r="Q13541" i="1"/>
  <c r="P13541" i="1"/>
  <c r="O13541" i="1"/>
  <c r="S13540" i="1"/>
  <c r="R13540" i="1"/>
  <c r="Q13540" i="1"/>
  <c r="P13540" i="1"/>
  <c r="O13540" i="1"/>
  <c r="S13539" i="1"/>
  <c r="R13539" i="1"/>
  <c r="Q13539" i="1"/>
  <c r="P13539" i="1"/>
  <c r="O13539" i="1"/>
  <c r="S13538" i="1"/>
  <c r="R13538" i="1"/>
  <c r="Q13538" i="1"/>
  <c r="P13538" i="1"/>
  <c r="O13538" i="1"/>
  <c r="S13537" i="1"/>
  <c r="R13537" i="1"/>
  <c r="Q13537" i="1"/>
  <c r="P13537" i="1"/>
  <c r="O13537" i="1"/>
  <c r="S13536" i="1"/>
  <c r="R13536" i="1"/>
  <c r="Q13536" i="1"/>
  <c r="P13536" i="1"/>
  <c r="O13536" i="1"/>
  <c r="S13535" i="1"/>
  <c r="R13535" i="1"/>
  <c r="Q13535" i="1"/>
  <c r="P13535" i="1"/>
  <c r="O13535" i="1"/>
  <c r="S13534" i="1"/>
  <c r="R13534" i="1"/>
  <c r="Q13534" i="1"/>
  <c r="P13534" i="1"/>
  <c r="O13534" i="1"/>
  <c r="S13533" i="1"/>
  <c r="R13533" i="1"/>
  <c r="Q13533" i="1"/>
  <c r="P13533" i="1"/>
  <c r="O13533" i="1"/>
  <c r="S13532" i="1"/>
  <c r="R13532" i="1"/>
  <c r="Q13532" i="1"/>
  <c r="P13532" i="1"/>
  <c r="O13532" i="1"/>
  <c r="S13531" i="1"/>
  <c r="R13531" i="1"/>
  <c r="Q13531" i="1"/>
  <c r="P13531" i="1"/>
  <c r="O13531" i="1"/>
  <c r="S13530" i="1"/>
  <c r="R13530" i="1"/>
  <c r="Q13530" i="1"/>
  <c r="P13530" i="1"/>
  <c r="O13530" i="1"/>
  <c r="S13529" i="1"/>
  <c r="R13529" i="1"/>
  <c r="Q13529" i="1"/>
  <c r="P13529" i="1"/>
  <c r="O13529" i="1"/>
  <c r="S13528" i="1"/>
  <c r="R13528" i="1"/>
  <c r="Q13528" i="1"/>
  <c r="P13528" i="1"/>
  <c r="O13528" i="1"/>
  <c r="S13527" i="1"/>
  <c r="R13527" i="1"/>
  <c r="Q13527" i="1"/>
  <c r="P13527" i="1"/>
  <c r="O13527" i="1"/>
  <c r="S13526" i="1"/>
  <c r="R13526" i="1"/>
  <c r="Q13526" i="1"/>
  <c r="P13526" i="1"/>
  <c r="O13526" i="1"/>
  <c r="S13525" i="1"/>
  <c r="R13525" i="1"/>
  <c r="Q13525" i="1"/>
  <c r="P13525" i="1"/>
  <c r="O13525" i="1"/>
  <c r="S13524" i="1"/>
  <c r="R13524" i="1"/>
  <c r="Q13524" i="1"/>
  <c r="P13524" i="1"/>
  <c r="O13524" i="1"/>
  <c r="S13523" i="1"/>
  <c r="R13523" i="1"/>
  <c r="Q13523" i="1"/>
  <c r="P13523" i="1"/>
  <c r="O13523" i="1"/>
  <c r="S13522" i="1"/>
  <c r="R13522" i="1"/>
  <c r="Q13522" i="1"/>
  <c r="P13522" i="1"/>
  <c r="O13522" i="1"/>
  <c r="S13521" i="1"/>
  <c r="R13521" i="1"/>
  <c r="Q13521" i="1"/>
  <c r="P13521" i="1"/>
  <c r="O13521" i="1"/>
  <c r="S13520" i="1"/>
  <c r="R13520" i="1"/>
  <c r="Q13520" i="1"/>
  <c r="P13520" i="1"/>
  <c r="O13520" i="1"/>
  <c r="S13519" i="1"/>
  <c r="R13519" i="1"/>
  <c r="Q13519" i="1"/>
  <c r="P13519" i="1"/>
  <c r="O13519" i="1"/>
  <c r="S13518" i="1"/>
  <c r="R13518" i="1"/>
  <c r="Q13518" i="1"/>
  <c r="P13518" i="1"/>
  <c r="O13518" i="1"/>
  <c r="S13517" i="1"/>
  <c r="R13517" i="1"/>
  <c r="Q13517" i="1"/>
  <c r="P13517" i="1"/>
  <c r="O13517" i="1"/>
  <c r="S13516" i="1"/>
  <c r="R13516" i="1"/>
  <c r="Q13516" i="1"/>
  <c r="P13516" i="1"/>
  <c r="O13516" i="1"/>
  <c r="S13515" i="1"/>
  <c r="R13515" i="1"/>
  <c r="Q13515" i="1"/>
  <c r="P13515" i="1"/>
  <c r="O13515" i="1"/>
  <c r="S13514" i="1"/>
  <c r="R13514" i="1"/>
  <c r="Q13514" i="1"/>
  <c r="P13514" i="1"/>
  <c r="O13514" i="1"/>
  <c r="S13513" i="1"/>
  <c r="R13513" i="1"/>
  <c r="Q13513" i="1"/>
  <c r="P13513" i="1"/>
  <c r="O13513" i="1"/>
  <c r="S13512" i="1"/>
  <c r="R13512" i="1"/>
  <c r="Q13512" i="1"/>
  <c r="P13512" i="1"/>
  <c r="O13512" i="1"/>
  <c r="S13511" i="1"/>
  <c r="R13511" i="1"/>
  <c r="Q13511" i="1"/>
  <c r="P13511" i="1"/>
  <c r="O13511" i="1"/>
  <c r="S13510" i="1"/>
  <c r="R13510" i="1"/>
  <c r="Q13510" i="1"/>
  <c r="P13510" i="1"/>
  <c r="O13510" i="1"/>
  <c r="S13509" i="1"/>
  <c r="R13509" i="1"/>
  <c r="Q13509" i="1"/>
  <c r="P13509" i="1"/>
  <c r="O13509" i="1"/>
  <c r="S13508" i="1"/>
  <c r="R13508" i="1"/>
  <c r="Q13508" i="1"/>
  <c r="P13508" i="1"/>
  <c r="O13508" i="1"/>
  <c r="S13507" i="1"/>
  <c r="R13507" i="1"/>
  <c r="Q13507" i="1"/>
  <c r="P13507" i="1"/>
  <c r="O13507" i="1"/>
  <c r="S13506" i="1"/>
  <c r="R13506" i="1"/>
  <c r="Q13506" i="1"/>
  <c r="P13506" i="1"/>
  <c r="O13506" i="1"/>
  <c r="S13505" i="1"/>
  <c r="R13505" i="1"/>
  <c r="Q13505" i="1"/>
  <c r="P13505" i="1"/>
  <c r="O13505" i="1"/>
  <c r="S13504" i="1"/>
  <c r="R13504" i="1"/>
  <c r="Q13504" i="1"/>
  <c r="P13504" i="1"/>
  <c r="O13504" i="1"/>
  <c r="S13503" i="1"/>
  <c r="R13503" i="1"/>
  <c r="Q13503" i="1"/>
  <c r="P13503" i="1"/>
  <c r="O13503" i="1"/>
  <c r="S13502" i="1"/>
  <c r="R13502" i="1"/>
  <c r="Q13502" i="1"/>
  <c r="P13502" i="1"/>
  <c r="O13502" i="1"/>
  <c r="S13501" i="1"/>
  <c r="R13501" i="1"/>
  <c r="Q13501" i="1"/>
  <c r="P13501" i="1"/>
  <c r="O13501" i="1"/>
  <c r="S13500" i="1"/>
  <c r="R13500" i="1"/>
  <c r="Q13500" i="1"/>
  <c r="P13500" i="1"/>
  <c r="O13500" i="1"/>
  <c r="S13499" i="1"/>
  <c r="R13499" i="1"/>
  <c r="Q13499" i="1"/>
  <c r="P13499" i="1"/>
  <c r="O13499" i="1"/>
  <c r="S13498" i="1"/>
  <c r="R13498" i="1"/>
  <c r="Q13498" i="1"/>
  <c r="P13498" i="1"/>
  <c r="O13498" i="1"/>
  <c r="S13497" i="1"/>
  <c r="R13497" i="1"/>
  <c r="Q13497" i="1"/>
  <c r="P13497" i="1"/>
  <c r="O13497" i="1"/>
  <c r="S13496" i="1"/>
  <c r="R13496" i="1"/>
  <c r="Q13496" i="1"/>
  <c r="P13496" i="1"/>
  <c r="O13496" i="1"/>
  <c r="S13495" i="1"/>
  <c r="R13495" i="1"/>
  <c r="Q13495" i="1"/>
  <c r="P13495" i="1"/>
  <c r="O13495" i="1"/>
  <c r="S13494" i="1"/>
  <c r="R13494" i="1"/>
  <c r="Q13494" i="1"/>
  <c r="P13494" i="1"/>
  <c r="O13494" i="1"/>
  <c r="S13493" i="1"/>
  <c r="R13493" i="1"/>
  <c r="Q13493" i="1"/>
  <c r="P13493" i="1"/>
  <c r="O13493" i="1"/>
  <c r="S13492" i="1"/>
  <c r="R13492" i="1"/>
  <c r="Q13492" i="1"/>
  <c r="P13492" i="1"/>
  <c r="O13492" i="1"/>
  <c r="S13491" i="1"/>
  <c r="R13491" i="1"/>
  <c r="Q13491" i="1"/>
  <c r="P13491" i="1"/>
  <c r="O13491" i="1"/>
  <c r="S13490" i="1"/>
  <c r="R13490" i="1"/>
  <c r="Q13490" i="1"/>
  <c r="P13490" i="1"/>
  <c r="O13490" i="1"/>
  <c r="S13489" i="1"/>
  <c r="R13489" i="1"/>
  <c r="Q13489" i="1"/>
  <c r="P13489" i="1"/>
  <c r="O13489" i="1"/>
  <c r="S13488" i="1"/>
  <c r="R13488" i="1"/>
  <c r="Q13488" i="1"/>
  <c r="P13488" i="1"/>
  <c r="O13488" i="1"/>
  <c r="S13487" i="1"/>
  <c r="R13487" i="1"/>
  <c r="Q13487" i="1"/>
  <c r="P13487" i="1"/>
  <c r="O13487" i="1"/>
  <c r="S13486" i="1"/>
  <c r="R13486" i="1"/>
  <c r="Q13486" i="1"/>
  <c r="P13486" i="1"/>
  <c r="O13486" i="1"/>
  <c r="S13485" i="1"/>
  <c r="R13485" i="1"/>
  <c r="Q13485" i="1"/>
  <c r="P13485" i="1"/>
  <c r="O13485" i="1"/>
  <c r="S13484" i="1"/>
  <c r="R13484" i="1"/>
  <c r="Q13484" i="1"/>
  <c r="P13484" i="1"/>
  <c r="O13484" i="1"/>
  <c r="S13483" i="1"/>
  <c r="R13483" i="1"/>
  <c r="Q13483" i="1"/>
  <c r="P13483" i="1"/>
  <c r="O13483" i="1"/>
  <c r="S13482" i="1"/>
  <c r="R13482" i="1"/>
  <c r="Q13482" i="1"/>
  <c r="P13482" i="1"/>
  <c r="O13482" i="1"/>
  <c r="S13481" i="1"/>
  <c r="R13481" i="1"/>
  <c r="Q13481" i="1"/>
  <c r="P13481" i="1"/>
  <c r="O13481" i="1"/>
  <c r="S13480" i="1"/>
  <c r="R13480" i="1"/>
  <c r="Q13480" i="1"/>
  <c r="P13480" i="1"/>
  <c r="O13480" i="1"/>
  <c r="S13479" i="1"/>
  <c r="R13479" i="1"/>
  <c r="Q13479" i="1"/>
  <c r="P13479" i="1"/>
  <c r="O13479" i="1"/>
  <c r="S13478" i="1"/>
  <c r="R13478" i="1"/>
  <c r="Q13478" i="1"/>
  <c r="P13478" i="1"/>
  <c r="O13478" i="1"/>
  <c r="S13477" i="1"/>
  <c r="R13477" i="1"/>
  <c r="Q13477" i="1"/>
  <c r="P13477" i="1"/>
  <c r="O13477" i="1"/>
  <c r="S13476" i="1"/>
  <c r="R13476" i="1"/>
  <c r="Q13476" i="1"/>
  <c r="P13476" i="1"/>
  <c r="O13476" i="1"/>
  <c r="S13475" i="1"/>
  <c r="R13475" i="1"/>
  <c r="Q13475" i="1"/>
  <c r="P13475" i="1"/>
  <c r="O13475" i="1"/>
  <c r="S13474" i="1"/>
  <c r="R13474" i="1"/>
  <c r="Q13474" i="1"/>
  <c r="P13474" i="1"/>
  <c r="O13474" i="1"/>
  <c r="S13473" i="1"/>
  <c r="R13473" i="1"/>
  <c r="Q13473" i="1"/>
  <c r="P13473" i="1"/>
  <c r="O13473" i="1"/>
  <c r="S13472" i="1"/>
  <c r="R13472" i="1"/>
  <c r="Q13472" i="1"/>
  <c r="P13472" i="1"/>
  <c r="O13472" i="1"/>
  <c r="S13471" i="1"/>
  <c r="R13471" i="1"/>
  <c r="Q13471" i="1"/>
  <c r="P13471" i="1"/>
  <c r="O13471" i="1"/>
  <c r="S13470" i="1"/>
  <c r="R13470" i="1"/>
  <c r="Q13470" i="1"/>
  <c r="P13470" i="1"/>
  <c r="O13470" i="1"/>
  <c r="S13469" i="1"/>
  <c r="R13469" i="1"/>
  <c r="Q13469" i="1"/>
  <c r="P13469" i="1"/>
  <c r="O13469" i="1"/>
  <c r="S13468" i="1"/>
  <c r="R13468" i="1"/>
  <c r="Q13468" i="1"/>
  <c r="P13468" i="1"/>
  <c r="O13468" i="1"/>
  <c r="S13467" i="1"/>
  <c r="R13467" i="1"/>
  <c r="Q13467" i="1"/>
  <c r="P13467" i="1"/>
  <c r="O13467" i="1"/>
  <c r="S13466" i="1"/>
  <c r="R13466" i="1"/>
  <c r="Q13466" i="1"/>
  <c r="P13466" i="1"/>
  <c r="O13466" i="1"/>
  <c r="S13465" i="1"/>
  <c r="R13465" i="1"/>
  <c r="Q13465" i="1"/>
  <c r="P13465" i="1"/>
  <c r="O13465" i="1"/>
  <c r="S13464" i="1"/>
  <c r="R13464" i="1"/>
  <c r="Q13464" i="1"/>
  <c r="P13464" i="1"/>
  <c r="O13464" i="1"/>
  <c r="S13463" i="1"/>
  <c r="R13463" i="1"/>
  <c r="Q13463" i="1"/>
  <c r="P13463" i="1"/>
  <c r="O13463" i="1"/>
  <c r="S13462" i="1"/>
  <c r="R13462" i="1"/>
  <c r="Q13462" i="1"/>
  <c r="P13462" i="1"/>
  <c r="O13462" i="1"/>
  <c r="S13461" i="1"/>
  <c r="R13461" i="1"/>
  <c r="Q13461" i="1"/>
  <c r="P13461" i="1"/>
  <c r="O13461" i="1"/>
  <c r="S13460" i="1"/>
  <c r="R13460" i="1"/>
  <c r="Q13460" i="1"/>
  <c r="P13460" i="1"/>
  <c r="O13460" i="1"/>
  <c r="S13459" i="1"/>
  <c r="R13459" i="1"/>
  <c r="Q13459" i="1"/>
  <c r="P13459" i="1"/>
  <c r="O13459" i="1"/>
  <c r="S13458" i="1"/>
  <c r="R13458" i="1"/>
  <c r="Q13458" i="1"/>
  <c r="P13458" i="1"/>
  <c r="O13458" i="1"/>
  <c r="S13457" i="1"/>
  <c r="R13457" i="1"/>
  <c r="Q13457" i="1"/>
  <c r="P13457" i="1"/>
  <c r="O13457" i="1"/>
  <c r="S13456" i="1"/>
  <c r="R13456" i="1"/>
  <c r="Q13456" i="1"/>
  <c r="P13456" i="1"/>
  <c r="O13456" i="1"/>
  <c r="S13455" i="1"/>
  <c r="R13455" i="1"/>
  <c r="Q13455" i="1"/>
  <c r="P13455" i="1"/>
  <c r="O13455" i="1"/>
  <c r="S13454" i="1"/>
  <c r="R13454" i="1"/>
  <c r="Q13454" i="1"/>
  <c r="P13454" i="1"/>
  <c r="O13454" i="1"/>
  <c r="S13453" i="1"/>
  <c r="R13453" i="1"/>
  <c r="Q13453" i="1"/>
  <c r="P13453" i="1"/>
  <c r="O13453" i="1"/>
  <c r="S13452" i="1"/>
  <c r="R13452" i="1"/>
  <c r="Q13452" i="1"/>
  <c r="P13452" i="1"/>
  <c r="O13452" i="1"/>
  <c r="S13451" i="1"/>
  <c r="R13451" i="1"/>
  <c r="Q13451" i="1"/>
  <c r="P13451" i="1"/>
  <c r="O13451" i="1"/>
  <c r="S13450" i="1"/>
  <c r="R13450" i="1"/>
  <c r="Q13450" i="1"/>
  <c r="P13450" i="1"/>
  <c r="O13450" i="1"/>
  <c r="S13449" i="1"/>
  <c r="R13449" i="1"/>
  <c r="Q13449" i="1"/>
  <c r="P13449" i="1"/>
  <c r="O13449" i="1"/>
  <c r="S13448" i="1"/>
  <c r="R13448" i="1"/>
  <c r="Q13448" i="1"/>
  <c r="P13448" i="1"/>
  <c r="O13448" i="1"/>
  <c r="S13447" i="1"/>
  <c r="R13447" i="1"/>
  <c r="Q13447" i="1"/>
  <c r="P13447" i="1"/>
  <c r="O13447" i="1"/>
  <c r="S13446" i="1"/>
  <c r="R13446" i="1"/>
  <c r="Q13446" i="1"/>
  <c r="P13446" i="1"/>
  <c r="O13446" i="1"/>
  <c r="S13445" i="1"/>
  <c r="R13445" i="1"/>
  <c r="Q13445" i="1"/>
  <c r="P13445" i="1"/>
  <c r="O13445" i="1"/>
  <c r="S13444" i="1"/>
  <c r="R13444" i="1"/>
  <c r="Q13444" i="1"/>
  <c r="P13444" i="1"/>
  <c r="O13444" i="1"/>
  <c r="S13443" i="1"/>
  <c r="R13443" i="1"/>
  <c r="Q13443" i="1"/>
  <c r="P13443" i="1"/>
  <c r="O13443" i="1"/>
  <c r="S13442" i="1"/>
  <c r="R13442" i="1"/>
  <c r="Q13442" i="1"/>
  <c r="P13442" i="1"/>
  <c r="O13442" i="1"/>
  <c r="S13441" i="1"/>
  <c r="R13441" i="1"/>
  <c r="Q13441" i="1"/>
  <c r="P13441" i="1"/>
  <c r="O13441" i="1"/>
  <c r="S13440" i="1"/>
  <c r="R13440" i="1"/>
  <c r="Q13440" i="1"/>
  <c r="P13440" i="1"/>
  <c r="O13440" i="1"/>
  <c r="S13439" i="1"/>
  <c r="R13439" i="1"/>
  <c r="Q13439" i="1"/>
  <c r="P13439" i="1"/>
  <c r="O13439" i="1"/>
  <c r="S13438" i="1"/>
  <c r="R13438" i="1"/>
  <c r="Q13438" i="1"/>
  <c r="P13438" i="1"/>
  <c r="O13438" i="1"/>
  <c r="S13437" i="1"/>
  <c r="R13437" i="1"/>
  <c r="Q13437" i="1"/>
  <c r="P13437" i="1"/>
  <c r="O13437" i="1"/>
  <c r="S13436" i="1"/>
  <c r="R13436" i="1"/>
  <c r="Q13436" i="1"/>
  <c r="P13436" i="1"/>
  <c r="O13436" i="1"/>
  <c r="S13435" i="1"/>
  <c r="R13435" i="1"/>
  <c r="Q13435" i="1"/>
  <c r="P13435" i="1"/>
  <c r="O13435" i="1"/>
  <c r="S13434" i="1"/>
  <c r="R13434" i="1"/>
  <c r="Q13434" i="1"/>
  <c r="P13434" i="1"/>
  <c r="O13434" i="1"/>
  <c r="S13433" i="1"/>
  <c r="R13433" i="1"/>
  <c r="Q13433" i="1"/>
  <c r="P13433" i="1"/>
  <c r="O13433" i="1"/>
  <c r="S13432" i="1"/>
  <c r="R13432" i="1"/>
  <c r="Q13432" i="1"/>
  <c r="P13432" i="1"/>
  <c r="O13432" i="1"/>
  <c r="S13431" i="1"/>
  <c r="R13431" i="1"/>
  <c r="Q13431" i="1"/>
  <c r="P13431" i="1"/>
  <c r="O13431" i="1"/>
  <c r="S13430" i="1"/>
  <c r="R13430" i="1"/>
  <c r="Q13430" i="1"/>
  <c r="P13430" i="1"/>
  <c r="O13430" i="1"/>
  <c r="S13429" i="1"/>
  <c r="R13429" i="1"/>
  <c r="Q13429" i="1"/>
  <c r="P13429" i="1"/>
  <c r="O13429" i="1"/>
  <c r="S13428" i="1"/>
  <c r="R13428" i="1"/>
  <c r="Q13428" i="1"/>
  <c r="P13428" i="1"/>
  <c r="O13428" i="1"/>
  <c r="S13427" i="1"/>
  <c r="R13427" i="1"/>
  <c r="Q13427" i="1"/>
  <c r="P13427" i="1"/>
  <c r="O13427" i="1"/>
  <c r="S13426" i="1"/>
  <c r="R13426" i="1"/>
  <c r="Q13426" i="1"/>
  <c r="P13426" i="1"/>
  <c r="O13426" i="1"/>
  <c r="S13425" i="1"/>
  <c r="R13425" i="1"/>
  <c r="Q13425" i="1"/>
  <c r="P13425" i="1"/>
  <c r="O13425" i="1"/>
  <c r="S13424" i="1"/>
  <c r="R13424" i="1"/>
  <c r="Q13424" i="1"/>
  <c r="P13424" i="1"/>
  <c r="O13424" i="1"/>
  <c r="S13423" i="1"/>
  <c r="R13423" i="1"/>
  <c r="Q13423" i="1"/>
  <c r="P13423" i="1"/>
  <c r="O13423" i="1"/>
  <c r="S13422" i="1"/>
  <c r="R13422" i="1"/>
  <c r="Q13422" i="1"/>
  <c r="P13422" i="1"/>
  <c r="O13422" i="1"/>
  <c r="S13421" i="1"/>
  <c r="R13421" i="1"/>
  <c r="Q13421" i="1"/>
  <c r="P13421" i="1"/>
  <c r="O13421" i="1"/>
  <c r="S13420" i="1"/>
  <c r="R13420" i="1"/>
  <c r="Q13420" i="1"/>
  <c r="P13420" i="1"/>
  <c r="O13420" i="1"/>
  <c r="S13419" i="1"/>
  <c r="R13419" i="1"/>
  <c r="Q13419" i="1"/>
  <c r="P13419" i="1"/>
  <c r="O13419" i="1"/>
  <c r="S13418" i="1"/>
  <c r="R13418" i="1"/>
  <c r="Q13418" i="1"/>
  <c r="P13418" i="1"/>
  <c r="O13418" i="1"/>
  <c r="S13417" i="1"/>
  <c r="R13417" i="1"/>
  <c r="Q13417" i="1"/>
  <c r="P13417" i="1"/>
  <c r="O13417" i="1"/>
  <c r="S13416" i="1"/>
  <c r="R13416" i="1"/>
  <c r="Q13416" i="1"/>
  <c r="P13416" i="1"/>
  <c r="O13416" i="1"/>
  <c r="S13415" i="1"/>
  <c r="R13415" i="1"/>
  <c r="Q13415" i="1"/>
  <c r="P13415" i="1"/>
  <c r="O13415" i="1"/>
  <c r="S13414" i="1"/>
  <c r="R13414" i="1"/>
  <c r="Q13414" i="1"/>
  <c r="P13414" i="1"/>
  <c r="O13414" i="1"/>
  <c r="S13413" i="1"/>
  <c r="R13413" i="1"/>
  <c r="Q13413" i="1"/>
  <c r="P13413" i="1"/>
  <c r="O13413" i="1"/>
  <c r="S13412" i="1"/>
  <c r="R13412" i="1"/>
  <c r="Q13412" i="1"/>
  <c r="P13412" i="1"/>
  <c r="O13412" i="1"/>
  <c r="S13411" i="1"/>
  <c r="R13411" i="1"/>
  <c r="Q13411" i="1"/>
  <c r="P13411" i="1"/>
  <c r="O13411" i="1"/>
  <c r="S13410" i="1"/>
  <c r="R13410" i="1"/>
  <c r="Q13410" i="1"/>
  <c r="P13410" i="1"/>
  <c r="O13410" i="1"/>
  <c r="S13409" i="1"/>
  <c r="R13409" i="1"/>
  <c r="Q13409" i="1"/>
  <c r="P13409" i="1"/>
  <c r="O13409" i="1"/>
  <c r="S13408" i="1"/>
  <c r="R13408" i="1"/>
  <c r="Q13408" i="1"/>
  <c r="P13408" i="1"/>
  <c r="O13408" i="1"/>
  <c r="S13407" i="1"/>
  <c r="R13407" i="1"/>
  <c r="Q13407" i="1"/>
  <c r="P13407" i="1"/>
  <c r="O13407" i="1"/>
  <c r="S13406" i="1"/>
  <c r="R13406" i="1"/>
  <c r="Q13406" i="1"/>
  <c r="P13406" i="1"/>
  <c r="O13406" i="1"/>
  <c r="S13405" i="1"/>
  <c r="R13405" i="1"/>
  <c r="Q13405" i="1"/>
  <c r="P13405" i="1"/>
  <c r="O13405" i="1"/>
  <c r="S13404" i="1"/>
  <c r="R13404" i="1"/>
  <c r="Q13404" i="1"/>
  <c r="P13404" i="1"/>
  <c r="O13404" i="1"/>
  <c r="S13403" i="1"/>
  <c r="R13403" i="1"/>
  <c r="Q13403" i="1"/>
  <c r="P13403" i="1"/>
  <c r="O13403" i="1"/>
  <c r="S13402" i="1"/>
  <c r="R13402" i="1"/>
  <c r="Q13402" i="1"/>
  <c r="P13402" i="1"/>
  <c r="O13402" i="1"/>
  <c r="S13401" i="1"/>
  <c r="R13401" i="1"/>
  <c r="Q13401" i="1"/>
  <c r="P13401" i="1"/>
  <c r="O13401" i="1"/>
  <c r="S13400" i="1"/>
  <c r="R13400" i="1"/>
  <c r="Q13400" i="1"/>
  <c r="P13400" i="1"/>
  <c r="O13400" i="1"/>
  <c r="S13399" i="1"/>
  <c r="R13399" i="1"/>
  <c r="Q13399" i="1"/>
  <c r="P13399" i="1"/>
  <c r="O13399" i="1"/>
  <c r="S13398" i="1"/>
  <c r="R13398" i="1"/>
  <c r="Q13398" i="1"/>
  <c r="P13398" i="1"/>
  <c r="O13398" i="1"/>
  <c r="S13397" i="1"/>
  <c r="R13397" i="1"/>
  <c r="Q13397" i="1"/>
  <c r="P13397" i="1"/>
  <c r="O13397" i="1"/>
  <c r="S13396" i="1"/>
  <c r="R13396" i="1"/>
  <c r="Q13396" i="1"/>
  <c r="P13396" i="1"/>
  <c r="O13396" i="1"/>
  <c r="S13395" i="1"/>
  <c r="R13395" i="1"/>
  <c r="Q13395" i="1"/>
  <c r="P13395" i="1"/>
  <c r="O13395" i="1"/>
  <c r="S13394" i="1"/>
  <c r="R13394" i="1"/>
  <c r="Q13394" i="1"/>
  <c r="P13394" i="1"/>
  <c r="O13394" i="1"/>
  <c r="S13393" i="1"/>
  <c r="R13393" i="1"/>
  <c r="Q13393" i="1"/>
  <c r="P13393" i="1"/>
  <c r="O13393" i="1"/>
  <c r="S13392" i="1"/>
  <c r="R13392" i="1"/>
  <c r="Q13392" i="1"/>
  <c r="P13392" i="1"/>
  <c r="O13392" i="1"/>
  <c r="S13391" i="1"/>
  <c r="R13391" i="1"/>
  <c r="Q13391" i="1"/>
  <c r="P13391" i="1"/>
  <c r="O13391" i="1"/>
  <c r="S13390" i="1"/>
  <c r="R13390" i="1"/>
  <c r="Q13390" i="1"/>
  <c r="P13390" i="1"/>
  <c r="O13390" i="1"/>
  <c r="S13389" i="1"/>
  <c r="R13389" i="1"/>
  <c r="Q13389" i="1"/>
  <c r="P13389" i="1"/>
  <c r="O13389" i="1"/>
  <c r="S13388" i="1"/>
  <c r="R13388" i="1"/>
  <c r="Q13388" i="1"/>
  <c r="P13388" i="1"/>
  <c r="O13388" i="1"/>
  <c r="S13387" i="1"/>
  <c r="R13387" i="1"/>
  <c r="Q13387" i="1"/>
  <c r="P13387" i="1"/>
  <c r="O13387" i="1"/>
  <c r="S13386" i="1"/>
  <c r="R13386" i="1"/>
  <c r="Q13386" i="1"/>
  <c r="P13386" i="1"/>
  <c r="O13386" i="1"/>
  <c r="S13385" i="1"/>
  <c r="R13385" i="1"/>
  <c r="Q13385" i="1"/>
  <c r="P13385" i="1"/>
  <c r="O13385" i="1"/>
  <c r="S13384" i="1"/>
  <c r="R13384" i="1"/>
  <c r="Q13384" i="1"/>
  <c r="P13384" i="1"/>
  <c r="O13384" i="1"/>
  <c r="S13383" i="1"/>
  <c r="R13383" i="1"/>
  <c r="Q13383" i="1"/>
  <c r="P13383" i="1"/>
  <c r="O13383" i="1"/>
  <c r="S13382" i="1"/>
  <c r="R13382" i="1"/>
  <c r="Q13382" i="1"/>
  <c r="P13382" i="1"/>
  <c r="O13382" i="1"/>
  <c r="S13381" i="1"/>
  <c r="R13381" i="1"/>
  <c r="Q13381" i="1"/>
  <c r="P13381" i="1"/>
  <c r="O13381" i="1"/>
  <c r="S13380" i="1"/>
  <c r="R13380" i="1"/>
  <c r="Q13380" i="1"/>
  <c r="P13380" i="1"/>
  <c r="O13380" i="1"/>
  <c r="S13379" i="1"/>
  <c r="R13379" i="1"/>
  <c r="Q13379" i="1"/>
  <c r="P13379" i="1"/>
  <c r="O13379" i="1"/>
  <c r="S13378" i="1"/>
  <c r="R13378" i="1"/>
  <c r="Q13378" i="1"/>
  <c r="P13378" i="1"/>
  <c r="O13378" i="1"/>
  <c r="S13377" i="1"/>
  <c r="R13377" i="1"/>
  <c r="Q13377" i="1"/>
  <c r="P13377" i="1"/>
  <c r="O13377" i="1"/>
  <c r="S13376" i="1"/>
  <c r="R13376" i="1"/>
  <c r="Q13376" i="1"/>
  <c r="P13376" i="1"/>
  <c r="O13376" i="1"/>
  <c r="S13375" i="1"/>
  <c r="R13375" i="1"/>
  <c r="Q13375" i="1"/>
  <c r="P13375" i="1"/>
  <c r="O13375" i="1"/>
  <c r="S13374" i="1"/>
  <c r="R13374" i="1"/>
  <c r="Q13374" i="1"/>
  <c r="P13374" i="1"/>
  <c r="O13374" i="1"/>
  <c r="S13373" i="1"/>
  <c r="R13373" i="1"/>
  <c r="Q13373" i="1"/>
  <c r="P13373" i="1"/>
  <c r="O13373" i="1"/>
  <c r="S13372" i="1"/>
  <c r="R13372" i="1"/>
  <c r="Q13372" i="1"/>
  <c r="P13372" i="1"/>
  <c r="O13372" i="1"/>
  <c r="S13371" i="1"/>
  <c r="R13371" i="1"/>
  <c r="Q13371" i="1"/>
  <c r="P13371" i="1"/>
  <c r="O13371" i="1"/>
  <c r="S13370" i="1"/>
  <c r="R13370" i="1"/>
  <c r="Q13370" i="1"/>
  <c r="P13370" i="1"/>
  <c r="O13370" i="1"/>
  <c r="S13369" i="1"/>
  <c r="R13369" i="1"/>
  <c r="Q13369" i="1"/>
  <c r="P13369" i="1"/>
  <c r="O13369" i="1"/>
  <c r="S13368" i="1"/>
  <c r="R13368" i="1"/>
  <c r="Q13368" i="1"/>
  <c r="P13368" i="1"/>
  <c r="O13368" i="1"/>
  <c r="S13367" i="1"/>
  <c r="R13367" i="1"/>
  <c r="Q13367" i="1"/>
  <c r="P13367" i="1"/>
  <c r="O13367" i="1"/>
  <c r="S13366" i="1"/>
  <c r="R13366" i="1"/>
  <c r="Q13366" i="1"/>
  <c r="P13366" i="1"/>
  <c r="O13366" i="1"/>
  <c r="S13365" i="1"/>
  <c r="R13365" i="1"/>
  <c r="Q13365" i="1"/>
  <c r="P13365" i="1"/>
  <c r="O13365" i="1"/>
  <c r="S13364" i="1"/>
  <c r="R13364" i="1"/>
  <c r="Q13364" i="1"/>
  <c r="P13364" i="1"/>
  <c r="O13364" i="1"/>
  <c r="S13363" i="1"/>
  <c r="R13363" i="1"/>
  <c r="Q13363" i="1"/>
  <c r="P13363" i="1"/>
  <c r="O13363" i="1"/>
  <c r="S13362" i="1"/>
  <c r="R13362" i="1"/>
  <c r="Q13362" i="1"/>
  <c r="P13362" i="1"/>
  <c r="O13362" i="1"/>
  <c r="S13361" i="1"/>
  <c r="R13361" i="1"/>
  <c r="Q13361" i="1"/>
  <c r="P13361" i="1"/>
  <c r="O13361" i="1"/>
  <c r="S13360" i="1"/>
  <c r="R13360" i="1"/>
  <c r="Q13360" i="1"/>
  <c r="P13360" i="1"/>
  <c r="O13360" i="1"/>
  <c r="S13359" i="1"/>
  <c r="R13359" i="1"/>
  <c r="Q13359" i="1"/>
  <c r="P13359" i="1"/>
  <c r="O13359" i="1"/>
  <c r="S13358" i="1"/>
  <c r="R13358" i="1"/>
  <c r="Q13358" i="1"/>
  <c r="P13358" i="1"/>
  <c r="O13358" i="1"/>
  <c r="S13357" i="1"/>
  <c r="R13357" i="1"/>
  <c r="Q13357" i="1"/>
  <c r="P13357" i="1"/>
  <c r="O13357" i="1"/>
  <c r="S13356" i="1"/>
  <c r="R13356" i="1"/>
  <c r="Q13356" i="1"/>
  <c r="P13356" i="1"/>
  <c r="O13356" i="1"/>
  <c r="S13355" i="1"/>
  <c r="R13355" i="1"/>
  <c r="Q13355" i="1"/>
  <c r="P13355" i="1"/>
  <c r="O13355" i="1"/>
  <c r="S13354" i="1"/>
  <c r="R13354" i="1"/>
  <c r="Q13354" i="1"/>
  <c r="P13354" i="1"/>
  <c r="O13354" i="1"/>
  <c r="S13353" i="1"/>
  <c r="R13353" i="1"/>
  <c r="Q13353" i="1"/>
  <c r="P13353" i="1"/>
  <c r="O13353" i="1"/>
  <c r="S13352" i="1"/>
  <c r="R13352" i="1"/>
  <c r="Q13352" i="1"/>
  <c r="P13352" i="1"/>
  <c r="O13352" i="1"/>
  <c r="S13351" i="1"/>
  <c r="R13351" i="1"/>
  <c r="Q13351" i="1"/>
  <c r="P13351" i="1"/>
  <c r="O13351" i="1"/>
  <c r="S13350" i="1"/>
  <c r="R13350" i="1"/>
  <c r="Q13350" i="1"/>
  <c r="P13350" i="1"/>
  <c r="O13350" i="1"/>
  <c r="S13349" i="1"/>
  <c r="R13349" i="1"/>
  <c r="Q13349" i="1"/>
  <c r="P13349" i="1"/>
  <c r="O13349" i="1"/>
  <c r="S13348" i="1"/>
  <c r="R13348" i="1"/>
  <c r="Q13348" i="1"/>
  <c r="P13348" i="1"/>
  <c r="O13348" i="1"/>
  <c r="S13347" i="1"/>
  <c r="R13347" i="1"/>
  <c r="Q13347" i="1"/>
  <c r="P13347" i="1"/>
  <c r="O13347" i="1"/>
  <c r="S13346" i="1"/>
  <c r="R13346" i="1"/>
  <c r="Q13346" i="1"/>
  <c r="P13346" i="1"/>
  <c r="O13346" i="1"/>
  <c r="S13345" i="1"/>
  <c r="R13345" i="1"/>
  <c r="Q13345" i="1"/>
  <c r="P13345" i="1"/>
  <c r="O13345" i="1"/>
  <c r="S13344" i="1"/>
  <c r="R13344" i="1"/>
  <c r="Q13344" i="1"/>
  <c r="P13344" i="1"/>
  <c r="O13344" i="1"/>
  <c r="S13343" i="1"/>
  <c r="R13343" i="1"/>
  <c r="Q13343" i="1"/>
  <c r="P13343" i="1"/>
  <c r="O13343" i="1"/>
  <c r="S13342" i="1"/>
  <c r="R13342" i="1"/>
  <c r="Q13342" i="1"/>
  <c r="P13342" i="1"/>
  <c r="O13342" i="1"/>
  <c r="S13341" i="1"/>
  <c r="R13341" i="1"/>
  <c r="Q13341" i="1"/>
  <c r="P13341" i="1"/>
  <c r="O13341" i="1"/>
  <c r="S13340" i="1"/>
  <c r="R13340" i="1"/>
  <c r="Q13340" i="1"/>
  <c r="P13340" i="1"/>
  <c r="O13340" i="1"/>
  <c r="S13339" i="1"/>
  <c r="R13339" i="1"/>
  <c r="Q13339" i="1"/>
  <c r="P13339" i="1"/>
  <c r="O13339" i="1"/>
  <c r="S13338" i="1"/>
  <c r="R13338" i="1"/>
  <c r="Q13338" i="1"/>
  <c r="P13338" i="1"/>
  <c r="O13338" i="1"/>
  <c r="S13337" i="1"/>
  <c r="R13337" i="1"/>
  <c r="Q13337" i="1"/>
  <c r="P13337" i="1"/>
  <c r="O13337" i="1"/>
  <c r="S13336" i="1"/>
  <c r="R13336" i="1"/>
  <c r="Q13336" i="1"/>
  <c r="P13336" i="1"/>
  <c r="O13336" i="1"/>
  <c r="S13335" i="1"/>
  <c r="R13335" i="1"/>
  <c r="Q13335" i="1"/>
  <c r="P13335" i="1"/>
  <c r="O13335" i="1"/>
  <c r="S13334" i="1"/>
  <c r="R13334" i="1"/>
  <c r="Q13334" i="1"/>
  <c r="P13334" i="1"/>
  <c r="O13334" i="1"/>
  <c r="S13333" i="1"/>
  <c r="R13333" i="1"/>
  <c r="Q13333" i="1"/>
  <c r="P13333" i="1"/>
  <c r="O13333" i="1"/>
  <c r="S13332" i="1"/>
  <c r="R13332" i="1"/>
  <c r="Q13332" i="1"/>
  <c r="P13332" i="1"/>
  <c r="O13332" i="1"/>
  <c r="S13331" i="1"/>
  <c r="R13331" i="1"/>
  <c r="Q13331" i="1"/>
  <c r="P13331" i="1"/>
  <c r="O13331" i="1"/>
  <c r="S13330" i="1"/>
  <c r="R13330" i="1"/>
  <c r="Q13330" i="1"/>
  <c r="P13330" i="1"/>
  <c r="O13330" i="1"/>
  <c r="S13329" i="1"/>
  <c r="R13329" i="1"/>
  <c r="Q13329" i="1"/>
  <c r="P13329" i="1"/>
  <c r="O13329" i="1"/>
  <c r="S13328" i="1"/>
  <c r="R13328" i="1"/>
  <c r="Q13328" i="1"/>
  <c r="P13328" i="1"/>
  <c r="O13328" i="1"/>
  <c r="S13327" i="1"/>
  <c r="R13327" i="1"/>
  <c r="Q13327" i="1"/>
  <c r="P13327" i="1"/>
  <c r="O13327" i="1"/>
  <c r="S13326" i="1"/>
  <c r="R13326" i="1"/>
  <c r="Q13326" i="1"/>
  <c r="P13326" i="1"/>
  <c r="O13326" i="1"/>
  <c r="S13325" i="1"/>
  <c r="R13325" i="1"/>
  <c r="Q13325" i="1"/>
  <c r="P13325" i="1"/>
  <c r="O13325" i="1"/>
  <c r="S13324" i="1"/>
  <c r="R13324" i="1"/>
  <c r="Q13324" i="1"/>
  <c r="P13324" i="1"/>
  <c r="O13324" i="1"/>
  <c r="S13323" i="1"/>
  <c r="R13323" i="1"/>
  <c r="Q13323" i="1"/>
  <c r="P13323" i="1"/>
  <c r="O13323" i="1"/>
  <c r="S13322" i="1"/>
  <c r="R13322" i="1"/>
  <c r="Q13322" i="1"/>
  <c r="P13322" i="1"/>
  <c r="O13322" i="1"/>
  <c r="S13321" i="1"/>
  <c r="R13321" i="1"/>
  <c r="Q13321" i="1"/>
  <c r="P13321" i="1"/>
  <c r="O13321" i="1"/>
  <c r="S13320" i="1"/>
  <c r="R13320" i="1"/>
  <c r="Q13320" i="1"/>
  <c r="P13320" i="1"/>
  <c r="O13320" i="1"/>
  <c r="S13319" i="1"/>
  <c r="R13319" i="1"/>
  <c r="Q13319" i="1"/>
  <c r="P13319" i="1"/>
  <c r="O13319" i="1"/>
  <c r="S13318" i="1"/>
  <c r="R13318" i="1"/>
  <c r="Q13318" i="1"/>
  <c r="P13318" i="1"/>
  <c r="O13318" i="1"/>
  <c r="S13317" i="1"/>
  <c r="R13317" i="1"/>
  <c r="Q13317" i="1"/>
  <c r="P13317" i="1"/>
  <c r="O13317" i="1"/>
  <c r="S13316" i="1"/>
  <c r="R13316" i="1"/>
  <c r="Q13316" i="1"/>
  <c r="P13316" i="1"/>
  <c r="O13316" i="1"/>
  <c r="S13315" i="1"/>
  <c r="R13315" i="1"/>
  <c r="Q13315" i="1"/>
  <c r="P13315" i="1"/>
  <c r="O13315" i="1"/>
  <c r="S13314" i="1"/>
  <c r="R13314" i="1"/>
  <c r="Q13314" i="1"/>
  <c r="P13314" i="1"/>
  <c r="O13314" i="1"/>
  <c r="S13313" i="1"/>
  <c r="R13313" i="1"/>
  <c r="Q13313" i="1"/>
  <c r="P13313" i="1"/>
  <c r="O13313" i="1"/>
  <c r="S13312" i="1"/>
  <c r="R13312" i="1"/>
  <c r="Q13312" i="1"/>
  <c r="P13312" i="1"/>
  <c r="O13312" i="1"/>
  <c r="S13311" i="1"/>
  <c r="R13311" i="1"/>
  <c r="Q13311" i="1"/>
  <c r="P13311" i="1"/>
  <c r="O13311" i="1"/>
  <c r="S13310" i="1"/>
  <c r="R13310" i="1"/>
  <c r="Q13310" i="1"/>
  <c r="P13310" i="1"/>
  <c r="O13310" i="1"/>
  <c r="S13309" i="1"/>
  <c r="R13309" i="1"/>
  <c r="Q13309" i="1"/>
  <c r="P13309" i="1"/>
  <c r="O13309" i="1"/>
  <c r="S13308" i="1"/>
  <c r="R13308" i="1"/>
  <c r="Q13308" i="1"/>
  <c r="P13308" i="1"/>
  <c r="O13308" i="1"/>
  <c r="S13307" i="1"/>
  <c r="R13307" i="1"/>
  <c r="Q13307" i="1"/>
  <c r="P13307" i="1"/>
  <c r="O13307" i="1"/>
  <c r="S13306" i="1"/>
  <c r="R13306" i="1"/>
  <c r="Q13306" i="1"/>
  <c r="P13306" i="1"/>
  <c r="O13306" i="1"/>
  <c r="S13305" i="1"/>
  <c r="R13305" i="1"/>
  <c r="Q13305" i="1"/>
  <c r="P13305" i="1"/>
  <c r="O13305" i="1"/>
  <c r="S13304" i="1"/>
  <c r="R13304" i="1"/>
  <c r="Q13304" i="1"/>
  <c r="P13304" i="1"/>
  <c r="O13304" i="1"/>
  <c r="S13303" i="1"/>
  <c r="R13303" i="1"/>
  <c r="Q13303" i="1"/>
  <c r="P13303" i="1"/>
  <c r="O13303" i="1"/>
  <c r="S13302" i="1"/>
  <c r="R13302" i="1"/>
  <c r="Q13302" i="1"/>
  <c r="P13302" i="1"/>
  <c r="O13302" i="1"/>
  <c r="S13301" i="1"/>
  <c r="R13301" i="1"/>
  <c r="Q13301" i="1"/>
  <c r="P13301" i="1"/>
  <c r="O13301" i="1"/>
  <c r="S13300" i="1"/>
  <c r="R13300" i="1"/>
  <c r="Q13300" i="1"/>
  <c r="P13300" i="1"/>
  <c r="O13300" i="1"/>
  <c r="S13299" i="1"/>
  <c r="R13299" i="1"/>
  <c r="Q13299" i="1"/>
  <c r="P13299" i="1"/>
  <c r="O13299" i="1"/>
  <c r="S13298" i="1"/>
  <c r="R13298" i="1"/>
  <c r="Q13298" i="1"/>
  <c r="P13298" i="1"/>
  <c r="O13298" i="1"/>
  <c r="S13297" i="1"/>
  <c r="R13297" i="1"/>
  <c r="Q13297" i="1"/>
  <c r="P13297" i="1"/>
  <c r="O13297" i="1"/>
  <c r="S13296" i="1"/>
  <c r="R13296" i="1"/>
  <c r="Q13296" i="1"/>
  <c r="P13296" i="1"/>
  <c r="O13296" i="1"/>
  <c r="S13295" i="1"/>
  <c r="R13295" i="1"/>
  <c r="Q13295" i="1"/>
  <c r="P13295" i="1"/>
  <c r="O13295" i="1"/>
  <c r="S13294" i="1"/>
  <c r="R13294" i="1"/>
  <c r="Q13294" i="1"/>
  <c r="P13294" i="1"/>
  <c r="O13294" i="1"/>
  <c r="S13293" i="1"/>
  <c r="R13293" i="1"/>
  <c r="Q13293" i="1"/>
  <c r="P13293" i="1"/>
  <c r="O13293" i="1"/>
  <c r="S13292" i="1"/>
  <c r="R13292" i="1"/>
  <c r="Q13292" i="1"/>
  <c r="P13292" i="1"/>
  <c r="O13292" i="1"/>
  <c r="S13291" i="1"/>
  <c r="R13291" i="1"/>
  <c r="Q13291" i="1"/>
  <c r="P13291" i="1"/>
  <c r="O13291" i="1"/>
  <c r="S13290" i="1"/>
  <c r="R13290" i="1"/>
  <c r="Q13290" i="1"/>
  <c r="P13290" i="1"/>
  <c r="O13290" i="1"/>
  <c r="S13289" i="1"/>
  <c r="R13289" i="1"/>
  <c r="Q13289" i="1"/>
  <c r="P13289" i="1"/>
  <c r="O13289" i="1"/>
  <c r="S13288" i="1"/>
  <c r="R13288" i="1"/>
  <c r="Q13288" i="1"/>
  <c r="P13288" i="1"/>
  <c r="O13288" i="1"/>
  <c r="S13287" i="1"/>
  <c r="R13287" i="1"/>
  <c r="Q13287" i="1"/>
  <c r="P13287" i="1"/>
  <c r="O13287" i="1"/>
  <c r="S13286" i="1"/>
  <c r="R13286" i="1"/>
  <c r="Q13286" i="1"/>
  <c r="P13286" i="1"/>
  <c r="O13286" i="1"/>
  <c r="S13285" i="1"/>
  <c r="R13285" i="1"/>
  <c r="Q13285" i="1"/>
  <c r="P13285" i="1"/>
  <c r="O13285" i="1"/>
  <c r="S13284" i="1"/>
  <c r="R13284" i="1"/>
  <c r="Q13284" i="1"/>
  <c r="P13284" i="1"/>
  <c r="O13284" i="1"/>
  <c r="S13283" i="1"/>
  <c r="R13283" i="1"/>
  <c r="Q13283" i="1"/>
  <c r="P13283" i="1"/>
  <c r="O13283" i="1"/>
  <c r="S13282" i="1"/>
  <c r="R13282" i="1"/>
  <c r="Q13282" i="1"/>
  <c r="P13282" i="1"/>
  <c r="O13282" i="1"/>
  <c r="S13281" i="1"/>
  <c r="R13281" i="1"/>
  <c r="Q13281" i="1"/>
  <c r="P13281" i="1"/>
  <c r="O13281" i="1"/>
  <c r="S13280" i="1"/>
  <c r="R13280" i="1"/>
  <c r="Q13280" i="1"/>
  <c r="P13280" i="1"/>
  <c r="O13280" i="1"/>
  <c r="S13279" i="1"/>
  <c r="R13279" i="1"/>
  <c r="Q13279" i="1"/>
  <c r="P13279" i="1"/>
  <c r="O13279" i="1"/>
  <c r="S13278" i="1"/>
  <c r="R13278" i="1"/>
  <c r="Q13278" i="1"/>
  <c r="P13278" i="1"/>
  <c r="O13278" i="1"/>
  <c r="S13277" i="1"/>
  <c r="R13277" i="1"/>
  <c r="Q13277" i="1"/>
  <c r="P13277" i="1"/>
  <c r="O13277" i="1"/>
  <c r="S13276" i="1"/>
  <c r="R13276" i="1"/>
  <c r="Q13276" i="1"/>
  <c r="P13276" i="1"/>
  <c r="O13276" i="1"/>
  <c r="S13275" i="1"/>
  <c r="R13275" i="1"/>
  <c r="Q13275" i="1"/>
  <c r="P13275" i="1"/>
  <c r="O13275" i="1"/>
  <c r="S13274" i="1"/>
  <c r="R13274" i="1"/>
  <c r="Q13274" i="1"/>
  <c r="P13274" i="1"/>
  <c r="O13274" i="1"/>
  <c r="S13273" i="1"/>
  <c r="R13273" i="1"/>
  <c r="Q13273" i="1"/>
  <c r="P13273" i="1"/>
  <c r="O13273" i="1"/>
  <c r="S13272" i="1"/>
  <c r="R13272" i="1"/>
  <c r="Q13272" i="1"/>
  <c r="P13272" i="1"/>
  <c r="O13272" i="1"/>
  <c r="S13271" i="1"/>
  <c r="R13271" i="1"/>
  <c r="Q13271" i="1"/>
  <c r="P13271" i="1"/>
  <c r="O13271" i="1"/>
  <c r="S13270" i="1"/>
  <c r="R13270" i="1"/>
  <c r="Q13270" i="1"/>
  <c r="P13270" i="1"/>
  <c r="O13270" i="1"/>
  <c r="S13269" i="1"/>
  <c r="R13269" i="1"/>
  <c r="Q13269" i="1"/>
  <c r="P13269" i="1"/>
  <c r="O13269" i="1"/>
  <c r="S13268" i="1"/>
  <c r="R13268" i="1"/>
  <c r="Q13268" i="1"/>
  <c r="P13268" i="1"/>
  <c r="O13268" i="1"/>
  <c r="S13267" i="1"/>
  <c r="R13267" i="1"/>
  <c r="Q13267" i="1"/>
  <c r="P13267" i="1"/>
  <c r="O13267" i="1"/>
  <c r="S13266" i="1"/>
  <c r="R13266" i="1"/>
  <c r="Q13266" i="1"/>
  <c r="P13266" i="1"/>
  <c r="O13266" i="1"/>
  <c r="S13265" i="1"/>
  <c r="R13265" i="1"/>
  <c r="Q13265" i="1"/>
  <c r="P13265" i="1"/>
  <c r="O13265" i="1"/>
  <c r="S13264" i="1"/>
  <c r="R13264" i="1"/>
  <c r="Q13264" i="1"/>
  <c r="P13264" i="1"/>
  <c r="O13264" i="1"/>
  <c r="S13263" i="1"/>
  <c r="R13263" i="1"/>
  <c r="Q13263" i="1"/>
  <c r="P13263" i="1"/>
  <c r="O13263" i="1"/>
  <c r="S13262" i="1"/>
  <c r="R13262" i="1"/>
  <c r="Q13262" i="1"/>
  <c r="P13262" i="1"/>
  <c r="O13262" i="1"/>
  <c r="S13261" i="1"/>
  <c r="R13261" i="1"/>
  <c r="Q13261" i="1"/>
  <c r="P13261" i="1"/>
  <c r="O13261" i="1"/>
  <c r="S13260" i="1"/>
  <c r="R13260" i="1"/>
  <c r="Q13260" i="1"/>
  <c r="P13260" i="1"/>
  <c r="O13260" i="1"/>
  <c r="S13259" i="1"/>
  <c r="R13259" i="1"/>
  <c r="Q13259" i="1"/>
  <c r="P13259" i="1"/>
  <c r="O13259" i="1"/>
  <c r="S13258" i="1"/>
  <c r="R13258" i="1"/>
  <c r="Q13258" i="1"/>
  <c r="P13258" i="1"/>
  <c r="O13258" i="1"/>
  <c r="S13257" i="1"/>
  <c r="R13257" i="1"/>
  <c r="Q13257" i="1"/>
  <c r="P13257" i="1"/>
  <c r="O13257" i="1"/>
  <c r="S13256" i="1"/>
  <c r="R13256" i="1"/>
  <c r="Q13256" i="1"/>
  <c r="P13256" i="1"/>
  <c r="O13256" i="1"/>
  <c r="S13255" i="1"/>
  <c r="R13255" i="1"/>
  <c r="Q13255" i="1"/>
  <c r="P13255" i="1"/>
  <c r="O13255" i="1"/>
  <c r="S13254" i="1"/>
  <c r="R13254" i="1"/>
  <c r="Q13254" i="1"/>
  <c r="P13254" i="1"/>
  <c r="O13254" i="1"/>
  <c r="S13253" i="1"/>
  <c r="R13253" i="1"/>
  <c r="Q13253" i="1"/>
  <c r="P13253" i="1"/>
  <c r="O13253" i="1"/>
  <c r="S13252" i="1"/>
  <c r="R13252" i="1"/>
  <c r="Q13252" i="1"/>
  <c r="P13252" i="1"/>
  <c r="O13252" i="1"/>
  <c r="S13251" i="1"/>
  <c r="R13251" i="1"/>
  <c r="Q13251" i="1"/>
  <c r="P13251" i="1"/>
  <c r="O13251" i="1"/>
  <c r="S13250" i="1"/>
  <c r="R13250" i="1"/>
  <c r="Q13250" i="1"/>
  <c r="P13250" i="1"/>
  <c r="O13250" i="1"/>
  <c r="S13249" i="1"/>
  <c r="R13249" i="1"/>
  <c r="Q13249" i="1"/>
  <c r="P13249" i="1"/>
  <c r="O13249" i="1"/>
  <c r="S13248" i="1"/>
  <c r="R13248" i="1"/>
  <c r="Q13248" i="1"/>
  <c r="P13248" i="1"/>
  <c r="O13248" i="1"/>
  <c r="S13247" i="1"/>
  <c r="R13247" i="1"/>
  <c r="Q13247" i="1"/>
  <c r="P13247" i="1"/>
  <c r="O13247" i="1"/>
  <c r="S13246" i="1"/>
  <c r="R13246" i="1"/>
  <c r="Q13246" i="1"/>
  <c r="P13246" i="1"/>
  <c r="O13246" i="1"/>
  <c r="S13245" i="1"/>
  <c r="R13245" i="1"/>
  <c r="Q13245" i="1"/>
  <c r="P13245" i="1"/>
  <c r="O13245" i="1"/>
  <c r="S13244" i="1"/>
  <c r="R13244" i="1"/>
  <c r="Q13244" i="1"/>
  <c r="P13244" i="1"/>
  <c r="O13244" i="1"/>
  <c r="S13243" i="1"/>
  <c r="R13243" i="1"/>
  <c r="Q13243" i="1"/>
  <c r="P13243" i="1"/>
  <c r="O13243" i="1"/>
  <c r="S13242" i="1"/>
  <c r="R13242" i="1"/>
  <c r="Q13242" i="1"/>
  <c r="P13242" i="1"/>
  <c r="O13242" i="1"/>
  <c r="S13241" i="1"/>
  <c r="R13241" i="1"/>
  <c r="Q13241" i="1"/>
  <c r="P13241" i="1"/>
  <c r="O13241" i="1"/>
  <c r="S13240" i="1"/>
  <c r="R13240" i="1"/>
  <c r="Q13240" i="1"/>
  <c r="P13240" i="1"/>
  <c r="O13240" i="1"/>
  <c r="S13239" i="1"/>
  <c r="R13239" i="1"/>
  <c r="Q13239" i="1"/>
  <c r="P13239" i="1"/>
  <c r="O13239" i="1"/>
  <c r="S13238" i="1"/>
  <c r="R13238" i="1"/>
  <c r="Q13238" i="1"/>
  <c r="P13238" i="1"/>
  <c r="O13238" i="1"/>
  <c r="S13237" i="1"/>
  <c r="R13237" i="1"/>
  <c r="Q13237" i="1"/>
  <c r="P13237" i="1"/>
  <c r="O13237" i="1"/>
  <c r="S13236" i="1"/>
  <c r="R13236" i="1"/>
  <c r="Q13236" i="1"/>
  <c r="P13236" i="1"/>
  <c r="O13236" i="1"/>
  <c r="S13235" i="1"/>
  <c r="R13235" i="1"/>
  <c r="Q13235" i="1"/>
  <c r="P13235" i="1"/>
  <c r="O13235" i="1"/>
  <c r="S13234" i="1"/>
  <c r="R13234" i="1"/>
  <c r="Q13234" i="1"/>
  <c r="P13234" i="1"/>
  <c r="O13234" i="1"/>
  <c r="S13233" i="1"/>
  <c r="R13233" i="1"/>
  <c r="Q13233" i="1"/>
  <c r="P13233" i="1"/>
  <c r="O13233" i="1"/>
  <c r="S13232" i="1"/>
  <c r="R13232" i="1"/>
  <c r="Q13232" i="1"/>
  <c r="P13232" i="1"/>
  <c r="O13232" i="1"/>
  <c r="S13231" i="1"/>
  <c r="R13231" i="1"/>
  <c r="Q13231" i="1"/>
  <c r="P13231" i="1"/>
  <c r="O13231" i="1"/>
  <c r="S13230" i="1"/>
  <c r="R13230" i="1"/>
  <c r="Q13230" i="1"/>
  <c r="P13230" i="1"/>
  <c r="O13230" i="1"/>
  <c r="S13229" i="1"/>
  <c r="R13229" i="1"/>
  <c r="Q13229" i="1"/>
  <c r="P13229" i="1"/>
  <c r="O13229" i="1"/>
  <c r="S13228" i="1"/>
  <c r="R13228" i="1"/>
  <c r="Q13228" i="1"/>
  <c r="P13228" i="1"/>
  <c r="O13228" i="1"/>
  <c r="S13227" i="1"/>
  <c r="R13227" i="1"/>
  <c r="Q13227" i="1"/>
  <c r="P13227" i="1"/>
  <c r="O13227" i="1"/>
  <c r="S13226" i="1"/>
  <c r="R13226" i="1"/>
  <c r="Q13226" i="1"/>
  <c r="P13226" i="1"/>
  <c r="O13226" i="1"/>
  <c r="S13225" i="1"/>
  <c r="R13225" i="1"/>
  <c r="Q13225" i="1"/>
  <c r="P13225" i="1"/>
  <c r="O13225" i="1"/>
  <c r="S13224" i="1"/>
  <c r="R13224" i="1"/>
  <c r="Q13224" i="1"/>
  <c r="P13224" i="1"/>
  <c r="O13224" i="1"/>
  <c r="S13223" i="1"/>
  <c r="R13223" i="1"/>
  <c r="Q13223" i="1"/>
  <c r="P13223" i="1"/>
  <c r="O13223" i="1"/>
  <c r="S13222" i="1"/>
  <c r="R13222" i="1"/>
  <c r="Q13222" i="1"/>
  <c r="P13222" i="1"/>
  <c r="O13222" i="1"/>
  <c r="S13221" i="1"/>
  <c r="R13221" i="1"/>
  <c r="Q13221" i="1"/>
  <c r="P13221" i="1"/>
  <c r="O13221" i="1"/>
  <c r="S13220" i="1"/>
  <c r="R13220" i="1"/>
  <c r="Q13220" i="1"/>
  <c r="P13220" i="1"/>
  <c r="O13220" i="1"/>
  <c r="S13219" i="1"/>
  <c r="R13219" i="1"/>
  <c r="Q13219" i="1"/>
  <c r="P13219" i="1"/>
  <c r="O13219" i="1"/>
  <c r="S13218" i="1"/>
  <c r="R13218" i="1"/>
  <c r="Q13218" i="1"/>
  <c r="P13218" i="1"/>
  <c r="O13218" i="1"/>
  <c r="S13217" i="1"/>
  <c r="R13217" i="1"/>
  <c r="Q13217" i="1"/>
  <c r="P13217" i="1"/>
  <c r="O13217" i="1"/>
  <c r="S13216" i="1"/>
  <c r="R13216" i="1"/>
  <c r="Q13216" i="1"/>
  <c r="P13216" i="1"/>
  <c r="O13216" i="1"/>
  <c r="S13215" i="1"/>
  <c r="R13215" i="1"/>
  <c r="Q13215" i="1"/>
  <c r="P13215" i="1"/>
  <c r="O13215" i="1"/>
  <c r="S13214" i="1"/>
  <c r="R13214" i="1"/>
  <c r="Q13214" i="1"/>
  <c r="P13214" i="1"/>
  <c r="O13214" i="1"/>
  <c r="S13213" i="1"/>
  <c r="R13213" i="1"/>
  <c r="Q13213" i="1"/>
  <c r="P13213" i="1"/>
  <c r="O13213" i="1"/>
  <c r="S13212" i="1"/>
  <c r="R13212" i="1"/>
  <c r="Q13212" i="1"/>
  <c r="P13212" i="1"/>
  <c r="O13212" i="1"/>
  <c r="S13211" i="1"/>
  <c r="R13211" i="1"/>
  <c r="Q13211" i="1"/>
  <c r="P13211" i="1"/>
  <c r="O13211" i="1"/>
  <c r="S13210" i="1"/>
  <c r="R13210" i="1"/>
  <c r="Q13210" i="1"/>
  <c r="P13210" i="1"/>
  <c r="O13210" i="1"/>
  <c r="S13209" i="1"/>
  <c r="R13209" i="1"/>
  <c r="Q13209" i="1"/>
  <c r="P13209" i="1"/>
  <c r="O13209" i="1"/>
  <c r="S13208" i="1"/>
  <c r="R13208" i="1"/>
  <c r="Q13208" i="1"/>
  <c r="P13208" i="1"/>
  <c r="O13208" i="1"/>
  <c r="S13207" i="1"/>
  <c r="R13207" i="1"/>
  <c r="Q13207" i="1"/>
  <c r="P13207" i="1"/>
  <c r="O13207" i="1"/>
  <c r="S13206" i="1"/>
  <c r="R13206" i="1"/>
  <c r="Q13206" i="1"/>
  <c r="P13206" i="1"/>
  <c r="O13206" i="1"/>
  <c r="S13205" i="1"/>
  <c r="R13205" i="1"/>
  <c r="Q13205" i="1"/>
  <c r="P13205" i="1"/>
  <c r="O13205" i="1"/>
  <c r="S13204" i="1"/>
  <c r="R13204" i="1"/>
  <c r="Q13204" i="1"/>
  <c r="P13204" i="1"/>
  <c r="O13204" i="1"/>
  <c r="S13203" i="1"/>
  <c r="R13203" i="1"/>
  <c r="Q13203" i="1"/>
  <c r="P13203" i="1"/>
  <c r="O13203" i="1"/>
  <c r="S13202" i="1"/>
  <c r="R13202" i="1"/>
  <c r="Q13202" i="1"/>
  <c r="P13202" i="1"/>
  <c r="O13202" i="1"/>
  <c r="S13201" i="1"/>
  <c r="R13201" i="1"/>
  <c r="Q13201" i="1"/>
  <c r="P13201" i="1"/>
  <c r="O13201" i="1"/>
  <c r="S13200" i="1"/>
  <c r="R13200" i="1"/>
  <c r="Q13200" i="1"/>
  <c r="P13200" i="1"/>
  <c r="O13200" i="1"/>
  <c r="S13199" i="1"/>
  <c r="R13199" i="1"/>
  <c r="Q13199" i="1"/>
  <c r="P13199" i="1"/>
  <c r="O13199" i="1"/>
  <c r="S13198" i="1"/>
  <c r="R13198" i="1"/>
  <c r="Q13198" i="1"/>
  <c r="P13198" i="1"/>
  <c r="O13198" i="1"/>
  <c r="S13197" i="1"/>
  <c r="R13197" i="1"/>
  <c r="Q13197" i="1"/>
  <c r="P13197" i="1"/>
  <c r="O13197" i="1"/>
  <c r="S13196" i="1"/>
  <c r="R13196" i="1"/>
  <c r="Q13196" i="1"/>
  <c r="P13196" i="1"/>
  <c r="O13196" i="1"/>
  <c r="S13195" i="1"/>
  <c r="R13195" i="1"/>
  <c r="Q13195" i="1"/>
  <c r="P13195" i="1"/>
  <c r="O13195" i="1"/>
  <c r="S13194" i="1"/>
  <c r="R13194" i="1"/>
  <c r="Q13194" i="1"/>
  <c r="P13194" i="1"/>
  <c r="O13194" i="1"/>
  <c r="S13193" i="1"/>
  <c r="R13193" i="1"/>
  <c r="Q13193" i="1"/>
  <c r="P13193" i="1"/>
  <c r="O13193" i="1"/>
  <c r="S13192" i="1"/>
  <c r="R13192" i="1"/>
  <c r="Q13192" i="1"/>
  <c r="P13192" i="1"/>
  <c r="O13192" i="1"/>
  <c r="S13191" i="1"/>
  <c r="R13191" i="1"/>
  <c r="Q13191" i="1"/>
  <c r="P13191" i="1"/>
  <c r="O13191" i="1"/>
  <c r="S13190" i="1"/>
  <c r="R13190" i="1"/>
  <c r="Q13190" i="1"/>
  <c r="P13190" i="1"/>
  <c r="O13190" i="1"/>
  <c r="S13189" i="1"/>
  <c r="R13189" i="1"/>
  <c r="Q13189" i="1"/>
  <c r="P13189" i="1"/>
  <c r="O13189" i="1"/>
  <c r="S13188" i="1"/>
  <c r="R13188" i="1"/>
  <c r="Q13188" i="1"/>
  <c r="P13188" i="1"/>
  <c r="O13188" i="1"/>
  <c r="S13187" i="1"/>
  <c r="R13187" i="1"/>
  <c r="Q13187" i="1"/>
  <c r="P13187" i="1"/>
  <c r="O13187" i="1"/>
  <c r="S13186" i="1"/>
  <c r="R13186" i="1"/>
  <c r="Q13186" i="1"/>
  <c r="P13186" i="1"/>
  <c r="O13186" i="1"/>
  <c r="S13185" i="1"/>
  <c r="R13185" i="1"/>
  <c r="Q13185" i="1"/>
  <c r="P13185" i="1"/>
  <c r="O13185" i="1"/>
  <c r="S13184" i="1"/>
  <c r="R13184" i="1"/>
  <c r="Q13184" i="1"/>
  <c r="P13184" i="1"/>
  <c r="O13184" i="1"/>
  <c r="S13183" i="1"/>
  <c r="R13183" i="1"/>
  <c r="Q13183" i="1"/>
  <c r="P13183" i="1"/>
  <c r="O13183" i="1"/>
  <c r="S13182" i="1"/>
  <c r="R13182" i="1"/>
  <c r="Q13182" i="1"/>
  <c r="P13182" i="1"/>
  <c r="O13182" i="1"/>
  <c r="S13181" i="1"/>
  <c r="R13181" i="1"/>
  <c r="Q13181" i="1"/>
  <c r="P13181" i="1"/>
  <c r="O13181" i="1"/>
  <c r="S13180" i="1"/>
  <c r="R13180" i="1"/>
  <c r="Q13180" i="1"/>
  <c r="P13180" i="1"/>
  <c r="O13180" i="1"/>
  <c r="S13179" i="1"/>
  <c r="R13179" i="1"/>
  <c r="Q13179" i="1"/>
  <c r="P13179" i="1"/>
  <c r="O13179" i="1"/>
  <c r="S13178" i="1"/>
  <c r="R13178" i="1"/>
  <c r="Q13178" i="1"/>
  <c r="P13178" i="1"/>
  <c r="O13178" i="1"/>
  <c r="S13177" i="1"/>
  <c r="R13177" i="1"/>
  <c r="Q13177" i="1"/>
  <c r="P13177" i="1"/>
  <c r="O13177" i="1"/>
  <c r="S13176" i="1"/>
  <c r="R13176" i="1"/>
  <c r="Q13176" i="1"/>
  <c r="P13176" i="1"/>
  <c r="O13176" i="1"/>
  <c r="S13175" i="1"/>
  <c r="R13175" i="1"/>
  <c r="Q13175" i="1"/>
  <c r="P13175" i="1"/>
  <c r="O13175" i="1"/>
  <c r="S13174" i="1"/>
  <c r="R13174" i="1"/>
  <c r="Q13174" i="1"/>
  <c r="P13174" i="1"/>
  <c r="O13174" i="1"/>
  <c r="S13173" i="1"/>
  <c r="R13173" i="1"/>
  <c r="Q13173" i="1"/>
  <c r="P13173" i="1"/>
  <c r="O13173" i="1"/>
  <c r="S13172" i="1"/>
  <c r="R13172" i="1"/>
  <c r="Q13172" i="1"/>
  <c r="P13172" i="1"/>
  <c r="O13172" i="1"/>
  <c r="S13171" i="1"/>
  <c r="R13171" i="1"/>
  <c r="Q13171" i="1"/>
  <c r="P13171" i="1"/>
  <c r="O13171" i="1"/>
  <c r="S13170" i="1"/>
  <c r="R13170" i="1"/>
  <c r="Q13170" i="1"/>
  <c r="P13170" i="1"/>
  <c r="O13170" i="1"/>
  <c r="S13169" i="1"/>
  <c r="R13169" i="1"/>
  <c r="Q13169" i="1"/>
  <c r="P13169" i="1"/>
  <c r="O13169" i="1"/>
  <c r="S13168" i="1"/>
  <c r="R13168" i="1"/>
  <c r="Q13168" i="1"/>
  <c r="P13168" i="1"/>
  <c r="O13168" i="1"/>
  <c r="S13167" i="1"/>
  <c r="R13167" i="1"/>
  <c r="Q13167" i="1"/>
  <c r="P13167" i="1"/>
  <c r="O13167" i="1"/>
  <c r="S13166" i="1"/>
  <c r="R13166" i="1"/>
  <c r="Q13166" i="1"/>
  <c r="P13166" i="1"/>
  <c r="O13166" i="1"/>
  <c r="S13165" i="1"/>
  <c r="R13165" i="1"/>
  <c r="Q13165" i="1"/>
  <c r="P13165" i="1"/>
  <c r="O13165" i="1"/>
  <c r="S13164" i="1"/>
  <c r="R13164" i="1"/>
  <c r="Q13164" i="1"/>
  <c r="P13164" i="1"/>
  <c r="O13164" i="1"/>
  <c r="S13163" i="1"/>
  <c r="R13163" i="1"/>
  <c r="Q13163" i="1"/>
  <c r="P13163" i="1"/>
  <c r="O13163" i="1"/>
  <c r="S13162" i="1"/>
  <c r="R13162" i="1"/>
  <c r="Q13162" i="1"/>
  <c r="P13162" i="1"/>
  <c r="O13162" i="1"/>
  <c r="S13161" i="1"/>
  <c r="R13161" i="1"/>
  <c r="Q13161" i="1"/>
  <c r="P13161" i="1"/>
  <c r="O13161" i="1"/>
  <c r="S13160" i="1"/>
  <c r="R13160" i="1"/>
  <c r="Q13160" i="1"/>
  <c r="P13160" i="1"/>
  <c r="O13160" i="1"/>
  <c r="S13159" i="1"/>
  <c r="R13159" i="1"/>
  <c r="Q13159" i="1"/>
  <c r="P13159" i="1"/>
  <c r="O13159" i="1"/>
  <c r="S13158" i="1"/>
  <c r="R13158" i="1"/>
  <c r="Q13158" i="1"/>
  <c r="P13158" i="1"/>
  <c r="O13158" i="1"/>
  <c r="S13157" i="1"/>
  <c r="R13157" i="1"/>
  <c r="Q13157" i="1"/>
  <c r="P13157" i="1"/>
  <c r="O13157" i="1"/>
  <c r="S13156" i="1"/>
  <c r="R13156" i="1"/>
  <c r="Q13156" i="1"/>
  <c r="P13156" i="1"/>
  <c r="O13156" i="1"/>
  <c r="S13155" i="1"/>
  <c r="R13155" i="1"/>
  <c r="Q13155" i="1"/>
  <c r="P13155" i="1"/>
  <c r="O13155" i="1"/>
  <c r="S13154" i="1"/>
  <c r="R13154" i="1"/>
  <c r="Q13154" i="1"/>
  <c r="P13154" i="1"/>
  <c r="O13154" i="1"/>
  <c r="S13153" i="1"/>
  <c r="R13153" i="1"/>
  <c r="Q13153" i="1"/>
  <c r="P13153" i="1"/>
  <c r="O13153" i="1"/>
  <c r="S13152" i="1"/>
  <c r="R13152" i="1"/>
  <c r="Q13152" i="1"/>
  <c r="P13152" i="1"/>
  <c r="O13152" i="1"/>
  <c r="S13151" i="1"/>
  <c r="R13151" i="1"/>
  <c r="Q13151" i="1"/>
  <c r="P13151" i="1"/>
  <c r="O13151" i="1"/>
  <c r="S13150" i="1"/>
  <c r="R13150" i="1"/>
  <c r="Q13150" i="1"/>
  <c r="P13150" i="1"/>
  <c r="O13150" i="1"/>
  <c r="S13149" i="1"/>
  <c r="R13149" i="1"/>
  <c r="Q13149" i="1"/>
  <c r="P13149" i="1"/>
  <c r="O13149" i="1"/>
  <c r="S13148" i="1"/>
  <c r="R13148" i="1"/>
  <c r="Q13148" i="1"/>
  <c r="P13148" i="1"/>
  <c r="O13148" i="1"/>
  <c r="S13147" i="1"/>
  <c r="R13147" i="1"/>
  <c r="Q13147" i="1"/>
  <c r="P13147" i="1"/>
  <c r="O13147" i="1"/>
  <c r="S13146" i="1"/>
  <c r="R13146" i="1"/>
  <c r="Q13146" i="1"/>
  <c r="P13146" i="1"/>
  <c r="O13146" i="1"/>
  <c r="S13145" i="1"/>
  <c r="R13145" i="1"/>
  <c r="Q13145" i="1"/>
  <c r="P13145" i="1"/>
  <c r="O13145" i="1"/>
  <c r="S13144" i="1"/>
  <c r="R13144" i="1"/>
  <c r="Q13144" i="1"/>
  <c r="P13144" i="1"/>
  <c r="O13144" i="1"/>
  <c r="S13143" i="1"/>
  <c r="R13143" i="1"/>
  <c r="Q13143" i="1"/>
  <c r="P13143" i="1"/>
  <c r="O13143" i="1"/>
  <c r="S13142" i="1"/>
  <c r="R13142" i="1"/>
  <c r="Q13142" i="1"/>
  <c r="P13142" i="1"/>
  <c r="O13142" i="1"/>
  <c r="S13141" i="1"/>
  <c r="R13141" i="1"/>
  <c r="Q13141" i="1"/>
  <c r="P13141" i="1"/>
  <c r="O13141" i="1"/>
  <c r="S13140" i="1"/>
  <c r="R13140" i="1"/>
  <c r="Q13140" i="1"/>
  <c r="P13140" i="1"/>
  <c r="O13140" i="1"/>
  <c r="S13139" i="1"/>
  <c r="R13139" i="1"/>
  <c r="Q13139" i="1"/>
  <c r="P13139" i="1"/>
  <c r="O13139" i="1"/>
  <c r="S13138" i="1"/>
  <c r="R13138" i="1"/>
  <c r="Q13138" i="1"/>
  <c r="P13138" i="1"/>
  <c r="O13138" i="1"/>
  <c r="S13137" i="1"/>
  <c r="R13137" i="1"/>
  <c r="Q13137" i="1"/>
  <c r="P13137" i="1"/>
  <c r="O13137" i="1"/>
  <c r="S13136" i="1"/>
  <c r="R13136" i="1"/>
  <c r="Q13136" i="1"/>
  <c r="P13136" i="1"/>
  <c r="O13136" i="1"/>
  <c r="S13135" i="1"/>
  <c r="R13135" i="1"/>
  <c r="Q13135" i="1"/>
  <c r="P13135" i="1"/>
  <c r="O13135" i="1"/>
  <c r="S13134" i="1"/>
  <c r="R13134" i="1"/>
  <c r="Q13134" i="1"/>
  <c r="P13134" i="1"/>
  <c r="O13134" i="1"/>
  <c r="S13133" i="1"/>
  <c r="R13133" i="1"/>
  <c r="Q13133" i="1"/>
  <c r="P13133" i="1"/>
  <c r="O13133" i="1"/>
  <c r="S13132" i="1"/>
  <c r="R13132" i="1"/>
  <c r="Q13132" i="1"/>
  <c r="P13132" i="1"/>
  <c r="O13132" i="1"/>
  <c r="S13131" i="1"/>
  <c r="R13131" i="1"/>
  <c r="Q13131" i="1"/>
  <c r="P13131" i="1"/>
  <c r="O13131" i="1"/>
  <c r="S13130" i="1"/>
  <c r="R13130" i="1"/>
  <c r="Q13130" i="1"/>
  <c r="P13130" i="1"/>
  <c r="O13130" i="1"/>
  <c r="S13129" i="1"/>
  <c r="R13129" i="1"/>
  <c r="Q13129" i="1"/>
  <c r="P13129" i="1"/>
  <c r="O13129" i="1"/>
  <c r="S13128" i="1"/>
  <c r="R13128" i="1"/>
  <c r="Q13128" i="1"/>
  <c r="P13128" i="1"/>
  <c r="O13128" i="1"/>
  <c r="S13127" i="1"/>
  <c r="R13127" i="1"/>
  <c r="Q13127" i="1"/>
  <c r="P13127" i="1"/>
  <c r="O13127" i="1"/>
  <c r="S13126" i="1"/>
  <c r="R13126" i="1"/>
  <c r="Q13126" i="1"/>
  <c r="P13126" i="1"/>
  <c r="O13126" i="1"/>
  <c r="S13125" i="1"/>
  <c r="R13125" i="1"/>
  <c r="Q13125" i="1"/>
  <c r="P13125" i="1"/>
  <c r="O13125" i="1"/>
  <c r="S13124" i="1"/>
  <c r="R13124" i="1"/>
  <c r="Q13124" i="1"/>
  <c r="P13124" i="1"/>
  <c r="O13124" i="1"/>
  <c r="S13123" i="1"/>
  <c r="R13123" i="1"/>
  <c r="Q13123" i="1"/>
  <c r="P13123" i="1"/>
  <c r="O13123" i="1"/>
  <c r="S13122" i="1"/>
  <c r="R13122" i="1"/>
  <c r="Q13122" i="1"/>
  <c r="P13122" i="1"/>
  <c r="O13122" i="1"/>
  <c r="S13121" i="1"/>
  <c r="R13121" i="1"/>
  <c r="Q13121" i="1"/>
  <c r="P13121" i="1"/>
  <c r="O13121" i="1"/>
  <c r="S13120" i="1"/>
  <c r="R13120" i="1"/>
  <c r="Q13120" i="1"/>
  <c r="P13120" i="1"/>
  <c r="O13120" i="1"/>
  <c r="S13119" i="1"/>
  <c r="R13119" i="1"/>
  <c r="Q13119" i="1"/>
  <c r="P13119" i="1"/>
  <c r="O13119" i="1"/>
  <c r="S13118" i="1"/>
  <c r="R13118" i="1"/>
  <c r="Q13118" i="1"/>
  <c r="P13118" i="1"/>
  <c r="O13118" i="1"/>
  <c r="S13117" i="1"/>
  <c r="R13117" i="1"/>
  <c r="Q13117" i="1"/>
  <c r="P13117" i="1"/>
  <c r="O13117" i="1"/>
  <c r="S13116" i="1"/>
  <c r="R13116" i="1"/>
  <c r="Q13116" i="1"/>
  <c r="P13116" i="1"/>
  <c r="O13116" i="1"/>
  <c r="S13115" i="1"/>
  <c r="R13115" i="1"/>
  <c r="Q13115" i="1"/>
  <c r="P13115" i="1"/>
  <c r="O13115" i="1"/>
  <c r="S13114" i="1"/>
  <c r="R13114" i="1"/>
  <c r="Q13114" i="1"/>
  <c r="P13114" i="1"/>
  <c r="O13114" i="1"/>
  <c r="S13113" i="1"/>
  <c r="R13113" i="1"/>
  <c r="Q13113" i="1"/>
  <c r="P13113" i="1"/>
  <c r="O13113" i="1"/>
  <c r="S13112" i="1"/>
  <c r="R13112" i="1"/>
  <c r="Q13112" i="1"/>
  <c r="P13112" i="1"/>
  <c r="O13112" i="1"/>
  <c r="S13111" i="1"/>
  <c r="R13111" i="1"/>
  <c r="Q13111" i="1"/>
  <c r="P13111" i="1"/>
  <c r="O13111" i="1"/>
  <c r="S13110" i="1"/>
  <c r="R13110" i="1"/>
  <c r="Q13110" i="1"/>
  <c r="P13110" i="1"/>
  <c r="O13110" i="1"/>
  <c r="S13109" i="1"/>
  <c r="R13109" i="1"/>
  <c r="Q13109" i="1"/>
  <c r="P13109" i="1"/>
  <c r="O13109" i="1"/>
  <c r="S13108" i="1"/>
  <c r="R13108" i="1"/>
  <c r="Q13108" i="1"/>
  <c r="P13108" i="1"/>
  <c r="O13108" i="1"/>
  <c r="S13107" i="1"/>
  <c r="R13107" i="1"/>
  <c r="Q13107" i="1"/>
  <c r="P13107" i="1"/>
  <c r="O13107" i="1"/>
  <c r="S13106" i="1"/>
  <c r="R13106" i="1"/>
  <c r="Q13106" i="1"/>
  <c r="P13106" i="1"/>
  <c r="O13106" i="1"/>
  <c r="S13105" i="1"/>
  <c r="R13105" i="1"/>
  <c r="Q13105" i="1"/>
  <c r="P13105" i="1"/>
  <c r="O13105" i="1"/>
  <c r="S13104" i="1"/>
  <c r="R13104" i="1"/>
  <c r="Q13104" i="1"/>
  <c r="P13104" i="1"/>
  <c r="O13104" i="1"/>
  <c r="S13103" i="1"/>
  <c r="R13103" i="1"/>
  <c r="Q13103" i="1"/>
  <c r="P13103" i="1"/>
  <c r="O13103" i="1"/>
  <c r="S13102" i="1"/>
  <c r="R13102" i="1"/>
  <c r="Q13102" i="1"/>
  <c r="P13102" i="1"/>
  <c r="O13102" i="1"/>
  <c r="S13101" i="1"/>
  <c r="R13101" i="1"/>
  <c r="Q13101" i="1"/>
  <c r="P13101" i="1"/>
  <c r="O13101" i="1"/>
  <c r="S13100" i="1"/>
  <c r="R13100" i="1"/>
  <c r="Q13100" i="1"/>
  <c r="P13100" i="1"/>
  <c r="O13100" i="1"/>
  <c r="S13099" i="1"/>
  <c r="R13099" i="1"/>
  <c r="Q13099" i="1"/>
  <c r="P13099" i="1"/>
  <c r="O13099" i="1"/>
  <c r="S13098" i="1"/>
  <c r="R13098" i="1"/>
  <c r="Q13098" i="1"/>
  <c r="P13098" i="1"/>
  <c r="O13098" i="1"/>
  <c r="S13097" i="1"/>
  <c r="R13097" i="1"/>
  <c r="Q13097" i="1"/>
  <c r="P13097" i="1"/>
  <c r="O13097" i="1"/>
  <c r="S13096" i="1"/>
  <c r="R13096" i="1"/>
  <c r="Q13096" i="1"/>
  <c r="P13096" i="1"/>
  <c r="O13096" i="1"/>
  <c r="S13095" i="1"/>
  <c r="R13095" i="1"/>
  <c r="Q13095" i="1"/>
  <c r="P13095" i="1"/>
  <c r="O13095" i="1"/>
  <c r="S13094" i="1"/>
  <c r="R13094" i="1"/>
  <c r="Q13094" i="1"/>
  <c r="P13094" i="1"/>
  <c r="O13094" i="1"/>
  <c r="S13093" i="1"/>
  <c r="R13093" i="1"/>
  <c r="Q13093" i="1"/>
  <c r="P13093" i="1"/>
  <c r="O13093" i="1"/>
  <c r="S13092" i="1"/>
  <c r="R13092" i="1"/>
  <c r="Q13092" i="1"/>
  <c r="P13092" i="1"/>
  <c r="O13092" i="1"/>
  <c r="S13091" i="1"/>
  <c r="R13091" i="1"/>
  <c r="Q13091" i="1"/>
  <c r="P13091" i="1"/>
  <c r="O13091" i="1"/>
  <c r="S13090" i="1"/>
  <c r="R13090" i="1"/>
  <c r="Q13090" i="1"/>
  <c r="P13090" i="1"/>
  <c r="O13090" i="1"/>
  <c r="S13089" i="1"/>
  <c r="R13089" i="1"/>
  <c r="Q13089" i="1"/>
  <c r="P13089" i="1"/>
  <c r="O13089" i="1"/>
  <c r="S13088" i="1"/>
  <c r="R13088" i="1"/>
  <c r="Q13088" i="1"/>
  <c r="P13088" i="1"/>
  <c r="O13088" i="1"/>
  <c r="S13087" i="1"/>
  <c r="R13087" i="1"/>
  <c r="Q13087" i="1"/>
  <c r="P13087" i="1"/>
  <c r="O13087" i="1"/>
  <c r="S13086" i="1"/>
  <c r="R13086" i="1"/>
  <c r="Q13086" i="1"/>
  <c r="P13086" i="1"/>
  <c r="O13086" i="1"/>
  <c r="S13085" i="1"/>
  <c r="R13085" i="1"/>
  <c r="Q13085" i="1"/>
  <c r="P13085" i="1"/>
  <c r="O13085" i="1"/>
  <c r="S13084" i="1"/>
  <c r="R13084" i="1"/>
  <c r="Q13084" i="1"/>
  <c r="P13084" i="1"/>
  <c r="O13084" i="1"/>
  <c r="S13083" i="1"/>
  <c r="R13083" i="1"/>
  <c r="Q13083" i="1"/>
  <c r="P13083" i="1"/>
  <c r="O13083" i="1"/>
  <c r="S13082" i="1"/>
  <c r="R13082" i="1"/>
  <c r="Q13082" i="1"/>
  <c r="P13082" i="1"/>
  <c r="O13082" i="1"/>
  <c r="S13081" i="1"/>
  <c r="R13081" i="1"/>
  <c r="Q13081" i="1"/>
  <c r="P13081" i="1"/>
  <c r="O13081" i="1"/>
  <c r="S13080" i="1"/>
  <c r="R13080" i="1"/>
  <c r="Q13080" i="1"/>
  <c r="P13080" i="1"/>
  <c r="O13080" i="1"/>
  <c r="S13079" i="1"/>
  <c r="R13079" i="1"/>
  <c r="Q13079" i="1"/>
  <c r="P13079" i="1"/>
  <c r="O13079" i="1"/>
  <c r="S13078" i="1"/>
  <c r="R13078" i="1"/>
  <c r="Q13078" i="1"/>
  <c r="P13078" i="1"/>
  <c r="O13078" i="1"/>
  <c r="S13077" i="1"/>
  <c r="R13077" i="1"/>
  <c r="Q13077" i="1"/>
  <c r="P13077" i="1"/>
  <c r="O13077" i="1"/>
  <c r="S13076" i="1"/>
  <c r="R13076" i="1"/>
  <c r="Q13076" i="1"/>
  <c r="P13076" i="1"/>
  <c r="O13076" i="1"/>
  <c r="S13075" i="1"/>
  <c r="R13075" i="1"/>
  <c r="Q13075" i="1"/>
  <c r="P13075" i="1"/>
  <c r="O13075" i="1"/>
  <c r="S13074" i="1"/>
  <c r="R13074" i="1"/>
  <c r="Q13074" i="1"/>
  <c r="P13074" i="1"/>
  <c r="O13074" i="1"/>
  <c r="S13073" i="1"/>
  <c r="R13073" i="1"/>
  <c r="Q13073" i="1"/>
  <c r="P13073" i="1"/>
  <c r="O13073" i="1"/>
  <c r="S13072" i="1"/>
  <c r="R13072" i="1"/>
  <c r="Q13072" i="1"/>
  <c r="P13072" i="1"/>
  <c r="O13072" i="1"/>
  <c r="S13071" i="1"/>
  <c r="R13071" i="1"/>
  <c r="Q13071" i="1"/>
  <c r="P13071" i="1"/>
  <c r="O13071" i="1"/>
  <c r="S13070" i="1"/>
  <c r="R13070" i="1"/>
  <c r="Q13070" i="1"/>
  <c r="P13070" i="1"/>
  <c r="O13070" i="1"/>
  <c r="S13069" i="1"/>
  <c r="R13069" i="1"/>
  <c r="Q13069" i="1"/>
  <c r="P13069" i="1"/>
  <c r="O13069" i="1"/>
  <c r="S13068" i="1"/>
  <c r="R13068" i="1"/>
  <c r="Q13068" i="1"/>
  <c r="P13068" i="1"/>
  <c r="O13068" i="1"/>
  <c r="S13067" i="1"/>
  <c r="R13067" i="1"/>
  <c r="Q13067" i="1"/>
  <c r="P13067" i="1"/>
  <c r="O13067" i="1"/>
  <c r="S13066" i="1"/>
  <c r="R13066" i="1"/>
  <c r="Q13066" i="1"/>
  <c r="P13066" i="1"/>
  <c r="O13066" i="1"/>
  <c r="S13065" i="1"/>
  <c r="R13065" i="1"/>
  <c r="Q13065" i="1"/>
  <c r="P13065" i="1"/>
  <c r="O13065" i="1"/>
  <c r="S13064" i="1"/>
  <c r="R13064" i="1"/>
  <c r="Q13064" i="1"/>
  <c r="P13064" i="1"/>
  <c r="O13064" i="1"/>
  <c r="S13063" i="1"/>
  <c r="R13063" i="1"/>
  <c r="Q13063" i="1"/>
  <c r="P13063" i="1"/>
  <c r="O13063" i="1"/>
  <c r="S13062" i="1"/>
  <c r="R13062" i="1"/>
  <c r="Q13062" i="1"/>
  <c r="P13062" i="1"/>
  <c r="O13062" i="1"/>
  <c r="S13061" i="1"/>
  <c r="R13061" i="1"/>
  <c r="Q13061" i="1"/>
  <c r="P13061" i="1"/>
  <c r="O13061" i="1"/>
  <c r="S13060" i="1"/>
  <c r="R13060" i="1"/>
  <c r="Q13060" i="1"/>
  <c r="P13060" i="1"/>
  <c r="O13060" i="1"/>
  <c r="S13059" i="1"/>
  <c r="R13059" i="1"/>
  <c r="Q13059" i="1"/>
  <c r="P13059" i="1"/>
  <c r="O13059" i="1"/>
  <c r="S13058" i="1"/>
  <c r="R13058" i="1"/>
  <c r="Q13058" i="1"/>
  <c r="P13058" i="1"/>
  <c r="O13058" i="1"/>
  <c r="S13057" i="1"/>
  <c r="R13057" i="1"/>
  <c r="Q13057" i="1"/>
  <c r="P13057" i="1"/>
  <c r="O13057" i="1"/>
  <c r="S13056" i="1"/>
  <c r="R13056" i="1"/>
  <c r="Q13056" i="1"/>
  <c r="P13056" i="1"/>
  <c r="O13056" i="1"/>
  <c r="S13055" i="1"/>
  <c r="R13055" i="1"/>
  <c r="Q13055" i="1"/>
  <c r="P13055" i="1"/>
  <c r="O13055" i="1"/>
  <c r="S13054" i="1"/>
  <c r="R13054" i="1"/>
  <c r="Q13054" i="1"/>
  <c r="P13054" i="1"/>
  <c r="O13054" i="1"/>
  <c r="S13053" i="1"/>
  <c r="R13053" i="1"/>
  <c r="Q13053" i="1"/>
  <c r="P13053" i="1"/>
  <c r="O13053" i="1"/>
  <c r="S13052" i="1"/>
  <c r="R13052" i="1"/>
  <c r="Q13052" i="1"/>
  <c r="P13052" i="1"/>
  <c r="O13052" i="1"/>
  <c r="S13051" i="1"/>
  <c r="R13051" i="1"/>
  <c r="Q13051" i="1"/>
  <c r="P13051" i="1"/>
  <c r="O13051" i="1"/>
  <c r="S13050" i="1"/>
  <c r="R13050" i="1"/>
  <c r="Q13050" i="1"/>
  <c r="P13050" i="1"/>
  <c r="O13050" i="1"/>
  <c r="S13049" i="1"/>
  <c r="R13049" i="1"/>
  <c r="Q13049" i="1"/>
  <c r="P13049" i="1"/>
  <c r="O13049" i="1"/>
  <c r="S13048" i="1"/>
  <c r="R13048" i="1"/>
  <c r="Q13048" i="1"/>
  <c r="P13048" i="1"/>
  <c r="O13048" i="1"/>
  <c r="S13047" i="1"/>
  <c r="R13047" i="1"/>
  <c r="Q13047" i="1"/>
  <c r="P13047" i="1"/>
  <c r="O13047" i="1"/>
  <c r="S13046" i="1"/>
  <c r="R13046" i="1"/>
  <c r="Q13046" i="1"/>
  <c r="P13046" i="1"/>
  <c r="O13046" i="1"/>
  <c r="S13045" i="1"/>
  <c r="R13045" i="1"/>
  <c r="Q13045" i="1"/>
  <c r="P13045" i="1"/>
  <c r="O13045" i="1"/>
  <c r="S13044" i="1"/>
  <c r="R13044" i="1"/>
  <c r="Q13044" i="1"/>
  <c r="P13044" i="1"/>
  <c r="O13044" i="1"/>
  <c r="S13043" i="1"/>
  <c r="R13043" i="1"/>
  <c r="Q13043" i="1"/>
  <c r="P13043" i="1"/>
  <c r="O13043" i="1"/>
  <c r="S13042" i="1"/>
  <c r="R13042" i="1"/>
  <c r="Q13042" i="1"/>
  <c r="P13042" i="1"/>
  <c r="O13042" i="1"/>
  <c r="S13041" i="1"/>
  <c r="R13041" i="1"/>
  <c r="Q13041" i="1"/>
  <c r="P13041" i="1"/>
  <c r="O13041" i="1"/>
  <c r="S13040" i="1"/>
  <c r="R13040" i="1"/>
  <c r="Q13040" i="1"/>
  <c r="P13040" i="1"/>
  <c r="O13040" i="1"/>
  <c r="S13039" i="1"/>
  <c r="R13039" i="1"/>
  <c r="Q13039" i="1"/>
  <c r="P13039" i="1"/>
  <c r="O13039" i="1"/>
  <c r="S13038" i="1"/>
  <c r="R13038" i="1"/>
  <c r="Q13038" i="1"/>
  <c r="P13038" i="1"/>
  <c r="O13038" i="1"/>
  <c r="S13037" i="1"/>
  <c r="R13037" i="1"/>
  <c r="Q13037" i="1"/>
  <c r="P13037" i="1"/>
  <c r="O13037" i="1"/>
  <c r="S13036" i="1"/>
  <c r="R13036" i="1"/>
  <c r="Q13036" i="1"/>
  <c r="P13036" i="1"/>
  <c r="O13036" i="1"/>
  <c r="S13035" i="1"/>
  <c r="R13035" i="1"/>
  <c r="Q13035" i="1"/>
  <c r="P13035" i="1"/>
  <c r="O13035" i="1"/>
  <c r="S13034" i="1"/>
  <c r="R13034" i="1"/>
  <c r="Q13034" i="1"/>
  <c r="P13034" i="1"/>
  <c r="O13034" i="1"/>
  <c r="S13033" i="1"/>
  <c r="R13033" i="1"/>
  <c r="Q13033" i="1"/>
  <c r="P13033" i="1"/>
  <c r="O13033" i="1"/>
  <c r="S13032" i="1"/>
  <c r="R13032" i="1"/>
  <c r="Q13032" i="1"/>
  <c r="P13032" i="1"/>
  <c r="O13032" i="1"/>
  <c r="S13031" i="1"/>
  <c r="R13031" i="1"/>
  <c r="Q13031" i="1"/>
  <c r="P13031" i="1"/>
  <c r="O13031" i="1"/>
  <c r="S13030" i="1"/>
  <c r="R13030" i="1"/>
  <c r="Q13030" i="1"/>
  <c r="P13030" i="1"/>
  <c r="O13030" i="1"/>
  <c r="S13029" i="1"/>
  <c r="R13029" i="1"/>
  <c r="Q13029" i="1"/>
  <c r="P13029" i="1"/>
  <c r="O13029" i="1"/>
  <c r="S13028" i="1"/>
  <c r="R13028" i="1"/>
  <c r="Q13028" i="1"/>
  <c r="P13028" i="1"/>
  <c r="O13028" i="1"/>
  <c r="S13027" i="1"/>
  <c r="R13027" i="1"/>
  <c r="Q13027" i="1"/>
  <c r="P13027" i="1"/>
  <c r="O13027" i="1"/>
  <c r="S13026" i="1"/>
  <c r="R13026" i="1"/>
  <c r="Q13026" i="1"/>
  <c r="P13026" i="1"/>
  <c r="O13026" i="1"/>
  <c r="S13025" i="1"/>
  <c r="R13025" i="1"/>
  <c r="Q13025" i="1"/>
  <c r="P13025" i="1"/>
  <c r="O13025" i="1"/>
  <c r="S13024" i="1"/>
  <c r="R13024" i="1"/>
  <c r="Q13024" i="1"/>
  <c r="P13024" i="1"/>
  <c r="O13024" i="1"/>
  <c r="S13023" i="1"/>
  <c r="R13023" i="1"/>
  <c r="Q13023" i="1"/>
  <c r="P13023" i="1"/>
  <c r="O13023" i="1"/>
  <c r="S13022" i="1"/>
  <c r="R13022" i="1"/>
  <c r="Q13022" i="1"/>
  <c r="P13022" i="1"/>
  <c r="O13022" i="1"/>
  <c r="S13021" i="1"/>
  <c r="R13021" i="1"/>
  <c r="Q13021" i="1"/>
  <c r="P13021" i="1"/>
  <c r="O13021" i="1"/>
  <c r="S13020" i="1"/>
  <c r="R13020" i="1"/>
  <c r="Q13020" i="1"/>
  <c r="P13020" i="1"/>
  <c r="O13020" i="1"/>
  <c r="S13019" i="1"/>
  <c r="R13019" i="1"/>
  <c r="Q13019" i="1"/>
  <c r="P13019" i="1"/>
  <c r="O13019" i="1"/>
  <c r="S13018" i="1"/>
  <c r="R13018" i="1"/>
  <c r="Q13018" i="1"/>
  <c r="P13018" i="1"/>
  <c r="O13018" i="1"/>
  <c r="S13017" i="1"/>
  <c r="R13017" i="1"/>
  <c r="Q13017" i="1"/>
  <c r="P13017" i="1"/>
  <c r="O13017" i="1"/>
  <c r="S13016" i="1"/>
  <c r="R13016" i="1"/>
  <c r="Q13016" i="1"/>
  <c r="P13016" i="1"/>
  <c r="O13016" i="1"/>
  <c r="S13015" i="1"/>
  <c r="R13015" i="1"/>
  <c r="Q13015" i="1"/>
  <c r="P13015" i="1"/>
  <c r="O13015" i="1"/>
  <c r="S13014" i="1"/>
  <c r="R13014" i="1"/>
  <c r="Q13014" i="1"/>
  <c r="P13014" i="1"/>
  <c r="O13014" i="1"/>
  <c r="S13013" i="1"/>
  <c r="R13013" i="1"/>
  <c r="Q13013" i="1"/>
  <c r="P13013" i="1"/>
  <c r="O13013" i="1"/>
  <c r="S13012" i="1"/>
  <c r="R13012" i="1"/>
  <c r="Q13012" i="1"/>
  <c r="P13012" i="1"/>
  <c r="O13012" i="1"/>
  <c r="S13011" i="1"/>
  <c r="R13011" i="1"/>
  <c r="Q13011" i="1"/>
  <c r="P13011" i="1"/>
  <c r="O13011" i="1"/>
  <c r="S13010" i="1"/>
  <c r="R13010" i="1"/>
  <c r="Q13010" i="1"/>
  <c r="P13010" i="1"/>
  <c r="O13010" i="1"/>
  <c r="S13009" i="1"/>
  <c r="R13009" i="1"/>
  <c r="Q13009" i="1"/>
  <c r="P13009" i="1"/>
  <c r="O13009" i="1"/>
  <c r="S13008" i="1"/>
  <c r="R13008" i="1"/>
  <c r="Q13008" i="1"/>
  <c r="P13008" i="1"/>
  <c r="O13008" i="1"/>
  <c r="S13007" i="1"/>
  <c r="R13007" i="1"/>
  <c r="Q13007" i="1"/>
  <c r="P13007" i="1"/>
  <c r="O13007" i="1"/>
  <c r="S13006" i="1"/>
  <c r="R13006" i="1"/>
  <c r="Q13006" i="1"/>
  <c r="P13006" i="1"/>
  <c r="O13006" i="1"/>
  <c r="S13005" i="1"/>
  <c r="R13005" i="1"/>
  <c r="Q13005" i="1"/>
  <c r="P13005" i="1"/>
  <c r="O13005" i="1"/>
  <c r="S13004" i="1"/>
  <c r="R13004" i="1"/>
  <c r="Q13004" i="1"/>
  <c r="P13004" i="1"/>
  <c r="O13004" i="1"/>
  <c r="S13003" i="1"/>
  <c r="R13003" i="1"/>
  <c r="Q13003" i="1"/>
  <c r="P13003" i="1"/>
  <c r="O13003" i="1"/>
  <c r="S13002" i="1"/>
  <c r="R13002" i="1"/>
  <c r="Q13002" i="1"/>
  <c r="P13002" i="1"/>
  <c r="O13002" i="1"/>
  <c r="S13001" i="1"/>
  <c r="R13001" i="1"/>
  <c r="Q13001" i="1"/>
  <c r="P13001" i="1"/>
  <c r="O13001" i="1"/>
  <c r="S13000" i="1"/>
  <c r="R13000" i="1"/>
  <c r="Q13000" i="1"/>
  <c r="P13000" i="1"/>
  <c r="O13000" i="1"/>
  <c r="S12999" i="1"/>
  <c r="R12999" i="1"/>
  <c r="Q12999" i="1"/>
  <c r="P12999" i="1"/>
  <c r="O12999" i="1"/>
  <c r="S12998" i="1"/>
  <c r="R12998" i="1"/>
  <c r="Q12998" i="1"/>
  <c r="P12998" i="1"/>
  <c r="O12998" i="1"/>
  <c r="S12997" i="1"/>
  <c r="R12997" i="1"/>
  <c r="Q12997" i="1"/>
  <c r="P12997" i="1"/>
  <c r="O12997" i="1"/>
  <c r="S12996" i="1"/>
  <c r="R12996" i="1"/>
  <c r="Q12996" i="1"/>
  <c r="P12996" i="1"/>
  <c r="O12996" i="1"/>
  <c r="S12995" i="1"/>
  <c r="R12995" i="1"/>
  <c r="Q12995" i="1"/>
  <c r="P12995" i="1"/>
  <c r="O12995" i="1"/>
  <c r="S12994" i="1"/>
  <c r="R12994" i="1"/>
  <c r="Q12994" i="1"/>
  <c r="P12994" i="1"/>
  <c r="O12994" i="1"/>
  <c r="S12993" i="1"/>
  <c r="R12993" i="1"/>
  <c r="Q12993" i="1"/>
  <c r="P12993" i="1"/>
  <c r="O12993" i="1"/>
  <c r="S12992" i="1"/>
  <c r="R12992" i="1"/>
  <c r="Q12992" i="1"/>
  <c r="P12992" i="1"/>
  <c r="O12992" i="1"/>
  <c r="S12991" i="1"/>
  <c r="R12991" i="1"/>
  <c r="Q12991" i="1"/>
  <c r="P12991" i="1"/>
  <c r="O12991" i="1"/>
  <c r="S12990" i="1"/>
  <c r="R12990" i="1"/>
  <c r="Q12990" i="1"/>
  <c r="P12990" i="1"/>
  <c r="O12990" i="1"/>
  <c r="S12989" i="1"/>
  <c r="R12989" i="1"/>
  <c r="Q12989" i="1"/>
  <c r="P12989" i="1"/>
  <c r="O12989" i="1"/>
  <c r="S12988" i="1"/>
  <c r="R12988" i="1"/>
  <c r="Q12988" i="1"/>
  <c r="P12988" i="1"/>
  <c r="O12988" i="1"/>
  <c r="S12987" i="1"/>
  <c r="R12987" i="1"/>
  <c r="Q12987" i="1"/>
  <c r="P12987" i="1"/>
  <c r="O12987" i="1"/>
  <c r="S12986" i="1"/>
  <c r="R12986" i="1"/>
  <c r="Q12986" i="1"/>
  <c r="P12986" i="1"/>
  <c r="O12986" i="1"/>
  <c r="S12985" i="1"/>
  <c r="R12985" i="1"/>
  <c r="Q12985" i="1"/>
  <c r="P12985" i="1"/>
  <c r="O12985" i="1"/>
  <c r="S12984" i="1"/>
  <c r="R12984" i="1"/>
  <c r="Q12984" i="1"/>
  <c r="P12984" i="1"/>
  <c r="O12984" i="1"/>
  <c r="S12983" i="1"/>
  <c r="R12983" i="1"/>
  <c r="Q12983" i="1"/>
  <c r="P12983" i="1"/>
  <c r="O12983" i="1"/>
  <c r="S12982" i="1"/>
  <c r="R12982" i="1"/>
  <c r="Q12982" i="1"/>
  <c r="P12982" i="1"/>
  <c r="O12982" i="1"/>
  <c r="S12981" i="1"/>
  <c r="R12981" i="1"/>
  <c r="Q12981" i="1"/>
  <c r="P12981" i="1"/>
  <c r="O12981" i="1"/>
  <c r="S12980" i="1"/>
  <c r="R12980" i="1"/>
  <c r="Q12980" i="1"/>
  <c r="P12980" i="1"/>
  <c r="O12980" i="1"/>
  <c r="S12979" i="1"/>
  <c r="R12979" i="1"/>
  <c r="Q12979" i="1"/>
  <c r="P12979" i="1"/>
  <c r="O12979" i="1"/>
  <c r="S12978" i="1"/>
  <c r="R12978" i="1"/>
  <c r="Q12978" i="1"/>
  <c r="P12978" i="1"/>
  <c r="O12978" i="1"/>
  <c r="S12977" i="1"/>
  <c r="R12977" i="1"/>
  <c r="Q12977" i="1"/>
  <c r="P12977" i="1"/>
  <c r="O12977" i="1"/>
  <c r="S12976" i="1"/>
  <c r="R12976" i="1"/>
  <c r="Q12976" i="1"/>
  <c r="P12976" i="1"/>
  <c r="O12976" i="1"/>
  <c r="S12975" i="1"/>
  <c r="R12975" i="1"/>
  <c r="Q12975" i="1"/>
  <c r="P12975" i="1"/>
  <c r="O12975" i="1"/>
  <c r="S12974" i="1"/>
  <c r="R12974" i="1"/>
  <c r="Q12974" i="1"/>
  <c r="P12974" i="1"/>
  <c r="O12974" i="1"/>
  <c r="S12973" i="1"/>
  <c r="R12973" i="1"/>
  <c r="Q12973" i="1"/>
  <c r="P12973" i="1"/>
  <c r="O12973" i="1"/>
  <c r="S12972" i="1"/>
  <c r="R12972" i="1"/>
  <c r="Q12972" i="1"/>
  <c r="P12972" i="1"/>
  <c r="O12972" i="1"/>
  <c r="S12971" i="1"/>
  <c r="R12971" i="1"/>
  <c r="Q12971" i="1"/>
  <c r="P12971" i="1"/>
  <c r="O12971" i="1"/>
  <c r="S12970" i="1"/>
  <c r="R12970" i="1"/>
  <c r="Q12970" i="1"/>
  <c r="P12970" i="1"/>
  <c r="O12970" i="1"/>
  <c r="S12969" i="1"/>
  <c r="R12969" i="1"/>
  <c r="Q12969" i="1"/>
  <c r="P12969" i="1"/>
  <c r="O12969" i="1"/>
  <c r="S12968" i="1"/>
  <c r="R12968" i="1"/>
  <c r="Q12968" i="1"/>
  <c r="P12968" i="1"/>
  <c r="O12968" i="1"/>
  <c r="S12967" i="1"/>
  <c r="R12967" i="1"/>
  <c r="Q12967" i="1"/>
  <c r="P12967" i="1"/>
  <c r="O12967" i="1"/>
  <c r="S12966" i="1"/>
  <c r="R12966" i="1"/>
  <c r="Q12966" i="1"/>
  <c r="P12966" i="1"/>
  <c r="O12966" i="1"/>
  <c r="S12965" i="1"/>
  <c r="R12965" i="1"/>
  <c r="Q12965" i="1"/>
  <c r="P12965" i="1"/>
  <c r="O12965" i="1"/>
  <c r="S12964" i="1"/>
  <c r="R12964" i="1"/>
  <c r="Q12964" i="1"/>
  <c r="P12964" i="1"/>
  <c r="O12964" i="1"/>
  <c r="S12963" i="1"/>
  <c r="R12963" i="1"/>
  <c r="Q12963" i="1"/>
  <c r="P12963" i="1"/>
  <c r="O12963" i="1"/>
  <c r="S12962" i="1"/>
  <c r="R12962" i="1"/>
  <c r="Q12962" i="1"/>
  <c r="P12962" i="1"/>
  <c r="O12962" i="1"/>
  <c r="S12961" i="1"/>
  <c r="R12961" i="1"/>
  <c r="Q12961" i="1"/>
  <c r="P12961" i="1"/>
  <c r="O12961" i="1"/>
  <c r="S12960" i="1"/>
  <c r="R12960" i="1"/>
  <c r="Q12960" i="1"/>
  <c r="P12960" i="1"/>
  <c r="O12960" i="1"/>
  <c r="S12959" i="1"/>
  <c r="R12959" i="1"/>
  <c r="Q12959" i="1"/>
  <c r="P12959" i="1"/>
  <c r="O12959" i="1"/>
  <c r="S12958" i="1"/>
  <c r="R12958" i="1"/>
  <c r="Q12958" i="1"/>
  <c r="P12958" i="1"/>
  <c r="O12958" i="1"/>
  <c r="S12957" i="1"/>
  <c r="R12957" i="1"/>
  <c r="Q12957" i="1"/>
  <c r="P12957" i="1"/>
  <c r="O12957" i="1"/>
  <c r="S12956" i="1"/>
  <c r="R12956" i="1"/>
  <c r="Q12956" i="1"/>
  <c r="P12956" i="1"/>
  <c r="O12956" i="1"/>
  <c r="S12955" i="1"/>
  <c r="R12955" i="1"/>
  <c r="Q12955" i="1"/>
  <c r="P12955" i="1"/>
  <c r="O12955" i="1"/>
  <c r="S12954" i="1"/>
  <c r="R12954" i="1"/>
  <c r="Q12954" i="1"/>
  <c r="P12954" i="1"/>
  <c r="O12954" i="1"/>
  <c r="S12953" i="1"/>
  <c r="R12953" i="1"/>
  <c r="Q12953" i="1"/>
  <c r="P12953" i="1"/>
  <c r="O12953" i="1"/>
  <c r="S12952" i="1"/>
  <c r="R12952" i="1"/>
  <c r="Q12952" i="1"/>
  <c r="P12952" i="1"/>
  <c r="O12952" i="1"/>
  <c r="S12951" i="1"/>
  <c r="R12951" i="1"/>
  <c r="Q12951" i="1"/>
  <c r="P12951" i="1"/>
  <c r="O12951" i="1"/>
  <c r="S12950" i="1"/>
  <c r="R12950" i="1"/>
  <c r="Q12950" i="1"/>
  <c r="P12950" i="1"/>
  <c r="O12950" i="1"/>
  <c r="S12949" i="1"/>
  <c r="R12949" i="1"/>
  <c r="Q12949" i="1"/>
  <c r="P12949" i="1"/>
  <c r="O12949" i="1"/>
  <c r="S12948" i="1"/>
  <c r="R12948" i="1"/>
  <c r="Q12948" i="1"/>
  <c r="P12948" i="1"/>
  <c r="O12948" i="1"/>
  <c r="S12947" i="1"/>
  <c r="R12947" i="1"/>
  <c r="Q12947" i="1"/>
  <c r="P12947" i="1"/>
  <c r="O12947" i="1"/>
  <c r="S12946" i="1"/>
  <c r="R12946" i="1"/>
  <c r="Q12946" i="1"/>
  <c r="P12946" i="1"/>
  <c r="O12946" i="1"/>
  <c r="S12945" i="1"/>
  <c r="R12945" i="1"/>
  <c r="Q12945" i="1"/>
  <c r="P12945" i="1"/>
  <c r="O12945" i="1"/>
  <c r="S12944" i="1"/>
  <c r="R12944" i="1"/>
  <c r="Q12944" i="1"/>
  <c r="P12944" i="1"/>
  <c r="O12944" i="1"/>
  <c r="S12943" i="1"/>
  <c r="R12943" i="1"/>
  <c r="Q12943" i="1"/>
  <c r="P12943" i="1"/>
  <c r="O12943" i="1"/>
  <c r="S12942" i="1"/>
  <c r="R12942" i="1"/>
  <c r="Q12942" i="1"/>
  <c r="P12942" i="1"/>
  <c r="O12942" i="1"/>
  <c r="S12941" i="1"/>
  <c r="R12941" i="1"/>
  <c r="Q12941" i="1"/>
  <c r="P12941" i="1"/>
  <c r="O12941" i="1"/>
  <c r="S12940" i="1"/>
  <c r="R12940" i="1"/>
  <c r="Q12940" i="1"/>
  <c r="P12940" i="1"/>
  <c r="O12940" i="1"/>
  <c r="S12939" i="1"/>
  <c r="R12939" i="1"/>
  <c r="Q12939" i="1"/>
  <c r="P12939" i="1"/>
  <c r="O12939" i="1"/>
  <c r="S12938" i="1"/>
  <c r="R12938" i="1"/>
  <c r="Q12938" i="1"/>
  <c r="P12938" i="1"/>
  <c r="O12938" i="1"/>
  <c r="S12937" i="1"/>
  <c r="R12937" i="1"/>
  <c r="Q12937" i="1"/>
  <c r="P12937" i="1"/>
  <c r="O12937" i="1"/>
  <c r="S12936" i="1"/>
  <c r="R12936" i="1"/>
  <c r="Q12936" i="1"/>
  <c r="P12936" i="1"/>
  <c r="O12936" i="1"/>
  <c r="S12935" i="1"/>
  <c r="R12935" i="1"/>
  <c r="Q12935" i="1"/>
  <c r="P12935" i="1"/>
  <c r="O12935" i="1"/>
  <c r="S12934" i="1"/>
  <c r="R12934" i="1"/>
  <c r="Q12934" i="1"/>
  <c r="P12934" i="1"/>
  <c r="O12934" i="1"/>
  <c r="S12933" i="1"/>
  <c r="R12933" i="1"/>
  <c r="Q12933" i="1"/>
  <c r="P12933" i="1"/>
  <c r="O12933" i="1"/>
  <c r="S12932" i="1"/>
  <c r="R12932" i="1"/>
  <c r="Q12932" i="1"/>
  <c r="P12932" i="1"/>
  <c r="O12932" i="1"/>
  <c r="S12931" i="1"/>
  <c r="R12931" i="1"/>
  <c r="Q12931" i="1"/>
  <c r="P12931" i="1"/>
  <c r="O12931" i="1"/>
  <c r="S12930" i="1"/>
  <c r="R12930" i="1"/>
  <c r="Q12930" i="1"/>
  <c r="P12930" i="1"/>
  <c r="O12930" i="1"/>
  <c r="S12929" i="1"/>
  <c r="R12929" i="1"/>
  <c r="Q12929" i="1"/>
  <c r="P12929" i="1"/>
  <c r="O12929" i="1"/>
  <c r="S12928" i="1"/>
  <c r="R12928" i="1"/>
  <c r="Q12928" i="1"/>
  <c r="P12928" i="1"/>
  <c r="O12928" i="1"/>
  <c r="S12927" i="1"/>
  <c r="R12927" i="1"/>
  <c r="Q12927" i="1"/>
  <c r="P12927" i="1"/>
  <c r="O12927" i="1"/>
  <c r="S12926" i="1"/>
  <c r="R12926" i="1"/>
  <c r="Q12926" i="1"/>
  <c r="P12926" i="1"/>
  <c r="O12926" i="1"/>
  <c r="S12925" i="1"/>
  <c r="R12925" i="1"/>
  <c r="Q12925" i="1"/>
  <c r="P12925" i="1"/>
  <c r="O12925" i="1"/>
  <c r="S12924" i="1"/>
  <c r="R12924" i="1"/>
  <c r="Q12924" i="1"/>
  <c r="P12924" i="1"/>
  <c r="O12924" i="1"/>
  <c r="S12923" i="1"/>
  <c r="R12923" i="1"/>
  <c r="Q12923" i="1"/>
  <c r="P12923" i="1"/>
  <c r="O12923" i="1"/>
  <c r="S12922" i="1"/>
  <c r="R12922" i="1"/>
  <c r="Q12922" i="1"/>
  <c r="P12922" i="1"/>
  <c r="O12922" i="1"/>
  <c r="S12921" i="1"/>
  <c r="R12921" i="1"/>
  <c r="Q12921" i="1"/>
  <c r="P12921" i="1"/>
  <c r="O12921" i="1"/>
  <c r="S12920" i="1"/>
  <c r="R12920" i="1"/>
  <c r="Q12920" i="1"/>
  <c r="P12920" i="1"/>
  <c r="O12920" i="1"/>
  <c r="S12919" i="1"/>
  <c r="R12919" i="1"/>
  <c r="Q12919" i="1"/>
  <c r="P12919" i="1"/>
  <c r="O12919" i="1"/>
  <c r="S12918" i="1"/>
  <c r="R12918" i="1"/>
  <c r="Q12918" i="1"/>
  <c r="P12918" i="1"/>
  <c r="O12918" i="1"/>
  <c r="S12917" i="1"/>
  <c r="R12917" i="1"/>
  <c r="Q12917" i="1"/>
  <c r="P12917" i="1"/>
  <c r="O12917" i="1"/>
  <c r="S12916" i="1"/>
  <c r="R12916" i="1"/>
  <c r="Q12916" i="1"/>
  <c r="P12916" i="1"/>
  <c r="O12916" i="1"/>
  <c r="S12915" i="1"/>
  <c r="R12915" i="1"/>
  <c r="Q12915" i="1"/>
  <c r="P12915" i="1"/>
  <c r="O12915" i="1"/>
  <c r="S12914" i="1"/>
  <c r="R12914" i="1"/>
  <c r="Q12914" i="1"/>
  <c r="P12914" i="1"/>
  <c r="O12914" i="1"/>
  <c r="S12913" i="1"/>
  <c r="R12913" i="1"/>
  <c r="Q12913" i="1"/>
  <c r="P12913" i="1"/>
  <c r="O12913" i="1"/>
  <c r="S12912" i="1"/>
  <c r="R12912" i="1"/>
  <c r="Q12912" i="1"/>
  <c r="P12912" i="1"/>
  <c r="O12912" i="1"/>
  <c r="S12911" i="1"/>
  <c r="R12911" i="1"/>
  <c r="Q12911" i="1"/>
  <c r="P12911" i="1"/>
  <c r="O12911" i="1"/>
  <c r="S12910" i="1"/>
  <c r="R12910" i="1"/>
  <c r="Q12910" i="1"/>
  <c r="P12910" i="1"/>
  <c r="O12910" i="1"/>
  <c r="S12909" i="1"/>
  <c r="R12909" i="1"/>
  <c r="Q12909" i="1"/>
  <c r="P12909" i="1"/>
  <c r="O12909" i="1"/>
  <c r="S12908" i="1"/>
  <c r="R12908" i="1"/>
  <c r="Q12908" i="1"/>
  <c r="P12908" i="1"/>
  <c r="O12908" i="1"/>
  <c r="S12907" i="1"/>
  <c r="R12907" i="1"/>
  <c r="Q12907" i="1"/>
  <c r="P12907" i="1"/>
  <c r="O12907" i="1"/>
  <c r="S12906" i="1"/>
  <c r="R12906" i="1"/>
  <c r="Q12906" i="1"/>
  <c r="P12906" i="1"/>
  <c r="O12906" i="1"/>
  <c r="S12905" i="1"/>
  <c r="R12905" i="1"/>
  <c r="Q12905" i="1"/>
  <c r="P12905" i="1"/>
  <c r="O12905" i="1"/>
  <c r="S12904" i="1"/>
  <c r="R12904" i="1"/>
  <c r="Q12904" i="1"/>
  <c r="P12904" i="1"/>
  <c r="O12904" i="1"/>
  <c r="S12903" i="1"/>
  <c r="R12903" i="1"/>
  <c r="Q12903" i="1"/>
  <c r="P12903" i="1"/>
  <c r="O12903" i="1"/>
  <c r="S12902" i="1"/>
  <c r="R12902" i="1"/>
  <c r="Q12902" i="1"/>
  <c r="P12902" i="1"/>
  <c r="O12902" i="1"/>
  <c r="S12901" i="1"/>
  <c r="R12901" i="1"/>
  <c r="Q12901" i="1"/>
  <c r="P12901" i="1"/>
  <c r="O12901" i="1"/>
  <c r="S12900" i="1"/>
  <c r="R12900" i="1"/>
  <c r="Q12900" i="1"/>
  <c r="P12900" i="1"/>
  <c r="O12900" i="1"/>
  <c r="S12899" i="1"/>
  <c r="R12899" i="1"/>
  <c r="Q12899" i="1"/>
  <c r="P12899" i="1"/>
  <c r="O12899" i="1"/>
  <c r="S12898" i="1"/>
  <c r="R12898" i="1"/>
  <c r="Q12898" i="1"/>
  <c r="P12898" i="1"/>
  <c r="O12898" i="1"/>
  <c r="S12897" i="1"/>
  <c r="R12897" i="1"/>
  <c r="Q12897" i="1"/>
  <c r="P12897" i="1"/>
  <c r="O12897" i="1"/>
  <c r="S12896" i="1"/>
  <c r="R12896" i="1"/>
  <c r="Q12896" i="1"/>
  <c r="P12896" i="1"/>
  <c r="O12896" i="1"/>
  <c r="S12895" i="1"/>
  <c r="R12895" i="1"/>
  <c r="Q12895" i="1"/>
  <c r="P12895" i="1"/>
  <c r="O12895" i="1"/>
  <c r="S12894" i="1"/>
  <c r="R12894" i="1"/>
  <c r="Q12894" i="1"/>
  <c r="P12894" i="1"/>
  <c r="O12894" i="1"/>
  <c r="S12893" i="1"/>
  <c r="R12893" i="1"/>
  <c r="Q12893" i="1"/>
  <c r="P12893" i="1"/>
  <c r="O12893" i="1"/>
  <c r="S12892" i="1"/>
  <c r="R12892" i="1"/>
  <c r="Q12892" i="1"/>
  <c r="P12892" i="1"/>
  <c r="O12892" i="1"/>
  <c r="S12891" i="1"/>
  <c r="R12891" i="1"/>
  <c r="Q12891" i="1"/>
  <c r="P12891" i="1"/>
  <c r="O12891" i="1"/>
  <c r="S12890" i="1"/>
  <c r="R12890" i="1"/>
  <c r="Q12890" i="1"/>
  <c r="P12890" i="1"/>
  <c r="O12890" i="1"/>
  <c r="S12889" i="1"/>
  <c r="R12889" i="1"/>
  <c r="Q12889" i="1"/>
  <c r="P12889" i="1"/>
  <c r="O12889" i="1"/>
  <c r="S12888" i="1"/>
  <c r="R12888" i="1"/>
  <c r="Q12888" i="1"/>
  <c r="P12888" i="1"/>
  <c r="O12888" i="1"/>
  <c r="S12887" i="1"/>
  <c r="R12887" i="1"/>
  <c r="Q12887" i="1"/>
  <c r="P12887" i="1"/>
  <c r="O12887" i="1"/>
  <c r="S12886" i="1"/>
  <c r="R12886" i="1"/>
  <c r="Q12886" i="1"/>
  <c r="P12886" i="1"/>
  <c r="O12886" i="1"/>
  <c r="S12885" i="1"/>
  <c r="R12885" i="1"/>
  <c r="Q12885" i="1"/>
  <c r="P12885" i="1"/>
  <c r="O12885" i="1"/>
  <c r="S12884" i="1"/>
  <c r="R12884" i="1"/>
  <c r="Q12884" i="1"/>
  <c r="P12884" i="1"/>
  <c r="O12884" i="1"/>
  <c r="S12883" i="1"/>
  <c r="R12883" i="1"/>
  <c r="Q12883" i="1"/>
  <c r="P12883" i="1"/>
  <c r="O12883" i="1"/>
  <c r="S12882" i="1"/>
  <c r="R12882" i="1"/>
  <c r="Q12882" i="1"/>
  <c r="P12882" i="1"/>
  <c r="O12882" i="1"/>
  <c r="S12881" i="1"/>
  <c r="R12881" i="1"/>
  <c r="Q12881" i="1"/>
  <c r="P12881" i="1"/>
  <c r="O12881" i="1"/>
  <c r="S12880" i="1"/>
  <c r="R12880" i="1"/>
  <c r="Q12880" i="1"/>
  <c r="P12880" i="1"/>
  <c r="O12880" i="1"/>
  <c r="S12879" i="1"/>
  <c r="R12879" i="1"/>
  <c r="Q12879" i="1"/>
  <c r="P12879" i="1"/>
  <c r="O12879" i="1"/>
  <c r="S12878" i="1"/>
  <c r="R12878" i="1"/>
  <c r="Q12878" i="1"/>
  <c r="P12878" i="1"/>
  <c r="O12878" i="1"/>
  <c r="S12877" i="1"/>
  <c r="R12877" i="1"/>
  <c r="Q12877" i="1"/>
  <c r="P12877" i="1"/>
  <c r="O12877" i="1"/>
  <c r="S12876" i="1"/>
  <c r="R12876" i="1"/>
  <c r="Q12876" i="1"/>
  <c r="P12876" i="1"/>
  <c r="O12876" i="1"/>
  <c r="S12875" i="1"/>
  <c r="R12875" i="1"/>
  <c r="Q12875" i="1"/>
  <c r="P12875" i="1"/>
  <c r="O12875" i="1"/>
  <c r="S12874" i="1"/>
  <c r="R12874" i="1"/>
  <c r="Q12874" i="1"/>
  <c r="P12874" i="1"/>
  <c r="O12874" i="1"/>
  <c r="S12873" i="1"/>
  <c r="R12873" i="1"/>
  <c r="Q12873" i="1"/>
  <c r="P12873" i="1"/>
  <c r="O12873" i="1"/>
  <c r="S12872" i="1"/>
  <c r="R12872" i="1"/>
  <c r="Q12872" i="1"/>
  <c r="P12872" i="1"/>
  <c r="O12872" i="1"/>
  <c r="S12871" i="1"/>
  <c r="R12871" i="1"/>
  <c r="Q12871" i="1"/>
  <c r="P12871" i="1"/>
  <c r="O12871" i="1"/>
  <c r="S12870" i="1"/>
  <c r="R12870" i="1"/>
  <c r="Q12870" i="1"/>
  <c r="P12870" i="1"/>
  <c r="O12870" i="1"/>
  <c r="S12869" i="1"/>
  <c r="R12869" i="1"/>
  <c r="Q12869" i="1"/>
  <c r="P12869" i="1"/>
  <c r="O12869" i="1"/>
  <c r="S12868" i="1"/>
  <c r="R12868" i="1"/>
  <c r="Q12868" i="1"/>
  <c r="P12868" i="1"/>
  <c r="O12868" i="1"/>
  <c r="S12867" i="1"/>
  <c r="R12867" i="1"/>
  <c r="Q12867" i="1"/>
  <c r="P12867" i="1"/>
  <c r="O12867" i="1"/>
  <c r="S12866" i="1"/>
  <c r="R12866" i="1"/>
  <c r="Q12866" i="1"/>
  <c r="P12866" i="1"/>
  <c r="O12866" i="1"/>
  <c r="S12865" i="1"/>
  <c r="R12865" i="1"/>
  <c r="Q12865" i="1"/>
  <c r="P12865" i="1"/>
  <c r="O12865" i="1"/>
  <c r="S12864" i="1"/>
  <c r="R12864" i="1"/>
  <c r="Q12864" i="1"/>
  <c r="P12864" i="1"/>
  <c r="O12864" i="1"/>
  <c r="S12863" i="1"/>
  <c r="R12863" i="1"/>
  <c r="Q12863" i="1"/>
  <c r="P12863" i="1"/>
  <c r="O12863" i="1"/>
  <c r="S12862" i="1"/>
  <c r="R12862" i="1"/>
  <c r="Q12862" i="1"/>
  <c r="P12862" i="1"/>
  <c r="O12862" i="1"/>
  <c r="S12861" i="1"/>
  <c r="R12861" i="1"/>
  <c r="Q12861" i="1"/>
  <c r="P12861" i="1"/>
  <c r="O12861" i="1"/>
  <c r="S12860" i="1"/>
  <c r="R12860" i="1"/>
  <c r="Q12860" i="1"/>
  <c r="P12860" i="1"/>
  <c r="O12860" i="1"/>
  <c r="S12859" i="1"/>
  <c r="R12859" i="1"/>
  <c r="Q12859" i="1"/>
  <c r="P12859" i="1"/>
  <c r="O12859" i="1"/>
  <c r="S12858" i="1"/>
  <c r="R12858" i="1"/>
  <c r="Q12858" i="1"/>
  <c r="P12858" i="1"/>
  <c r="O12858" i="1"/>
  <c r="S12857" i="1"/>
  <c r="R12857" i="1"/>
  <c r="Q12857" i="1"/>
  <c r="P12857" i="1"/>
  <c r="O12857" i="1"/>
  <c r="S12856" i="1"/>
  <c r="R12856" i="1"/>
  <c r="Q12856" i="1"/>
  <c r="P12856" i="1"/>
  <c r="O12856" i="1"/>
  <c r="S12855" i="1"/>
  <c r="R12855" i="1"/>
  <c r="Q12855" i="1"/>
  <c r="P12855" i="1"/>
  <c r="O12855" i="1"/>
  <c r="S12854" i="1"/>
  <c r="R12854" i="1"/>
  <c r="Q12854" i="1"/>
  <c r="P12854" i="1"/>
  <c r="O12854" i="1"/>
  <c r="S12853" i="1"/>
  <c r="R12853" i="1"/>
  <c r="Q12853" i="1"/>
  <c r="P12853" i="1"/>
  <c r="O12853" i="1"/>
  <c r="S12852" i="1"/>
  <c r="R12852" i="1"/>
  <c r="Q12852" i="1"/>
  <c r="P12852" i="1"/>
  <c r="O12852" i="1"/>
  <c r="S12851" i="1"/>
  <c r="R12851" i="1"/>
  <c r="Q12851" i="1"/>
  <c r="P12851" i="1"/>
  <c r="O12851" i="1"/>
  <c r="S12850" i="1"/>
  <c r="R12850" i="1"/>
  <c r="Q12850" i="1"/>
  <c r="P12850" i="1"/>
  <c r="O12850" i="1"/>
  <c r="S12849" i="1"/>
  <c r="R12849" i="1"/>
  <c r="Q12849" i="1"/>
  <c r="P12849" i="1"/>
  <c r="O12849" i="1"/>
  <c r="S12848" i="1"/>
  <c r="R12848" i="1"/>
  <c r="Q12848" i="1"/>
  <c r="P12848" i="1"/>
  <c r="O12848" i="1"/>
  <c r="S12847" i="1"/>
  <c r="R12847" i="1"/>
  <c r="Q12847" i="1"/>
  <c r="P12847" i="1"/>
  <c r="O12847" i="1"/>
  <c r="S12846" i="1"/>
  <c r="R12846" i="1"/>
  <c r="Q12846" i="1"/>
  <c r="P12846" i="1"/>
  <c r="O12846" i="1"/>
  <c r="S12845" i="1"/>
  <c r="R12845" i="1"/>
  <c r="Q12845" i="1"/>
  <c r="P12845" i="1"/>
  <c r="O12845" i="1"/>
  <c r="S12844" i="1"/>
  <c r="R12844" i="1"/>
  <c r="Q12844" i="1"/>
  <c r="P12844" i="1"/>
  <c r="O12844" i="1"/>
  <c r="S12843" i="1"/>
  <c r="R12843" i="1"/>
  <c r="Q12843" i="1"/>
  <c r="P12843" i="1"/>
  <c r="O12843" i="1"/>
  <c r="S12842" i="1"/>
  <c r="R12842" i="1"/>
  <c r="Q12842" i="1"/>
  <c r="P12842" i="1"/>
  <c r="O12842" i="1"/>
  <c r="S12841" i="1"/>
  <c r="R12841" i="1"/>
  <c r="Q12841" i="1"/>
  <c r="P12841" i="1"/>
  <c r="O12841" i="1"/>
  <c r="S12840" i="1"/>
  <c r="R12840" i="1"/>
  <c r="Q12840" i="1"/>
  <c r="P12840" i="1"/>
  <c r="O12840" i="1"/>
  <c r="S12839" i="1"/>
  <c r="R12839" i="1"/>
  <c r="Q12839" i="1"/>
  <c r="P12839" i="1"/>
  <c r="O12839" i="1"/>
  <c r="S12838" i="1"/>
  <c r="R12838" i="1"/>
  <c r="Q12838" i="1"/>
  <c r="P12838" i="1"/>
  <c r="O12838" i="1"/>
  <c r="S12837" i="1"/>
  <c r="R12837" i="1"/>
  <c r="Q12837" i="1"/>
  <c r="P12837" i="1"/>
  <c r="O12837" i="1"/>
  <c r="S12836" i="1"/>
  <c r="R12836" i="1"/>
  <c r="Q12836" i="1"/>
  <c r="P12836" i="1"/>
  <c r="O12836" i="1"/>
  <c r="S12835" i="1"/>
  <c r="R12835" i="1"/>
  <c r="Q12835" i="1"/>
  <c r="P12835" i="1"/>
  <c r="O12835" i="1"/>
  <c r="S12834" i="1"/>
  <c r="R12834" i="1"/>
  <c r="Q12834" i="1"/>
  <c r="P12834" i="1"/>
  <c r="O12834" i="1"/>
  <c r="S12833" i="1"/>
  <c r="R12833" i="1"/>
  <c r="Q12833" i="1"/>
  <c r="P12833" i="1"/>
  <c r="O12833" i="1"/>
  <c r="S12832" i="1"/>
  <c r="R12832" i="1"/>
  <c r="Q12832" i="1"/>
  <c r="P12832" i="1"/>
  <c r="O12832" i="1"/>
  <c r="S12831" i="1"/>
  <c r="R12831" i="1"/>
  <c r="Q12831" i="1"/>
  <c r="P12831" i="1"/>
  <c r="O12831" i="1"/>
  <c r="S12830" i="1"/>
  <c r="R12830" i="1"/>
  <c r="Q12830" i="1"/>
  <c r="P12830" i="1"/>
  <c r="O12830" i="1"/>
  <c r="S12829" i="1"/>
  <c r="R12829" i="1"/>
  <c r="Q12829" i="1"/>
  <c r="P12829" i="1"/>
  <c r="O12829" i="1"/>
  <c r="S12828" i="1"/>
  <c r="R12828" i="1"/>
  <c r="Q12828" i="1"/>
  <c r="P12828" i="1"/>
  <c r="O12828" i="1"/>
  <c r="S12827" i="1"/>
  <c r="R12827" i="1"/>
  <c r="Q12827" i="1"/>
  <c r="P12827" i="1"/>
  <c r="O12827" i="1"/>
  <c r="S12826" i="1"/>
  <c r="R12826" i="1"/>
  <c r="Q12826" i="1"/>
  <c r="P12826" i="1"/>
  <c r="O12826" i="1"/>
  <c r="S12825" i="1"/>
  <c r="R12825" i="1"/>
  <c r="Q12825" i="1"/>
  <c r="P12825" i="1"/>
  <c r="O12825" i="1"/>
  <c r="S12824" i="1"/>
  <c r="R12824" i="1"/>
  <c r="Q12824" i="1"/>
  <c r="P12824" i="1"/>
  <c r="O12824" i="1"/>
  <c r="S12823" i="1"/>
  <c r="R12823" i="1"/>
  <c r="Q12823" i="1"/>
  <c r="P12823" i="1"/>
  <c r="O12823" i="1"/>
  <c r="S12822" i="1"/>
  <c r="R12822" i="1"/>
  <c r="Q12822" i="1"/>
  <c r="P12822" i="1"/>
  <c r="O12822" i="1"/>
  <c r="S12821" i="1"/>
  <c r="R12821" i="1"/>
  <c r="Q12821" i="1"/>
  <c r="P12821" i="1"/>
  <c r="O12821" i="1"/>
  <c r="S12820" i="1"/>
  <c r="R12820" i="1"/>
  <c r="Q12820" i="1"/>
  <c r="P12820" i="1"/>
  <c r="O12820" i="1"/>
  <c r="S12819" i="1"/>
  <c r="R12819" i="1"/>
  <c r="Q12819" i="1"/>
  <c r="P12819" i="1"/>
  <c r="O12819" i="1"/>
  <c r="S12818" i="1"/>
  <c r="R12818" i="1"/>
  <c r="Q12818" i="1"/>
  <c r="P12818" i="1"/>
  <c r="O12818" i="1"/>
  <c r="S12817" i="1"/>
  <c r="R12817" i="1"/>
  <c r="Q12817" i="1"/>
  <c r="P12817" i="1"/>
  <c r="O12817" i="1"/>
  <c r="S12816" i="1"/>
  <c r="R12816" i="1"/>
  <c r="Q12816" i="1"/>
  <c r="P12816" i="1"/>
  <c r="O12816" i="1"/>
  <c r="S12815" i="1"/>
  <c r="R12815" i="1"/>
  <c r="Q12815" i="1"/>
  <c r="P12815" i="1"/>
  <c r="O12815" i="1"/>
  <c r="S12814" i="1"/>
  <c r="R12814" i="1"/>
  <c r="Q12814" i="1"/>
  <c r="P12814" i="1"/>
  <c r="O12814" i="1"/>
  <c r="S12813" i="1"/>
  <c r="R12813" i="1"/>
  <c r="Q12813" i="1"/>
  <c r="P12813" i="1"/>
  <c r="O12813" i="1"/>
  <c r="S12812" i="1"/>
  <c r="R12812" i="1"/>
  <c r="Q12812" i="1"/>
  <c r="P12812" i="1"/>
  <c r="O12812" i="1"/>
  <c r="S12811" i="1"/>
  <c r="R12811" i="1"/>
  <c r="Q12811" i="1"/>
  <c r="P12811" i="1"/>
  <c r="O12811" i="1"/>
  <c r="S12810" i="1"/>
  <c r="R12810" i="1"/>
  <c r="Q12810" i="1"/>
  <c r="P12810" i="1"/>
  <c r="O12810" i="1"/>
  <c r="S12809" i="1"/>
  <c r="R12809" i="1"/>
  <c r="Q12809" i="1"/>
  <c r="P12809" i="1"/>
  <c r="O12809" i="1"/>
  <c r="S12808" i="1"/>
  <c r="R12808" i="1"/>
  <c r="Q12808" i="1"/>
  <c r="P12808" i="1"/>
  <c r="O12808" i="1"/>
  <c r="S12807" i="1"/>
  <c r="R12807" i="1"/>
  <c r="Q12807" i="1"/>
  <c r="P12807" i="1"/>
  <c r="O12807" i="1"/>
  <c r="S12806" i="1"/>
  <c r="R12806" i="1"/>
  <c r="Q12806" i="1"/>
  <c r="P12806" i="1"/>
  <c r="O12806" i="1"/>
  <c r="S12805" i="1"/>
  <c r="R12805" i="1"/>
  <c r="Q12805" i="1"/>
  <c r="P12805" i="1"/>
  <c r="O12805" i="1"/>
  <c r="S12804" i="1"/>
  <c r="R12804" i="1"/>
  <c r="Q12804" i="1"/>
  <c r="P12804" i="1"/>
  <c r="O12804" i="1"/>
  <c r="S12803" i="1"/>
  <c r="R12803" i="1"/>
  <c r="Q12803" i="1"/>
  <c r="P12803" i="1"/>
  <c r="O12803" i="1"/>
  <c r="S12802" i="1"/>
  <c r="R12802" i="1"/>
  <c r="Q12802" i="1"/>
  <c r="P12802" i="1"/>
  <c r="O12802" i="1"/>
  <c r="S12801" i="1"/>
  <c r="R12801" i="1"/>
  <c r="Q12801" i="1"/>
  <c r="P12801" i="1"/>
  <c r="O12801" i="1"/>
  <c r="S12800" i="1"/>
  <c r="R12800" i="1"/>
  <c r="Q12800" i="1"/>
  <c r="P12800" i="1"/>
  <c r="O12800" i="1"/>
  <c r="S12799" i="1"/>
  <c r="R12799" i="1"/>
  <c r="Q12799" i="1"/>
  <c r="P12799" i="1"/>
  <c r="O12799" i="1"/>
  <c r="S12798" i="1"/>
  <c r="R12798" i="1"/>
  <c r="Q12798" i="1"/>
  <c r="P12798" i="1"/>
  <c r="O12798" i="1"/>
  <c r="S12797" i="1"/>
  <c r="R12797" i="1"/>
  <c r="Q12797" i="1"/>
  <c r="P12797" i="1"/>
  <c r="O12797" i="1"/>
  <c r="S12796" i="1"/>
  <c r="R12796" i="1"/>
  <c r="Q12796" i="1"/>
  <c r="P12796" i="1"/>
  <c r="O12796" i="1"/>
  <c r="S12795" i="1"/>
  <c r="R12795" i="1"/>
  <c r="Q12795" i="1"/>
  <c r="P12795" i="1"/>
  <c r="O12795" i="1"/>
  <c r="S12794" i="1"/>
  <c r="R12794" i="1"/>
  <c r="Q12794" i="1"/>
  <c r="P12794" i="1"/>
  <c r="O12794" i="1"/>
  <c r="S12793" i="1"/>
  <c r="R12793" i="1"/>
  <c r="Q12793" i="1"/>
  <c r="P12793" i="1"/>
  <c r="O12793" i="1"/>
  <c r="S12792" i="1"/>
  <c r="R12792" i="1"/>
  <c r="Q12792" i="1"/>
  <c r="P12792" i="1"/>
  <c r="O12792" i="1"/>
  <c r="S12791" i="1"/>
  <c r="R12791" i="1"/>
  <c r="Q12791" i="1"/>
  <c r="P12791" i="1"/>
  <c r="O12791" i="1"/>
  <c r="S12790" i="1"/>
  <c r="R12790" i="1"/>
  <c r="Q12790" i="1"/>
  <c r="P12790" i="1"/>
  <c r="O12790" i="1"/>
  <c r="S12789" i="1"/>
  <c r="R12789" i="1"/>
  <c r="Q12789" i="1"/>
  <c r="P12789" i="1"/>
  <c r="O12789" i="1"/>
  <c r="S12788" i="1"/>
  <c r="R12788" i="1"/>
  <c r="Q12788" i="1"/>
  <c r="P12788" i="1"/>
  <c r="O12788" i="1"/>
  <c r="S12787" i="1"/>
  <c r="R12787" i="1"/>
  <c r="Q12787" i="1"/>
  <c r="P12787" i="1"/>
  <c r="O12787" i="1"/>
  <c r="S12786" i="1"/>
  <c r="R12786" i="1"/>
  <c r="Q12786" i="1"/>
  <c r="P12786" i="1"/>
  <c r="O12786" i="1"/>
  <c r="S12785" i="1"/>
  <c r="R12785" i="1"/>
  <c r="Q12785" i="1"/>
  <c r="P12785" i="1"/>
  <c r="O12785" i="1"/>
  <c r="S12784" i="1"/>
  <c r="R12784" i="1"/>
  <c r="Q12784" i="1"/>
  <c r="P12784" i="1"/>
  <c r="O12784" i="1"/>
  <c r="S12783" i="1"/>
  <c r="R12783" i="1"/>
  <c r="Q12783" i="1"/>
  <c r="P12783" i="1"/>
  <c r="O12783" i="1"/>
  <c r="S12782" i="1"/>
  <c r="R12782" i="1"/>
  <c r="Q12782" i="1"/>
  <c r="P12782" i="1"/>
  <c r="O12782" i="1"/>
  <c r="S12781" i="1"/>
  <c r="R12781" i="1"/>
  <c r="Q12781" i="1"/>
  <c r="P12781" i="1"/>
  <c r="O12781" i="1"/>
  <c r="S12780" i="1"/>
  <c r="R12780" i="1"/>
  <c r="Q12780" i="1"/>
  <c r="P12780" i="1"/>
  <c r="O12780" i="1"/>
  <c r="S12779" i="1"/>
  <c r="R12779" i="1"/>
  <c r="Q12779" i="1"/>
  <c r="P12779" i="1"/>
  <c r="O12779" i="1"/>
  <c r="S12778" i="1"/>
  <c r="R12778" i="1"/>
  <c r="Q12778" i="1"/>
  <c r="P12778" i="1"/>
  <c r="O12778" i="1"/>
  <c r="S12777" i="1"/>
  <c r="R12777" i="1"/>
  <c r="Q12777" i="1"/>
  <c r="P12777" i="1"/>
  <c r="O12777" i="1"/>
  <c r="S12776" i="1"/>
  <c r="R12776" i="1"/>
  <c r="Q12776" i="1"/>
  <c r="P12776" i="1"/>
  <c r="O12776" i="1"/>
  <c r="S12775" i="1"/>
  <c r="R12775" i="1"/>
  <c r="Q12775" i="1"/>
  <c r="P12775" i="1"/>
  <c r="O12775" i="1"/>
  <c r="S12774" i="1"/>
  <c r="R12774" i="1"/>
  <c r="Q12774" i="1"/>
  <c r="P12774" i="1"/>
  <c r="O12774" i="1"/>
  <c r="S12773" i="1"/>
  <c r="R12773" i="1"/>
  <c r="Q12773" i="1"/>
  <c r="P12773" i="1"/>
  <c r="O12773" i="1"/>
  <c r="S12772" i="1"/>
  <c r="R12772" i="1"/>
  <c r="Q12772" i="1"/>
  <c r="P12772" i="1"/>
  <c r="O12772" i="1"/>
  <c r="S12771" i="1"/>
  <c r="R12771" i="1"/>
  <c r="Q12771" i="1"/>
  <c r="P12771" i="1"/>
  <c r="O12771" i="1"/>
  <c r="S12770" i="1"/>
  <c r="R12770" i="1"/>
  <c r="Q12770" i="1"/>
  <c r="P12770" i="1"/>
  <c r="O12770" i="1"/>
  <c r="S12769" i="1"/>
  <c r="R12769" i="1"/>
  <c r="Q12769" i="1"/>
  <c r="P12769" i="1"/>
  <c r="O12769" i="1"/>
  <c r="S12768" i="1"/>
  <c r="R12768" i="1"/>
  <c r="Q12768" i="1"/>
  <c r="P12768" i="1"/>
  <c r="O12768" i="1"/>
  <c r="S12767" i="1"/>
  <c r="R12767" i="1"/>
  <c r="Q12767" i="1"/>
  <c r="P12767" i="1"/>
  <c r="O12767" i="1"/>
  <c r="S12766" i="1"/>
  <c r="R12766" i="1"/>
  <c r="Q12766" i="1"/>
  <c r="P12766" i="1"/>
  <c r="O12766" i="1"/>
  <c r="S12765" i="1"/>
  <c r="R12765" i="1"/>
  <c r="Q12765" i="1"/>
  <c r="P12765" i="1"/>
  <c r="O12765" i="1"/>
  <c r="S12764" i="1"/>
  <c r="R12764" i="1"/>
  <c r="Q12764" i="1"/>
  <c r="P12764" i="1"/>
  <c r="O12764" i="1"/>
  <c r="S12763" i="1"/>
  <c r="R12763" i="1"/>
  <c r="Q12763" i="1"/>
  <c r="P12763" i="1"/>
  <c r="O12763" i="1"/>
  <c r="S12762" i="1"/>
  <c r="R12762" i="1"/>
  <c r="Q12762" i="1"/>
  <c r="P12762" i="1"/>
  <c r="O12762" i="1"/>
  <c r="S12761" i="1"/>
  <c r="R12761" i="1"/>
  <c r="Q12761" i="1"/>
  <c r="P12761" i="1"/>
  <c r="O12761" i="1"/>
  <c r="S12760" i="1"/>
  <c r="R12760" i="1"/>
  <c r="Q12760" i="1"/>
  <c r="P12760" i="1"/>
  <c r="O12760" i="1"/>
  <c r="S12759" i="1"/>
  <c r="R12759" i="1"/>
  <c r="Q12759" i="1"/>
  <c r="P12759" i="1"/>
  <c r="O12759" i="1"/>
  <c r="S12758" i="1"/>
  <c r="R12758" i="1"/>
  <c r="Q12758" i="1"/>
  <c r="P12758" i="1"/>
  <c r="O12758" i="1"/>
  <c r="S12757" i="1"/>
  <c r="R12757" i="1"/>
  <c r="Q12757" i="1"/>
  <c r="P12757" i="1"/>
  <c r="O12757" i="1"/>
  <c r="S12756" i="1"/>
  <c r="R12756" i="1"/>
  <c r="Q12756" i="1"/>
  <c r="P12756" i="1"/>
  <c r="O12756" i="1"/>
  <c r="S12755" i="1"/>
  <c r="R12755" i="1"/>
  <c r="Q12755" i="1"/>
  <c r="P12755" i="1"/>
  <c r="O12755" i="1"/>
  <c r="S12754" i="1"/>
  <c r="R12754" i="1"/>
  <c r="Q12754" i="1"/>
  <c r="P12754" i="1"/>
  <c r="O12754" i="1"/>
  <c r="S12753" i="1"/>
  <c r="R12753" i="1"/>
  <c r="Q12753" i="1"/>
  <c r="P12753" i="1"/>
  <c r="O12753" i="1"/>
  <c r="S12752" i="1"/>
  <c r="R12752" i="1"/>
  <c r="Q12752" i="1"/>
  <c r="P12752" i="1"/>
  <c r="O12752" i="1"/>
  <c r="S12751" i="1"/>
  <c r="R12751" i="1"/>
  <c r="Q12751" i="1"/>
  <c r="P12751" i="1"/>
  <c r="O12751" i="1"/>
  <c r="S12750" i="1"/>
  <c r="R12750" i="1"/>
  <c r="Q12750" i="1"/>
  <c r="P12750" i="1"/>
  <c r="O12750" i="1"/>
  <c r="S12749" i="1"/>
  <c r="R12749" i="1"/>
  <c r="Q12749" i="1"/>
  <c r="P12749" i="1"/>
  <c r="O12749" i="1"/>
  <c r="S12748" i="1"/>
  <c r="R12748" i="1"/>
  <c r="Q12748" i="1"/>
  <c r="P12748" i="1"/>
  <c r="O12748" i="1"/>
  <c r="S12747" i="1"/>
  <c r="R12747" i="1"/>
  <c r="Q12747" i="1"/>
  <c r="P12747" i="1"/>
  <c r="O12747" i="1"/>
  <c r="S12746" i="1"/>
  <c r="R12746" i="1"/>
  <c r="Q12746" i="1"/>
  <c r="P12746" i="1"/>
  <c r="O12746" i="1"/>
  <c r="S12745" i="1"/>
  <c r="R12745" i="1"/>
  <c r="Q12745" i="1"/>
  <c r="P12745" i="1"/>
  <c r="O12745" i="1"/>
  <c r="S12744" i="1"/>
  <c r="R12744" i="1"/>
  <c r="Q12744" i="1"/>
  <c r="P12744" i="1"/>
  <c r="O12744" i="1"/>
  <c r="S12743" i="1"/>
  <c r="R12743" i="1"/>
  <c r="Q12743" i="1"/>
  <c r="P12743" i="1"/>
  <c r="O12743" i="1"/>
  <c r="S12742" i="1"/>
  <c r="R12742" i="1"/>
  <c r="Q12742" i="1"/>
  <c r="P12742" i="1"/>
  <c r="O12742" i="1"/>
  <c r="S12741" i="1"/>
  <c r="R12741" i="1"/>
  <c r="Q12741" i="1"/>
  <c r="P12741" i="1"/>
  <c r="O12741" i="1"/>
  <c r="S12740" i="1"/>
  <c r="R12740" i="1"/>
  <c r="Q12740" i="1"/>
  <c r="P12740" i="1"/>
  <c r="O12740" i="1"/>
  <c r="S12739" i="1"/>
  <c r="R12739" i="1"/>
  <c r="Q12739" i="1"/>
  <c r="P12739" i="1"/>
  <c r="O12739" i="1"/>
  <c r="S12738" i="1"/>
  <c r="R12738" i="1"/>
  <c r="Q12738" i="1"/>
  <c r="P12738" i="1"/>
  <c r="O12738" i="1"/>
  <c r="S12737" i="1"/>
  <c r="R12737" i="1"/>
  <c r="Q12737" i="1"/>
  <c r="P12737" i="1"/>
  <c r="O12737" i="1"/>
  <c r="S12736" i="1"/>
  <c r="R12736" i="1"/>
  <c r="Q12736" i="1"/>
  <c r="P12736" i="1"/>
  <c r="O12736" i="1"/>
  <c r="S12735" i="1"/>
  <c r="R12735" i="1"/>
  <c r="Q12735" i="1"/>
  <c r="P12735" i="1"/>
  <c r="O12735" i="1"/>
  <c r="S12734" i="1"/>
  <c r="R12734" i="1"/>
  <c r="Q12734" i="1"/>
  <c r="P12734" i="1"/>
  <c r="O12734" i="1"/>
  <c r="S12733" i="1"/>
  <c r="R12733" i="1"/>
  <c r="Q12733" i="1"/>
  <c r="P12733" i="1"/>
  <c r="O12733" i="1"/>
  <c r="S12732" i="1"/>
  <c r="R12732" i="1"/>
  <c r="Q12732" i="1"/>
  <c r="P12732" i="1"/>
  <c r="O12732" i="1"/>
  <c r="S12731" i="1"/>
  <c r="R12731" i="1"/>
  <c r="Q12731" i="1"/>
  <c r="P12731" i="1"/>
  <c r="O12731" i="1"/>
  <c r="S12730" i="1"/>
  <c r="R12730" i="1"/>
  <c r="Q12730" i="1"/>
  <c r="P12730" i="1"/>
  <c r="O12730" i="1"/>
  <c r="S12729" i="1"/>
  <c r="R12729" i="1"/>
  <c r="Q12729" i="1"/>
  <c r="P12729" i="1"/>
  <c r="O12729" i="1"/>
  <c r="S12728" i="1"/>
  <c r="R12728" i="1"/>
  <c r="Q12728" i="1"/>
  <c r="P12728" i="1"/>
  <c r="O12728" i="1"/>
  <c r="S12727" i="1"/>
  <c r="R12727" i="1"/>
  <c r="Q12727" i="1"/>
  <c r="P12727" i="1"/>
  <c r="O12727" i="1"/>
  <c r="S12726" i="1"/>
  <c r="R12726" i="1"/>
  <c r="Q12726" i="1"/>
  <c r="P12726" i="1"/>
  <c r="O12726" i="1"/>
  <c r="S12725" i="1"/>
  <c r="R12725" i="1"/>
  <c r="Q12725" i="1"/>
  <c r="P12725" i="1"/>
  <c r="O12725" i="1"/>
  <c r="S12724" i="1"/>
  <c r="R12724" i="1"/>
  <c r="Q12724" i="1"/>
  <c r="P12724" i="1"/>
  <c r="O12724" i="1"/>
  <c r="S12723" i="1"/>
  <c r="R12723" i="1"/>
  <c r="Q12723" i="1"/>
  <c r="P12723" i="1"/>
  <c r="O12723" i="1"/>
  <c r="S12722" i="1"/>
  <c r="R12722" i="1"/>
  <c r="Q12722" i="1"/>
  <c r="P12722" i="1"/>
  <c r="O12722" i="1"/>
  <c r="S12721" i="1"/>
  <c r="R12721" i="1"/>
  <c r="Q12721" i="1"/>
  <c r="P12721" i="1"/>
  <c r="O12721" i="1"/>
  <c r="S12720" i="1"/>
  <c r="R12720" i="1"/>
  <c r="Q12720" i="1"/>
  <c r="P12720" i="1"/>
  <c r="O12720" i="1"/>
  <c r="S12719" i="1"/>
  <c r="R12719" i="1"/>
  <c r="Q12719" i="1"/>
  <c r="P12719" i="1"/>
  <c r="O12719" i="1"/>
  <c r="S12718" i="1"/>
  <c r="R12718" i="1"/>
  <c r="Q12718" i="1"/>
  <c r="P12718" i="1"/>
  <c r="O12718" i="1"/>
  <c r="S12717" i="1"/>
  <c r="R12717" i="1"/>
  <c r="Q12717" i="1"/>
  <c r="P12717" i="1"/>
  <c r="O12717" i="1"/>
  <c r="S12716" i="1"/>
  <c r="R12716" i="1"/>
  <c r="Q12716" i="1"/>
  <c r="P12716" i="1"/>
  <c r="O12716" i="1"/>
  <c r="S12715" i="1"/>
  <c r="R12715" i="1"/>
  <c r="Q12715" i="1"/>
  <c r="P12715" i="1"/>
  <c r="O12715" i="1"/>
  <c r="S12714" i="1"/>
  <c r="R12714" i="1"/>
  <c r="Q12714" i="1"/>
  <c r="P12714" i="1"/>
  <c r="O12714" i="1"/>
  <c r="S12713" i="1"/>
  <c r="R12713" i="1"/>
  <c r="Q12713" i="1"/>
  <c r="P12713" i="1"/>
  <c r="O12713" i="1"/>
  <c r="S12712" i="1"/>
  <c r="R12712" i="1"/>
  <c r="Q12712" i="1"/>
  <c r="P12712" i="1"/>
  <c r="O12712" i="1"/>
  <c r="S12711" i="1"/>
  <c r="R12711" i="1"/>
  <c r="Q12711" i="1"/>
  <c r="P12711" i="1"/>
  <c r="O12711" i="1"/>
  <c r="S12710" i="1"/>
  <c r="R12710" i="1"/>
  <c r="Q12710" i="1"/>
  <c r="P12710" i="1"/>
  <c r="O12710" i="1"/>
  <c r="S12709" i="1"/>
  <c r="R12709" i="1"/>
  <c r="Q12709" i="1"/>
  <c r="P12709" i="1"/>
  <c r="O12709" i="1"/>
  <c r="S12708" i="1"/>
  <c r="R12708" i="1"/>
  <c r="Q12708" i="1"/>
  <c r="P12708" i="1"/>
  <c r="O12708" i="1"/>
  <c r="S12707" i="1"/>
  <c r="R12707" i="1"/>
  <c r="Q12707" i="1"/>
  <c r="P12707" i="1"/>
  <c r="O12707" i="1"/>
  <c r="S12706" i="1"/>
  <c r="R12706" i="1"/>
  <c r="Q12706" i="1"/>
  <c r="P12706" i="1"/>
  <c r="O12706" i="1"/>
  <c r="S12705" i="1"/>
  <c r="R12705" i="1"/>
  <c r="Q12705" i="1"/>
  <c r="P12705" i="1"/>
  <c r="O12705" i="1"/>
  <c r="S12704" i="1"/>
  <c r="R12704" i="1"/>
  <c r="Q12704" i="1"/>
  <c r="P12704" i="1"/>
  <c r="O12704" i="1"/>
  <c r="S12703" i="1"/>
  <c r="R12703" i="1"/>
  <c r="Q12703" i="1"/>
  <c r="P12703" i="1"/>
  <c r="O12703" i="1"/>
  <c r="S12702" i="1"/>
  <c r="R12702" i="1"/>
  <c r="Q12702" i="1"/>
  <c r="P12702" i="1"/>
  <c r="O12702" i="1"/>
  <c r="S12701" i="1"/>
  <c r="R12701" i="1"/>
  <c r="Q12701" i="1"/>
  <c r="P12701" i="1"/>
  <c r="O12701" i="1"/>
  <c r="S12700" i="1"/>
  <c r="R12700" i="1"/>
  <c r="Q12700" i="1"/>
  <c r="P12700" i="1"/>
  <c r="O12700" i="1"/>
  <c r="S12699" i="1"/>
  <c r="R12699" i="1"/>
  <c r="Q12699" i="1"/>
  <c r="P12699" i="1"/>
  <c r="O12699" i="1"/>
  <c r="S12698" i="1"/>
  <c r="R12698" i="1"/>
  <c r="Q12698" i="1"/>
  <c r="P12698" i="1"/>
  <c r="O12698" i="1"/>
  <c r="S12697" i="1"/>
  <c r="R12697" i="1"/>
  <c r="Q12697" i="1"/>
  <c r="P12697" i="1"/>
  <c r="O12697" i="1"/>
  <c r="S12696" i="1"/>
  <c r="R12696" i="1"/>
  <c r="Q12696" i="1"/>
  <c r="P12696" i="1"/>
  <c r="O12696" i="1"/>
  <c r="S12695" i="1"/>
  <c r="R12695" i="1"/>
  <c r="Q12695" i="1"/>
  <c r="P12695" i="1"/>
  <c r="O12695" i="1"/>
  <c r="S12694" i="1"/>
  <c r="R12694" i="1"/>
  <c r="Q12694" i="1"/>
  <c r="P12694" i="1"/>
  <c r="O12694" i="1"/>
  <c r="S12693" i="1"/>
  <c r="R12693" i="1"/>
  <c r="Q12693" i="1"/>
  <c r="P12693" i="1"/>
  <c r="O12693" i="1"/>
  <c r="S12692" i="1"/>
  <c r="R12692" i="1"/>
  <c r="Q12692" i="1"/>
  <c r="P12692" i="1"/>
  <c r="O12692" i="1"/>
  <c r="S12691" i="1"/>
  <c r="R12691" i="1"/>
  <c r="Q12691" i="1"/>
  <c r="P12691" i="1"/>
  <c r="O12691" i="1"/>
  <c r="S12690" i="1"/>
  <c r="R12690" i="1"/>
  <c r="Q12690" i="1"/>
  <c r="P12690" i="1"/>
  <c r="O12690" i="1"/>
  <c r="S12689" i="1"/>
  <c r="R12689" i="1"/>
  <c r="Q12689" i="1"/>
  <c r="P12689" i="1"/>
  <c r="O12689" i="1"/>
  <c r="S12688" i="1"/>
  <c r="R12688" i="1"/>
  <c r="Q12688" i="1"/>
  <c r="P12688" i="1"/>
  <c r="O12688" i="1"/>
  <c r="S12687" i="1"/>
  <c r="R12687" i="1"/>
  <c r="Q12687" i="1"/>
  <c r="P12687" i="1"/>
  <c r="O12687" i="1"/>
  <c r="S12686" i="1"/>
  <c r="R12686" i="1"/>
  <c r="Q12686" i="1"/>
  <c r="P12686" i="1"/>
  <c r="O12686" i="1"/>
  <c r="S12685" i="1"/>
  <c r="R12685" i="1"/>
  <c r="Q12685" i="1"/>
  <c r="P12685" i="1"/>
  <c r="O12685" i="1"/>
  <c r="S12684" i="1"/>
  <c r="R12684" i="1"/>
  <c r="Q12684" i="1"/>
  <c r="P12684" i="1"/>
  <c r="O12684" i="1"/>
  <c r="S12683" i="1"/>
  <c r="R12683" i="1"/>
  <c r="Q12683" i="1"/>
  <c r="P12683" i="1"/>
  <c r="O12683" i="1"/>
  <c r="S12682" i="1"/>
  <c r="R12682" i="1"/>
  <c r="Q12682" i="1"/>
  <c r="P12682" i="1"/>
  <c r="O12682" i="1"/>
  <c r="S12681" i="1"/>
  <c r="R12681" i="1"/>
  <c r="Q12681" i="1"/>
  <c r="P12681" i="1"/>
  <c r="O12681" i="1"/>
  <c r="S12680" i="1"/>
  <c r="R12680" i="1"/>
  <c r="Q12680" i="1"/>
  <c r="P12680" i="1"/>
  <c r="O12680" i="1"/>
  <c r="S12679" i="1"/>
  <c r="R12679" i="1"/>
  <c r="Q12679" i="1"/>
  <c r="P12679" i="1"/>
  <c r="O12679" i="1"/>
  <c r="S12678" i="1"/>
  <c r="R12678" i="1"/>
  <c r="Q12678" i="1"/>
  <c r="P12678" i="1"/>
  <c r="O12678" i="1"/>
  <c r="S12677" i="1"/>
  <c r="R12677" i="1"/>
  <c r="Q12677" i="1"/>
  <c r="P12677" i="1"/>
  <c r="O12677" i="1"/>
  <c r="S12676" i="1"/>
  <c r="R12676" i="1"/>
  <c r="Q12676" i="1"/>
  <c r="P12676" i="1"/>
  <c r="O12676" i="1"/>
  <c r="S12675" i="1"/>
  <c r="R12675" i="1"/>
  <c r="Q12675" i="1"/>
  <c r="P12675" i="1"/>
  <c r="O12675" i="1"/>
  <c r="S12674" i="1"/>
  <c r="R12674" i="1"/>
  <c r="Q12674" i="1"/>
  <c r="P12674" i="1"/>
  <c r="O12674" i="1"/>
  <c r="S12673" i="1"/>
  <c r="R12673" i="1"/>
  <c r="Q12673" i="1"/>
  <c r="P12673" i="1"/>
  <c r="O12673" i="1"/>
  <c r="S12672" i="1"/>
  <c r="R12672" i="1"/>
  <c r="Q12672" i="1"/>
  <c r="P12672" i="1"/>
  <c r="O12672" i="1"/>
  <c r="S12671" i="1"/>
  <c r="R12671" i="1"/>
  <c r="Q12671" i="1"/>
  <c r="P12671" i="1"/>
  <c r="O12671" i="1"/>
  <c r="S12670" i="1"/>
  <c r="R12670" i="1"/>
  <c r="Q12670" i="1"/>
  <c r="P12670" i="1"/>
  <c r="O12670" i="1"/>
  <c r="S12669" i="1"/>
  <c r="R12669" i="1"/>
  <c r="Q12669" i="1"/>
  <c r="P12669" i="1"/>
  <c r="O12669" i="1"/>
  <c r="S12668" i="1"/>
  <c r="R12668" i="1"/>
  <c r="Q12668" i="1"/>
  <c r="P12668" i="1"/>
  <c r="O12668" i="1"/>
  <c r="S12667" i="1"/>
  <c r="R12667" i="1"/>
  <c r="Q12667" i="1"/>
  <c r="P12667" i="1"/>
  <c r="O12667" i="1"/>
  <c r="S12666" i="1"/>
  <c r="R12666" i="1"/>
  <c r="Q12666" i="1"/>
  <c r="P12666" i="1"/>
  <c r="O12666" i="1"/>
  <c r="S12665" i="1"/>
  <c r="R12665" i="1"/>
  <c r="Q12665" i="1"/>
  <c r="P12665" i="1"/>
  <c r="O12665" i="1"/>
  <c r="S12664" i="1"/>
  <c r="R12664" i="1"/>
  <c r="Q12664" i="1"/>
  <c r="P12664" i="1"/>
  <c r="O12664" i="1"/>
  <c r="S12663" i="1"/>
  <c r="R12663" i="1"/>
  <c r="Q12663" i="1"/>
  <c r="P12663" i="1"/>
  <c r="O12663" i="1"/>
  <c r="S12662" i="1"/>
  <c r="R12662" i="1"/>
  <c r="Q12662" i="1"/>
  <c r="P12662" i="1"/>
  <c r="O12662" i="1"/>
  <c r="S12661" i="1"/>
  <c r="R12661" i="1"/>
  <c r="Q12661" i="1"/>
  <c r="P12661" i="1"/>
  <c r="O12661" i="1"/>
  <c r="S12660" i="1"/>
  <c r="R12660" i="1"/>
  <c r="Q12660" i="1"/>
  <c r="P12660" i="1"/>
  <c r="O12660" i="1"/>
  <c r="S12659" i="1"/>
  <c r="R12659" i="1"/>
  <c r="Q12659" i="1"/>
  <c r="P12659" i="1"/>
  <c r="O12659" i="1"/>
  <c r="S12658" i="1"/>
  <c r="R12658" i="1"/>
  <c r="Q12658" i="1"/>
  <c r="P12658" i="1"/>
  <c r="O12658" i="1"/>
  <c r="S12657" i="1"/>
  <c r="R12657" i="1"/>
  <c r="Q12657" i="1"/>
  <c r="P12657" i="1"/>
  <c r="O12657" i="1"/>
  <c r="S12656" i="1"/>
  <c r="R12656" i="1"/>
  <c r="Q12656" i="1"/>
  <c r="P12656" i="1"/>
  <c r="O12656" i="1"/>
  <c r="S12655" i="1"/>
  <c r="R12655" i="1"/>
  <c r="Q12655" i="1"/>
  <c r="P12655" i="1"/>
  <c r="O12655" i="1"/>
  <c r="S12654" i="1"/>
  <c r="R12654" i="1"/>
  <c r="Q12654" i="1"/>
  <c r="P12654" i="1"/>
  <c r="O12654" i="1"/>
  <c r="S12653" i="1"/>
  <c r="R12653" i="1"/>
  <c r="Q12653" i="1"/>
  <c r="P12653" i="1"/>
  <c r="O12653" i="1"/>
  <c r="S12652" i="1"/>
  <c r="R12652" i="1"/>
  <c r="Q12652" i="1"/>
  <c r="P12652" i="1"/>
  <c r="O12652" i="1"/>
  <c r="S12651" i="1"/>
  <c r="R12651" i="1"/>
  <c r="Q12651" i="1"/>
  <c r="P12651" i="1"/>
  <c r="O12651" i="1"/>
  <c r="S12650" i="1"/>
  <c r="R12650" i="1"/>
  <c r="Q12650" i="1"/>
  <c r="P12650" i="1"/>
  <c r="O12650" i="1"/>
  <c r="S12649" i="1"/>
  <c r="R12649" i="1"/>
  <c r="Q12649" i="1"/>
  <c r="P12649" i="1"/>
  <c r="O12649" i="1"/>
  <c r="S12648" i="1"/>
  <c r="R12648" i="1"/>
  <c r="Q12648" i="1"/>
  <c r="P12648" i="1"/>
  <c r="O12648" i="1"/>
  <c r="S12647" i="1"/>
  <c r="R12647" i="1"/>
  <c r="Q12647" i="1"/>
  <c r="P12647" i="1"/>
  <c r="O12647" i="1"/>
  <c r="S12646" i="1"/>
  <c r="R12646" i="1"/>
  <c r="Q12646" i="1"/>
  <c r="P12646" i="1"/>
  <c r="O12646" i="1"/>
  <c r="S12645" i="1"/>
  <c r="R12645" i="1"/>
  <c r="Q12645" i="1"/>
  <c r="P12645" i="1"/>
  <c r="O12645" i="1"/>
  <c r="S12644" i="1"/>
  <c r="R12644" i="1"/>
  <c r="Q12644" i="1"/>
  <c r="P12644" i="1"/>
  <c r="O12644" i="1"/>
  <c r="S12643" i="1"/>
  <c r="R12643" i="1"/>
  <c r="Q12643" i="1"/>
  <c r="P12643" i="1"/>
  <c r="O12643" i="1"/>
  <c r="S12642" i="1"/>
  <c r="R12642" i="1"/>
  <c r="Q12642" i="1"/>
  <c r="P12642" i="1"/>
  <c r="O12642" i="1"/>
  <c r="S12641" i="1"/>
  <c r="R12641" i="1"/>
  <c r="Q12641" i="1"/>
  <c r="P12641" i="1"/>
  <c r="O12641" i="1"/>
  <c r="S12640" i="1"/>
  <c r="R12640" i="1"/>
  <c r="Q12640" i="1"/>
  <c r="P12640" i="1"/>
  <c r="O12640" i="1"/>
  <c r="S12639" i="1"/>
  <c r="R12639" i="1"/>
  <c r="Q12639" i="1"/>
  <c r="P12639" i="1"/>
  <c r="O12639" i="1"/>
  <c r="S12638" i="1"/>
  <c r="R12638" i="1"/>
  <c r="Q12638" i="1"/>
  <c r="P12638" i="1"/>
  <c r="O12638" i="1"/>
  <c r="S12637" i="1"/>
  <c r="R12637" i="1"/>
  <c r="Q12637" i="1"/>
  <c r="P12637" i="1"/>
  <c r="O12637" i="1"/>
  <c r="S12636" i="1"/>
  <c r="R12636" i="1"/>
  <c r="Q12636" i="1"/>
  <c r="P12636" i="1"/>
  <c r="O12636" i="1"/>
  <c r="S12635" i="1"/>
  <c r="R12635" i="1"/>
  <c r="Q12635" i="1"/>
  <c r="P12635" i="1"/>
  <c r="O12635" i="1"/>
  <c r="S12634" i="1"/>
  <c r="R12634" i="1"/>
  <c r="Q12634" i="1"/>
  <c r="P12634" i="1"/>
  <c r="O12634" i="1"/>
  <c r="S12633" i="1"/>
  <c r="R12633" i="1"/>
  <c r="Q12633" i="1"/>
  <c r="P12633" i="1"/>
  <c r="O12633" i="1"/>
  <c r="S12632" i="1"/>
  <c r="R12632" i="1"/>
  <c r="Q12632" i="1"/>
  <c r="P12632" i="1"/>
  <c r="O12632" i="1"/>
  <c r="S12631" i="1"/>
  <c r="R12631" i="1"/>
  <c r="Q12631" i="1"/>
  <c r="P12631" i="1"/>
  <c r="O12631" i="1"/>
  <c r="S12630" i="1"/>
  <c r="R12630" i="1"/>
  <c r="Q12630" i="1"/>
  <c r="P12630" i="1"/>
  <c r="O12630" i="1"/>
  <c r="S12629" i="1"/>
  <c r="R12629" i="1"/>
  <c r="Q12629" i="1"/>
  <c r="P12629" i="1"/>
  <c r="O12629" i="1"/>
  <c r="S12628" i="1"/>
  <c r="R12628" i="1"/>
  <c r="Q12628" i="1"/>
  <c r="P12628" i="1"/>
  <c r="O12628" i="1"/>
  <c r="S12627" i="1"/>
  <c r="R12627" i="1"/>
  <c r="Q12627" i="1"/>
  <c r="P12627" i="1"/>
  <c r="O12627" i="1"/>
  <c r="S12626" i="1"/>
  <c r="R12626" i="1"/>
  <c r="Q12626" i="1"/>
  <c r="P12626" i="1"/>
  <c r="O12626" i="1"/>
  <c r="S12625" i="1"/>
  <c r="R12625" i="1"/>
  <c r="Q12625" i="1"/>
  <c r="P12625" i="1"/>
  <c r="O12625" i="1"/>
  <c r="S12624" i="1"/>
  <c r="R12624" i="1"/>
  <c r="Q12624" i="1"/>
  <c r="P12624" i="1"/>
  <c r="O12624" i="1"/>
  <c r="S12623" i="1"/>
  <c r="R12623" i="1"/>
  <c r="Q12623" i="1"/>
  <c r="P12623" i="1"/>
  <c r="O12623" i="1"/>
  <c r="S12622" i="1"/>
  <c r="R12622" i="1"/>
  <c r="Q12622" i="1"/>
  <c r="P12622" i="1"/>
  <c r="O12622" i="1"/>
  <c r="S12621" i="1"/>
  <c r="R12621" i="1"/>
  <c r="Q12621" i="1"/>
  <c r="P12621" i="1"/>
  <c r="O12621" i="1"/>
  <c r="S12620" i="1"/>
  <c r="R12620" i="1"/>
  <c r="Q12620" i="1"/>
  <c r="P12620" i="1"/>
  <c r="O12620" i="1"/>
  <c r="S12619" i="1"/>
  <c r="R12619" i="1"/>
  <c r="Q12619" i="1"/>
  <c r="P12619" i="1"/>
  <c r="O12619" i="1"/>
  <c r="S12618" i="1"/>
  <c r="R12618" i="1"/>
  <c r="Q12618" i="1"/>
  <c r="P12618" i="1"/>
  <c r="O12618" i="1"/>
  <c r="S12617" i="1"/>
  <c r="R12617" i="1"/>
  <c r="Q12617" i="1"/>
  <c r="P12617" i="1"/>
  <c r="O12617" i="1"/>
  <c r="S12616" i="1"/>
  <c r="R12616" i="1"/>
  <c r="Q12616" i="1"/>
  <c r="P12616" i="1"/>
  <c r="O12616" i="1"/>
  <c r="S12615" i="1"/>
  <c r="R12615" i="1"/>
  <c r="Q12615" i="1"/>
  <c r="P12615" i="1"/>
  <c r="O12615" i="1"/>
  <c r="S12614" i="1"/>
  <c r="R12614" i="1"/>
  <c r="Q12614" i="1"/>
  <c r="P12614" i="1"/>
  <c r="O12614" i="1"/>
  <c r="S12613" i="1"/>
  <c r="R12613" i="1"/>
  <c r="Q12613" i="1"/>
  <c r="P12613" i="1"/>
  <c r="O12613" i="1"/>
  <c r="S12612" i="1"/>
  <c r="R12612" i="1"/>
  <c r="Q12612" i="1"/>
  <c r="P12612" i="1"/>
  <c r="O12612" i="1"/>
  <c r="S12611" i="1"/>
  <c r="R12611" i="1"/>
  <c r="Q12611" i="1"/>
  <c r="P12611" i="1"/>
  <c r="O12611" i="1"/>
  <c r="S12610" i="1"/>
  <c r="R12610" i="1"/>
  <c r="Q12610" i="1"/>
  <c r="P12610" i="1"/>
  <c r="O12610" i="1"/>
  <c r="S12609" i="1"/>
  <c r="R12609" i="1"/>
  <c r="Q12609" i="1"/>
  <c r="P12609" i="1"/>
  <c r="O12609" i="1"/>
  <c r="S12608" i="1"/>
  <c r="R12608" i="1"/>
  <c r="Q12608" i="1"/>
  <c r="P12608" i="1"/>
  <c r="O12608" i="1"/>
  <c r="S12607" i="1"/>
  <c r="R12607" i="1"/>
  <c r="Q12607" i="1"/>
  <c r="P12607" i="1"/>
  <c r="O12607" i="1"/>
  <c r="S12606" i="1"/>
  <c r="R12606" i="1"/>
  <c r="Q12606" i="1"/>
  <c r="P12606" i="1"/>
  <c r="O12606" i="1"/>
  <c r="S12605" i="1"/>
  <c r="R12605" i="1"/>
  <c r="Q12605" i="1"/>
  <c r="P12605" i="1"/>
  <c r="O12605" i="1"/>
  <c r="S12604" i="1"/>
  <c r="R12604" i="1"/>
  <c r="Q12604" i="1"/>
  <c r="P12604" i="1"/>
  <c r="O12604" i="1"/>
  <c r="S12603" i="1"/>
  <c r="R12603" i="1"/>
  <c r="Q12603" i="1"/>
  <c r="P12603" i="1"/>
  <c r="O12603" i="1"/>
  <c r="S12602" i="1"/>
  <c r="R12602" i="1"/>
  <c r="Q12602" i="1"/>
  <c r="P12602" i="1"/>
  <c r="O12602" i="1"/>
  <c r="S12601" i="1"/>
  <c r="R12601" i="1"/>
  <c r="Q12601" i="1"/>
  <c r="P12601" i="1"/>
  <c r="O12601" i="1"/>
  <c r="S12600" i="1"/>
  <c r="R12600" i="1"/>
  <c r="Q12600" i="1"/>
  <c r="P12600" i="1"/>
  <c r="O12600" i="1"/>
  <c r="S12599" i="1"/>
  <c r="R12599" i="1"/>
  <c r="Q12599" i="1"/>
  <c r="P12599" i="1"/>
  <c r="O12599" i="1"/>
  <c r="S12598" i="1"/>
  <c r="R12598" i="1"/>
  <c r="Q12598" i="1"/>
  <c r="P12598" i="1"/>
  <c r="O12598" i="1"/>
  <c r="S12597" i="1"/>
  <c r="R12597" i="1"/>
  <c r="Q12597" i="1"/>
  <c r="P12597" i="1"/>
  <c r="O12597" i="1"/>
  <c r="S12596" i="1"/>
  <c r="R12596" i="1"/>
  <c r="Q12596" i="1"/>
  <c r="P12596" i="1"/>
  <c r="O12596" i="1"/>
  <c r="S12595" i="1"/>
  <c r="R12595" i="1"/>
  <c r="Q12595" i="1"/>
  <c r="P12595" i="1"/>
  <c r="O12595" i="1"/>
  <c r="S12594" i="1"/>
  <c r="R12594" i="1"/>
  <c r="Q12594" i="1"/>
  <c r="P12594" i="1"/>
  <c r="O12594" i="1"/>
  <c r="S12593" i="1"/>
  <c r="R12593" i="1"/>
  <c r="Q12593" i="1"/>
  <c r="P12593" i="1"/>
  <c r="O12593" i="1"/>
  <c r="S12592" i="1"/>
  <c r="R12592" i="1"/>
  <c r="Q12592" i="1"/>
  <c r="P12592" i="1"/>
  <c r="O12592" i="1"/>
  <c r="S12591" i="1"/>
  <c r="R12591" i="1"/>
  <c r="Q12591" i="1"/>
  <c r="P12591" i="1"/>
  <c r="O12591" i="1"/>
  <c r="S12590" i="1"/>
  <c r="R12590" i="1"/>
  <c r="Q12590" i="1"/>
  <c r="P12590" i="1"/>
  <c r="O12590" i="1"/>
  <c r="S12589" i="1"/>
  <c r="R12589" i="1"/>
  <c r="Q12589" i="1"/>
  <c r="P12589" i="1"/>
  <c r="O12589" i="1"/>
  <c r="S12588" i="1"/>
  <c r="R12588" i="1"/>
  <c r="Q12588" i="1"/>
  <c r="P12588" i="1"/>
  <c r="O12588" i="1"/>
  <c r="S12587" i="1"/>
  <c r="R12587" i="1"/>
  <c r="Q12587" i="1"/>
  <c r="P12587" i="1"/>
  <c r="O12587" i="1"/>
  <c r="S12586" i="1"/>
  <c r="R12586" i="1"/>
  <c r="Q12586" i="1"/>
  <c r="P12586" i="1"/>
  <c r="O12586" i="1"/>
  <c r="S12585" i="1"/>
  <c r="R12585" i="1"/>
  <c r="Q12585" i="1"/>
  <c r="P12585" i="1"/>
  <c r="O12585" i="1"/>
  <c r="S12584" i="1"/>
  <c r="R12584" i="1"/>
  <c r="Q12584" i="1"/>
  <c r="P12584" i="1"/>
  <c r="O12584" i="1"/>
  <c r="S12583" i="1"/>
  <c r="R12583" i="1"/>
  <c r="Q12583" i="1"/>
  <c r="P12583" i="1"/>
  <c r="O12583" i="1"/>
  <c r="S12582" i="1"/>
  <c r="R12582" i="1"/>
  <c r="Q12582" i="1"/>
  <c r="P12582" i="1"/>
  <c r="O12582" i="1"/>
  <c r="S12581" i="1"/>
  <c r="R12581" i="1"/>
  <c r="Q12581" i="1"/>
  <c r="P12581" i="1"/>
  <c r="O12581" i="1"/>
  <c r="S12580" i="1"/>
  <c r="R12580" i="1"/>
  <c r="Q12580" i="1"/>
  <c r="P12580" i="1"/>
  <c r="O12580" i="1"/>
  <c r="S12579" i="1"/>
  <c r="R12579" i="1"/>
  <c r="Q12579" i="1"/>
  <c r="P12579" i="1"/>
  <c r="O12579" i="1"/>
  <c r="S12578" i="1"/>
  <c r="R12578" i="1"/>
  <c r="Q12578" i="1"/>
  <c r="P12578" i="1"/>
  <c r="O12578" i="1"/>
  <c r="S12577" i="1"/>
  <c r="R12577" i="1"/>
  <c r="Q12577" i="1"/>
  <c r="P12577" i="1"/>
  <c r="O12577" i="1"/>
  <c r="S12576" i="1"/>
  <c r="R12576" i="1"/>
  <c r="Q12576" i="1"/>
  <c r="P12576" i="1"/>
  <c r="O12576" i="1"/>
  <c r="S12575" i="1"/>
  <c r="R12575" i="1"/>
  <c r="Q12575" i="1"/>
  <c r="P12575" i="1"/>
  <c r="O12575" i="1"/>
  <c r="S12574" i="1"/>
  <c r="R12574" i="1"/>
  <c r="Q12574" i="1"/>
  <c r="P12574" i="1"/>
  <c r="O12574" i="1"/>
  <c r="S12573" i="1"/>
  <c r="R12573" i="1"/>
  <c r="Q12573" i="1"/>
  <c r="P12573" i="1"/>
  <c r="O12573" i="1"/>
  <c r="S12572" i="1"/>
  <c r="R12572" i="1"/>
  <c r="Q12572" i="1"/>
  <c r="P12572" i="1"/>
  <c r="O12572" i="1"/>
  <c r="S12571" i="1"/>
  <c r="R12571" i="1"/>
  <c r="Q12571" i="1"/>
  <c r="P12571" i="1"/>
  <c r="O12571" i="1"/>
  <c r="S12570" i="1"/>
  <c r="R12570" i="1"/>
  <c r="Q12570" i="1"/>
  <c r="P12570" i="1"/>
  <c r="O12570" i="1"/>
  <c r="S12569" i="1"/>
  <c r="R12569" i="1"/>
  <c r="Q12569" i="1"/>
  <c r="P12569" i="1"/>
  <c r="O12569" i="1"/>
  <c r="S12568" i="1"/>
  <c r="R12568" i="1"/>
  <c r="Q12568" i="1"/>
  <c r="P12568" i="1"/>
  <c r="O12568" i="1"/>
  <c r="S12567" i="1"/>
  <c r="R12567" i="1"/>
  <c r="Q12567" i="1"/>
  <c r="P12567" i="1"/>
  <c r="O12567" i="1"/>
  <c r="S12566" i="1"/>
  <c r="R12566" i="1"/>
  <c r="Q12566" i="1"/>
  <c r="P12566" i="1"/>
  <c r="O12566" i="1"/>
  <c r="S12565" i="1"/>
  <c r="R12565" i="1"/>
  <c r="Q12565" i="1"/>
  <c r="P12565" i="1"/>
  <c r="O12565" i="1"/>
  <c r="S12564" i="1"/>
  <c r="R12564" i="1"/>
  <c r="Q12564" i="1"/>
  <c r="P12564" i="1"/>
  <c r="O12564" i="1"/>
  <c r="S12563" i="1"/>
  <c r="R12563" i="1"/>
  <c r="Q12563" i="1"/>
  <c r="P12563" i="1"/>
  <c r="O12563" i="1"/>
  <c r="S12562" i="1"/>
  <c r="R12562" i="1"/>
  <c r="Q12562" i="1"/>
  <c r="P12562" i="1"/>
  <c r="O12562" i="1"/>
  <c r="S12561" i="1"/>
  <c r="R12561" i="1"/>
  <c r="Q12561" i="1"/>
  <c r="P12561" i="1"/>
  <c r="O12561" i="1"/>
  <c r="S12560" i="1"/>
  <c r="R12560" i="1"/>
  <c r="Q12560" i="1"/>
  <c r="P12560" i="1"/>
  <c r="O12560" i="1"/>
  <c r="S12559" i="1"/>
  <c r="R12559" i="1"/>
  <c r="Q12559" i="1"/>
  <c r="P12559" i="1"/>
  <c r="O12559" i="1"/>
  <c r="S12558" i="1"/>
  <c r="R12558" i="1"/>
  <c r="Q12558" i="1"/>
  <c r="P12558" i="1"/>
  <c r="O12558" i="1"/>
  <c r="S12557" i="1"/>
  <c r="R12557" i="1"/>
  <c r="Q12557" i="1"/>
  <c r="P12557" i="1"/>
  <c r="O12557" i="1"/>
  <c r="S12556" i="1"/>
  <c r="R12556" i="1"/>
  <c r="Q12556" i="1"/>
  <c r="P12556" i="1"/>
  <c r="O12556" i="1"/>
  <c r="S12555" i="1"/>
  <c r="R12555" i="1"/>
  <c r="Q12555" i="1"/>
  <c r="P12555" i="1"/>
  <c r="O12555" i="1"/>
  <c r="S12554" i="1"/>
  <c r="R12554" i="1"/>
  <c r="Q12554" i="1"/>
  <c r="P12554" i="1"/>
  <c r="O12554" i="1"/>
  <c r="S12553" i="1"/>
  <c r="R12553" i="1"/>
  <c r="Q12553" i="1"/>
  <c r="P12553" i="1"/>
  <c r="O12553" i="1"/>
  <c r="S12552" i="1"/>
  <c r="R12552" i="1"/>
  <c r="Q12552" i="1"/>
  <c r="P12552" i="1"/>
  <c r="O12552" i="1"/>
  <c r="S12551" i="1"/>
  <c r="R12551" i="1"/>
  <c r="Q12551" i="1"/>
  <c r="P12551" i="1"/>
  <c r="O12551" i="1"/>
  <c r="S12550" i="1"/>
  <c r="R12550" i="1"/>
  <c r="Q12550" i="1"/>
  <c r="P12550" i="1"/>
  <c r="O12550" i="1"/>
  <c r="S12549" i="1"/>
  <c r="R12549" i="1"/>
  <c r="Q12549" i="1"/>
  <c r="P12549" i="1"/>
  <c r="O12549" i="1"/>
  <c r="S12548" i="1"/>
  <c r="R12548" i="1"/>
  <c r="Q12548" i="1"/>
  <c r="P12548" i="1"/>
  <c r="O12548" i="1"/>
  <c r="S12547" i="1"/>
  <c r="R12547" i="1"/>
  <c r="Q12547" i="1"/>
  <c r="P12547" i="1"/>
  <c r="O12547" i="1"/>
  <c r="S12546" i="1"/>
  <c r="R12546" i="1"/>
  <c r="Q12546" i="1"/>
  <c r="P12546" i="1"/>
  <c r="O12546" i="1"/>
  <c r="S12545" i="1"/>
  <c r="R12545" i="1"/>
  <c r="Q12545" i="1"/>
  <c r="P12545" i="1"/>
  <c r="O12545" i="1"/>
  <c r="S12544" i="1"/>
  <c r="R12544" i="1"/>
  <c r="Q12544" i="1"/>
  <c r="P12544" i="1"/>
  <c r="O12544" i="1"/>
  <c r="S12543" i="1"/>
  <c r="R12543" i="1"/>
  <c r="Q12543" i="1"/>
  <c r="P12543" i="1"/>
  <c r="O12543" i="1"/>
  <c r="S12542" i="1"/>
  <c r="R12542" i="1"/>
  <c r="Q12542" i="1"/>
  <c r="P12542" i="1"/>
  <c r="O12542" i="1"/>
  <c r="S12541" i="1"/>
  <c r="R12541" i="1"/>
  <c r="Q12541" i="1"/>
  <c r="P12541" i="1"/>
  <c r="O12541" i="1"/>
  <c r="S12540" i="1"/>
  <c r="R12540" i="1"/>
  <c r="Q12540" i="1"/>
  <c r="P12540" i="1"/>
  <c r="O12540" i="1"/>
  <c r="S12539" i="1"/>
  <c r="R12539" i="1"/>
  <c r="Q12539" i="1"/>
  <c r="P12539" i="1"/>
  <c r="O12539" i="1"/>
  <c r="S12538" i="1"/>
  <c r="R12538" i="1"/>
  <c r="Q12538" i="1"/>
  <c r="P12538" i="1"/>
  <c r="O12538" i="1"/>
  <c r="S12537" i="1"/>
  <c r="R12537" i="1"/>
  <c r="Q12537" i="1"/>
  <c r="P12537" i="1"/>
  <c r="O12537" i="1"/>
  <c r="S12536" i="1"/>
  <c r="R12536" i="1"/>
  <c r="Q12536" i="1"/>
  <c r="P12536" i="1"/>
  <c r="O12536" i="1"/>
  <c r="S12535" i="1"/>
  <c r="R12535" i="1"/>
  <c r="Q12535" i="1"/>
  <c r="P12535" i="1"/>
  <c r="O12535" i="1"/>
  <c r="S12534" i="1"/>
  <c r="R12534" i="1"/>
  <c r="Q12534" i="1"/>
  <c r="P12534" i="1"/>
  <c r="O12534" i="1"/>
  <c r="S12533" i="1"/>
  <c r="R12533" i="1"/>
  <c r="Q12533" i="1"/>
  <c r="P12533" i="1"/>
  <c r="O12533" i="1"/>
  <c r="S12532" i="1"/>
  <c r="R12532" i="1"/>
  <c r="Q12532" i="1"/>
  <c r="P12532" i="1"/>
  <c r="O12532" i="1"/>
  <c r="S12531" i="1"/>
  <c r="R12531" i="1"/>
  <c r="Q12531" i="1"/>
  <c r="P12531" i="1"/>
  <c r="O12531" i="1"/>
  <c r="S12530" i="1"/>
  <c r="R12530" i="1"/>
  <c r="Q12530" i="1"/>
  <c r="P12530" i="1"/>
  <c r="O12530" i="1"/>
  <c r="S12529" i="1"/>
  <c r="R12529" i="1"/>
  <c r="Q12529" i="1"/>
  <c r="P12529" i="1"/>
  <c r="O12529" i="1"/>
  <c r="S12528" i="1"/>
  <c r="R12528" i="1"/>
  <c r="Q12528" i="1"/>
  <c r="P12528" i="1"/>
  <c r="O12528" i="1"/>
  <c r="S12527" i="1"/>
  <c r="R12527" i="1"/>
  <c r="Q12527" i="1"/>
  <c r="P12527" i="1"/>
  <c r="O12527" i="1"/>
  <c r="S12526" i="1"/>
  <c r="R12526" i="1"/>
  <c r="Q12526" i="1"/>
  <c r="P12526" i="1"/>
  <c r="O12526" i="1"/>
  <c r="S12525" i="1"/>
  <c r="R12525" i="1"/>
  <c r="Q12525" i="1"/>
  <c r="P12525" i="1"/>
  <c r="O12525" i="1"/>
  <c r="S12524" i="1"/>
  <c r="R12524" i="1"/>
  <c r="Q12524" i="1"/>
  <c r="P12524" i="1"/>
  <c r="O12524" i="1"/>
  <c r="S12523" i="1"/>
  <c r="R12523" i="1"/>
  <c r="Q12523" i="1"/>
  <c r="P12523" i="1"/>
  <c r="O12523" i="1"/>
  <c r="S12522" i="1"/>
  <c r="R12522" i="1"/>
  <c r="Q12522" i="1"/>
  <c r="P12522" i="1"/>
  <c r="O12522" i="1"/>
  <c r="S12521" i="1"/>
  <c r="R12521" i="1"/>
  <c r="Q12521" i="1"/>
  <c r="P12521" i="1"/>
  <c r="O12521" i="1"/>
  <c r="S12520" i="1"/>
  <c r="R12520" i="1"/>
  <c r="Q12520" i="1"/>
  <c r="P12520" i="1"/>
  <c r="O12520" i="1"/>
  <c r="S12519" i="1"/>
  <c r="R12519" i="1"/>
  <c r="Q12519" i="1"/>
  <c r="P12519" i="1"/>
  <c r="O12519" i="1"/>
  <c r="S12518" i="1"/>
  <c r="R12518" i="1"/>
  <c r="Q12518" i="1"/>
  <c r="P12518" i="1"/>
  <c r="O12518" i="1"/>
  <c r="S12517" i="1"/>
  <c r="R12517" i="1"/>
  <c r="Q12517" i="1"/>
  <c r="P12517" i="1"/>
  <c r="O12517" i="1"/>
  <c r="S12516" i="1"/>
  <c r="R12516" i="1"/>
  <c r="Q12516" i="1"/>
  <c r="P12516" i="1"/>
  <c r="O12516" i="1"/>
  <c r="S12515" i="1"/>
  <c r="R12515" i="1"/>
  <c r="Q12515" i="1"/>
  <c r="P12515" i="1"/>
  <c r="O12515" i="1"/>
  <c r="S12514" i="1"/>
  <c r="R12514" i="1"/>
  <c r="Q12514" i="1"/>
  <c r="P12514" i="1"/>
  <c r="O12514" i="1"/>
  <c r="S12513" i="1"/>
  <c r="R12513" i="1"/>
  <c r="Q12513" i="1"/>
  <c r="P12513" i="1"/>
  <c r="O12513" i="1"/>
  <c r="S12512" i="1"/>
  <c r="R12512" i="1"/>
  <c r="Q12512" i="1"/>
  <c r="P12512" i="1"/>
  <c r="O12512" i="1"/>
  <c r="S12511" i="1"/>
  <c r="R12511" i="1"/>
  <c r="Q12511" i="1"/>
  <c r="P12511" i="1"/>
  <c r="O12511" i="1"/>
  <c r="S12510" i="1"/>
  <c r="R12510" i="1"/>
  <c r="Q12510" i="1"/>
  <c r="P12510" i="1"/>
  <c r="O12510" i="1"/>
  <c r="S12509" i="1"/>
  <c r="R12509" i="1"/>
  <c r="Q12509" i="1"/>
  <c r="P12509" i="1"/>
  <c r="O12509" i="1"/>
  <c r="S12508" i="1"/>
  <c r="R12508" i="1"/>
  <c r="Q12508" i="1"/>
  <c r="P12508" i="1"/>
  <c r="O12508" i="1"/>
  <c r="S12507" i="1"/>
  <c r="R12507" i="1"/>
  <c r="Q12507" i="1"/>
  <c r="P12507" i="1"/>
  <c r="O12507" i="1"/>
  <c r="S12506" i="1"/>
  <c r="R12506" i="1"/>
  <c r="Q12506" i="1"/>
  <c r="P12506" i="1"/>
  <c r="O12506" i="1"/>
  <c r="S12505" i="1"/>
  <c r="R12505" i="1"/>
  <c r="Q12505" i="1"/>
  <c r="P12505" i="1"/>
  <c r="O12505" i="1"/>
  <c r="S12504" i="1"/>
  <c r="R12504" i="1"/>
  <c r="Q12504" i="1"/>
  <c r="P12504" i="1"/>
  <c r="O12504" i="1"/>
  <c r="S12503" i="1"/>
  <c r="R12503" i="1"/>
  <c r="Q12503" i="1"/>
  <c r="P12503" i="1"/>
  <c r="O12503" i="1"/>
  <c r="S12502" i="1"/>
  <c r="R12502" i="1"/>
  <c r="Q12502" i="1"/>
  <c r="P12502" i="1"/>
  <c r="O12502" i="1"/>
  <c r="S12501" i="1"/>
  <c r="R12501" i="1"/>
  <c r="Q12501" i="1"/>
  <c r="P12501" i="1"/>
  <c r="O12501" i="1"/>
  <c r="S12500" i="1"/>
  <c r="R12500" i="1"/>
  <c r="Q12500" i="1"/>
  <c r="P12500" i="1"/>
  <c r="O12500" i="1"/>
  <c r="S12499" i="1"/>
  <c r="R12499" i="1"/>
  <c r="Q12499" i="1"/>
  <c r="P12499" i="1"/>
  <c r="O12499" i="1"/>
  <c r="S12498" i="1"/>
  <c r="R12498" i="1"/>
  <c r="Q12498" i="1"/>
  <c r="P12498" i="1"/>
  <c r="O12498" i="1"/>
  <c r="S12497" i="1"/>
  <c r="R12497" i="1"/>
  <c r="Q12497" i="1"/>
  <c r="P12497" i="1"/>
  <c r="O12497" i="1"/>
  <c r="S12496" i="1"/>
  <c r="R12496" i="1"/>
  <c r="Q12496" i="1"/>
  <c r="P12496" i="1"/>
  <c r="O12496" i="1"/>
  <c r="S12495" i="1"/>
  <c r="R12495" i="1"/>
  <c r="Q12495" i="1"/>
  <c r="P12495" i="1"/>
  <c r="O12495" i="1"/>
  <c r="S12494" i="1"/>
  <c r="R12494" i="1"/>
  <c r="Q12494" i="1"/>
  <c r="P12494" i="1"/>
  <c r="O12494" i="1"/>
  <c r="S12493" i="1"/>
  <c r="R12493" i="1"/>
  <c r="Q12493" i="1"/>
  <c r="P12493" i="1"/>
  <c r="O12493" i="1"/>
  <c r="S12492" i="1"/>
  <c r="R12492" i="1"/>
  <c r="Q12492" i="1"/>
  <c r="P12492" i="1"/>
  <c r="O12492" i="1"/>
  <c r="S12491" i="1"/>
  <c r="R12491" i="1"/>
  <c r="Q12491" i="1"/>
  <c r="P12491" i="1"/>
  <c r="O12491" i="1"/>
  <c r="S12490" i="1"/>
  <c r="R12490" i="1"/>
  <c r="Q12490" i="1"/>
  <c r="P12490" i="1"/>
  <c r="O12490" i="1"/>
  <c r="S12489" i="1"/>
  <c r="R12489" i="1"/>
  <c r="Q12489" i="1"/>
  <c r="P12489" i="1"/>
  <c r="O12489" i="1"/>
  <c r="S12488" i="1"/>
  <c r="R12488" i="1"/>
  <c r="Q12488" i="1"/>
  <c r="P12488" i="1"/>
  <c r="O12488" i="1"/>
  <c r="S12487" i="1"/>
  <c r="R12487" i="1"/>
  <c r="Q12487" i="1"/>
  <c r="P12487" i="1"/>
  <c r="O12487" i="1"/>
  <c r="S12486" i="1"/>
  <c r="R12486" i="1"/>
  <c r="Q12486" i="1"/>
  <c r="P12486" i="1"/>
  <c r="O12486" i="1"/>
  <c r="S12485" i="1"/>
  <c r="R12485" i="1"/>
  <c r="Q12485" i="1"/>
  <c r="P12485" i="1"/>
  <c r="O12485" i="1"/>
  <c r="S12484" i="1"/>
  <c r="R12484" i="1"/>
  <c r="Q12484" i="1"/>
  <c r="P12484" i="1"/>
  <c r="O12484" i="1"/>
  <c r="S12483" i="1"/>
  <c r="R12483" i="1"/>
  <c r="Q12483" i="1"/>
  <c r="P12483" i="1"/>
  <c r="O12483" i="1"/>
  <c r="S12482" i="1"/>
  <c r="R12482" i="1"/>
  <c r="Q12482" i="1"/>
  <c r="P12482" i="1"/>
  <c r="O12482" i="1"/>
  <c r="S12481" i="1"/>
  <c r="R12481" i="1"/>
  <c r="Q12481" i="1"/>
  <c r="P12481" i="1"/>
  <c r="O12481" i="1"/>
  <c r="S12480" i="1"/>
  <c r="R12480" i="1"/>
  <c r="Q12480" i="1"/>
  <c r="P12480" i="1"/>
  <c r="O12480" i="1"/>
  <c r="S12479" i="1"/>
  <c r="R12479" i="1"/>
  <c r="Q12479" i="1"/>
  <c r="P12479" i="1"/>
  <c r="O12479" i="1"/>
  <c r="S12478" i="1"/>
  <c r="R12478" i="1"/>
  <c r="Q12478" i="1"/>
  <c r="P12478" i="1"/>
  <c r="O12478" i="1"/>
  <c r="S12477" i="1"/>
  <c r="R12477" i="1"/>
  <c r="Q12477" i="1"/>
  <c r="P12477" i="1"/>
  <c r="O12477" i="1"/>
  <c r="S12476" i="1"/>
  <c r="R12476" i="1"/>
  <c r="Q12476" i="1"/>
  <c r="P12476" i="1"/>
  <c r="O12476" i="1"/>
  <c r="S12475" i="1"/>
  <c r="R12475" i="1"/>
  <c r="Q12475" i="1"/>
  <c r="P12475" i="1"/>
  <c r="O12475" i="1"/>
  <c r="S12474" i="1"/>
  <c r="R12474" i="1"/>
  <c r="Q12474" i="1"/>
  <c r="P12474" i="1"/>
  <c r="O12474" i="1"/>
  <c r="S12473" i="1"/>
  <c r="R12473" i="1"/>
  <c r="Q12473" i="1"/>
  <c r="P12473" i="1"/>
  <c r="O12473" i="1"/>
  <c r="S12472" i="1"/>
  <c r="R12472" i="1"/>
  <c r="Q12472" i="1"/>
  <c r="P12472" i="1"/>
  <c r="O12472" i="1"/>
  <c r="S12471" i="1"/>
  <c r="R12471" i="1"/>
  <c r="Q12471" i="1"/>
  <c r="P12471" i="1"/>
  <c r="O12471" i="1"/>
  <c r="S12470" i="1"/>
  <c r="R12470" i="1"/>
  <c r="Q12470" i="1"/>
  <c r="P12470" i="1"/>
  <c r="O12470" i="1"/>
  <c r="S12469" i="1"/>
  <c r="R12469" i="1"/>
  <c r="Q12469" i="1"/>
  <c r="P12469" i="1"/>
  <c r="O12469" i="1"/>
  <c r="S12468" i="1"/>
  <c r="R12468" i="1"/>
  <c r="Q12468" i="1"/>
  <c r="P12468" i="1"/>
  <c r="O12468" i="1"/>
  <c r="S12467" i="1"/>
  <c r="R12467" i="1"/>
  <c r="Q12467" i="1"/>
  <c r="P12467" i="1"/>
  <c r="O12467" i="1"/>
  <c r="S12466" i="1"/>
  <c r="R12466" i="1"/>
  <c r="Q12466" i="1"/>
  <c r="P12466" i="1"/>
  <c r="O12466" i="1"/>
  <c r="S12465" i="1"/>
  <c r="R12465" i="1"/>
  <c r="Q12465" i="1"/>
  <c r="P12465" i="1"/>
  <c r="O12465" i="1"/>
  <c r="S12464" i="1"/>
  <c r="R12464" i="1"/>
  <c r="Q12464" i="1"/>
  <c r="P12464" i="1"/>
  <c r="O12464" i="1"/>
  <c r="S12463" i="1"/>
  <c r="R12463" i="1"/>
  <c r="Q12463" i="1"/>
  <c r="P12463" i="1"/>
  <c r="O12463" i="1"/>
  <c r="S12462" i="1"/>
  <c r="R12462" i="1"/>
  <c r="Q12462" i="1"/>
  <c r="P12462" i="1"/>
  <c r="O12462" i="1"/>
  <c r="S12461" i="1"/>
  <c r="R12461" i="1"/>
  <c r="Q12461" i="1"/>
  <c r="P12461" i="1"/>
  <c r="O12461" i="1"/>
  <c r="S12460" i="1"/>
  <c r="R12460" i="1"/>
  <c r="Q12460" i="1"/>
  <c r="P12460" i="1"/>
  <c r="O12460" i="1"/>
  <c r="S12459" i="1"/>
  <c r="R12459" i="1"/>
  <c r="Q12459" i="1"/>
  <c r="P12459" i="1"/>
  <c r="O12459" i="1"/>
  <c r="S12458" i="1"/>
  <c r="R12458" i="1"/>
  <c r="Q12458" i="1"/>
  <c r="P12458" i="1"/>
  <c r="O12458" i="1"/>
  <c r="S12457" i="1"/>
  <c r="R12457" i="1"/>
  <c r="Q12457" i="1"/>
  <c r="P12457" i="1"/>
  <c r="O12457" i="1"/>
  <c r="S12456" i="1"/>
  <c r="R12456" i="1"/>
  <c r="Q12456" i="1"/>
  <c r="P12456" i="1"/>
  <c r="O12456" i="1"/>
  <c r="S12455" i="1"/>
  <c r="R12455" i="1"/>
  <c r="Q12455" i="1"/>
  <c r="P12455" i="1"/>
  <c r="O12455" i="1"/>
  <c r="S12454" i="1"/>
  <c r="R12454" i="1"/>
  <c r="Q12454" i="1"/>
  <c r="P12454" i="1"/>
  <c r="O12454" i="1"/>
  <c r="S12453" i="1"/>
  <c r="R12453" i="1"/>
  <c r="Q12453" i="1"/>
  <c r="P12453" i="1"/>
  <c r="O12453" i="1"/>
  <c r="S12452" i="1"/>
  <c r="R12452" i="1"/>
  <c r="Q12452" i="1"/>
  <c r="P12452" i="1"/>
  <c r="O12452" i="1"/>
  <c r="S12451" i="1"/>
  <c r="R12451" i="1"/>
  <c r="Q12451" i="1"/>
  <c r="P12451" i="1"/>
  <c r="O12451" i="1"/>
  <c r="S12450" i="1"/>
  <c r="R12450" i="1"/>
  <c r="Q12450" i="1"/>
  <c r="P12450" i="1"/>
  <c r="O12450" i="1"/>
  <c r="S12449" i="1"/>
  <c r="R12449" i="1"/>
  <c r="Q12449" i="1"/>
  <c r="P12449" i="1"/>
  <c r="O12449" i="1"/>
  <c r="S12448" i="1"/>
  <c r="R12448" i="1"/>
  <c r="Q12448" i="1"/>
  <c r="P12448" i="1"/>
  <c r="O12448" i="1"/>
  <c r="S12447" i="1"/>
  <c r="R12447" i="1"/>
  <c r="Q12447" i="1"/>
  <c r="P12447" i="1"/>
  <c r="O12447" i="1"/>
  <c r="S12446" i="1"/>
  <c r="R12446" i="1"/>
  <c r="Q12446" i="1"/>
  <c r="P12446" i="1"/>
  <c r="O12446" i="1"/>
  <c r="S12445" i="1"/>
  <c r="R12445" i="1"/>
  <c r="Q12445" i="1"/>
  <c r="P12445" i="1"/>
  <c r="O12445" i="1"/>
  <c r="S12444" i="1"/>
  <c r="R12444" i="1"/>
  <c r="Q12444" i="1"/>
  <c r="P12444" i="1"/>
  <c r="O12444" i="1"/>
  <c r="S12443" i="1"/>
  <c r="R12443" i="1"/>
  <c r="Q12443" i="1"/>
  <c r="P12443" i="1"/>
  <c r="O12443" i="1"/>
  <c r="S12442" i="1"/>
  <c r="R12442" i="1"/>
  <c r="Q12442" i="1"/>
  <c r="P12442" i="1"/>
  <c r="O12442" i="1"/>
  <c r="S12441" i="1"/>
  <c r="R12441" i="1"/>
  <c r="Q12441" i="1"/>
  <c r="P12441" i="1"/>
  <c r="O12441" i="1"/>
  <c r="S12440" i="1"/>
  <c r="R12440" i="1"/>
  <c r="Q12440" i="1"/>
  <c r="P12440" i="1"/>
  <c r="O12440" i="1"/>
  <c r="S12439" i="1"/>
  <c r="R12439" i="1"/>
  <c r="Q12439" i="1"/>
  <c r="P12439" i="1"/>
  <c r="O12439" i="1"/>
  <c r="S12438" i="1"/>
  <c r="R12438" i="1"/>
  <c r="Q12438" i="1"/>
  <c r="P12438" i="1"/>
  <c r="O12438" i="1"/>
  <c r="S12437" i="1"/>
  <c r="R12437" i="1"/>
  <c r="Q12437" i="1"/>
  <c r="P12437" i="1"/>
  <c r="O12437" i="1"/>
  <c r="S12436" i="1"/>
  <c r="R12436" i="1"/>
  <c r="Q12436" i="1"/>
  <c r="P12436" i="1"/>
  <c r="O12436" i="1"/>
  <c r="S12435" i="1"/>
  <c r="R12435" i="1"/>
  <c r="Q12435" i="1"/>
  <c r="P12435" i="1"/>
  <c r="O12435" i="1"/>
  <c r="S12434" i="1"/>
  <c r="R12434" i="1"/>
  <c r="Q12434" i="1"/>
  <c r="P12434" i="1"/>
  <c r="O12434" i="1"/>
  <c r="S12433" i="1"/>
  <c r="R12433" i="1"/>
  <c r="Q12433" i="1"/>
  <c r="P12433" i="1"/>
  <c r="O12433" i="1"/>
  <c r="S12432" i="1"/>
  <c r="R12432" i="1"/>
  <c r="Q12432" i="1"/>
  <c r="P12432" i="1"/>
  <c r="O12432" i="1"/>
  <c r="S12431" i="1"/>
  <c r="R12431" i="1"/>
  <c r="Q12431" i="1"/>
  <c r="P12431" i="1"/>
  <c r="O12431" i="1"/>
  <c r="S12430" i="1"/>
  <c r="R12430" i="1"/>
  <c r="Q12430" i="1"/>
  <c r="P12430" i="1"/>
  <c r="O12430" i="1"/>
  <c r="S12429" i="1"/>
  <c r="R12429" i="1"/>
  <c r="Q12429" i="1"/>
  <c r="P12429" i="1"/>
  <c r="O12429" i="1"/>
  <c r="S12428" i="1"/>
  <c r="R12428" i="1"/>
  <c r="Q12428" i="1"/>
  <c r="P12428" i="1"/>
  <c r="O12428" i="1"/>
  <c r="S12427" i="1"/>
  <c r="R12427" i="1"/>
  <c r="Q12427" i="1"/>
  <c r="P12427" i="1"/>
  <c r="O12427" i="1"/>
  <c r="S12426" i="1"/>
  <c r="R12426" i="1"/>
  <c r="Q12426" i="1"/>
  <c r="P12426" i="1"/>
  <c r="O12426" i="1"/>
  <c r="S12425" i="1"/>
  <c r="R12425" i="1"/>
  <c r="Q12425" i="1"/>
  <c r="P12425" i="1"/>
  <c r="O12425" i="1"/>
  <c r="S12424" i="1"/>
  <c r="R12424" i="1"/>
  <c r="Q12424" i="1"/>
  <c r="P12424" i="1"/>
  <c r="O12424" i="1"/>
  <c r="S12423" i="1"/>
  <c r="R12423" i="1"/>
  <c r="Q12423" i="1"/>
  <c r="P12423" i="1"/>
  <c r="O12423" i="1"/>
  <c r="S12422" i="1"/>
  <c r="R12422" i="1"/>
  <c r="Q12422" i="1"/>
  <c r="P12422" i="1"/>
  <c r="O12422" i="1"/>
  <c r="S12421" i="1"/>
  <c r="R12421" i="1"/>
  <c r="Q12421" i="1"/>
  <c r="P12421" i="1"/>
  <c r="O12421" i="1"/>
  <c r="S12420" i="1"/>
  <c r="R12420" i="1"/>
  <c r="Q12420" i="1"/>
  <c r="P12420" i="1"/>
  <c r="O12420" i="1"/>
  <c r="S12419" i="1"/>
  <c r="R12419" i="1"/>
  <c r="Q12419" i="1"/>
  <c r="P12419" i="1"/>
  <c r="O12419" i="1"/>
  <c r="S12418" i="1"/>
  <c r="R12418" i="1"/>
  <c r="Q12418" i="1"/>
  <c r="P12418" i="1"/>
  <c r="O12418" i="1"/>
  <c r="S12417" i="1"/>
  <c r="R12417" i="1"/>
  <c r="Q12417" i="1"/>
  <c r="P12417" i="1"/>
  <c r="O12417" i="1"/>
  <c r="S12416" i="1"/>
  <c r="R12416" i="1"/>
  <c r="Q12416" i="1"/>
  <c r="P12416" i="1"/>
  <c r="O12416" i="1"/>
  <c r="S12415" i="1"/>
  <c r="R12415" i="1"/>
  <c r="Q12415" i="1"/>
  <c r="P12415" i="1"/>
  <c r="O12415" i="1"/>
  <c r="S12414" i="1"/>
  <c r="R12414" i="1"/>
  <c r="Q12414" i="1"/>
  <c r="P12414" i="1"/>
  <c r="O12414" i="1"/>
  <c r="S12413" i="1"/>
  <c r="R12413" i="1"/>
  <c r="Q12413" i="1"/>
  <c r="P12413" i="1"/>
  <c r="O12413" i="1"/>
  <c r="S12412" i="1"/>
  <c r="R12412" i="1"/>
  <c r="Q12412" i="1"/>
  <c r="P12412" i="1"/>
  <c r="O12412" i="1"/>
  <c r="S12411" i="1"/>
  <c r="R12411" i="1"/>
  <c r="Q12411" i="1"/>
  <c r="P12411" i="1"/>
  <c r="O12411" i="1"/>
  <c r="S12410" i="1"/>
  <c r="R12410" i="1"/>
  <c r="Q12410" i="1"/>
  <c r="P12410" i="1"/>
  <c r="O12410" i="1"/>
  <c r="S12409" i="1"/>
  <c r="R12409" i="1"/>
  <c r="Q12409" i="1"/>
  <c r="P12409" i="1"/>
  <c r="O12409" i="1"/>
  <c r="S12408" i="1"/>
  <c r="R12408" i="1"/>
  <c r="Q12408" i="1"/>
  <c r="P12408" i="1"/>
  <c r="O12408" i="1"/>
  <c r="S12407" i="1"/>
  <c r="R12407" i="1"/>
  <c r="Q12407" i="1"/>
  <c r="P12407" i="1"/>
  <c r="O12407" i="1"/>
  <c r="S12406" i="1"/>
  <c r="R12406" i="1"/>
  <c r="Q12406" i="1"/>
  <c r="P12406" i="1"/>
  <c r="O12406" i="1"/>
  <c r="S12405" i="1"/>
  <c r="R12405" i="1"/>
  <c r="Q12405" i="1"/>
  <c r="P12405" i="1"/>
  <c r="O12405" i="1"/>
  <c r="S12404" i="1"/>
  <c r="R12404" i="1"/>
  <c r="Q12404" i="1"/>
  <c r="P12404" i="1"/>
  <c r="O12404" i="1"/>
  <c r="S12403" i="1"/>
  <c r="R12403" i="1"/>
  <c r="Q12403" i="1"/>
  <c r="P12403" i="1"/>
  <c r="O12403" i="1"/>
  <c r="S12402" i="1"/>
  <c r="R12402" i="1"/>
  <c r="Q12402" i="1"/>
  <c r="P12402" i="1"/>
  <c r="O12402" i="1"/>
  <c r="S12401" i="1"/>
  <c r="R12401" i="1"/>
  <c r="Q12401" i="1"/>
  <c r="P12401" i="1"/>
  <c r="O12401" i="1"/>
  <c r="S12400" i="1"/>
  <c r="R12400" i="1"/>
  <c r="Q12400" i="1"/>
  <c r="P12400" i="1"/>
  <c r="O12400" i="1"/>
  <c r="S12399" i="1"/>
  <c r="R12399" i="1"/>
  <c r="Q12399" i="1"/>
  <c r="P12399" i="1"/>
  <c r="O12399" i="1"/>
  <c r="S12398" i="1"/>
  <c r="R12398" i="1"/>
  <c r="Q12398" i="1"/>
  <c r="P12398" i="1"/>
  <c r="O12398" i="1"/>
  <c r="S12397" i="1"/>
  <c r="R12397" i="1"/>
  <c r="Q12397" i="1"/>
  <c r="P12397" i="1"/>
  <c r="O12397" i="1"/>
  <c r="S12396" i="1"/>
  <c r="R12396" i="1"/>
  <c r="Q12396" i="1"/>
  <c r="P12396" i="1"/>
  <c r="O12396" i="1"/>
  <c r="S12395" i="1"/>
  <c r="R12395" i="1"/>
  <c r="Q12395" i="1"/>
  <c r="P12395" i="1"/>
  <c r="O12395" i="1"/>
  <c r="S12394" i="1"/>
  <c r="R12394" i="1"/>
  <c r="Q12394" i="1"/>
  <c r="P12394" i="1"/>
  <c r="O12394" i="1"/>
  <c r="S12393" i="1"/>
  <c r="R12393" i="1"/>
  <c r="Q12393" i="1"/>
  <c r="P12393" i="1"/>
  <c r="O12393" i="1"/>
  <c r="S12392" i="1"/>
  <c r="R12392" i="1"/>
  <c r="Q12392" i="1"/>
  <c r="P12392" i="1"/>
  <c r="O12392" i="1"/>
  <c r="S12391" i="1"/>
  <c r="R12391" i="1"/>
  <c r="Q12391" i="1"/>
  <c r="P12391" i="1"/>
  <c r="O12391" i="1"/>
  <c r="S12390" i="1"/>
  <c r="R12390" i="1"/>
  <c r="Q12390" i="1"/>
  <c r="P12390" i="1"/>
  <c r="O12390" i="1"/>
  <c r="S12389" i="1"/>
  <c r="R12389" i="1"/>
  <c r="Q12389" i="1"/>
  <c r="P12389" i="1"/>
  <c r="O12389" i="1"/>
  <c r="S12388" i="1"/>
  <c r="R12388" i="1"/>
  <c r="Q12388" i="1"/>
  <c r="P12388" i="1"/>
  <c r="O12388" i="1"/>
  <c r="S12387" i="1"/>
  <c r="R12387" i="1"/>
  <c r="Q12387" i="1"/>
  <c r="P12387" i="1"/>
  <c r="O12387" i="1"/>
  <c r="S12386" i="1"/>
  <c r="R12386" i="1"/>
  <c r="Q12386" i="1"/>
  <c r="P12386" i="1"/>
  <c r="O12386" i="1"/>
  <c r="S12385" i="1"/>
  <c r="R12385" i="1"/>
  <c r="Q12385" i="1"/>
  <c r="P12385" i="1"/>
  <c r="O12385" i="1"/>
  <c r="S12384" i="1"/>
  <c r="R12384" i="1"/>
  <c r="Q12384" i="1"/>
  <c r="P12384" i="1"/>
  <c r="O12384" i="1"/>
  <c r="S12383" i="1"/>
  <c r="R12383" i="1"/>
  <c r="Q12383" i="1"/>
  <c r="P12383" i="1"/>
  <c r="O12383" i="1"/>
  <c r="S12382" i="1"/>
  <c r="R12382" i="1"/>
  <c r="Q12382" i="1"/>
  <c r="P12382" i="1"/>
  <c r="O12382" i="1"/>
  <c r="S12381" i="1"/>
  <c r="R12381" i="1"/>
  <c r="Q12381" i="1"/>
  <c r="P12381" i="1"/>
  <c r="O12381" i="1"/>
  <c r="S12380" i="1"/>
  <c r="R12380" i="1"/>
  <c r="Q12380" i="1"/>
  <c r="P12380" i="1"/>
  <c r="O12380" i="1"/>
  <c r="S12379" i="1"/>
  <c r="R12379" i="1"/>
  <c r="Q12379" i="1"/>
  <c r="P12379" i="1"/>
  <c r="O12379" i="1"/>
  <c r="S12378" i="1"/>
  <c r="R12378" i="1"/>
  <c r="Q12378" i="1"/>
  <c r="P12378" i="1"/>
  <c r="O12378" i="1"/>
  <c r="S12377" i="1"/>
  <c r="R12377" i="1"/>
  <c r="Q12377" i="1"/>
  <c r="P12377" i="1"/>
  <c r="O12377" i="1"/>
  <c r="S12376" i="1"/>
  <c r="R12376" i="1"/>
  <c r="Q12376" i="1"/>
  <c r="P12376" i="1"/>
  <c r="O12376" i="1"/>
  <c r="S12375" i="1"/>
  <c r="R12375" i="1"/>
  <c r="Q12375" i="1"/>
  <c r="P12375" i="1"/>
  <c r="O12375" i="1"/>
  <c r="S12374" i="1"/>
  <c r="R12374" i="1"/>
  <c r="Q12374" i="1"/>
  <c r="P12374" i="1"/>
  <c r="O12374" i="1"/>
  <c r="S12373" i="1"/>
  <c r="R12373" i="1"/>
  <c r="Q12373" i="1"/>
  <c r="P12373" i="1"/>
  <c r="O12373" i="1"/>
  <c r="S12372" i="1"/>
  <c r="R12372" i="1"/>
  <c r="Q12372" i="1"/>
  <c r="P12372" i="1"/>
  <c r="O12372" i="1"/>
  <c r="S12371" i="1"/>
  <c r="R12371" i="1"/>
  <c r="Q12371" i="1"/>
  <c r="P12371" i="1"/>
  <c r="O12371" i="1"/>
  <c r="S12370" i="1"/>
  <c r="R12370" i="1"/>
  <c r="Q12370" i="1"/>
  <c r="P12370" i="1"/>
  <c r="O12370" i="1"/>
  <c r="S12369" i="1"/>
  <c r="R12369" i="1"/>
  <c r="Q12369" i="1"/>
  <c r="P12369" i="1"/>
  <c r="O12369" i="1"/>
  <c r="S12368" i="1"/>
  <c r="R12368" i="1"/>
  <c r="Q12368" i="1"/>
  <c r="P12368" i="1"/>
  <c r="O12368" i="1"/>
  <c r="S12367" i="1"/>
  <c r="R12367" i="1"/>
  <c r="Q12367" i="1"/>
  <c r="P12367" i="1"/>
  <c r="O12367" i="1"/>
  <c r="S12366" i="1"/>
  <c r="R12366" i="1"/>
  <c r="Q12366" i="1"/>
  <c r="P12366" i="1"/>
  <c r="O12366" i="1"/>
  <c r="S12365" i="1"/>
  <c r="R12365" i="1"/>
  <c r="Q12365" i="1"/>
  <c r="P12365" i="1"/>
  <c r="O12365" i="1"/>
  <c r="S12364" i="1"/>
  <c r="R12364" i="1"/>
  <c r="Q12364" i="1"/>
  <c r="P12364" i="1"/>
  <c r="O12364" i="1"/>
  <c r="S12363" i="1"/>
  <c r="R12363" i="1"/>
  <c r="Q12363" i="1"/>
  <c r="P12363" i="1"/>
  <c r="O12363" i="1"/>
  <c r="S12362" i="1"/>
  <c r="R12362" i="1"/>
  <c r="Q12362" i="1"/>
  <c r="P12362" i="1"/>
  <c r="O12362" i="1"/>
  <c r="S12361" i="1"/>
  <c r="R12361" i="1"/>
  <c r="Q12361" i="1"/>
  <c r="P12361" i="1"/>
  <c r="O12361" i="1"/>
  <c r="S12360" i="1"/>
  <c r="R12360" i="1"/>
  <c r="Q12360" i="1"/>
  <c r="P12360" i="1"/>
  <c r="O12360" i="1"/>
  <c r="S12359" i="1"/>
  <c r="R12359" i="1"/>
  <c r="Q12359" i="1"/>
  <c r="P12359" i="1"/>
  <c r="O12359" i="1"/>
  <c r="S12358" i="1"/>
  <c r="R12358" i="1"/>
  <c r="Q12358" i="1"/>
  <c r="P12358" i="1"/>
  <c r="O12358" i="1"/>
  <c r="S12357" i="1"/>
  <c r="R12357" i="1"/>
  <c r="Q12357" i="1"/>
  <c r="P12357" i="1"/>
  <c r="O12357" i="1"/>
  <c r="S12356" i="1"/>
  <c r="R12356" i="1"/>
  <c r="Q12356" i="1"/>
  <c r="P12356" i="1"/>
  <c r="O12356" i="1"/>
  <c r="S12355" i="1"/>
  <c r="R12355" i="1"/>
  <c r="Q12355" i="1"/>
  <c r="P12355" i="1"/>
  <c r="O12355" i="1"/>
  <c r="S12354" i="1"/>
  <c r="R12354" i="1"/>
  <c r="Q12354" i="1"/>
  <c r="P12354" i="1"/>
  <c r="O12354" i="1"/>
  <c r="S12353" i="1"/>
  <c r="R12353" i="1"/>
  <c r="Q12353" i="1"/>
  <c r="P12353" i="1"/>
  <c r="O12353" i="1"/>
  <c r="S12352" i="1"/>
  <c r="R12352" i="1"/>
  <c r="Q12352" i="1"/>
  <c r="P12352" i="1"/>
  <c r="O12352" i="1"/>
  <c r="S12351" i="1"/>
  <c r="R12351" i="1"/>
  <c r="Q12351" i="1"/>
  <c r="P12351" i="1"/>
  <c r="O12351" i="1"/>
  <c r="S12350" i="1"/>
  <c r="R12350" i="1"/>
  <c r="Q12350" i="1"/>
  <c r="P12350" i="1"/>
  <c r="O12350" i="1"/>
  <c r="S12349" i="1"/>
  <c r="R12349" i="1"/>
  <c r="Q12349" i="1"/>
  <c r="P12349" i="1"/>
  <c r="O12349" i="1"/>
  <c r="S12348" i="1"/>
  <c r="R12348" i="1"/>
  <c r="Q12348" i="1"/>
  <c r="P12348" i="1"/>
  <c r="O12348" i="1"/>
  <c r="S12347" i="1"/>
  <c r="R12347" i="1"/>
  <c r="Q12347" i="1"/>
  <c r="P12347" i="1"/>
  <c r="O12347" i="1"/>
  <c r="S12346" i="1"/>
  <c r="R12346" i="1"/>
  <c r="Q12346" i="1"/>
  <c r="P12346" i="1"/>
  <c r="O12346" i="1"/>
  <c r="S12345" i="1"/>
  <c r="R12345" i="1"/>
  <c r="Q12345" i="1"/>
  <c r="P12345" i="1"/>
  <c r="O12345" i="1"/>
  <c r="S12344" i="1"/>
  <c r="R12344" i="1"/>
  <c r="Q12344" i="1"/>
  <c r="P12344" i="1"/>
  <c r="O12344" i="1"/>
  <c r="S12343" i="1"/>
  <c r="R12343" i="1"/>
  <c r="Q12343" i="1"/>
  <c r="P12343" i="1"/>
  <c r="O12343" i="1"/>
  <c r="S12342" i="1"/>
  <c r="R12342" i="1"/>
  <c r="Q12342" i="1"/>
  <c r="P12342" i="1"/>
  <c r="O12342" i="1"/>
  <c r="S12341" i="1"/>
  <c r="R12341" i="1"/>
  <c r="Q12341" i="1"/>
  <c r="P12341" i="1"/>
  <c r="O12341" i="1"/>
  <c r="S12340" i="1"/>
  <c r="R12340" i="1"/>
  <c r="Q12340" i="1"/>
  <c r="P12340" i="1"/>
  <c r="O12340" i="1"/>
  <c r="S12339" i="1"/>
  <c r="R12339" i="1"/>
  <c r="Q12339" i="1"/>
  <c r="P12339" i="1"/>
  <c r="O12339" i="1"/>
  <c r="S12338" i="1"/>
  <c r="R12338" i="1"/>
  <c r="Q12338" i="1"/>
  <c r="P12338" i="1"/>
  <c r="O12338" i="1"/>
  <c r="S12337" i="1"/>
  <c r="R12337" i="1"/>
  <c r="Q12337" i="1"/>
  <c r="P12337" i="1"/>
  <c r="O12337" i="1"/>
  <c r="S12336" i="1"/>
  <c r="R12336" i="1"/>
  <c r="Q12336" i="1"/>
  <c r="P12336" i="1"/>
  <c r="O12336" i="1"/>
  <c r="S12335" i="1"/>
  <c r="R12335" i="1"/>
  <c r="Q12335" i="1"/>
  <c r="P12335" i="1"/>
  <c r="O12335" i="1"/>
  <c r="S12334" i="1"/>
  <c r="R12334" i="1"/>
  <c r="Q12334" i="1"/>
  <c r="P12334" i="1"/>
  <c r="O12334" i="1"/>
  <c r="S12333" i="1"/>
  <c r="R12333" i="1"/>
  <c r="Q12333" i="1"/>
  <c r="P12333" i="1"/>
  <c r="O12333" i="1"/>
  <c r="S12332" i="1"/>
  <c r="R12332" i="1"/>
  <c r="Q12332" i="1"/>
  <c r="P12332" i="1"/>
  <c r="O12332" i="1"/>
  <c r="S12331" i="1"/>
  <c r="R12331" i="1"/>
  <c r="Q12331" i="1"/>
  <c r="P12331" i="1"/>
  <c r="O12331" i="1"/>
  <c r="S12330" i="1"/>
  <c r="R12330" i="1"/>
  <c r="Q12330" i="1"/>
  <c r="P12330" i="1"/>
  <c r="O12330" i="1"/>
  <c r="S12329" i="1"/>
  <c r="R12329" i="1"/>
  <c r="Q12329" i="1"/>
  <c r="P12329" i="1"/>
  <c r="O12329" i="1"/>
  <c r="S12328" i="1"/>
  <c r="R12328" i="1"/>
  <c r="Q12328" i="1"/>
  <c r="P12328" i="1"/>
  <c r="O12328" i="1"/>
  <c r="S12327" i="1"/>
  <c r="R12327" i="1"/>
  <c r="Q12327" i="1"/>
  <c r="P12327" i="1"/>
  <c r="O12327" i="1"/>
  <c r="S12326" i="1"/>
  <c r="R12326" i="1"/>
  <c r="Q12326" i="1"/>
  <c r="P12326" i="1"/>
  <c r="O12326" i="1"/>
  <c r="S12325" i="1"/>
  <c r="R12325" i="1"/>
  <c r="Q12325" i="1"/>
  <c r="P12325" i="1"/>
  <c r="O12325" i="1"/>
  <c r="S12324" i="1"/>
  <c r="R12324" i="1"/>
  <c r="Q12324" i="1"/>
  <c r="P12324" i="1"/>
  <c r="O12324" i="1"/>
  <c r="S12323" i="1"/>
  <c r="R12323" i="1"/>
  <c r="Q12323" i="1"/>
  <c r="P12323" i="1"/>
  <c r="O12323" i="1"/>
  <c r="S12322" i="1"/>
  <c r="R12322" i="1"/>
  <c r="Q12322" i="1"/>
  <c r="P12322" i="1"/>
  <c r="O12322" i="1"/>
  <c r="S12321" i="1"/>
  <c r="R12321" i="1"/>
  <c r="Q12321" i="1"/>
  <c r="P12321" i="1"/>
  <c r="O12321" i="1"/>
  <c r="S12320" i="1"/>
  <c r="R12320" i="1"/>
  <c r="Q12320" i="1"/>
  <c r="P12320" i="1"/>
  <c r="O12320" i="1"/>
  <c r="S12319" i="1"/>
  <c r="R12319" i="1"/>
  <c r="Q12319" i="1"/>
  <c r="P12319" i="1"/>
  <c r="O12319" i="1"/>
  <c r="S12318" i="1"/>
  <c r="R12318" i="1"/>
  <c r="Q12318" i="1"/>
  <c r="P12318" i="1"/>
  <c r="O12318" i="1"/>
  <c r="S12317" i="1"/>
  <c r="R12317" i="1"/>
  <c r="Q12317" i="1"/>
  <c r="P12317" i="1"/>
  <c r="O12317" i="1"/>
  <c r="S12316" i="1"/>
  <c r="R12316" i="1"/>
  <c r="Q12316" i="1"/>
  <c r="P12316" i="1"/>
  <c r="O12316" i="1"/>
  <c r="S12315" i="1"/>
  <c r="R12315" i="1"/>
  <c r="Q12315" i="1"/>
  <c r="P12315" i="1"/>
  <c r="O12315" i="1"/>
  <c r="S12314" i="1"/>
  <c r="R12314" i="1"/>
  <c r="Q12314" i="1"/>
  <c r="P12314" i="1"/>
  <c r="O12314" i="1"/>
  <c r="S12313" i="1"/>
  <c r="R12313" i="1"/>
  <c r="Q12313" i="1"/>
  <c r="P12313" i="1"/>
  <c r="O12313" i="1"/>
  <c r="S12312" i="1"/>
  <c r="R12312" i="1"/>
  <c r="Q12312" i="1"/>
  <c r="P12312" i="1"/>
  <c r="O12312" i="1"/>
  <c r="S12311" i="1"/>
  <c r="R12311" i="1"/>
  <c r="Q12311" i="1"/>
  <c r="P12311" i="1"/>
  <c r="O12311" i="1"/>
  <c r="S12310" i="1"/>
  <c r="R12310" i="1"/>
  <c r="Q12310" i="1"/>
  <c r="P12310" i="1"/>
  <c r="O12310" i="1"/>
  <c r="S12309" i="1"/>
  <c r="R12309" i="1"/>
  <c r="Q12309" i="1"/>
  <c r="P12309" i="1"/>
  <c r="O12309" i="1"/>
  <c r="S12308" i="1"/>
  <c r="R12308" i="1"/>
  <c r="Q12308" i="1"/>
  <c r="P12308" i="1"/>
  <c r="O12308" i="1"/>
  <c r="S12307" i="1"/>
  <c r="R12307" i="1"/>
  <c r="Q12307" i="1"/>
  <c r="P12307" i="1"/>
  <c r="O12307" i="1"/>
  <c r="S12306" i="1"/>
  <c r="R12306" i="1"/>
  <c r="Q12306" i="1"/>
  <c r="P12306" i="1"/>
  <c r="O12306" i="1"/>
  <c r="S12305" i="1"/>
  <c r="R12305" i="1"/>
  <c r="Q12305" i="1"/>
  <c r="P12305" i="1"/>
  <c r="O12305" i="1"/>
  <c r="S12304" i="1"/>
  <c r="R12304" i="1"/>
  <c r="Q12304" i="1"/>
  <c r="P12304" i="1"/>
  <c r="O12304" i="1"/>
  <c r="S12303" i="1"/>
  <c r="R12303" i="1"/>
  <c r="Q12303" i="1"/>
  <c r="P12303" i="1"/>
  <c r="O12303" i="1"/>
  <c r="S12302" i="1"/>
  <c r="R12302" i="1"/>
  <c r="Q12302" i="1"/>
  <c r="P12302" i="1"/>
  <c r="O12302" i="1"/>
  <c r="S12301" i="1"/>
  <c r="R12301" i="1"/>
  <c r="Q12301" i="1"/>
  <c r="P12301" i="1"/>
  <c r="O12301" i="1"/>
  <c r="S12300" i="1"/>
  <c r="R12300" i="1"/>
  <c r="Q12300" i="1"/>
  <c r="P12300" i="1"/>
  <c r="O12300" i="1"/>
  <c r="S12299" i="1"/>
  <c r="R12299" i="1"/>
  <c r="Q12299" i="1"/>
  <c r="P12299" i="1"/>
  <c r="O12299" i="1"/>
  <c r="S12298" i="1"/>
  <c r="R12298" i="1"/>
  <c r="Q12298" i="1"/>
  <c r="P12298" i="1"/>
  <c r="O12298" i="1"/>
  <c r="S12297" i="1"/>
  <c r="R12297" i="1"/>
  <c r="Q12297" i="1"/>
  <c r="P12297" i="1"/>
  <c r="O12297" i="1"/>
  <c r="S12296" i="1"/>
  <c r="R12296" i="1"/>
  <c r="Q12296" i="1"/>
  <c r="P12296" i="1"/>
  <c r="O12296" i="1"/>
  <c r="S12295" i="1"/>
  <c r="R12295" i="1"/>
  <c r="Q12295" i="1"/>
  <c r="P12295" i="1"/>
  <c r="O12295" i="1"/>
  <c r="S12294" i="1"/>
  <c r="R12294" i="1"/>
  <c r="Q12294" i="1"/>
  <c r="P12294" i="1"/>
  <c r="O12294" i="1"/>
  <c r="S12293" i="1"/>
  <c r="R12293" i="1"/>
  <c r="Q12293" i="1"/>
  <c r="P12293" i="1"/>
  <c r="O12293" i="1"/>
  <c r="S12292" i="1"/>
  <c r="R12292" i="1"/>
  <c r="Q12292" i="1"/>
  <c r="P12292" i="1"/>
  <c r="O12292" i="1"/>
  <c r="S12291" i="1"/>
  <c r="R12291" i="1"/>
  <c r="Q12291" i="1"/>
  <c r="P12291" i="1"/>
  <c r="O12291" i="1"/>
  <c r="S12290" i="1"/>
  <c r="R12290" i="1"/>
  <c r="Q12290" i="1"/>
  <c r="P12290" i="1"/>
  <c r="O12290" i="1"/>
  <c r="S12289" i="1"/>
  <c r="R12289" i="1"/>
  <c r="Q12289" i="1"/>
  <c r="P12289" i="1"/>
  <c r="O12289" i="1"/>
  <c r="S12288" i="1"/>
  <c r="R12288" i="1"/>
  <c r="Q12288" i="1"/>
  <c r="P12288" i="1"/>
  <c r="O12288" i="1"/>
  <c r="S12287" i="1"/>
  <c r="R12287" i="1"/>
  <c r="Q12287" i="1"/>
  <c r="P12287" i="1"/>
  <c r="O12287" i="1"/>
  <c r="S12286" i="1"/>
  <c r="R12286" i="1"/>
  <c r="Q12286" i="1"/>
  <c r="P12286" i="1"/>
  <c r="O12286" i="1"/>
  <c r="S12285" i="1"/>
  <c r="R12285" i="1"/>
  <c r="Q12285" i="1"/>
  <c r="P12285" i="1"/>
  <c r="O12285" i="1"/>
  <c r="S12284" i="1"/>
  <c r="R12284" i="1"/>
  <c r="Q12284" i="1"/>
  <c r="P12284" i="1"/>
  <c r="O12284" i="1"/>
  <c r="S12283" i="1"/>
  <c r="R12283" i="1"/>
  <c r="Q12283" i="1"/>
  <c r="P12283" i="1"/>
  <c r="O12283" i="1"/>
  <c r="S12282" i="1"/>
  <c r="R12282" i="1"/>
  <c r="Q12282" i="1"/>
  <c r="P12282" i="1"/>
  <c r="O12282" i="1"/>
  <c r="S12281" i="1"/>
  <c r="R12281" i="1"/>
  <c r="Q12281" i="1"/>
  <c r="P12281" i="1"/>
  <c r="O12281" i="1"/>
  <c r="S12280" i="1"/>
  <c r="R12280" i="1"/>
  <c r="Q12280" i="1"/>
  <c r="P12280" i="1"/>
  <c r="O12280" i="1"/>
  <c r="S12279" i="1"/>
  <c r="R12279" i="1"/>
  <c r="Q12279" i="1"/>
  <c r="P12279" i="1"/>
  <c r="O12279" i="1"/>
  <c r="S12278" i="1"/>
  <c r="R12278" i="1"/>
  <c r="Q12278" i="1"/>
  <c r="P12278" i="1"/>
  <c r="O12278" i="1"/>
  <c r="S12277" i="1"/>
  <c r="R12277" i="1"/>
  <c r="Q12277" i="1"/>
  <c r="P12277" i="1"/>
  <c r="O12277" i="1"/>
  <c r="S12276" i="1"/>
  <c r="R12276" i="1"/>
  <c r="Q12276" i="1"/>
  <c r="P12276" i="1"/>
  <c r="O12276" i="1"/>
  <c r="S12275" i="1"/>
  <c r="R12275" i="1"/>
  <c r="Q12275" i="1"/>
  <c r="P12275" i="1"/>
  <c r="O12275" i="1"/>
  <c r="S12274" i="1"/>
  <c r="R12274" i="1"/>
  <c r="Q12274" i="1"/>
  <c r="P12274" i="1"/>
  <c r="O12274" i="1"/>
  <c r="S12273" i="1"/>
  <c r="R12273" i="1"/>
  <c r="Q12273" i="1"/>
  <c r="P12273" i="1"/>
  <c r="O12273" i="1"/>
  <c r="S12272" i="1"/>
  <c r="R12272" i="1"/>
  <c r="Q12272" i="1"/>
  <c r="P12272" i="1"/>
  <c r="O12272" i="1"/>
  <c r="S12271" i="1"/>
  <c r="R12271" i="1"/>
  <c r="Q12271" i="1"/>
  <c r="P12271" i="1"/>
  <c r="O12271" i="1"/>
  <c r="S12270" i="1"/>
  <c r="R12270" i="1"/>
  <c r="Q12270" i="1"/>
  <c r="P12270" i="1"/>
  <c r="O12270" i="1"/>
  <c r="S12269" i="1"/>
  <c r="R12269" i="1"/>
  <c r="Q12269" i="1"/>
  <c r="P12269" i="1"/>
  <c r="O12269" i="1"/>
  <c r="S12268" i="1"/>
  <c r="R12268" i="1"/>
  <c r="Q12268" i="1"/>
  <c r="P12268" i="1"/>
  <c r="O12268" i="1"/>
  <c r="S12267" i="1"/>
  <c r="R12267" i="1"/>
  <c r="Q12267" i="1"/>
  <c r="P12267" i="1"/>
  <c r="O12267" i="1"/>
  <c r="S12266" i="1"/>
  <c r="R12266" i="1"/>
  <c r="Q12266" i="1"/>
  <c r="P12266" i="1"/>
  <c r="O12266" i="1"/>
  <c r="S12265" i="1"/>
  <c r="R12265" i="1"/>
  <c r="Q12265" i="1"/>
  <c r="P12265" i="1"/>
  <c r="O12265" i="1"/>
  <c r="S12264" i="1"/>
  <c r="R12264" i="1"/>
  <c r="Q12264" i="1"/>
  <c r="P12264" i="1"/>
  <c r="O12264" i="1"/>
  <c r="S12263" i="1"/>
  <c r="R12263" i="1"/>
  <c r="Q12263" i="1"/>
  <c r="P12263" i="1"/>
  <c r="O12263" i="1"/>
  <c r="S12262" i="1"/>
  <c r="R12262" i="1"/>
  <c r="Q12262" i="1"/>
  <c r="P12262" i="1"/>
  <c r="O12262" i="1"/>
  <c r="S12261" i="1"/>
  <c r="R12261" i="1"/>
  <c r="Q12261" i="1"/>
  <c r="P12261" i="1"/>
  <c r="O12261" i="1"/>
  <c r="S12260" i="1"/>
  <c r="R12260" i="1"/>
  <c r="Q12260" i="1"/>
  <c r="P12260" i="1"/>
  <c r="O12260" i="1"/>
  <c r="S12259" i="1"/>
  <c r="R12259" i="1"/>
  <c r="Q12259" i="1"/>
  <c r="P12259" i="1"/>
  <c r="O12259" i="1"/>
  <c r="S12258" i="1"/>
  <c r="R12258" i="1"/>
  <c r="Q12258" i="1"/>
  <c r="P12258" i="1"/>
  <c r="O12258" i="1"/>
  <c r="S12257" i="1"/>
  <c r="R12257" i="1"/>
  <c r="Q12257" i="1"/>
  <c r="P12257" i="1"/>
  <c r="O12257" i="1"/>
  <c r="S12256" i="1"/>
  <c r="R12256" i="1"/>
  <c r="Q12256" i="1"/>
  <c r="P12256" i="1"/>
  <c r="O12256" i="1"/>
  <c r="S12255" i="1"/>
  <c r="R12255" i="1"/>
  <c r="Q12255" i="1"/>
  <c r="P12255" i="1"/>
  <c r="O12255" i="1"/>
  <c r="S12254" i="1"/>
  <c r="R12254" i="1"/>
  <c r="Q12254" i="1"/>
  <c r="P12254" i="1"/>
  <c r="O12254" i="1"/>
  <c r="S12253" i="1"/>
  <c r="R12253" i="1"/>
  <c r="Q12253" i="1"/>
  <c r="P12253" i="1"/>
  <c r="O12253" i="1"/>
  <c r="S12252" i="1"/>
  <c r="R12252" i="1"/>
  <c r="Q12252" i="1"/>
  <c r="P12252" i="1"/>
  <c r="O12252" i="1"/>
  <c r="S12251" i="1"/>
  <c r="R12251" i="1"/>
  <c r="Q12251" i="1"/>
  <c r="P12251" i="1"/>
  <c r="O12251" i="1"/>
  <c r="S12250" i="1"/>
  <c r="R12250" i="1"/>
  <c r="Q12250" i="1"/>
  <c r="P12250" i="1"/>
  <c r="O12250" i="1"/>
  <c r="S12249" i="1"/>
  <c r="R12249" i="1"/>
  <c r="Q12249" i="1"/>
  <c r="P12249" i="1"/>
  <c r="O12249" i="1"/>
  <c r="S12248" i="1"/>
  <c r="R12248" i="1"/>
  <c r="Q12248" i="1"/>
  <c r="P12248" i="1"/>
  <c r="O12248" i="1"/>
  <c r="S12247" i="1"/>
  <c r="R12247" i="1"/>
  <c r="Q12247" i="1"/>
  <c r="P12247" i="1"/>
  <c r="O12247" i="1"/>
  <c r="S12246" i="1"/>
  <c r="R12246" i="1"/>
  <c r="Q12246" i="1"/>
  <c r="P12246" i="1"/>
  <c r="O12246" i="1"/>
  <c r="S12245" i="1"/>
  <c r="R12245" i="1"/>
  <c r="Q12245" i="1"/>
  <c r="P12245" i="1"/>
  <c r="O12245" i="1"/>
  <c r="S12244" i="1"/>
  <c r="R12244" i="1"/>
  <c r="Q12244" i="1"/>
  <c r="P12244" i="1"/>
  <c r="O12244" i="1"/>
  <c r="S12243" i="1"/>
  <c r="R12243" i="1"/>
  <c r="Q12243" i="1"/>
  <c r="P12243" i="1"/>
  <c r="O12243" i="1"/>
  <c r="S12242" i="1"/>
  <c r="R12242" i="1"/>
  <c r="Q12242" i="1"/>
  <c r="P12242" i="1"/>
  <c r="O12242" i="1"/>
  <c r="S12241" i="1"/>
  <c r="R12241" i="1"/>
  <c r="Q12241" i="1"/>
  <c r="P12241" i="1"/>
  <c r="O12241" i="1"/>
  <c r="S12240" i="1"/>
  <c r="R12240" i="1"/>
  <c r="Q12240" i="1"/>
  <c r="P12240" i="1"/>
  <c r="O12240" i="1"/>
  <c r="S12239" i="1"/>
  <c r="R12239" i="1"/>
  <c r="Q12239" i="1"/>
  <c r="P12239" i="1"/>
  <c r="O12239" i="1"/>
  <c r="S12238" i="1"/>
  <c r="R12238" i="1"/>
  <c r="Q12238" i="1"/>
  <c r="P12238" i="1"/>
  <c r="O12238" i="1"/>
  <c r="S12237" i="1"/>
  <c r="R12237" i="1"/>
  <c r="Q12237" i="1"/>
  <c r="P12237" i="1"/>
  <c r="O12237" i="1"/>
  <c r="S12236" i="1"/>
  <c r="R12236" i="1"/>
  <c r="Q12236" i="1"/>
  <c r="P12236" i="1"/>
  <c r="O12236" i="1"/>
  <c r="S12235" i="1"/>
  <c r="R12235" i="1"/>
  <c r="Q12235" i="1"/>
  <c r="P12235" i="1"/>
  <c r="O12235" i="1"/>
  <c r="S12234" i="1"/>
  <c r="R12234" i="1"/>
  <c r="Q12234" i="1"/>
  <c r="P12234" i="1"/>
  <c r="O12234" i="1"/>
  <c r="S12233" i="1"/>
  <c r="R12233" i="1"/>
  <c r="Q12233" i="1"/>
  <c r="P12233" i="1"/>
  <c r="O12233" i="1"/>
  <c r="S12232" i="1"/>
  <c r="R12232" i="1"/>
  <c r="Q12232" i="1"/>
  <c r="P12232" i="1"/>
  <c r="O12232" i="1"/>
  <c r="S12231" i="1"/>
  <c r="R12231" i="1"/>
  <c r="Q12231" i="1"/>
  <c r="P12231" i="1"/>
  <c r="O12231" i="1"/>
  <c r="S12230" i="1"/>
  <c r="R12230" i="1"/>
  <c r="Q12230" i="1"/>
  <c r="P12230" i="1"/>
  <c r="O12230" i="1"/>
  <c r="S12229" i="1"/>
  <c r="R12229" i="1"/>
  <c r="Q12229" i="1"/>
  <c r="P12229" i="1"/>
  <c r="O12229" i="1"/>
  <c r="S12228" i="1"/>
  <c r="R12228" i="1"/>
  <c r="Q12228" i="1"/>
  <c r="P12228" i="1"/>
  <c r="O12228" i="1"/>
  <c r="S12227" i="1"/>
  <c r="R12227" i="1"/>
  <c r="Q12227" i="1"/>
  <c r="P12227" i="1"/>
  <c r="O12227" i="1"/>
  <c r="S12226" i="1"/>
  <c r="R12226" i="1"/>
  <c r="Q12226" i="1"/>
  <c r="P12226" i="1"/>
  <c r="O12226" i="1"/>
  <c r="S12225" i="1"/>
  <c r="R12225" i="1"/>
  <c r="Q12225" i="1"/>
  <c r="P12225" i="1"/>
  <c r="O12225" i="1"/>
  <c r="S12224" i="1"/>
  <c r="R12224" i="1"/>
  <c r="Q12224" i="1"/>
  <c r="P12224" i="1"/>
  <c r="O12224" i="1"/>
  <c r="S12223" i="1"/>
  <c r="R12223" i="1"/>
  <c r="Q12223" i="1"/>
  <c r="P12223" i="1"/>
  <c r="O12223" i="1"/>
  <c r="S12222" i="1"/>
  <c r="R12222" i="1"/>
  <c r="Q12222" i="1"/>
  <c r="P12222" i="1"/>
  <c r="O12222" i="1"/>
  <c r="S12221" i="1"/>
  <c r="R12221" i="1"/>
  <c r="Q12221" i="1"/>
  <c r="P12221" i="1"/>
  <c r="O12221" i="1"/>
  <c r="S12220" i="1"/>
  <c r="R12220" i="1"/>
  <c r="Q12220" i="1"/>
  <c r="P12220" i="1"/>
  <c r="O12220" i="1"/>
  <c r="S12219" i="1"/>
  <c r="R12219" i="1"/>
  <c r="Q12219" i="1"/>
  <c r="P12219" i="1"/>
  <c r="O12219" i="1"/>
  <c r="S12218" i="1"/>
  <c r="R12218" i="1"/>
  <c r="Q12218" i="1"/>
  <c r="P12218" i="1"/>
  <c r="O12218" i="1"/>
  <c r="S12217" i="1"/>
  <c r="R12217" i="1"/>
  <c r="Q12217" i="1"/>
  <c r="P12217" i="1"/>
  <c r="O12217" i="1"/>
  <c r="S12216" i="1"/>
  <c r="R12216" i="1"/>
  <c r="Q12216" i="1"/>
  <c r="P12216" i="1"/>
  <c r="O12216" i="1"/>
  <c r="S12215" i="1"/>
  <c r="R12215" i="1"/>
  <c r="Q12215" i="1"/>
  <c r="P12215" i="1"/>
  <c r="O12215" i="1"/>
  <c r="S12214" i="1"/>
  <c r="R12214" i="1"/>
  <c r="Q12214" i="1"/>
  <c r="P12214" i="1"/>
  <c r="O12214" i="1"/>
  <c r="S12213" i="1"/>
  <c r="R12213" i="1"/>
  <c r="Q12213" i="1"/>
  <c r="P12213" i="1"/>
  <c r="O12213" i="1"/>
  <c r="S12212" i="1"/>
  <c r="R12212" i="1"/>
  <c r="Q12212" i="1"/>
  <c r="P12212" i="1"/>
  <c r="O12212" i="1"/>
  <c r="S12211" i="1"/>
  <c r="R12211" i="1"/>
  <c r="Q12211" i="1"/>
  <c r="P12211" i="1"/>
  <c r="O12211" i="1"/>
  <c r="S12210" i="1"/>
  <c r="R12210" i="1"/>
  <c r="Q12210" i="1"/>
  <c r="P12210" i="1"/>
  <c r="O12210" i="1"/>
  <c r="S12209" i="1"/>
  <c r="R12209" i="1"/>
  <c r="Q12209" i="1"/>
  <c r="P12209" i="1"/>
  <c r="O12209" i="1"/>
  <c r="S12208" i="1"/>
  <c r="R12208" i="1"/>
  <c r="Q12208" i="1"/>
  <c r="P12208" i="1"/>
  <c r="O12208" i="1"/>
  <c r="S12207" i="1"/>
  <c r="R12207" i="1"/>
  <c r="Q12207" i="1"/>
  <c r="P12207" i="1"/>
  <c r="O12207" i="1"/>
  <c r="S12206" i="1"/>
  <c r="R12206" i="1"/>
  <c r="Q12206" i="1"/>
  <c r="P12206" i="1"/>
  <c r="O12206" i="1"/>
  <c r="S12205" i="1"/>
  <c r="R12205" i="1"/>
  <c r="Q12205" i="1"/>
  <c r="P12205" i="1"/>
  <c r="O12205" i="1"/>
  <c r="S12204" i="1"/>
  <c r="R12204" i="1"/>
  <c r="Q12204" i="1"/>
  <c r="P12204" i="1"/>
  <c r="O12204" i="1"/>
  <c r="S12203" i="1"/>
  <c r="R12203" i="1"/>
  <c r="Q12203" i="1"/>
  <c r="P12203" i="1"/>
  <c r="O12203" i="1"/>
  <c r="S12202" i="1"/>
  <c r="R12202" i="1"/>
  <c r="Q12202" i="1"/>
  <c r="P12202" i="1"/>
  <c r="O12202" i="1"/>
  <c r="S12201" i="1"/>
  <c r="R12201" i="1"/>
  <c r="Q12201" i="1"/>
  <c r="P12201" i="1"/>
  <c r="O12201" i="1"/>
  <c r="S12200" i="1"/>
  <c r="R12200" i="1"/>
  <c r="Q12200" i="1"/>
  <c r="P12200" i="1"/>
  <c r="O12200" i="1"/>
  <c r="S12199" i="1"/>
  <c r="R12199" i="1"/>
  <c r="Q12199" i="1"/>
  <c r="P12199" i="1"/>
  <c r="O12199" i="1"/>
  <c r="S12198" i="1"/>
  <c r="R12198" i="1"/>
  <c r="Q12198" i="1"/>
  <c r="P12198" i="1"/>
  <c r="O12198" i="1"/>
  <c r="S12197" i="1"/>
  <c r="R12197" i="1"/>
  <c r="Q12197" i="1"/>
  <c r="P12197" i="1"/>
  <c r="O12197" i="1"/>
  <c r="S12196" i="1"/>
  <c r="R12196" i="1"/>
  <c r="Q12196" i="1"/>
  <c r="P12196" i="1"/>
  <c r="O12196" i="1"/>
  <c r="S12195" i="1"/>
  <c r="R12195" i="1"/>
  <c r="Q12195" i="1"/>
  <c r="P12195" i="1"/>
  <c r="O12195" i="1"/>
  <c r="S12194" i="1"/>
  <c r="R12194" i="1"/>
  <c r="Q12194" i="1"/>
  <c r="P12194" i="1"/>
  <c r="O12194" i="1"/>
  <c r="S12193" i="1"/>
  <c r="R12193" i="1"/>
  <c r="Q12193" i="1"/>
  <c r="P12193" i="1"/>
  <c r="O12193" i="1"/>
  <c r="S12192" i="1"/>
  <c r="R12192" i="1"/>
  <c r="Q12192" i="1"/>
  <c r="P12192" i="1"/>
  <c r="O12192" i="1"/>
  <c r="S12191" i="1"/>
  <c r="R12191" i="1"/>
  <c r="Q12191" i="1"/>
  <c r="P12191" i="1"/>
  <c r="O12191" i="1"/>
  <c r="S12190" i="1"/>
  <c r="R12190" i="1"/>
  <c r="Q12190" i="1"/>
  <c r="P12190" i="1"/>
  <c r="O12190" i="1"/>
  <c r="S12189" i="1"/>
  <c r="R12189" i="1"/>
  <c r="Q12189" i="1"/>
  <c r="P12189" i="1"/>
  <c r="O12189" i="1"/>
  <c r="S12188" i="1"/>
  <c r="R12188" i="1"/>
  <c r="Q12188" i="1"/>
  <c r="P12188" i="1"/>
  <c r="O12188" i="1"/>
  <c r="S12187" i="1"/>
  <c r="R12187" i="1"/>
  <c r="Q12187" i="1"/>
  <c r="P12187" i="1"/>
  <c r="O12187" i="1"/>
  <c r="S12186" i="1"/>
  <c r="R12186" i="1"/>
  <c r="Q12186" i="1"/>
  <c r="P12186" i="1"/>
  <c r="O12186" i="1"/>
  <c r="S12185" i="1"/>
  <c r="R12185" i="1"/>
  <c r="Q12185" i="1"/>
  <c r="P12185" i="1"/>
  <c r="O12185" i="1"/>
  <c r="S12184" i="1"/>
  <c r="R12184" i="1"/>
  <c r="Q12184" i="1"/>
  <c r="P12184" i="1"/>
  <c r="O12184" i="1"/>
  <c r="S12183" i="1"/>
  <c r="R12183" i="1"/>
  <c r="Q12183" i="1"/>
  <c r="P12183" i="1"/>
  <c r="O12183" i="1"/>
  <c r="S12182" i="1"/>
  <c r="R12182" i="1"/>
  <c r="Q12182" i="1"/>
  <c r="P12182" i="1"/>
  <c r="O12182" i="1"/>
  <c r="S12181" i="1"/>
  <c r="R12181" i="1"/>
  <c r="Q12181" i="1"/>
  <c r="P12181" i="1"/>
  <c r="O12181" i="1"/>
  <c r="S12180" i="1"/>
  <c r="R12180" i="1"/>
  <c r="Q12180" i="1"/>
  <c r="P12180" i="1"/>
  <c r="O12180" i="1"/>
  <c r="S12179" i="1"/>
  <c r="R12179" i="1"/>
  <c r="Q12179" i="1"/>
  <c r="P12179" i="1"/>
  <c r="O12179" i="1"/>
  <c r="S12178" i="1"/>
  <c r="R12178" i="1"/>
  <c r="Q12178" i="1"/>
  <c r="P12178" i="1"/>
  <c r="O12178" i="1"/>
  <c r="S12177" i="1"/>
  <c r="R12177" i="1"/>
  <c r="Q12177" i="1"/>
  <c r="P12177" i="1"/>
  <c r="O12177" i="1"/>
  <c r="S12176" i="1"/>
  <c r="R12176" i="1"/>
  <c r="Q12176" i="1"/>
  <c r="P12176" i="1"/>
  <c r="O12176" i="1"/>
  <c r="S12175" i="1"/>
  <c r="R12175" i="1"/>
  <c r="Q12175" i="1"/>
  <c r="P12175" i="1"/>
  <c r="O12175" i="1"/>
  <c r="S12174" i="1"/>
  <c r="R12174" i="1"/>
  <c r="Q12174" i="1"/>
  <c r="P12174" i="1"/>
  <c r="O12174" i="1"/>
  <c r="S12173" i="1"/>
  <c r="R12173" i="1"/>
  <c r="Q12173" i="1"/>
  <c r="P12173" i="1"/>
  <c r="O12173" i="1"/>
  <c r="S12172" i="1"/>
  <c r="R12172" i="1"/>
  <c r="Q12172" i="1"/>
  <c r="P12172" i="1"/>
  <c r="O12172" i="1"/>
  <c r="S12171" i="1"/>
  <c r="R12171" i="1"/>
  <c r="Q12171" i="1"/>
  <c r="P12171" i="1"/>
  <c r="O12171" i="1"/>
  <c r="S12170" i="1"/>
  <c r="R12170" i="1"/>
  <c r="Q12170" i="1"/>
  <c r="P12170" i="1"/>
  <c r="O12170" i="1"/>
  <c r="S12169" i="1"/>
  <c r="R12169" i="1"/>
  <c r="Q12169" i="1"/>
  <c r="P12169" i="1"/>
  <c r="O12169" i="1"/>
  <c r="S12168" i="1"/>
  <c r="R12168" i="1"/>
  <c r="Q12168" i="1"/>
  <c r="P12168" i="1"/>
  <c r="O12168" i="1"/>
  <c r="S12167" i="1"/>
  <c r="R12167" i="1"/>
  <c r="Q12167" i="1"/>
  <c r="P12167" i="1"/>
  <c r="O12167" i="1"/>
  <c r="S12166" i="1"/>
  <c r="R12166" i="1"/>
  <c r="Q12166" i="1"/>
  <c r="P12166" i="1"/>
  <c r="O12166" i="1"/>
  <c r="S12165" i="1"/>
  <c r="R12165" i="1"/>
  <c r="Q12165" i="1"/>
  <c r="P12165" i="1"/>
  <c r="O12165" i="1"/>
  <c r="S12164" i="1"/>
  <c r="R12164" i="1"/>
  <c r="Q12164" i="1"/>
  <c r="P12164" i="1"/>
  <c r="O12164" i="1"/>
  <c r="S12163" i="1"/>
  <c r="R12163" i="1"/>
  <c r="Q12163" i="1"/>
  <c r="P12163" i="1"/>
  <c r="O12163" i="1"/>
  <c r="S12162" i="1"/>
  <c r="R12162" i="1"/>
  <c r="Q12162" i="1"/>
  <c r="P12162" i="1"/>
  <c r="O12162" i="1"/>
  <c r="S12161" i="1"/>
  <c r="R12161" i="1"/>
  <c r="Q12161" i="1"/>
  <c r="P12161" i="1"/>
  <c r="O12161" i="1"/>
  <c r="S12160" i="1"/>
  <c r="R12160" i="1"/>
  <c r="Q12160" i="1"/>
  <c r="P12160" i="1"/>
  <c r="O12160" i="1"/>
  <c r="S12159" i="1"/>
  <c r="R12159" i="1"/>
  <c r="Q12159" i="1"/>
  <c r="P12159" i="1"/>
  <c r="O12159" i="1"/>
  <c r="S12158" i="1"/>
  <c r="R12158" i="1"/>
  <c r="Q12158" i="1"/>
  <c r="P12158" i="1"/>
  <c r="O12158" i="1"/>
  <c r="S12157" i="1"/>
  <c r="R12157" i="1"/>
  <c r="Q12157" i="1"/>
  <c r="P12157" i="1"/>
  <c r="O12157" i="1"/>
  <c r="S12156" i="1"/>
  <c r="R12156" i="1"/>
  <c r="Q12156" i="1"/>
  <c r="P12156" i="1"/>
  <c r="O12156" i="1"/>
  <c r="S12155" i="1"/>
  <c r="R12155" i="1"/>
  <c r="Q12155" i="1"/>
  <c r="P12155" i="1"/>
  <c r="O12155" i="1"/>
  <c r="S12154" i="1"/>
  <c r="R12154" i="1"/>
  <c r="Q12154" i="1"/>
  <c r="P12154" i="1"/>
  <c r="O12154" i="1"/>
  <c r="S12153" i="1"/>
  <c r="R12153" i="1"/>
  <c r="Q12153" i="1"/>
  <c r="P12153" i="1"/>
  <c r="O12153" i="1"/>
  <c r="S12152" i="1"/>
  <c r="R12152" i="1"/>
  <c r="Q12152" i="1"/>
  <c r="P12152" i="1"/>
  <c r="O12152" i="1"/>
  <c r="S12151" i="1"/>
  <c r="R12151" i="1"/>
  <c r="Q12151" i="1"/>
  <c r="P12151" i="1"/>
  <c r="O12151" i="1"/>
  <c r="S12150" i="1"/>
  <c r="R12150" i="1"/>
  <c r="Q12150" i="1"/>
  <c r="P12150" i="1"/>
  <c r="O12150" i="1"/>
  <c r="S12149" i="1"/>
  <c r="R12149" i="1"/>
  <c r="Q12149" i="1"/>
  <c r="P12149" i="1"/>
  <c r="O12149" i="1"/>
  <c r="S12148" i="1"/>
  <c r="R12148" i="1"/>
  <c r="Q12148" i="1"/>
  <c r="P12148" i="1"/>
  <c r="O12148" i="1"/>
  <c r="S12147" i="1"/>
  <c r="R12147" i="1"/>
  <c r="Q12147" i="1"/>
  <c r="P12147" i="1"/>
  <c r="O12147" i="1"/>
  <c r="S12146" i="1"/>
  <c r="R12146" i="1"/>
  <c r="Q12146" i="1"/>
  <c r="P12146" i="1"/>
  <c r="O12146" i="1"/>
  <c r="S12145" i="1"/>
  <c r="R12145" i="1"/>
  <c r="Q12145" i="1"/>
  <c r="P12145" i="1"/>
  <c r="O12145" i="1"/>
  <c r="S12144" i="1"/>
  <c r="R12144" i="1"/>
  <c r="Q12144" i="1"/>
  <c r="P12144" i="1"/>
  <c r="O12144" i="1"/>
  <c r="S12143" i="1"/>
  <c r="R12143" i="1"/>
  <c r="Q12143" i="1"/>
  <c r="P12143" i="1"/>
  <c r="O12143" i="1"/>
  <c r="S12142" i="1"/>
  <c r="R12142" i="1"/>
  <c r="Q12142" i="1"/>
  <c r="P12142" i="1"/>
  <c r="O12142" i="1"/>
  <c r="S12141" i="1"/>
  <c r="R12141" i="1"/>
  <c r="Q12141" i="1"/>
  <c r="P12141" i="1"/>
  <c r="O12141" i="1"/>
  <c r="S12140" i="1"/>
  <c r="R12140" i="1"/>
  <c r="Q12140" i="1"/>
  <c r="P12140" i="1"/>
  <c r="O12140" i="1"/>
  <c r="S12139" i="1"/>
  <c r="R12139" i="1"/>
  <c r="Q12139" i="1"/>
  <c r="P12139" i="1"/>
  <c r="O12139" i="1"/>
  <c r="S12138" i="1"/>
  <c r="R12138" i="1"/>
  <c r="Q12138" i="1"/>
  <c r="P12138" i="1"/>
  <c r="O12138" i="1"/>
  <c r="S12137" i="1"/>
  <c r="R12137" i="1"/>
  <c r="Q12137" i="1"/>
  <c r="P12137" i="1"/>
  <c r="O12137" i="1"/>
  <c r="S12136" i="1"/>
  <c r="R12136" i="1"/>
  <c r="Q12136" i="1"/>
  <c r="P12136" i="1"/>
  <c r="O12136" i="1"/>
  <c r="S12135" i="1"/>
  <c r="R12135" i="1"/>
  <c r="Q12135" i="1"/>
  <c r="P12135" i="1"/>
  <c r="O12135" i="1"/>
  <c r="S12134" i="1"/>
  <c r="R12134" i="1"/>
  <c r="Q12134" i="1"/>
  <c r="P12134" i="1"/>
  <c r="O12134" i="1"/>
  <c r="S12133" i="1"/>
  <c r="R12133" i="1"/>
  <c r="Q12133" i="1"/>
  <c r="P12133" i="1"/>
  <c r="O12133" i="1"/>
  <c r="S12132" i="1"/>
  <c r="R12132" i="1"/>
  <c r="Q12132" i="1"/>
  <c r="P12132" i="1"/>
  <c r="O12132" i="1"/>
  <c r="S12131" i="1"/>
  <c r="R12131" i="1"/>
  <c r="Q12131" i="1"/>
  <c r="P12131" i="1"/>
  <c r="O12131" i="1"/>
  <c r="S12130" i="1"/>
  <c r="R12130" i="1"/>
  <c r="Q12130" i="1"/>
  <c r="P12130" i="1"/>
  <c r="O12130" i="1"/>
  <c r="S12129" i="1"/>
  <c r="R12129" i="1"/>
  <c r="Q12129" i="1"/>
  <c r="P12129" i="1"/>
  <c r="O12129" i="1"/>
  <c r="S12128" i="1"/>
  <c r="R12128" i="1"/>
  <c r="Q12128" i="1"/>
  <c r="P12128" i="1"/>
  <c r="O12128" i="1"/>
  <c r="S12127" i="1"/>
  <c r="R12127" i="1"/>
  <c r="Q12127" i="1"/>
  <c r="P12127" i="1"/>
  <c r="O12127" i="1"/>
  <c r="S12126" i="1"/>
  <c r="R12126" i="1"/>
  <c r="Q12126" i="1"/>
  <c r="P12126" i="1"/>
  <c r="O12126" i="1"/>
  <c r="S12125" i="1"/>
  <c r="R12125" i="1"/>
  <c r="Q12125" i="1"/>
  <c r="P12125" i="1"/>
  <c r="O12125" i="1"/>
  <c r="S12124" i="1"/>
  <c r="R12124" i="1"/>
  <c r="Q12124" i="1"/>
  <c r="P12124" i="1"/>
  <c r="O12124" i="1"/>
  <c r="S12123" i="1"/>
  <c r="R12123" i="1"/>
  <c r="Q12123" i="1"/>
  <c r="P12123" i="1"/>
  <c r="O12123" i="1"/>
  <c r="S12122" i="1"/>
  <c r="R12122" i="1"/>
  <c r="Q12122" i="1"/>
  <c r="P12122" i="1"/>
  <c r="O12122" i="1"/>
  <c r="S12121" i="1"/>
  <c r="R12121" i="1"/>
  <c r="Q12121" i="1"/>
  <c r="P12121" i="1"/>
  <c r="O12121" i="1"/>
  <c r="S12120" i="1"/>
  <c r="R12120" i="1"/>
  <c r="Q12120" i="1"/>
  <c r="P12120" i="1"/>
  <c r="O12120" i="1"/>
  <c r="S12119" i="1"/>
  <c r="R12119" i="1"/>
  <c r="Q12119" i="1"/>
  <c r="P12119" i="1"/>
  <c r="O12119" i="1"/>
  <c r="S12118" i="1"/>
  <c r="R12118" i="1"/>
  <c r="Q12118" i="1"/>
  <c r="P12118" i="1"/>
  <c r="O12118" i="1"/>
  <c r="S12117" i="1"/>
  <c r="R12117" i="1"/>
  <c r="Q12117" i="1"/>
  <c r="P12117" i="1"/>
  <c r="O12117" i="1"/>
  <c r="S12116" i="1"/>
  <c r="R12116" i="1"/>
  <c r="Q12116" i="1"/>
  <c r="P12116" i="1"/>
  <c r="O12116" i="1"/>
  <c r="S12115" i="1"/>
  <c r="R12115" i="1"/>
  <c r="Q12115" i="1"/>
  <c r="P12115" i="1"/>
  <c r="O12115" i="1"/>
  <c r="S12114" i="1"/>
  <c r="R12114" i="1"/>
  <c r="Q12114" i="1"/>
  <c r="P12114" i="1"/>
  <c r="O12114" i="1"/>
  <c r="S12113" i="1"/>
  <c r="R12113" i="1"/>
  <c r="Q12113" i="1"/>
  <c r="P12113" i="1"/>
  <c r="O12113" i="1"/>
  <c r="S12112" i="1"/>
  <c r="R12112" i="1"/>
  <c r="Q12112" i="1"/>
  <c r="P12112" i="1"/>
  <c r="O12112" i="1"/>
  <c r="S12111" i="1"/>
  <c r="R12111" i="1"/>
  <c r="Q12111" i="1"/>
  <c r="P12111" i="1"/>
  <c r="O12111" i="1"/>
  <c r="S12110" i="1"/>
  <c r="R12110" i="1"/>
  <c r="Q12110" i="1"/>
  <c r="P12110" i="1"/>
  <c r="O12110" i="1"/>
  <c r="S12109" i="1"/>
  <c r="R12109" i="1"/>
  <c r="Q12109" i="1"/>
  <c r="P12109" i="1"/>
  <c r="O12109" i="1"/>
  <c r="S12108" i="1"/>
  <c r="R12108" i="1"/>
  <c r="Q12108" i="1"/>
  <c r="P12108" i="1"/>
  <c r="O12108" i="1"/>
  <c r="S12107" i="1"/>
  <c r="R12107" i="1"/>
  <c r="Q12107" i="1"/>
  <c r="P12107" i="1"/>
  <c r="O12107" i="1"/>
  <c r="S12106" i="1"/>
  <c r="R12106" i="1"/>
  <c r="Q12106" i="1"/>
  <c r="P12106" i="1"/>
  <c r="O12106" i="1"/>
  <c r="S12105" i="1"/>
  <c r="R12105" i="1"/>
  <c r="Q12105" i="1"/>
  <c r="P12105" i="1"/>
  <c r="O12105" i="1"/>
  <c r="S12104" i="1"/>
  <c r="R12104" i="1"/>
  <c r="Q12104" i="1"/>
  <c r="P12104" i="1"/>
  <c r="O12104" i="1"/>
  <c r="S12103" i="1"/>
  <c r="R12103" i="1"/>
  <c r="Q12103" i="1"/>
  <c r="P12103" i="1"/>
  <c r="O12103" i="1"/>
  <c r="S12102" i="1"/>
  <c r="R12102" i="1"/>
  <c r="Q12102" i="1"/>
  <c r="P12102" i="1"/>
  <c r="O12102" i="1"/>
  <c r="S12101" i="1"/>
  <c r="R12101" i="1"/>
  <c r="Q12101" i="1"/>
  <c r="P12101" i="1"/>
  <c r="O12101" i="1"/>
  <c r="S12100" i="1"/>
  <c r="R12100" i="1"/>
  <c r="Q12100" i="1"/>
  <c r="P12100" i="1"/>
  <c r="O12100" i="1"/>
  <c r="S12099" i="1"/>
  <c r="R12099" i="1"/>
  <c r="Q12099" i="1"/>
  <c r="P12099" i="1"/>
  <c r="O12099" i="1"/>
  <c r="S12098" i="1"/>
  <c r="R12098" i="1"/>
  <c r="Q12098" i="1"/>
  <c r="P12098" i="1"/>
  <c r="O12098" i="1"/>
  <c r="S12097" i="1"/>
  <c r="R12097" i="1"/>
  <c r="Q12097" i="1"/>
  <c r="P12097" i="1"/>
  <c r="O12097" i="1"/>
  <c r="S12096" i="1"/>
  <c r="R12096" i="1"/>
  <c r="Q12096" i="1"/>
  <c r="P12096" i="1"/>
  <c r="O12096" i="1"/>
  <c r="S12095" i="1"/>
  <c r="R12095" i="1"/>
  <c r="Q12095" i="1"/>
  <c r="P12095" i="1"/>
  <c r="O12095" i="1"/>
  <c r="S12094" i="1"/>
  <c r="R12094" i="1"/>
  <c r="Q12094" i="1"/>
  <c r="P12094" i="1"/>
  <c r="O12094" i="1"/>
  <c r="S12093" i="1"/>
  <c r="R12093" i="1"/>
  <c r="Q12093" i="1"/>
  <c r="P12093" i="1"/>
  <c r="O12093" i="1"/>
  <c r="S12092" i="1"/>
  <c r="R12092" i="1"/>
  <c r="Q12092" i="1"/>
  <c r="P12092" i="1"/>
  <c r="O12092" i="1"/>
  <c r="S12091" i="1"/>
  <c r="R12091" i="1"/>
  <c r="Q12091" i="1"/>
  <c r="P12091" i="1"/>
  <c r="O12091" i="1"/>
  <c r="S12090" i="1"/>
  <c r="R12090" i="1"/>
  <c r="Q12090" i="1"/>
  <c r="P12090" i="1"/>
  <c r="O12090" i="1"/>
  <c r="S12089" i="1"/>
  <c r="R12089" i="1"/>
  <c r="Q12089" i="1"/>
  <c r="P12089" i="1"/>
  <c r="O12089" i="1"/>
  <c r="S12088" i="1"/>
  <c r="R12088" i="1"/>
  <c r="Q12088" i="1"/>
  <c r="P12088" i="1"/>
  <c r="O12088" i="1"/>
  <c r="S12087" i="1"/>
  <c r="R12087" i="1"/>
  <c r="Q12087" i="1"/>
  <c r="P12087" i="1"/>
  <c r="O12087" i="1"/>
  <c r="S12086" i="1"/>
  <c r="R12086" i="1"/>
  <c r="Q12086" i="1"/>
  <c r="P12086" i="1"/>
  <c r="O12086" i="1"/>
  <c r="S12085" i="1"/>
  <c r="R12085" i="1"/>
  <c r="Q12085" i="1"/>
  <c r="P12085" i="1"/>
  <c r="O12085" i="1"/>
  <c r="S12084" i="1"/>
  <c r="R12084" i="1"/>
  <c r="Q12084" i="1"/>
  <c r="P12084" i="1"/>
  <c r="O12084" i="1"/>
  <c r="S12083" i="1"/>
  <c r="R12083" i="1"/>
  <c r="Q12083" i="1"/>
  <c r="P12083" i="1"/>
  <c r="O12083" i="1"/>
  <c r="S12082" i="1"/>
  <c r="R12082" i="1"/>
  <c r="Q12082" i="1"/>
  <c r="P12082" i="1"/>
  <c r="O12082" i="1"/>
  <c r="S12081" i="1"/>
  <c r="R12081" i="1"/>
  <c r="Q12081" i="1"/>
  <c r="P12081" i="1"/>
  <c r="O12081" i="1"/>
  <c r="S12080" i="1"/>
  <c r="R12080" i="1"/>
  <c r="Q12080" i="1"/>
  <c r="P12080" i="1"/>
  <c r="O12080" i="1"/>
  <c r="S12079" i="1"/>
  <c r="R12079" i="1"/>
  <c r="Q12079" i="1"/>
  <c r="P12079" i="1"/>
  <c r="O12079" i="1"/>
  <c r="S12078" i="1"/>
  <c r="R12078" i="1"/>
  <c r="Q12078" i="1"/>
  <c r="P12078" i="1"/>
  <c r="O12078" i="1"/>
  <c r="S12077" i="1"/>
  <c r="R12077" i="1"/>
  <c r="Q12077" i="1"/>
  <c r="P12077" i="1"/>
  <c r="O12077" i="1"/>
  <c r="S12076" i="1"/>
  <c r="R12076" i="1"/>
  <c r="Q12076" i="1"/>
  <c r="P12076" i="1"/>
  <c r="O12076" i="1"/>
  <c r="S12075" i="1"/>
  <c r="R12075" i="1"/>
  <c r="Q12075" i="1"/>
  <c r="P12075" i="1"/>
  <c r="O12075" i="1"/>
  <c r="S12074" i="1"/>
  <c r="R12074" i="1"/>
  <c r="Q12074" i="1"/>
  <c r="P12074" i="1"/>
  <c r="O12074" i="1"/>
  <c r="S12073" i="1"/>
  <c r="R12073" i="1"/>
  <c r="Q12073" i="1"/>
  <c r="P12073" i="1"/>
  <c r="O12073" i="1"/>
  <c r="S12072" i="1"/>
  <c r="R12072" i="1"/>
  <c r="Q12072" i="1"/>
  <c r="P12072" i="1"/>
  <c r="O12072" i="1"/>
  <c r="S12071" i="1"/>
  <c r="R12071" i="1"/>
  <c r="Q12071" i="1"/>
  <c r="P12071" i="1"/>
  <c r="O12071" i="1"/>
  <c r="S12070" i="1"/>
  <c r="R12070" i="1"/>
  <c r="Q12070" i="1"/>
  <c r="P12070" i="1"/>
  <c r="O12070" i="1"/>
  <c r="S12069" i="1"/>
  <c r="R12069" i="1"/>
  <c r="Q12069" i="1"/>
  <c r="P12069" i="1"/>
  <c r="O12069" i="1"/>
  <c r="S12068" i="1"/>
  <c r="R12068" i="1"/>
  <c r="Q12068" i="1"/>
  <c r="P12068" i="1"/>
  <c r="O12068" i="1"/>
  <c r="S12067" i="1"/>
  <c r="R12067" i="1"/>
  <c r="Q12067" i="1"/>
  <c r="P12067" i="1"/>
  <c r="O12067" i="1"/>
  <c r="S12066" i="1"/>
  <c r="R12066" i="1"/>
  <c r="Q12066" i="1"/>
  <c r="P12066" i="1"/>
  <c r="O12066" i="1"/>
  <c r="S12065" i="1"/>
  <c r="R12065" i="1"/>
  <c r="Q12065" i="1"/>
  <c r="P12065" i="1"/>
  <c r="O12065" i="1"/>
  <c r="S12064" i="1"/>
  <c r="R12064" i="1"/>
  <c r="Q12064" i="1"/>
  <c r="P12064" i="1"/>
  <c r="O12064" i="1"/>
  <c r="S12063" i="1"/>
  <c r="R12063" i="1"/>
  <c r="Q12063" i="1"/>
  <c r="P12063" i="1"/>
  <c r="O12063" i="1"/>
  <c r="S12062" i="1"/>
  <c r="R12062" i="1"/>
  <c r="Q12062" i="1"/>
  <c r="P12062" i="1"/>
  <c r="O12062" i="1"/>
  <c r="S12061" i="1"/>
  <c r="R12061" i="1"/>
  <c r="Q12061" i="1"/>
  <c r="P12061" i="1"/>
  <c r="O12061" i="1"/>
  <c r="S12060" i="1"/>
  <c r="R12060" i="1"/>
  <c r="Q12060" i="1"/>
  <c r="P12060" i="1"/>
  <c r="O12060" i="1"/>
  <c r="S12059" i="1"/>
  <c r="R12059" i="1"/>
  <c r="Q12059" i="1"/>
  <c r="P12059" i="1"/>
  <c r="O12059" i="1"/>
  <c r="S12058" i="1"/>
  <c r="R12058" i="1"/>
  <c r="Q12058" i="1"/>
  <c r="P12058" i="1"/>
  <c r="O12058" i="1"/>
  <c r="S12057" i="1"/>
  <c r="R12057" i="1"/>
  <c r="Q12057" i="1"/>
  <c r="P12057" i="1"/>
  <c r="O12057" i="1"/>
  <c r="S12056" i="1"/>
  <c r="R12056" i="1"/>
  <c r="Q12056" i="1"/>
  <c r="P12056" i="1"/>
  <c r="O12056" i="1"/>
  <c r="S12055" i="1"/>
  <c r="R12055" i="1"/>
  <c r="Q12055" i="1"/>
  <c r="P12055" i="1"/>
  <c r="O12055" i="1"/>
  <c r="S12054" i="1"/>
  <c r="R12054" i="1"/>
  <c r="Q12054" i="1"/>
  <c r="P12054" i="1"/>
  <c r="O12054" i="1"/>
  <c r="S12053" i="1"/>
  <c r="R12053" i="1"/>
  <c r="Q12053" i="1"/>
  <c r="P12053" i="1"/>
  <c r="O12053" i="1"/>
  <c r="S12052" i="1"/>
  <c r="R12052" i="1"/>
  <c r="Q12052" i="1"/>
  <c r="P12052" i="1"/>
  <c r="O12052" i="1"/>
  <c r="S12051" i="1"/>
  <c r="R12051" i="1"/>
  <c r="Q12051" i="1"/>
  <c r="P12051" i="1"/>
  <c r="O12051" i="1"/>
  <c r="S12050" i="1"/>
  <c r="R12050" i="1"/>
  <c r="Q12050" i="1"/>
  <c r="P12050" i="1"/>
  <c r="O12050" i="1"/>
  <c r="S12049" i="1"/>
  <c r="R12049" i="1"/>
  <c r="Q12049" i="1"/>
  <c r="P12049" i="1"/>
  <c r="O12049" i="1"/>
  <c r="S12048" i="1"/>
  <c r="R12048" i="1"/>
  <c r="Q12048" i="1"/>
  <c r="P12048" i="1"/>
  <c r="O12048" i="1"/>
  <c r="S12047" i="1"/>
  <c r="R12047" i="1"/>
  <c r="Q12047" i="1"/>
  <c r="P12047" i="1"/>
  <c r="O12047" i="1"/>
  <c r="S12046" i="1"/>
  <c r="R12046" i="1"/>
  <c r="Q12046" i="1"/>
  <c r="P12046" i="1"/>
  <c r="O12046" i="1"/>
  <c r="S12045" i="1"/>
  <c r="R12045" i="1"/>
  <c r="Q12045" i="1"/>
  <c r="P12045" i="1"/>
  <c r="O12045" i="1"/>
  <c r="S12044" i="1"/>
  <c r="R12044" i="1"/>
  <c r="Q12044" i="1"/>
  <c r="P12044" i="1"/>
  <c r="O12044" i="1"/>
  <c r="S12043" i="1"/>
  <c r="R12043" i="1"/>
  <c r="Q12043" i="1"/>
  <c r="P12043" i="1"/>
  <c r="O12043" i="1"/>
  <c r="S12042" i="1"/>
  <c r="R12042" i="1"/>
  <c r="Q12042" i="1"/>
  <c r="P12042" i="1"/>
  <c r="O12042" i="1"/>
  <c r="S12041" i="1"/>
  <c r="R12041" i="1"/>
  <c r="Q12041" i="1"/>
  <c r="P12041" i="1"/>
  <c r="O12041" i="1"/>
  <c r="S12040" i="1"/>
  <c r="R12040" i="1"/>
  <c r="Q12040" i="1"/>
  <c r="P12040" i="1"/>
  <c r="O12040" i="1"/>
  <c r="S12039" i="1"/>
  <c r="R12039" i="1"/>
  <c r="Q12039" i="1"/>
  <c r="P12039" i="1"/>
  <c r="O12039" i="1"/>
  <c r="S12038" i="1"/>
  <c r="R12038" i="1"/>
  <c r="Q12038" i="1"/>
  <c r="P12038" i="1"/>
  <c r="O12038" i="1"/>
  <c r="S12037" i="1"/>
  <c r="R12037" i="1"/>
  <c r="Q12037" i="1"/>
  <c r="P12037" i="1"/>
  <c r="O12037" i="1"/>
  <c r="S12036" i="1"/>
  <c r="R12036" i="1"/>
  <c r="Q12036" i="1"/>
  <c r="P12036" i="1"/>
  <c r="O12036" i="1"/>
  <c r="S12035" i="1"/>
  <c r="R12035" i="1"/>
  <c r="Q12035" i="1"/>
  <c r="P12035" i="1"/>
  <c r="O12035" i="1"/>
  <c r="S12034" i="1"/>
  <c r="R12034" i="1"/>
  <c r="Q12034" i="1"/>
  <c r="P12034" i="1"/>
  <c r="O12034" i="1"/>
  <c r="S12033" i="1"/>
  <c r="R12033" i="1"/>
  <c r="Q12033" i="1"/>
  <c r="P12033" i="1"/>
  <c r="O12033" i="1"/>
  <c r="S12032" i="1"/>
  <c r="R12032" i="1"/>
  <c r="Q12032" i="1"/>
  <c r="P12032" i="1"/>
  <c r="O12032" i="1"/>
  <c r="S12031" i="1"/>
  <c r="R12031" i="1"/>
  <c r="Q12031" i="1"/>
  <c r="P12031" i="1"/>
  <c r="O12031" i="1"/>
  <c r="S12030" i="1"/>
  <c r="R12030" i="1"/>
  <c r="Q12030" i="1"/>
  <c r="P12030" i="1"/>
  <c r="O12030" i="1"/>
  <c r="S12029" i="1"/>
  <c r="R12029" i="1"/>
  <c r="Q12029" i="1"/>
  <c r="P12029" i="1"/>
  <c r="O12029" i="1"/>
  <c r="S12028" i="1"/>
  <c r="R12028" i="1"/>
  <c r="Q12028" i="1"/>
  <c r="P12028" i="1"/>
  <c r="O12028" i="1"/>
  <c r="S12027" i="1"/>
  <c r="R12027" i="1"/>
  <c r="Q12027" i="1"/>
  <c r="P12027" i="1"/>
  <c r="O12027" i="1"/>
  <c r="S12026" i="1"/>
  <c r="R12026" i="1"/>
  <c r="Q12026" i="1"/>
  <c r="P12026" i="1"/>
  <c r="O12026" i="1"/>
  <c r="S12025" i="1"/>
  <c r="R12025" i="1"/>
  <c r="Q12025" i="1"/>
  <c r="P12025" i="1"/>
  <c r="O12025" i="1"/>
  <c r="S12024" i="1"/>
  <c r="R12024" i="1"/>
  <c r="Q12024" i="1"/>
  <c r="P12024" i="1"/>
  <c r="O12024" i="1"/>
  <c r="S12023" i="1"/>
  <c r="R12023" i="1"/>
  <c r="Q12023" i="1"/>
  <c r="P12023" i="1"/>
  <c r="O12023" i="1"/>
  <c r="S12022" i="1"/>
  <c r="R12022" i="1"/>
  <c r="Q12022" i="1"/>
  <c r="P12022" i="1"/>
  <c r="O12022" i="1"/>
  <c r="S12021" i="1"/>
  <c r="R12021" i="1"/>
  <c r="Q12021" i="1"/>
  <c r="P12021" i="1"/>
  <c r="O12021" i="1"/>
  <c r="S12020" i="1"/>
  <c r="R12020" i="1"/>
  <c r="Q12020" i="1"/>
  <c r="P12020" i="1"/>
  <c r="O12020" i="1"/>
  <c r="S12019" i="1"/>
  <c r="R12019" i="1"/>
  <c r="Q12019" i="1"/>
  <c r="P12019" i="1"/>
  <c r="O12019" i="1"/>
  <c r="S12018" i="1"/>
  <c r="R12018" i="1"/>
  <c r="Q12018" i="1"/>
  <c r="P12018" i="1"/>
  <c r="O12018" i="1"/>
  <c r="S12017" i="1"/>
  <c r="R12017" i="1"/>
  <c r="Q12017" i="1"/>
  <c r="P12017" i="1"/>
  <c r="O12017" i="1"/>
  <c r="S12016" i="1"/>
  <c r="R12016" i="1"/>
  <c r="Q12016" i="1"/>
  <c r="P12016" i="1"/>
  <c r="O12016" i="1"/>
  <c r="S12015" i="1"/>
  <c r="R12015" i="1"/>
  <c r="Q12015" i="1"/>
  <c r="P12015" i="1"/>
  <c r="O12015" i="1"/>
  <c r="S12014" i="1"/>
  <c r="R12014" i="1"/>
  <c r="Q12014" i="1"/>
  <c r="P12014" i="1"/>
  <c r="O12014" i="1"/>
  <c r="S12013" i="1"/>
  <c r="R12013" i="1"/>
  <c r="Q12013" i="1"/>
  <c r="P12013" i="1"/>
  <c r="O12013" i="1"/>
  <c r="S12012" i="1"/>
  <c r="R12012" i="1"/>
  <c r="Q12012" i="1"/>
  <c r="P12012" i="1"/>
  <c r="O12012" i="1"/>
  <c r="S12011" i="1"/>
  <c r="R12011" i="1"/>
  <c r="Q12011" i="1"/>
  <c r="P12011" i="1"/>
  <c r="O12011" i="1"/>
  <c r="S12010" i="1"/>
  <c r="R12010" i="1"/>
  <c r="Q12010" i="1"/>
  <c r="P12010" i="1"/>
  <c r="O12010" i="1"/>
  <c r="S12009" i="1"/>
  <c r="R12009" i="1"/>
  <c r="Q12009" i="1"/>
  <c r="P12009" i="1"/>
  <c r="O12009" i="1"/>
  <c r="S12008" i="1"/>
  <c r="R12008" i="1"/>
  <c r="Q12008" i="1"/>
  <c r="P12008" i="1"/>
  <c r="O12008" i="1"/>
  <c r="S12007" i="1"/>
  <c r="R12007" i="1"/>
  <c r="Q12007" i="1"/>
  <c r="P12007" i="1"/>
  <c r="O12007" i="1"/>
  <c r="S12006" i="1"/>
  <c r="R12006" i="1"/>
  <c r="Q12006" i="1"/>
  <c r="P12006" i="1"/>
  <c r="O12006" i="1"/>
  <c r="S12005" i="1"/>
  <c r="R12005" i="1"/>
  <c r="Q12005" i="1"/>
  <c r="P12005" i="1"/>
  <c r="O12005" i="1"/>
  <c r="S12004" i="1"/>
  <c r="R12004" i="1"/>
  <c r="Q12004" i="1"/>
  <c r="P12004" i="1"/>
  <c r="O12004" i="1"/>
  <c r="S12003" i="1"/>
  <c r="R12003" i="1"/>
  <c r="Q12003" i="1"/>
  <c r="P12003" i="1"/>
  <c r="O12003" i="1"/>
  <c r="S12002" i="1"/>
  <c r="R12002" i="1"/>
  <c r="Q12002" i="1"/>
  <c r="P12002" i="1"/>
  <c r="O12002" i="1"/>
  <c r="S12001" i="1"/>
  <c r="R12001" i="1"/>
  <c r="Q12001" i="1"/>
  <c r="P12001" i="1"/>
  <c r="O12001" i="1"/>
  <c r="S12000" i="1"/>
  <c r="R12000" i="1"/>
  <c r="Q12000" i="1"/>
  <c r="P12000" i="1"/>
  <c r="O12000" i="1"/>
  <c r="S11999" i="1"/>
  <c r="R11999" i="1"/>
  <c r="Q11999" i="1"/>
  <c r="P11999" i="1"/>
  <c r="O11999" i="1"/>
  <c r="S11998" i="1"/>
  <c r="R11998" i="1"/>
  <c r="Q11998" i="1"/>
  <c r="P11998" i="1"/>
  <c r="O11998" i="1"/>
  <c r="S11997" i="1"/>
  <c r="R11997" i="1"/>
  <c r="Q11997" i="1"/>
  <c r="P11997" i="1"/>
  <c r="O11997" i="1"/>
  <c r="S11996" i="1"/>
  <c r="R11996" i="1"/>
  <c r="Q11996" i="1"/>
  <c r="P11996" i="1"/>
  <c r="O11996" i="1"/>
  <c r="S11995" i="1"/>
  <c r="R11995" i="1"/>
  <c r="Q11995" i="1"/>
  <c r="P11995" i="1"/>
  <c r="O11995" i="1"/>
  <c r="S11994" i="1"/>
  <c r="R11994" i="1"/>
  <c r="Q11994" i="1"/>
  <c r="P11994" i="1"/>
  <c r="O11994" i="1"/>
  <c r="S11993" i="1"/>
  <c r="R11993" i="1"/>
  <c r="Q11993" i="1"/>
  <c r="P11993" i="1"/>
  <c r="O11993" i="1"/>
  <c r="S11992" i="1"/>
  <c r="R11992" i="1"/>
  <c r="Q11992" i="1"/>
  <c r="P11992" i="1"/>
  <c r="O11992" i="1"/>
  <c r="S11991" i="1"/>
  <c r="R11991" i="1"/>
  <c r="Q11991" i="1"/>
  <c r="P11991" i="1"/>
  <c r="O11991" i="1"/>
  <c r="S11990" i="1"/>
  <c r="R11990" i="1"/>
  <c r="Q11990" i="1"/>
  <c r="P11990" i="1"/>
  <c r="O11990" i="1"/>
  <c r="S11989" i="1"/>
  <c r="R11989" i="1"/>
  <c r="Q11989" i="1"/>
  <c r="P11989" i="1"/>
  <c r="O11989" i="1"/>
  <c r="S11988" i="1"/>
  <c r="R11988" i="1"/>
  <c r="Q11988" i="1"/>
  <c r="P11988" i="1"/>
  <c r="O11988" i="1"/>
  <c r="S11987" i="1"/>
  <c r="R11987" i="1"/>
  <c r="Q11987" i="1"/>
  <c r="P11987" i="1"/>
  <c r="O11987" i="1"/>
  <c r="S11986" i="1"/>
  <c r="R11986" i="1"/>
  <c r="Q11986" i="1"/>
  <c r="P11986" i="1"/>
  <c r="O11986" i="1"/>
  <c r="S11985" i="1"/>
  <c r="R11985" i="1"/>
  <c r="Q11985" i="1"/>
  <c r="P11985" i="1"/>
  <c r="O11985" i="1"/>
  <c r="S11984" i="1"/>
  <c r="R11984" i="1"/>
  <c r="Q11984" i="1"/>
  <c r="P11984" i="1"/>
  <c r="O11984" i="1"/>
  <c r="S11983" i="1"/>
  <c r="R11983" i="1"/>
  <c r="Q11983" i="1"/>
  <c r="P11983" i="1"/>
  <c r="O11983" i="1"/>
  <c r="S11982" i="1"/>
  <c r="R11982" i="1"/>
  <c r="Q11982" i="1"/>
  <c r="P11982" i="1"/>
  <c r="O11982" i="1"/>
  <c r="S11981" i="1"/>
  <c r="R11981" i="1"/>
  <c r="Q11981" i="1"/>
  <c r="P11981" i="1"/>
  <c r="O11981" i="1"/>
  <c r="S11980" i="1"/>
  <c r="R11980" i="1"/>
  <c r="Q11980" i="1"/>
  <c r="P11980" i="1"/>
  <c r="O11980" i="1"/>
  <c r="S11979" i="1"/>
  <c r="R11979" i="1"/>
  <c r="Q11979" i="1"/>
  <c r="P11979" i="1"/>
  <c r="O11979" i="1"/>
  <c r="S11978" i="1"/>
  <c r="R11978" i="1"/>
  <c r="Q11978" i="1"/>
  <c r="P11978" i="1"/>
  <c r="O11978" i="1"/>
  <c r="S11977" i="1"/>
  <c r="R11977" i="1"/>
  <c r="Q11977" i="1"/>
  <c r="P11977" i="1"/>
  <c r="O11977" i="1"/>
  <c r="S11976" i="1"/>
  <c r="R11976" i="1"/>
  <c r="Q11976" i="1"/>
  <c r="P11976" i="1"/>
  <c r="O11976" i="1"/>
  <c r="S11975" i="1"/>
  <c r="R11975" i="1"/>
  <c r="Q11975" i="1"/>
  <c r="P11975" i="1"/>
  <c r="O11975" i="1"/>
  <c r="S11974" i="1"/>
  <c r="R11974" i="1"/>
  <c r="Q11974" i="1"/>
  <c r="P11974" i="1"/>
  <c r="O11974" i="1"/>
  <c r="S11973" i="1"/>
  <c r="R11973" i="1"/>
  <c r="Q11973" i="1"/>
  <c r="P11973" i="1"/>
  <c r="O11973" i="1"/>
  <c r="S11972" i="1"/>
  <c r="R11972" i="1"/>
  <c r="Q11972" i="1"/>
  <c r="P11972" i="1"/>
  <c r="O11972" i="1"/>
  <c r="S11971" i="1"/>
  <c r="R11971" i="1"/>
  <c r="Q11971" i="1"/>
  <c r="P11971" i="1"/>
  <c r="O11971" i="1"/>
  <c r="S11970" i="1"/>
  <c r="R11970" i="1"/>
  <c r="Q11970" i="1"/>
  <c r="P11970" i="1"/>
  <c r="O11970" i="1"/>
  <c r="S11969" i="1"/>
  <c r="R11969" i="1"/>
  <c r="Q11969" i="1"/>
  <c r="P11969" i="1"/>
  <c r="O11969" i="1"/>
  <c r="S11968" i="1"/>
  <c r="R11968" i="1"/>
  <c r="Q11968" i="1"/>
  <c r="P11968" i="1"/>
  <c r="O11968" i="1"/>
  <c r="S11967" i="1"/>
  <c r="R11967" i="1"/>
  <c r="Q11967" i="1"/>
  <c r="P11967" i="1"/>
  <c r="O11967" i="1"/>
  <c r="S11966" i="1"/>
  <c r="R11966" i="1"/>
  <c r="Q11966" i="1"/>
  <c r="P11966" i="1"/>
  <c r="O11966" i="1"/>
  <c r="S11965" i="1"/>
  <c r="R11965" i="1"/>
  <c r="Q11965" i="1"/>
  <c r="P11965" i="1"/>
  <c r="O11965" i="1"/>
  <c r="S11964" i="1"/>
  <c r="R11964" i="1"/>
  <c r="Q11964" i="1"/>
  <c r="P11964" i="1"/>
  <c r="O11964" i="1"/>
  <c r="S11963" i="1"/>
  <c r="R11963" i="1"/>
  <c r="Q11963" i="1"/>
  <c r="P11963" i="1"/>
  <c r="O11963" i="1"/>
  <c r="S11962" i="1"/>
  <c r="R11962" i="1"/>
  <c r="Q11962" i="1"/>
  <c r="P11962" i="1"/>
  <c r="O11962" i="1"/>
  <c r="S11961" i="1"/>
  <c r="R11961" i="1"/>
  <c r="Q11961" i="1"/>
  <c r="P11961" i="1"/>
  <c r="O11961" i="1"/>
  <c r="S11960" i="1"/>
  <c r="R11960" i="1"/>
  <c r="Q11960" i="1"/>
  <c r="P11960" i="1"/>
  <c r="O11960" i="1"/>
  <c r="S11959" i="1"/>
  <c r="R11959" i="1"/>
  <c r="Q11959" i="1"/>
  <c r="P11959" i="1"/>
  <c r="O11959" i="1"/>
  <c r="S11958" i="1"/>
  <c r="R11958" i="1"/>
  <c r="Q11958" i="1"/>
  <c r="P11958" i="1"/>
  <c r="O11958" i="1"/>
  <c r="S11957" i="1"/>
  <c r="R11957" i="1"/>
  <c r="Q11957" i="1"/>
  <c r="P11957" i="1"/>
  <c r="O11957" i="1"/>
  <c r="S11956" i="1"/>
  <c r="R11956" i="1"/>
  <c r="Q11956" i="1"/>
  <c r="P11956" i="1"/>
  <c r="O11956" i="1"/>
  <c r="S11955" i="1"/>
  <c r="R11955" i="1"/>
  <c r="Q11955" i="1"/>
  <c r="P11955" i="1"/>
  <c r="O11955" i="1"/>
  <c r="S11954" i="1"/>
  <c r="R11954" i="1"/>
  <c r="Q11954" i="1"/>
  <c r="P11954" i="1"/>
  <c r="O11954" i="1"/>
  <c r="S11953" i="1"/>
  <c r="R11953" i="1"/>
  <c r="Q11953" i="1"/>
  <c r="P11953" i="1"/>
  <c r="O11953" i="1"/>
  <c r="S11952" i="1"/>
  <c r="R11952" i="1"/>
  <c r="Q11952" i="1"/>
  <c r="P11952" i="1"/>
  <c r="O11952" i="1"/>
  <c r="S11951" i="1"/>
  <c r="R11951" i="1"/>
  <c r="Q11951" i="1"/>
  <c r="P11951" i="1"/>
  <c r="O11951" i="1"/>
  <c r="S11950" i="1"/>
  <c r="R11950" i="1"/>
  <c r="Q11950" i="1"/>
  <c r="P11950" i="1"/>
  <c r="O11950" i="1"/>
  <c r="S11949" i="1"/>
  <c r="R11949" i="1"/>
  <c r="Q11949" i="1"/>
  <c r="P11949" i="1"/>
  <c r="O11949" i="1"/>
  <c r="S11948" i="1"/>
  <c r="R11948" i="1"/>
  <c r="Q11948" i="1"/>
  <c r="P11948" i="1"/>
  <c r="O11948" i="1"/>
  <c r="S11947" i="1"/>
  <c r="R11947" i="1"/>
  <c r="Q11947" i="1"/>
  <c r="P11947" i="1"/>
  <c r="O11947" i="1"/>
  <c r="S11946" i="1"/>
  <c r="R11946" i="1"/>
  <c r="Q11946" i="1"/>
  <c r="P11946" i="1"/>
  <c r="O11946" i="1"/>
  <c r="S11945" i="1"/>
  <c r="R11945" i="1"/>
  <c r="Q11945" i="1"/>
  <c r="P11945" i="1"/>
  <c r="O11945" i="1"/>
  <c r="S11944" i="1"/>
  <c r="R11944" i="1"/>
  <c r="Q11944" i="1"/>
  <c r="P11944" i="1"/>
  <c r="O11944" i="1"/>
  <c r="S11943" i="1"/>
  <c r="R11943" i="1"/>
  <c r="Q11943" i="1"/>
  <c r="P11943" i="1"/>
  <c r="O11943" i="1"/>
  <c r="S11942" i="1"/>
  <c r="R11942" i="1"/>
  <c r="Q11942" i="1"/>
  <c r="P11942" i="1"/>
  <c r="O11942" i="1"/>
  <c r="S11941" i="1"/>
  <c r="R11941" i="1"/>
  <c r="Q11941" i="1"/>
  <c r="P11941" i="1"/>
  <c r="O11941" i="1"/>
  <c r="S11940" i="1"/>
  <c r="R11940" i="1"/>
  <c r="Q11940" i="1"/>
  <c r="P11940" i="1"/>
  <c r="O11940" i="1"/>
  <c r="S11939" i="1"/>
  <c r="R11939" i="1"/>
  <c r="Q11939" i="1"/>
  <c r="P11939" i="1"/>
  <c r="O11939" i="1"/>
  <c r="S11938" i="1"/>
  <c r="R11938" i="1"/>
  <c r="Q11938" i="1"/>
  <c r="P11938" i="1"/>
  <c r="O11938" i="1"/>
  <c r="S11937" i="1"/>
  <c r="R11937" i="1"/>
  <c r="Q11937" i="1"/>
  <c r="P11937" i="1"/>
  <c r="O11937" i="1"/>
  <c r="S11936" i="1"/>
  <c r="R11936" i="1"/>
  <c r="Q11936" i="1"/>
  <c r="P11936" i="1"/>
  <c r="O11936" i="1"/>
  <c r="S11935" i="1"/>
  <c r="R11935" i="1"/>
  <c r="Q11935" i="1"/>
  <c r="P11935" i="1"/>
  <c r="O11935" i="1"/>
  <c r="S11934" i="1"/>
  <c r="R11934" i="1"/>
  <c r="Q11934" i="1"/>
  <c r="P11934" i="1"/>
  <c r="O11934" i="1"/>
  <c r="S11933" i="1"/>
  <c r="R11933" i="1"/>
  <c r="Q11933" i="1"/>
  <c r="P11933" i="1"/>
  <c r="O11933" i="1"/>
  <c r="S11932" i="1"/>
  <c r="R11932" i="1"/>
  <c r="Q11932" i="1"/>
  <c r="P11932" i="1"/>
  <c r="O11932" i="1"/>
  <c r="S11931" i="1"/>
  <c r="R11931" i="1"/>
  <c r="Q11931" i="1"/>
  <c r="P11931" i="1"/>
  <c r="O11931" i="1"/>
  <c r="S11930" i="1"/>
  <c r="R11930" i="1"/>
  <c r="Q11930" i="1"/>
  <c r="P11930" i="1"/>
  <c r="O11930" i="1"/>
  <c r="S11929" i="1"/>
  <c r="R11929" i="1"/>
  <c r="Q11929" i="1"/>
  <c r="P11929" i="1"/>
  <c r="O11929" i="1"/>
  <c r="S11928" i="1"/>
  <c r="R11928" i="1"/>
  <c r="Q11928" i="1"/>
  <c r="P11928" i="1"/>
  <c r="O11928" i="1"/>
  <c r="S11927" i="1"/>
  <c r="R11927" i="1"/>
  <c r="Q11927" i="1"/>
  <c r="P11927" i="1"/>
  <c r="O11927" i="1"/>
  <c r="S11926" i="1"/>
  <c r="R11926" i="1"/>
  <c r="Q11926" i="1"/>
  <c r="P11926" i="1"/>
  <c r="O11926" i="1"/>
  <c r="S11925" i="1"/>
  <c r="R11925" i="1"/>
  <c r="Q11925" i="1"/>
  <c r="P11925" i="1"/>
  <c r="O11925" i="1"/>
  <c r="S11924" i="1"/>
  <c r="R11924" i="1"/>
  <c r="Q11924" i="1"/>
  <c r="P11924" i="1"/>
  <c r="O11924" i="1"/>
  <c r="S11923" i="1"/>
  <c r="R11923" i="1"/>
  <c r="Q11923" i="1"/>
  <c r="P11923" i="1"/>
  <c r="O11923" i="1"/>
  <c r="S11922" i="1"/>
  <c r="R11922" i="1"/>
  <c r="Q11922" i="1"/>
  <c r="P11922" i="1"/>
  <c r="O11922" i="1"/>
  <c r="S11921" i="1"/>
  <c r="R11921" i="1"/>
  <c r="Q11921" i="1"/>
  <c r="P11921" i="1"/>
  <c r="O11921" i="1"/>
  <c r="S11920" i="1"/>
  <c r="R11920" i="1"/>
  <c r="Q11920" i="1"/>
  <c r="P11920" i="1"/>
  <c r="O11920" i="1"/>
  <c r="S11919" i="1"/>
  <c r="R11919" i="1"/>
  <c r="Q11919" i="1"/>
  <c r="P11919" i="1"/>
  <c r="O11919" i="1"/>
  <c r="S11918" i="1"/>
  <c r="R11918" i="1"/>
  <c r="Q11918" i="1"/>
  <c r="P11918" i="1"/>
  <c r="O11918" i="1"/>
  <c r="S11917" i="1"/>
  <c r="R11917" i="1"/>
  <c r="Q11917" i="1"/>
  <c r="P11917" i="1"/>
  <c r="O11917" i="1"/>
  <c r="S11916" i="1"/>
  <c r="R11916" i="1"/>
  <c r="Q11916" i="1"/>
  <c r="P11916" i="1"/>
  <c r="O11916" i="1"/>
  <c r="S11915" i="1"/>
  <c r="R11915" i="1"/>
  <c r="Q11915" i="1"/>
  <c r="P11915" i="1"/>
  <c r="O11915" i="1"/>
  <c r="S11914" i="1"/>
  <c r="R11914" i="1"/>
  <c r="Q11914" i="1"/>
  <c r="P11914" i="1"/>
  <c r="O11914" i="1"/>
  <c r="S11913" i="1"/>
  <c r="R11913" i="1"/>
  <c r="Q11913" i="1"/>
  <c r="P11913" i="1"/>
  <c r="O11913" i="1"/>
  <c r="S11912" i="1"/>
  <c r="R11912" i="1"/>
  <c r="Q11912" i="1"/>
  <c r="P11912" i="1"/>
  <c r="O11912" i="1"/>
  <c r="S11911" i="1"/>
  <c r="R11911" i="1"/>
  <c r="Q11911" i="1"/>
  <c r="P11911" i="1"/>
  <c r="O11911" i="1"/>
  <c r="S11910" i="1"/>
  <c r="R11910" i="1"/>
  <c r="Q11910" i="1"/>
  <c r="P11910" i="1"/>
  <c r="O11910" i="1"/>
  <c r="S11909" i="1"/>
  <c r="R11909" i="1"/>
  <c r="Q11909" i="1"/>
  <c r="P11909" i="1"/>
  <c r="O11909" i="1"/>
  <c r="S11908" i="1"/>
  <c r="R11908" i="1"/>
  <c r="Q11908" i="1"/>
  <c r="P11908" i="1"/>
  <c r="O11908" i="1"/>
  <c r="S11907" i="1"/>
  <c r="R11907" i="1"/>
  <c r="Q11907" i="1"/>
  <c r="P11907" i="1"/>
  <c r="O11907" i="1"/>
  <c r="S11906" i="1"/>
  <c r="R11906" i="1"/>
  <c r="Q11906" i="1"/>
  <c r="P11906" i="1"/>
  <c r="O11906" i="1"/>
  <c r="S11905" i="1"/>
  <c r="R11905" i="1"/>
  <c r="Q11905" i="1"/>
  <c r="P11905" i="1"/>
  <c r="O11905" i="1"/>
  <c r="S11904" i="1"/>
  <c r="R11904" i="1"/>
  <c r="Q11904" i="1"/>
  <c r="P11904" i="1"/>
  <c r="O11904" i="1"/>
  <c r="S11903" i="1"/>
  <c r="R11903" i="1"/>
  <c r="Q11903" i="1"/>
  <c r="P11903" i="1"/>
  <c r="O11903" i="1"/>
  <c r="S11902" i="1"/>
  <c r="R11902" i="1"/>
  <c r="Q11902" i="1"/>
  <c r="P11902" i="1"/>
  <c r="O11902" i="1"/>
  <c r="S11901" i="1"/>
  <c r="R11901" i="1"/>
  <c r="Q11901" i="1"/>
  <c r="P11901" i="1"/>
  <c r="O11901" i="1"/>
  <c r="S11900" i="1"/>
  <c r="R11900" i="1"/>
  <c r="Q11900" i="1"/>
  <c r="P11900" i="1"/>
  <c r="O11900" i="1"/>
  <c r="S11899" i="1"/>
  <c r="R11899" i="1"/>
  <c r="Q11899" i="1"/>
  <c r="P11899" i="1"/>
  <c r="O11899" i="1"/>
  <c r="S11898" i="1"/>
  <c r="R11898" i="1"/>
  <c r="Q11898" i="1"/>
  <c r="P11898" i="1"/>
  <c r="O11898" i="1"/>
  <c r="S11897" i="1"/>
  <c r="R11897" i="1"/>
  <c r="Q11897" i="1"/>
  <c r="P11897" i="1"/>
  <c r="O11897" i="1"/>
  <c r="S11896" i="1"/>
  <c r="R11896" i="1"/>
  <c r="Q11896" i="1"/>
  <c r="P11896" i="1"/>
  <c r="O11896" i="1"/>
  <c r="S11895" i="1"/>
  <c r="R11895" i="1"/>
  <c r="Q11895" i="1"/>
  <c r="P11895" i="1"/>
  <c r="O11895" i="1"/>
  <c r="S11894" i="1"/>
  <c r="R11894" i="1"/>
  <c r="Q11894" i="1"/>
  <c r="P11894" i="1"/>
  <c r="O11894" i="1"/>
  <c r="S11893" i="1"/>
  <c r="R11893" i="1"/>
  <c r="Q11893" i="1"/>
  <c r="P11893" i="1"/>
  <c r="O11893" i="1"/>
  <c r="S11892" i="1"/>
  <c r="R11892" i="1"/>
  <c r="Q11892" i="1"/>
  <c r="P11892" i="1"/>
  <c r="O11892" i="1"/>
  <c r="S11891" i="1"/>
  <c r="R11891" i="1"/>
  <c r="Q11891" i="1"/>
  <c r="P11891" i="1"/>
  <c r="O11891" i="1"/>
  <c r="S11890" i="1"/>
  <c r="R11890" i="1"/>
  <c r="Q11890" i="1"/>
  <c r="P11890" i="1"/>
  <c r="O11890" i="1"/>
  <c r="S11889" i="1"/>
  <c r="R11889" i="1"/>
  <c r="Q11889" i="1"/>
  <c r="P11889" i="1"/>
  <c r="O11889" i="1"/>
  <c r="S11888" i="1"/>
  <c r="R11888" i="1"/>
  <c r="Q11888" i="1"/>
  <c r="P11888" i="1"/>
  <c r="O11888" i="1"/>
  <c r="S11887" i="1"/>
  <c r="R11887" i="1"/>
  <c r="Q11887" i="1"/>
  <c r="P11887" i="1"/>
  <c r="O11887" i="1"/>
  <c r="S11886" i="1"/>
  <c r="R11886" i="1"/>
  <c r="Q11886" i="1"/>
  <c r="P11886" i="1"/>
  <c r="O11886" i="1"/>
  <c r="S11885" i="1"/>
  <c r="R11885" i="1"/>
  <c r="Q11885" i="1"/>
  <c r="P11885" i="1"/>
  <c r="O11885" i="1"/>
  <c r="S11884" i="1"/>
  <c r="R11884" i="1"/>
  <c r="Q11884" i="1"/>
  <c r="P11884" i="1"/>
  <c r="O11884" i="1"/>
  <c r="S11883" i="1"/>
  <c r="R11883" i="1"/>
  <c r="Q11883" i="1"/>
  <c r="P11883" i="1"/>
  <c r="O11883" i="1"/>
  <c r="S11882" i="1"/>
  <c r="R11882" i="1"/>
  <c r="Q11882" i="1"/>
  <c r="P11882" i="1"/>
  <c r="O11882" i="1"/>
  <c r="S11881" i="1"/>
  <c r="R11881" i="1"/>
  <c r="Q11881" i="1"/>
  <c r="P11881" i="1"/>
  <c r="O11881" i="1"/>
  <c r="S11880" i="1"/>
  <c r="R11880" i="1"/>
  <c r="Q11880" i="1"/>
  <c r="P11880" i="1"/>
  <c r="O11880" i="1"/>
  <c r="S11879" i="1"/>
  <c r="R11879" i="1"/>
  <c r="Q11879" i="1"/>
  <c r="P11879" i="1"/>
  <c r="O11879" i="1"/>
  <c r="S11878" i="1"/>
  <c r="R11878" i="1"/>
  <c r="Q11878" i="1"/>
  <c r="P11878" i="1"/>
  <c r="O11878" i="1"/>
  <c r="S11877" i="1"/>
  <c r="R11877" i="1"/>
  <c r="Q11877" i="1"/>
  <c r="P11877" i="1"/>
  <c r="O11877" i="1"/>
  <c r="S11876" i="1"/>
  <c r="R11876" i="1"/>
  <c r="Q11876" i="1"/>
  <c r="P11876" i="1"/>
  <c r="O11876" i="1"/>
  <c r="S11875" i="1"/>
  <c r="R11875" i="1"/>
  <c r="Q11875" i="1"/>
  <c r="P11875" i="1"/>
  <c r="O11875" i="1"/>
  <c r="S11874" i="1"/>
  <c r="R11874" i="1"/>
  <c r="Q11874" i="1"/>
  <c r="P11874" i="1"/>
  <c r="O11874" i="1"/>
  <c r="S11873" i="1"/>
  <c r="R11873" i="1"/>
  <c r="Q11873" i="1"/>
  <c r="P11873" i="1"/>
  <c r="O11873" i="1"/>
  <c r="S11872" i="1"/>
  <c r="R11872" i="1"/>
  <c r="Q11872" i="1"/>
  <c r="P11872" i="1"/>
  <c r="O11872" i="1"/>
  <c r="S11871" i="1"/>
  <c r="R11871" i="1"/>
  <c r="Q11871" i="1"/>
  <c r="P11871" i="1"/>
  <c r="O11871" i="1"/>
  <c r="S11870" i="1"/>
  <c r="R11870" i="1"/>
  <c r="Q11870" i="1"/>
  <c r="P11870" i="1"/>
  <c r="O11870" i="1"/>
  <c r="S11869" i="1"/>
  <c r="R11869" i="1"/>
  <c r="Q11869" i="1"/>
  <c r="P11869" i="1"/>
  <c r="O11869" i="1"/>
  <c r="S11868" i="1"/>
  <c r="R11868" i="1"/>
  <c r="Q11868" i="1"/>
  <c r="P11868" i="1"/>
  <c r="O11868" i="1"/>
  <c r="S11867" i="1"/>
  <c r="R11867" i="1"/>
  <c r="Q11867" i="1"/>
  <c r="P11867" i="1"/>
  <c r="O11867" i="1"/>
  <c r="S11866" i="1"/>
  <c r="R11866" i="1"/>
  <c r="Q11866" i="1"/>
  <c r="P11866" i="1"/>
  <c r="O11866" i="1"/>
  <c r="S11865" i="1"/>
  <c r="R11865" i="1"/>
  <c r="Q11865" i="1"/>
  <c r="P11865" i="1"/>
  <c r="O11865" i="1"/>
  <c r="S11864" i="1"/>
  <c r="R11864" i="1"/>
  <c r="Q11864" i="1"/>
  <c r="P11864" i="1"/>
  <c r="O11864" i="1"/>
  <c r="S11863" i="1"/>
  <c r="R11863" i="1"/>
  <c r="Q11863" i="1"/>
  <c r="P11863" i="1"/>
  <c r="O11863" i="1"/>
  <c r="S11862" i="1"/>
  <c r="R11862" i="1"/>
  <c r="Q11862" i="1"/>
  <c r="P11862" i="1"/>
  <c r="O11862" i="1"/>
  <c r="S11861" i="1"/>
  <c r="R11861" i="1"/>
  <c r="Q11861" i="1"/>
  <c r="P11861" i="1"/>
  <c r="O11861" i="1"/>
  <c r="S11860" i="1"/>
  <c r="R11860" i="1"/>
  <c r="Q11860" i="1"/>
  <c r="P11860" i="1"/>
  <c r="O11860" i="1"/>
  <c r="S11859" i="1"/>
  <c r="R11859" i="1"/>
  <c r="Q11859" i="1"/>
  <c r="P11859" i="1"/>
  <c r="O11859" i="1"/>
  <c r="S11858" i="1"/>
  <c r="R11858" i="1"/>
  <c r="Q11858" i="1"/>
  <c r="P11858" i="1"/>
  <c r="O11858" i="1"/>
  <c r="S11857" i="1"/>
  <c r="R11857" i="1"/>
  <c r="Q11857" i="1"/>
  <c r="P11857" i="1"/>
  <c r="O11857" i="1"/>
  <c r="S11856" i="1"/>
  <c r="R11856" i="1"/>
  <c r="Q11856" i="1"/>
  <c r="P11856" i="1"/>
  <c r="O11856" i="1"/>
  <c r="S11855" i="1"/>
  <c r="R11855" i="1"/>
  <c r="Q11855" i="1"/>
  <c r="P11855" i="1"/>
  <c r="O11855" i="1"/>
  <c r="S11854" i="1"/>
  <c r="R11854" i="1"/>
  <c r="Q11854" i="1"/>
  <c r="P11854" i="1"/>
  <c r="O11854" i="1"/>
  <c r="S11853" i="1"/>
  <c r="R11853" i="1"/>
  <c r="Q11853" i="1"/>
  <c r="P11853" i="1"/>
  <c r="O11853" i="1"/>
  <c r="S11852" i="1"/>
  <c r="R11852" i="1"/>
  <c r="Q11852" i="1"/>
  <c r="P11852" i="1"/>
  <c r="O11852" i="1"/>
  <c r="S11851" i="1"/>
  <c r="R11851" i="1"/>
  <c r="Q11851" i="1"/>
  <c r="P11851" i="1"/>
  <c r="O11851" i="1"/>
  <c r="S11850" i="1"/>
  <c r="R11850" i="1"/>
  <c r="Q11850" i="1"/>
  <c r="P11850" i="1"/>
  <c r="O11850" i="1"/>
  <c r="S11849" i="1"/>
  <c r="R11849" i="1"/>
  <c r="Q11849" i="1"/>
  <c r="P11849" i="1"/>
  <c r="O11849" i="1"/>
  <c r="S11848" i="1"/>
  <c r="R11848" i="1"/>
  <c r="Q11848" i="1"/>
  <c r="P11848" i="1"/>
  <c r="O11848" i="1"/>
  <c r="S11847" i="1"/>
  <c r="R11847" i="1"/>
  <c r="Q11847" i="1"/>
  <c r="P11847" i="1"/>
  <c r="O11847" i="1"/>
  <c r="S11846" i="1"/>
  <c r="R11846" i="1"/>
  <c r="Q11846" i="1"/>
  <c r="P11846" i="1"/>
  <c r="O11846" i="1"/>
  <c r="S11845" i="1"/>
  <c r="R11845" i="1"/>
  <c r="Q11845" i="1"/>
  <c r="P11845" i="1"/>
  <c r="O11845" i="1"/>
  <c r="S11844" i="1"/>
  <c r="R11844" i="1"/>
  <c r="Q11844" i="1"/>
  <c r="P11844" i="1"/>
  <c r="O11844" i="1"/>
  <c r="S11843" i="1"/>
  <c r="R11843" i="1"/>
  <c r="Q11843" i="1"/>
  <c r="P11843" i="1"/>
  <c r="O11843" i="1"/>
  <c r="S11842" i="1"/>
  <c r="R11842" i="1"/>
  <c r="Q11842" i="1"/>
  <c r="P11842" i="1"/>
  <c r="O11842" i="1"/>
  <c r="S11841" i="1"/>
  <c r="R11841" i="1"/>
  <c r="Q11841" i="1"/>
  <c r="P11841" i="1"/>
  <c r="O11841" i="1"/>
  <c r="S11840" i="1"/>
  <c r="R11840" i="1"/>
  <c r="Q11840" i="1"/>
  <c r="P11840" i="1"/>
  <c r="O11840" i="1"/>
  <c r="S11839" i="1"/>
  <c r="R11839" i="1"/>
  <c r="Q11839" i="1"/>
  <c r="P11839" i="1"/>
  <c r="O11839" i="1"/>
  <c r="S11838" i="1"/>
  <c r="R11838" i="1"/>
  <c r="Q11838" i="1"/>
  <c r="P11838" i="1"/>
  <c r="O11838" i="1"/>
  <c r="S11837" i="1"/>
  <c r="R11837" i="1"/>
  <c r="Q11837" i="1"/>
  <c r="P11837" i="1"/>
  <c r="O11837" i="1"/>
  <c r="S11836" i="1"/>
  <c r="R11836" i="1"/>
  <c r="Q11836" i="1"/>
  <c r="P11836" i="1"/>
  <c r="O11836" i="1"/>
  <c r="S11835" i="1"/>
  <c r="R11835" i="1"/>
  <c r="Q11835" i="1"/>
  <c r="P11835" i="1"/>
  <c r="O11835" i="1"/>
  <c r="S11834" i="1"/>
  <c r="R11834" i="1"/>
  <c r="Q11834" i="1"/>
  <c r="P11834" i="1"/>
  <c r="O11834" i="1"/>
  <c r="S11833" i="1"/>
  <c r="R11833" i="1"/>
  <c r="Q11833" i="1"/>
  <c r="P11833" i="1"/>
  <c r="O11833" i="1"/>
  <c r="S11832" i="1"/>
  <c r="R11832" i="1"/>
  <c r="Q11832" i="1"/>
  <c r="P11832" i="1"/>
  <c r="O11832" i="1"/>
  <c r="S11831" i="1"/>
  <c r="R11831" i="1"/>
  <c r="Q11831" i="1"/>
  <c r="P11831" i="1"/>
  <c r="O11831" i="1"/>
  <c r="S11830" i="1"/>
  <c r="R11830" i="1"/>
  <c r="Q11830" i="1"/>
  <c r="P11830" i="1"/>
  <c r="O11830" i="1"/>
  <c r="S11829" i="1"/>
  <c r="R11829" i="1"/>
  <c r="Q11829" i="1"/>
  <c r="P11829" i="1"/>
  <c r="O11829" i="1"/>
  <c r="S11828" i="1"/>
  <c r="R11828" i="1"/>
  <c r="Q11828" i="1"/>
  <c r="P11828" i="1"/>
  <c r="O11828" i="1"/>
  <c r="S11827" i="1"/>
  <c r="R11827" i="1"/>
  <c r="Q11827" i="1"/>
  <c r="P11827" i="1"/>
  <c r="O11827" i="1"/>
  <c r="S11826" i="1"/>
  <c r="R11826" i="1"/>
  <c r="Q11826" i="1"/>
  <c r="P11826" i="1"/>
  <c r="O11826" i="1"/>
  <c r="S11825" i="1"/>
  <c r="R11825" i="1"/>
  <c r="Q11825" i="1"/>
  <c r="P11825" i="1"/>
  <c r="O11825" i="1"/>
  <c r="S11824" i="1"/>
  <c r="R11824" i="1"/>
  <c r="Q11824" i="1"/>
  <c r="P11824" i="1"/>
  <c r="O11824" i="1"/>
  <c r="S11823" i="1"/>
  <c r="R11823" i="1"/>
  <c r="Q11823" i="1"/>
  <c r="P11823" i="1"/>
  <c r="O11823" i="1"/>
  <c r="S11822" i="1"/>
  <c r="R11822" i="1"/>
  <c r="Q11822" i="1"/>
  <c r="P11822" i="1"/>
  <c r="O11822" i="1"/>
  <c r="S11821" i="1"/>
  <c r="R11821" i="1"/>
  <c r="Q11821" i="1"/>
  <c r="P11821" i="1"/>
  <c r="O11821" i="1"/>
  <c r="S11820" i="1"/>
  <c r="R11820" i="1"/>
  <c r="Q11820" i="1"/>
  <c r="P11820" i="1"/>
  <c r="O11820" i="1"/>
  <c r="S11819" i="1"/>
  <c r="R11819" i="1"/>
  <c r="Q11819" i="1"/>
  <c r="P11819" i="1"/>
  <c r="O11819" i="1"/>
  <c r="S11818" i="1"/>
  <c r="R11818" i="1"/>
  <c r="Q11818" i="1"/>
  <c r="P11818" i="1"/>
  <c r="O11818" i="1"/>
  <c r="S11817" i="1"/>
  <c r="R11817" i="1"/>
  <c r="Q11817" i="1"/>
  <c r="P11817" i="1"/>
  <c r="O11817" i="1"/>
  <c r="S11816" i="1"/>
  <c r="R11816" i="1"/>
  <c r="Q11816" i="1"/>
  <c r="P11816" i="1"/>
  <c r="O11816" i="1"/>
  <c r="S11815" i="1"/>
  <c r="R11815" i="1"/>
  <c r="Q11815" i="1"/>
  <c r="P11815" i="1"/>
  <c r="O11815" i="1"/>
  <c r="S11814" i="1"/>
  <c r="R11814" i="1"/>
  <c r="Q11814" i="1"/>
  <c r="P11814" i="1"/>
  <c r="O11814" i="1"/>
  <c r="S11813" i="1"/>
  <c r="R11813" i="1"/>
  <c r="Q11813" i="1"/>
  <c r="P11813" i="1"/>
  <c r="O11813" i="1"/>
  <c r="S11812" i="1"/>
  <c r="R11812" i="1"/>
  <c r="Q11812" i="1"/>
  <c r="P11812" i="1"/>
  <c r="O11812" i="1"/>
  <c r="S11811" i="1"/>
  <c r="R11811" i="1"/>
  <c r="Q11811" i="1"/>
  <c r="P11811" i="1"/>
  <c r="O11811" i="1"/>
  <c r="S11810" i="1"/>
  <c r="R11810" i="1"/>
  <c r="Q11810" i="1"/>
  <c r="P11810" i="1"/>
  <c r="O11810" i="1"/>
  <c r="S11809" i="1"/>
  <c r="R11809" i="1"/>
  <c r="Q11809" i="1"/>
  <c r="P11809" i="1"/>
  <c r="O11809" i="1"/>
  <c r="S11808" i="1"/>
  <c r="R11808" i="1"/>
  <c r="Q11808" i="1"/>
  <c r="P11808" i="1"/>
  <c r="O11808" i="1"/>
  <c r="S11807" i="1"/>
  <c r="R11807" i="1"/>
  <c r="Q11807" i="1"/>
  <c r="P11807" i="1"/>
  <c r="O11807" i="1"/>
  <c r="S11806" i="1"/>
  <c r="R11806" i="1"/>
  <c r="Q11806" i="1"/>
  <c r="P11806" i="1"/>
  <c r="O11806" i="1"/>
  <c r="S11805" i="1"/>
  <c r="R11805" i="1"/>
  <c r="Q11805" i="1"/>
  <c r="P11805" i="1"/>
  <c r="O11805" i="1"/>
  <c r="S11804" i="1"/>
  <c r="R11804" i="1"/>
  <c r="Q11804" i="1"/>
  <c r="P11804" i="1"/>
  <c r="O11804" i="1"/>
  <c r="S11803" i="1"/>
  <c r="R11803" i="1"/>
  <c r="Q11803" i="1"/>
  <c r="P11803" i="1"/>
  <c r="O11803" i="1"/>
  <c r="S11802" i="1"/>
  <c r="R11802" i="1"/>
  <c r="Q11802" i="1"/>
  <c r="P11802" i="1"/>
  <c r="O11802" i="1"/>
  <c r="S11801" i="1"/>
  <c r="R11801" i="1"/>
  <c r="Q11801" i="1"/>
  <c r="P11801" i="1"/>
  <c r="O11801" i="1"/>
  <c r="S11800" i="1"/>
  <c r="R11800" i="1"/>
  <c r="Q11800" i="1"/>
  <c r="P11800" i="1"/>
  <c r="O11800" i="1"/>
  <c r="S11799" i="1"/>
  <c r="R11799" i="1"/>
  <c r="Q11799" i="1"/>
  <c r="P11799" i="1"/>
  <c r="O11799" i="1"/>
  <c r="S11798" i="1"/>
  <c r="R11798" i="1"/>
  <c r="Q11798" i="1"/>
  <c r="P11798" i="1"/>
  <c r="O11798" i="1"/>
  <c r="S11797" i="1"/>
  <c r="R11797" i="1"/>
  <c r="Q11797" i="1"/>
  <c r="P11797" i="1"/>
  <c r="O11797" i="1"/>
  <c r="S11796" i="1"/>
  <c r="R11796" i="1"/>
  <c r="Q11796" i="1"/>
  <c r="P11796" i="1"/>
  <c r="O11796" i="1"/>
  <c r="S11795" i="1"/>
  <c r="R11795" i="1"/>
  <c r="Q11795" i="1"/>
  <c r="P11795" i="1"/>
  <c r="O11795" i="1"/>
  <c r="S11794" i="1"/>
  <c r="R11794" i="1"/>
  <c r="Q11794" i="1"/>
  <c r="P11794" i="1"/>
  <c r="O11794" i="1"/>
  <c r="S11793" i="1"/>
  <c r="R11793" i="1"/>
  <c r="Q11793" i="1"/>
  <c r="P11793" i="1"/>
  <c r="O11793" i="1"/>
  <c r="S11792" i="1"/>
  <c r="R11792" i="1"/>
  <c r="Q11792" i="1"/>
  <c r="P11792" i="1"/>
  <c r="O11792" i="1"/>
  <c r="S11791" i="1"/>
  <c r="R11791" i="1"/>
  <c r="Q11791" i="1"/>
  <c r="P11791" i="1"/>
  <c r="O11791" i="1"/>
  <c r="S11790" i="1"/>
  <c r="R11790" i="1"/>
  <c r="Q11790" i="1"/>
  <c r="P11790" i="1"/>
  <c r="O11790" i="1"/>
  <c r="S11789" i="1"/>
  <c r="R11789" i="1"/>
  <c r="Q11789" i="1"/>
  <c r="P11789" i="1"/>
  <c r="O11789" i="1"/>
  <c r="S11788" i="1"/>
  <c r="R11788" i="1"/>
  <c r="Q11788" i="1"/>
  <c r="P11788" i="1"/>
  <c r="O11788" i="1"/>
  <c r="S11787" i="1"/>
  <c r="R11787" i="1"/>
  <c r="Q11787" i="1"/>
  <c r="P11787" i="1"/>
  <c r="O11787" i="1"/>
  <c r="S11786" i="1"/>
  <c r="R11786" i="1"/>
  <c r="Q11786" i="1"/>
  <c r="P11786" i="1"/>
  <c r="O11786" i="1"/>
  <c r="S11785" i="1"/>
  <c r="R11785" i="1"/>
  <c r="Q11785" i="1"/>
  <c r="P11785" i="1"/>
  <c r="O11785" i="1"/>
  <c r="S11784" i="1"/>
  <c r="R11784" i="1"/>
  <c r="Q11784" i="1"/>
  <c r="P11784" i="1"/>
  <c r="O11784" i="1"/>
  <c r="S11783" i="1"/>
  <c r="R11783" i="1"/>
  <c r="Q11783" i="1"/>
  <c r="P11783" i="1"/>
  <c r="O11783" i="1"/>
  <c r="S11782" i="1"/>
  <c r="R11782" i="1"/>
  <c r="Q11782" i="1"/>
  <c r="P11782" i="1"/>
  <c r="O11782" i="1"/>
  <c r="S11781" i="1"/>
  <c r="R11781" i="1"/>
  <c r="Q11781" i="1"/>
  <c r="P11781" i="1"/>
  <c r="O11781" i="1"/>
  <c r="S11780" i="1"/>
  <c r="R11780" i="1"/>
  <c r="Q11780" i="1"/>
  <c r="P11780" i="1"/>
  <c r="O11780" i="1"/>
  <c r="S11779" i="1"/>
  <c r="R11779" i="1"/>
  <c r="Q11779" i="1"/>
  <c r="P11779" i="1"/>
  <c r="O11779" i="1"/>
  <c r="S11778" i="1"/>
  <c r="R11778" i="1"/>
  <c r="Q11778" i="1"/>
  <c r="P11778" i="1"/>
  <c r="O11778" i="1"/>
  <c r="S11777" i="1"/>
  <c r="R11777" i="1"/>
  <c r="Q11777" i="1"/>
  <c r="P11777" i="1"/>
  <c r="O11777" i="1"/>
  <c r="S11776" i="1"/>
  <c r="R11776" i="1"/>
  <c r="Q11776" i="1"/>
  <c r="P11776" i="1"/>
  <c r="O11776" i="1"/>
  <c r="S11775" i="1"/>
  <c r="R11775" i="1"/>
  <c r="Q11775" i="1"/>
  <c r="P11775" i="1"/>
  <c r="O11775" i="1"/>
  <c r="S11774" i="1"/>
  <c r="R11774" i="1"/>
  <c r="Q11774" i="1"/>
  <c r="P11774" i="1"/>
  <c r="O11774" i="1"/>
  <c r="S11773" i="1"/>
  <c r="R11773" i="1"/>
  <c r="Q11773" i="1"/>
  <c r="P11773" i="1"/>
  <c r="O11773" i="1"/>
  <c r="S11772" i="1"/>
  <c r="R11772" i="1"/>
  <c r="Q11772" i="1"/>
  <c r="P11772" i="1"/>
  <c r="O11772" i="1"/>
  <c r="S11771" i="1"/>
  <c r="R11771" i="1"/>
  <c r="Q11771" i="1"/>
  <c r="P11771" i="1"/>
  <c r="O11771" i="1"/>
  <c r="S11770" i="1"/>
  <c r="R11770" i="1"/>
  <c r="Q11770" i="1"/>
  <c r="P11770" i="1"/>
  <c r="O11770" i="1"/>
  <c r="S11769" i="1"/>
  <c r="R11769" i="1"/>
  <c r="Q11769" i="1"/>
  <c r="P11769" i="1"/>
  <c r="O11769" i="1"/>
  <c r="S11768" i="1"/>
  <c r="R11768" i="1"/>
  <c r="Q11768" i="1"/>
  <c r="P11768" i="1"/>
  <c r="O11768" i="1"/>
  <c r="S11767" i="1"/>
  <c r="R11767" i="1"/>
  <c r="Q11767" i="1"/>
  <c r="P11767" i="1"/>
  <c r="O11767" i="1"/>
  <c r="S11766" i="1"/>
  <c r="R11766" i="1"/>
  <c r="Q11766" i="1"/>
  <c r="P11766" i="1"/>
  <c r="O11766" i="1"/>
  <c r="S11765" i="1"/>
  <c r="R11765" i="1"/>
  <c r="Q11765" i="1"/>
  <c r="P11765" i="1"/>
  <c r="O11765" i="1"/>
  <c r="S11764" i="1"/>
  <c r="R11764" i="1"/>
  <c r="Q11764" i="1"/>
  <c r="P11764" i="1"/>
  <c r="O11764" i="1"/>
  <c r="S11763" i="1"/>
  <c r="R11763" i="1"/>
  <c r="Q11763" i="1"/>
  <c r="P11763" i="1"/>
  <c r="O11763" i="1"/>
  <c r="S11762" i="1"/>
  <c r="R11762" i="1"/>
  <c r="Q11762" i="1"/>
  <c r="P11762" i="1"/>
  <c r="O11762" i="1"/>
  <c r="S11761" i="1"/>
  <c r="R11761" i="1"/>
  <c r="Q11761" i="1"/>
  <c r="P11761" i="1"/>
  <c r="O11761" i="1"/>
  <c r="S11760" i="1"/>
  <c r="R11760" i="1"/>
  <c r="Q11760" i="1"/>
  <c r="P11760" i="1"/>
  <c r="O11760" i="1"/>
  <c r="S11759" i="1"/>
  <c r="R11759" i="1"/>
  <c r="Q11759" i="1"/>
  <c r="P11759" i="1"/>
  <c r="O11759" i="1"/>
  <c r="S11758" i="1"/>
  <c r="R11758" i="1"/>
  <c r="Q11758" i="1"/>
  <c r="P11758" i="1"/>
  <c r="O11758" i="1"/>
  <c r="S11757" i="1"/>
  <c r="R11757" i="1"/>
  <c r="Q11757" i="1"/>
  <c r="P11757" i="1"/>
  <c r="O11757" i="1"/>
  <c r="S11756" i="1"/>
  <c r="R11756" i="1"/>
  <c r="Q11756" i="1"/>
  <c r="P11756" i="1"/>
  <c r="O11756" i="1"/>
  <c r="S11755" i="1"/>
  <c r="R11755" i="1"/>
  <c r="Q11755" i="1"/>
  <c r="P11755" i="1"/>
  <c r="O11755" i="1"/>
  <c r="S11754" i="1"/>
  <c r="R11754" i="1"/>
  <c r="Q11754" i="1"/>
  <c r="P11754" i="1"/>
  <c r="O11754" i="1"/>
  <c r="S11753" i="1"/>
  <c r="R11753" i="1"/>
  <c r="Q11753" i="1"/>
  <c r="P11753" i="1"/>
  <c r="O11753" i="1"/>
  <c r="S11752" i="1"/>
  <c r="R11752" i="1"/>
  <c r="Q11752" i="1"/>
  <c r="P11752" i="1"/>
  <c r="O11752" i="1"/>
  <c r="S11751" i="1"/>
  <c r="R11751" i="1"/>
  <c r="Q11751" i="1"/>
  <c r="P11751" i="1"/>
  <c r="O11751" i="1"/>
  <c r="S11750" i="1"/>
  <c r="R11750" i="1"/>
  <c r="Q11750" i="1"/>
  <c r="P11750" i="1"/>
  <c r="O11750" i="1"/>
  <c r="S11749" i="1"/>
  <c r="R11749" i="1"/>
  <c r="Q11749" i="1"/>
  <c r="P11749" i="1"/>
  <c r="O11749" i="1"/>
  <c r="S11748" i="1"/>
  <c r="R11748" i="1"/>
  <c r="Q11748" i="1"/>
  <c r="P11748" i="1"/>
  <c r="O11748" i="1"/>
  <c r="S11747" i="1"/>
  <c r="R11747" i="1"/>
  <c r="Q11747" i="1"/>
  <c r="P11747" i="1"/>
  <c r="O11747" i="1"/>
  <c r="S11746" i="1"/>
  <c r="R11746" i="1"/>
  <c r="Q11746" i="1"/>
  <c r="P11746" i="1"/>
  <c r="O11746" i="1"/>
  <c r="S11745" i="1"/>
  <c r="R11745" i="1"/>
  <c r="Q11745" i="1"/>
  <c r="P11745" i="1"/>
  <c r="O11745" i="1"/>
  <c r="S11744" i="1"/>
  <c r="R11744" i="1"/>
  <c r="Q11744" i="1"/>
  <c r="P11744" i="1"/>
  <c r="O11744" i="1"/>
  <c r="S11743" i="1"/>
  <c r="R11743" i="1"/>
  <c r="Q11743" i="1"/>
  <c r="P11743" i="1"/>
  <c r="O11743" i="1"/>
  <c r="S11742" i="1"/>
  <c r="R11742" i="1"/>
  <c r="Q11742" i="1"/>
  <c r="P11742" i="1"/>
  <c r="O11742" i="1"/>
  <c r="S11741" i="1"/>
  <c r="R11741" i="1"/>
  <c r="Q11741" i="1"/>
  <c r="P11741" i="1"/>
  <c r="O11741" i="1"/>
  <c r="S11740" i="1"/>
  <c r="R11740" i="1"/>
  <c r="Q11740" i="1"/>
  <c r="P11740" i="1"/>
  <c r="O11740" i="1"/>
  <c r="S11739" i="1"/>
  <c r="R11739" i="1"/>
  <c r="Q11739" i="1"/>
  <c r="P11739" i="1"/>
  <c r="O11739" i="1"/>
  <c r="S11738" i="1"/>
  <c r="R11738" i="1"/>
  <c r="Q11738" i="1"/>
  <c r="P11738" i="1"/>
  <c r="O11738" i="1"/>
  <c r="S11737" i="1"/>
  <c r="R11737" i="1"/>
  <c r="Q11737" i="1"/>
  <c r="P11737" i="1"/>
  <c r="O11737" i="1"/>
  <c r="S11736" i="1"/>
  <c r="R11736" i="1"/>
  <c r="Q11736" i="1"/>
  <c r="P11736" i="1"/>
  <c r="O11736" i="1"/>
  <c r="S11735" i="1"/>
  <c r="R11735" i="1"/>
  <c r="Q11735" i="1"/>
  <c r="P11735" i="1"/>
  <c r="O11735" i="1"/>
  <c r="S11734" i="1"/>
  <c r="R11734" i="1"/>
  <c r="Q11734" i="1"/>
  <c r="P11734" i="1"/>
  <c r="O11734" i="1"/>
  <c r="S11733" i="1"/>
  <c r="R11733" i="1"/>
  <c r="Q11733" i="1"/>
  <c r="P11733" i="1"/>
  <c r="O11733" i="1"/>
  <c r="S11732" i="1"/>
  <c r="R11732" i="1"/>
  <c r="Q11732" i="1"/>
  <c r="P11732" i="1"/>
  <c r="O11732" i="1"/>
  <c r="S11731" i="1"/>
  <c r="R11731" i="1"/>
  <c r="Q11731" i="1"/>
  <c r="P11731" i="1"/>
  <c r="O11731" i="1"/>
  <c r="S11730" i="1"/>
  <c r="R11730" i="1"/>
  <c r="Q11730" i="1"/>
  <c r="P11730" i="1"/>
  <c r="O11730" i="1"/>
  <c r="S11729" i="1"/>
  <c r="R11729" i="1"/>
  <c r="Q11729" i="1"/>
  <c r="P11729" i="1"/>
  <c r="O11729" i="1"/>
  <c r="S11728" i="1"/>
  <c r="R11728" i="1"/>
  <c r="Q11728" i="1"/>
  <c r="P11728" i="1"/>
  <c r="O11728" i="1"/>
  <c r="S11727" i="1"/>
  <c r="R11727" i="1"/>
  <c r="Q11727" i="1"/>
  <c r="P11727" i="1"/>
  <c r="O11727" i="1"/>
  <c r="S11726" i="1"/>
  <c r="R11726" i="1"/>
  <c r="Q11726" i="1"/>
  <c r="P11726" i="1"/>
  <c r="O11726" i="1"/>
  <c r="S11725" i="1"/>
  <c r="R11725" i="1"/>
  <c r="Q11725" i="1"/>
  <c r="P11725" i="1"/>
  <c r="O11725" i="1"/>
  <c r="S11724" i="1"/>
  <c r="R11724" i="1"/>
  <c r="Q11724" i="1"/>
  <c r="P11724" i="1"/>
  <c r="O11724" i="1"/>
  <c r="S11723" i="1"/>
  <c r="R11723" i="1"/>
  <c r="Q11723" i="1"/>
  <c r="P11723" i="1"/>
  <c r="O11723" i="1"/>
  <c r="S11722" i="1"/>
  <c r="R11722" i="1"/>
  <c r="Q11722" i="1"/>
  <c r="P11722" i="1"/>
  <c r="O11722" i="1"/>
  <c r="S11721" i="1"/>
  <c r="R11721" i="1"/>
  <c r="Q11721" i="1"/>
  <c r="P11721" i="1"/>
  <c r="O11721" i="1"/>
  <c r="S11720" i="1"/>
  <c r="R11720" i="1"/>
  <c r="Q11720" i="1"/>
  <c r="P11720" i="1"/>
  <c r="O11720" i="1"/>
  <c r="S11719" i="1"/>
  <c r="R11719" i="1"/>
  <c r="Q11719" i="1"/>
  <c r="P11719" i="1"/>
  <c r="O11719" i="1"/>
  <c r="S11718" i="1"/>
  <c r="R11718" i="1"/>
  <c r="Q11718" i="1"/>
  <c r="P11718" i="1"/>
  <c r="O11718" i="1"/>
  <c r="S11717" i="1"/>
  <c r="R11717" i="1"/>
  <c r="Q11717" i="1"/>
  <c r="P11717" i="1"/>
  <c r="O11717" i="1"/>
  <c r="S11716" i="1"/>
  <c r="R11716" i="1"/>
  <c r="Q11716" i="1"/>
  <c r="P11716" i="1"/>
  <c r="O11716" i="1"/>
  <c r="S11715" i="1"/>
  <c r="R11715" i="1"/>
  <c r="Q11715" i="1"/>
  <c r="P11715" i="1"/>
  <c r="O11715" i="1"/>
  <c r="S11714" i="1"/>
  <c r="R11714" i="1"/>
  <c r="Q11714" i="1"/>
  <c r="P11714" i="1"/>
  <c r="O11714" i="1"/>
  <c r="S11713" i="1"/>
  <c r="R11713" i="1"/>
  <c r="Q11713" i="1"/>
  <c r="P11713" i="1"/>
  <c r="O11713" i="1"/>
  <c r="S11712" i="1"/>
  <c r="R11712" i="1"/>
  <c r="Q11712" i="1"/>
  <c r="P11712" i="1"/>
  <c r="O11712" i="1"/>
  <c r="S11711" i="1"/>
  <c r="R11711" i="1"/>
  <c r="Q11711" i="1"/>
  <c r="P11711" i="1"/>
  <c r="O11711" i="1"/>
  <c r="S11710" i="1"/>
  <c r="R11710" i="1"/>
  <c r="Q11710" i="1"/>
  <c r="P11710" i="1"/>
  <c r="O11710" i="1"/>
  <c r="S11709" i="1"/>
  <c r="R11709" i="1"/>
  <c r="Q11709" i="1"/>
  <c r="P11709" i="1"/>
  <c r="O11709" i="1"/>
  <c r="S11708" i="1"/>
  <c r="R11708" i="1"/>
  <c r="Q11708" i="1"/>
  <c r="P11708" i="1"/>
  <c r="O11708" i="1"/>
  <c r="S11707" i="1"/>
  <c r="R11707" i="1"/>
  <c r="Q11707" i="1"/>
  <c r="P11707" i="1"/>
  <c r="O11707" i="1"/>
  <c r="S11706" i="1"/>
  <c r="R11706" i="1"/>
  <c r="Q11706" i="1"/>
  <c r="P11706" i="1"/>
  <c r="O11706" i="1"/>
  <c r="S11705" i="1"/>
  <c r="R11705" i="1"/>
  <c r="Q11705" i="1"/>
  <c r="P11705" i="1"/>
  <c r="O11705" i="1"/>
  <c r="S11704" i="1"/>
  <c r="R11704" i="1"/>
  <c r="Q11704" i="1"/>
  <c r="P11704" i="1"/>
  <c r="O11704" i="1"/>
  <c r="S11703" i="1"/>
  <c r="R11703" i="1"/>
  <c r="Q11703" i="1"/>
  <c r="P11703" i="1"/>
  <c r="O11703" i="1"/>
  <c r="S11702" i="1"/>
  <c r="R11702" i="1"/>
  <c r="Q11702" i="1"/>
  <c r="P11702" i="1"/>
  <c r="O11702" i="1"/>
  <c r="S11701" i="1"/>
  <c r="R11701" i="1"/>
  <c r="Q11701" i="1"/>
  <c r="P11701" i="1"/>
  <c r="O11701" i="1"/>
  <c r="S11700" i="1"/>
  <c r="R11700" i="1"/>
  <c r="Q11700" i="1"/>
  <c r="P11700" i="1"/>
  <c r="O11700" i="1"/>
  <c r="S11699" i="1"/>
  <c r="R11699" i="1"/>
  <c r="Q11699" i="1"/>
  <c r="P11699" i="1"/>
  <c r="O11699" i="1"/>
  <c r="S11698" i="1"/>
  <c r="R11698" i="1"/>
  <c r="Q11698" i="1"/>
  <c r="P11698" i="1"/>
  <c r="O11698" i="1"/>
  <c r="S11697" i="1"/>
  <c r="R11697" i="1"/>
  <c r="Q11697" i="1"/>
  <c r="P11697" i="1"/>
  <c r="O11697" i="1"/>
  <c r="S11696" i="1"/>
  <c r="R11696" i="1"/>
  <c r="Q11696" i="1"/>
  <c r="P11696" i="1"/>
  <c r="O11696" i="1"/>
  <c r="S11695" i="1"/>
  <c r="R11695" i="1"/>
  <c r="Q11695" i="1"/>
  <c r="P11695" i="1"/>
  <c r="O11695" i="1"/>
  <c r="S11694" i="1"/>
  <c r="R11694" i="1"/>
  <c r="Q11694" i="1"/>
  <c r="P11694" i="1"/>
  <c r="O11694" i="1"/>
  <c r="S11693" i="1"/>
  <c r="R11693" i="1"/>
  <c r="Q11693" i="1"/>
  <c r="P11693" i="1"/>
  <c r="O11693" i="1"/>
  <c r="S11692" i="1"/>
  <c r="R11692" i="1"/>
  <c r="Q11692" i="1"/>
  <c r="P11692" i="1"/>
  <c r="O11692" i="1"/>
  <c r="S11691" i="1"/>
  <c r="R11691" i="1"/>
  <c r="Q11691" i="1"/>
  <c r="P11691" i="1"/>
  <c r="O11691" i="1"/>
  <c r="S11690" i="1"/>
  <c r="R11690" i="1"/>
  <c r="Q11690" i="1"/>
  <c r="P11690" i="1"/>
  <c r="O11690" i="1"/>
  <c r="S11689" i="1"/>
  <c r="R11689" i="1"/>
  <c r="Q11689" i="1"/>
  <c r="P11689" i="1"/>
  <c r="O11689" i="1"/>
  <c r="S11688" i="1"/>
  <c r="R11688" i="1"/>
  <c r="Q11688" i="1"/>
  <c r="P11688" i="1"/>
  <c r="O11688" i="1"/>
  <c r="S11687" i="1"/>
  <c r="R11687" i="1"/>
  <c r="Q11687" i="1"/>
  <c r="P11687" i="1"/>
  <c r="O11687" i="1"/>
  <c r="S11686" i="1"/>
  <c r="R11686" i="1"/>
  <c r="Q11686" i="1"/>
  <c r="P11686" i="1"/>
  <c r="O11686" i="1"/>
  <c r="S11685" i="1"/>
  <c r="R11685" i="1"/>
  <c r="Q11685" i="1"/>
  <c r="P11685" i="1"/>
  <c r="O11685" i="1"/>
  <c r="S11684" i="1"/>
  <c r="R11684" i="1"/>
  <c r="Q11684" i="1"/>
  <c r="P11684" i="1"/>
  <c r="O11684" i="1"/>
  <c r="S11683" i="1"/>
  <c r="R11683" i="1"/>
  <c r="Q11683" i="1"/>
  <c r="P11683" i="1"/>
  <c r="O11683" i="1"/>
  <c r="S11682" i="1"/>
  <c r="R11682" i="1"/>
  <c r="Q11682" i="1"/>
  <c r="P11682" i="1"/>
  <c r="O11682" i="1"/>
  <c r="S11681" i="1"/>
  <c r="R11681" i="1"/>
  <c r="Q11681" i="1"/>
  <c r="P11681" i="1"/>
  <c r="O11681" i="1"/>
  <c r="S11680" i="1"/>
  <c r="R11680" i="1"/>
  <c r="Q11680" i="1"/>
  <c r="P11680" i="1"/>
  <c r="O11680" i="1"/>
  <c r="S11679" i="1"/>
  <c r="R11679" i="1"/>
  <c r="Q11679" i="1"/>
  <c r="P11679" i="1"/>
  <c r="O11679" i="1"/>
  <c r="S11678" i="1"/>
  <c r="R11678" i="1"/>
  <c r="Q11678" i="1"/>
  <c r="P11678" i="1"/>
  <c r="O11678" i="1"/>
  <c r="S11677" i="1"/>
  <c r="R11677" i="1"/>
  <c r="Q11677" i="1"/>
  <c r="P11677" i="1"/>
  <c r="O11677" i="1"/>
  <c r="S11676" i="1"/>
  <c r="R11676" i="1"/>
  <c r="Q11676" i="1"/>
  <c r="P11676" i="1"/>
  <c r="O11676" i="1"/>
  <c r="S11675" i="1"/>
  <c r="R11675" i="1"/>
  <c r="Q11675" i="1"/>
  <c r="P11675" i="1"/>
  <c r="O11675" i="1"/>
  <c r="S11674" i="1"/>
  <c r="R11674" i="1"/>
  <c r="Q11674" i="1"/>
  <c r="P11674" i="1"/>
  <c r="O11674" i="1"/>
  <c r="S11673" i="1"/>
  <c r="R11673" i="1"/>
  <c r="Q11673" i="1"/>
  <c r="P11673" i="1"/>
  <c r="O11673" i="1"/>
  <c r="S11672" i="1"/>
  <c r="R11672" i="1"/>
  <c r="Q11672" i="1"/>
  <c r="P11672" i="1"/>
  <c r="O11672" i="1"/>
  <c r="S11671" i="1"/>
  <c r="R11671" i="1"/>
  <c r="Q11671" i="1"/>
  <c r="P11671" i="1"/>
  <c r="O11671" i="1"/>
  <c r="S11670" i="1"/>
  <c r="R11670" i="1"/>
  <c r="Q11670" i="1"/>
  <c r="P11670" i="1"/>
  <c r="O11670" i="1"/>
  <c r="S11669" i="1"/>
  <c r="R11669" i="1"/>
  <c r="Q11669" i="1"/>
  <c r="P11669" i="1"/>
  <c r="O11669" i="1"/>
  <c r="S11668" i="1"/>
  <c r="R11668" i="1"/>
  <c r="Q11668" i="1"/>
  <c r="P11668" i="1"/>
  <c r="O11668" i="1"/>
  <c r="S11667" i="1"/>
  <c r="R11667" i="1"/>
  <c r="Q11667" i="1"/>
  <c r="P11667" i="1"/>
  <c r="O11667" i="1"/>
  <c r="S11666" i="1"/>
  <c r="R11666" i="1"/>
  <c r="Q11666" i="1"/>
  <c r="P11666" i="1"/>
  <c r="O11666" i="1"/>
  <c r="S11665" i="1"/>
  <c r="R11665" i="1"/>
  <c r="Q11665" i="1"/>
  <c r="P11665" i="1"/>
  <c r="O11665" i="1"/>
  <c r="S11664" i="1"/>
  <c r="R11664" i="1"/>
  <c r="Q11664" i="1"/>
  <c r="P11664" i="1"/>
  <c r="O11664" i="1"/>
  <c r="S11663" i="1"/>
  <c r="R11663" i="1"/>
  <c r="Q11663" i="1"/>
  <c r="P11663" i="1"/>
  <c r="O11663" i="1"/>
  <c r="S11662" i="1"/>
  <c r="R11662" i="1"/>
  <c r="Q11662" i="1"/>
  <c r="P11662" i="1"/>
  <c r="O11662" i="1"/>
  <c r="S11661" i="1"/>
  <c r="R11661" i="1"/>
  <c r="Q11661" i="1"/>
  <c r="P11661" i="1"/>
  <c r="O11661" i="1"/>
  <c r="S11660" i="1"/>
  <c r="R11660" i="1"/>
  <c r="Q11660" i="1"/>
  <c r="P11660" i="1"/>
  <c r="O11660" i="1"/>
  <c r="S11659" i="1"/>
  <c r="R11659" i="1"/>
  <c r="Q11659" i="1"/>
  <c r="P11659" i="1"/>
  <c r="O11659" i="1"/>
  <c r="S11658" i="1"/>
  <c r="R11658" i="1"/>
  <c r="Q11658" i="1"/>
  <c r="P11658" i="1"/>
  <c r="O11658" i="1"/>
  <c r="S11657" i="1"/>
  <c r="R11657" i="1"/>
  <c r="Q11657" i="1"/>
  <c r="P11657" i="1"/>
  <c r="O11657" i="1"/>
  <c r="S11656" i="1"/>
  <c r="R11656" i="1"/>
  <c r="Q11656" i="1"/>
  <c r="P11656" i="1"/>
  <c r="O11656" i="1"/>
  <c r="S11655" i="1"/>
  <c r="R11655" i="1"/>
  <c r="Q11655" i="1"/>
  <c r="P11655" i="1"/>
  <c r="O11655" i="1"/>
  <c r="S11654" i="1"/>
  <c r="R11654" i="1"/>
  <c r="Q11654" i="1"/>
  <c r="P11654" i="1"/>
  <c r="O11654" i="1"/>
  <c r="S11653" i="1"/>
  <c r="R11653" i="1"/>
  <c r="Q11653" i="1"/>
  <c r="P11653" i="1"/>
  <c r="O11653" i="1"/>
  <c r="S11652" i="1"/>
  <c r="R11652" i="1"/>
  <c r="Q11652" i="1"/>
  <c r="P11652" i="1"/>
  <c r="O11652" i="1"/>
  <c r="S11651" i="1"/>
  <c r="R11651" i="1"/>
  <c r="Q11651" i="1"/>
  <c r="P11651" i="1"/>
  <c r="O11651" i="1"/>
  <c r="S11650" i="1"/>
  <c r="R11650" i="1"/>
  <c r="Q11650" i="1"/>
  <c r="P11650" i="1"/>
  <c r="O11650" i="1"/>
  <c r="S11649" i="1"/>
  <c r="R11649" i="1"/>
  <c r="Q11649" i="1"/>
  <c r="P11649" i="1"/>
  <c r="O11649" i="1"/>
  <c r="S11648" i="1"/>
  <c r="R11648" i="1"/>
  <c r="Q11648" i="1"/>
  <c r="P11648" i="1"/>
  <c r="O11648" i="1"/>
  <c r="S11647" i="1"/>
  <c r="R11647" i="1"/>
  <c r="Q11647" i="1"/>
  <c r="P11647" i="1"/>
  <c r="O11647" i="1"/>
  <c r="S11646" i="1"/>
  <c r="R11646" i="1"/>
  <c r="Q11646" i="1"/>
  <c r="P11646" i="1"/>
  <c r="O11646" i="1"/>
  <c r="S11645" i="1"/>
  <c r="R11645" i="1"/>
  <c r="Q11645" i="1"/>
  <c r="P11645" i="1"/>
  <c r="O11645" i="1"/>
  <c r="S11644" i="1"/>
  <c r="R11644" i="1"/>
  <c r="Q11644" i="1"/>
  <c r="P11644" i="1"/>
  <c r="O11644" i="1"/>
  <c r="S11643" i="1"/>
  <c r="R11643" i="1"/>
  <c r="Q11643" i="1"/>
  <c r="P11643" i="1"/>
  <c r="O11643" i="1"/>
  <c r="S11642" i="1"/>
  <c r="R11642" i="1"/>
  <c r="Q11642" i="1"/>
  <c r="P11642" i="1"/>
  <c r="O11642" i="1"/>
  <c r="S11641" i="1"/>
  <c r="R11641" i="1"/>
  <c r="Q11641" i="1"/>
  <c r="P11641" i="1"/>
  <c r="O11641" i="1"/>
  <c r="S11640" i="1"/>
  <c r="R11640" i="1"/>
  <c r="Q11640" i="1"/>
  <c r="P11640" i="1"/>
  <c r="O11640" i="1"/>
  <c r="S11639" i="1"/>
  <c r="R11639" i="1"/>
  <c r="Q11639" i="1"/>
  <c r="P11639" i="1"/>
  <c r="O11639" i="1"/>
  <c r="S11638" i="1"/>
  <c r="R11638" i="1"/>
  <c r="Q11638" i="1"/>
  <c r="P11638" i="1"/>
  <c r="O11638" i="1"/>
  <c r="S11637" i="1"/>
  <c r="R11637" i="1"/>
  <c r="Q11637" i="1"/>
  <c r="P11637" i="1"/>
  <c r="O11637" i="1"/>
  <c r="S11636" i="1"/>
  <c r="R11636" i="1"/>
  <c r="Q11636" i="1"/>
  <c r="P11636" i="1"/>
  <c r="O11636" i="1"/>
  <c r="S11635" i="1"/>
  <c r="R11635" i="1"/>
  <c r="Q11635" i="1"/>
  <c r="P11635" i="1"/>
  <c r="O11635" i="1"/>
  <c r="S11634" i="1"/>
  <c r="R11634" i="1"/>
  <c r="Q11634" i="1"/>
  <c r="P11634" i="1"/>
  <c r="O11634" i="1"/>
  <c r="S11633" i="1"/>
  <c r="R11633" i="1"/>
  <c r="Q11633" i="1"/>
  <c r="P11633" i="1"/>
  <c r="O11633" i="1"/>
  <c r="S11632" i="1"/>
  <c r="R11632" i="1"/>
  <c r="Q11632" i="1"/>
  <c r="P11632" i="1"/>
  <c r="O11632" i="1"/>
  <c r="S11631" i="1"/>
  <c r="R11631" i="1"/>
  <c r="Q11631" i="1"/>
  <c r="P11631" i="1"/>
  <c r="O11631" i="1"/>
  <c r="S11630" i="1"/>
  <c r="R11630" i="1"/>
  <c r="Q11630" i="1"/>
  <c r="P11630" i="1"/>
  <c r="O11630" i="1"/>
  <c r="S11629" i="1"/>
  <c r="R11629" i="1"/>
  <c r="Q11629" i="1"/>
  <c r="P11629" i="1"/>
  <c r="O11629" i="1"/>
  <c r="S11628" i="1"/>
  <c r="R11628" i="1"/>
  <c r="Q11628" i="1"/>
  <c r="P11628" i="1"/>
  <c r="O11628" i="1"/>
  <c r="S11627" i="1"/>
  <c r="R11627" i="1"/>
  <c r="Q11627" i="1"/>
  <c r="P11627" i="1"/>
  <c r="O11627" i="1"/>
  <c r="S11626" i="1"/>
  <c r="R11626" i="1"/>
  <c r="Q11626" i="1"/>
  <c r="P11626" i="1"/>
  <c r="O11626" i="1"/>
  <c r="S11625" i="1"/>
  <c r="R11625" i="1"/>
  <c r="Q11625" i="1"/>
  <c r="P11625" i="1"/>
  <c r="O11625" i="1"/>
  <c r="S11624" i="1"/>
  <c r="R11624" i="1"/>
  <c r="Q11624" i="1"/>
  <c r="P11624" i="1"/>
  <c r="O11624" i="1"/>
  <c r="S11623" i="1"/>
  <c r="R11623" i="1"/>
  <c r="Q11623" i="1"/>
  <c r="P11623" i="1"/>
  <c r="O11623" i="1"/>
  <c r="S11622" i="1"/>
  <c r="R11622" i="1"/>
  <c r="Q11622" i="1"/>
  <c r="P11622" i="1"/>
  <c r="O11622" i="1"/>
  <c r="S11621" i="1"/>
  <c r="R11621" i="1"/>
  <c r="Q11621" i="1"/>
  <c r="P11621" i="1"/>
  <c r="O11621" i="1"/>
  <c r="S11620" i="1"/>
  <c r="R11620" i="1"/>
  <c r="Q11620" i="1"/>
  <c r="P11620" i="1"/>
  <c r="O11620" i="1"/>
  <c r="S11619" i="1"/>
  <c r="R11619" i="1"/>
  <c r="Q11619" i="1"/>
  <c r="P11619" i="1"/>
  <c r="O11619" i="1"/>
  <c r="S11618" i="1"/>
  <c r="R11618" i="1"/>
  <c r="Q11618" i="1"/>
  <c r="P11618" i="1"/>
  <c r="O11618" i="1"/>
  <c r="S11617" i="1"/>
  <c r="R11617" i="1"/>
  <c r="Q11617" i="1"/>
  <c r="P11617" i="1"/>
  <c r="O11617" i="1"/>
  <c r="S11616" i="1"/>
  <c r="R11616" i="1"/>
  <c r="Q11616" i="1"/>
  <c r="P11616" i="1"/>
  <c r="O11616" i="1"/>
  <c r="S11615" i="1"/>
  <c r="R11615" i="1"/>
  <c r="Q11615" i="1"/>
  <c r="P11615" i="1"/>
  <c r="O11615" i="1"/>
  <c r="S11614" i="1"/>
  <c r="R11614" i="1"/>
  <c r="Q11614" i="1"/>
  <c r="P11614" i="1"/>
  <c r="O11614" i="1"/>
  <c r="S11613" i="1"/>
  <c r="R11613" i="1"/>
  <c r="Q11613" i="1"/>
  <c r="P11613" i="1"/>
  <c r="O11613" i="1"/>
  <c r="S11612" i="1"/>
  <c r="R11612" i="1"/>
  <c r="Q11612" i="1"/>
  <c r="P11612" i="1"/>
  <c r="O11612" i="1"/>
  <c r="S11611" i="1"/>
  <c r="R11611" i="1"/>
  <c r="Q11611" i="1"/>
  <c r="P11611" i="1"/>
  <c r="O11611" i="1"/>
  <c r="S11610" i="1"/>
  <c r="R11610" i="1"/>
  <c r="Q11610" i="1"/>
  <c r="P11610" i="1"/>
  <c r="O11610" i="1"/>
  <c r="S11609" i="1"/>
  <c r="R11609" i="1"/>
  <c r="Q11609" i="1"/>
  <c r="P11609" i="1"/>
  <c r="O11609" i="1"/>
  <c r="S11608" i="1"/>
  <c r="R11608" i="1"/>
  <c r="Q11608" i="1"/>
  <c r="P11608" i="1"/>
  <c r="O11608" i="1"/>
  <c r="S11607" i="1"/>
  <c r="R11607" i="1"/>
  <c r="Q11607" i="1"/>
  <c r="P11607" i="1"/>
  <c r="O11607" i="1"/>
  <c r="S11606" i="1"/>
  <c r="R11606" i="1"/>
  <c r="Q11606" i="1"/>
  <c r="P11606" i="1"/>
  <c r="O11606" i="1"/>
  <c r="S11605" i="1"/>
  <c r="R11605" i="1"/>
  <c r="Q11605" i="1"/>
  <c r="P11605" i="1"/>
  <c r="O11605" i="1"/>
  <c r="S11604" i="1"/>
  <c r="R11604" i="1"/>
  <c r="Q11604" i="1"/>
  <c r="P11604" i="1"/>
  <c r="O11604" i="1"/>
  <c r="S11603" i="1"/>
  <c r="R11603" i="1"/>
  <c r="Q11603" i="1"/>
  <c r="P11603" i="1"/>
  <c r="O11603" i="1"/>
  <c r="S11602" i="1"/>
  <c r="R11602" i="1"/>
  <c r="Q11602" i="1"/>
  <c r="P11602" i="1"/>
  <c r="O11602" i="1"/>
  <c r="S11601" i="1"/>
  <c r="R11601" i="1"/>
  <c r="Q11601" i="1"/>
  <c r="P11601" i="1"/>
  <c r="O11601" i="1"/>
  <c r="S11600" i="1"/>
  <c r="R11600" i="1"/>
  <c r="Q11600" i="1"/>
  <c r="P11600" i="1"/>
  <c r="O11600" i="1"/>
  <c r="S11599" i="1"/>
  <c r="R11599" i="1"/>
  <c r="Q11599" i="1"/>
  <c r="P11599" i="1"/>
  <c r="O11599" i="1"/>
  <c r="S11598" i="1"/>
  <c r="R11598" i="1"/>
  <c r="Q11598" i="1"/>
  <c r="P11598" i="1"/>
  <c r="O11598" i="1"/>
  <c r="S11597" i="1"/>
  <c r="R11597" i="1"/>
  <c r="Q11597" i="1"/>
  <c r="P11597" i="1"/>
  <c r="O11597" i="1"/>
  <c r="S11596" i="1"/>
  <c r="R11596" i="1"/>
  <c r="Q11596" i="1"/>
  <c r="P11596" i="1"/>
  <c r="O11596" i="1"/>
  <c r="S11595" i="1"/>
  <c r="R11595" i="1"/>
  <c r="Q11595" i="1"/>
  <c r="P11595" i="1"/>
  <c r="O11595" i="1"/>
  <c r="S11594" i="1"/>
  <c r="R11594" i="1"/>
  <c r="Q11594" i="1"/>
  <c r="P11594" i="1"/>
  <c r="O11594" i="1"/>
  <c r="S11593" i="1"/>
  <c r="R11593" i="1"/>
  <c r="Q11593" i="1"/>
  <c r="P11593" i="1"/>
  <c r="O11593" i="1"/>
  <c r="S11592" i="1"/>
  <c r="R11592" i="1"/>
  <c r="Q11592" i="1"/>
  <c r="P11592" i="1"/>
  <c r="O11592" i="1"/>
  <c r="S11591" i="1"/>
  <c r="R11591" i="1"/>
  <c r="Q11591" i="1"/>
  <c r="P11591" i="1"/>
  <c r="O11591" i="1"/>
  <c r="S11590" i="1"/>
  <c r="R11590" i="1"/>
  <c r="Q11590" i="1"/>
  <c r="P11590" i="1"/>
  <c r="O11590" i="1"/>
  <c r="S11589" i="1"/>
  <c r="R11589" i="1"/>
  <c r="Q11589" i="1"/>
  <c r="P11589" i="1"/>
  <c r="O11589" i="1"/>
  <c r="S11588" i="1"/>
  <c r="R11588" i="1"/>
  <c r="Q11588" i="1"/>
  <c r="P11588" i="1"/>
  <c r="O11588" i="1"/>
  <c r="S11587" i="1"/>
  <c r="R11587" i="1"/>
  <c r="Q11587" i="1"/>
  <c r="P11587" i="1"/>
  <c r="O11587" i="1"/>
  <c r="S11586" i="1"/>
  <c r="R11586" i="1"/>
  <c r="Q11586" i="1"/>
  <c r="P11586" i="1"/>
  <c r="O11586" i="1"/>
  <c r="S11585" i="1"/>
  <c r="R11585" i="1"/>
  <c r="Q11585" i="1"/>
  <c r="P11585" i="1"/>
  <c r="O11585" i="1"/>
  <c r="S11584" i="1"/>
  <c r="R11584" i="1"/>
  <c r="Q11584" i="1"/>
  <c r="P11584" i="1"/>
  <c r="O11584" i="1"/>
  <c r="S11583" i="1"/>
  <c r="R11583" i="1"/>
  <c r="Q11583" i="1"/>
  <c r="P11583" i="1"/>
  <c r="O11583" i="1"/>
  <c r="S11582" i="1"/>
  <c r="R11582" i="1"/>
  <c r="Q11582" i="1"/>
  <c r="P11582" i="1"/>
  <c r="O11582" i="1"/>
  <c r="S11581" i="1"/>
  <c r="R11581" i="1"/>
  <c r="Q11581" i="1"/>
  <c r="P11581" i="1"/>
  <c r="O11581" i="1"/>
  <c r="S11580" i="1"/>
  <c r="R11580" i="1"/>
  <c r="Q11580" i="1"/>
  <c r="P11580" i="1"/>
  <c r="O11580" i="1"/>
  <c r="S11579" i="1"/>
  <c r="R11579" i="1"/>
  <c r="Q11579" i="1"/>
  <c r="P11579" i="1"/>
  <c r="O11579" i="1"/>
  <c r="S11578" i="1"/>
  <c r="R11578" i="1"/>
  <c r="Q11578" i="1"/>
  <c r="P11578" i="1"/>
  <c r="O11578" i="1"/>
  <c r="S11577" i="1"/>
  <c r="R11577" i="1"/>
  <c r="Q11577" i="1"/>
  <c r="P11577" i="1"/>
  <c r="O11577" i="1"/>
  <c r="S11576" i="1"/>
  <c r="R11576" i="1"/>
  <c r="Q11576" i="1"/>
  <c r="P11576" i="1"/>
  <c r="O11576" i="1"/>
  <c r="S11575" i="1"/>
  <c r="R11575" i="1"/>
  <c r="Q11575" i="1"/>
  <c r="P11575" i="1"/>
  <c r="O11575" i="1"/>
  <c r="S11574" i="1"/>
  <c r="R11574" i="1"/>
  <c r="Q11574" i="1"/>
  <c r="P11574" i="1"/>
  <c r="O11574" i="1"/>
  <c r="S11573" i="1"/>
  <c r="R11573" i="1"/>
  <c r="Q11573" i="1"/>
  <c r="P11573" i="1"/>
  <c r="O11573" i="1"/>
  <c r="S11572" i="1"/>
  <c r="R11572" i="1"/>
  <c r="Q11572" i="1"/>
  <c r="P11572" i="1"/>
  <c r="O11572" i="1"/>
  <c r="S11571" i="1"/>
  <c r="R11571" i="1"/>
  <c r="Q11571" i="1"/>
  <c r="P11571" i="1"/>
  <c r="O11571" i="1"/>
  <c r="S11570" i="1"/>
  <c r="R11570" i="1"/>
  <c r="Q11570" i="1"/>
  <c r="P11570" i="1"/>
  <c r="O11570" i="1"/>
  <c r="S11569" i="1"/>
  <c r="R11569" i="1"/>
  <c r="Q11569" i="1"/>
  <c r="P11569" i="1"/>
  <c r="O11569" i="1"/>
  <c r="S11568" i="1"/>
  <c r="R11568" i="1"/>
  <c r="Q11568" i="1"/>
  <c r="P11568" i="1"/>
  <c r="O11568" i="1"/>
  <c r="S11567" i="1"/>
  <c r="R11567" i="1"/>
  <c r="Q11567" i="1"/>
  <c r="P11567" i="1"/>
  <c r="O11567" i="1"/>
  <c r="S11566" i="1"/>
  <c r="R11566" i="1"/>
  <c r="Q11566" i="1"/>
  <c r="P11566" i="1"/>
  <c r="O11566" i="1"/>
  <c r="S11565" i="1"/>
  <c r="R11565" i="1"/>
  <c r="Q11565" i="1"/>
  <c r="P11565" i="1"/>
  <c r="O11565" i="1"/>
  <c r="S11564" i="1"/>
  <c r="R11564" i="1"/>
  <c r="Q11564" i="1"/>
  <c r="P11564" i="1"/>
  <c r="O11564" i="1"/>
  <c r="S11563" i="1"/>
  <c r="R11563" i="1"/>
  <c r="Q11563" i="1"/>
  <c r="P11563" i="1"/>
  <c r="O11563" i="1"/>
  <c r="S11562" i="1"/>
  <c r="R11562" i="1"/>
  <c r="Q11562" i="1"/>
  <c r="P11562" i="1"/>
  <c r="O11562" i="1"/>
  <c r="S11561" i="1"/>
  <c r="R11561" i="1"/>
  <c r="Q11561" i="1"/>
  <c r="P11561" i="1"/>
  <c r="O11561" i="1"/>
  <c r="S11560" i="1"/>
  <c r="R11560" i="1"/>
  <c r="Q11560" i="1"/>
  <c r="P11560" i="1"/>
  <c r="O11560" i="1"/>
  <c r="S11559" i="1"/>
  <c r="R11559" i="1"/>
  <c r="Q11559" i="1"/>
  <c r="P11559" i="1"/>
  <c r="O11559" i="1"/>
  <c r="S11558" i="1"/>
  <c r="R11558" i="1"/>
  <c r="Q11558" i="1"/>
  <c r="P11558" i="1"/>
  <c r="O11558" i="1"/>
  <c r="S11557" i="1"/>
  <c r="R11557" i="1"/>
  <c r="Q11557" i="1"/>
  <c r="P11557" i="1"/>
  <c r="O11557" i="1"/>
  <c r="S11556" i="1"/>
  <c r="R11556" i="1"/>
  <c r="Q11556" i="1"/>
  <c r="P11556" i="1"/>
  <c r="O11556" i="1"/>
  <c r="S11555" i="1"/>
  <c r="R11555" i="1"/>
  <c r="Q11555" i="1"/>
  <c r="P11555" i="1"/>
  <c r="O11555" i="1"/>
  <c r="S11554" i="1"/>
  <c r="R11554" i="1"/>
  <c r="Q11554" i="1"/>
  <c r="P11554" i="1"/>
  <c r="O11554" i="1"/>
  <c r="S11553" i="1"/>
  <c r="R11553" i="1"/>
  <c r="Q11553" i="1"/>
  <c r="P11553" i="1"/>
  <c r="O11553" i="1"/>
  <c r="S11552" i="1"/>
  <c r="R11552" i="1"/>
  <c r="Q11552" i="1"/>
  <c r="P11552" i="1"/>
  <c r="O11552" i="1"/>
  <c r="S11551" i="1"/>
  <c r="R11551" i="1"/>
  <c r="Q11551" i="1"/>
  <c r="P11551" i="1"/>
  <c r="O11551" i="1"/>
  <c r="S11550" i="1"/>
  <c r="R11550" i="1"/>
  <c r="Q11550" i="1"/>
  <c r="P11550" i="1"/>
  <c r="O11550" i="1"/>
  <c r="S11549" i="1"/>
  <c r="R11549" i="1"/>
  <c r="Q11549" i="1"/>
  <c r="P11549" i="1"/>
  <c r="O11549" i="1"/>
  <c r="S11548" i="1"/>
  <c r="R11548" i="1"/>
  <c r="Q11548" i="1"/>
  <c r="P11548" i="1"/>
  <c r="O11548" i="1"/>
  <c r="S11547" i="1"/>
  <c r="R11547" i="1"/>
  <c r="Q11547" i="1"/>
  <c r="P11547" i="1"/>
  <c r="O11547" i="1"/>
  <c r="S11546" i="1"/>
  <c r="R11546" i="1"/>
  <c r="Q11546" i="1"/>
  <c r="P11546" i="1"/>
  <c r="O11546" i="1"/>
  <c r="S11545" i="1"/>
  <c r="R11545" i="1"/>
  <c r="Q11545" i="1"/>
  <c r="P11545" i="1"/>
  <c r="O11545" i="1"/>
  <c r="S11544" i="1"/>
  <c r="R11544" i="1"/>
  <c r="Q11544" i="1"/>
  <c r="P11544" i="1"/>
  <c r="O11544" i="1"/>
  <c r="S11543" i="1"/>
  <c r="R11543" i="1"/>
  <c r="Q11543" i="1"/>
  <c r="P11543" i="1"/>
  <c r="O11543" i="1"/>
  <c r="S11542" i="1"/>
  <c r="R11542" i="1"/>
  <c r="Q11542" i="1"/>
  <c r="P11542" i="1"/>
  <c r="O11542" i="1"/>
  <c r="S11541" i="1"/>
  <c r="R11541" i="1"/>
  <c r="Q11541" i="1"/>
  <c r="P11541" i="1"/>
  <c r="O11541" i="1"/>
  <c r="S11540" i="1"/>
  <c r="R11540" i="1"/>
  <c r="Q11540" i="1"/>
  <c r="P11540" i="1"/>
  <c r="O11540" i="1"/>
  <c r="S11539" i="1"/>
  <c r="R11539" i="1"/>
  <c r="Q11539" i="1"/>
  <c r="P11539" i="1"/>
  <c r="O11539" i="1"/>
  <c r="S11538" i="1"/>
  <c r="R11538" i="1"/>
  <c r="Q11538" i="1"/>
  <c r="P11538" i="1"/>
  <c r="O11538" i="1"/>
  <c r="S11537" i="1"/>
  <c r="R11537" i="1"/>
  <c r="Q11537" i="1"/>
  <c r="P11537" i="1"/>
  <c r="O11537" i="1"/>
  <c r="S11536" i="1"/>
  <c r="R11536" i="1"/>
  <c r="Q11536" i="1"/>
  <c r="P11536" i="1"/>
  <c r="O11536" i="1"/>
  <c r="S11535" i="1"/>
  <c r="R11535" i="1"/>
  <c r="Q11535" i="1"/>
  <c r="P11535" i="1"/>
  <c r="O11535" i="1"/>
  <c r="S11534" i="1"/>
  <c r="R11534" i="1"/>
  <c r="Q11534" i="1"/>
  <c r="P11534" i="1"/>
  <c r="O11534" i="1"/>
  <c r="S11533" i="1"/>
  <c r="R11533" i="1"/>
  <c r="Q11533" i="1"/>
  <c r="P11533" i="1"/>
  <c r="O11533" i="1"/>
  <c r="S11532" i="1"/>
  <c r="R11532" i="1"/>
  <c r="Q11532" i="1"/>
  <c r="P11532" i="1"/>
  <c r="O11532" i="1"/>
  <c r="S11531" i="1"/>
  <c r="R11531" i="1"/>
  <c r="Q11531" i="1"/>
  <c r="P11531" i="1"/>
  <c r="O11531" i="1"/>
  <c r="S11530" i="1"/>
  <c r="R11530" i="1"/>
  <c r="Q11530" i="1"/>
  <c r="P11530" i="1"/>
  <c r="O11530" i="1"/>
  <c r="S11529" i="1"/>
  <c r="R11529" i="1"/>
  <c r="Q11529" i="1"/>
  <c r="P11529" i="1"/>
  <c r="O11529" i="1"/>
  <c r="S11528" i="1"/>
  <c r="R11528" i="1"/>
  <c r="Q11528" i="1"/>
  <c r="P11528" i="1"/>
  <c r="O11528" i="1"/>
  <c r="S11527" i="1"/>
  <c r="R11527" i="1"/>
  <c r="Q11527" i="1"/>
  <c r="P11527" i="1"/>
  <c r="O11527" i="1"/>
  <c r="S11526" i="1"/>
  <c r="R11526" i="1"/>
  <c r="Q11526" i="1"/>
  <c r="P11526" i="1"/>
  <c r="O11526" i="1"/>
  <c r="S11525" i="1"/>
  <c r="R11525" i="1"/>
  <c r="Q11525" i="1"/>
  <c r="P11525" i="1"/>
  <c r="O11525" i="1"/>
  <c r="S11524" i="1"/>
  <c r="R11524" i="1"/>
  <c r="Q11524" i="1"/>
  <c r="P11524" i="1"/>
  <c r="O11524" i="1"/>
  <c r="S11523" i="1"/>
  <c r="R11523" i="1"/>
  <c r="Q11523" i="1"/>
  <c r="P11523" i="1"/>
  <c r="O11523" i="1"/>
  <c r="S11522" i="1"/>
  <c r="R11522" i="1"/>
  <c r="Q11522" i="1"/>
  <c r="P11522" i="1"/>
  <c r="O11522" i="1"/>
  <c r="S11521" i="1"/>
  <c r="R11521" i="1"/>
  <c r="Q11521" i="1"/>
  <c r="P11521" i="1"/>
  <c r="O11521" i="1"/>
  <c r="S11520" i="1"/>
  <c r="R11520" i="1"/>
  <c r="Q11520" i="1"/>
  <c r="P11520" i="1"/>
  <c r="O11520" i="1"/>
  <c r="S11519" i="1"/>
  <c r="R11519" i="1"/>
  <c r="Q11519" i="1"/>
  <c r="P11519" i="1"/>
  <c r="O11519" i="1"/>
  <c r="S11518" i="1"/>
  <c r="R11518" i="1"/>
  <c r="Q11518" i="1"/>
  <c r="P11518" i="1"/>
  <c r="O11518" i="1"/>
  <c r="S11517" i="1"/>
  <c r="R11517" i="1"/>
  <c r="Q11517" i="1"/>
  <c r="P11517" i="1"/>
  <c r="O11517" i="1"/>
  <c r="S11516" i="1"/>
  <c r="R11516" i="1"/>
  <c r="Q11516" i="1"/>
  <c r="P11516" i="1"/>
  <c r="O11516" i="1"/>
  <c r="S11515" i="1"/>
  <c r="R11515" i="1"/>
  <c r="Q11515" i="1"/>
  <c r="P11515" i="1"/>
  <c r="O11515" i="1"/>
  <c r="S11514" i="1"/>
  <c r="R11514" i="1"/>
  <c r="Q11514" i="1"/>
  <c r="P11514" i="1"/>
  <c r="O11514" i="1"/>
  <c r="S11513" i="1"/>
  <c r="R11513" i="1"/>
  <c r="Q11513" i="1"/>
  <c r="P11513" i="1"/>
  <c r="O11513" i="1"/>
  <c r="S11512" i="1"/>
  <c r="R11512" i="1"/>
  <c r="Q11512" i="1"/>
  <c r="P11512" i="1"/>
  <c r="O11512" i="1"/>
  <c r="S11511" i="1"/>
  <c r="R11511" i="1"/>
  <c r="Q11511" i="1"/>
  <c r="P11511" i="1"/>
  <c r="O11511" i="1"/>
  <c r="S11510" i="1"/>
  <c r="R11510" i="1"/>
  <c r="Q11510" i="1"/>
  <c r="P11510" i="1"/>
  <c r="O11510" i="1"/>
  <c r="S11509" i="1"/>
  <c r="R11509" i="1"/>
  <c r="Q11509" i="1"/>
  <c r="P11509" i="1"/>
  <c r="O11509" i="1"/>
  <c r="S11508" i="1"/>
  <c r="R11508" i="1"/>
  <c r="Q11508" i="1"/>
  <c r="P11508" i="1"/>
  <c r="O11508" i="1"/>
  <c r="S11507" i="1"/>
  <c r="R11507" i="1"/>
  <c r="Q11507" i="1"/>
  <c r="P11507" i="1"/>
  <c r="O11507" i="1"/>
  <c r="S11506" i="1"/>
  <c r="R11506" i="1"/>
  <c r="Q11506" i="1"/>
  <c r="P11506" i="1"/>
  <c r="O11506" i="1"/>
  <c r="S11505" i="1"/>
  <c r="R11505" i="1"/>
  <c r="Q11505" i="1"/>
  <c r="P11505" i="1"/>
  <c r="O11505" i="1"/>
  <c r="S11504" i="1"/>
  <c r="R11504" i="1"/>
  <c r="Q11504" i="1"/>
  <c r="P11504" i="1"/>
  <c r="O11504" i="1"/>
  <c r="S11503" i="1"/>
  <c r="R11503" i="1"/>
  <c r="Q11503" i="1"/>
  <c r="P11503" i="1"/>
  <c r="O11503" i="1"/>
  <c r="S11502" i="1"/>
  <c r="R11502" i="1"/>
  <c r="Q11502" i="1"/>
  <c r="P11502" i="1"/>
  <c r="O11502" i="1"/>
  <c r="S11501" i="1"/>
  <c r="R11501" i="1"/>
  <c r="Q11501" i="1"/>
  <c r="P11501" i="1"/>
  <c r="O11501" i="1"/>
  <c r="S11500" i="1"/>
  <c r="R11500" i="1"/>
  <c r="Q11500" i="1"/>
  <c r="P11500" i="1"/>
  <c r="O11500" i="1"/>
  <c r="S11499" i="1"/>
  <c r="R11499" i="1"/>
  <c r="Q11499" i="1"/>
  <c r="P11499" i="1"/>
  <c r="O11499" i="1"/>
  <c r="S11498" i="1"/>
  <c r="R11498" i="1"/>
  <c r="Q11498" i="1"/>
  <c r="P11498" i="1"/>
  <c r="O11498" i="1"/>
  <c r="S11497" i="1"/>
  <c r="R11497" i="1"/>
  <c r="Q11497" i="1"/>
  <c r="P11497" i="1"/>
  <c r="O11497" i="1"/>
  <c r="S11496" i="1"/>
  <c r="R11496" i="1"/>
  <c r="Q11496" i="1"/>
  <c r="P11496" i="1"/>
  <c r="O11496" i="1"/>
  <c r="S11495" i="1"/>
  <c r="R11495" i="1"/>
  <c r="Q11495" i="1"/>
  <c r="P11495" i="1"/>
  <c r="O11495" i="1"/>
  <c r="S11494" i="1"/>
  <c r="R11494" i="1"/>
  <c r="Q11494" i="1"/>
  <c r="P11494" i="1"/>
  <c r="O11494" i="1"/>
  <c r="S11493" i="1"/>
  <c r="R11493" i="1"/>
  <c r="Q11493" i="1"/>
  <c r="P11493" i="1"/>
  <c r="O11493" i="1"/>
  <c r="S11492" i="1"/>
  <c r="R11492" i="1"/>
  <c r="Q11492" i="1"/>
  <c r="P11492" i="1"/>
  <c r="O11492" i="1"/>
  <c r="S11491" i="1"/>
  <c r="R11491" i="1"/>
  <c r="Q11491" i="1"/>
  <c r="P11491" i="1"/>
  <c r="O11491" i="1"/>
  <c r="S11490" i="1"/>
  <c r="R11490" i="1"/>
  <c r="Q11490" i="1"/>
  <c r="P11490" i="1"/>
  <c r="O11490" i="1"/>
  <c r="S11489" i="1"/>
  <c r="R11489" i="1"/>
  <c r="Q11489" i="1"/>
  <c r="P11489" i="1"/>
  <c r="O11489" i="1"/>
  <c r="S11488" i="1"/>
  <c r="R11488" i="1"/>
  <c r="Q11488" i="1"/>
  <c r="P11488" i="1"/>
  <c r="O11488" i="1"/>
  <c r="S11487" i="1"/>
  <c r="R11487" i="1"/>
  <c r="Q11487" i="1"/>
  <c r="P11487" i="1"/>
  <c r="O11487" i="1"/>
  <c r="S11486" i="1"/>
  <c r="R11486" i="1"/>
  <c r="Q11486" i="1"/>
  <c r="P11486" i="1"/>
  <c r="O11486" i="1"/>
  <c r="S11485" i="1"/>
  <c r="R11485" i="1"/>
  <c r="Q11485" i="1"/>
  <c r="P11485" i="1"/>
  <c r="O11485" i="1"/>
  <c r="S11484" i="1"/>
  <c r="R11484" i="1"/>
  <c r="Q11484" i="1"/>
  <c r="P11484" i="1"/>
  <c r="O11484" i="1"/>
  <c r="S11483" i="1"/>
  <c r="R11483" i="1"/>
  <c r="Q11483" i="1"/>
  <c r="P11483" i="1"/>
  <c r="O11483" i="1"/>
  <c r="S11482" i="1"/>
  <c r="R11482" i="1"/>
  <c r="Q11482" i="1"/>
  <c r="P11482" i="1"/>
  <c r="O11482" i="1"/>
  <c r="S11481" i="1"/>
  <c r="R11481" i="1"/>
  <c r="Q11481" i="1"/>
  <c r="P11481" i="1"/>
  <c r="O11481" i="1"/>
  <c r="S11480" i="1"/>
  <c r="R11480" i="1"/>
  <c r="Q11480" i="1"/>
  <c r="P11480" i="1"/>
  <c r="O11480" i="1"/>
  <c r="S11479" i="1"/>
  <c r="R11479" i="1"/>
  <c r="Q11479" i="1"/>
  <c r="P11479" i="1"/>
  <c r="O11479" i="1"/>
  <c r="S11478" i="1"/>
  <c r="R11478" i="1"/>
  <c r="Q11478" i="1"/>
  <c r="P11478" i="1"/>
  <c r="O11478" i="1"/>
  <c r="S11477" i="1"/>
  <c r="R11477" i="1"/>
  <c r="Q11477" i="1"/>
  <c r="P11477" i="1"/>
  <c r="O11477" i="1"/>
  <c r="S11476" i="1"/>
  <c r="R11476" i="1"/>
  <c r="Q11476" i="1"/>
  <c r="P11476" i="1"/>
  <c r="O11476" i="1"/>
  <c r="S11475" i="1"/>
  <c r="R11475" i="1"/>
  <c r="Q11475" i="1"/>
  <c r="P11475" i="1"/>
  <c r="O11475" i="1"/>
  <c r="S11474" i="1"/>
  <c r="R11474" i="1"/>
  <c r="Q11474" i="1"/>
  <c r="P11474" i="1"/>
  <c r="O11474" i="1"/>
  <c r="S11473" i="1"/>
  <c r="R11473" i="1"/>
  <c r="Q11473" i="1"/>
  <c r="P11473" i="1"/>
  <c r="O11473" i="1"/>
  <c r="S11472" i="1"/>
  <c r="R11472" i="1"/>
  <c r="Q11472" i="1"/>
  <c r="P11472" i="1"/>
  <c r="O11472" i="1"/>
  <c r="S11471" i="1"/>
  <c r="R11471" i="1"/>
  <c r="Q11471" i="1"/>
  <c r="P11471" i="1"/>
  <c r="O11471" i="1"/>
  <c r="S11470" i="1"/>
  <c r="R11470" i="1"/>
  <c r="Q11470" i="1"/>
  <c r="P11470" i="1"/>
  <c r="O11470" i="1"/>
  <c r="S11469" i="1"/>
  <c r="R11469" i="1"/>
  <c r="Q11469" i="1"/>
  <c r="P11469" i="1"/>
  <c r="O11469" i="1"/>
  <c r="S11468" i="1"/>
  <c r="R11468" i="1"/>
  <c r="Q11468" i="1"/>
  <c r="P11468" i="1"/>
  <c r="O11468" i="1"/>
  <c r="S11467" i="1"/>
  <c r="R11467" i="1"/>
  <c r="Q11467" i="1"/>
  <c r="P11467" i="1"/>
  <c r="O11467" i="1"/>
  <c r="S11466" i="1"/>
  <c r="R11466" i="1"/>
  <c r="Q11466" i="1"/>
  <c r="P11466" i="1"/>
  <c r="O11466" i="1"/>
  <c r="S11465" i="1"/>
  <c r="R11465" i="1"/>
  <c r="Q11465" i="1"/>
  <c r="P11465" i="1"/>
  <c r="O11465" i="1"/>
  <c r="S11464" i="1"/>
  <c r="R11464" i="1"/>
  <c r="Q11464" i="1"/>
  <c r="P11464" i="1"/>
  <c r="O11464" i="1"/>
  <c r="S11463" i="1"/>
  <c r="R11463" i="1"/>
  <c r="Q11463" i="1"/>
  <c r="P11463" i="1"/>
  <c r="O11463" i="1"/>
  <c r="S11462" i="1"/>
  <c r="R11462" i="1"/>
  <c r="Q11462" i="1"/>
  <c r="P11462" i="1"/>
  <c r="O11462" i="1"/>
  <c r="S11461" i="1"/>
  <c r="R11461" i="1"/>
  <c r="Q11461" i="1"/>
  <c r="P11461" i="1"/>
  <c r="O11461" i="1"/>
  <c r="S11460" i="1"/>
  <c r="R11460" i="1"/>
  <c r="Q11460" i="1"/>
  <c r="P11460" i="1"/>
  <c r="O11460" i="1"/>
  <c r="S11459" i="1"/>
  <c r="R11459" i="1"/>
  <c r="Q11459" i="1"/>
  <c r="P11459" i="1"/>
  <c r="O11459" i="1"/>
  <c r="S11458" i="1"/>
  <c r="R11458" i="1"/>
  <c r="Q11458" i="1"/>
  <c r="P11458" i="1"/>
  <c r="O11458" i="1"/>
  <c r="S11457" i="1"/>
  <c r="R11457" i="1"/>
  <c r="Q11457" i="1"/>
  <c r="P11457" i="1"/>
  <c r="O11457" i="1"/>
  <c r="S11456" i="1"/>
  <c r="R11456" i="1"/>
  <c r="Q11456" i="1"/>
  <c r="P11456" i="1"/>
  <c r="O11456" i="1"/>
  <c r="S11455" i="1"/>
  <c r="R11455" i="1"/>
  <c r="Q11455" i="1"/>
  <c r="P11455" i="1"/>
  <c r="O11455" i="1"/>
  <c r="S11454" i="1"/>
  <c r="R11454" i="1"/>
  <c r="Q11454" i="1"/>
  <c r="P11454" i="1"/>
  <c r="O11454" i="1"/>
  <c r="S11453" i="1"/>
  <c r="R11453" i="1"/>
  <c r="Q11453" i="1"/>
  <c r="P11453" i="1"/>
  <c r="O11453" i="1"/>
  <c r="S11452" i="1"/>
  <c r="R11452" i="1"/>
  <c r="Q11452" i="1"/>
  <c r="P11452" i="1"/>
  <c r="O11452" i="1"/>
  <c r="S11451" i="1"/>
  <c r="R11451" i="1"/>
  <c r="Q11451" i="1"/>
  <c r="P11451" i="1"/>
  <c r="O11451" i="1"/>
  <c r="S11450" i="1"/>
  <c r="R11450" i="1"/>
  <c r="Q11450" i="1"/>
  <c r="P11450" i="1"/>
  <c r="O11450" i="1"/>
  <c r="S11449" i="1"/>
  <c r="R11449" i="1"/>
  <c r="Q11449" i="1"/>
  <c r="P11449" i="1"/>
  <c r="O11449" i="1"/>
  <c r="S11448" i="1"/>
  <c r="R11448" i="1"/>
  <c r="Q11448" i="1"/>
  <c r="P11448" i="1"/>
  <c r="O11448" i="1"/>
  <c r="S11447" i="1"/>
  <c r="R11447" i="1"/>
  <c r="Q11447" i="1"/>
  <c r="P11447" i="1"/>
  <c r="O11447" i="1"/>
  <c r="S11446" i="1"/>
  <c r="R11446" i="1"/>
  <c r="Q11446" i="1"/>
  <c r="P11446" i="1"/>
  <c r="O11446" i="1"/>
  <c r="S11445" i="1"/>
  <c r="R11445" i="1"/>
  <c r="Q11445" i="1"/>
  <c r="P11445" i="1"/>
  <c r="O11445" i="1"/>
  <c r="S11444" i="1"/>
  <c r="R11444" i="1"/>
  <c r="Q11444" i="1"/>
  <c r="P11444" i="1"/>
  <c r="O11444" i="1"/>
  <c r="S11443" i="1"/>
  <c r="R11443" i="1"/>
  <c r="Q11443" i="1"/>
  <c r="P11443" i="1"/>
  <c r="O11443" i="1"/>
  <c r="S11442" i="1"/>
  <c r="R11442" i="1"/>
  <c r="Q11442" i="1"/>
  <c r="P11442" i="1"/>
  <c r="O11442" i="1"/>
  <c r="S11441" i="1"/>
  <c r="R11441" i="1"/>
  <c r="Q11441" i="1"/>
  <c r="P11441" i="1"/>
  <c r="O11441" i="1"/>
  <c r="S11440" i="1"/>
  <c r="R11440" i="1"/>
  <c r="Q11440" i="1"/>
  <c r="P11440" i="1"/>
  <c r="O11440" i="1"/>
  <c r="S11439" i="1"/>
  <c r="R11439" i="1"/>
  <c r="Q11439" i="1"/>
  <c r="P11439" i="1"/>
  <c r="O11439" i="1"/>
  <c r="S11438" i="1"/>
  <c r="R11438" i="1"/>
  <c r="Q11438" i="1"/>
  <c r="P11438" i="1"/>
  <c r="O11438" i="1"/>
  <c r="S11437" i="1"/>
  <c r="R11437" i="1"/>
  <c r="Q11437" i="1"/>
  <c r="P11437" i="1"/>
  <c r="O11437" i="1"/>
  <c r="S11436" i="1"/>
  <c r="R11436" i="1"/>
  <c r="Q11436" i="1"/>
  <c r="P11436" i="1"/>
  <c r="O11436" i="1"/>
  <c r="S11435" i="1"/>
  <c r="R11435" i="1"/>
  <c r="Q11435" i="1"/>
  <c r="P11435" i="1"/>
  <c r="O11435" i="1"/>
  <c r="S11434" i="1"/>
  <c r="R11434" i="1"/>
  <c r="Q11434" i="1"/>
  <c r="P11434" i="1"/>
  <c r="O11434" i="1"/>
  <c r="S11433" i="1"/>
  <c r="R11433" i="1"/>
  <c r="Q11433" i="1"/>
  <c r="P11433" i="1"/>
  <c r="O11433" i="1"/>
  <c r="S11432" i="1"/>
  <c r="R11432" i="1"/>
  <c r="Q11432" i="1"/>
  <c r="P11432" i="1"/>
  <c r="O11432" i="1"/>
  <c r="S11431" i="1"/>
  <c r="R11431" i="1"/>
  <c r="Q11431" i="1"/>
  <c r="P11431" i="1"/>
  <c r="O11431" i="1"/>
  <c r="S11430" i="1"/>
  <c r="R11430" i="1"/>
  <c r="Q11430" i="1"/>
  <c r="P11430" i="1"/>
  <c r="O11430" i="1"/>
  <c r="S11429" i="1"/>
  <c r="R11429" i="1"/>
  <c r="Q11429" i="1"/>
  <c r="P11429" i="1"/>
  <c r="O11429" i="1"/>
  <c r="S11428" i="1"/>
  <c r="R11428" i="1"/>
  <c r="Q11428" i="1"/>
  <c r="P11428" i="1"/>
  <c r="O11428" i="1"/>
  <c r="S11427" i="1"/>
  <c r="R11427" i="1"/>
  <c r="Q11427" i="1"/>
  <c r="P11427" i="1"/>
  <c r="O11427" i="1"/>
  <c r="S11426" i="1"/>
  <c r="R11426" i="1"/>
  <c r="Q11426" i="1"/>
  <c r="P11426" i="1"/>
  <c r="O11426" i="1"/>
  <c r="S11425" i="1"/>
  <c r="R11425" i="1"/>
  <c r="Q11425" i="1"/>
  <c r="P11425" i="1"/>
  <c r="O11425" i="1"/>
  <c r="S11424" i="1"/>
  <c r="R11424" i="1"/>
  <c r="Q11424" i="1"/>
  <c r="P11424" i="1"/>
  <c r="O11424" i="1"/>
  <c r="S11423" i="1"/>
  <c r="R11423" i="1"/>
  <c r="Q11423" i="1"/>
  <c r="P11423" i="1"/>
  <c r="O11423" i="1"/>
  <c r="S11422" i="1"/>
  <c r="R11422" i="1"/>
  <c r="Q11422" i="1"/>
  <c r="P11422" i="1"/>
  <c r="O11422" i="1"/>
  <c r="S11421" i="1"/>
  <c r="R11421" i="1"/>
  <c r="Q11421" i="1"/>
  <c r="P11421" i="1"/>
  <c r="O11421" i="1"/>
  <c r="S11420" i="1"/>
  <c r="R11420" i="1"/>
  <c r="Q11420" i="1"/>
  <c r="P11420" i="1"/>
  <c r="O11420" i="1"/>
  <c r="S11419" i="1"/>
  <c r="R11419" i="1"/>
  <c r="Q11419" i="1"/>
  <c r="P11419" i="1"/>
  <c r="O11419" i="1"/>
  <c r="S11418" i="1"/>
  <c r="R11418" i="1"/>
  <c r="Q11418" i="1"/>
  <c r="P11418" i="1"/>
  <c r="O11418" i="1"/>
  <c r="S11417" i="1"/>
  <c r="R11417" i="1"/>
  <c r="Q11417" i="1"/>
  <c r="P11417" i="1"/>
  <c r="O11417" i="1"/>
  <c r="S11416" i="1"/>
  <c r="R11416" i="1"/>
  <c r="Q11416" i="1"/>
  <c r="P11416" i="1"/>
  <c r="O11416" i="1"/>
  <c r="S11415" i="1"/>
  <c r="R11415" i="1"/>
  <c r="Q11415" i="1"/>
  <c r="P11415" i="1"/>
  <c r="O11415" i="1"/>
  <c r="S11414" i="1"/>
  <c r="R11414" i="1"/>
  <c r="Q11414" i="1"/>
  <c r="P11414" i="1"/>
  <c r="O11414" i="1"/>
  <c r="S11413" i="1"/>
  <c r="R11413" i="1"/>
  <c r="Q11413" i="1"/>
  <c r="P11413" i="1"/>
  <c r="O11413" i="1"/>
  <c r="S11412" i="1"/>
  <c r="R11412" i="1"/>
  <c r="Q11412" i="1"/>
  <c r="P11412" i="1"/>
  <c r="O11412" i="1"/>
  <c r="S11411" i="1"/>
  <c r="R11411" i="1"/>
  <c r="Q11411" i="1"/>
  <c r="P11411" i="1"/>
  <c r="O11411" i="1"/>
  <c r="S11410" i="1"/>
  <c r="R11410" i="1"/>
  <c r="Q11410" i="1"/>
  <c r="P11410" i="1"/>
  <c r="O11410" i="1"/>
  <c r="S11409" i="1"/>
  <c r="R11409" i="1"/>
  <c r="Q11409" i="1"/>
  <c r="P11409" i="1"/>
  <c r="O11409" i="1"/>
  <c r="S11408" i="1"/>
  <c r="R11408" i="1"/>
  <c r="Q11408" i="1"/>
  <c r="P11408" i="1"/>
  <c r="O11408" i="1"/>
  <c r="S11407" i="1"/>
  <c r="R11407" i="1"/>
  <c r="Q11407" i="1"/>
  <c r="P11407" i="1"/>
  <c r="O11407" i="1"/>
  <c r="S11406" i="1"/>
  <c r="R11406" i="1"/>
  <c r="Q11406" i="1"/>
  <c r="P11406" i="1"/>
  <c r="O11406" i="1"/>
  <c r="S11405" i="1"/>
  <c r="R11405" i="1"/>
  <c r="Q11405" i="1"/>
  <c r="P11405" i="1"/>
  <c r="O11405" i="1"/>
  <c r="S11404" i="1"/>
  <c r="R11404" i="1"/>
  <c r="Q11404" i="1"/>
  <c r="P11404" i="1"/>
  <c r="O11404" i="1"/>
  <c r="S11403" i="1"/>
  <c r="R11403" i="1"/>
  <c r="Q11403" i="1"/>
  <c r="P11403" i="1"/>
  <c r="O11403" i="1"/>
  <c r="S11402" i="1"/>
  <c r="R11402" i="1"/>
  <c r="Q11402" i="1"/>
  <c r="P11402" i="1"/>
  <c r="O11402" i="1"/>
  <c r="S11401" i="1"/>
  <c r="R11401" i="1"/>
  <c r="Q11401" i="1"/>
  <c r="P11401" i="1"/>
  <c r="O11401" i="1"/>
  <c r="S11400" i="1"/>
  <c r="R11400" i="1"/>
  <c r="Q11400" i="1"/>
  <c r="P11400" i="1"/>
  <c r="O11400" i="1"/>
  <c r="S11399" i="1"/>
  <c r="R11399" i="1"/>
  <c r="Q11399" i="1"/>
  <c r="P11399" i="1"/>
  <c r="O11399" i="1"/>
  <c r="S11398" i="1"/>
  <c r="R11398" i="1"/>
  <c r="Q11398" i="1"/>
  <c r="P11398" i="1"/>
  <c r="O11398" i="1"/>
  <c r="S11397" i="1"/>
  <c r="R11397" i="1"/>
  <c r="Q11397" i="1"/>
  <c r="P11397" i="1"/>
  <c r="O11397" i="1"/>
  <c r="S11396" i="1"/>
  <c r="R11396" i="1"/>
  <c r="Q11396" i="1"/>
  <c r="P11396" i="1"/>
  <c r="O11396" i="1"/>
  <c r="S11395" i="1"/>
  <c r="R11395" i="1"/>
  <c r="Q11395" i="1"/>
  <c r="P11395" i="1"/>
  <c r="O11395" i="1"/>
  <c r="S11394" i="1"/>
  <c r="R11394" i="1"/>
  <c r="Q11394" i="1"/>
  <c r="P11394" i="1"/>
  <c r="O11394" i="1"/>
  <c r="S11393" i="1"/>
  <c r="R11393" i="1"/>
  <c r="Q11393" i="1"/>
  <c r="P11393" i="1"/>
  <c r="O11393" i="1"/>
  <c r="S11392" i="1"/>
  <c r="R11392" i="1"/>
  <c r="Q11392" i="1"/>
  <c r="P11392" i="1"/>
  <c r="O11392" i="1"/>
  <c r="S11391" i="1"/>
  <c r="R11391" i="1"/>
  <c r="Q11391" i="1"/>
  <c r="P11391" i="1"/>
  <c r="O11391" i="1"/>
  <c r="S11390" i="1"/>
  <c r="R11390" i="1"/>
  <c r="Q11390" i="1"/>
  <c r="P11390" i="1"/>
  <c r="O11390" i="1"/>
  <c r="S11389" i="1"/>
  <c r="R11389" i="1"/>
  <c r="Q11389" i="1"/>
  <c r="P11389" i="1"/>
  <c r="O11389" i="1"/>
  <c r="S11388" i="1"/>
  <c r="R11388" i="1"/>
  <c r="Q11388" i="1"/>
  <c r="P11388" i="1"/>
  <c r="O11388" i="1"/>
  <c r="S11387" i="1"/>
  <c r="R11387" i="1"/>
  <c r="Q11387" i="1"/>
  <c r="P11387" i="1"/>
  <c r="O11387" i="1"/>
  <c r="S11386" i="1"/>
  <c r="R11386" i="1"/>
  <c r="Q11386" i="1"/>
  <c r="P11386" i="1"/>
  <c r="O11386" i="1"/>
  <c r="S11385" i="1"/>
  <c r="R11385" i="1"/>
  <c r="Q11385" i="1"/>
  <c r="P11385" i="1"/>
  <c r="O11385" i="1"/>
  <c r="S11384" i="1"/>
  <c r="R11384" i="1"/>
  <c r="Q11384" i="1"/>
  <c r="P11384" i="1"/>
  <c r="O11384" i="1"/>
  <c r="S11383" i="1"/>
  <c r="R11383" i="1"/>
  <c r="Q11383" i="1"/>
  <c r="P11383" i="1"/>
  <c r="O11383" i="1"/>
  <c r="S11382" i="1"/>
  <c r="R11382" i="1"/>
  <c r="Q11382" i="1"/>
  <c r="P11382" i="1"/>
  <c r="O11382" i="1"/>
  <c r="S11381" i="1"/>
  <c r="R11381" i="1"/>
  <c r="Q11381" i="1"/>
  <c r="P11381" i="1"/>
  <c r="O11381" i="1"/>
  <c r="S11380" i="1"/>
  <c r="R11380" i="1"/>
  <c r="Q11380" i="1"/>
  <c r="P11380" i="1"/>
  <c r="O11380" i="1"/>
  <c r="S11379" i="1"/>
  <c r="R11379" i="1"/>
  <c r="Q11379" i="1"/>
  <c r="P11379" i="1"/>
  <c r="O11379" i="1"/>
  <c r="S11378" i="1"/>
  <c r="R11378" i="1"/>
  <c r="Q11378" i="1"/>
  <c r="P11378" i="1"/>
  <c r="O11378" i="1"/>
  <c r="S11377" i="1"/>
  <c r="R11377" i="1"/>
  <c r="Q11377" i="1"/>
  <c r="P11377" i="1"/>
  <c r="O11377" i="1"/>
  <c r="S11376" i="1"/>
  <c r="R11376" i="1"/>
  <c r="Q11376" i="1"/>
  <c r="P11376" i="1"/>
  <c r="O11376" i="1"/>
  <c r="S11375" i="1"/>
  <c r="R11375" i="1"/>
  <c r="Q11375" i="1"/>
  <c r="P11375" i="1"/>
  <c r="O11375" i="1"/>
  <c r="S11374" i="1"/>
  <c r="R11374" i="1"/>
  <c r="Q11374" i="1"/>
  <c r="P11374" i="1"/>
  <c r="O11374" i="1"/>
  <c r="S11373" i="1"/>
  <c r="R11373" i="1"/>
  <c r="Q11373" i="1"/>
  <c r="P11373" i="1"/>
  <c r="O11373" i="1"/>
  <c r="S11372" i="1"/>
  <c r="R11372" i="1"/>
  <c r="Q11372" i="1"/>
  <c r="P11372" i="1"/>
  <c r="O11372" i="1"/>
  <c r="S11371" i="1"/>
  <c r="R11371" i="1"/>
  <c r="Q11371" i="1"/>
  <c r="P11371" i="1"/>
  <c r="O11371" i="1"/>
  <c r="S11370" i="1"/>
  <c r="R11370" i="1"/>
  <c r="Q11370" i="1"/>
  <c r="P11370" i="1"/>
  <c r="O11370" i="1"/>
  <c r="S11369" i="1"/>
  <c r="R11369" i="1"/>
  <c r="Q11369" i="1"/>
  <c r="P11369" i="1"/>
  <c r="O11369" i="1"/>
  <c r="S11368" i="1"/>
  <c r="R11368" i="1"/>
  <c r="Q11368" i="1"/>
  <c r="P11368" i="1"/>
  <c r="O11368" i="1"/>
  <c r="S11367" i="1"/>
  <c r="R11367" i="1"/>
  <c r="Q11367" i="1"/>
  <c r="P11367" i="1"/>
  <c r="O11367" i="1"/>
  <c r="S11366" i="1"/>
  <c r="R11366" i="1"/>
  <c r="Q11366" i="1"/>
  <c r="P11366" i="1"/>
  <c r="O11366" i="1"/>
  <c r="S11365" i="1"/>
  <c r="R11365" i="1"/>
  <c r="Q11365" i="1"/>
  <c r="P11365" i="1"/>
  <c r="O11365" i="1"/>
  <c r="S11364" i="1"/>
  <c r="R11364" i="1"/>
  <c r="Q11364" i="1"/>
  <c r="P11364" i="1"/>
  <c r="O11364" i="1"/>
  <c r="S11363" i="1"/>
  <c r="R11363" i="1"/>
  <c r="Q11363" i="1"/>
  <c r="P11363" i="1"/>
  <c r="O11363" i="1"/>
  <c r="S11362" i="1"/>
  <c r="R11362" i="1"/>
  <c r="Q11362" i="1"/>
  <c r="P11362" i="1"/>
  <c r="O11362" i="1"/>
  <c r="S11361" i="1"/>
  <c r="R11361" i="1"/>
  <c r="Q11361" i="1"/>
  <c r="P11361" i="1"/>
  <c r="O11361" i="1"/>
  <c r="S11360" i="1"/>
  <c r="R11360" i="1"/>
  <c r="Q11360" i="1"/>
  <c r="P11360" i="1"/>
  <c r="O11360" i="1"/>
  <c r="S11359" i="1"/>
  <c r="R11359" i="1"/>
  <c r="Q11359" i="1"/>
  <c r="P11359" i="1"/>
  <c r="O11359" i="1"/>
  <c r="S11358" i="1"/>
  <c r="R11358" i="1"/>
  <c r="Q11358" i="1"/>
  <c r="P11358" i="1"/>
  <c r="O11358" i="1"/>
  <c r="S11357" i="1"/>
  <c r="R11357" i="1"/>
  <c r="Q11357" i="1"/>
  <c r="P11357" i="1"/>
  <c r="O11357" i="1"/>
  <c r="S11356" i="1"/>
  <c r="R11356" i="1"/>
  <c r="Q11356" i="1"/>
  <c r="P11356" i="1"/>
  <c r="O11356" i="1"/>
  <c r="S11355" i="1"/>
  <c r="R11355" i="1"/>
  <c r="Q11355" i="1"/>
  <c r="P11355" i="1"/>
  <c r="O11355" i="1"/>
  <c r="S11354" i="1"/>
  <c r="R11354" i="1"/>
  <c r="Q11354" i="1"/>
  <c r="P11354" i="1"/>
  <c r="O11354" i="1"/>
  <c r="S11353" i="1"/>
  <c r="R11353" i="1"/>
  <c r="Q11353" i="1"/>
  <c r="P11353" i="1"/>
  <c r="O11353" i="1"/>
  <c r="S11352" i="1"/>
  <c r="R11352" i="1"/>
  <c r="Q11352" i="1"/>
  <c r="P11352" i="1"/>
  <c r="O11352" i="1"/>
  <c r="S11351" i="1"/>
  <c r="R11351" i="1"/>
  <c r="Q11351" i="1"/>
  <c r="P11351" i="1"/>
  <c r="O11351" i="1"/>
  <c r="S11350" i="1"/>
  <c r="R11350" i="1"/>
  <c r="Q11350" i="1"/>
  <c r="P11350" i="1"/>
  <c r="O11350" i="1"/>
  <c r="S11349" i="1"/>
  <c r="R11349" i="1"/>
  <c r="Q11349" i="1"/>
  <c r="P11349" i="1"/>
  <c r="O11349" i="1"/>
  <c r="S11348" i="1"/>
  <c r="R11348" i="1"/>
  <c r="Q11348" i="1"/>
  <c r="P11348" i="1"/>
  <c r="O11348" i="1"/>
  <c r="S11347" i="1"/>
  <c r="R11347" i="1"/>
  <c r="Q11347" i="1"/>
  <c r="P11347" i="1"/>
  <c r="O11347" i="1"/>
  <c r="S11346" i="1"/>
  <c r="R11346" i="1"/>
  <c r="Q11346" i="1"/>
  <c r="P11346" i="1"/>
  <c r="O11346" i="1"/>
  <c r="S11345" i="1"/>
  <c r="R11345" i="1"/>
  <c r="Q11345" i="1"/>
  <c r="P11345" i="1"/>
  <c r="O11345" i="1"/>
  <c r="S11344" i="1"/>
  <c r="R11344" i="1"/>
  <c r="Q11344" i="1"/>
  <c r="P11344" i="1"/>
  <c r="O11344" i="1"/>
  <c r="S11343" i="1"/>
  <c r="R11343" i="1"/>
  <c r="Q11343" i="1"/>
  <c r="P11343" i="1"/>
  <c r="O11343" i="1"/>
  <c r="S11342" i="1"/>
  <c r="R11342" i="1"/>
  <c r="Q11342" i="1"/>
  <c r="P11342" i="1"/>
  <c r="O11342" i="1"/>
  <c r="S11341" i="1"/>
  <c r="R11341" i="1"/>
  <c r="Q11341" i="1"/>
  <c r="P11341" i="1"/>
  <c r="O11341" i="1"/>
  <c r="S11340" i="1"/>
  <c r="R11340" i="1"/>
  <c r="Q11340" i="1"/>
  <c r="P11340" i="1"/>
  <c r="O11340" i="1"/>
  <c r="S11339" i="1"/>
  <c r="R11339" i="1"/>
  <c r="Q11339" i="1"/>
  <c r="P11339" i="1"/>
  <c r="O11339" i="1"/>
  <c r="S11338" i="1"/>
  <c r="R11338" i="1"/>
  <c r="Q11338" i="1"/>
  <c r="P11338" i="1"/>
  <c r="O11338" i="1"/>
  <c r="S11337" i="1"/>
  <c r="R11337" i="1"/>
  <c r="Q11337" i="1"/>
  <c r="P11337" i="1"/>
  <c r="O11337" i="1"/>
  <c r="S11336" i="1"/>
  <c r="R11336" i="1"/>
  <c r="Q11336" i="1"/>
  <c r="P11336" i="1"/>
  <c r="O11336" i="1"/>
  <c r="S11335" i="1"/>
  <c r="R11335" i="1"/>
  <c r="Q11335" i="1"/>
  <c r="P11335" i="1"/>
  <c r="O11335" i="1"/>
  <c r="S11334" i="1"/>
  <c r="R11334" i="1"/>
  <c r="Q11334" i="1"/>
  <c r="P11334" i="1"/>
  <c r="O11334" i="1"/>
  <c r="S11333" i="1"/>
  <c r="R11333" i="1"/>
  <c r="Q11333" i="1"/>
  <c r="P11333" i="1"/>
  <c r="O11333" i="1"/>
  <c r="S11332" i="1"/>
  <c r="R11332" i="1"/>
  <c r="Q11332" i="1"/>
  <c r="P11332" i="1"/>
  <c r="O11332" i="1"/>
  <c r="S11331" i="1"/>
  <c r="R11331" i="1"/>
  <c r="Q11331" i="1"/>
  <c r="P11331" i="1"/>
  <c r="O11331" i="1"/>
  <c r="S11330" i="1"/>
  <c r="R11330" i="1"/>
  <c r="Q11330" i="1"/>
  <c r="P11330" i="1"/>
  <c r="O11330" i="1"/>
  <c r="S11329" i="1"/>
  <c r="R11329" i="1"/>
  <c r="Q11329" i="1"/>
  <c r="P11329" i="1"/>
  <c r="O11329" i="1"/>
  <c r="S11328" i="1"/>
  <c r="R11328" i="1"/>
  <c r="Q11328" i="1"/>
  <c r="P11328" i="1"/>
  <c r="O11328" i="1"/>
  <c r="S11327" i="1"/>
  <c r="R11327" i="1"/>
  <c r="Q11327" i="1"/>
  <c r="P11327" i="1"/>
  <c r="O11327" i="1"/>
  <c r="S11326" i="1"/>
  <c r="R11326" i="1"/>
  <c r="Q11326" i="1"/>
  <c r="P11326" i="1"/>
  <c r="O11326" i="1"/>
  <c r="S11325" i="1"/>
  <c r="R11325" i="1"/>
  <c r="Q11325" i="1"/>
  <c r="P11325" i="1"/>
  <c r="O11325" i="1"/>
  <c r="S11324" i="1"/>
  <c r="R11324" i="1"/>
  <c r="Q11324" i="1"/>
  <c r="P11324" i="1"/>
  <c r="O11324" i="1"/>
  <c r="S11323" i="1"/>
  <c r="R11323" i="1"/>
  <c r="Q11323" i="1"/>
  <c r="P11323" i="1"/>
  <c r="O11323" i="1"/>
  <c r="S11322" i="1"/>
  <c r="R11322" i="1"/>
  <c r="Q11322" i="1"/>
  <c r="P11322" i="1"/>
  <c r="O11322" i="1"/>
  <c r="S11321" i="1"/>
  <c r="R11321" i="1"/>
  <c r="Q11321" i="1"/>
  <c r="P11321" i="1"/>
  <c r="O11321" i="1"/>
  <c r="S11320" i="1"/>
  <c r="R11320" i="1"/>
  <c r="Q11320" i="1"/>
  <c r="P11320" i="1"/>
  <c r="O11320" i="1"/>
  <c r="S11319" i="1"/>
  <c r="R11319" i="1"/>
  <c r="Q11319" i="1"/>
  <c r="P11319" i="1"/>
  <c r="O11319" i="1"/>
  <c r="S11318" i="1"/>
  <c r="R11318" i="1"/>
  <c r="Q11318" i="1"/>
  <c r="P11318" i="1"/>
  <c r="O11318" i="1"/>
  <c r="S11317" i="1"/>
  <c r="R11317" i="1"/>
  <c r="Q11317" i="1"/>
  <c r="P11317" i="1"/>
  <c r="O11317" i="1"/>
  <c r="S11316" i="1"/>
  <c r="R11316" i="1"/>
  <c r="Q11316" i="1"/>
  <c r="P11316" i="1"/>
  <c r="O11316" i="1"/>
  <c r="S11315" i="1"/>
  <c r="R11315" i="1"/>
  <c r="Q11315" i="1"/>
  <c r="P11315" i="1"/>
  <c r="O11315" i="1"/>
  <c r="S11314" i="1"/>
  <c r="R11314" i="1"/>
  <c r="Q11314" i="1"/>
  <c r="P11314" i="1"/>
  <c r="O11314" i="1"/>
  <c r="S11313" i="1"/>
  <c r="R11313" i="1"/>
  <c r="Q11313" i="1"/>
  <c r="P11313" i="1"/>
  <c r="O11313" i="1"/>
  <c r="S11312" i="1"/>
  <c r="R11312" i="1"/>
  <c r="Q11312" i="1"/>
  <c r="P11312" i="1"/>
  <c r="O11312" i="1"/>
  <c r="S11311" i="1"/>
  <c r="R11311" i="1"/>
  <c r="Q11311" i="1"/>
  <c r="P11311" i="1"/>
  <c r="O11311" i="1"/>
  <c r="S11310" i="1"/>
  <c r="R11310" i="1"/>
  <c r="Q11310" i="1"/>
  <c r="P11310" i="1"/>
  <c r="O11310" i="1"/>
  <c r="S11309" i="1"/>
  <c r="R11309" i="1"/>
  <c r="Q11309" i="1"/>
  <c r="P11309" i="1"/>
  <c r="O11309" i="1"/>
  <c r="S11308" i="1"/>
  <c r="R11308" i="1"/>
  <c r="Q11308" i="1"/>
  <c r="P11308" i="1"/>
  <c r="O11308" i="1"/>
  <c r="S11307" i="1"/>
  <c r="R11307" i="1"/>
  <c r="Q11307" i="1"/>
  <c r="P11307" i="1"/>
  <c r="O11307" i="1"/>
  <c r="S11306" i="1"/>
  <c r="R11306" i="1"/>
  <c r="Q11306" i="1"/>
  <c r="P11306" i="1"/>
  <c r="O11306" i="1"/>
  <c r="S11305" i="1"/>
  <c r="R11305" i="1"/>
  <c r="Q11305" i="1"/>
  <c r="P11305" i="1"/>
  <c r="O11305" i="1"/>
  <c r="S11304" i="1"/>
  <c r="R11304" i="1"/>
  <c r="Q11304" i="1"/>
  <c r="P11304" i="1"/>
  <c r="O11304" i="1"/>
  <c r="S11303" i="1"/>
  <c r="R11303" i="1"/>
  <c r="Q11303" i="1"/>
  <c r="P11303" i="1"/>
  <c r="O11303" i="1"/>
  <c r="S11302" i="1"/>
  <c r="R11302" i="1"/>
  <c r="Q11302" i="1"/>
  <c r="P11302" i="1"/>
  <c r="O11302" i="1"/>
  <c r="S11301" i="1"/>
  <c r="R11301" i="1"/>
  <c r="Q11301" i="1"/>
  <c r="P11301" i="1"/>
  <c r="O11301" i="1"/>
  <c r="S11300" i="1"/>
  <c r="R11300" i="1"/>
  <c r="Q11300" i="1"/>
  <c r="P11300" i="1"/>
  <c r="O11300" i="1"/>
  <c r="S11299" i="1"/>
  <c r="R11299" i="1"/>
  <c r="Q11299" i="1"/>
  <c r="P11299" i="1"/>
  <c r="O11299" i="1"/>
  <c r="S11298" i="1"/>
  <c r="R11298" i="1"/>
  <c r="Q11298" i="1"/>
  <c r="P11298" i="1"/>
  <c r="O11298" i="1"/>
  <c r="S11297" i="1"/>
  <c r="R11297" i="1"/>
  <c r="Q11297" i="1"/>
  <c r="P11297" i="1"/>
  <c r="O11297" i="1"/>
  <c r="S11296" i="1"/>
  <c r="R11296" i="1"/>
  <c r="Q11296" i="1"/>
  <c r="P11296" i="1"/>
  <c r="O11296" i="1"/>
  <c r="S11295" i="1"/>
  <c r="R11295" i="1"/>
  <c r="Q11295" i="1"/>
  <c r="P11295" i="1"/>
  <c r="O11295" i="1"/>
  <c r="S11294" i="1"/>
  <c r="R11294" i="1"/>
  <c r="Q11294" i="1"/>
  <c r="P11294" i="1"/>
  <c r="O11294" i="1"/>
  <c r="S11293" i="1"/>
  <c r="R11293" i="1"/>
  <c r="Q11293" i="1"/>
  <c r="P11293" i="1"/>
  <c r="O11293" i="1"/>
  <c r="S11292" i="1"/>
  <c r="R11292" i="1"/>
  <c r="Q11292" i="1"/>
  <c r="P11292" i="1"/>
  <c r="O11292" i="1"/>
  <c r="S11291" i="1"/>
  <c r="R11291" i="1"/>
  <c r="Q11291" i="1"/>
  <c r="P11291" i="1"/>
  <c r="O11291" i="1"/>
  <c r="S11290" i="1"/>
  <c r="R11290" i="1"/>
  <c r="Q11290" i="1"/>
  <c r="P11290" i="1"/>
  <c r="O11290" i="1"/>
  <c r="S11289" i="1"/>
  <c r="R11289" i="1"/>
  <c r="Q11289" i="1"/>
  <c r="P11289" i="1"/>
  <c r="O11289" i="1"/>
  <c r="S11288" i="1"/>
  <c r="R11288" i="1"/>
  <c r="Q11288" i="1"/>
  <c r="P11288" i="1"/>
  <c r="O11288" i="1"/>
  <c r="S11287" i="1"/>
  <c r="R11287" i="1"/>
  <c r="Q11287" i="1"/>
  <c r="P11287" i="1"/>
  <c r="O11287" i="1"/>
  <c r="S11286" i="1"/>
  <c r="R11286" i="1"/>
  <c r="Q11286" i="1"/>
  <c r="P11286" i="1"/>
  <c r="O11286" i="1"/>
  <c r="S11285" i="1"/>
  <c r="R11285" i="1"/>
  <c r="Q11285" i="1"/>
  <c r="P11285" i="1"/>
  <c r="O11285" i="1"/>
  <c r="S11284" i="1"/>
  <c r="R11284" i="1"/>
  <c r="Q11284" i="1"/>
  <c r="P11284" i="1"/>
  <c r="O11284" i="1"/>
  <c r="S11283" i="1"/>
  <c r="R11283" i="1"/>
  <c r="Q11283" i="1"/>
  <c r="P11283" i="1"/>
  <c r="O11283" i="1"/>
  <c r="S11282" i="1"/>
  <c r="R11282" i="1"/>
  <c r="Q11282" i="1"/>
  <c r="P11282" i="1"/>
  <c r="O11282" i="1"/>
  <c r="S11281" i="1"/>
  <c r="R11281" i="1"/>
  <c r="Q11281" i="1"/>
  <c r="P11281" i="1"/>
  <c r="O11281" i="1"/>
  <c r="S11280" i="1"/>
  <c r="R11280" i="1"/>
  <c r="Q11280" i="1"/>
  <c r="P11280" i="1"/>
  <c r="O11280" i="1"/>
  <c r="S11279" i="1"/>
  <c r="R11279" i="1"/>
  <c r="Q11279" i="1"/>
  <c r="P11279" i="1"/>
  <c r="O11279" i="1"/>
  <c r="S11278" i="1"/>
  <c r="R11278" i="1"/>
  <c r="Q11278" i="1"/>
  <c r="P11278" i="1"/>
  <c r="O11278" i="1"/>
  <c r="S11277" i="1"/>
  <c r="R11277" i="1"/>
  <c r="Q11277" i="1"/>
  <c r="P11277" i="1"/>
  <c r="O11277" i="1"/>
  <c r="S11276" i="1"/>
  <c r="R11276" i="1"/>
  <c r="Q11276" i="1"/>
  <c r="P11276" i="1"/>
  <c r="O11276" i="1"/>
  <c r="S11275" i="1"/>
  <c r="R11275" i="1"/>
  <c r="Q11275" i="1"/>
  <c r="P11275" i="1"/>
  <c r="O11275" i="1"/>
  <c r="S11274" i="1"/>
  <c r="R11274" i="1"/>
  <c r="Q11274" i="1"/>
  <c r="P11274" i="1"/>
  <c r="O11274" i="1"/>
  <c r="S11273" i="1"/>
  <c r="R11273" i="1"/>
  <c r="Q11273" i="1"/>
  <c r="P11273" i="1"/>
  <c r="O11273" i="1"/>
  <c r="S11272" i="1"/>
  <c r="R11272" i="1"/>
  <c r="Q11272" i="1"/>
  <c r="P11272" i="1"/>
  <c r="O11272" i="1"/>
  <c r="S11271" i="1"/>
  <c r="R11271" i="1"/>
  <c r="Q11271" i="1"/>
  <c r="P11271" i="1"/>
  <c r="O11271" i="1"/>
  <c r="S11270" i="1"/>
  <c r="R11270" i="1"/>
  <c r="Q11270" i="1"/>
  <c r="P11270" i="1"/>
  <c r="O11270" i="1"/>
  <c r="S11269" i="1"/>
  <c r="R11269" i="1"/>
  <c r="Q11269" i="1"/>
  <c r="P11269" i="1"/>
  <c r="O11269" i="1"/>
  <c r="S11268" i="1"/>
  <c r="R11268" i="1"/>
  <c r="Q11268" i="1"/>
  <c r="P11268" i="1"/>
  <c r="O11268" i="1"/>
  <c r="S11267" i="1"/>
  <c r="R11267" i="1"/>
  <c r="Q11267" i="1"/>
  <c r="P11267" i="1"/>
  <c r="O11267" i="1"/>
  <c r="S11266" i="1"/>
  <c r="R11266" i="1"/>
  <c r="Q11266" i="1"/>
  <c r="P11266" i="1"/>
  <c r="O11266" i="1"/>
  <c r="S11265" i="1"/>
  <c r="R11265" i="1"/>
  <c r="Q11265" i="1"/>
  <c r="P11265" i="1"/>
  <c r="O11265" i="1"/>
  <c r="S11264" i="1"/>
  <c r="R11264" i="1"/>
  <c r="Q11264" i="1"/>
  <c r="P11264" i="1"/>
  <c r="O11264" i="1"/>
  <c r="S11263" i="1"/>
  <c r="R11263" i="1"/>
  <c r="Q11263" i="1"/>
  <c r="P11263" i="1"/>
  <c r="O11263" i="1"/>
  <c r="S11262" i="1"/>
  <c r="R11262" i="1"/>
  <c r="Q11262" i="1"/>
  <c r="P11262" i="1"/>
  <c r="O11262" i="1"/>
  <c r="S11261" i="1"/>
  <c r="R11261" i="1"/>
  <c r="Q11261" i="1"/>
  <c r="P11261" i="1"/>
  <c r="O11261" i="1"/>
  <c r="S11260" i="1"/>
  <c r="R11260" i="1"/>
  <c r="Q11260" i="1"/>
  <c r="P11260" i="1"/>
  <c r="O11260" i="1"/>
  <c r="S11259" i="1"/>
  <c r="R11259" i="1"/>
  <c r="Q11259" i="1"/>
  <c r="P11259" i="1"/>
  <c r="O11259" i="1"/>
  <c r="S11258" i="1"/>
  <c r="R11258" i="1"/>
  <c r="Q11258" i="1"/>
  <c r="P11258" i="1"/>
  <c r="O11258" i="1"/>
  <c r="S11257" i="1"/>
  <c r="R11257" i="1"/>
  <c r="Q11257" i="1"/>
  <c r="P11257" i="1"/>
  <c r="O11257" i="1"/>
  <c r="S11256" i="1"/>
  <c r="R11256" i="1"/>
  <c r="Q11256" i="1"/>
  <c r="P11256" i="1"/>
  <c r="O11256" i="1"/>
  <c r="S11255" i="1"/>
  <c r="R11255" i="1"/>
  <c r="Q11255" i="1"/>
  <c r="P11255" i="1"/>
  <c r="O11255" i="1"/>
  <c r="S11254" i="1"/>
  <c r="R11254" i="1"/>
  <c r="Q11254" i="1"/>
  <c r="P11254" i="1"/>
  <c r="O11254" i="1"/>
  <c r="S11253" i="1"/>
  <c r="R11253" i="1"/>
  <c r="Q11253" i="1"/>
  <c r="P11253" i="1"/>
  <c r="O11253" i="1"/>
  <c r="S11252" i="1"/>
  <c r="R11252" i="1"/>
  <c r="Q11252" i="1"/>
  <c r="P11252" i="1"/>
  <c r="O11252" i="1"/>
  <c r="S11251" i="1"/>
  <c r="R11251" i="1"/>
  <c r="Q11251" i="1"/>
  <c r="P11251" i="1"/>
  <c r="O11251" i="1"/>
  <c r="S11250" i="1"/>
  <c r="R11250" i="1"/>
  <c r="Q11250" i="1"/>
  <c r="P11250" i="1"/>
  <c r="O11250" i="1"/>
  <c r="S11249" i="1"/>
  <c r="R11249" i="1"/>
  <c r="Q11249" i="1"/>
  <c r="P11249" i="1"/>
  <c r="O11249" i="1"/>
  <c r="S11248" i="1"/>
  <c r="R11248" i="1"/>
  <c r="Q11248" i="1"/>
  <c r="P11248" i="1"/>
  <c r="O11248" i="1"/>
  <c r="S11247" i="1"/>
  <c r="R11247" i="1"/>
  <c r="Q11247" i="1"/>
  <c r="P11247" i="1"/>
  <c r="O11247" i="1"/>
  <c r="S11246" i="1"/>
  <c r="R11246" i="1"/>
  <c r="Q11246" i="1"/>
  <c r="P11246" i="1"/>
  <c r="O11246" i="1"/>
  <c r="S11245" i="1"/>
  <c r="R11245" i="1"/>
  <c r="Q11245" i="1"/>
  <c r="P11245" i="1"/>
  <c r="O11245" i="1"/>
  <c r="S11244" i="1"/>
  <c r="R11244" i="1"/>
  <c r="Q11244" i="1"/>
  <c r="P11244" i="1"/>
  <c r="O11244" i="1"/>
  <c r="S11243" i="1"/>
  <c r="R11243" i="1"/>
  <c r="Q11243" i="1"/>
  <c r="P11243" i="1"/>
  <c r="O11243" i="1"/>
  <c r="S11242" i="1"/>
  <c r="R11242" i="1"/>
  <c r="Q11242" i="1"/>
  <c r="P11242" i="1"/>
  <c r="O11242" i="1"/>
  <c r="S11241" i="1"/>
  <c r="R11241" i="1"/>
  <c r="Q11241" i="1"/>
  <c r="P11241" i="1"/>
  <c r="O11241" i="1"/>
  <c r="S11240" i="1"/>
  <c r="R11240" i="1"/>
  <c r="Q11240" i="1"/>
  <c r="P11240" i="1"/>
  <c r="O11240" i="1"/>
  <c r="S11239" i="1"/>
  <c r="R11239" i="1"/>
  <c r="Q11239" i="1"/>
  <c r="P11239" i="1"/>
  <c r="O11239" i="1"/>
  <c r="S11238" i="1"/>
  <c r="R11238" i="1"/>
  <c r="Q11238" i="1"/>
  <c r="P11238" i="1"/>
  <c r="O11238" i="1"/>
  <c r="S11237" i="1"/>
  <c r="R11237" i="1"/>
  <c r="Q11237" i="1"/>
  <c r="P11237" i="1"/>
  <c r="O11237" i="1"/>
  <c r="S11236" i="1"/>
  <c r="R11236" i="1"/>
  <c r="Q11236" i="1"/>
  <c r="P11236" i="1"/>
  <c r="O11236" i="1"/>
  <c r="S11235" i="1"/>
  <c r="R11235" i="1"/>
  <c r="Q11235" i="1"/>
  <c r="P11235" i="1"/>
  <c r="O11235" i="1"/>
  <c r="S11234" i="1"/>
  <c r="R11234" i="1"/>
  <c r="Q11234" i="1"/>
  <c r="P11234" i="1"/>
  <c r="O11234" i="1"/>
  <c r="S11233" i="1"/>
  <c r="R11233" i="1"/>
  <c r="Q11233" i="1"/>
  <c r="P11233" i="1"/>
  <c r="O11233" i="1"/>
  <c r="S11232" i="1"/>
  <c r="R11232" i="1"/>
  <c r="Q11232" i="1"/>
  <c r="P11232" i="1"/>
  <c r="O11232" i="1"/>
  <c r="S11231" i="1"/>
  <c r="R11231" i="1"/>
  <c r="Q11231" i="1"/>
  <c r="P11231" i="1"/>
  <c r="O11231" i="1"/>
  <c r="S11230" i="1"/>
  <c r="R11230" i="1"/>
  <c r="Q11230" i="1"/>
  <c r="P11230" i="1"/>
  <c r="O11230" i="1"/>
  <c r="S11229" i="1"/>
  <c r="R11229" i="1"/>
  <c r="Q11229" i="1"/>
  <c r="P11229" i="1"/>
  <c r="O11229" i="1"/>
  <c r="S11228" i="1"/>
  <c r="R11228" i="1"/>
  <c r="Q11228" i="1"/>
  <c r="P11228" i="1"/>
  <c r="O11228" i="1"/>
  <c r="S11227" i="1"/>
  <c r="R11227" i="1"/>
  <c r="Q11227" i="1"/>
  <c r="P11227" i="1"/>
  <c r="O11227" i="1"/>
  <c r="S11226" i="1"/>
  <c r="R11226" i="1"/>
  <c r="Q11226" i="1"/>
  <c r="P11226" i="1"/>
  <c r="O11226" i="1"/>
  <c r="S11225" i="1"/>
  <c r="R11225" i="1"/>
  <c r="Q11225" i="1"/>
  <c r="P11225" i="1"/>
  <c r="O11225" i="1"/>
  <c r="S11224" i="1"/>
  <c r="R11224" i="1"/>
  <c r="Q11224" i="1"/>
  <c r="P11224" i="1"/>
  <c r="O11224" i="1"/>
  <c r="S11223" i="1"/>
  <c r="R11223" i="1"/>
  <c r="Q11223" i="1"/>
  <c r="P11223" i="1"/>
  <c r="O11223" i="1"/>
  <c r="S11222" i="1"/>
  <c r="R11222" i="1"/>
  <c r="Q11222" i="1"/>
  <c r="P11222" i="1"/>
  <c r="O11222" i="1"/>
  <c r="S11221" i="1"/>
  <c r="R11221" i="1"/>
  <c r="Q11221" i="1"/>
  <c r="P11221" i="1"/>
  <c r="O11221" i="1"/>
  <c r="S11220" i="1"/>
  <c r="R11220" i="1"/>
  <c r="Q11220" i="1"/>
  <c r="P11220" i="1"/>
  <c r="O11220" i="1"/>
  <c r="S11219" i="1"/>
  <c r="R11219" i="1"/>
  <c r="Q11219" i="1"/>
  <c r="P11219" i="1"/>
  <c r="O11219" i="1"/>
  <c r="S11218" i="1"/>
  <c r="R11218" i="1"/>
  <c r="Q11218" i="1"/>
  <c r="P11218" i="1"/>
  <c r="O11218" i="1"/>
  <c r="S11217" i="1"/>
  <c r="R11217" i="1"/>
  <c r="Q11217" i="1"/>
  <c r="P11217" i="1"/>
  <c r="O11217" i="1"/>
  <c r="S11216" i="1"/>
  <c r="R11216" i="1"/>
  <c r="Q11216" i="1"/>
  <c r="P11216" i="1"/>
  <c r="O11216" i="1"/>
  <c r="S11215" i="1"/>
  <c r="R11215" i="1"/>
  <c r="Q11215" i="1"/>
  <c r="P11215" i="1"/>
  <c r="O11215" i="1"/>
  <c r="S11214" i="1"/>
  <c r="R11214" i="1"/>
  <c r="Q11214" i="1"/>
  <c r="P11214" i="1"/>
  <c r="O11214" i="1"/>
  <c r="S11213" i="1"/>
  <c r="R11213" i="1"/>
  <c r="Q11213" i="1"/>
  <c r="P11213" i="1"/>
  <c r="O11213" i="1"/>
  <c r="S11212" i="1"/>
  <c r="R11212" i="1"/>
  <c r="Q11212" i="1"/>
  <c r="P11212" i="1"/>
  <c r="O11212" i="1"/>
  <c r="S11211" i="1"/>
  <c r="R11211" i="1"/>
  <c r="Q11211" i="1"/>
  <c r="P11211" i="1"/>
  <c r="O11211" i="1"/>
  <c r="S11210" i="1"/>
  <c r="R11210" i="1"/>
  <c r="Q11210" i="1"/>
  <c r="P11210" i="1"/>
  <c r="O11210" i="1"/>
  <c r="S11209" i="1"/>
  <c r="R11209" i="1"/>
  <c r="Q11209" i="1"/>
  <c r="P11209" i="1"/>
  <c r="O11209" i="1"/>
  <c r="S11208" i="1"/>
  <c r="R11208" i="1"/>
  <c r="Q11208" i="1"/>
  <c r="P11208" i="1"/>
  <c r="O11208" i="1"/>
  <c r="S11207" i="1"/>
  <c r="R11207" i="1"/>
  <c r="Q11207" i="1"/>
  <c r="P11207" i="1"/>
  <c r="O11207" i="1"/>
  <c r="S11206" i="1"/>
  <c r="R11206" i="1"/>
  <c r="Q11206" i="1"/>
  <c r="P11206" i="1"/>
  <c r="O11206" i="1"/>
  <c r="S11205" i="1"/>
  <c r="R11205" i="1"/>
  <c r="Q11205" i="1"/>
  <c r="P11205" i="1"/>
  <c r="O11205" i="1"/>
  <c r="S11204" i="1"/>
  <c r="R11204" i="1"/>
  <c r="Q11204" i="1"/>
  <c r="P11204" i="1"/>
  <c r="O11204" i="1"/>
  <c r="S11203" i="1"/>
  <c r="R11203" i="1"/>
  <c r="Q11203" i="1"/>
  <c r="P11203" i="1"/>
  <c r="O11203" i="1"/>
  <c r="S11202" i="1"/>
  <c r="R11202" i="1"/>
  <c r="Q11202" i="1"/>
  <c r="P11202" i="1"/>
  <c r="O11202" i="1"/>
  <c r="S11201" i="1"/>
  <c r="R11201" i="1"/>
  <c r="Q11201" i="1"/>
  <c r="P11201" i="1"/>
  <c r="O11201" i="1"/>
  <c r="S11200" i="1"/>
  <c r="R11200" i="1"/>
  <c r="Q11200" i="1"/>
  <c r="P11200" i="1"/>
  <c r="O11200" i="1"/>
  <c r="S11199" i="1"/>
  <c r="R11199" i="1"/>
  <c r="Q11199" i="1"/>
  <c r="P11199" i="1"/>
  <c r="O11199" i="1"/>
  <c r="S11198" i="1"/>
  <c r="R11198" i="1"/>
  <c r="Q11198" i="1"/>
  <c r="P11198" i="1"/>
  <c r="O11198" i="1"/>
  <c r="S11197" i="1"/>
  <c r="R11197" i="1"/>
  <c r="Q11197" i="1"/>
  <c r="P11197" i="1"/>
  <c r="O11197" i="1"/>
  <c r="S11196" i="1"/>
  <c r="R11196" i="1"/>
  <c r="Q11196" i="1"/>
  <c r="P11196" i="1"/>
  <c r="O11196" i="1"/>
  <c r="S11195" i="1"/>
  <c r="R11195" i="1"/>
  <c r="Q11195" i="1"/>
  <c r="P11195" i="1"/>
  <c r="O11195" i="1"/>
  <c r="S11194" i="1"/>
  <c r="R11194" i="1"/>
  <c r="Q11194" i="1"/>
  <c r="P11194" i="1"/>
  <c r="O11194" i="1"/>
  <c r="S11193" i="1"/>
  <c r="R11193" i="1"/>
  <c r="Q11193" i="1"/>
  <c r="P11193" i="1"/>
  <c r="O11193" i="1"/>
  <c r="S11192" i="1"/>
  <c r="R11192" i="1"/>
  <c r="Q11192" i="1"/>
  <c r="P11192" i="1"/>
  <c r="O11192" i="1"/>
  <c r="S11191" i="1"/>
  <c r="R11191" i="1"/>
  <c r="Q11191" i="1"/>
  <c r="P11191" i="1"/>
  <c r="O11191" i="1"/>
  <c r="S11190" i="1"/>
  <c r="R11190" i="1"/>
  <c r="Q11190" i="1"/>
  <c r="P11190" i="1"/>
  <c r="O11190" i="1"/>
  <c r="S11189" i="1"/>
  <c r="R11189" i="1"/>
  <c r="Q11189" i="1"/>
  <c r="P11189" i="1"/>
  <c r="O11189" i="1"/>
  <c r="S11188" i="1"/>
  <c r="R11188" i="1"/>
  <c r="Q11188" i="1"/>
  <c r="P11188" i="1"/>
  <c r="O11188" i="1"/>
  <c r="S11187" i="1"/>
  <c r="R11187" i="1"/>
  <c r="Q11187" i="1"/>
  <c r="P11187" i="1"/>
  <c r="O11187" i="1"/>
  <c r="S11186" i="1"/>
  <c r="R11186" i="1"/>
  <c r="Q11186" i="1"/>
  <c r="P11186" i="1"/>
  <c r="O11186" i="1"/>
  <c r="S11185" i="1"/>
  <c r="R11185" i="1"/>
  <c r="Q11185" i="1"/>
  <c r="P11185" i="1"/>
  <c r="O11185" i="1"/>
  <c r="S11184" i="1"/>
  <c r="R11184" i="1"/>
  <c r="Q11184" i="1"/>
  <c r="P11184" i="1"/>
  <c r="O11184" i="1"/>
  <c r="S11183" i="1"/>
  <c r="R11183" i="1"/>
  <c r="Q11183" i="1"/>
  <c r="P11183" i="1"/>
  <c r="O11183" i="1"/>
  <c r="S11182" i="1"/>
  <c r="R11182" i="1"/>
  <c r="Q11182" i="1"/>
  <c r="P11182" i="1"/>
  <c r="O11182" i="1"/>
  <c r="S11181" i="1"/>
  <c r="R11181" i="1"/>
  <c r="Q11181" i="1"/>
  <c r="P11181" i="1"/>
  <c r="O11181" i="1"/>
  <c r="S11180" i="1"/>
  <c r="R11180" i="1"/>
  <c r="Q11180" i="1"/>
  <c r="P11180" i="1"/>
  <c r="O11180" i="1"/>
  <c r="S11179" i="1"/>
  <c r="R11179" i="1"/>
  <c r="Q11179" i="1"/>
  <c r="P11179" i="1"/>
  <c r="O11179" i="1"/>
  <c r="S11178" i="1"/>
  <c r="R11178" i="1"/>
  <c r="Q11178" i="1"/>
  <c r="P11178" i="1"/>
  <c r="O11178" i="1"/>
  <c r="S11177" i="1"/>
  <c r="R11177" i="1"/>
  <c r="Q11177" i="1"/>
  <c r="P11177" i="1"/>
  <c r="O11177" i="1"/>
  <c r="S11176" i="1"/>
  <c r="R11176" i="1"/>
  <c r="Q11176" i="1"/>
  <c r="P11176" i="1"/>
  <c r="O11176" i="1"/>
  <c r="S11175" i="1"/>
  <c r="R11175" i="1"/>
  <c r="Q11175" i="1"/>
  <c r="P11175" i="1"/>
  <c r="O11175" i="1"/>
  <c r="S11174" i="1"/>
  <c r="R11174" i="1"/>
  <c r="Q11174" i="1"/>
  <c r="P11174" i="1"/>
  <c r="O11174" i="1"/>
  <c r="S11173" i="1"/>
  <c r="R11173" i="1"/>
  <c r="Q11173" i="1"/>
  <c r="P11173" i="1"/>
  <c r="O11173" i="1"/>
  <c r="S11172" i="1"/>
  <c r="R11172" i="1"/>
  <c r="Q11172" i="1"/>
  <c r="P11172" i="1"/>
  <c r="O11172" i="1"/>
  <c r="S11171" i="1"/>
  <c r="R11171" i="1"/>
  <c r="Q11171" i="1"/>
  <c r="P11171" i="1"/>
  <c r="O11171" i="1"/>
  <c r="S11170" i="1"/>
  <c r="R11170" i="1"/>
  <c r="Q11170" i="1"/>
  <c r="P11170" i="1"/>
  <c r="O11170" i="1"/>
  <c r="S11169" i="1"/>
  <c r="R11169" i="1"/>
  <c r="Q11169" i="1"/>
  <c r="P11169" i="1"/>
  <c r="O11169" i="1"/>
  <c r="S11168" i="1"/>
  <c r="R11168" i="1"/>
  <c r="Q11168" i="1"/>
  <c r="P11168" i="1"/>
  <c r="O11168" i="1"/>
  <c r="S11167" i="1"/>
  <c r="R11167" i="1"/>
  <c r="Q11167" i="1"/>
  <c r="P11167" i="1"/>
  <c r="O11167" i="1"/>
  <c r="S11166" i="1"/>
  <c r="R11166" i="1"/>
  <c r="Q11166" i="1"/>
  <c r="P11166" i="1"/>
  <c r="O11166" i="1"/>
  <c r="S11165" i="1"/>
  <c r="R11165" i="1"/>
  <c r="Q11165" i="1"/>
  <c r="P11165" i="1"/>
  <c r="O11165" i="1"/>
  <c r="S11164" i="1"/>
  <c r="R11164" i="1"/>
  <c r="Q11164" i="1"/>
  <c r="P11164" i="1"/>
  <c r="O11164" i="1"/>
  <c r="S11163" i="1"/>
  <c r="R11163" i="1"/>
  <c r="Q11163" i="1"/>
  <c r="P11163" i="1"/>
  <c r="O11163" i="1"/>
  <c r="S11162" i="1"/>
  <c r="R11162" i="1"/>
  <c r="Q11162" i="1"/>
  <c r="P11162" i="1"/>
  <c r="O11162" i="1"/>
  <c r="S11161" i="1"/>
  <c r="R11161" i="1"/>
  <c r="Q11161" i="1"/>
  <c r="P11161" i="1"/>
  <c r="O11161" i="1"/>
  <c r="S11160" i="1"/>
  <c r="R11160" i="1"/>
  <c r="Q11160" i="1"/>
  <c r="P11160" i="1"/>
  <c r="O11160" i="1"/>
  <c r="S11159" i="1"/>
  <c r="R11159" i="1"/>
  <c r="Q11159" i="1"/>
  <c r="P11159" i="1"/>
  <c r="O11159" i="1"/>
  <c r="S11158" i="1"/>
  <c r="R11158" i="1"/>
  <c r="Q11158" i="1"/>
  <c r="P11158" i="1"/>
  <c r="O11158" i="1"/>
  <c r="S11157" i="1"/>
  <c r="R11157" i="1"/>
  <c r="Q11157" i="1"/>
  <c r="P11157" i="1"/>
  <c r="O11157" i="1"/>
  <c r="S11156" i="1"/>
  <c r="R11156" i="1"/>
  <c r="Q11156" i="1"/>
  <c r="P11156" i="1"/>
  <c r="O11156" i="1"/>
  <c r="S11155" i="1"/>
  <c r="R11155" i="1"/>
  <c r="Q11155" i="1"/>
  <c r="P11155" i="1"/>
  <c r="O11155" i="1"/>
  <c r="S11154" i="1"/>
  <c r="R11154" i="1"/>
  <c r="Q11154" i="1"/>
  <c r="P11154" i="1"/>
  <c r="O11154" i="1"/>
  <c r="S11153" i="1"/>
  <c r="R11153" i="1"/>
  <c r="Q11153" i="1"/>
  <c r="P11153" i="1"/>
  <c r="O11153" i="1"/>
  <c r="S11152" i="1"/>
  <c r="R11152" i="1"/>
  <c r="Q11152" i="1"/>
  <c r="P11152" i="1"/>
  <c r="O11152" i="1"/>
  <c r="S11151" i="1"/>
  <c r="R11151" i="1"/>
  <c r="Q11151" i="1"/>
  <c r="P11151" i="1"/>
  <c r="O11151" i="1"/>
  <c r="S11150" i="1"/>
  <c r="R11150" i="1"/>
  <c r="Q11150" i="1"/>
  <c r="P11150" i="1"/>
  <c r="O11150" i="1"/>
  <c r="S11149" i="1"/>
  <c r="R11149" i="1"/>
  <c r="Q11149" i="1"/>
  <c r="P11149" i="1"/>
  <c r="O11149" i="1"/>
  <c r="S11148" i="1"/>
  <c r="R11148" i="1"/>
  <c r="Q11148" i="1"/>
  <c r="P11148" i="1"/>
  <c r="O11148" i="1"/>
  <c r="S11147" i="1"/>
  <c r="R11147" i="1"/>
  <c r="Q11147" i="1"/>
  <c r="P11147" i="1"/>
  <c r="O11147" i="1"/>
  <c r="S11146" i="1"/>
  <c r="R11146" i="1"/>
  <c r="Q11146" i="1"/>
  <c r="P11146" i="1"/>
  <c r="O11146" i="1"/>
  <c r="S11145" i="1"/>
  <c r="R11145" i="1"/>
  <c r="Q11145" i="1"/>
  <c r="P11145" i="1"/>
  <c r="O11145" i="1"/>
  <c r="S11144" i="1"/>
  <c r="R11144" i="1"/>
  <c r="Q11144" i="1"/>
  <c r="P11144" i="1"/>
  <c r="O11144" i="1"/>
  <c r="S11143" i="1"/>
  <c r="R11143" i="1"/>
  <c r="Q11143" i="1"/>
  <c r="P11143" i="1"/>
  <c r="O11143" i="1"/>
  <c r="S11142" i="1"/>
  <c r="R11142" i="1"/>
  <c r="Q11142" i="1"/>
  <c r="P11142" i="1"/>
  <c r="O11142" i="1"/>
  <c r="S11141" i="1"/>
  <c r="R11141" i="1"/>
  <c r="Q11141" i="1"/>
  <c r="P11141" i="1"/>
  <c r="O11141" i="1"/>
  <c r="S11140" i="1"/>
  <c r="R11140" i="1"/>
  <c r="Q11140" i="1"/>
  <c r="P11140" i="1"/>
  <c r="O11140" i="1"/>
  <c r="S11139" i="1"/>
  <c r="R11139" i="1"/>
  <c r="Q11139" i="1"/>
  <c r="P11139" i="1"/>
  <c r="O11139" i="1"/>
  <c r="S11138" i="1"/>
  <c r="R11138" i="1"/>
  <c r="Q11138" i="1"/>
  <c r="P11138" i="1"/>
  <c r="O11138" i="1"/>
  <c r="S11137" i="1"/>
  <c r="R11137" i="1"/>
  <c r="Q11137" i="1"/>
  <c r="P11137" i="1"/>
  <c r="O11137" i="1"/>
  <c r="S11136" i="1"/>
  <c r="R11136" i="1"/>
  <c r="Q11136" i="1"/>
  <c r="P11136" i="1"/>
  <c r="O11136" i="1"/>
  <c r="S11135" i="1"/>
  <c r="R11135" i="1"/>
  <c r="Q11135" i="1"/>
  <c r="P11135" i="1"/>
  <c r="O11135" i="1"/>
  <c r="S11134" i="1"/>
  <c r="R11134" i="1"/>
  <c r="Q11134" i="1"/>
  <c r="P11134" i="1"/>
  <c r="O11134" i="1"/>
  <c r="S11133" i="1"/>
  <c r="R11133" i="1"/>
  <c r="Q11133" i="1"/>
  <c r="P11133" i="1"/>
  <c r="O11133" i="1"/>
  <c r="S11132" i="1"/>
  <c r="R11132" i="1"/>
  <c r="Q11132" i="1"/>
  <c r="P11132" i="1"/>
  <c r="O11132" i="1"/>
  <c r="S11131" i="1"/>
  <c r="R11131" i="1"/>
  <c r="Q11131" i="1"/>
  <c r="P11131" i="1"/>
  <c r="O11131" i="1"/>
  <c r="S11130" i="1"/>
  <c r="R11130" i="1"/>
  <c r="Q11130" i="1"/>
  <c r="P11130" i="1"/>
  <c r="O11130" i="1"/>
  <c r="S11129" i="1"/>
  <c r="R11129" i="1"/>
  <c r="Q11129" i="1"/>
  <c r="P11129" i="1"/>
  <c r="O11129" i="1"/>
  <c r="S11128" i="1"/>
  <c r="R11128" i="1"/>
  <c r="Q11128" i="1"/>
  <c r="P11128" i="1"/>
  <c r="O11128" i="1"/>
  <c r="S11127" i="1"/>
  <c r="R11127" i="1"/>
  <c r="Q11127" i="1"/>
  <c r="P11127" i="1"/>
  <c r="O11127" i="1"/>
  <c r="S11126" i="1"/>
  <c r="R11126" i="1"/>
  <c r="Q11126" i="1"/>
  <c r="P11126" i="1"/>
  <c r="O11126" i="1"/>
  <c r="S11125" i="1"/>
  <c r="R11125" i="1"/>
  <c r="Q11125" i="1"/>
  <c r="P11125" i="1"/>
  <c r="O11125" i="1"/>
  <c r="S11124" i="1"/>
  <c r="R11124" i="1"/>
  <c r="Q11124" i="1"/>
  <c r="P11124" i="1"/>
  <c r="O11124" i="1"/>
  <c r="S11123" i="1"/>
  <c r="R11123" i="1"/>
  <c r="Q11123" i="1"/>
  <c r="P11123" i="1"/>
  <c r="O11123" i="1"/>
  <c r="S11122" i="1"/>
  <c r="R11122" i="1"/>
  <c r="Q11122" i="1"/>
  <c r="P11122" i="1"/>
  <c r="O11122" i="1"/>
  <c r="S11121" i="1"/>
  <c r="R11121" i="1"/>
  <c r="Q11121" i="1"/>
  <c r="P11121" i="1"/>
  <c r="O11121" i="1"/>
  <c r="S11120" i="1"/>
  <c r="R11120" i="1"/>
  <c r="Q11120" i="1"/>
  <c r="P11120" i="1"/>
  <c r="O11120" i="1"/>
  <c r="S11119" i="1"/>
  <c r="R11119" i="1"/>
  <c r="Q11119" i="1"/>
  <c r="P11119" i="1"/>
  <c r="O11119" i="1"/>
  <c r="S11118" i="1"/>
  <c r="R11118" i="1"/>
  <c r="Q11118" i="1"/>
  <c r="P11118" i="1"/>
  <c r="O11118" i="1"/>
  <c r="S11117" i="1"/>
  <c r="R11117" i="1"/>
  <c r="Q11117" i="1"/>
  <c r="P11117" i="1"/>
  <c r="O11117" i="1"/>
  <c r="S11116" i="1"/>
  <c r="R11116" i="1"/>
  <c r="Q11116" i="1"/>
  <c r="P11116" i="1"/>
  <c r="O11116" i="1"/>
  <c r="S11115" i="1"/>
  <c r="R11115" i="1"/>
  <c r="Q11115" i="1"/>
  <c r="P11115" i="1"/>
  <c r="O11115" i="1"/>
  <c r="S11114" i="1"/>
  <c r="R11114" i="1"/>
  <c r="Q11114" i="1"/>
  <c r="P11114" i="1"/>
  <c r="O11114" i="1"/>
  <c r="S11113" i="1"/>
  <c r="R11113" i="1"/>
  <c r="Q11113" i="1"/>
  <c r="P11113" i="1"/>
  <c r="O11113" i="1"/>
  <c r="S11112" i="1"/>
  <c r="R11112" i="1"/>
  <c r="Q11112" i="1"/>
  <c r="P11112" i="1"/>
  <c r="O11112" i="1"/>
  <c r="S11111" i="1"/>
  <c r="R11111" i="1"/>
  <c r="Q11111" i="1"/>
  <c r="P11111" i="1"/>
  <c r="O11111" i="1"/>
  <c r="S11110" i="1"/>
  <c r="R11110" i="1"/>
  <c r="Q11110" i="1"/>
  <c r="P11110" i="1"/>
  <c r="O11110" i="1"/>
  <c r="S11109" i="1"/>
  <c r="R11109" i="1"/>
  <c r="Q11109" i="1"/>
  <c r="P11109" i="1"/>
  <c r="O11109" i="1"/>
  <c r="S11108" i="1"/>
  <c r="R11108" i="1"/>
  <c r="Q11108" i="1"/>
  <c r="P11108" i="1"/>
  <c r="O11108" i="1"/>
  <c r="S11107" i="1"/>
  <c r="R11107" i="1"/>
  <c r="Q11107" i="1"/>
  <c r="P11107" i="1"/>
  <c r="O11107" i="1"/>
  <c r="S11106" i="1"/>
  <c r="R11106" i="1"/>
  <c r="Q11106" i="1"/>
  <c r="P11106" i="1"/>
  <c r="O11106" i="1"/>
  <c r="S11105" i="1"/>
  <c r="R11105" i="1"/>
  <c r="Q11105" i="1"/>
  <c r="P11105" i="1"/>
  <c r="O11105" i="1"/>
  <c r="S11104" i="1"/>
  <c r="R11104" i="1"/>
  <c r="Q11104" i="1"/>
  <c r="P11104" i="1"/>
  <c r="O11104" i="1"/>
  <c r="S11103" i="1"/>
  <c r="R11103" i="1"/>
  <c r="Q11103" i="1"/>
  <c r="P11103" i="1"/>
  <c r="O11103" i="1"/>
  <c r="S11102" i="1"/>
  <c r="R11102" i="1"/>
  <c r="Q11102" i="1"/>
  <c r="P11102" i="1"/>
  <c r="O11102" i="1"/>
  <c r="S11101" i="1"/>
  <c r="R11101" i="1"/>
  <c r="Q11101" i="1"/>
  <c r="P11101" i="1"/>
  <c r="O11101" i="1"/>
  <c r="S11100" i="1"/>
  <c r="R11100" i="1"/>
  <c r="Q11100" i="1"/>
  <c r="P11100" i="1"/>
  <c r="O11100" i="1"/>
  <c r="S11099" i="1"/>
  <c r="R11099" i="1"/>
  <c r="Q11099" i="1"/>
  <c r="P11099" i="1"/>
  <c r="O11099" i="1"/>
  <c r="S11098" i="1"/>
  <c r="R11098" i="1"/>
  <c r="Q11098" i="1"/>
  <c r="P11098" i="1"/>
  <c r="O11098" i="1"/>
  <c r="S11097" i="1"/>
  <c r="R11097" i="1"/>
  <c r="Q11097" i="1"/>
  <c r="P11097" i="1"/>
  <c r="O11097" i="1"/>
  <c r="S11096" i="1"/>
  <c r="R11096" i="1"/>
  <c r="Q11096" i="1"/>
  <c r="P11096" i="1"/>
  <c r="O11096" i="1"/>
  <c r="S11095" i="1"/>
  <c r="R11095" i="1"/>
  <c r="Q11095" i="1"/>
  <c r="P11095" i="1"/>
  <c r="O11095" i="1"/>
  <c r="S11094" i="1"/>
  <c r="R11094" i="1"/>
  <c r="Q11094" i="1"/>
  <c r="P11094" i="1"/>
  <c r="O11094" i="1"/>
  <c r="S11093" i="1"/>
  <c r="R11093" i="1"/>
  <c r="Q11093" i="1"/>
  <c r="P11093" i="1"/>
  <c r="O11093" i="1"/>
  <c r="S11092" i="1"/>
  <c r="R11092" i="1"/>
  <c r="Q11092" i="1"/>
  <c r="P11092" i="1"/>
  <c r="O11092" i="1"/>
  <c r="S11091" i="1"/>
  <c r="R11091" i="1"/>
  <c r="Q11091" i="1"/>
  <c r="P11091" i="1"/>
  <c r="O11091" i="1"/>
  <c r="S11090" i="1"/>
  <c r="R11090" i="1"/>
  <c r="Q11090" i="1"/>
  <c r="P11090" i="1"/>
  <c r="O11090" i="1"/>
  <c r="S11089" i="1"/>
  <c r="R11089" i="1"/>
  <c r="Q11089" i="1"/>
  <c r="P11089" i="1"/>
  <c r="O11089" i="1"/>
  <c r="S11088" i="1"/>
  <c r="R11088" i="1"/>
  <c r="Q11088" i="1"/>
  <c r="P11088" i="1"/>
  <c r="O11088" i="1"/>
  <c r="S11087" i="1"/>
  <c r="R11087" i="1"/>
  <c r="Q11087" i="1"/>
  <c r="P11087" i="1"/>
  <c r="O11087" i="1"/>
  <c r="S11086" i="1"/>
  <c r="R11086" i="1"/>
  <c r="Q11086" i="1"/>
  <c r="P11086" i="1"/>
  <c r="O11086" i="1"/>
  <c r="S11085" i="1"/>
  <c r="R11085" i="1"/>
  <c r="Q11085" i="1"/>
  <c r="P11085" i="1"/>
  <c r="O11085" i="1"/>
  <c r="S11084" i="1"/>
  <c r="R11084" i="1"/>
  <c r="Q11084" i="1"/>
  <c r="P11084" i="1"/>
  <c r="O11084" i="1"/>
  <c r="S11083" i="1"/>
  <c r="R11083" i="1"/>
  <c r="Q11083" i="1"/>
  <c r="P11083" i="1"/>
  <c r="O11083" i="1"/>
  <c r="S11082" i="1"/>
  <c r="R11082" i="1"/>
  <c r="Q11082" i="1"/>
  <c r="P11082" i="1"/>
  <c r="O11082" i="1"/>
  <c r="S11081" i="1"/>
  <c r="R11081" i="1"/>
  <c r="Q11081" i="1"/>
  <c r="P11081" i="1"/>
  <c r="O11081" i="1"/>
  <c r="S11080" i="1"/>
  <c r="R11080" i="1"/>
  <c r="Q11080" i="1"/>
  <c r="P11080" i="1"/>
  <c r="O11080" i="1"/>
  <c r="S11079" i="1"/>
  <c r="R11079" i="1"/>
  <c r="Q11079" i="1"/>
  <c r="P11079" i="1"/>
  <c r="O11079" i="1"/>
  <c r="S11078" i="1"/>
  <c r="R11078" i="1"/>
  <c r="Q11078" i="1"/>
  <c r="P11078" i="1"/>
  <c r="O11078" i="1"/>
  <c r="S11077" i="1"/>
  <c r="R11077" i="1"/>
  <c r="Q11077" i="1"/>
  <c r="P11077" i="1"/>
  <c r="O11077" i="1"/>
  <c r="S11076" i="1"/>
  <c r="R11076" i="1"/>
  <c r="Q11076" i="1"/>
  <c r="P11076" i="1"/>
  <c r="O11076" i="1"/>
  <c r="S11075" i="1"/>
  <c r="R11075" i="1"/>
  <c r="Q11075" i="1"/>
  <c r="P11075" i="1"/>
  <c r="O11075" i="1"/>
  <c r="S11074" i="1"/>
  <c r="R11074" i="1"/>
  <c r="Q11074" i="1"/>
  <c r="P11074" i="1"/>
  <c r="O11074" i="1"/>
  <c r="S11073" i="1"/>
  <c r="R11073" i="1"/>
  <c r="Q11073" i="1"/>
  <c r="P11073" i="1"/>
  <c r="O11073" i="1"/>
  <c r="S11072" i="1"/>
  <c r="R11072" i="1"/>
  <c r="Q11072" i="1"/>
  <c r="P11072" i="1"/>
  <c r="O11072" i="1"/>
  <c r="S11071" i="1"/>
  <c r="R11071" i="1"/>
  <c r="Q11071" i="1"/>
  <c r="P11071" i="1"/>
  <c r="O11071" i="1"/>
  <c r="S11070" i="1"/>
  <c r="R11070" i="1"/>
  <c r="Q11070" i="1"/>
  <c r="P11070" i="1"/>
  <c r="O11070" i="1"/>
  <c r="S11069" i="1"/>
  <c r="R11069" i="1"/>
  <c r="Q11069" i="1"/>
  <c r="P11069" i="1"/>
  <c r="O11069" i="1"/>
  <c r="S11068" i="1"/>
  <c r="R11068" i="1"/>
  <c r="Q11068" i="1"/>
  <c r="P11068" i="1"/>
  <c r="O11068" i="1"/>
  <c r="S11067" i="1"/>
  <c r="R11067" i="1"/>
  <c r="Q11067" i="1"/>
  <c r="P11067" i="1"/>
  <c r="O11067" i="1"/>
  <c r="S11066" i="1"/>
  <c r="R11066" i="1"/>
  <c r="Q11066" i="1"/>
  <c r="P11066" i="1"/>
  <c r="O11066" i="1"/>
  <c r="S11065" i="1"/>
  <c r="R11065" i="1"/>
  <c r="Q11065" i="1"/>
  <c r="P11065" i="1"/>
  <c r="O11065" i="1"/>
  <c r="S11064" i="1"/>
  <c r="R11064" i="1"/>
  <c r="Q11064" i="1"/>
  <c r="P11064" i="1"/>
  <c r="O11064" i="1"/>
  <c r="S11063" i="1"/>
  <c r="R11063" i="1"/>
  <c r="Q11063" i="1"/>
  <c r="P11063" i="1"/>
  <c r="O11063" i="1"/>
  <c r="S11062" i="1"/>
  <c r="R11062" i="1"/>
  <c r="Q11062" i="1"/>
  <c r="P11062" i="1"/>
  <c r="O11062" i="1"/>
  <c r="S11061" i="1"/>
  <c r="R11061" i="1"/>
  <c r="Q11061" i="1"/>
  <c r="P11061" i="1"/>
  <c r="O11061" i="1"/>
  <c r="S11060" i="1"/>
  <c r="R11060" i="1"/>
  <c r="Q11060" i="1"/>
  <c r="P11060" i="1"/>
  <c r="O11060" i="1"/>
  <c r="S11059" i="1"/>
  <c r="R11059" i="1"/>
  <c r="Q11059" i="1"/>
  <c r="P11059" i="1"/>
  <c r="O11059" i="1"/>
  <c r="S11058" i="1"/>
  <c r="R11058" i="1"/>
  <c r="Q11058" i="1"/>
  <c r="P11058" i="1"/>
  <c r="O11058" i="1"/>
  <c r="S11057" i="1"/>
  <c r="R11057" i="1"/>
  <c r="Q11057" i="1"/>
  <c r="P11057" i="1"/>
  <c r="O11057" i="1"/>
  <c r="S11056" i="1"/>
  <c r="R11056" i="1"/>
  <c r="Q11056" i="1"/>
  <c r="P11056" i="1"/>
  <c r="O11056" i="1"/>
  <c r="S11055" i="1"/>
  <c r="R11055" i="1"/>
  <c r="Q11055" i="1"/>
  <c r="P11055" i="1"/>
  <c r="O11055" i="1"/>
  <c r="S11054" i="1"/>
  <c r="R11054" i="1"/>
  <c r="Q11054" i="1"/>
  <c r="P11054" i="1"/>
  <c r="O11054" i="1"/>
  <c r="S11053" i="1"/>
  <c r="R11053" i="1"/>
  <c r="Q11053" i="1"/>
  <c r="P11053" i="1"/>
  <c r="O11053" i="1"/>
  <c r="S11052" i="1"/>
  <c r="R11052" i="1"/>
  <c r="Q11052" i="1"/>
  <c r="P11052" i="1"/>
  <c r="O11052" i="1"/>
  <c r="S11051" i="1"/>
  <c r="R11051" i="1"/>
  <c r="Q11051" i="1"/>
  <c r="P11051" i="1"/>
  <c r="O11051" i="1"/>
  <c r="S11050" i="1"/>
  <c r="R11050" i="1"/>
  <c r="Q11050" i="1"/>
  <c r="P11050" i="1"/>
  <c r="O11050" i="1"/>
  <c r="S11049" i="1"/>
  <c r="R11049" i="1"/>
  <c r="Q11049" i="1"/>
  <c r="P11049" i="1"/>
  <c r="O11049" i="1"/>
  <c r="S11048" i="1"/>
  <c r="R11048" i="1"/>
  <c r="Q11048" i="1"/>
  <c r="P11048" i="1"/>
  <c r="O11048" i="1"/>
  <c r="S11047" i="1"/>
  <c r="R11047" i="1"/>
  <c r="Q11047" i="1"/>
  <c r="P11047" i="1"/>
  <c r="O11047" i="1"/>
  <c r="S11046" i="1"/>
  <c r="R11046" i="1"/>
  <c r="Q11046" i="1"/>
  <c r="P11046" i="1"/>
  <c r="O11046" i="1"/>
  <c r="S11045" i="1"/>
  <c r="R11045" i="1"/>
  <c r="Q11045" i="1"/>
  <c r="P11045" i="1"/>
  <c r="O11045" i="1"/>
  <c r="S11044" i="1"/>
  <c r="R11044" i="1"/>
  <c r="Q11044" i="1"/>
  <c r="P11044" i="1"/>
  <c r="O11044" i="1"/>
  <c r="S11043" i="1"/>
  <c r="R11043" i="1"/>
  <c r="Q11043" i="1"/>
  <c r="P11043" i="1"/>
  <c r="O11043" i="1"/>
  <c r="S11042" i="1"/>
  <c r="R11042" i="1"/>
  <c r="Q11042" i="1"/>
  <c r="P11042" i="1"/>
  <c r="O11042" i="1"/>
  <c r="S11041" i="1"/>
  <c r="R11041" i="1"/>
  <c r="Q11041" i="1"/>
  <c r="P11041" i="1"/>
  <c r="O11041" i="1"/>
  <c r="S11040" i="1"/>
  <c r="R11040" i="1"/>
  <c r="Q11040" i="1"/>
  <c r="P11040" i="1"/>
  <c r="O11040" i="1"/>
  <c r="S11039" i="1"/>
  <c r="R11039" i="1"/>
  <c r="Q11039" i="1"/>
  <c r="P11039" i="1"/>
  <c r="O11039" i="1"/>
  <c r="S11038" i="1"/>
  <c r="R11038" i="1"/>
  <c r="Q11038" i="1"/>
  <c r="P11038" i="1"/>
  <c r="O11038" i="1"/>
  <c r="S11037" i="1"/>
  <c r="R11037" i="1"/>
  <c r="Q11037" i="1"/>
  <c r="P11037" i="1"/>
  <c r="O11037" i="1"/>
  <c r="S11036" i="1"/>
  <c r="R11036" i="1"/>
  <c r="Q11036" i="1"/>
  <c r="P11036" i="1"/>
  <c r="O11036" i="1"/>
  <c r="S11035" i="1"/>
  <c r="R11035" i="1"/>
  <c r="Q11035" i="1"/>
  <c r="P11035" i="1"/>
  <c r="O11035" i="1"/>
  <c r="S11034" i="1"/>
  <c r="R11034" i="1"/>
  <c r="Q11034" i="1"/>
  <c r="P11034" i="1"/>
  <c r="O11034" i="1"/>
  <c r="S11033" i="1"/>
  <c r="R11033" i="1"/>
  <c r="Q11033" i="1"/>
  <c r="P11033" i="1"/>
  <c r="O11033" i="1"/>
  <c r="S11032" i="1"/>
  <c r="R11032" i="1"/>
  <c r="Q11032" i="1"/>
  <c r="P11032" i="1"/>
  <c r="O11032" i="1"/>
  <c r="S11031" i="1"/>
  <c r="R11031" i="1"/>
  <c r="Q11031" i="1"/>
  <c r="P11031" i="1"/>
  <c r="O11031" i="1"/>
  <c r="S11030" i="1"/>
  <c r="R11030" i="1"/>
  <c r="Q11030" i="1"/>
  <c r="P11030" i="1"/>
  <c r="O11030" i="1"/>
  <c r="S11029" i="1"/>
  <c r="R11029" i="1"/>
  <c r="Q11029" i="1"/>
  <c r="P11029" i="1"/>
  <c r="O11029" i="1"/>
  <c r="S11028" i="1"/>
  <c r="R11028" i="1"/>
  <c r="Q11028" i="1"/>
  <c r="P11028" i="1"/>
  <c r="O11028" i="1"/>
  <c r="S11027" i="1"/>
  <c r="R11027" i="1"/>
  <c r="Q11027" i="1"/>
  <c r="P11027" i="1"/>
  <c r="O11027" i="1"/>
  <c r="S11026" i="1"/>
  <c r="R11026" i="1"/>
  <c r="Q11026" i="1"/>
  <c r="P11026" i="1"/>
  <c r="O11026" i="1"/>
  <c r="S11025" i="1"/>
  <c r="R11025" i="1"/>
  <c r="Q11025" i="1"/>
  <c r="P11025" i="1"/>
  <c r="O11025" i="1"/>
  <c r="S11024" i="1"/>
  <c r="R11024" i="1"/>
  <c r="Q11024" i="1"/>
  <c r="P11024" i="1"/>
  <c r="O11024" i="1"/>
  <c r="S11023" i="1"/>
  <c r="R11023" i="1"/>
  <c r="Q11023" i="1"/>
  <c r="P11023" i="1"/>
  <c r="O11023" i="1"/>
  <c r="S11022" i="1"/>
  <c r="R11022" i="1"/>
  <c r="Q11022" i="1"/>
  <c r="P11022" i="1"/>
  <c r="O11022" i="1"/>
  <c r="S11021" i="1"/>
  <c r="R11021" i="1"/>
  <c r="Q11021" i="1"/>
  <c r="P11021" i="1"/>
  <c r="O11021" i="1"/>
  <c r="S11020" i="1"/>
  <c r="R11020" i="1"/>
  <c r="Q11020" i="1"/>
  <c r="P11020" i="1"/>
  <c r="O11020" i="1"/>
  <c r="S11019" i="1"/>
  <c r="R11019" i="1"/>
  <c r="Q11019" i="1"/>
  <c r="P11019" i="1"/>
  <c r="O11019" i="1"/>
  <c r="S11018" i="1"/>
  <c r="R11018" i="1"/>
  <c r="Q11018" i="1"/>
  <c r="P11018" i="1"/>
  <c r="O11018" i="1"/>
  <c r="S11017" i="1"/>
  <c r="R11017" i="1"/>
  <c r="Q11017" i="1"/>
  <c r="P11017" i="1"/>
  <c r="O11017" i="1"/>
  <c r="S11016" i="1"/>
  <c r="R11016" i="1"/>
  <c r="Q11016" i="1"/>
  <c r="P11016" i="1"/>
  <c r="O11016" i="1"/>
  <c r="S11015" i="1"/>
  <c r="R11015" i="1"/>
  <c r="Q11015" i="1"/>
  <c r="P11015" i="1"/>
  <c r="O11015" i="1"/>
  <c r="S11014" i="1"/>
  <c r="R11014" i="1"/>
  <c r="Q11014" i="1"/>
  <c r="P11014" i="1"/>
  <c r="O11014" i="1"/>
  <c r="S11013" i="1"/>
  <c r="R11013" i="1"/>
  <c r="Q11013" i="1"/>
  <c r="P11013" i="1"/>
  <c r="O11013" i="1"/>
  <c r="S11012" i="1"/>
  <c r="R11012" i="1"/>
  <c r="Q11012" i="1"/>
  <c r="P11012" i="1"/>
  <c r="O11012" i="1"/>
  <c r="S11011" i="1"/>
  <c r="R11011" i="1"/>
  <c r="Q11011" i="1"/>
  <c r="P11011" i="1"/>
  <c r="O11011" i="1"/>
  <c r="S11010" i="1"/>
  <c r="R11010" i="1"/>
  <c r="Q11010" i="1"/>
  <c r="P11010" i="1"/>
  <c r="O11010" i="1"/>
  <c r="S11009" i="1"/>
  <c r="R11009" i="1"/>
  <c r="Q11009" i="1"/>
  <c r="P11009" i="1"/>
  <c r="O11009" i="1"/>
  <c r="S11008" i="1"/>
  <c r="R11008" i="1"/>
  <c r="Q11008" i="1"/>
  <c r="P11008" i="1"/>
  <c r="O11008" i="1"/>
  <c r="S11007" i="1"/>
  <c r="R11007" i="1"/>
  <c r="Q11007" i="1"/>
  <c r="P11007" i="1"/>
  <c r="O11007" i="1"/>
  <c r="S11006" i="1"/>
  <c r="R11006" i="1"/>
  <c r="Q11006" i="1"/>
  <c r="P11006" i="1"/>
  <c r="O11006" i="1"/>
  <c r="S11005" i="1"/>
  <c r="R11005" i="1"/>
  <c r="Q11005" i="1"/>
  <c r="P11005" i="1"/>
  <c r="O11005" i="1"/>
  <c r="S11004" i="1"/>
  <c r="R11004" i="1"/>
  <c r="Q11004" i="1"/>
  <c r="P11004" i="1"/>
  <c r="O11004" i="1"/>
  <c r="S11003" i="1"/>
  <c r="R11003" i="1"/>
  <c r="Q11003" i="1"/>
  <c r="P11003" i="1"/>
  <c r="O11003" i="1"/>
  <c r="S11002" i="1"/>
  <c r="R11002" i="1"/>
  <c r="Q11002" i="1"/>
  <c r="P11002" i="1"/>
  <c r="O11002" i="1"/>
  <c r="S11001" i="1"/>
  <c r="R11001" i="1"/>
  <c r="Q11001" i="1"/>
  <c r="P11001" i="1"/>
  <c r="O11001" i="1"/>
  <c r="S11000" i="1"/>
  <c r="R11000" i="1"/>
  <c r="Q11000" i="1"/>
  <c r="P11000" i="1"/>
  <c r="O11000" i="1"/>
  <c r="S10999" i="1"/>
  <c r="R10999" i="1"/>
  <c r="Q10999" i="1"/>
  <c r="P10999" i="1"/>
  <c r="O10999" i="1"/>
  <c r="S10998" i="1"/>
  <c r="R10998" i="1"/>
  <c r="Q10998" i="1"/>
  <c r="P10998" i="1"/>
  <c r="O10998" i="1"/>
  <c r="S10997" i="1"/>
  <c r="R10997" i="1"/>
  <c r="Q10997" i="1"/>
  <c r="P10997" i="1"/>
  <c r="O10997" i="1"/>
  <c r="S10996" i="1"/>
  <c r="R10996" i="1"/>
  <c r="Q10996" i="1"/>
  <c r="P10996" i="1"/>
  <c r="O10996" i="1"/>
  <c r="S10995" i="1"/>
  <c r="R10995" i="1"/>
  <c r="Q10995" i="1"/>
  <c r="P10995" i="1"/>
  <c r="O10995" i="1"/>
  <c r="S10994" i="1"/>
  <c r="R10994" i="1"/>
  <c r="Q10994" i="1"/>
  <c r="P10994" i="1"/>
  <c r="O10994" i="1"/>
  <c r="S10993" i="1"/>
  <c r="R10993" i="1"/>
  <c r="Q10993" i="1"/>
  <c r="P10993" i="1"/>
  <c r="O10993" i="1"/>
  <c r="S10992" i="1"/>
  <c r="R10992" i="1"/>
  <c r="Q10992" i="1"/>
  <c r="P10992" i="1"/>
  <c r="O10992" i="1"/>
  <c r="S10991" i="1"/>
  <c r="R10991" i="1"/>
  <c r="Q10991" i="1"/>
  <c r="P10991" i="1"/>
  <c r="O10991" i="1"/>
  <c r="S10990" i="1"/>
  <c r="R10990" i="1"/>
  <c r="Q10990" i="1"/>
  <c r="P10990" i="1"/>
  <c r="O10990" i="1"/>
  <c r="S10989" i="1"/>
  <c r="R10989" i="1"/>
  <c r="Q10989" i="1"/>
  <c r="P10989" i="1"/>
  <c r="O10989" i="1"/>
  <c r="S10988" i="1"/>
  <c r="R10988" i="1"/>
  <c r="Q10988" i="1"/>
  <c r="P10988" i="1"/>
  <c r="O10988" i="1"/>
  <c r="S10987" i="1"/>
  <c r="R10987" i="1"/>
  <c r="Q10987" i="1"/>
  <c r="P10987" i="1"/>
  <c r="O10987" i="1"/>
  <c r="S10986" i="1"/>
  <c r="R10986" i="1"/>
  <c r="Q10986" i="1"/>
  <c r="P10986" i="1"/>
  <c r="O10986" i="1"/>
  <c r="S10985" i="1"/>
  <c r="R10985" i="1"/>
  <c r="Q10985" i="1"/>
  <c r="P10985" i="1"/>
  <c r="O10985" i="1"/>
  <c r="S10984" i="1"/>
  <c r="R10984" i="1"/>
  <c r="Q10984" i="1"/>
  <c r="P10984" i="1"/>
  <c r="O10984" i="1"/>
  <c r="S10983" i="1"/>
  <c r="R10983" i="1"/>
  <c r="Q10983" i="1"/>
  <c r="P10983" i="1"/>
  <c r="O10983" i="1"/>
  <c r="S10982" i="1"/>
  <c r="R10982" i="1"/>
  <c r="Q10982" i="1"/>
  <c r="P10982" i="1"/>
  <c r="O10982" i="1"/>
  <c r="S10981" i="1"/>
  <c r="R10981" i="1"/>
  <c r="Q10981" i="1"/>
  <c r="P10981" i="1"/>
  <c r="O10981" i="1"/>
  <c r="S10980" i="1"/>
  <c r="R10980" i="1"/>
  <c r="Q10980" i="1"/>
  <c r="P10980" i="1"/>
  <c r="O10980" i="1"/>
  <c r="S10979" i="1"/>
  <c r="R10979" i="1"/>
  <c r="Q10979" i="1"/>
  <c r="P10979" i="1"/>
  <c r="O10979" i="1"/>
  <c r="S10978" i="1"/>
  <c r="R10978" i="1"/>
  <c r="Q10978" i="1"/>
  <c r="P10978" i="1"/>
  <c r="O10978" i="1"/>
  <c r="S10977" i="1"/>
  <c r="R10977" i="1"/>
  <c r="Q10977" i="1"/>
  <c r="P10977" i="1"/>
  <c r="O10977" i="1"/>
  <c r="S10976" i="1"/>
  <c r="R10976" i="1"/>
  <c r="Q10976" i="1"/>
  <c r="P10976" i="1"/>
  <c r="O10976" i="1"/>
  <c r="S10975" i="1"/>
  <c r="R10975" i="1"/>
  <c r="Q10975" i="1"/>
  <c r="P10975" i="1"/>
  <c r="O10975" i="1"/>
  <c r="S10974" i="1"/>
  <c r="R10974" i="1"/>
  <c r="Q10974" i="1"/>
  <c r="P10974" i="1"/>
  <c r="O10974" i="1"/>
  <c r="S10973" i="1"/>
  <c r="R10973" i="1"/>
  <c r="Q10973" i="1"/>
  <c r="P10973" i="1"/>
  <c r="O10973" i="1"/>
  <c r="S10972" i="1"/>
  <c r="R10972" i="1"/>
  <c r="Q10972" i="1"/>
  <c r="P10972" i="1"/>
  <c r="O10972" i="1"/>
  <c r="S10971" i="1"/>
  <c r="R10971" i="1"/>
  <c r="Q10971" i="1"/>
  <c r="P10971" i="1"/>
  <c r="O10971" i="1"/>
  <c r="S10970" i="1"/>
  <c r="R10970" i="1"/>
  <c r="Q10970" i="1"/>
  <c r="P10970" i="1"/>
  <c r="O10970" i="1"/>
  <c r="S10969" i="1"/>
  <c r="R10969" i="1"/>
  <c r="Q10969" i="1"/>
  <c r="P10969" i="1"/>
  <c r="O10969" i="1"/>
  <c r="S10968" i="1"/>
  <c r="R10968" i="1"/>
  <c r="Q10968" i="1"/>
  <c r="P10968" i="1"/>
  <c r="O10968" i="1"/>
  <c r="S10967" i="1"/>
  <c r="R10967" i="1"/>
  <c r="Q10967" i="1"/>
  <c r="P10967" i="1"/>
  <c r="O10967" i="1"/>
  <c r="S10966" i="1"/>
  <c r="R10966" i="1"/>
  <c r="Q10966" i="1"/>
  <c r="P10966" i="1"/>
  <c r="O10966" i="1"/>
  <c r="S10965" i="1"/>
  <c r="R10965" i="1"/>
  <c r="Q10965" i="1"/>
  <c r="P10965" i="1"/>
  <c r="O10965" i="1"/>
  <c r="S10964" i="1"/>
  <c r="R10964" i="1"/>
  <c r="Q10964" i="1"/>
  <c r="P10964" i="1"/>
  <c r="O10964" i="1"/>
  <c r="S10963" i="1"/>
  <c r="R10963" i="1"/>
  <c r="Q10963" i="1"/>
  <c r="P10963" i="1"/>
  <c r="O10963" i="1"/>
  <c r="S10962" i="1"/>
  <c r="R10962" i="1"/>
  <c r="Q10962" i="1"/>
  <c r="P10962" i="1"/>
  <c r="O10962" i="1"/>
  <c r="S10961" i="1"/>
  <c r="R10961" i="1"/>
  <c r="Q10961" i="1"/>
  <c r="P10961" i="1"/>
  <c r="O10961" i="1"/>
  <c r="S10960" i="1"/>
  <c r="R10960" i="1"/>
  <c r="Q10960" i="1"/>
  <c r="P10960" i="1"/>
  <c r="O10960" i="1"/>
  <c r="S10959" i="1"/>
  <c r="R10959" i="1"/>
  <c r="Q10959" i="1"/>
  <c r="P10959" i="1"/>
  <c r="O10959" i="1"/>
  <c r="S10958" i="1"/>
  <c r="R10958" i="1"/>
  <c r="Q10958" i="1"/>
  <c r="P10958" i="1"/>
  <c r="O10958" i="1"/>
  <c r="S10957" i="1"/>
  <c r="R10957" i="1"/>
  <c r="Q10957" i="1"/>
  <c r="P10957" i="1"/>
  <c r="O10957" i="1"/>
  <c r="S10956" i="1"/>
  <c r="R10956" i="1"/>
  <c r="Q10956" i="1"/>
  <c r="P10956" i="1"/>
  <c r="O10956" i="1"/>
  <c r="S10955" i="1"/>
  <c r="R10955" i="1"/>
  <c r="Q10955" i="1"/>
  <c r="P10955" i="1"/>
  <c r="O10955" i="1"/>
  <c r="S10954" i="1"/>
  <c r="R10954" i="1"/>
  <c r="Q10954" i="1"/>
  <c r="P10954" i="1"/>
  <c r="O10954" i="1"/>
  <c r="S10953" i="1"/>
  <c r="R10953" i="1"/>
  <c r="Q10953" i="1"/>
  <c r="P10953" i="1"/>
  <c r="O10953" i="1"/>
  <c r="S10952" i="1"/>
  <c r="R10952" i="1"/>
  <c r="Q10952" i="1"/>
  <c r="P10952" i="1"/>
  <c r="O10952" i="1"/>
  <c r="S10951" i="1"/>
  <c r="R10951" i="1"/>
  <c r="Q10951" i="1"/>
  <c r="P10951" i="1"/>
  <c r="O10951" i="1"/>
  <c r="S10950" i="1"/>
  <c r="R10950" i="1"/>
  <c r="Q10950" i="1"/>
  <c r="P10950" i="1"/>
  <c r="O10950" i="1"/>
  <c r="S10949" i="1"/>
  <c r="R10949" i="1"/>
  <c r="Q10949" i="1"/>
  <c r="P10949" i="1"/>
  <c r="O10949" i="1"/>
  <c r="S10948" i="1"/>
  <c r="R10948" i="1"/>
  <c r="Q10948" i="1"/>
  <c r="P10948" i="1"/>
  <c r="O10948" i="1"/>
  <c r="S10947" i="1"/>
  <c r="R10947" i="1"/>
  <c r="Q10947" i="1"/>
  <c r="P10947" i="1"/>
  <c r="O10947" i="1"/>
  <c r="S10946" i="1"/>
  <c r="R10946" i="1"/>
  <c r="Q10946" i="1"/>
  <c r="P10946" i="1"/>
  <c r="O10946" i="1"/>
  <c r="S10945" i="1"/>
  <c r="R10945" i="1"/>
  <c r="Q10945" i="1"/>
  <c r="P10945" i="1"/>
  <c r="O10945" i="1"/>
  <c r="S10944" i="1"/>
  <c r="R10944" i="1"/>
  <c r="Q10944" i="1"/>
  <c r="P10944" i="1"/>
  <c r="O10944" i="1"/>
  <c r="S10943" i="1"/>
  <c r="R10943" i="1"/>
  <c r="Q10943" i="1"/>
  <c r="P10943" i="1"/>
  <c r="O10943" i="1"/>
  <c r="S10942" i="1"/>
  <c r="R10942" i="1"/>
  <c r="Q10942" i="1"/>
  <c r="P10942" i="1"/>
  <c r="O10942" i="1"/>
  <c r="S10941" i="1"/>
  <c r="R10941" i="1"/>
  <c r="Q10941" i="1"/>
  <c r="P10941" i="1"/>
  <c r="O10941" i="1"/>
  <c r="S10940" i="1"/>
  <c r="R10940" i="1"/>
  <c r="Q10940" i="1"/>
  <c r="P10940" i="1"/>
  <c r="O10940" i="1"/>
  <c r="S10939" i="1"/>
  <c r="R10939" i="1"/>
  <c r="Q10939" i="1"/>
  <c r="P10939" i="1"/>
  <c r="O10939" i="1"/>
  <c r="S10938" i="1"/>
  <c r="R10938" i="1"/>
  <c r="Q10938" i="1"/>
  <c r="P10938" i="1"/>
  <c r="O10938" i="1"/>
  <c r="S10937" i="1"/>
  <c r="R10937" i="1"/>
  <c r="Q10937" i="1"/>
  <c r="P10937" i="1"/>
  <c r="O10937" i="1"/>
  <c r="S10936" i="1"/>
  <c r="R10936" i="1"/>
  <c r="Q10936" i="1"/>
  <c r="P10936" i="1"/>
  <c r="O10936" i="1"/>
  <c r="S10935" i="1"/>
  <c r="R10935" i="1"/>
  <c r="Q10935" i="1"/>
  <c r="P10935" i="1"/>
  <c r="O10935" i="1"/>
  <c r="S10934" i="1"/>
  <c r="R10934" i="1"/>
  <c r="Q10934" i="1"/>
  <c r="P10934" i="1"/>
  <c r="O10934" i="1"/>
  <c r="S10933" i="1"/>
  <c r="R10933" i="1"/>
  <c r="Q10933" i="1"/>
  <c r="P10933" i="1"/>
  <c r="O10933" i="1"/>
  <c r="S10932" i="1"/>
  <c r="R10932" i="1"/>
  <c r="Q10932" i="1"/>
  <c r="P10932" i="1"/>
  <c r="O10932" i="1"/>
  <c r="S10931" i="1"/>
  <c r="R10931" i="1"/>
  <c r="Q10931" i="1"/>
  <c r="P10931" i="1"/>
  <c r="O10931" i="1"/>
  <c r="S10930" i="1"/>
  <c r="R10930" i="1"/>
  <c r="Q10930" i="1"/>
  <c r="P10930" i="1"/>
  <c r="O10930" i="1"/>
  <c r="S10929" i="1"/>
  <c r="R10929" i="1"/>
  <c r="Q10929" i="1"/>
  <c r="P10929" i="1"/>
  <c r="O10929" i="1"/>
  <c r="S10928" i="1"/>
  <c r="R10928" i="1"/>
  <c r="Q10928" i="1"/>
  <c r="P10928" i="1"/>
  <c r="O10928" i="1"/>
  <c r="S10927" i="1"/>
  <c r="R10927" i="1"/>
  <c r="Q10927" i="1"/>
  <c r="P10927" i="1"/>
  <c r="O10927" i="1"/>
  <c r="S10926" i="1"/>
  <c r="R10926" i="1"/>
  <c r="Q10926" i="1"/>
  <c r="P10926" i="1"/>
  <c r="O10926" i="1"/>
  <c r="S10925" i="1"/>
  <c r="R10925" i="1"/>
  <c r="Q10925" i="1"/>
  <c r="P10925" i="1"/>
  <c r="O10925" i="1"/>
  <c r="S10924" i="1"/>
  <c r="R10924" i="1"/>
  <c r="Q10924" i="1"/>
  <c r="P10924" i="1"/>
  <c r="O10924" i="1"/>
  <c r="S10923" i="1"/>
  <c r="R10923" i="1"/>
  <c r="Q10923" i="1"/>
  <c r="P10923" i="1"/>
  <c r="O10923" i="1"/>
  <c r="S10922" i="1"/>
  <c r="R10922" i="1"/>
  <c r="Q10922" i="1"/>
  <c r="P10922" i="1"/>
  <c r="O10922" i="1"/>
  <c r="S10921" i="1"/>
  <c r="R10921" i="1"/>
  <c r="Q10921" i="1"/>
  <c r="P10921" i="1"/>
  <c r="O10921" i="1"/>
  <c r="S10920" i="1"/>
  <c r="R10920" i="1"/>
  <c r="Q10920" i="1"/>
  <c r="P10920" i="1"/>
  <c r="O10920" i="1"/>
  <c r="S10919" i="1"/>
  <c r="R10919" i="1"/>
  <c r="Q10919" i="1"/>
  <c r="P10919" i="1"/>
  <c r="O10919" i="1"/>
  <c r="S10918" i="1"/>
  <c r="R10918" i="1"/>
  <c r="Q10918" i="1"/>
  <c r="P10918" i="1"/>
  <c r="O10918" i="1"/>
  <c r="S10917" i="1"/>
  <c r="R10917" i="1"/>
  <c r="Q10917" i="1"/>
  <c r="P10917" i="1"/>
  <c r="O10917" i="1"/>
  <c r="S10916" i="1"/>
  <c r="R10916" i="1"/>
  <c r="Q10916" i="1"/>
  <c r="P10916" i="1"/>
  <c r="O10916" i="1"/>
  <c r="S10915" i="1"/>
  <c r="R10915" i="1"/>
  <c r="Q10915" i="1"/>
  <c r="P10915" i="1"/>
  <c r="O10915" i="1"/>
  <c r="S10914" i="1"/>
  <c r="R10914" i="1"/>
  <c r="Q10914" i="1"/>
  <c r="P10914" i="1"/>
  <c r="O10914" i="1"/>
  <c r="S10913" i="1"/>
  <c r="R10913" i="1"/>
  <c r="Q10913" i="1"/>
  <c r="P10913" i="1"/>
  <c r="O10913" i="1"/>
  <c r="S10912" i="1"/>
  <c r="R10912" i="1"/>
  <c r="Q10912" i="1"/>
  <c r="P10912" i="1"/>
  <c r="O10912" i="1"/>
  <c r="S10911" i="1"/>
  <c r="R10911" i="1"/>
  <c r="Q10911" i="1"/>
  <c r="P10911" i="1"/>
  <c r="O10911" i="1"/>
  <c r="S10910" i="1"/>
  <c r="R10910" i="1"/>
  <c r="Q10910" i="1"/>
  <c r="P10910" i="1"/>
  <c r="O10910" i="1"/>
  <c r="S10909" i="1"/>
  <c r="R10909" i="1"/>
  <c r="Q10909" i="1"/>
  <c r="P10909" i="1"/>
  <c r="O10909" i="1"/>
  <c r="S10908" i="1"/>
  <c r="R10908" i="1"/>
  <c r="Q10908" i="1"/>
  <c r="P10908" i="1"/>
  <c r="O10908" i="1"/>
  <c r="S10907" i="1"/>
  <c r="R10907" i="1"/>
  <c r="Q10907" i="1"/>
  <c r="P10907" i="1"/>
  <c r="O10907" i="1"/>
  <c r="S10906" i="1"/>
  <c r="R10906" i="1"/>
  <c r="Q10906" i="1"/>
  <c r="P10906" i="1"/>
  <c r="O10906" i="1"/>
  <c r="S10905" i="1"/>
  <c r="R10905" i="1"/>
  <c r="Q10905" i="1"/>
  <c r="P10905" i="1"/>
  <c r="O10905" i="1"/>
  <c r="S10904" i="1"/>
  <c r="R10904" i="1"/>
  <c r="Q10904" i="1"/>
  <c r="P10904" i="1"/>
  <c r="O10904" i="1"/>
  <c r="S10903" i="1"/>
  <c r="R10903" i="1"/>
  <c r="Q10903" i="1"/>
  <c r="P10903" i="1"/>
  <c r="O10903" i="1"/>
  <c r="S10902" i="1"/>
  <c r="R10902" i="1"/>
  <c r="Q10902" i="1"/>
  <c r="P10902" i="1"/>
  <c r="O10902" i="1"/>
  <c r="S10901" i="1"/>
  <c r="R10901" i="1"/>
  <c r="Q10901" i="1"/>
  <c r="P10901" i="1"/>
  <c r="O10901" i="1"/>
  <c r="S10900" i="1"/>
  <c r="R10900" i="1"/>
  <c r="Q10900" i="1"/>
  <c r="P10900" i="1"/>
  <c r="O10900" i="1"/>
  <c r="S10899" i="1"/>
  <c r="R10899" i="1"/>
  <c r="Q10899" i="1"/>
  <c r="P10899" i="1"/>
  <c r="O10899" i="1"/>
  <c r="S10898" i="1"/>
  <c r="R10898" i="1"/>
  <c r="Q10898" i="1"/>
  <c r="P10898" i="1"/>
  <c r="O10898" i="1"/>
  <c r="S10897" i="1"/>
  <c r="R10897" i="1"/>
  <c r="Q10897" i="1"/>
  <c r="P10897" i="1"/>
  <c r="O10897" i="1"/>
  <c r="S10896" i="1"/>
  <c r="R10896" i="1"/>
  <c r="Q10896" i="1"/>
  <c r="P10896" i="1"/>
  <c r="O10896" i="1"/>
  <c r="S10895" i="1"/>
  <c r="R10895" i="1"/>
  <c r="Q10895" i="1"/>
  <c r="P10895" i="1"/>
  <c r="O10895" i="1"/>
  <c r="S10894" i="1"/>
  <c r="R10894" i="1"/>
  <c r="Q10894" i="1"/>
  <c r="P10894" i="1"/>
  <c r="O10894" i="1"/>
  <c r="S10893" i="1"/>
  <c r="R10893" i="1"/>
  <c r="Q10893" i="1"/>
  <c r="P10893" i="1"/>
  <c r="O10893" i="1"/>
  <c r="S10892" i="1"/>
  <c r="R10892" i="1"/>
  <c r="Q10892" i="1"/>
  <c r="P10892" i="1"/>
  <c r="O10892" i="1"/>
  <c r="S10891" i="1"/>
  <c r="R10891" i="1"/>
  <c r="Q10891" i="1"/>
  <c r="P10891" i="1"/>
  <c r="O10891" i="1"/>
  <c r="S10890" i="1"/>
  <c r="R10890" i="1"/>
  <c r="Q10890" i="1"/>
  <c r="P10890" i="1"/>
  <c r="O10890" i="1"/>
  <c r="S10889" i="1"/>
  <c r="R10889" i="1"/>
  <c r="Q10889" i="1"/>
  <c r="P10889" i="1"/>
  <c r="O10889" i="1"/>
  <c r="S10888" i="1"/>
  <c r="R10888" i="1"/>
  <c r="Q10888" i="1"/>
  <c r="P10888" i="1"/>
  <c r="O10888" i="1"/>
  <c r="S10887" i="1"/>
  <c r="R10887" i="1"/>
  <c r="Q10887" i="1"/>
  <c r="P10887" i="1"/>
  <c r="O10887" i="1"/>
  <c r="S10886" i="1"/>
  <c r="R10886" i="1"/>
  <c r="Q10886" i="1"/>
  <c r="P10886" i="1"/>
  <c r="O10886" i="1"/>
  <c r="S10885" i="1"/>
  <c r="R10885" i="1"/>
  <c r="Q10885" i="1"/>
  <c r="P10885" i="1"/>
  <c r="O10885" i="1"/>
  <c r="S10884" i="1"/>
  <c r="R10884" i="1"/>
  <c r="Q10884" i="1"/>
  <c r="P10884" i="1"/>
  <c r="O10884" i="1"/>
  <c r="S10883" i="1"/>
  <c r="R10883" i="1"/>
  <c r="Q10883" i="1"/>
  <c r="P10883" i="1"/>
  <c r="O10883" i="1"/>
  <c r="S10882" i="1"/>
  <c r="R10882" i="1"/>
  <c r="Q10882" i="1"/>
  <c r="P10882" i="1"/>
  <c r="O10882" i="1"/>
  <c r="S10881" i="1"/>
  <c r="R10881" i="1"/>
  <c r="Q10881" i="1"/>
  <c r="P10881" i="1"/>
  <c r="O10881" i="1"/>
  <c r="S10880" i="1"/>
  <c r="R10880" i="1"/>
  <c r="Q10880" i="1"/>
  <c r="P10880" i="1"/>
  <c r="O10880" i="1"/>
  <c r="S10879" i="1"/>
  <c r="R10879" i="1"/>
  <c r="Q10879" i="1"/>
  <c r="P10879" i="1"/>
  <c r="O10879" i="1"/>
  <c r="S10878" i="1"/>
  <c r="R10878" i="1"/>
  <c r="Q10878" i="1"/>
  <c r="P10878" i="1"/>
  <c r="O10878" i="1"/>
  <c r="S10877" i="1"/>
  <c r="R10877" i="1"/>
  <c r="Q10877" i="1"/>
  <c r="P10877" i="1"/>
  <c r="O10877" i="1"/>
  <c r="S10876" i="1"/>
  <c r="R10876" i="1"/>
  <c r="Q10876" i="1"/>
  <c r="P10876" i="1"/>
  <c r="O10876" i="1"/>
  <c r="S10875" i="1"/>
  <c r="R10875" i="1"/>
  <c r="Q10875" i="1"/>
  <c r="P10875" i="1"/>
  <c r="O10875" i="1"/>
  <c r="S10874" i="1"/>
  <c r="R10874" i="1"/>
  <c r="Q10874" i="1"/>
  <c r="P10874" i="1"/>
  <c r="O10874" i="1"/>
  <c r="S10873" i="1"/>
  <c r="R10873" i="1"/>
  <c r="Q10873" i="1"/>
  <c r="P10873" i="1"/>
  <c r="O10873" i="1"/>
  <c r="S10872" i="1"/>
  <c r="R10872" i="1"/>
  <c r="Q10872" i="1"/>
  <c r="P10872" i="1"/>
  <c r="O10872" i="1"/>
  <c r="S10871" i="1"/>
  <c r="R10871" i="1"/>
  <c r="Q10871" i="1"/>
  <c r="P10871" i="1"/>
  <c r="O10871" i="1"/>
  <c r="S10870" i="1"/>
  <c r="R10870" i="1"/>
  <c r="Q10870" i="1"/>
  <c r="P10870" i="1"/>
  <c r="O10870" i="1"/>
  <c r="S10869" i="1"/>
  <c r="R10869" i="1"/>
  <c r="Q10869" i="1"/>
  <c r="P10869" i="1"/>
  <c r="O10869" i="1"/>
  <c r="S10868" i="1"/>
  <c r="R10868" i="1"/>
  <c r="Q10868" i="1"/>
  <c r="P10868" i="1"/>
  <c r="O10868" i="1"/>
  <c r="S10867" i="1"/>
  <c r="R10867" i="1"/>
  <c r="Q10867" i="1"/>
  <c r="P10867" i="1"/>
  <c r="O10867" i="1"/>
  <c r="S10866" i="1"/>
  <c r="R10866" i="1"/>
  <c r="Q10866" i="1"/>
  <c r="P10866" i="1"/>
  <c r="O10866" i="1"/>
  <c r="S10865" i="1"/>
  <c r="R10865" i="1"/>
  <c r="Q10865" i="1"/>
  <c r="P10865" i="1"/>
  <c r="O10865" i="1"/>
  <c r="S10864" i="1"/>
  <c r="R10864" i="1"/>
  <c r="Q10864" i="1"/>
  <c r="P10864" i="1"/>
  <c r="O10864" i="1"/>
  <c r="S10863" i="1"/>
  <c r="R10863" i="1"/>
  <c r="Q10863" i="1"/>
  <c r="P10863" i="1"/>
  <c r="O10863" i="1"/>
  <c r="S10862" i="1"/>
  <c r="R10862" i="1"/>
  <c r="Q10862" i="1"/>
  <c r="P10862" i="1"/>
  <c r="O10862" i="1"/>
  <c r="S10861" i="1"/>
  <c r="R10861" i="1"/>
  <c r="Q10861" i="1"/>
  <c r="P10861" i="1"/>
  <c r="O10861" i="1"/>
  <c r="S10860" i="1"/>
  <c r="R10860" i="1"/>
  <c r="Q10860" i="1"/>
  <c r="P10860" i="1"/>
  <c r="O10860" i="1"/>
  <c r="S10859" i="1"/>
  <c r="R10859" i="1"/>
  <c r="Q10859" i="1"/>
  <c r="P10859" i="1"/>
  <c r="O10859" i="1"/>
  <c r="S10858" i="1"/>
  <c r="R10858" i="1"/>
  <c r="Q10858" i="1"/>
  <c r="P10858" i="1"/>
  <c r="O10858" i="1"/>
  <c r="S10857" i="1"/>
  <c r="R10857" i="1"/>
  <c r="Q10857" i="1"/>
  <c r="P10857" i="1"/>
  <c r="O10857" i="1"/>
  <c r="S10856" i="1"/>
  <c r="R10856" i="1"/>
  <c r="Q10856" i="1"/>
  <c r="P10856" i="1"/>
  <c r="O10856" i="1"/>
  <c r="S10855" i="1"/>
  <c r="R10855" i="1"/>
  <c r="Q10855" i="1"/>
  <c r="P10855" i="1"/>
  <c r="O10855" i="1"/>
  <c r="S10854" i="1"/>
  <c r="R10854" i="1"/>
  <c r="Q10854" i="1"/>
  <c r="P10854" i="1"/>
  <c r="O10854" i="1"/>
  <c r="S10853" i="1"/>
  <c r="R10853" i="1"/>
  <c r="Q10853" i="1"/>
  <c r="P10853" i="1"/>
  <c r="O10853" i="1"/>
  <c r="S10852" i="1"/>
  <c r="R10852" i="1"/>
  <c r="Q10852" i="1"/>
  <c r="P10852" i="1"/>
  <c r="O10852" i="1"/>
  <c r="S10851" i="1"/>
  <c r="R10851" i="1"/>
  <c r="Q10851" i="1"/>
  <c r="P10851" i="1"/>
  <c r="O10851" i="1"/>
  <c r="S10850" i="1"/>
  <c r="R10850" i="1"/>
  <c r="Q10850" i="1"/>
  <c r="P10850" i="1"/>
  <c r="O10850" i="1"/>
  <c r="S10849" i="1"/>
  <c r="R10849" i="1"/>
  <c r="Q10849" i="1"/>
  <c r="P10849" i="1"/>
  <c r="O10849" i="1"/>
  <c r="S10848" i="1"/>
  <c r="R10848" i="1"/>
  <c r="Q10848" i="1"/>
  <c r="P10848" i="1"/>
  <c r="O10848" i="1"/>
  <c r="S10847" i="1"/>
  <c r="R10847" i="1"/>
  <c r="Q10847" i="1"/>
  <c r="P10847" i="1"/>
  <c r="O10847" i="1"/>
  <c r="S10846" i="1"/>
  <c r="R10846" i="1"/>
  <c r="Q10846" i="1"/>
  <c r="P10846" i="1"/>
  <c r="O10846" i="1"/>
  <c r="S10845" i="1"/>
  <c r="R10845" i="1"/>
  <c r="Q10845" i="1"/>
  <c r="P10845" i="1"/>
  <c r="O10845" i="1"/>
  <c r="S10844" i="1"/>
  <c r="R10844" i="1"/>
  <c r="Q10844" i="1"/>
  <c r="P10844" i="1"/>
  <c r="O10844" i="1"/>
  <c r="S10843" i="1"/>
  <c r="R10843" i="1"/>
  <c r="Q10843" i="1"/>
  <c r="P10843" i="1"/>
  <c r="O10843" i="1"/>
  <c r="S10842" i="1"/>
  <c r="R10842" i="1"/>
  <c r="Q10842" i="1"/>
  <c r="P10842" i="1"/>
  <c r="O10842" i="1"/>
  <c r="S10841" i="1"/>
  <c r="R10841" i="1"/>
  <c r="Q10841" i="1"/>
  <c r="P10841" i="1"/>
  <c r="O10841" i="1"/>
  <c r="S10840" i="1"/>
  <c r="R10840" i="1"/>
  <c r="Q10840" i="1"/>
  <c r="P10840" i="1"/>
  <c r="O10840" i="1"/>
  <c r="S10839" i="1"/>
  <c r="R10839" i="1"/>
  <c r="Q10839" i="1"/>
  <c r="P10839" i="1"/>
  <c r="O10839" i="1"/>
  <c r="S10838" i="1"/>
  <c r="R10838" i="1"/>
  <c r="Q10838" i="1"/>
  <c r="P10838" i="1"/>
  <c r="O10838" i="1"/>
  <c r="S10837" i="1"/>
  <c r="R10837" i="1"/>
  <c r="Q10837" i="1"/>
  <c r="P10837" i="1"/>
  <c r="O10837" i="1"/>
  <c r="S10836" i="1"/>
  <c r="R10836" i="1"/>
  <c r="Q10836" i="1"/>
  <c r="P10836" i="1"/>
  <c r="O10836" i="1"/>
  <c r="S10835" i="1"/>
  <c r="R10835" i="1"/>
  <c r="Q10835" i="1"/>
  <c r="P10835" i="1"/>
  <c r="O10835" i="1"/>
  <c r="S10834" i="1"/>
  <c r="R10834" i="1"/>
  <c r="Q10834" i="1"/>
  <c r="P10834" i="1"/>
  <c r="O10834" i="1"/>
  <c r="S10833" i="1"/>
  <c r="R10833" i="1"/>
  <c r="Q10833" i="1"/>
  <c r="P10833" i="1"/>
  <c r="O10833" i="1"/>
  <c r="S10832" i="1"/>
  <c r="R10832" i="1"/>
  <c r="Q10832" i="1"/>
  <c r="P10832" i="1"/>
  <c r="O10832" i="1"/>
  <c r="S10831" i="1"/>
  <c r="R10831" i="1"/>
  <c r="Q10831" i="1"/>
  <c r="P10831" i="1"/>
  <c r="O10831" i="1"/>
  <c r="S10830" i="1"/>
  <c r="R10830" i="1"/>
  <c r="Q10830" i="1"/>
  <c r="P10830" i="1"/>
  <c r="O10830" i="1"/>
  <c r="S10829" i="1"/>
  <c r="R10829" i="1"/>
  <c r="Q10829" i="1"/>
  <c r="P10829" i="1"/>
  <c r="O10829" i="1"/>
  <c r="S10828" i="1"/>
  <c r="R10828" i="1"/>
  <c r="Q10828" i="1"/>
  <c r="P10828" i="1"/>
  <c r="O10828" i="1"/>
  <c r="S10827" i="1"/>
  <c r="R10827" i="1"/>
  <c r="Q10827" i="1"/>
  <c r="P10827" i="1"/>
  <c r="O10827" i="1"/>
  <c r="S10826" i="1"/>
  <c r="R10826" i="1"/>
  <c r="Q10826" i="1"/>
  <c r="P10826" i="1"/>
  <c r="O10826" i="1"/>
  <c r="S10825" i="1"/>
  <c r="R10825" i="1"/>
  <c r="Q10825" i="1"/>
  <c r="P10825" i="1"/>
  <c r="O10825" i="1"/>
  <c r="S10824" i="1"/>
  <c r="R10824" i="1"/>
  <c r="Q10824" i="1"/>
  <c r="P10824" i="1"/>
  <c r="O10824" i="1"/>
  <c r="S10823" i="1"/>
  <c r="R10823" i="1"/>
  <c r="Q10823" i="1"/>
  <c r="P10823" i="1"/>
  <c r="O10823" i="1"/>
  <c r="S10822" i="1"/>
  <c r="R10822" i="1"/>
  <c r="Q10822" i="1"/>
  <c r="P10822" i="1"/>
  <c r="O10822" i="1"/>
  <c r="S10821" i="1"/>
  <c r="R10821" i="1"/>
  <c r="Q10821" i="1"/>
  <c r="P10821" i="1"/>
  <c r="O10821" i="1"/>
  <c r="S10820" i="1"/>
  <c r="R10820" i="1"/>
  <c r="Q10820" i="1"/>
  <c r="P10820" i="1"/>
  <c r="O10820" i="1"/>
  <c r="S10819" i="1"/>
  <c r="R10819" i="1"/>
  <c r="Q10819" i="1"/>
  <c r="P10819" i="1"/>
  <c r="O10819" i="1"/>
  <c r="S10818" i="1"/>
  <c r="R10818" i="1"/>
  <c r="Q10818" i="1"/>
  <c r="P10818" i="1"/>
  <c r="O10818" i="1"/>
  <c r="S10817" i="1"/>
  <c r="R10817" i="1"/>
  <c r="Q10817" i="1"/>
  <c r="P10817" i="1"/>
  <c r="O10817" i="1"/>
  <c r="S10816" i="1"/>
  <c r="R10816" i="1"/>
  <c r="Q10816" i="1"/>
  <c r="P10816" i="1"/>
  <c r="O10816" i="1"/>
  <c r="S10815" i="1"/>
  <c r="R10815" i="1"/>
  <c r="Q10815" i="1"/>
  <c r="P10815" i="1"/>
  <c r="O10815" i="1"/>
  <c r="S10814" i="1"/>
  <c r="R10814" i="1"/>
  <c r="Q10814" i="1"/>
  <c r="P10814" i="1"/>
  <c r="O10814" i="1"/>
  <c r="S10813" i="1"/>
  <c r="R10813" i="1"/>
  <c r="Q10813" i="1"/>
  <c r="P10813" i="1"/>
  <c r="O10813" i="1"/>
  <c r="S10812" i="1"/>
  <c r="R10812" i="1"/>
  <c r="Q10812" i="1"/>
  <c r="P10812" i="1"/>
  <c r="O10812" i="1"/>
  <c r="S10811" i="1"/>
  <c r="R10811" i="1"/>
  <c r="Q10811" i="1"/>
  <c r="P10811" i="1"/>
  <c r="O10811" i="1"/>
  <c r="S10810" i="1"/>
  <c r="R10810" i="1"/>
  <c r="Q10810" i="1"/>
  <c r="P10810" i="1"/>
  <c r="O10810" i="1"/>
  <c r="S10809" i="1"/>
  <c r="R10809" i="1"/>
  <c r="Q10809" i="1"/>
  <c r="P10809" i="1"/>
  <c r="O10809" i="1"/>
  <c r="S10808" i="1"/>
  <c r="R10808" i="1"/>
  <c r="Q10808" i="1"/>
  <c r="P10808" i="1"/>
  <c r="O10808" i="1"/>
  <c r="S10807" i="1"/>
  <c r="R10807" i="1"/>
  <c r="Q10807" i="1"/>
  <c r="P10807" i="1"/>
  <c r="O10807" i="1"/>
  <c r="S10806" i="1"/>
  <c r="R10806" i="1"/>
  <c r="Q10806" i="1"/>
  <c r="P10806" i="1"/>
  <c r="O10806" i="1"/>
  <c r="S10805" i="1"/>
  <c r="R10805" i="1"/>
  <c r="Q10805" i="1"/>
  <c r="P10805" i="1"/>
  <c r="O10805" i="1"/>
  <c r="S10804" i="1"/>
  <c r="R10804" i="1"/>
  <c r="Q10804" i="1"/>
  <c r="P10804" i="1"/>
  <c r="O10804" i="1"/>
  <c r="S10803" i="1"/>
  <c r="R10803" i="1"/>
  <c r="Q10803" i="1"/>
  <c r="P10803" i="1"/>
  <c r="O10803" i="1"/>
  <c r="S10802" i="1"/>
  <c r="R10802" i="1"/>
  <c r="Q10802" i="1"/>
  <c r="P10802" i="1"/>
  <c r="O10802" i="1"/>
  <c r="S10801" i="1"/>
  <c r="R10801" i="1"/>
  <c r="Q10801" i="1"/>
  <c r="P10801" i="1"/>
  <c r="O10801" i="1"/>
  <c r="S10800" i="1"/>
  <c r="R10800" i="1"/>
  <c r="Q10800" i="1"/>
  <c r="P10800" i="1"/>
  <c r="O10800" i="1"/>
  <c r="S10799" i="1"/>
  <c r="R10799" i="1"/>
  <c r="Q10799" i="1"/>
  <c r="P10799" i="1"/>
  <c r="O10799" i="1"/>
  <c r="S10798" i="1"/>
  <c r="R10798" i="1"/>
  <c r="Q10798" i="1"/>
  <c r="P10798" i="1"/>
  <c r="O10798" i="1"/>
  <c r="S10797" i="1"/>
  <c r="R10797" i="1"/>
  <c r="Q10797" i="1"/>
  <c r="P10797" i="1"/>
  <c r="O10797" i="1"/>
  <c r="S10796" i="1"/>
  <c r="R10796" i="1"/>
  <c r="Q10796" i="1"/>
  <c r="P10796" i="1"/>
  <c r="O10796" i="1"/>
  <c r="S10795" i="1"/>
  <c r="R10795" i="1"/>
  <c r="Q10795" i="1"/>
  <c r="P10795" i="1"/>
  <c r="O10795" i="1"/>
  <c r="S10794" i="1"/>
  <c r="R10794" i="1"/>
  <c r="Q10794" i="1"/>
  <c r="P10794" i="1"/>
  <c r="O10794" i="1"/>
  <c r="S10793" i="1"/>
  <c r="R10793" i="1"/>
  <c r="Q10793" i="1"/>
  <c r="P10793" i="1"/>
  <c r="O10793" i="1"/>
  <c r="S10792" i="1"/>
  <c r="R10792" i="1"/>
  <c r="Q10792" i="1"/>
  <c r="P10792" i="1"/>
  <c r="O10792" i="1"/>
  <c r="S10791" i="1"/>
  <c r="R10791" i="1"/>
  <c r="Q10791" i="1"/>
  <c r="P10791" i="1"/>
  <c r="O10791" i="1"/>
  <c r="S10790" i="1"/>
  <c r="R10790" i="1"/>
  <c r="Q10790" i="1"/>
  <c r="P10790" i="1"/>
  <c r="O10790" i="1"/>
  <c r="S10789" i="1"/>
  <c r="R10789" i="1"/>
  <c r="Q10789" i="1"/>
  <c r="P10789" i="1"/>
  <c r="O10789" i="1"/>
  <c r="S10788" i="1"/>
  <c r="R10788" i="1"/>
  <c r="Q10788" i="1"/>
  <c r="P10788" i="1"/>
  <c r="O10788" i="1"/>
  <c r="S10787" i="1"/>
  <c r="R10787" i="1"/>
  <c r="Q10787" i="1"/>
  <c r="P10787" i="1"/>
  <c r="O10787" i="1"/>
  <c r="S10786" i="1"/>
  <c r="R10786" i="1"/>
  <c r="Q10786" i="1"/>
  <c r="P10786" i="1"/>
  <c r="O10786" i="1"/>
  <c r="S10785" i="1"/>
  <c r="R10785" i="1"/>
  <c r="Q10785" i="1"/>
  <c r="P10785" i="1"/>
  <c r="O10785" i="1"/>
  <c r="S10784" i="1"/>
  <c r="R10784" i="1"/>
  <c r="Q10784" i="1"/>
  <c r="P10784" i="1"/>
  <c r="O10784" i="1"/>
  <c r="S10783" i="1"/>
  <c r="R10783" i="1"/>
  <c r="Q10783" i="1"/>
  <c r="P10783" i="1"/>
  <c r="O10783" i="1"/>
  <c r="S10782" i="1"/>
  <c r="R10782" i="1"/>
  <c r="Q10782" i="1"/>
  <c r="P10782" i="1"/>
  <c r="O10782" i="1"/>
  <c r="S10781" i="1"/>
  <c r="R10781" i="1"/>
  <c r="Q10781" i="1"/>
  <c r="P10781" i="1"/>
  <c r="O10781" i="1"/>
  <c r="S10780" i="1"/>
  <c r="R10780" i="1"/>
  <c r="Q10780" i="1"/>
  <c r="P10780" i="1"/>
  <c r="O10780" i="1"/>
  <c r="S10779" i="1"/>
  <c r="R10779" i="1"/>
  <c r="Q10779" i="1"/>
  <c r="P10779" i="1"/>
  <c r="O10779" i="1"/>
  <c r="S10778" i="1"/>
  <c r="R10778" i="1"/>
  <c r="Q10778" i="1"/>
  <c r="P10778" i="1"/>
  <c r="O10778" i="1"/>
  <c r="S10777" i="1"/>
  <c r="R10777" i="1"/>
  <c r="Q10777" i="1"/>
  <c r="P10777" i="1"/>
  <c r="O10777" i="1"/>
  <c r="S10776" i="1"/>
  <c r="R10776" i="1"/>
  <c r="Q10776" i="1"/>
  <c r="P10776" i="1"/>
  <c r="O10776" i="1"/>
  <c r="S10775" i="1"/>
  <c r="R10775" i="1"/>
  <c r="Q10775" i="1"/>
  <c r="P10775" i="1"/>
  <c r="O10775" i="1"/>
  <c r="S10774" i="1"/>
  <c r="R10774" i="1"/>
  <c r="Q10774" i="1"/>
  <c r="P10774" i="1"/>
  <c r="O10774" i="1"/>
  <c r="S10773" i="1"/>
  <c r="R10773" i="1"/>
  <c r="Q10773" i="1"/>
  <c r="P10773" i="1"/>
  <c r="O10773" i="1"/>
  <c r="S10772" i="1"/>
  <c r="R10772" i="1"/>
  <c r="Q10772" i="1"/>
  <c r="P10772" i="1"/>
  <c r="O10772" i="1"/>
  <c r="S10771" i="1"/>
  <c r="R10771" i="1"/>
  <c r="Q10771" i="1"/>
  <c r="P10771" i="1"/>
  <c r="O10771" i="1"/>
  <c r="S10770" i="1"/>
  <c r="R10770" i="1"/>
  <c r="Q10770" i="1"/>
  <c r="P10770" i="1"/>
  <c r="O10770" i="1"/>
  <c r="S10769" i="1"/>
  <c r="R10769" i="1"/>
  <c r="Q10769" i="1"/>
  <c r="P10769" i="1"/>
  <c r="O10769" i="1"/>
  <c r="S10768" i="1"/>
  <c r="R10768" i="1"/>
  <c r="Q10768" i="1"/>
  <c r="P10768" i="1"/>
  <c r="O10768" i="1"/>
  <c r="S10767" i="1"/>
  <c r="R10767" i="1"/>
  <c r="Q10767" i="1"/>
  <c r="P10767" i="1"/>
  <c r="O10767" i="1"/>
  <c r="S10766" i="1"/>
  <c r="R10766" i="1"/>
  <c r="Q10766" i="1"/>
  <c r="P10766" i="1"/>
  <c r="O10766" i="1"/>
  <c r="S10765" i="1"/>
  <c r="R10765" i="1"/>
  <c r="Q10765" i="1"/>
  <c r="P10765" i="1"/>
  <c r="O10765" i="1"/>
  <c r="S10764" i="1"/>
  <c r="R10764" i="1"/>
  <c r="Q10764" i="1"/>
  <c r="P10764" i="1"/>
  <c r="O10764" i="1"/>
  <c r="S10763" i="1"/>
  <c r="R10763" i="1"/>
  <c r="Q10763" i="1"/>
  <c r="P10763" i="1"/>
  <c r="O10763" i="1"/>
  <c r="S10762" i="1"/>
  <c r="R10762" i="1"/>
  <c r="Q10762" i="1"/>
  <c r="P10762" i="1"/>
  <c r="O10762" i="1"/>
  <c r="S10761" i="1"/>
  <c r="R10761" i="1"/>
  <c r="Q10761" i="1"/>
  <c r="P10761" i="1"/>
  <c r="O10761" i="1"/>
  <c r="S10760" i="1"/>
  <c r="R10760" i="1"/>
  <c r="Q10760" i="1"/>
  <c r="P10760" i="1"/>
  <c r="O10760" i="1"/>
  <c r="S10759" i="1"/>
  <c r="R10759" i="1"/>
  <c r="Q10759" i="1"/>
  <c r="P10759" i="1"/>
  <c r="O10759" i="1"/>
  <c r="S10758" i="1"/>
  <c r="R10758" i="1"/>
  <c r="Q10758" i="1"/>
  <c r="P10758" i="1"/>
  <c r="O10758" i="1"/>
  <c r="S10757" i="1"/>
  <c r="R10757" i="1"/>
  <c r="Q10757" i="1"/>
  <c r="P10757" i="1"/>
  <c r="O10757" i="1"/>
  <c r="S10756" i="1"/>
  <c r="R10756" i="1"/>
  <c r="Q10756" i="1"/>
  <c r="P10756" i="1"/>
  <c r="O10756" i="1"/>
  <c r="S10755" i="1"/>
  <c r="R10755" i="1"/>
  <c r="Q10755" i="1"/>
  <c r="P10755" i="1"/>
  <c r="O10755" i="1"/>
  <c r="S10754" i="1"/>
  <c r="R10754" i="1"/>
  <c r="Q10754" i="1"/>
  <c r="P10754" i="1"/>
  <c r="O10754" i="1"/>
  <c r="S10753" i="1"/>
  <c r="R10753" i="1"/>
  <c r="Q10753" i="1"/>
  <c r="P10753" i="1"/>
  <c r="O10753" i="1"/>
  <c r="S10752" i="1"/>
  <c r="R10752" i="1"/>
  <c r="Q10752" i="1"/>
  <c r="P10752" i="1"/>
  <c r="O10752" i="1"/>
  <c r="S10751" i="1"/>
  <c r="R10751" i="1"/>
  <c r="Q10751" i="1"/>
  <c r="P10751" i="1"/>
  <c r="O10751" i="1"/>
  <c r="S10750" i="1"/>
  <c r="R10750" i="1"/>
  <c r="Q10750" i="1"/>
  <c r="P10750" i="1"/>
  <c r="O10750" i="1"/>
  <c r="S10749" i="1"/>
  <c r="R10749" i="1"/>
  <c r="Q10749" i="1"/>
  <c r="P10749" i="1"/>
  <c r="O10749" i="1"/>
  <c r="S10748" i="1"/>
  <c r="R10748" i="1"/>
  <c r="Q10748" i="1"/>
  <c r="P10748" i="1"/>
  <c r="O10748" i="1"/>
  <c r="S10747" i="1"/>
  <c r="R10747" i="1"/>
  <c r="Q10747" i="1"/>
  <c r="P10747" i="1"/>
  <c r="O10747" i="1"/>
  <c r="S10746" i="1"/>
  <c r="R10746" i="1"/>
  <c r="Q10746" i="1"/>
  <c r="P10746" i="1"/>
  <c r="O10746" i="1"/>
  <c r="S10745" i="1"/>
  <c r="R10745" i="1"/>
  <c r="Q10745" i="1"/>
  <c r="P10745" i="1"/>
  <c r="O10745" i="1"/>
  <c r="S10744" i="1"/>
  <c r="R10744" i="1"/>
  <c r="Q10744" i="1"/>
  <c r="P10744" i="1"/>
  <c r="O10744" i="1"/>
  <c r="S10743" i="1"/>
  <c r="R10743" i="1"/>
  <c r="Q10743" i="1"/>
  <c r="P10743" i="1"/>
  <c r="O10743" i="1"/>
  <c r="S10742" i="1"/>
  <c r="R10742" i="1"/>
  <c r="Q10742" i="1"/>
  <c r="P10742" i="1"/>
  <c r="O10742" i="1"/>
  <c r="S10741" i="1"/>
  <c r="R10741" i="1"/>
  <c r="Q10741" i="1"/>
  <c r="P10741" i="1"/>
  <c r="O10741" i="1"/>
  <c r="S10740" i="1"/>
  <c r="R10740" i="1"/>
  <c r="Q10740" i="1"/>
  <c r="P10740" i="1"/>
  <c r="O10740" i="1"/>
  <c r="S10739" i="1"/>
  <c r="R10739" i="1"/>
  <c r="Q10739" i="1"/>
  <c r="P10739" i="1"/>
  <c r="O10739" i="1"/>
  <c r="S10738" i="1"/>
  <c r="R10738" i="1"/>
  <c r="Q10738" i="1"/>
  <c r="P10738" i="1"/>
  <c r="O10738" i="1"/>
  <c r="S10737" i="1"/>
  <c r="R10737" i="1"/>
  <c r="Q10737" i="1"/>
  <c r="P10737" i="1"/>
  <c r="O10737" i="1"/>
  <c r="S10736" i="1"/>
  <c r="R10736" i="1"/>
  <c r="Q10736" i="1"/>
  <c r="P10736" i="1"/>
  <c r="O10736" i="1"/>
  <c r="S10735" i="1"/>
  <c r="R10735" i="1"/>
  <c r="Q10735" i="1"/>
  <c r="P10735" i="1"/>
  <c r="O10735" i="1"/>
  <c r="S10734" i="1"/>
  <c r="R10734" i="1"/>
  <c r="Q10734" i="1"/>
  <c r="P10734" i="1"/>
  <c r="O10734" i="1"/>
  <c r="S10733" i="1"/>
  <c r="R10733" i="1"/>
  <c r="Q10733" i="1"/>
  <c r="P10733" i="1"/>
  <c r="O10733" i="1"/>
  <c r="S10732" i="1"/>
  <c r="R10732" i="1"/>
  <c r="Q10732" i="1"/>
  <c r="P10732" i="1"/>
  <c r="O10732" i="1"/>
  <c r="S10731" i="1"/>
  <c r="R10731" i="1"/>
  <c r="Q10731" i="1"/>
  <c r="P10731" i="1"/>
  <c r="O10731" i="1"/>
  <c r="S10730" i="1"/>
  <c r="R10730" i="1"/>
  <c r="Q10730" i="1"/>
  <c r="P10730" i="1"/>
  <c r="O10730" i="1"/>
  <c r="S10729" i="1"/>
  <c r="R10729" i="1"/>
  <c r="Q10729" i="1"/>
  <c r="P10729" i="1"/>
  <c r="O10729" i="1"/>
  <c r="S10728" i="1"/>
  <c r="R10728" i="1"/>
  <c r="Q10728" i="1"/>
  <c r="P10728" i="1"/>
  <c r="O10728" i="1"/>
  <c r="S10727" i="1"/>
  <c r="R10727" i="1"/>
  <c r="Q10727" i="1"/>
  <c r="P10727" i="1"/>
  <c r="O10727" i="1"/>
  <c r="S10726" i="1"/>
  <c r="R10726" i="1"/>
  <c r="Q10726" i="1"/>
  <c r="P10726" i="1"/>
  <c r="O10726" i="1"/>
  <c r="S10725" i="1"/>
  <c r="R10725" i="1"/>
  <c r="Q10725" i="1"/>
  <c r="P10725" i="1"/>
  <c r="O10725" i="1"/>
  <c r="S10724" i="1"/>
  <c r="R10724" i="1"/>
  <c r="Q10724" i="1"/>
  <c r="P10724" i="1"/>
  <c r="O10724" i="1"/>
  <c r="S10723" i="1"/>
  <c r="R10723" i="1"/>
  <c r="Q10723" i="1"/>
  <c r="P10723" i="1"/>
  <c r="O10723" i="1"/>
  <c r="S10722" i="1"/>
  <c r="R10722" i="1"/>
  <c r="Q10722" i="1"/>
  <c r="P10722" i="1"/>
  <c r="O10722" i="1"/>
  <c r="S10721" i="1"/>
  <c r="R10721" i="1"/>
  <c r="Q10721" i="1"/>
  <c r="P10721" i="1"/>
  <c r="O10721" i="1"/>
  <c r="S10720" i="1"/>
  <c r="R10720" i="1"/>
  <c r="Q10720" i="1"/>
  <c r="P10720" i="1"/>
  <c r="O10720" i="1"/>
  <c r="S10719" i="1"/>
  <c r="R10719" i="1"/>
  <c r="Q10719" i="1"/>
  <c r="P10719" i="1"/>
  <c r="O10719" i="1"/>
  <c r="S10718" i="1"/>
  <c r="R10718" i="1"/>
  <c r="Q10718" i="1"/>
  <c r="P10718" i="1"/>
  <c r="O10718" i="1"/>
  <c r="S10717" i="1"/>
  <c r="R10717" i="1"/>
  <c r="Q10717" i="1"/>
  <c r="P10717" i="1"/>
  <c r="O10717" i="1"/>
  <c r="S10716" i="1"/>
  <c r="R10716" i="1"/>
  <c r="Q10716" i="1"/>
  <c r="P10716" i="1"/>
  <c r="O10716" i="1"/>
  <c r="S10715" i="1"/>
  <c r="R10715" i="1"/>
  <c r="Q10715" i="1"/>
  <c r="P10715" i="1"/>
  <c r="O10715" i="1"/>
  <c r="S10714" i="1"/>
  <c r="R10714" i="1"/>
  <c r="Q10714" i="1"/>
  <c r="P10714" i="1"/>
  <c r="O10714" i="1"/>
  <c r="S10713" i="1"/>
  <c r="R10713" i="1"/>
  <c r="Q10713" i="1"/>
  <c r="P10713" i="1"/>
  <c r="O10713" i="1"/>
  <c r="S10712" i="1"/>
  <c r="R10712" i="1"/>
  <c r="Q10712" i="1"/>
  <c r="P10712" i="1"/>
  <c r="O10712" i="1"/>
  <c r="S10711" i="1"/>
  <c r="R10711" i="1"/>
  <c r="Q10711" i="1"/>
  <c r="P10711" i="1"/>
  <c r="O10711" i="1"/>
  <c r="S10710" i="1"/>
  <c r="R10710" i="1"/>
  <c r="Q10710" i="1"/>
  <c r="P10710" i="1"/>
  <c r="O10710" i="1"/>
  <c r="S10709" i="1"/>
  <c r="R10709" i="1"/>
  <c r="Q10709" i="1"/>
  <c r="P10709" i="1"/>
  <c r="O10709" i="1"/>
  <c r="S10708" i="1"/>
  <c r="R10708" i="1"/>
  <c r="Q10708" i="1"/>
  <c r="P10708" i="1"/>
  <c r="O10708" i="1"/>
  <c r="S10707" i="1"/>
  <c r="R10707" i="1"/>
  <c r="Q10707" i="1"/>
  <c r="P10707" i="1"/>
  <c r="O10707" i="1"/>
  <c r="S10706" i="1"/>
  <c r="R10706" i="1"/>
  <c r="Q10706" i="1"/>
  <c r="P10706" i="1"/>
  <c r="O10706" i="1"/>
  <c r="S10705" i="1"/>
  <c r="R10705" i="1"/>
  <c r="Q10705" i="1"/>
  <c r="P10705" i="1"/>
  <c r="O10705" i="1"/>
  <c r="S10704" i="1"/>
  <c r="R10704" i="1"/>
  <c r="Q10704" i="1"/>
  <c r="P10704" i="1"/>
  <c r="O10704" i="1"/>
  <c r="S10703" i="1"/>
  <c r="R10703" i="1"/>
  <c r="Q10703" i="1"/>
  <c r="P10703" i="1"/>
  <c r="O10703" i="1"/>
  <c r="S10702" i="1"/>
  <c r="R10702" i="1"/>
  <c r="Q10702" i="1"/>
  <c r="P10702" i="1"/>
  <c r="O10702" i="1"/>
  <c r="S10701" i="1"/>
  <c r="R10701" i="1"/>
  <c r="Q10701" i="1"/>
  <c r="P10701" i="1"/>
  <c r="O10701" i="1"/>
  <c r="S10700" i="1"/>
  <c r="R10700" i="1"/>
  <c r="Q10700" i="1"/>
  <c r="P10700" i="1"/>
  <c r="O10700" i="1"/>
  <c r="S10699" i="1"/>
  <c r="R10699" i="1"/>
  <c r="Q10699" i="1"/>
  <c r="P10699" i="1"/>
  <c r="O10699" i="1"/>
  <c r="S10698" i="1"/>
  <c r="R10698" i="1"/>
  <c r="Q10698" i="1"/>
  <c r="P10698" i="1"/>
  <c r="O10698" i="1"/>
  <c r="S10697" i="1"/>
  <c r="R10697" i="1"/>
  <c r="Q10697" i="1"/>
  <c r="P10697" i="1"/>
  <c r="O10697" i="1"/>
  <c r="S10696" i="1"/>
  <c r="R10696" i="1"/>
  <c r="Q10696" i="1"/>
  <c r="P10696" i="1"/>
  <c r="O10696" i="1"/>
  <c r="S10695" i="1"/>
  <c r="R10695" i="1"/>
  <c r="Q10695" i="1"/>
  <c r="P10695" i="1"/>
  <c r="O10695" i="1"/>
  <c r="S10694" i="1"/>
  <c r="R10694" i="1"/>
  <c r="Q10694" i="1"/>
  <c r="P10694" i="1"/>
  <c r="O10694" i="1"/>
  <c r="S10693" i="1"/>
  <c r="R10693" i="1"/>
  <c r="Q10693" i="1"/>
  <c r="P10693" i="1"/>
  <c r="O10693" i="1"/>
  <c r="S10692" i="1"/>
  <c r="R10692" i="1"/>
  <c r="Q10692" i="1"/>
  <c r="P10692" i="1"/>
  <c r="O10692" i="1"/>
  <c r="S10691" i="1"/>
  <c r="R10691" i="1"/>
  <c r="Q10691" i="1"/>
  <c r="P10691" i="1"/>
  <c r="O10691" i="1"/>
  <c r="S10690" i="1"/>
  <c r="R10690" i="1"/>
  <c r="Q10690" i="1"/>
  <c r="P10690" i="1"/>
  <c r="O10690" i="1"/>
  <c r="S10689" i="1"/>
  <c r="R10689" i="1"/>
  <c r="Q10689" i="1"/>
  <c r="P10689" i="1"/>
  <c r="O10689" i="1"/>
  <c r="S10688" i="1"/>
  <c r="R10688" i="1"/>
  <c r="Q10688" i="1"/>
  <c r="P10688" i="1"/>
  <c r="O10688" i="1"/>
  <c r="S10687" i="1"/>
  <c r="R10687" i="1"/>
  <c r="Q10687" i="1"/>
  <c r="P10687" i="1"/>
  <c r="O10687" i="1"/>
  <c r="S10686" i="1"/>
  <c r="R10686" i="1"/>
  <c r="Q10686" i="1"/>
  <c r="P10686" i="1"/>
  <c r="O10686" i="1"/>
  <c r="S10685" i="1"/>
  <c r="R10685" i="1"/>
  <c r="Q10685" i="1"/>
  <c r="P10685" i="1"/>
  <c r="O10685" i="1"/>
  <c r="S10684" i="1"/>
  <c r="R10684" i="1"/>
  <c r="Q10684" i="1"/>
  <c r="P10684" i="1"/>
  <c r="O10684" i="1"/>
  <c r="S10683" i="1"/>
  <c r="R10683" i="1"/>
  <c r="Q10683" i="1"/>
  <c r="P10683" i="1"/>
  <c r="O10683" i="1"/>
  <c r="S10682" i="1"/>
  <c r="R10682" i="1"/>
  <c r="Q10682" i="1"/>
  <c r="P10682" i="1"/>
  <c r="O10682" i="1"/>
  <c r="S10681" i="1"/>
  <c r="R10681" i="1"/>
  <c r="Q10681" i="1"/>
  <c r="P10681" i="1"/>
  <c r="O10681" i="1"/>
  <c r="S10680" i="1"/>
  <c r="R10680" i="1"/>
  <c r="Q10680" i="1"/>
  <c r="P10680" i="1"/>
  <c r="O10680" i="1"/>
  <c r="S10679" i="1"/>
  <c r="R10679" i="1"/>
  <c r="Q10679" i="1"/>
  <c r="P10679" i="1"/>
  <c r="O10679" i="1"/>
  <c r="S10678" i="1"/>
  <c r="R10678" i="1"/>
  <c r="Q10678" i="1"/>
  <c r="P10678" i="1"/>
  <c r="O10678" i="1"/>
  <c r="S10677" i="1"/>
  <c r="R10677" i="1"/>
  <c r="Q10677" i="1"/>
  <c r="P10677" i="1"/>
  <c r="O10677" i="1"/>
  <c r="S10676" i="1"/>
  <c r="R10676" i="1"/>
  <c r="Q10676" i="1"/>
  <c r="P10676" i="1"/>
  <c r="O10676" i="1"/>
  <c r="S10675" i="1"/>
  <c r="R10675" i="1"/>
  <c r="Q10675" i="1"/>
  <c r="P10675" i="1"/>
  <c r="O10675" i="1"/>
  <c r="S10674" i="1"/>
  <c r="R10674" i="1"/>
  <c r="Q10674" i="1"/>
  <c r="P10674" i="1"/>
  <c r="O10674" i="1"/>
  <c r="S10673" i="1"/>
  <c r="R10673" i="1"/>
  <c r="Q10673" i="1"/>
  <c r="P10673" i="1"/>
  <c r="O10673" i="1"/>
  <c r="S10672" i="1"/>
  <c r="R10672" i="1"/>
  <c r="Q10672" i="1"/>
  <c r="P10672" i="1"/>
  <c r="O10672" i="1"/>
  <c r="S10671" i="1"/>
  <c r="R10671" i="1"/>
  <c r="Q10671" i="1"/>
  <c r="P10671" i="1"/>
  <c r="O10671" i="1"/>
  <c r="S10670" i="1"/>
  <c r="R10670" i="1"/>
  <c r="Q10670" i="1"/>
  <c r="P10670" i="1"/>
  <c r="O10670" i="1"/>
  <c r="S10669" i="1"/>
  <c r="R10669" i="1"/>
  <c r="Q10669" i="1"/>
  <c r="P10669" i="1"/>
  <c r="O10669" i="1"/>
  <c r="S10668" i="1"/>
  <c r="R10668" i="1"/>
  <c r="Q10668" i="1"/>
  <c r="P10668" i="1"/>
  <c r="O10668" i="1"/>
  <c r="S10667" i="1"/>
  <c r="R10667" i="1"/>
  <c r="Q10667" i="1"/>
  <c r="P10667" i="1"/>
  <c r="O10667" i="1"/>
  <c r="S10666" i="1"/>
  <c r="R10666" i="1"/>
  <c r="Q10666" i="1"/>
  <c r="P10666" i="1"/>
  <c r="O10666" i="1"/>
  <c r="S10665" i="1"/>
  <c r="R10665" i="1"/>
  <c r="Q10665" i="1"/>
  <c r="P10665" i="1"/>
  <c r="O10665" i="1"/>
  <c r="S10664" i="1"/>
  <c r="R10664" i="1"/>
  <c r="Q10664" i="1"/>
  <c r="P10664" i="1"/>
  <c r="O10664" i="1"/>
  <c r="S10663" i="1"/>
  <c r="R10663" i="1"/>
  <c r="Q10663" i="1"/>
  <c r="P10663" i="1"/>
  <c r="O10663" i="1"/>
  <c r="S10662" i="1"/>
  <c r="R10662" i="1"/>
  <c r="Q10662" i="1"/>
  <c r="P10662" i="1"/>
  <c r="O10662" i="1"/>
  <c r="S10661" i="1"/>
  <c r="R10661" i="1"/>
  <c r="Q10661" i="1"/>
  <c r="P10661" i="1"/>
  <c r="O10661" i="1"/>
  <c r="S10660" i="1"/>
  <c r="R10660" i="1"/>
  <c r="Q10660" i="1"/>
  <c r="P10660" i="1"/>
  <c r="O10660" i="1"/>
  <c r="S10659" i="1"/>
  <c r="R10659" i="1"/>
  <c r="Q10659" i="1"/>
  <c r="P10659" i="1"/>
  <c r="O10659" i="1"/>
  <c r="S10658" i="1"/>
  <c r="R10658" i="1"/>
  <c r="Q10658" i="1"/>
  <c r="P10658" i="1"/>
  <c r="O10658" i="1"/>
  <c r="S10657" i="1"/>
  <c r="R10657" i="1"/>
  <c r="Q10657" i="1"/>
  <c r="P10657" i="1"/>
  <c r="O10657" i="1"/>
  <c r="S10656" i="1"/>
  <c r="R10656" i="1"/>
  <c r="Q10656" i="1"/>
  <c r="P10656" i="1"/>
  <c r="O10656" i="1"/>
  <c r="S10655" i="1"/>
  <c r="R10655" i="1"/>
  <c r="Q10655" i="1"/>
  <c r="P10655" i="1"/>
  <c r="O10655" i="1"/>
  <c r="S10654" i="1"/>
  <c r="R10654" i="1"/>
  <c r="Q10654" i="1"/>
  <c r="P10654" i="1"/>
  <c r="O10654" i="1"/>
  <c r="S10653" i="1"/>
  <c r="R10653" i="1"/>
  <c r="Q10653" i="1"/>
  <c r="P10653" i="1"/>
  <c r="O10653" i="1"/>
  <c r="S10652" i="1"/>
  <c r="R10652" i="1"/>
  <c r="Q10652" i="1"/>
  <c r="P10652" i="1"/>
  <c r="O10652" i="1"/>
  <c r="S10651" i="1"/>
  <c r="R10651" i="1"/>
  <c r="Q10651" i="1"/>
  <c r="P10651" i="1"/>
  <c r="O10651" i="1"/>
  <c r="S10650" i="1"/>
  <c r="R10650" i="1"/>
  <c r="Q10650" i="1"/>
  <c r="P10650" i="1"/>
  <c r="O10650" i="1"/>
  <c r="S10649" i="1"/>
  <c r="R10649" i="1"/>
  <c r="Q10649" i="1"/>
  <c r="P10649" i="1"/>
  <c r="O10649" i="1"/>
  <c r="S10648" i="1"/>
  <c r="R10648" i="1"/>
  <c r="Q10648" i="1"/>
  <c r="P10648" i="1"/>
  <c r="O10648" i="1"/>
  <c r="S10647" i="1"/>
  <c r="R10647" i="1"/>
  <c r="Q10647" i="1"/>
  <c r="P10647" i="1"/>
  <c r="O10647" i="1"/>
  <c r="S10646" i="1"/>
  <c r="R10646" i="1"/>
  <c r="Q10646" i="1"/>
  <c r="P10646" i="1"/>
  <c r="O10646" i="1"/>
  <c r="S10645" i="1"/>
  <c r="R10645" i="1"/>
  <c r="Q10645" i="1"/>
  <c r="P10645" i="1"/>
  <c r="O10645" i="1"/>
  <c r="S10644" i="1"/>
  <c r="R10644" i="1"/>
  <c r="Q10644" i="1"/>
  <c r="P10644" i="1"/>
  <c r="O10644" i="1"/>
  <c r="S10643" i="1"/>
  <c r="R10643" i="1"/>
  <c r="Q10643" i="1"/>
  <c r="P10643" i="1"/>
  <c r="O10643" i="1"/>
  <c r="S10642" i="1"/>
  <c r="R10642" i="1"/>
  <c r="Q10642" i="1"/>
  <c r="P10642" i="1"/>
  <c r="O10642" i="1"/>
  <c r="S10641" i="1"/>
  <c r="R10641" i="1"/>
  <c r="Q10641" i="1"/>
  <c r="P10641" i="1"/>
  <c r="O10641" i="1"/>
  <c r="S10640" i="1"/>
  <c r="R10640" i="1"/>
  <c r="Q10640" i="1"/>
  <c r="P10640" i="1"/>
  <c r="O10640" i="1"/>
  <c r="S10639" i="1"/>
  <c r="R10639" i="1"/>
  <c r="Q10639" i="1"/>
  <c r="P10639" i="1"/>
  <c r="O10639" i="1"/>
  <c r="S10638" i="1"/>
  <c r="R10638" i="1"/>
  <c r="Q10638" i="1"/>
  <c r="P10638" i="1"/>
  <c r="O10638" i="1"/>
  <c r="S10637" i="1"/>
  <c r="R10637" i="1"/>
  <c r="Q10637" i="1"/>
  <c r="P10637" i="1"/>
  <c r="O10637" i="1"/>
  <c r="S10636" i="1"/>
  <c r="R10636" i="1"/>
  <c r="Q10636" i="1"/>
  <c r="P10636" i="1"/>
  <c r="O10636" i="1"/>
  <c r="S10635" i="1"/>
  <c r="R10635" i="1"/>
  <c r="Q10635" i="1"/>
  <c r="P10635" i="1"/>
  <c r="O10635" i="1"/>
  <c r="S10634" i="1"/>
  <c r="R10634" i="1"/>
  <c r="Q10634" i="1"/>
  <c r="P10634" i="1"/>
  <c r="O10634" i="1"/>
  <c r="S10633" i="1"/>
  <c r="R10633" i="1"/>
  <c r="Q10633" i="1"/>
  <c r="P10633" i="1"/>
  <c r="O10633" i="1"/>
  <c r="S10632" i="1"/>
  <c r="R10632" i="1"/>
  <c r="Q10632" i="1"/>
  <c r="P10632" i="1"/>
  <c r="O10632" i="1"/>
  <c r="S10631" i="1"/>
  <c r="R10631" i="1"/>
  <c r="Q10631" i="1"/>
  <c r="P10631" i="1"/>
  <c r="O10631" i="1"/>
  <c r="S10630" i="1"/>
  <c r="R10630" i="1"/>
  <c r="Q10630" i="1"/>
  <c r="P10630" i="1"/>
  <c r="O10630" i="1"/>
  <c r="S10629" i="1"/>
  <c r="R10629" i="1"/>
  <c r="Q10629" i="1"/>
  <c r="P10629" i="1"/>
  <c r="O10629" i="1"/>
  <c r="S10628" i="1"/>
  <c r="R10628" i="1"/>
  <c r="Q10628" i="1"/>
  <c r="P10628" i="1"/>
  <c r="O10628" i="1"/>
  <c r="S10627" i="1"/>
  <c r="R10627" i="1"/>
  <c r="Q10627" i="1"/>
  <c r="P10627" i="1"/>
  <c r="O10627" i="1"/>
  <c r="S10626" i="1"/>
  <c r="R10626" i="1"/>
  <c r="Q10626" i="1"/>
  <c r="P10626" i="1"/>
  <c r="O10626" i="1"/>
  <c r="S10625" i="1"/>
  <c r="R10625" i="1"/>
  <c r="Q10625" i="1"/>
  <c r="P10625" i="1"/>
  <c r="O10625" i="1"/>
  <c r="S10624" i="1"/>
  <c r="R10624" i="1"/>
  <c r="Q10624" i="1"/>
  <c r="P10624" i="1"/>
  <c r="O10624" i="1"/>
  <c r="S10623" i="1"/>
  <c r="R10623" i="1"/>
  <c r="Q10623" i="1"/>
  <c r="P10623" i="1"/>
  <c r="O10623" i="1"/>
  <c r="S10622" i="1"/>
  <c r="R10622" i="1"/>
  <c r="Q10622" i="1"/>
  <c r="P10622" i="1"/>
  <c r="O10622" i="1"/>
  <c r="S10621" i="1"/>
  <c r="R10621" i="1"/>
  <c r="Q10621" i="1"/>
  <c r="P10621" i="1"/>
  <c r="O10621" i="1"/>
  <c r="S10620" i="1"/>
  <c r="R10620" i="1"/>
  <c r="Q10620" i="1"/>
  <c r="P10620" i="1"/>
  <c r="O10620" i="1"/>
  <c r="S10619" i="1"/>
  <c r="R10619" i="1"/>
  <c r="Q10619" i="1"/>
  <c r="P10619" i="1"/>
  <c r="O10619" i="1"/>
  <c r="S10618" i="1"/>
  <c r="R10618" i="1"/>
  <c r="Q10618" i="1"/>
  <c r="P10618" i="1"/>
  <c r="O10618" i="1"/>
  <c r="S10617" i="1"/>
  <c r="R10617" i="1"/>
  <c r="Q10617" i="1"/>
  <c r="P10617" i="1"/>
  <c r="O10617" i="1"/>
  <c r="S10616" i="1"/>
  <c r="R10616" i="1"/>
  <c r="Q10616" i="1"/>
  <c r="P10616" i="1"/>
  <c r="O10616" i="1"/>
  <c r="S10615" i="1"/>
  <c r="R10615" i="1"/>
  <c r="Q10615" i="1"/>
  <c r="P10615" i="1"/>
  <c r="O10615" i="1"/>
  <c r="S10614" i="1"/>
  <c r="R10614" i="1"/>
  <c r="Q10614" i="1"/>
  <c r="P10614" i="1"/>
  <c r="O10614" i="1"/>
  <c r="S10613" i="1"/>
  <c r="R10613" i="1"/>
  <c r="Q10613" i="1"/>
  <c r="P10613" i="1"/>
  <c r="O10613" i="1"/>
  <c r="S10612" i="1"/>
  <c r="R10612" i="1"/>
  <c r="Q10612" i="1"/>
  <c r="P10612" i="1"/>
  <c r="O10612" i="1"/>
  <c r="S10611" i="1"/>
  <c r="R10611" i="1"/>
  <c r="Q10611" i="1"/>
  <c r="P10611" i="1"/>
  <c r="O10611" i="1"/>
  <c r="S10610" i="1"/>
  <c r="R10610" i="1"/>
  <c r="Q10610" i="1"/>
  <c r="P10610" i="1"/>
  <c r="O10610" i="1"/>
  <c r="S10609" i="1"/>
  <c r="R10609" i="1"/>
  <c r="Q10609" i="1"/>
  <c r="P10609" i="1"/>
  <c r="O10609" i="1"/>
  <c r="S10608" i="1"/>
  <c r="R10608" i="1"/>
  <c r="Q10608" i="1"/>
  <c r="P10608" i="1"/>
  <c r="O10608" i="1"/>
  <c r="S10607" i="1"/>
  <c r="R10607" i="1"/>
  <c r="Q10607" i="1"/>
  <c r="P10607" i="1"/>
  <c r="O10607" i="1"/>
  <c r="S10606" i="1"/>
  <c r="R10606" i="1"/>
  <c r="Q10606" i="1"/>
  <c r="P10606" i="1"/>
  <c r="O10606" i="1"/>
  <c r="S10605" i="1"/>
  <c r="R10605" i="1"/>
  <c r="Q10605" i="1"/>
  <c r="P10605" i="1"/>
  <c r="O10605" i="1"/>
  <c r="S10604" i="1"/>
  <c r="R10604" i="1"/>
  <c r="Q10604" i="1"/>
  <c r="P10604" i="1"/>
  <c r="O10604" i="1"/>
  <c r="S10603" i="1"/>
  <c r="R10603" i="1"/>
  <c r="Q10603" i="1"/>
  <c r="P10603" i="1"/>
  <c r="O10603" i="1"/>
  <c r="S10602" i="1"/>
  <c r="R10602" i="1"/>
  <c r="Q10602" i="1"/>
  <c r="P10602" i="1"/>
  <c r="O10602" i="1"/>
  <c r="S10601" i="1"/>
  <c r="R10601" i="1"/>
  <c r="Q10601" i="1"/>
  <c r="P10601" i="1"/>
  <c r="O10601" i="1"/>
  <c r="S10600" i="1"/>
  <c r="R10600" i="1"/>
  <c r="Q10600" i="1"/>
  <c r="P10600" i="1"/>
  <c r="O10600" i="1"/>
  <c r="S10599" i="1"/>
  <c r="R10599" i="1"/>
  <c r="Q10599" i="1"/>
  <c r="P10599" i="1"/>
  <c r="O10599" i="1"/>
  <c r="S10598" i="1"/>
  <c r="R10598" i="1"/>
  <c r="Q10598" i="1"/>
  <c r="P10598" i="1"/>
  <c r="O10598" i="1"/>
  <c r="S10597" i="1"/>
  <c r="R10597" i="1"/>
  <c r="Q10597" i="1"/>
  <c r="P10597" i="1"/>
  <c r="O10597" i="1"/>
  <c r="S10596" i="1"/>
  <c r="R10596" i="1"/>
  <c r="Q10596" i="1"/>
  <c r="P10596" i="1"/>
  <c r="O10596" i="1"/>
  <c r="S10595" i="1"/>
  <c r="R10595" i="1"/>
  <c r="Q10595" i="1"/>
  <c r="P10595" i="1"/>
  <c r="O10595" i="1"/>
  <c r="S10594" i="1"/>
  <c r="R10594" i="1"/>
  <c r="Q10594" i="1"/>
  <c r="P10594" i="1"/>
  <c r="O10594" i="1"/>
  <c r="S10593" i="1"/>
  <c r="R10593" i="1"/>
  <c r="Q10593" i="1"/>
  <c r="P10593" i="1"/>
  <c r="O10593" i="1"/>
  <c r="S10592" i="1"/>
  <c r="R10592" i="1"/>
  <c r="Q10592" i="1"/>
  <c r="P10592" i="1"/>
  <c r="O10592" i="1"/>
  <c r="S10591" i="1"/>
  <c r="R10591" i="1"/>
  <c r="Q10591" i="1"/>
  <c r="P10591" i="1"/>
  <c r="O10591" i="1"/>
  <c r="S10590" i="1"/>
  <c r="R10590" i="1"/>
  <c r="Q10590" i="1"/>
  <c r="P10590" i="1"/>
  <c r="O10590" i="1"/>
  <c r="S10589" i="1"/>
  <c r="R10589" i="1"/>
  <c r="Q10589" i="1"/>
  <c r="P10589" i="1"/>
  <c r="O10589" i="1"/>
  <c r="S10588" i="1"/>
  <c r="R10588" i="1"/>
  <c r="Q10588" i="1"/>
  <c r="P10588" i="1"/>
  <c r="O10588" i="1"/>
  <c r="S10587" i="1"/>
  <c r="R10587" i="1"/>
  <c r="Q10587" i="1"/>
  <c r="P10587" i="1"/>
  <c r="O10587" i="1"/>
  <c r="S10586" i="1"/>
  <c r="R10586" i="1"/>
  <c r="Q10586" i="1"/>
  <c r="P10586" i="1"/>
  <c r="O10586" i="1"/>
  <c r="S10585" i="1"/>
  <c r="R10585" i="1"/>
  <c r="Q10585" i="1"/>
  <c r="P10585" i="1"/>
  <c r="O10585" i="1"/>
  <c r="S10584" i="1"/>
  <c r="R10584" i="1"/>
  <c r="Q10584" i="1"/>
  <c r="P10584" i="1"/>
  <c r="O10584" i="1"/>
  <c r="S10583" i="1"/>
  <c r="R10583" i="1"/>
  <c r="Q10583" i="1"/>
  <c r="P10583" i="1"/>
  <c r="O10583" i="1"/>
  <c r="S10582" i="1"/>
  <c r="R10582" i="1"/>
  <c r="Q10582" i="1"/>
  <c r="P10582" i="1"/>
  <c r="O10582" i="1"/>
  <c r="S10581" i="1"/>
  <c r="R10581" i="1"/>
  <c r="Q10581" i="1"/>
  <c r="P10581" i="1"/>
  <c r="O10581" i="1"/>
  <c r="S10580" i="1"/>
  <c r="R10580" i="1"/>
  <c r="Q10580" i="1"/>
  <c r="P10580" i="1"/>
  <c r="O10580" i="1"/>
  <c r="S10579" i="1"/>
  <c r="R10579" i="1"/>
  <c r="Q10579" i="1"/>
  <c r="P10579" i="1"/>
  <c r="O10579" i="1"/>
  <c r="S10578" i="1"/>
  <c r="R10578" i="1"/>
  <c r="Q10578" i="1"/>
  <c r="P10578" i="1"/>
  <c r="O10578" i="1"/>
  <c r="S10577" i="1"/>
  <c r="R10577" i="1"/>
  <c r="Q10577" i="1"/>
  <c r="P10577" i="1"/>
  <c r="O10577" i="1"/>
  <c r="S10576" i="1"/>
  <c r="R10576" i="1"/>
  <c r="Q10576" i="1"/>
  <c r="P10576" i="1"/>
  <c r="O10576" i="1"/>
  <c r="S10575" i="1"/>
  <c r="R10575" i="1"/>
  <c r="Q10575" i="1"/>
  <c r="P10575" i="1"/>
  <c r="O10575" i="1"/>
  <c r="S10574" i="1"/>
  <c r="R10574" i="1"/>
  <c r="Q10574" i="1"/>
  <c r="P10574" i="1"/>
  <c r="O10574" i="1"/>
  <c r="S10573" i="1"/>
  <c r="R10573" i="1"/>
  <c r="Q10573" i="1"/>
  <c r="P10573" i="1"/>
  <c r="O10573" i="1"/>
  <c r="S10572" i="1"/>
  <c r="R10572" i="1"/>
  <c r="Q10572" i="1"/>
  <c r="P10572" i="1"/>
  <c r="O10572" i="1"/>
  <c r="S10571" i="1"/>
  <c r="R10571" i="1"/>
  <c r="Q10571" i="1"/>
  <c r="P10571" i="1"/>
  <c r="O10571" i="1"/>
  <c r="S10570" i="1"/>
  <c r="R10570" i="1"/>
  <c r="Q10570" i="1"/>
  <c r="P10570" i="1"/>
  <c r="O10570" i="1"/>
  <c r="S10569" i="1"/>
  <c r="R10569" i="1"/>
  <c r="Q10569" i="1"/>
  <c r="P10569" i="1"/>
  <c r="O10569" i="1"/>
  <c r="S10568" i="1"/>
  <c r="R10568" i="1"/>
  <c r="Q10568" i="1"/>
  <c r="P10568" i="1"/>
  <c r="O10568" i="1"/>
  <c r="S10567" i="1"/>
  <c r="R10567" i="1"/>
  <c r="Q10567" i="1"/>
  <c r="P10567" i="1"/>
  <c r="O10567" i="1"/>
  <c r="S10566" i="1"/>
  <c r="R10566" i="1"/>
  <c r="Q10566" i="1"/>
  <c r="P10566" i="1"/>
  <c r="O10566" i="1"/>
  <c r="S10565" i="1"/>
  <c r="R10565" i="1"/>
  <c r="Q10565" i="1"/>
  <c r="P10565" i="1"/>
  <c r="O10565" i="1"/>
  <c r="S10564" i="1"/>
  <c r="R10564" i="1"/>
  <c r="Q10564" i="1"/>
  <c r="P10564" i="1"/>
  <c r="O10564" i="1"/>
  <c r="S10563" i="1"/>
  <c r="R10563" i="1"/>
  <c r="Q10563" i="1"/>
  <c r="P10563" i="1"/>
  <c r="O10563" i="1"/>
  <c r="S10562" i="1"/>
  <c r="R10562" i="1"/>
  <c r="Q10562" i="1"/>
  <c r="P10562" i="1"/>
  <c r="O10562" i="1"/>
  <c r="S10561" i="1"/>
  <c r="R10561" i="1"/>
  <c r="Q10561" i="1"/>
  <c r="P10561" i="1"/>
  <c r="O10561" i="1"/>
  <c r="S10560" i="1"/>
  <c r="R10560" i="1"/>
  <c r="Q10560" i="1"/>
  <c r="P10560" i="1"/>
  <c r="O10560" i="1"/>
  <c r="S10559" i="1"/>
  <c r="R10559" i="1"/>
  <c r="Q10559" i="1"/>
  <c r="P10559" i="1"/>
  <c r="O10559" i="1"/>
  <c r="S10558" i="1"/>
  <c r="R10558" i="1"/>
  <c r="Q10558" i="1"/>
  <c r="P10558" i="1"/>
  <c r="O10558" i="1"/>
  <c r="S10557" i="1"/>
  <c r="R10557" i="1"/>
  <c r="Q10557" i="1"/>
  <c r="P10557" i="1"/>
  <c r="O10557" i="1"/>
  <c r="S10556" i="1"/>
  <c r="R10556" i="1"/>
  <c r="Q10556" i="1"/>
  <c r="P10556" i="1"/>
  <c r="O10556" i="1"/>
  <c r="S10555" i="1"/>
  <c r="R10555" i="1"/>
  <c r="Q10555" i="1"/>
  <c r="P10555" i="1"/>
  <c r="O10555" i="1"/>
  <c r="S10554" i="1"/>
  <c r="R10554" i="1"/>
  <c r="Q10554" i="1"/>
  <c r="P10554" i="1"/>
  <c r="O10554" i="1"/>
  <c r="S10553" i="1"/>
  <c r="R10553" i="1"/>
  <c r="Q10553" i="1"/>
  <c r="P10553" i="1"/>
  <c r="O10553" i="1"/>
  <c r="S10552" i="1"/>
  <c r="R10552" i="1"/>
  <c r="Q10552" i="1"/>
  <c r="P10552" i="1"/>
  <c r="O10552" i="1"/>
  <c r="S10551" i="1"/>
  <c r="R10551" i="1"/>
  <c r="Q10551" i="1"/>
  <c r="P10551" i="1"/>
  <c r="O10551" i="1"/>
  <c r="S10550" i="1"/>
  <c r="R10550" i="1"/>
  <c r="Q10550" i="1"/>
  <c r="P10550" i="1"/>
  <c r="O10550" i="1"/>
  <c r="S10549" i="1"/>
  <c r="R10549" i="1"/>
  <c r="Q10549" i="1"/>
  <c r="P10549" i="1"/>
  <c r="O10549" i="1"/>
  <c r="S10548" i="1"/>
  <c r="R10548" i="1"/>
  <c r="Q10548" i="1"/>
  <c r="P10548" i="1"/>
  <c r="O10548" i="1"/>
  <c r="S10547" i="1"/>
  <c r="R10547" i="1"/>
  <c r="Q10547" i="1"/>
  <c r="P10547" i="1"/>
  <c r="O10547" i="1"/>
  <c r="S10546" i="1"/>
  <c r="R10546" i="1"/>
  <c r="Q10546" i="1"/>
  <c r="P10546" i="1"/>
  <c r="O10546" i="1"/>
  <c r="S10545" i="1"/>
  <c r="R10545" i="1"/>
  <c r="Q10545" i="1"/>
  <c r="P10545" i="1"/>
  <c r="O10545" i="1"/>
  <c r="S10544" i="1"/>
  <c r="R10544" i="1"/>
  <c r="Q10544" i="1"/>
  <c r="P10544" i="1"/>
  <c r="O10544" i="1"/>
  <c r="S10543" i="1"/>
  <c r="R10543" i="1"/>
  <c r="Q10543" i="1"/>
  <c r="P10543" i="1"/>
  <c r="O10543" i="1"/>
  <c r="S10542" i="1"/>
  <c r="R10542" i="1"/>
  <c r="Q10542" i="1"/>
  <c r="P10542" i="1"/>
  <c r="O10542" i="1"/>
  <c r="S10541" i="1"/>
  <c r="R10541" i="1"/>
  <c r="Q10541" i="1"/>
  <c r="P10541" i="1"/>
  <c r="O10541" i="1"/>
  <c r="S10540" i="1"/>
  <c r="R10540" i="1"/>
  <c r="Q10540" i="1"/>
  <c r="P10540" i="1"/>
  <c r="O10540" i="1"/>
  <c r="S10539" i="1"/>
  <c r="R10539" i="1"/>
  <c r="Q10539" i="1"/>
  <c r="P10539" i="1"/>
  <c r="O10539" i="1"/>
  <c r="S10538" i="1"/>
  <c r="R10538" i="1"/>
  <c r="Q10538" i="1"/>
  <c r="P10538" i="1"/>
  <c r="O10538" i="1"/>
  <c r="S10537" i="1"/>
  <c r="R10537" i="1"/>
  <c r="Q10537" i="1"/>
  <c r="P10537" i="1"/>
  <c r="O10537" i="1"/>
  <c r="S10536" i="1"/>
  <c r="R10536" i="1"/>
  <c r="Q10536" i="1"/>
  <c r="P10536" i="1"/>
  <c r="O10536" i="1"/>
  <c r="S10535" i="1"/>
  <c r="R10535" i="1"/>
  <c r="Q10535" i="1"/>
  <c r="P10535" i="1"/>
  <c r="O10535" i="1"/>
  <c r="S10534" i="1"/>
  <c r="R10534" i="1"/>
  <c r="Q10534" i="1"/>
  <c r="P10534" i="1"/>
  <c r="O10534" i="1"/>
  <c r="S10533" i="1"/>
  <c r="R10533" i="1"/>
  <c r="Q10533" i="1"/>
  <c r="P10533" i="1"/>
  <c r="O10533" i="1"/>
  <c r="S10532" i="1"/>
  <c r="R10532" i="1"/>
  <c r="Q10532" i="1"/>
  <c r="P10532" i="1"/>
  <c r="O10532" i="1"/>
  <c r="S10531" i="1"/>
  <c r="R10531" i="1"/>
  <c r="Q10531" i="1"/>
  <c r="P10531" i="1"/>
  <c r="O10531" i="1"/>
  <c r="S10530" i="1"/>
  <c r="R10530" i="1"/>
  <c r="Q10530" i="1"/>
  <c r="P10530" i="1"/>
  <c r="O10530" i="1"/>
  <c r="S10529" i="1"/>
  <c r="R10529" i="1"/>
  <c r="Q10529" i="1"/>
  <c r="P10529" i="1"/>
  <c r="O10529" i="1"/>
  <c r="S10528" i="1"/>
  <c r="R10528" i="1"/>
  <c r="Q10528" i="1"/>
  <c r="P10528" i="1"/>
  <c r="O10528" i="1"/>
  <c r="S10527" i="1"/>
  <c r="R10527" i="1"/>
  <c r="Q10527" i="1"/>
  <c r="P10527" i="1"/>
  <c r="O10527" i="1"/>
  <c r="S10526" i="1"/>
  <c r="R10526" i="1"/>
  <c r="Q10526" i="1"/>
  <c r="P10526" i="1"/>
  <c r="O10526" i="1"/>
  <c r="S10525" i="1"/>
  <c r="R10525" i="1"/>
  <c r="Q10525" i="1"/>
  <c r="P10525" i="1"/>
  <c r="O10525" i="1"/>
  <c r="S10524" i="1"/>
  <c r="R10524" i="1"/>
  <c r="Q10524" i="1"/>
  <c r="P10524" i="1"/>
  <c r="O10524" i="1"/>
  <c r="S10523" i="1"/>
  <c r="R10523" i="1"/>
  <c r="Q10523" i="1"/>
  <c r="P10523" i="1"/>
  <c r="O10523" i="1"/>
  <c r="S10522" i="1"/>
  <c r="R10522" i="1"/>
  <c r="Q10522" i="1"/>
  <c r="P10522" i="1"/>
  <c r="O10522" i="1"/>
  <c r="S10521" i="1"/>
  <c r="R10521" i="1"/>
  <c r="Q10521" i="1"/>
  <c r="P10521" i="1"/>
  <c r="O10521" i="1"/>
  <c r="S10520" i="1"/>
  <c r="R10520" i="1"/>
  <c r="Q10520" i="1"/>
  <c r="P10520" i="1"/>
  <c r="O10520" i="1"/>
  <c r="S10519" i="1"/>
  <c r="R10519" i="1"/>
  <c r="Q10519" i="1"/>
  <c r="P10519" i="1"/>
  <c r="O10519" i="1"/>
  <c r="S10518" i="1"/>
  <c r="R10518" i="1"/>
  <c r="Q10518" i="1"/>
  <c r="P10518" i="1"/>
  <c r="O10518" i="1"/>
  <c r="S10517" i="1"/>
  <c r="R10517" i="1"/>
  <c r="Q10517" i="1"/>
  <c r="P10517" i="1"/>
  <c r="O10517" i="1"/>
  <c r="S10516" i="1"/>
  <c r="R10516" i="1"/>
  <c r="Q10516" i="1"/>
  <c r="P10516" i="1"/>
  <c r="O10516" i="1"/>
  <c r="S10515" i="1"/>
  <c r="R10515" i="1"/>
  <c r="Q10515" i="1"/>
  <c r="P10515" i="1"/>
  <c r="O10515" i="1"/>
  <c r="S10514" i="1"/>
  <c r="R10514" i="1"/>
  <c r="Q10514" i="1"/>
  <c r="P10514" i="1"/>
  <c r="O10514" i="1"/>
  <c r="S10513" i="1"/>
  <c r="R10513" i="1"/>
  <c r="Q10513" i="1"/>
  <c r="P10513" i="1"/>
  <c r="O10513" i="1"/>
  <c r="S10512" i="1"/>
  <c r="R10512" i="1"/>
  <c r="Q10512" i="1"/>
  <c r="P10512" i="1"/>
  <c r="O10512" i="1"/>
  <c r="S10511" i="1"/>
  <c r="R10511" i="1"/>
  <c r="Q10511" i="1"/>
  <c r="P10511" i="1"/>
  <c r="O10511" i="1"/>
  <c r="S10510" i="1"/>
  <c r="R10510" i="1"/>
  <c r="Q10510" i="1"/>
  <c r="P10510" i="1"/>
  <c r="O10510" i="1"/>
  <c r="S10509" i="1"/>
  <c r="R10509" i="1"/>
  <c r="Q10509" i="1"/>
  <c r="P10509" i="1"/>
  <c r="O10509" i="1"/>
  <c r="S10508" i="1"/>
  <c r="R10508" i="1"/>
  <c r="Q10508" i="1"/>
  <c r="P10508" i="1"/>
  <c r="O10508" i="1"/>
  <c r="S10507" i="1"/>
  <c r="R10507" i="1"/>
  <c r="Q10507" i="1"/>
  <c r="P10507" i="1"/>
  <c r="O10507" i="1"/>
  <c r="S10506" i="1"/>
  <c r="R10506" i="1"/>
  <c r="Q10506" i="1"/>
  <c r="P10506" i="1"/>
  <c r="O10506" i="1"/>
  <c r="S10505" i="1"/>
  <c r="R10505" i="1"/>
  <c r="Q10505" i="1"/>
  <c r="P10505" i="1"/>
  <c r="O10505" i="1"/>
  <c r="S10504" i="1"/>
  <c r="R10504" i="1"/>
  <c r="Q10504" i="1"/>
  <c r="P10504" i="1"/>
  <c r="O10504" i="1"/>
  <c r="S10503" i="1"/>
  <c r="R10503" i="1"/>
  <c r="Q10503" i="1"/>
  <c r="P10503" i="1"/>
  <c r="O10503" i="1"/>
  <c r="S10502" i="1"/>
  <c r="R10502" i="1"/>
  <c r="Q10502" i="1"/>
  <c r="P10502" i="1"/>
  <c r="O10502" i="1"/>
  <c r="S10501" i="1"/>
  <c r="R10501" i="1"/>
  <c r="Q10501" i="1"/>
  <c r="P10501" i="1"/>
  <c r="O10501" i="1"/>
  <c r="S10500" i="1"/>
  <c r="R10500" i="1"/>
  <c r="Q10500" i="1"/>
  <c r="P10500" i="1"/>
  <c r="O10500" i="1"/>
  <c r="S10499" i="1"/>
  <c r="R10499" i="1"/>
  <c r="Q10499" i="1"/>
  <c r="P10499" i="1"/>
  <c r="O10499" i="1"/>
  <c r="S10498" i="1"/>
  <c r="R10498" i="1"/>
  <c r="Q10498" i="1"/>
  <c r="P10498" i="1"/>
  <c r="O10498" i="1"/>
  <c r="S10497" i="1"/>
  <c r="R10497" i="1"/>
  <c r="Q10497" i="1"/>
  <c r="P10497" i="1"/>
  <c r="O10497" i="1"/>
  <c r="S10496" i="1"/>
  <c r="R10496" i="1"/>
  <c r="Q10496" i="1"/>
  <c r="P10496" i="1"/>
  <c r="O10496" i="1"/>
  <c r="S10495" i="1"/>
  <c r="R10495" i="1"/>
  <c r="Q10495" i="1"/>
  <c r="P10495" i="1"/>
  <c r="O10495" i="1"/>
  <c r="S10494" i="1"/>
  <c r="R10494" i="1"/>
  <c r="Q10494" i="1"/>
  <c r="P10494" i="1"/>
  <c r="O10494" i="1"/>
  <c r="S10493" i="1"/>
  <c r="R10493" i="1"/>
  <c r="Q10493" i="1"/>
  <c r="P10493" i="1"/>
  <c r="O10493" i="1"/>
  <c r="S10492" i="1"/>
  <c r="R10492" i="1"/>
  <c r="Q10492" i="1"/>
  <c r="P10492" i="1"/>
  <c r="O10492" i="1"/>
  <c r="S10491" i="1"/>
  <c r="R10491" i="1"/>
  <c r="Q10491" i="1"/>
  <c r="P10491" i="1"/>
  <c r="O10491" i="1"/>
  <c r="S10490" i="1"/>
  <c r="R10490" i="1"/>
  <c r="Q10490" i="1"/>
  <c r="P10490" i="1"/>
  <c r="O10490" i="1"/>
  <c r="S10489" i="1"/>
  <c r="R10489" i="1"/>
  <c r="Q10489" i="1"/>
  <c r="P10489" i="1"/>
  <c r="O10489" i="1"/>
  <c r="S10488" i="1"/>
  <c r="R10488" i="1"/>
  <c r="Q10488" i="1"/>
  <c r="P10488" i="1"/>
  <c r="O10488" i="1"/>
  <c r="S10487" i="1"/>
  <c r="R10487" i="1"/>
  <c r="Q10487" i="1"/>
  <c r="P10487" i="1"/>
  <c r="O10487" i="1"/>
  <c r="S10486" i="1"/>
  <c r="R10486" i="1"/>
  <c r="Q10486" i="1"/>
  <c r="P10486" i="1"/>
  <c r="O10486" i="1"/>
  <c r="S10485" i="1"/>
  <c r="R10485" i="1"/>
  <c r="Q10485" i="1"/>
  <c r="P10485" i="1"/>
  <c r="O10485" i="1"/>
  <c r="S10484" i="1"/>
  <c r="R10484" i="1"/>
  <c r="Q10484" i="1"/>
  <c r="P10484" i="1"/>
  <c r="O10484" i="1"/>
  <c r="S10483" i="1"/>
  <c r="R10483" i="1"/>
  <c r="Q10483" i="1"/>
  <c r="P10483" i="1"/>
  <c r="O10483" i="1"/>
  <c r="S10482" i="1"/>
  <c r="R10482" i="1"/>
  <c r="Q10482" i="1"/>
  <c r="P10482" i="1"/>
  <c r="O10482" i="1"/>
  <c r="S10481" i="1"/>
  <c r="R10481" i="1"/>
  <c r="Q10481" i="1"/>
  <c r="P10481" i="1"/>
  <c r="O10481" i="1"/>
  <c r="S10480" i="1"/>
  <c r="R10480" i="1"/>
  <c r="Q10480" i="1"/>
  <c r="P10480" i="1"/>
  <c r="O10480" i="1"/>
  <c r="S10479" i="1"/>
  <c r="R10479" i="1"/>
  <c r="Q10479" i="1"/>
  <c r="P10479" i="1"/>
  <c r="O10479" i="1"/>
  <c r="S10478" i="1"/>
  <c r="R10478" i="1"/>
  <c r="Q10478" i="1"/>
  <c r="P10478" i="1"/>
  <c r="O10478" i="1"/>
  <c r="S10477" i="1"/>
  <c r="R10477" i="1"/>
  <c r="Q10477" i="1"/>
  <c r="P10477" i="1"/>
  <c r="O10477" i="1"/>
  <c r="S10476" i="1"/>
  <c r="R10476" i="1"/>
  <c r="Q10476" i="1"/>
  <c r="P10476" i="1"/>
  <c r="O10476" i="1"/>
  <c r="S10475" i="1"/>
  <c r="R10475" i="1"/>
  <c r="Q10475" i="1"/>
  <c r="P10475" i="1"/>
  <c r="O10475" i="1"/>
  <c r="S10474" i="1"/>
  <c r="R10474" i="1"/>
  <c r="Q10474" i="1"/>
  <c r="P10474" i="1"/>
  <c r="O10474" i="1"/>
  <c r="S10473" i="1"/>
  <c r="R10473" i="1"/>
  <c r="Q10473" i="1"/>
  <c r="P10473" i="1"/>
  <c r="O10473" i="1"/>
  <c r="S10472" i="1"/>
  <c r="R10472" i="1"/>
  <c r="Q10472" i="1"/>
  <c r="P10472" i="1"/>
  <c r="O10472" i="1"/>
  <c r="S10471" i="1"/>
  <c r="R10471" i="1"/>
  <c r="Q10471" i="1"/>
  <c r="P10471" i="1"/>
  <c r="O10471" i="1"/>
  <c r="S10470" i="1"/>
  <c r="R10470" i="1"/>
  <c r="Q10470" i="1"/>
  <c r="P10470" i="1"/>
  <c r="O10470" i="1"/>
  <c r="S10469" i="1"/>
  <c r="R10469" i="1"/>
  <c r="Q10469" i="1"/>
  <c r="P10469" i="1"/>
  <c r="O10469" i="1"/>
  <c r="S10468" i="1"/>
  <c r="R10468" i="1"/>
  <c r="Q10468" i="1"/>
  <c r="P10468" i="1"/>
  <c r="O10468" i="1"/>
  <c r="S10467" i="1"/>
  <c r="R10467" i="1"/>
  <c r="Q10467" i="1"/>
  <c r="P10467" i="1"/>
  <c r="O10467" i="1"/>
  <c r="S10466" i="1"/>
  <c r="R10466" i="1"/>
  <c r="Q10466" i="1"/>
  <c r="P10466" i="1"/>
  <c r="O10466" i="1"/>
  <c r="S10465" i="1"/>
  <c r="R10465" i="1"/>
  <c r="Q10465" i="1"/>
  <c r="P10465" i="1"/>
  <c r="O10465" i="1"/>
  <c r="S10464" i="1"/>
  <c r="R10464" i="1"/>
  <c r="Q10464" i="1"/>
  <c r="P10464" i="1"/>
  <c r="O10464" i="1"/>
  <c r="S10463" i="1"/>
  <c r="R10463" i="1"/>
  <c r="Q10463" i="1"/>
  <c r="P10463" i="1"/>
  <c r="O10463" i="1"/>
  <c r="S10462" i="1"/>
  <c r="R10462" i="1"/>
  <c r="Q10462" i="1"/>
  <c r="P10462" i="1"/>
  <c r="O10462" i="1"/>
  <c r="S10461" i="1"/>
  <c r="R10461" i="1"/>
  <c r="Q10461" i="1"/>
  <c r="P10461" i="1"/>
  <c r="O10461" i="1"/>
  <c r="S10460" i="1"/>
  <c r="R10460" i="1"/>
  <c r="Q10460" i="1"/>
  <c r="P10460" i="1"/>
  <c r="O10460" i="1"/>
  <c r="S10459" i="1"/>
  <c r="R10459" i="1"/>
  <c r="Q10459" i="1"/>
  <c r="P10459" i="1"/>
  <c r="O10459" i="1"/>
  <c r="S10458" i="1"/>
  <c r="R10458" i="1"/>
  <c r="Q10458" i="1"/>
  <c r="P10458" i="1"/>
  <c r="O10458" i="1"/>
  <c r="S10457" i="1"/>
  <c r="R10457" i="1"/>
  <c r="Q10457" i="1"/>
  <c r="P10457" i="1"/>
  <c r="O10457" i="1"/>
  <c r="S10456" i="1"/>
  <c r="R10456" i="1"/>
  <c r="Q10456" i="1"/>
  <c r="P10456" i="1"/>
  <c r="O10456" i="1"/>
  <c r="S10455" i="1"/>
  <c r="R10455" i="1"/>
  <c r="Q10455" i="1"/>
  <c r="P10455" i="1"/>
  <c r="O10455" i="1"/>
  <c r="S10454" i="1"/>
  <c r="R10454" i="1"/>
  <c r="Q10454" i="1"/>
  <c r="P10454" i="1"/>
  <c r="O10454" i="1"/>
  <c r="S10453" i="1"/>
  <c r="R10453" i="1"/>
  <c r="Q10453" i="1"/>
  <c r="P10453" i="1"/>
  <c r="O10453" i="1"/>
  <c r="S10452" i="1"/>
  <c r="R10452" i="1"/>
  <c r="Q10452" i="1"/>
  <c r="P10452" i="1"/>
  <c r="O10452" i="1"/>
  <c r="S10451" i="1"/>
  <c r="R10451" i="1"/>
  <c r="Q10451" i="1"/>
  <c r="P10451" i="1"/>
  <c r="O10451" i="1"/>
  <c r="S10450" i="1"/>
  <c r="R10450" i="1"/>
  <c r="Q10450" i="1"/>
  <c r="P10450" i="1"/>
  <c r="O10450" i="1"/>
  <c r="S10449" i="1"/>
  <c r="R10449" i="1"/>
  <c r="Q10449" i="1"/>
  <c r="P10449" i="1"/>
  <c r="O10449" i="1"/>
  <c r="S10448" i="1"/>
  <c r="R10448" i="1"/>
  <c r="Q10448" i="1"/>
  <c r="P10448" i="1"/>
  <c r="O10448" i="1"/>
  <c r="S10447" i="1"/>
  <c r="R10447" i="1"/>
  <c r="Q10447" i="1"/>
  <c r="P10447" i="1"/>
  <c r="O10447" i="1"/>
  <c r="S10446" i="1"/>
  <c r="R10446" i="1"/>
  <c r="Q10446" i="1"/>
  <c r="P10446" i="1"/>
  <c r="O10446" i="1"/>
  <c r="S10445" i="1"/>
  <c r="R10445" i="1"/>
  <c r="Q10445" i="1"/>
  <c r="P10445" i="1"/>
  <c r="O10445" i="1"/>
  <c r="S10444" i="1"/>
  <c r="R10444" i="1"/>
  <c r="Q10444" i="1"/>
  <c r="P10444" i="1"/>
  <c r="O10444" i="1"/>
  <c r="S10443" i="1"/>
  <c r="R10443" i="1"/>
  <c r="Q10443" i="1"/>
  <c r="P10443" i="1"/>
  <c r="O10443" i="1"/>
  <c r="S10442" i="1"/>
  <c r="R10442" i="1"/>
  <c r="Q10442" i="1"/>
  <c r="P10442" i="1"/>
  <c r="O10442" i="1"/>
  <c r="S10441" i="1"/>
  <c r="R10441" i="1"/>
  <c r="Q10441" i="1"/>
  <c r="P10441" i="1"/>
  <c r="O10441" i="1"/>
  <c r="S10440" i="1"/>
  <c r="R10440" i="1"/>
  <c r="Q10440" i="1"/>
  <c r="P10440" i="1"/>
  <c r="O10440" i="1"/>
  <c r="S10439" i="1"/>
  <c r="R10439" i="1"/>
  <c r="Q10439" i="1"/>
  <c r="P10439" i="1"/>
  <c r="O10439" i="1"/>
  <c r="S10438" i="1"/>
  <c r="R10438" i="1"/>
  <c r="Q10438" i="1"/>
  <c r="P10438" i="1"/>
  <c r="O10438" i="1"/>
  <c r="S10437" i="1"/>
  <c r="R10437" i="1"/>
  <c r="Q10437" i="1"/>
  <c r="P10437" i="1"/>
  <c r="O10437" i="1"/>
  <c r="S10436" i="1"/>
  <c r="R10436" i="1"/>
  <c r="Q10436" i="1"/>
  <c r="P10436" i="1"/>
  <c r="O10436" i="1"/>
  <c r="S10435" i="1"/>
  <c r="R10435" i="1"/>
  <c r="Q10435" i="1"/>
  <c r="P10435" i="1"/>
  <c r="O10435" i="1"/>
  <c r="S10434" i="1"/>
  <c r="R10434" i="1"/>
  <c r="Q10434" i="1"/>
  <c r="P10434" i="1"/>
  <c r="O10434" i="1"/>
  <c r="S10433" i="1"/>
  <c r="R10433" i="1"/>
  <c r="Q10433" i="1"/>
  <c r="P10433" i="1"/>
  <c r="O10433" i="1"/>
  <c r="S10432" i="1"/>
  <c r="R10432" i="1"/>
  <c r="Q10432" i="1"/>
  <c r="P10432" i="1"/>
  <c r="O10432" i="1"/>
  <c r="S10431" i="1"/>
  <c r="R10431" i="1"/>
  <c r="Q10431" i="1"/>
  <c r="P10431" i="1"/>
  <c r="O10431" i="1"/>
  <c r="S10430" i="1"/>
  <c r="R10430" i="1"/>
  <c r="Q10430" i="1"/>
  <c r="P10430" i="1"/>
  <c r="O10430" i="1"/>
  <c r="S10429" i="1"/>
  <c r="R10429" i="1"/>
  <c r="Q10429" i="1"/>
  <c r="P10429" i="1"/>
  <c r="O10429" i="1"/>
  <c r="S10428" i="1"/>
  <c r="R10428" i="1"/>
  <c r="Q10428" i="1"/>
  <c r="P10428" i="1"/>
  <c r="O10428" i="1"/>
  <c r="S10427" i="1"/>
  <c r="R10427" i="1"/>
  <c r="Q10427" i="1"/>
  <c r="P10427" i="1"/>
  <c r="O10427" i="1"/>
  <c r="S10426" i="1"/>
  <c r="R10426" i="1"/>
  <c r="Q10426" i="1"/>
  <c r="P10426" i="1"/>
  <c r="O10426" i="1"/>
  <c r="S10425" i="1"/>
  <c r="R10425" i="1"/>
  <c r="Q10425" i="1"/>
  <c r="P10425" i="1"/>
  <c r="O10425" i="1"/>
  <c r="S10424" i="1"/>
  <c r="R10424" i="1"/>
  <c r="Q10424" i="1"/>
  <c r="P10424" i="1"/>
  <c r="O10424" i="1"/>
  <c r="S10423" i="1"/>
  <c r="R10423" i="1"/>
  <c r="Q10423" i="1"/>
  <c r="P10423" i="1"/>
  <c r="O10423" i="1"/>
  <c r="S10422" i="1"/>
  <c r="R10422" i="1"/>
  <c r="Q10422" i="1"/>
  <c r="P10422" i="1"/>
  <c r="O10422" i="1"/>
  <c r="S10421" i="1"/>
  <c r="R10421" i="1"/>
  <c r="Q10421" i="1"/>
  <c r="P10421" i="1"/>
  <c r="O10421" i="1"/>
  <c r="S10420" i="1"/>
  <c r="R10420" i="1"/>
  <c r="Q10420" i="1"/>
  <c r="P10420" i="1"/>
  <c r="O10420" i="1"/>
  <c r="S10419" i="1"/>
  <c r="R10419" i="1"/>
  <c r="Q10419" i="1"/>
  <c r="P10419" i="1"/>
  <c r="O10419" i="1"/>
  <c r="S10418" i="1"/>
  <c r="R10418" i="1"/>
  <c r="Q10418" i="1"/>
  <c r="P10418" i="1"/>
  <c r="O10418" i="1"/>
  <c r="S10417" i="1"/>
  <c r="R10417" i="1"/>
  <c r="Q10417" i="1"/>
  <c r="P10417" i="1"/>
  <c r="O10417" i="1"/>
  <c r="S10416" i="1"/>
  <c r="R10416" i="1"/>
  <c r="Q10416" i="1"/>
  <c r="P10416" i="1"/>
  <c r="O10416" i="1"/>
  <c r="S10415" i="1"/>
  <c r="R10415" i="1"/>
  <c r="Q10415" i="1"/>
  <c r="P10415" i="1"/>
  <c r="O10415" i="1"/>
  <c r="S10414" i="1"/>
  <c r="R10414" i="1"/>
  <c r="Q10414" i="1"/>
  <c r="P10414" i="1"/>
  <c r="O10414" i="1"/>
  <c r="S10413" i="1"/>
  <c r="R10413" i="1"/>
  <c r="Q10413" i="1"/>
  <c r="P10413" i="1"/>
  <c r="O10413" i="1"/>
  <c r="S10412" i="1"/>
  <c r="R10412" i="1"/>
  <c r="Q10412" i="1"/>
  <c r="P10412" i="1"/>
  <c r="O10412" i="1"/>
  <c r="S10411" i="1"/>
  <c r="R10411" i="1"/>
  <c r="Q10411" i="1"/>
  <c r="P10411" i="1"/>
  <c r="O10411" i="1"/>
  <c r="S10410" i="1"/>
  <c r="R10410" i="1"/>
  <c r="Q10410" i="1"/>
  <c r="P10410" i="1"/>
  <c r="O10410" i="1"/>
  <c r="S10409" i="1"/>
  <c r="R10409" i="1"/>
  <c r="Q10409" i="1"/>
  <c r="P10409" i="1"/>
  <c r="O10409" i="1"/>
  <c r="S10408" i="1"/>
  <c r="R10408" i="1"/>
  <c r="Q10408" i="1"/>
  <c r="P10408" i="1"/>
  <c r="O10408" i="1"/>
  <c r="S10407" i="1"/>
  <c r="R10407" i="1"/>
  <c r="Q10407" i="1"/>
  <c r="P10407" i="1"/>
  <c r="O10407" i="1"/>
  <c r="S10406" i="1"/>
  <c r="R10406" i="1"/>
  <c r="Q10406" i="1"/>
  <c r="P10406" i="1"/>
  <c r="O10406" i="1"/>
  <c r="S10405" i="1"/>
  <c r="R10405" i="1"/>
  <c r="Q10405" i="1"/>
  <c r="P10405" i="1"/>
  <c r="O10405" i="1"/>
  <c r="S10404" i="1"/>
  <c r="R10404" i="1"/>
  <c r="Q10404" i="1"/>
  <c r="P10404" i="1"/>
  <c r="O10404" i="1"/>
  <c r="S10403" i="1"/>
  <c r="R10403" i="1"/>
  <c r="Q10403" i="1"/>
  <c r="P10403" i="1"/>
  <c r="O10403" i="1"/>
  <c r="S10402" i="1"/>
  <c r="R10402" i="1"/>
  <c r="Q10402" i="1"/>
  <c r="P10402" i="1"/>
  <c r="O10402" i="1"/>
  <c r="S10401" i="1"/>
  <c r="R10401" i="1"/>
  <c r="Q10401" i="1"/>
  <c r="P10401" i="1"/>
  <c r="O10401" i="1"/>
  <c r="S10400" i="1"/>
  <c r="R10400" i="1"/>
  <c r="Q10400" i="1"/>
  <c r="P10400" i="1"/>
  <c r="O10400" i="1"/>
  <c r="S10399" i="1"/>
  <c r="R10399" i="1"/>
  <c r="Q10399" i="1"/>
  <c r="P10399" i="1"/>
  <c r="O10399" i="1"/>
  <c r="S10398" i="1"/>
  <c r="R10398" i="1"/>
  <c r="Q10398" i="1"/>
  <c r="P10398" i="1"/>
  <c r="O10398" i="1"/>
  <c r="S10397" i="1"/>
  <c r="R10397" i="1"/>
  <c r="Q10397" i="1"/>
  <c r="P10397" i="1"/>
  <c r="O10397" i="1"/>
  <c r="S10396" i="1"/>
  <c r="R10396" i="1"/>
  <c r="Q10396" i="1"/>
  <c r="P10396" i="1"/>
  <c r="O10396" i="1"/>
  <c r="S10395" i="1"/>
  <c r="R10395" i="1"/>
  <c r="Q10395" i="1"/>
  <c r="P10395" i="1"/>
  <c r="O10395" i="1"/>
  <c r="S10394" i="1"/>
  <c r="R10394" i="1"/>
  <c r="Q10394" i="1"/>
  <c r="P10394" i="1"/>
  <c r="O10394" i="1"/>
  <c r="S10393" i="1"/>
  <c r="R10393" i="1"/>
  <c r="Q10393" i="1"/>
  <c r="P10393" i="1"/>
  <c r="O10393" i="1"/>
  <c r="S10392" i="1"/>
  <c r="R10392" i="1"/>
  <c r="Q10392" i="1"/>
  <c r="P10392" i="1"/>
  <c r="O10392" i="1"/>
  <c r="S10391" i="1"/>
  <c r="R10391" i="1"/>
  <c r="Q10391" i="1"/>
  <c r="P10391" i="1"/>
  <c r="O10391" i="1"/>
  <c r="S10390" i="1"/>
  <c r="R10390" i="1"/>
  <c r="Q10390" i="1"/>
  <c r="P10390" i="1"/>
  <c r="O10390" i="1"/>
  <c r="S10389" i="1"/>
  <c r="R10389" i="1"/>
  <c r="Q10389" i="1"/>
  <c r="P10389" i="1"/>
  <c r="O10389" i="1"/>
  <c r="S10388" i="1"/>
  <c r="R10388" i="1"/>
  <c r="Q10388" i="1"/>
  <c r="P10388" i="1"/>
  <c r="O10388" i="1"/>
  <c r="S10387" i="1"/>
  <c r="R10387" i="1"/>
  <c r="Q10387" i="1"/>
  <c r="P10387" i="1"/>
  <c r="O10387" i="1"/>
  <c r="S10386" i="1"/>
  <c r="R10386" i="1"/>
  <c r="Q10386" i="1"/>
  <c r="P10386" i="1"/>
  <c r="O10386" i="1"/>
  <c r="S10385" i="1"/>
  <c r="R10385" i="1"/>
  <c r="Q10385" i="1"/>
  <c r="P10385" i="1"/>
  <c r="O10385" i="1"/>
  <c r="S10384" i="1"/>
  <c r="R10384" i="1"/>
  <c r="Q10384" i="1"/>
  <c r="P10384" i="1"/>
  <c r="O10384" i="1"/>
  <c r="S10383" i="1"/>
  <c r="R10383" i="1"/>
  <c r="Q10383" i="1"/>
  <c r="P10383" i="1"/>
  <c r="O10383" i="1"/>
  <c r="S10382" i="1"/>
  <c r="R10382" i="1"/>
  <c r="Q10382" i="1"/>
  <c r="P10382" i="1"/>
  <c r="O10382" i="1"/>
  <c r="S10381" i="1"/>
  <c r="R10381" i="1"/>
  <c r="Q10381" i="1"/>
  <c r="P10381" i="1"/>
  <c r="O10381" i="1"/>
  <c r="S10380" i="1"/>
  <c r="R10380" i="1"/>
  <c r="Q10380" i="1"/>
  <c r="P10380" i="1"/>
  <c r="O10380" i="1"/>
  <c r="S10379" i="1"/>
  <c r="R10379" i="1"/>
  <c r="Q10379" i="1"/>
  <c r="P10379" i="1"/>
  <c r="O10379" i="1"/>
  <c r="S10378" i="1"/>
  <c r="R10378" i="1"/>
  <c r="Q10378" i="1"/>
  <c r="P10378" i="1"/>
  <c r="O10378" i="1"/>
  <c r="S10377" i="1"/>
  <c r="R10377" i="1"/>
  <c r="Q10377" i="1"/>
  <c r="P10377" i="1"/>
  <c r="O10377" i="1"/>
  <c r="S10376" i="1"/>
  <c r="R10376" i="1"/>
  <c r="Q10376" i="1"/>
  <c r="P10376" i="1"/>
  <c r="O10376" i="1"/>
  <c r="S10375" i="1"/>
  <c r="R10375" i="1"/>
  <c r="Q10375" i="1"/>
  <c r="P10375" i="1"/>
  <c r="O10375" i="1"/>
  <c r="S10374" i="1"/>
  <c r="R10374" i="1"/>
  <c r="Q10374" i="1"/>
  <c r="P10374" i="1"/>
  <c r="O10374" i="1"/>
  <c r="S10373" i="1"/>
  <c r="R10373" i="1"/>
  <c r="Q10373" i="1"/>
  <c r="P10373" i="1"/>
  <c r="O10373" i="1"/>
  <c r="S10372" i="1"/>
  <c r="R10372" i="1"/>
  <c r="Q10372" i="1"/>
  <c r="P10372" i="1"/>
  <c r="O10372" i="1"/>
  <c r="S10371" i="1"/>
  <c r="R10371" i="1"/>
  <c r="Q10371" i="1"/>
  <c r="P10371" i="1"/>
  <c r="O10371" i="1"/>
  <c r="S10370" i="1"/>
  <c r="R10370" i="1"/>
  <c r="Q10370" i="1"/>
  <c r="P10370" i="1"/>
  <c r="O10370" i="1"/>
  <c r="S10369" i="1"/>
  <c r="R10369" i="1"/>
  <c r="Q10369" i="1"/>
  <c r="P10369" i="1"/>
  <c r="O10369" i="1"/>
  <c r="S10368" i="1"/>
  <c r="R10368" i="1"/>
  <c r="Q10368" i="1"/>
  <c r="P10368" i="1"/>
  <c r="O10368" i="1"/>
  <c r="S10367" i="1"/>
  <c r="R10367" i="1"/>
  <c r="Q10367" i="1"/>
  <c r="P10367" i="1"/>
  <c r="O10367" i="1"/>
  <c r="S10366" i="1"/>
  <c r="R10366" i="1"/>
  <c r="Q10366" i="1"/>
  <c r="P10366" i="1"/>
  <c r="O10366" i="1"/>
  <c r="S10365" i="1"/>
  <c r="R10365" i="1"/>
  <c r="Q10365" i="1"/>
  <c r="P10365" i="1"/>
  <c r="O10365" i="1"/>
  <c r="S10364" i="1"/>
  <c r="R10364" i="1"/>
  <c r="Q10364" i="1"/>
  <c r="P10364" i="1"/>
  <c r="O10364" i="1"/>
  <c r="S10363" i="1"/>
  <c r="R10363" i="1"/>
  <c r="Q10363" i="1"/>
  <c r="P10363" i="1"/>
  <c r="O10363" i="1"/>
  <c r="S10362" i="1"/>
  <c r="R10362" i="1"/>
  <c r="Q10362" i="1"/>
  <c r="P10362" i="1"/>
  <c r="O10362" i="1"/>
  <c r="S10361" i="1"/>
  <c r="R10361" i="1"/>
  <c r="Q10361" i="1"/>
  <c r="P10361" i="1"/>
  <c r="O10361" i="1"/>
  <c r="S10360" i="1"/>
  <c r="R10360" i="1"/>
  <c r="Q10360" i="1"/>
  <c r="P10360" i="1"/>
  <c r="O10360" i="1"/>
  <c r="S10359" i="1"/>
  <c r="R10359" i="1"/>
  <c r="Q10359" i="1"/>
  <c r="P10359" i="1"/>
  <c r="O10359" i="1"/>
  <c r="S10358" i="1"/>
  <c r="R10358" i="1"/>
  <c r="Q10358" i="1"/>
  <c r="P10358" i="1"/>
  <c r="O10358" i="1"/>
  <c r="S10357" i="1"/>
  <c r="R10357" i="1"/>
  <c r="Q10357" i="1"/>
  <c r="P10357" i="1"/>
  <c r="O10357" i="1"/>
  <c r="S10356" i="1"/>
  <c r="R10356" i="1"/>
  <c r="Q10356" i="1"/>
  <c r="P10356" i="1"/>
  <c r="O10356" i="1"/>
  <c r="S10355" i="1"/>
  <c r="R10355" i="1"/>
  <c r="Q10355" i="1"/>
  <c r="P10355" i="1"/>
  <c r="O10355" i="1"/>
  <c r="S10354" i="1"/>
  <c r="R10354" i="1"/>
  <c r="Q10354" i="1"/>
  <c r="P10354" i="1"/>
  <c r="O10354" i="1"/>
  <c r="S10353" i="1"/>
  <c r="R10353" i="1"/>
  <c r="Q10353" i="1"/>
  <c r="P10353" i="1"/>
  <c r="O10353" i="1"/>
  <c r="S10352" i="1"/>
  <c r="R10352" i="1"/>
  <c r="Q10352" i="1"/>
  <c r="P10352" i="1"/>
  <c r="O10352" i="1"/>
  <c r="S10351" i="1"/>
  <c r="R10351" i="1"/>
  <c r="Q10351" i="1"/>
  <c r="P10351" i="1"/>
  <c r="O10351" i="1"/>
  <c r="S10350" i="1"/>
  <c r="R10350" i="1"/>
  <c r="Q10350" i="1"/>
  <c r="P10350" i="1"/>
  <c r="O10350" i="1"/>
  <c r="S10349" i="1"/>
  <c r="R10349" i="1"/>
  <c r="Q10349" i="1"/>
  <c r="P10349" i="1"/>
  <c r="O10349" i="1"/>
  <c r="S10348" i="1"/>
  <c r="R10348" i="1"/>
  <c r="Q10348" i="1"/>
  <c r="P10348" i="1"/>
  <c r="O10348" i="1"/>
  <c r="S10347" i="1"/>
  <c r="R10347" i="1"/>
  <c r="Q10347" i="1"/>
  <c r="P10347" i="1"/>
  <c r="O10347" i="1"/>
  <c r="S10346" i="1"/>
  <c r="R10346" i="1"/>
  <c r="Q10346" i="1"/>
  <c r="P10346" i="1"/>
  <c r="O10346" i="1"/>
  <c r="S10345" i="1"/>
  <c r="R10345" i="1"/>
  <c r="Q10345" i="1"/>
  <c r="P10345" i="1"/>
  <c r="O10345" i="1"/>
  <c r="S10344" i="1"/>
  <c r="R10344" i="1"/>
  <c r="Q10344" i="1"/>
  <c r="P10344" i="1"/>
  <c r="O10344" i="1"/>
  <c r="S10343" i="1"/>
  <c r="R10343" i="1"/>
  <c r="Q10343" i="1"/>
  <c r="P10343" i="1"/>
  <c r="O10343" i="1"/>
  <c r="S10342" i="1"/>
  <c r="R10342" i="1"/>
  <c r="Q10342" i="1"/>
  <c r="P10342" i="1"/>
  <c r="O10342" i="1"/>
  <c r="S10341" i="1"/>
  <c r="R10341" i="1"/>
  <c r="Q10341" i="1"/>
  <c r="P10341" i="1"/>
  <c r="O10341" i="1"/>
  <c r="S10340" i="1"/>
  <c r="R10340" i="1"/>
  <c r="Q10340" i="1"/>
  <c r="P10340" i="1"/>
  <c r="O10340" i="1"/>
  <c r="S10339" i="1"/>
  <c r="R10339" i="1"/>
  <c r="Q10339" i="1"/>
  <c r="P10339" i="1"/>
  <c r="O10339" i="1"/>
  <c r="S10338" i="1"/>
  <c r="R10338" i="1"/>
  <c r="Q10338" i="1"/>
  <c r="P10338" i="1"/>
  <c r="O10338" i="1"/>
  <c r="S10337" i="1"/>
  <c r="R10337" i="1"/>
  <c r="Q10337" i="1"/>
  <c r="P10337" i="1"/>
  <c r="O10337" i="1"/>
  <c r="S10336" i="1"/>
  <c r="R10336" i="1"/>
  <c r="Q10336" i="1"/>
  <c r="P10336" i="1"/>
  <c r="O10336" i="1"/>
  <c r="S10335" i="1"/>
  <c r="R10335" i="1"/>
  <c r="Q10335" i="1"/>
  <c r="P10335" i="1"/>
  <c r="O10335" i="1"/>
  <c r="S10334" i="1"/>
  <c r="R10334" i="1"/>
  <c r="Q10334" i="1"/>
  <c r="P10334" i="1"/>
  <c r="O10334" i="1"/>
  <c r="S10333" i="1"/>
  <c r="R10333" i="1"/>
  <c r="Q10333" i="1"/>
  <c r="P10333" i="1"/>
  <c r="O10333" i="1"/>
  <c r="S10332" i="1"/>
  <c r="R10332" i="1"/>
  <c r="Q10332" i="1"/>
  <c r="P10332" i="1"/>
  <c r="O10332" i="1"/>
  <c r="S10331" i="1"/>
  <c r="R10331" i="1"/>
  <c r="Q10331" i="1"/>
  <c r="P10331" i="1"/>
  <c r="O10331" i="1"/>
  <c r="S10330" i="1"/>
  <c r="R10330" i="1"/>
  <c r="Q10330" i="1"/>
  <c r="P10330" i="1"/>
  <c r="O10330" i="1"/>
  <c r="S10329" i="1"/>
  <c r="R10329" i="1"/>
  <c r="Q10329" i="1"/>
  <c r="P10329" i="1"/>
  <c r="O10329" i="1"/>
  <c r="S10328" i="1"/>
  <c r="R10328" i="1"/>
  <c r="Q10328" i="1"/>
  <c r="P10328" i="1"/>
  <c r="O10328" i="1"/>
  <c r="S10327" i="1"/>
  <c r="R10327" i="1"/>
  <c r="Q10327" i="1"/>
  <c r="P10327" i="1"/>
  <c r="O10327" i="1"/>
  <c r="S10326" i="1"/>
  <c r="R10326" i="1"/>
  <c r="Q10326" i="1"/>
  <c r="P10326" i="1"/>
  <c r="O10326" i="1"/>
  <c r="S10325" i="1"/>
  <c r="R10325" i="1"/>
  <c r="Q10325" i="1"/>
  <c r="P10325" i="1"/>
  <c r="O10325" i="1"/>
  <c r="S10324" i="1"/>
  <c r="R10324" i="1"/>
  <c r="Q10324" i="1"/>
  <c r="P10324" i="1"/>
  <c r="O10324" i="1"/>
  <c r="S10323" i="1"/>
  <c r="R10323" i="1"/>
  <c r="Q10323" i="1"/>
  <c r="P10323" i="1"/>
  <c r="O10323" i="1"/>
  <c r="S10322" i="1"/>
  <c r="R10322" i="1"/>
  <c r="Q10322" i="1"/>
  <c r="P10322" i="1"/>
  <c r="O10322" i="1"/>
  <c r="S10321" i="1"/>
  <c r="R10321" i="1"/>
  <c r="Q10321" i="1"/>
  <c r="P10321" i="1"/>
  <c r="O10321" i="1"/>
  <c r="S10320" i="1"/>
  <c r="R10320" i="1"/>
  <c r="Q10320" i="1"/>
  <c r="P10320" i="1"/>
  <c r="O10320" i="1"/>
  <c r="S10319" i="1"/>
  <c r="R10319" i="1"/>
  <c r="Q10319" i="1"/>
  <c r="P10319" i="1"/>
  <c r="O10319" i="1"/>
  <c r="S10318" i="1"/>
  <c r="R10318" i="1"/>
  <c r="Q10318" i="1"/>
  <c r="P10318" i="1"/>
  <c r="O10318" i="1"/>
  <c r="S10317" i="1"/>
  <c r="R10317" i="1"/>
  <c r="Q10317" i="1"/>
  <c r="P10317" i="1"/>
  <c r="O10317" i="1"/>
  <c r="S10316" i="1"/>
  <c r="R10316" i="1"/>
  <c r="Q10316" i="1"/>
  <c r="P10316" i="1"/>
  <c r="O10316" i="1"/>
  <c r="S10315" i="1"/>
  <c r="R10315" i="1"/>
  <c r="Q10315" i="1"/>
  <c r="P10315" i="1"/>
  <c r="O10315" i="1"/>
  <c r="S10314" i="1"/>
  <c r="R10314" i="1"/>
  <c r="Q10314" i="1"/>
  <c r="P10314" i="1"/>
  <c r="O10314" i="1"/>
  <c r="S10313" i="1"/>
  <c r="R10313" i="1"/>
  <c r="Q10313" i="1"/>
  <c r="P10313" i="1"/>
  <c r="O10313" i="1"/>
  <c r="S10312" i="1"/>
  <c r="R10312" i="1"/>
  <c r="Q10312" i="1"/>
  <c r="P10312" i="1"/>
  <c r="O10312" i="1"/>
  <c r="S10311" i="1"/>
  <c r="R10311" i="1"/>
  <c r="Q10311" i="1"/>
  <c r="P10311" i="1"/>
  <c r="O10311" i="1"/>
  <c r="S10310" i="1"/>
  <c r="R10310" i="1"/>
  <c r="Q10310" i="1"/>
  <c r="P10310" i="1"/>
  <c r="O10310" i="1"/>
  <c r="S10309" i="1"/>
  <c r="R10309" i="1"/>
  <c r="Q10309" i="1"/>
  <c r="P10309" i="1"/>
  <c r="O10309" i="1"/>
  <c r="S10308" i="1"/>
  <c r="R10308" i="1"/>
  <c r="Q10308" i="1"/>
  <c r="P10308" i="1"/>
  <c r="O10308" i="1"/>
  <c r="S10307" i="1"/>
  <c r="R10307" i="1"/>
  <c r="Q10307" i="1"/>
  <c r="P10307" i="1"/>
  <c r="O10307" i="1"/>
  <c r="S10306" i="1"/>
  <c r="R10306" i="1"/>
  <c r="Q10306" i="1"/>
  <c r="P10306" i="1"/>
  <c r="O10306" i="1"/>
  <c r="S10305" i="1"/>
  <c r="R10305" i="1"/>
  <c r="Q10305" i="1"/>
  <c r="P10305" i="1"/>
  <c r="O10305" i="1"/>
  <c r="S10304" i="1"/>
  <c r="R10304" i="1"/>
  <c r="Q10304" i="1"/>
  <c r="P10304" i="1"/>
  <c r="O10304" i="1"/>
  <c r="S10303" i="1"/>
  <c r="R10303" i="1"/>
  <c r="Q10303" i="1"/>
  <c r="P10303" i="1"/>
  <c r="O10303" i="1"/>
  <c r="S10302" i="1"/>
  <c r="R10302" i="1"/>
  <c r="Q10302" i="1"/>
  <c r="P10302" i="1"/>
  <c r="O10302" i="1"/>
  <c r="S10301" i="1"/>
  <c r="R10301" i="1"/>
  <c r="Q10301" i="1"/>
  <c r="P10301" i="1"/>
  <c r="O10301" i="1"/>
  <c r="S10300" i="1"/>
  <c r="R10300" i="1"/>
  <c r="Q10300" i="1"/>
  <c r="P10300" i="1"/>
  <c r="O10300" i="1"/>
  <c r="S10299" i="1"/>
  <c r="R10299" i="1"/>
  <c r="Q10299" i="1"/>
  <c r="P10299" i="1"/>
  <c r="O10299" i="1"/>
  <c r="S10298" i="1"/>
  <c r="R10298" i="1"/>
  <c r="Q10298" i="1"/>
  <c r="P10298" i="1"/>
  <c r="O10298" i="1"/>
  <c r="S10297" i="1"/>
  <c r="R10297" i="1"/>
  <c r="Q10297" i="1"/>
  <c r="P10297" i="1"/>
  <c r="O10297" i="1"/>
  <c r="S10296" i="1"/>
  <c r="R10296" i="1"/>
  <c r="Q10296" i="1"/>
  <c r="P10296" i="1"/>
  <c r="O10296" i="1"/>
  <c r="S10295" i="1"/>
  <c r="R10295" i="1"/>
  <c r="Q10295" i="1"/>
  <c r="P10295" i="1"/>
  <c r="O10295" i="1"/>
  <c r="S10294" i="1"/>
  <c r="R10294" i="1"/>
  <c r="Q10294" i="1"/>
  <c r="P10294" i="1"/>
  <c r="O10294" i="1"/>
  <c r="S10293" i="1"/>
  <c r="R10293" i="1"/>
  <c r="Q10293" i="1"/>
  <c r="P10293" i="1"/>
  <c r="O10293" i="1"/>
  <c r="S10292" i="1"/>
  <c r="R10292" i="1"/>
  <c r="Q10292" i="1"/>
  <c r="P10292" i="1"/>
  <c r="O10292" i="1"/>
  <c r="S10291" i="1"/>
  <c r="R10291" i="1"/>
  <c r="Q10291" i="1"/>
  <c r="P10291" i="1"/>
  <c r="O10291" i="1"/>
  <c r="S10290" i="1"/>
  <c r="R10290" i="1"/>
  <c r="Q10290" i="1"/>
  <c r="P10290" i="1"/>
  <c r="O10290" i="1"/>
  <c r="S10289" i="1"/>
  <c r="R10289" i="1"/>
  <c r="Q10289" i="1"/>
  <c r="P10289" i="1"/>
  <c r="O10289" i="1"/>
  <c r="S10288" i="1"/>
  <c r="R10288" i="1"/>
  <c r="Q10288" i="1"/>
  <c r="P10288" i="1"/>
  <c r="O10288" i="1"/>
  <c r="S10287" i="1"/>
  <c r="R10287" i="1"/>
  <c r="Q10287" i="1"/>
  <c r="P10287" i="1"/>
  <c r="O10287" i="1"/>
  <c r="S10286" i="1"/>
  <c r="R10286" i="1"/>
  <c r="Q10286" i="1"/>
  <c r="P10286" i="1"/>
  <c r="O10286" i="1"/>
  <c r="S10285" i="1"/>
  <c r="R10285" i="1"/>
  <c r="Q10285" i="1"/>
  <c r="P10285" i="1"/>
  <c r="O10285" i="1"/>
  <c r="S10284" i="1"/>
  <c r="R10284" i="1"/>
  <c r="Q10284" i="1"/>
  <c r="P10284" i="1"/>
  <c r="O10284" i="1"/>
  <c r="S10283" i="1"/>
  <c r="R10283" i="1"/>
  <c r="Q10283" i="1"/>
  <c r="P10283" i="1"/>
  <c r="O10283" i="1"/>
  <c r="S10282" i="1"/>
  <c r="R10282" i="1"/>
  <c r="Q10282" i="1"/>
  <c r="P10282" i="1"/>
  <c r="O10282" i="1"/>
  <c r="S10281" i="1"/>
  <c r="R10281" i="1"/>
  <c r="Q10281" i="1"/>
  <c r="P10281" i="1"/>
  <c r="O10281" i="1"/>
  <c r="S10280" i="1"/>
  <c r="R10280" i="1"/>
  <c r="Q10280" i="1"/>
  <c r="P10280" i="1"/>
  <c r="O10280" i="1"/>
  <c r="S10279" i="1"/>
  <c r="R10279" i="1"/>
  <c r="Q10279" i="1"/>
  <c r="P10279" i="1"/>
  <c r="O10279" i="1"/>
  <c r="S10278" i="1"/>
  <c r="R10278" i="1"/>
  <c r="Q10278" i="1"/>
  <c r="P10278" i="1"/>
  <c r="O10278" i="1"/>
  <c r="S10277" i="1"/>
  <c r="R10277" i="1"/>
  <c r="Q10277" i="1"/>
  <c r="P10277" i="1"/>
  <c r="O10277" i="1"/>
  <c r="S10276" i="1"/>
  <c r="R10276" i="1"/>
  <c r="Q10276" i="1"/>
  <c r="P10276" i="1"/>
  <c r="O10276" i="1"/>
  <c r="S10275" i="1"/>
  <c r="R10275" i="1"/>
  <c r="Q10275" i="1"/>
  <c r="P10275" i="1"/>
  <c r="O10275" i="1"/>
  <c r="S10274" i="1"/>
  <c r="R10274" i="1"/>
  <c r="Q10274" i="1"/>
  <c r="P10274" i="1"/>
  <c r="O10274" i="1"/>
  <c r="S10273" i="1"/>
  <c r="R10273" i="1"/>
  <c r="Q10273" i="1"/>
  <c r="P10273" i="1"/>
  <c r="O10273" i="1"/>
  <c r="S10272" i="1"/>
  <c r="R10272" i="1"/>
  <c r="Q10272" i="1"/>
  <c r="P10272" i="1"/>
  <c r="O10272" i="1"/>
  <c r="S10271" i="1"/>
  <c r="R10271" i="1"/>
  <c r="Q10271" i="1"/>
  <c r="P10271" i="1"/>
  <c r="O10271" i="1"/>
  <c r="S10270" i="1"/>
  <c r="R10270" i="1"/>
  <c r="Q10270" i="1"/>
  <c r="P10270" i="1"/>
  <c r="O10270" i="1"/>
  <c r="S10269" i="1"/>
  <c r="R10269" i="1"/>
  <c r="Q10269" i="1"/>
  <c r="P10269" i="1"/>
  <c r="O10269" i="1"/>
  <c r="S10268" i="1"/>
  <c r="R10268" i="1"/>
  <c r="Q10268" i="1"/>
  <c r="P10268" i="1"/>
  <c r="O10268" i="1"/>
  <c r="S10267" i="1"/>
  <c r="R10267" i="1"/>
  <c r="Q10267" i="1"/>
  <c r="P10267" i="1"/>
  <c r="O10267" i="1"/>
  <c r="S10266" i="1"/>
  <c r="R10266" i="1"/>
  <c r="Q10266" i="1"/>
  <c r="P10266" i="1"/>
  <c r="O10266" i="1"/>
  <c r="S10265" i="1"/>
  <c r="R10265" i="1"/>
  <c r="Q10265" i="1"/>
  <c r="P10265" i="1"/>
  <c r="O10265" i="1"/>
  <c r="S10264" i="1"/>
  <c r="R10264" i="1"/>
  <c r="Q10264" i="1"/>
  <c r="P10264" i="1"/>
  <c r="O10264" i="1"/>
  <c r="S10263" i="1"/>
  <c r="R10263" i="1"/>
  <c r="Q10263" i="1"/>
  <c r="P10263" i="1"/>
  <c r="O10263" i="1"/>
  <c r="S10262" i="1"/>
  <c r="R10262" i="1"/>
  <c r="Q10262" i="1"/>
  <c r="P10262" i="1"/>
  <c r="O10262" i="1"/>
  <c r="S10261" i="1"/>
  <c r="R10261" i="1"/>
  <c r="Q10261" i="1"/>
  <c r="P10261" i="1"/>
  <c r="O10261" i="1"/>
  <c r="S10260" i="1"/>
  <c r="R10260" i="1"/>
  <c r="Q10260" i="1"/>
  <c r="P10260" i="1"/>
  <c r="O10260" i="1"/>
  <c r="S10259" i="1"/>
  <c r="R10259" i="1"/>
  <c r="Q10259" i="1"/>
  <c r="P10259" i="1"/>
  <c r="O10259" i="1"/>
  <c r="S10258" i="1"/>
  <c r="R10258" i="1"/>
  <c r="Q10258" i="1"/>
  <c r="P10258" i="1"/>
  <c r="O10258" i="1"/>
  <c r="S10257" i="1"/>
  <c r="R10257" i="1"/>
  <c r="Q10257" i="1"/>
  <c r="P10257" i="1"/>
  <c r="O10257" i="1"/>
  <c r="S10256" i="1"/>
  <c r="R10256" i="1"/>
  <c r="Q10256" i="1"/>
  <c r="P10256" i="1"/>
  <c r="O10256" i="1"/>
  <c r="S10255" i="1"/>
  <c r="R10255" i="1"/>
  <c r="Q10255" i="1"/>
  <c r="P10255" i="1"/>
  <c r="O10255" i="1"/>
  <c r="S10254" i="1"/>
  <c r="R10254" i="1"/>
  <c r="Q10254" i="1"/>
  <c r="P10254" i="1"/>
  <c r="O10254" i="1"/>
  <c r="S10253" i="1"/>
  <c r="R10253" i="1"/>
  <c r="Q10253" i="1"/>
  <c r="P10253" i="1"/>
  <c r="O10253" i="1"/>
  <c r="S10252" i="1"/>
  <c r="R10252" i="1"/>
  <c r="Q10252" i="1"/>
  <c r="P10252" i="1"/>
  <c r="O10252" i="1"/>
  <c r="S10251" i="1"/>
  <c r="R10251" i="1"/>
  <c r="Q10251" i="1"/>
  <c r="P10251" i="1"/>
  <c r="O10251" i="1"/>
  <c r="S10250" i="1"/>
  <c r="R10250" i="1"/>
  <c r="Q10250" i="1"/>
  <c r="P10250" i="1"/>
  <c r="O10250" i="1"/>
  <c r="S10249" i="1"/>
  <c r="R10249" i="1"/>
  <c r="Q10249" i="1"/>
  <c r="P10249" i="1"/>
  <c r="O10249" i="1"/>
  <c r="S10248" i="1"/>
  <c r="R10248" i="1"/>
  <c r="Q10248" i="1"/>
  <c r="P10248" i="1"/>
  <c r="O10248" i="1"/>
  <c r="S10247" i="1"/>
  <c r="R10247" i="1"/>
  <c r="Q10247" i="1"/>
  <c r="P10247" i="1"/>
  <c r="O10247" i="1"/>
  <c r="S10246" i="1"/>
  <c r="R10246" i="1"/>
  <c r="Q10246" i="1"/>
  <c r="P10246" i="1"/>
  <c r="O10246" i="1"/>
  <c r="S10245" i="1"/>
  <c r="R10245" i="1"/>
  <c r="Q10245" i="1"/>
  <c r="P10245" i="1"/>
  <c r="O10245" i="1"/>
  <c r="S10244" i="1"/>
  <c r="R10244" i="1"/>
  <c r="Q10244" i="1"/>
  <c r="P10244" i="1"/>
  <c r="O10244" i="1"/>
  <c r="S10243" i="1"/>
  <c r="R10243" i="1"/>
  <c r="Q10243" i="1"/>
  <c r="P10243" i="1"/>
  <c r="O10243" i="1"/>
  <c r="S10242" i="1"/>
  <c r="R10242" i="1"/>
  <c r="Q10242" i="1"/>
  <c r="P10242" i="1"/>
  <c r="O10242" i="1"/>
  <c r="S10241" i="1"/>
  <c r="R10241" i="1"/>
  <c r="Q10241" i="1"/>
  <c r="P10241" i="1"/>
  <c r="O10241" i="1"/>
  <c r="S10240" i="1"/>
  <c r="R10240" i="1"/>
  <c r="Q10240" i="1"/>
  <c r="P10240" i="1"/>
  <c r="O10240" i="1"/>
  <c r="S10239" i="1"/>
  <c r="R10239" i="1"/>
  <c r="Q10239" i="1"/>
  <c r="P10239" i="1"/>
  <c r="O10239" i="1"/>
  <c r="S10238" i="1"/>
  <c r="R10238" i="1"/>
  <c r="Q10238" i="1"/>
  <c r="P10238" i="1"/>
  <c r="O10238" i="1"/>
  <c r="S10237" i="1"/>
  <c r="R10237" i="1"/>
  <c r="Q10237" i="1"/>
  <c r="P10237" i="1"/>
  <c r="O10237" i="1"/>
  <c r="S10236" i="1"/>
  <c r="R10236" i="1"/>
  <c r="Q10236" i="1"/>
  <c r="P10236" i="1"/>
  <c r="O10236" i="1"/>
  <c r="S10235" i="1"/>
  <c r="R10235" i="1"/>
  <c r="Q10235" i="1"/>
  <c r="P10235" i="1"/>
  <c r="O10235" i="1"/>
  <c r="S10234" i="1"/>
  <c r="R10234" i="1"/>
  <c r="Q10234" i="1"/>
  <c r="P10234" i="1"/>
  <c r="O10234" i="1"/>
  <c r="S10233" i="1"/>
  <c r="R10233" i="1"/>
  <c r="Q10233" i="1"/>
  <c r="P10233" i="1"/>
  <c r="O10233" i="1"/>
  <c r="S10232" i="1"/>
  <c r="R10232" i="1"/>
  <c r="Q10232" i="1"/>
  <c r="P10232" i="1"/>
  <c r="O10232" i="1"/>
  <c r="S10231" i="1"/>
  <c r="R10231" i="1"/>
  <c r="Q10231" i="1"/>
  <c r="P10231" i="1"/>
  <c r="O10231" i="1"/>
  <c r="S10230" i="1"/>
  <c r="R10230" i="1"/>
  <c r="Q10230" i="1"/>
  <c r="P10230" i="1"/>
  <c r="O10230" i="1"/>
  <c r="S10229" i="1"/>
  <c r="R10229" i="1"/>
  <c r="Q10229" i="1"/>
  <c r="P10229" i="1"/>
  <c r="O10229" i="1"/>
  <c r="S10228" i="1"/>
  <c r="R10228" i="1"/>
  <c r="Q10228" i="1"/>
  <c r="P10228" i="1"/>
  <c r="O10228" i="1"/>
  <c r="S10227" i="1"/>
  <c r="R10227" i="1"/>
  <c r="Q10227" i="1"/>
  <c r="P10227" i="1"/>
  <c r="O10227" i="1"/>
  <c r="S10226" i="1"/>
  <c r="R10226" i="1"/>
  <c r="Q10226" i="1"/>
  <c r="P10226" i="1"/>
  <c r="O10226" i="1"/>
  <c r="S10225" i="1"/>
  <c r="R10225" i="1"/>
  <c r="Q10225" i="1"/>
  <c r="P10225" i="1"/>
  <c r="O10225" i="1"/>
  <c r="S10224" i="1"/>
  <c r="R10224" i="1"/>
  <c r="Q10224" i="1"/>
  <c r="P10224" i="1"/>
  <c r="O10224" i="1"/>
  <c r="S10223" i="1"/>
  <c r="R10223" i="1"/>
  <c r="Q10223" i="1"/>
  <c r="P10223" i="1"/>
  <c r="O10223" i="1"/>
  <c r="S10222" i="1"/>
  <c r="R10222" i="1"/>
  <c r="Q10222" i="1"/>
  <c r="P10222" i="1"/>
  <c r="O10222" i="1"/>
  <c r="S10221" i="1"/>
  <c r="R10221" i="1"/>
  <c r="Q10221" i="1"/>
  <c r="P10221" i="1"/>
  <c r="O10221" i="1"/>
  <c r="S10220" i="1"/>
  <c r="R10220" i="1"/>
  <c r="Q10220" i="1"/>
  <c r="P10220" i="1"/>
  <c r="O10220" i="1"/>
  <c r="S10219" i="1"/>
  <c r="R10219" i="1"/>
  <c r="Q10219" i="1"/>
  <c r="P10219" i="1"/>
  <c r="O10219" i="1"/>
  <c r="S10218" i="1"/>
  <c r="R10218" i="1"/>
  <c r="Q10218" i="1"/>
  <c r="P10218" i="1"/>
  <c r="O10218" i="1"/>
  <c r="S10217" i="1"/>
  <c r="R10217" i="1"/>
  <c r="Q10217" i="1"/>
  <c r="P10217" i="1"/>
  <c r="O10217" i="1"/>
  <c r="S10216" i="1"/>
  <c r="R10216" i="1"/>
  <c r="Q10216" i="1"/>
  <c r="P10216" i="1"/>
  <c r="O10216" i="1"/>
  <c r="S10215" i="1"/>
  <c r="R10215" i="1"/>
  <c r="Q10215" i="1"/>
  <c r="P10215" i="1"/>
  <c r="O10215" i="1"/>
  <c r="S10214" i="1"/>
  <c r="R10214" i="1"/>
  <c r="Q10214" i="1"/>
  <c r="P10214" i="1"/>
  <c r="O10214" i="1"/>
  <c r="S10213" i="1"/>
  <c r="R10213" i="1"/>
  <c r="Q10213" i="1"/>
  <c r="P10213" i="1"/>
  <c r="O10213" i="1"/>
  <c r="S10212" i="1"/>
  <c r="R10212" i="1"/>
  <c r="Q10212" i="1"/>
  <c r="P10212" i="1"/>
  <c r="O10212" i="1"/>
  <c r="S10211" i="1"/>
  <c r="R10211" i="1"/>
  <c r="Q10211" i="1"/>
  <c r="P10211" i="1"/>
  <c r="O10211" i="1"/>
  <c r="S10210" i="1"/>
  <c r="R10210" i="1"/>
  <c r="Q10210" i="1"/>
  <c r="P10210" i="1"/>
  <c r="O10210" i="1"/>
  <c r="S10209" i="1"/>
  <c r="R10209" i="1"/>
  <c r="Q10209" i="1"/>
  <c r="P10209" i="1"/>
  <c r="O10209" i="1"/>
  <c r="S10208" i="1"/>
  <c r="R10208" i="1"/>
  <c r="Q10208" i="1"/>
  <c r="P10208" i="1"/>
  <c r="O10208" i="1"/>
  <c r="S10207" i="1"/>
  <c r="R10207" i="1"/>
  <c r="Q10207" i="1"/>
  <c r="P10207" i="1"/>
  <c r="O10207" i="1"/>
  <c r="S10206" i="1"/>
  <c r="R10206" i="1"/>
  <c r="Q10206" i="1"/>
  <c r="P10206" i="1"/>
  <c r="O10206" i="1"/>
  <c r="S10205" i="1"/>
  <c r="R10205" i="1"/>
  <c r="Q10205" i="1"/>
  <c r="P10205" i="1"/>
  <c r="O10205" i="1"/>
  <c r="S10204" i="1"/>
  <c r="R10204" i="1"/>
  <c r="Q10204" i="1"/>
  <c r="P10204" i="1"/>
  <c r="O10204" i="1"/>
  <c r="S10203" i="1"/>
  <c r="R10203" i="1"/>
  <c r="Q10203" i="1"/>
  <c r="P10203" i="1"/>
  <c r="O10203" i="1"/>
  <c r="S10202" i="1"/>
  <c r="R10202" i="1"/>
  <c r="Q10202" i="1"/>
  <c r="P10202" i="1"/>
  <c r="O10202" i="1"/>
  <c r="S10201" i="1"/>
  <c r="R10201" i="1"/>
  <c r="Q10201" i="1"/>
  <c r="P10201" i="1"/>
  <c r="O10201" i="1"/>
  <c r="S10200" i="1"/>
  <c r="R10200" i="1"/>
  <c r="Q10200" i="1"/>
  <c r="P10200" i="1"/>
  <c r="O10200" i="1"/>
  <c r="S10199" i="1"/>
  <c r="R10199" i="1"/>
  <c r="Q10199" i="1"/>
  <c r="P10199" i="1"/>
  <c r="O10199" i="1"/>
  <c r="S10198" i="1"/>
  <c r="R10198" i="1"/>
  <c r="Q10198" i="1"/>
  <c r="P10198" i="1"/>
  <c r="O10198" i="1"/>
  <c r="S10197" i="1"/>
  <c r="R10197" i="1"/>
  <c r="Q10197" i="1"/>
  <c r="P10197" i="1"/>
  <c r="O10197" i="1"/>
  <c r="S10196" i="1"/>
  <c r="R10196" i="1"/>
  <c r="Q10196" i="1"/>
  <c r="P10196" i="1"/>
  <c r="O10196" i="1"/>
  <c r="S10195" i="1"/>
  <c r="R10195" i="1"/>
  <c r="Q10195" i="1"/>
  <c r="P10195" i="1"/>
  <c r="O10195" i="1"/>
  <c r="S10194" i="1"/>
  <c r="R10194" i="1"/>
  <c r="Q10194" i="1"/>
  <c r="P10194" i="1"/>
  <c r="O10194" i="1"/>
  <c r="S10193" i="1"/>
  <c r="R10193" i="1"/>
  <c r="Q10193" i="1"/>
  <c r="P10193" i="1"/>
  <c r="O10193" i="1"/>
  <c r="S10192" i="1"/>
  <c r="R10192" i="1"/>
  <c r="Q10192" i="1"/>
  <c r="P10192" i="1"/>
  <c r="O10192" i="1"/>
  <c r="S10191" i="1"/>
  <c r="R10191" i="1"/>
  <c r="Q10191" i="1"/>
  <c r="P10191" i="1"/>
  <c r="O10191" i="1"/>
  <c r="S10190" i="1"/>
  <c r="R10190" i="1"/>
  <c r="Q10190" i="1"/>
  <c r="P10190" i="1"/>
  <c r="O10190" i="1"/>
  <c r="S10189" i="1"/>
  <c r="R10189" i="1"/>
  <c r="Q10189" i="1"/>
  <c r="P10189" i="1"/>
  <c r="O10189" i="1"/>
  <c r="S10188" i="1"/>
  <c r="R10188" i="1"/>
  <c r="Q10188" i="1"/>
  <c r="P10188" i="1"/>
  <c r="O10188" i="1"/>
  <c r="S10187" i="1"/>
  <c r="R10187" i="1"/>
  <c r="Q10187" i="1"/>
  <c r="P10187" i="1"/>
  <c r="O10187" i="1"/>
  <c r="S10186" i="1"/>
  <c r="R10186" i="1"/>
  <c r="Q10186" i="1"/>
  <c r="P10186" i="1"/>
  <c r="O10186" i="1"/>
  <c r="S10185" i="1"/>
  <c r="R10185" i="1"/>
  <c r="Q10185" i="1"/>
  <c r="P10185" i="1"/>
  <c r="O10185" i="1"/>
  <c r="S10184" i="1"/>
  <c r="R10184" i="1"/>
  <c r="Q10184" i="1"/>
  <c r="P10184" i="1"/>
  <c r="O10184" i="1"/>
  <c r="S10183" i="1"/>
  <c r="R10183" i="1"/>
  <c r="Q10183" i="1"/>
  <c r="P10183" i="1"/>
  <c r="O10183" i="1"/>
  <c r="S10182" i="1"/>
  <c r="R10182" i="1"/>
  <c r="Q10182" i="1"/>
  <c r="P10182" i="1"/>
  <c r="O10182" i="1"/>
  <c r="S10181" i="1"/>
  <c r="R10181" i="1"/>
  <c r="Q10181" i="1"/>
  <c r="P10181" i="1"/>
  <c r="O10181" i="1"/>
  <c r="S10180" i="1"/>
  <c r="R10180" i="1"/>
  <c r="Q10180" i="1"/>
  <c r="P10180" i="1"/>
  <c r="O10180" i="1"/>
  <c r="S10179" i="1"/>
  <c r="R10179" i="1"/>
  <c r="Q10179" i="1"/>
  <c r="P10179" i="1"/>
  <c r="O10179" i="1"/>
  <c r="S10178" i="1"/>
  <c r="R10178" i="1"/>
  <c r="Q10178" i="1"/>
  <c r="P10178" i="1"/>
  <c r="O10178" i="1"/>
  <c r="S10177" i="1"/>
  <c r="R10177" i="1"/>
  <c r="Q10177" i="1"/>
  <c r="P10177" i="1"/>
  <c r="O10177" i="1"/>
  <c r="S10176" i="1"/>
  <c r="R10176" i="1"/>
  <c r="Q10176" i="1"/>
  <c r="P10176" i="1"/>
  <c r="O10176" i="1"/>
  <c r="S10175" i="1"/>
  <c r="R10175" i="1"/>
  <c r="Q10175" i="1"/>
  <c r="P10175" i="1"/>
  <c r="O10175" i="1"/>
  <c r="S10174" i="1"/>
  <c r="R10174" i="1"/>
  <c r="Q10174" i="1"/>
  <c r="P10174" i="1"/>
  <c r="O10174" i="1"/>
  <c r="S10173" i="1"/>
  <c r="R10173" i="1"/>
  <c r="Q10173" i="1"/>
  <c r="P10173" i="1"/>
  <c r="O10173" i="1"/>
  <c r="S10172" i="1"/>
  <c r="R10172" i="1"/>
  <c r="Q10172" i="1"/>
  <c r="P10172" i="1"/>
  <c r="O10172" i="1"/>
  <c r="S10171" i="1"/>
  <c r="R10171" i="1"/>
  <c r="Q10171" i="1"/>
  <c r="P10171" i="1"/>
  <c r="O10171" i="1"/>
  <c r="S10170" i="1"/>
  <c r="R10170" i="1"/>
  <c r="Q10170" i="1"/>
  <c r="P10170" i="1"/>
  <c r="O10170" i="1"/>
  <c r="S10169" i="1"/>
  <c r="R10169" i="1"/>
  <c r="Q10169" i="1"/>
  <c r="P10169" i="1"/>
  <c r="O10169" i="1"/>
  <c r="S10168" i="1"/>
  <c r="R10168" i="1"/>
  <c r="Q10168" i="1"/>
  <c r="P10168" i="1"/>
  <c r="O10168" i="1"/>
  <c r="S10167" i="1"/>
  <c r="R10167" i="1"/>
  <c r="Q10167" i="1"/>
  <c r="P10167" i="1"/>
  <c r="O10167" i="1"/>
  <c r="S10166" i="1"/>
  <c r="R10166" i="1"/>
  <c r="Q10166" i="1"/>
  <c r="P10166" i="1"/>
  <c r="O10166" i="1"/>
  <c r="S10165" i="1"/>
  <c r="R10165" i="1"/>
  <c r="Q10165" i="1"/>
  <c r="P10165" i="1"/>
  <c r="O10165" i="1"/>
  <c r="S10164" i="1"/>
  <c r="R10164" i="1"/>
  <c r="Q10164" i="1"/>
  <c r="P10164" i="1"/>
  <c r="O10164" i="1"/>
  <c r="S10163" i="1"/>
  <c r="R10163" i="1"/>
  <c r="Q10163" i="1"/>
  <c r="P10163" i="1"/>
  <c r="O10163" i="1"/>
  <c r="S10162" i="1"/>
  <c r="R10162" i="1"/>
  <c r="Q10162" i="1"/>
  <c r="P10162" i="1"/>
  <c r="O10162" i="1"/>
  <c r="S10161" i="1"/>
  <c r="R10161" i="1"/>
  <c r="Q10161" i="1"/>
  <c r="P10161" i="1"/>
  <c r="O10161" i="1"/>
  <c r="S10160" i="1"/>
  <c r="R10160" i="1"/>
  <c r="Q10160" i="1"/>
  <c r="P10160" i="1"/>
  <c r="O10160" i="1"/>
  <c r="S10159" i="1"/>
  <c r="R10159" i="1"/>
  <c r="Q10159" i="1"/>
  <c r="P10159" i="1"/>
  <c r="O10159" i="1"/>
  <c r="S10158" i="1"/>
  <c r="R10158" i="1"/>
  <c r="Q10158" i="1"/>
  <c r="P10158" i="1"/>
  <c r="O10158" i="1"/>
  <c r="S10157" i="1"/>
  <c r="R10157" i="1"/>
  <c r="Q10157" i="1"/>
  <c r="P10157" i="1"/>
  <c r="O10157" i="1"/>
  <c r="S10156" i="1"/>
  <c r="R10156" i="1"/>
  <c r="Q10156" i="1"/>
  <c r="P10156" i="1"/>
  <c r="O10156" i="1"/>
  <c r="S10155" i="1"/>
  <c r="R10155" i="1"/>
  <c r="Q10155" i="1"/>
  <c r="P10155" i="1"/>
  <c r="O10155" i="1"/>
  <c r="S10154" i="1"/>
  <c r="R10154" i="1"/>
  <c r="Q10154" i="1"/>
  <c r="P10154" i="1"/>
  <c r="O10154" i="1"/>
  <c r="S10153" i="1"/>
  <c r="R10153" i="1"/>
  <c r="Q10153" i="1"/>
  <c r="P10153" i="1"/>
  <c r="O10153" i="1"/>
  <c r="S10152" i="1"/>
  <c r="R10152" i="1"/>
  <c r="Q10152" i="1"/>
  <c r="P10152" i="1"/>
  <c r="O10152" i="1"/>
  <c r="S10151" i="1"/>
  <c r="R10151" i="1"/>
  <c r="Q10151" i="1"/>
  <c r="P10151" i="1"/>
  <c r="O10151" i="1"/>
  <c r="S10150" i="1"/>
  <c r="R10150" i="1"/>
  <c r="Q10150" i="1"/>
  <c r="P10150" i="1"/>
  <c r="O10150" i="1"/>
  <c r="S10149" i="1"/>
  <c r="R10149" i="1"/>
  <c r="Q10149" i="1"/>
  <c r="P10149" i="1"/>
  <c r="O10149" i="1"/>
  <c r="S10148" i="1"/>
  <c r="R10148" i="1"/>
  <c r="Q10148" i="1"/>
  <c r="P10148" i="1"/>
  <c r="O10148" i="1"/>
  <c r="S10147" i="1"/>
  <c r="R10147" i="1"/>
  <c r="Q10147" i="1"/>
  <c r="P10147" i="1"/>
  <c r="O10147" i="1"/>
  <c r="S10146" i="1"/>
  <c r="R10146" i="1"/>
  <c r="Q10146" i="1"/>
  <c r="P10146" i="1"/>
  <c r="O10146" i="1"/>
  <c r="S10145" i="1"/>
  <c r="R10145" i="1"/>
  <c r="Q10145" i="1"/>
  <c r="P10145" i="1"/>
  <c r="O10145" i="1"/>
  <c r="S10144" i="1"/>
  <c r="R10144" i="1"/>
  <c r="Q10144" i="1"/>
  <c r="P10144" i="1"/>
  <c r="O10144" i="1"/>
  <c r="S10143" i="1"/>
  <c r="R10143" i="1"/>
  <c r="Q10143" i="1"/>
  <c r="P10143" i="1"/>
  <c r="O10143" i="1"/>
  <c r="S10142" i="1"/>
  <c r="R10142" i="1"/>
  <c r="Q10142" i="1"/>
  <c r="P10142" i="1"/>
  <c r="O10142" i="1"/>
  <c r="S10141" i="1"/>
  <c r="R10141" i="1"/>
  <c r="Q10141" i="1"/>
  <c r="P10141" i="1"/>
  <c r="O10141" i="1"/>
  <c r="S10140" i="1"/>
  <c r="R10140" i="1"/>
  <c r="Q10140" i="1"/>
  <c r="P10140" i="1"/>
  <c r="O10140" i="1"/>
  <c r="S10139" i="1"/>
  <c r="R10139" i="1"/>
  <c r="Q10139" i="1"/>
  <c r="P10139" i="1"/>
  <c r="O10139" i="1"/>
  <c r="S10138" i="1"/>
  <c r="R10138" i="1"/>
  <c r="Q10138" i="1"/>
  <c r="P10138" i="1"/>
  <c r="O10138" i="1"/>
  <c r="S10137" i="1"/>
  <c r="R10137" i="1"/>
  <c r="Q10137" i="1"/>
  <c r="P10137" i="1"/>
  <c r="O10137" i="1"/>
  <c r="S10136" i="1"/>
  <c r="R10136" i="1"/>
  <c r="Q10136" i="1"/>
  <c r="P10136" i="1"/>
  <c r="O10136" i="1"/>
  <c r="S10135" i="1"/>
  <c r="R10135" i="1"/>
  <c r="Q10135" i="1"/>
  <c r="P10135" i="1"/>
  <c r="O10135" i="1"/>
  <c r="S10134" i="1"/>
  <c r="R10134" i="1"/>
  <c r="Q10134" i="1"/>
  <c r="P10134" i="1"/>
  <c r="O10134" i="1"/>
  <c r="S10133" i="1"/>
  <c r="R10133" i="1"/>
  <c r="Q10133" i="1"/>
  <c r="P10133" i="1"/>
  <c r="O10133" i="1"/>
  <c r="S10132" i="1"/>
  <c r="R10132" i="1"/>
  <c r="Q10132" i="1"/>
  <c r="P10132" i="1"/>
  <c r="O10132" i="1"/>
  <c r="S10131" i="1"/>
  <c r="R10131" i="1"/>
  <c r="Q10131" i="1"/>
  <c r="P10131" i="1"/>
  <c r="O10131" i="1"/>
  <c r="S10130" i="1"/>
  <c r="R10130" i="1"/>
  <c r="Q10130" i="1"/>
  <c r="P10130" i="1"/>
  <c r="O10130" i="1"/>
  <c r="S10129" i="1"/>
  <c r="R10129" i="1"/>
  <c r="Q10129" i="1"/>
  <c r="P10129" i="1"/>
  <c r="O10129" i="1"/>
  <c r="S10128" i="1"/>
  <c r="R10128" i="1"/>
  <c r="Q10128" i="1"/>
  <c r="P10128" i="1"/>
  <c r="O10128" i="1"/>
  <c r="S10127" i="1"/>
  <c r="R10127" i="1"/>
  <c r="Q10127" i="1"/>
  <c r="P10127" i="1"/>
  <c r="O10127" i="1"/>
  <c r="S10126" i="1"/>
  <c r="R10126" i="1"/>
  <c r="Q10126" i="1"/>
  <c r="P10126" i="1"/>
  <c r="O10126" i="1"/>
  <c r="S10125" i="1"/>
  <c r="R10125" i="1"/>
  <c r="Q10125" i="1"/>
  <c r="P10125" i="1"/>
  <c r="O10125" i="1"/>
  <c r="S10124" i="1"/>
  <c r="R10124" i="1"/>
  <c r="Q10124" i="1"/>
  <c r="P10124" i="1"/>
  <c r="O10124" i="1"/>
  <c r="S10123" i="1"/>
  <c r="R10123" i="1"/>
  <c r="Q10123" i="1"/>
  <c r="P10123" i="1"/>
  <c r="O10123" i="1"/>
  <c r="S10122" i="1"/>
  <c r="R10122" i="1"/>
  <c r="Q10122" i="1"/>
  <c r="P10122" i="1"/>
  <c r="O10122" i="1"/>
  <c r="S10121" i="1"/>
  <c r="R10121" i="1"/>
  <c r="Q10121" i="1"/>
  <c r="P10121" i="1"/>
  <c r="O10121" i="1"/>
  <c r="S10120" i="1"/>
  <c r="R10120" i="1"/>
  <c r="Q10120" i="1"/>
  <c r="P10120" i="1"/>
  <c r="O10120" i="1"/>
  <c r="S10119" i="1"/>
  <c r="R10119" i="1"/>
  <c r="Q10119" i="1"/>
  <c r="P10119" i="1"/>
  <c r="O10119" i="1"/>
  <c r="S10118" i="1"/>
  <c r="R10118" i="1"/>
  <c r="Q10118" i="1"/>
  <c r="P10118" i="1"/>
  <c r="O10118" i="1"/>
  <c r="S10117" i="1"/>
  <c r="R10117" i="1"/>
  <c r="Q10117" i="1"/>
  <c r="P10117" i="1"/>
  <c r="O10117" i="1"/>
  <c r="S10116" i="1"/>
  <c r="R10116" i="1"/>
  <c r="Q10116" i="1"/>
  <c r="P10116" i="1"/>
  <c r="O10116" i="1"/>
  <c r="S10115" i="1"/>
  <c r="R10115" i="1"/>
  <c r="Q10115" i="1"/>
  <c r="P10115" i="1"/>
  <c r="O10115" i="1"/>
  <c r="S10114" i="1"/>
  <c r="R10114" i="1"/>
  <c r="Q10114" i="1"/>
  <c r="P10114" i="1"/>
  <c r="O10114" i="1"/>
  <c r="S10113" i="1"/>
  <c r="R10113" i="1"/>
  <c r="Q10113" i="1"/>
  <c r="P10113" i="1"/>
  <c r="O10113" i="1"/>
  <c r="S10112" i="1"/>
  <c r="R10112" i="1"/>
  <c r="Q10112" i="1"/>
  <c r="P10112" i="1"/>
  <c r="O10112" i="1"/>
  <c r="S10111" i="1"/>
  <c r="R10111" i="1"/>
  <c r="Q10111" i="1"/>
  <c r="P10111" i="1"/>
  <c r="O10111" i="1"/>
  <c r="S10110" i="1"/>
  <c r="R10110" i="1"/>
  <c r="Q10110" i="1"/>
  <c r="P10110" i="1"/>
  <c r="O10110" i="1"/>
  <c r="S10109" i="1"/>
  <c r="R10109" i="1"/>
  <c r="Q10109" i="1"/>
  <c r="P10109" i="1"/>
  <c r="O10109" i="1"/>
  <c r="S10108" i="1"/>
  <c r="R10108" i="1"/>
  <c r="Q10108" i="1"/>
  <c r="P10108" i="1"/>
  <c r="O10108" i="1"/>
  <c r="S10107" i="1"/>
  <c r="R10107" i="1"/>
  <c r="Q10107" i="1"/>
  <c r="P10107" i="1"/>
  <c r="O10107" i="1"/>
  <c r="S10106" i="1"/>
  <c r="R10106" i="1"/>
  <c r="Q10106" i="1"/>
  <c r="P10106" i="1"/>
  <c r="O10106" i="1"/>
  <c r="S10105" i="1"/>
  <c r="R10105" i="1"/>
  <c r="Q10105" i="1"/>
  <c r="P10105" i="1"/>
  <c r="O10105" i="1"/>
  <c r="S10104" i="1"/>
  <c r="R10104" i="1"/>
  <c r="Q10104" i="1"/>
  <c r="P10104" i="1"/>
  <c r="O10104" i="1"/>
  <c r="S10103" i="1"/>
  <c r="R10103" i="1"/>
  <c r="Q10103" i="1"/>
  <c r="P10103" i="1"/>
  <c r="O10103" i="1"/>
  <c r="S10102" i="1"/>
  <c r="R10102" i="1"/>
  <c r="Q10102" i="1"/>
  <c r="P10102" i="1"/>
  <c r="O10102" i="1"/>
  <c r="S10101" i="1"/>
  <c r="R10101" i="1"/>
  <c r="Q10101" i="1"/>
  <c r="P10101" i="1"/>
  <c r="O10101" i="1"/>
  <c r="S10100" i="1"/>
  <c r="R10100" i="1"/>
  <c r="Q10100" i="1"/>
  <c r="P10100" i="1"/>
  <c r="O10100" i="1"/>
  <c r="S10099" i="1"/>
  <c r="R10099" i="1"/>
  <c r="Q10099" i="1"/>
  <c r="P10099" i="1"/>
  <c r="O10099" i="1"/>
  <c r="S10098" i="1"/>
  <c r="R10098" i="1"/>
  <c r="Q10098" i="1"/>
  <c r="P10098" i="1"/>
  <c r="O10098" i="1"/>
  <c r="S10097" i="1"/>
  <c r="R10097" i="1"/>
  <c r="Q10097" i="1"/>
  <c r="P10097" i="1"/>
  <c r="O10097" i="1"/>
  <c r="S10096" i="1"/>
  <c r="R10096" i="1"/>
  <c r="Q10096" i="1"/>
  <c r="P10096" i="1"/>
  <c r="O10096" i="1"/>
  <c r="S10095" i="1"/>
  <c r="R10095" i="1"/>
  <c r="Q10095" i="1"/>
  <c r="P10095" i="1"/>
  <c r="O10095" i="1"/>
  <c r="S10094" i="1"/>
  <c r="R10094" i="1"/>
  <c r="Q10094" i="1"/>
  <c r="P10094" i="1"/>
  <c r="O10094" i="1"/>
  <c r="S10093" i="1"/>
  <c r="R10093" i="1"/>
  <c r="Q10093" i="1"/>
  <c r="P10093" i="1"/>
  <c r="O10093" i="1"/>
  <c r="S10092" i="1"/>
  <c r="R10092" i="1"/>
  <c r="Q10092" i="1"/>
  <c r="P10092" i="1"/>
  <c r="O10092" i="1"/>
  <c r="S10091" i="1"/>
  <c r="R10091" i="1"/>
  <c r="Q10091" i="1"/>
  <c r="P10091" i="1"/>
  <c r="O10091" i="1"/>
  <c r="S10090" i="1"/>
  <c r="R10090" i="1"/>
  <c r="Q10090" i="1"/>
  <c r="P10090" i="1"/>
  <c r="O10090" i="1"/>
  <c r="S10089" i="1"/>
  <c r="R10089" i="1"/>
  <c r="Q10089" i="1"/>
  <c r="P10089" i="1"/>
  <c r="O10089" i="1"/>
  <c r="S10088" i="1"/>
  <c r="R10088" i="1"/>
  <c r="Q10088" i="1"/>
  <c r="P10088" i="1"/>
  <c r="O10088" i="1"/>
  <c r="S10087" i="1"/>
  <c r="R10087" i="1"/>
  <c r="Q10087" i="1"/>
  <c r="P10087" i="1"/>
  <c r="O10087" i="1"/>
  <c r="S10086" i="1"/>
  <c r="R10086" i="1"/>
  <c r="Q10086" i="1"/>
  <c r="P10086" i="1"/>
  <c r="O10086" i="1"/>
  <c r="S10085" i="1"/>
  <c r="R10085" i="1"/>
  <c r="Q10085" i="1"/>
  <c r="P10085" i="1"/>
  <c r="O10085" i="1"/>
  <c r="S10084" i="1"/>
  <c r="R10084" i="1"/>
  <c r="Q10084" i="1"/>
  <c r="P10084" i="1"/>
  <c r="O10084" i="1"/>
  <c r="S10083" i="1"/>
  <c r="R10083" i="1"/>
  <c r="Q10083" i="1"/>
  <c r="P10083" i="1"/>
  <c r="O10083" i="1"/>
  <c r="S10082" i="1"/>
  <c r="R10082" i="1"/>
  <c r="Q10082" i="1"/>
  <c r="P10082" i="1"/>
  <c r="O10082" i="1"/>
  <c r="S10081" i="1"/>
  <c r="R10081" i="1"/>
  <c r="Q10081" i="1"/>
  <c r="P10081" i="1"/>
  <c r="O10081" i="1"/>
  <c r="S10080" i="1"/>
  <c r="R10080" i="1"/>
  <c r="Q10080" i="1"/>
  <c r="P10080" i="1"/>
  <c r="O10080" i="1"/>
  <c r="S10079" i="1"/>
  <c r="R10079" i="1"/>
  <c r="Q10079" i="1"/>
  <c r="P10079" i="1"/>
  <c r="O10079" i="1"/>
  <c r="S10078" i="1"/>
  <c r="R10078" i="1"/>
  <c r="Q10078" i="1"/>
  <c r="P10078" i="1"/>
  <c r="O10078" i="1"/>
  <c r="S10077" i="1"/>
  <c r="R10077" i="1"/>
  <c r="Q10077" i="1"/>
  <c r="P10077" i="1"/>
  <c r="O10077" i="1"/>
  <c r="S10076" i="1"/>
  <c r="R10076" i="1"/>
  <c r="Q10076" i="1"/>
  <c r="P10076" i="1"/>
  <c r="O10076" i="1"/>
  <c r="S10075" i="1"/>
  <c r="R10075" i="1"/>
  <c r="Q10075" i="1"/>
  <c r="P10075" i="1"/>
  <c r="O10075" i="1"/>
  <c r="S10074" i="1"/>
  <c r="R10074" i="1"/>
  <c r="Q10074" i="1"/>
  <c r="P10074" i="1"/>
  <c r="O10074" i="1"/>
  <c r="S10073" i="1"/>
  <c r="R10073" i="1"/>
  <c r="Q10073" i="1"/>
  <c r="P10073" i="1"/>
  <c r="O10073" i="1"/>
  <c r="S10072" i="1"/>
  <c r="R10072" i="1"/>
  <c r="Q10072" i="1"/>
  <c r="P10072" i="1"/>
  <c r="O10072" i="1"/>
  <c r="S10071" i="1"/>
  <c r="R10071" i="1"/>
  <c r="Q10071" i="1"/>
  <c r="P10071" i="1"/>
  <c r="O10071" i="1"/>
  <c r="S10070" i="1"/>
  <c r="R10070" i="1"/>
  <c r="Q10070" i="1"/>
  <c r="P10070" i="1"/>
  <c r="O10070" i="1"/>
  <c r="S10069" i="1"/>
  <c r="R10069" i="1"/>
  <c r="Q10069" i="1"/>
  <c r="P10069" i="1"/>
  <c r="O10069" i="1"/>
  <c r="S10068" i="1"/>
  <c r="R10068" i="1"/>
  <c r="Q10068" i="1"/>
  <c r="P10068" i="1"/>
  <c r="O10068" i="1"/>
  <c r="S10067" i="1"/>
  <c r="R10067" i="1"/>
  <c r="Q10067" i="1"/>
  <c r="P10067" i="1"/>
  <c r="O10067" i="1"/>
  <c r="S10066" i="1"/>
  <c r="R10066" i="1"/>
  <c r="Q10066" i="1"/>
  <c r="P10066" i="1"/>
  <c r="O10066" i="1"/>
  <c r="S10065" i="1"/>
  <c r="R10065" i="1"/>
  <c r="Q10065" i="1"/>
  <c r="P10065" i="1"/>
  <c r="O10065" i="1"/>
  <c r="S10064" i="1"/>
  <c r="R10064" i="1"/>
  <c r="Q10064" i="1"/>
  <c r="P10064" i="1"/>
  <c r="O10064" i="1"/>
  <c r="S10063" i="1"/>
  <c r="R10063" i="1"/>
  <c r="Q10063" i="1"/>
  <c r="P10063" i="1"/>
  <c r="O10063" i="1"/>
  <c r="S10062" i="1"/>
  <c r="R10062" i="1"/>
  <c r="Q10062" i="1"/>
  <c r="P10062" i="1"/>
  <c r="O10062" i="1"/>
  <c r="S10061" i="1"/>
  <c r="R10061" i="1"/>
  <c r="Q10061" i="1"/>
  <c r="P10061" i="1"/>
  <c r="O10061" i="1"/>
  <c r="S10060" i="1"/>
  <c r="R10060" i="1"/>
  <c r="Q10060" i="1"/>
  <c r="P10060" i="1"/>
  <c r="O10060" i="1"/>
  <c r="S10059" i="1"/>
  <c r="R10059" i="1"/>
  <c r="Q10059" i="1"/>
  <c r="P10059" i="1"/>
  <c r="O10059" i="1"/>
  <c r="S10058" i="1"/>
  <c r="R10058" i="1"/>
  <c r="Q10058" i="1"/>
  <c r="P10058" i="1"/>
  <c r="O10058" i="1"/>
  <c r="S10057" i="1"/>
  <c r="R10057" i="1"/>
  <c r="Q10057" i="1"/>
  <c r="P10057" i="1"/>
  <c r="O10057" i="1"/>
  <c r="S10056" i="1"/>
  <c r="R10056" i="1"/>
  <c r="Q10056" i="1"/>
  <c r="P10056" i="1"/>
  <c r="O10056" i="1"/>
  <c r="S10055" i="1"/>
  <c r="R10055" i="1"/>
  <c r="Q10055" i="1"/>
  <c r="P10055" i="1"/>
  <c r="O10055" i="1"/>
  <c r="S10054" i="1"/>
  <c r="R10054" i="1"/>
  <c r="Q10054" i="1"/>
  <c r="P10054" i="1"/>
  <c r="O10054" i="1"/>
  <c r="S10053" i="1"/>
  <c r="R10053" i="1"/>
  <c r="Q10053" i="1"/>
  <c r="P10053" i="1"/>
  <c r="O10053" i="1"/>
  <c r="S10052" i="1"/>
  <c r="R10052" i="1"/>
  <c r="Q10052" i="1"/>
  <c r="P10052" i="1"/>
  <c r="O10052" i="1"/>
  <c r="S10051" i="1"/>
  <c r="R10051" i="1"/>
  <c r="Q10051" i="1"/>
  <c r="P10051" i="1"/>
  <c r="O10051" i="1"/>
  <c r="S10050" i="1"/>
  <c r="R10050" i="1"/>
  <c r="Q10050" i="1"/>
  <c r="P10050" i="1"/>
  <c r="O10050" i="1"/>
  <c r="S10049" i="1"/>
  <c r="R10049" i="1"/>
  <c r="Q10049" i="1"/>
  <c r="P10049" i="1"/>
  <c r="O10049" i="1"/>
  <c r="S10048" i="1"/>
  <c r="R10048" i="1"/>
  <c r="Q10048" i="1"/>
  <c r="P10048" i="1"/>
  <c r="O10048" i="1"/>
  <c r="S10047" i="1"/>
  <c r="R10047" i="1"/>
  <c r="Q10047" i="1"/>
  <c r="P10047" i="1"/>
  <c r="O10047" i="1"/>
  <c r="S10046" i="1"/>
  <c r="R10046" i="1"/>
  <c r="Q10046" i="1"/>
  <c r="P10046" i="1"/>
  <c r="O10046" i="1"/>
  <c r="S10045" i="1"/>
  <c r="R10045" i="1"/>
  <c r="Q10045" i="1"/>
  <c r="P10045" i="1"/>
  <c r="O10045" i="1"/>
  <c r="S10044" i="1"/>
  <c r="R10044" i="1"/>
  <c r="Q10044" i="1"/>
  <c r="P10044" i="1"/>
  <c r="O10044" i="1"/>
  <c r="S10043" i="1"/>
  <c r="R10043" i="1"/>
  <c r="Q10043" i="1"/>
  <c r="P10043" i="1"/>
  <c r="O10043" i="1"/>
  <c r="S10042" i="1"/>
  <c r="R10042" i="1"/>
  <c r="Q10042" i="1"/>
  <c r="P10042" i="1"/>
  <c r="O10042" i="1"/>
  <c r="S10041" i="1"/>
  <c r="R10041" i="1"/>
  <c r="Q10041" i="1"/>
  <c r="P10041" i="1"/>
  <c r="O10041" i="1"/>
  <c r="S10040" i="1"/>
  <c r="R10040" i="1"/>
  <c r="Q10040" i="1"/>
  <c r="P10040" i="1"/>
  <c r="O10040" i="1"/>
  <c r="S10039" i="1"/>
  <c r="R10039" i="1"/>
  <c r="Q10039" i="1"/>
  <c r="P10039" i="1"/>
  <c r="O10039" i="1"/>
  <c r="S10038" i="1"/>
  <c r="R10038" i="1"/>
  <c r="Q10038" i="1"/>
  <c r="P10038" i="1"/>
  <c r="O10038" i="1"/>
  <c r="S10037" i="1"/>
  <c r="R10037" i="1"/>
  <c r="Q10037" i="1"/>
  <c r="P10037" i="1"/>
  <c r="O10037" i="1"/>
  <c r="S10036" i="1"/>
  <c r="R10036" i="1"/>
  <c r="Q10036" i="1"/>
  <c r="P10036" i="1"/>
  <c r="O10036" i="1"/>
  <c r="S10035" i="1"/>
  <c r="R10035" i="1"/>
  <c r="Q10035" i="1"/>
  <c r="P10035" i="1"/>
  <c r="O10035" i="1"/>
  <c r="S10034" i="1"/>
  <c r="R10034" i="1"/>
  <c r="Q10034" i="1"/>
  <c r="P10034" i="1"/>
  <c r="O10034" i="1"/>
  <c r="S10033" i="1"/>
  <c r="R10033" i="1"/>
  <c r="Q10033" i="1"/>
  <c r="P10033" i="1"/>
  <c r="O10033" i="1"/>
  <c r="S10032" i="1"/>
  <c r="R10032" i="1"/>
  <c r="Q10032" i="1"/>
  <c r="P10032" i="1"/>
  <c r="O10032" i="1"/>
  <c r="S10031" i="1"/>
  <c r="R10031" i="1"/>
  <c r="Q10031" i="1"/>
  <c r="P10031" i="1"/>
  <c r="O10031" i="1"/>
  <c r="S10030" i="1"/>
  <c r="R10030" i="1"/>
  <c r="Q10030" i="1"/>
  <c r="P10030" i="1"/>
  <c r="O10030" i="1"/>
  <c r="S10029" i="1"/>
  <c r="R10029" i="1"/>
  <c r="Q10029" i="1"/>
  <c r="P10029" i="1"/>
  <c r="O10029" i="1"/>
  <c r="S10028" i="1"/>
  <c r="R10028" i="1"/>
  <c r="Q10028" i="1"/>
  <c r="P10028" i="1"/>
  <c r="O10028" i="1"/>
  <c r="S10027" i="1"/>
  <c r="R10027" i="1"/>
  <c r="Q10027" i="1"/>
  <c r="P10027" i="1"/>
  <c r="O10027" i="1"/>
  <c r="S10026" i="1"/>
  <c r="R10026" i="1"/>
  <c r="Q10026" i="1"/>
  <c r="P10026" i="1"/>
  <c r="O10026" i="1"/>
  <c r="S10025" i="1"/>
  <c r="R10025" i="1"/>
  <c r="Q10025" i="1"/>
  <c r="P10025" i="1"/>
  <c r="O10025" i="1"/>
  <c r="S10024" i="1"/>
  <c r="R10024" i="1"/>
  <c r="Q10024" i="1"/>
  <c r="P10024" i="1"/>
  <c r="O10024" i="1"/>
  <c r="S10023" i="1"/>
  <c r="R10023" i="1"/>
  <c r="Q10023" i="1"/>
  <c r="P10023" i="1"/>
  <c r="O10023" i="1"/>
  <c r="S10022" i="1"/>
  <c r="R10022" i="1"/>
  <c r="Q10022" i="1"/>
  <c r="P10022" i="1"/>
  <c r="O10022" i="1"/>
  <c r="S10021" i="1"/>
  <c r="R10021" i="1"/>
  <c r="Q10021" i="1"/>
  <c r="P10021" i="1"/>
  <c r="O10021" i="1"/>
  <c r="S10020" i="1"/>
  <c r="R10020" i="1"/>
  <c r="Q10020" i="1"/>
  <c r="P10020" i="1"/>
  <c r="O10020" i="1"/>
  <c r="S10019" i="1"/>
  <c r="R10019" i="1"/>
  <c r="Q10019" i="1"/>
  <c r="P10019" i="1"/>
  <c r="O10019" i="1"/>
  <c r="S10018" i="1"/>
  <c r="R10018" i="1"/>
  <c r="Q10018" i="1"/>
  <c r="P10018" i="1"/>
  <c r="O10018" i="1"/>
  <c r="S10017" i="1"/>
  <c r="R10017" i="1"/>
  <c r="Q10017" i="1"/>
  <c r="P10017" i="1"/>
  <c r="O10017" i="1"/>
  <c r="S10016" i="1"/>
  <c r="R10016" i="1"/>
  <c r="Q10016" i="1"/>
  <c r="P10016" i="1"/>
  <c r="O10016" i="1"/>
  <c r="S10015" i="1"/>
  <c r="R10015" i="1"/>
  <c r="Q10015" i="1"/>
  <c r="P10015" i="1"/>
  <c r="O10015" i="1"/>
  <c r="S10014" i="1"/>
  <c r="R10014" i="1"/>
  <c r="Q10014" i="1"/>
  <c r="P10014" i="1"/>
  <c r="O10014" i="1"/>
  <c r="S10013" i="1"/>
  <c r="R10013" i="1"/>
  <c r="Q10013" i="1"/>
  <c r="P10013" i="1"/>
  <c r="O10013" i="1"/>
  <c r="S10012" i="1"/>
  <c r="R10012" i="1"/>
  <c r="Q10012" i="1"/>
  <c r="P10012" i="1"/>
  <c r="O10012" i="1"/>
  <c r="S10011" i="1"/>
  <c r="R10011" i="1"/>
  <c r="Q10011" i="1"/>
  <c r="P10011" i="1"/>
  <c r="O10011" i="1"/>
  <c r="S10010" i="1"/>
  <c r="R10010" i="1"/>
  <c r="Q10010" i="1"/>
  <c r="P10010" i="1"/>
  <c r="O10010" i="1"/>
  <c r="S10009" i="1"/>
  <c r="R10009" i="1"/>
  <c r="Q10009" i="1"/>
  <c r="P10009" i="1"/>
  <c r="O10009" i="1"/>
  <c r="S10008" i="1"/>
  <c r="R10008" i="1"/>
  <c r="Q10008" i="1"/>
  <c r="P10008" i="1"/>
  <c r="O10008" i="1"/>
  <c r="S10007" i="1"/>
  <c r="R10007" i="1"/>
  <c r="Q10007" i="1"/>
  <c r="P10007" i="1"/>
  <c r="O10007" i="1"/>
  <c r="S10006" i="1"/>
  <c r="R10006" i="1"/>
  <c r="Q10006" i="1"/>
  <c r="P10006" i="1"/>
  <c r="O10006" i="1"/>
  <c r="S10005" i="1"/>
  <c r="R10005" i="1"/>
  <c r="Q10005" i="1"/>
  <c r="P10005" i="1"/>
  <c r="O10005" i="1"/>
  <c r="S10004" i="1"/>
  <c r="R10004" i="1"/>
  <c r="Q10004" i="1"/>
  <c r="P10004" i="1"/>
  <c r="O10004" i="1"/>
  <c r="S10003" i="1"/>
  <c r="R10003" i="1"/>
  <c r="Q10003" i="1"/>
  <c r="P10003" i="1"/>
  <c r="O10003" i="1"/>
  <c r="S10002" i="1"/>
  <c r="R10002" i="1"/>
  <c r="Q10002" i="1"/>
  <c r="P10002" i="1"/>
  <c r="O10002" i="1"/>
  <c r="S10001" i="1"/>
  <c r="R10001" i="1"/>
  <c r="Q10001" i="1"/>
  <c r="P10001" i="1"/>
  <c r="O10001" i="1"/>
  <c r="S10000" i="1"/>
  <c r="R10000" i="1"/>
  <c r="Q10000" i="1"/>
  <c r="P10000" i="1"/>
  <c r="O10000" i="1"/>
  <c r="S9999" i="1"/>
  <c r="R9999" i="1"/>
  <c r="Q9999" i="1"/>
  <c r="P9999" i="1"/>
  <c r="O9999" i="1"/>
  <c r="S9998" i="1"/>
  <c r="R9998" i="1"/>
  <c r="Q9998" i="1"/>
  <c r="P9998" i="1"/>
  <c r="O9998" i="1"/>
  <c r="S9997" i="1"/>
  <c r="R9997" i="1"/>
  <c r="Q9997" i="1"/>
  <c r="P9997" i="1"/>
  <c r="O9997" i="1"/>
  <c r="S9996" i="1"/>
  <c r="R9996" i="1"/>
  <c r="Q9996" i="1"/>
  <c r="P9996" i="1"/>
  <c r="O9996" i="1"/>
  <c r="S9995" i="1"/>
  <c r="R9995" i="1"/>
  <c r="Q9995" i="1"/>
  <c r="P9995" i="1"/>
  <c r="O9995" i="1"/>
  <c r="S9994" i="1"/>
  <c r="R9994" i="1"/>
  <c r="Q9994" i="1"/>
  <c r="P9994" i="1"/>
  <c r="O9994" i="1"/>
  <c r="S9993" i="1"/>
  <c r="R9993" i="1"/>
  <c r="Q9993" i="1"/>
  <c r="P9993" i="1"/>
  <c r="O9993" i="1"/>
  <c r="S9992" i="1"/>
  <c r="R9992" i="1"/>
  <c r="Q9992" i="1"/>
  <c r="P9992" i="1"/>
  <c r="O9992" i="1"/>
  <c r="S9991" i="1"/>
  <c r="R9991" i="1"/>
  <c r="Q9991" i="1"/>
  <c r="P9991" i="1"/>
  <c r="O9991" i="1"/>
  <c r="S9990" i="1"/>
  <c r="R9990" i="1"/>
  <c r="Q9990" i="1"/>
  <c r="P9990" i="1"/>
  <c r="O9990" i="1"/>
  <c r="S9989" i="1"/>
  <c r="R9989" i="1"/>
  <c r="Q9989" i="1"/>
  <c r="P9989" i="1"/>
  <c r="O9989" i="1"/>
  <c r="S9988" i="1"/>
  <c r="R9988" i="1"/>
  <c r="Q9988" i="1"/>
  <c r="P9988" i="1"/>
  <c r="O9988" i="1"/>
  <c r="S9987" i="1"/>
  <c r="R9987" i="1"/>
  <c r="Q9987" i="1"/>
  <c r="P9987" i="1"/>
  <c r="O9987" i="1"/>
  <c r="S9986" i="1"/>
  <c r="R9986" i="1"/>
  <c r="Q9986" i="1"/>
  <c r="P9986" i="1"/>
  <c r="O9986" i="1"/>
  <c r="S9985" i="1"/>
  <c r="R9985" i="1"/>
  <c r="Q9985" i="1"/>
  <c r="P9985" i="1"/>
  <c r="O9985" i="1"/>
  <c r="S9984" i="1"/>
  <c r="R9984" i="1"/>
  <c r="Q9984" i="1"/>
  <c r="P9984" i="1"/>
  <c r="O9984" i="1"/>
  <c r="S9983" i="1"/>
  <c r="R9983" i="1"/>
  <c r="Q9983" i="1"/>
  <c r="P9983" i="1"/>
  <c r="O9983" i="1"/>
  <c r="S9982" i="1"/>
  <c r="R9982" i="1"/>
  <c r="Q9982" i="1"/>
  <c r="P9982" i="1"/>
  <c r="O9982" i="1"/>
  <c r="S9981" i="1"/>
  <c r="R9981" i="1"/>
  <c r="Q9981" i="1"/>
  <c r="P9981" i="1"/>
  <c r="O9981" i="1"/>
  <c r="S9980" i="1"/>
  <c r="R9980" i="1"/>
  <c r="Q9980" i="1"/>
  <c r="P9980" i="1"/>
  <c r="O9980" i="1"/>
  <c r="S9979" i="1"/>
  <c r="R9979" i="1"/>
  <c r="Q9979" i="1"/>
  <c r="P9979" i="1"/>
  <c r="O9979" i="1"/>
  <c r="S9978" i="1"/>
  <c r="R9978" i="1"/>
  <c r="Q9978" i="1"/>
  <c r="P9978" i="1"/>
  <c r="O9978" i="1"/>
  <c r="S9977" i="1"/>
  <c r="R9977" i="1"/>
  <c r="Q9977" i="1"/>
  <c r="P9977" i="1"/>
  <c r="O9977" i="1"/>
  <c r="S9976" i="1"/>
  <c r="R9976" i="1"/>
  <c r="Q9976" i="1"/>
  <c r="P9976" i="1"/>
  <c r="O9976" i="1"/>
  <c r="S9975" i="1"/>
  <c r="R9975" i="1"/>
  <c r="Q9975" i="1"/>
  <c r="P9975" i="1"/>
  <c r="O9975" i="1"/>
  <c r="S9974" i="1"/>
  <c r="R9974" i="1"/>
  <c r="Q9974" i="1"/>
  <c r="P9974" i="1"/>
  <c r="O9974" i="1"/>
  <c r="S9973" i="1"/>
  <c r="R9973" i="1"/>
  <c r="Q9973" i="1"/>
  <c r="P9973" i="1"/>
  <c r="O9973" i="1"/>
  <c r="S9972" i="1"/>
  <c r="R9972" i="1"/>
  <c r="Q9972" i="1"/>
  <c r="P9972" i="1"/>
  <c r="O9972" i="1"/>
  <c r="S9971" i="1"/>
  <c r="R9971" i="1"/>
  <c r="Q9971" i="1"/>
  <c r="P9971" i="1"/>
  <c r="O9971" i="1"/>
  <c r="S9970" i="1"/>
  <c r="R9970" i="1"/>
  <c r="Q9970" i="1"/>
  <c r="P9970" i="1"/>
  <c r="O9970" i="1"/>
  <c r="S9969" i="1"/>
  <c r="R9969" i="1"/>
  <c r="Q9969" i="1"/>
  <c r="P9969" i="1"/>
  <c r="O9969" i="1"/>
  <c r="S9968" i="1"/>
  <c r="R9968" i="1"/>
  <c r="Q9968" i="1"/>
  <c r="P9968" i="1"/>
  <c r="O9968" i="1"/>
  <c r="S9967" i="1"/>
  <c r="R9967" i="1"/>
  <c r="Q9967" i="1"/>
  <c r="P9967" i="1"/>
  <c r="O9967" i="1"/>
  <c r="S9966" i="1"/>
  <c r="R9966" i="1"/>
  <c r="Q9966" i="1"/>
  <c r="P9966" i="1"/>
  <c r="O9966" i="1"/>
  <c r="S9965" i="1"/>
  <c r="R9965" i="1"/>
  <c r="Q9965" i="1"/>
  <c r="P9965" i="1"/>
  <c r="O9965" i="1"/>
  <c r="S9964" i="1"/>
  <c r="R9964" i="1"/>
  <c r="Q9964" i="1"/>
  <c r="P9964" i="1"/>
  <c r="O9964" i="1"/>
  <c r="S9963" i="1"/>
  <c r="R9963" i="1"/>
  <c r="Q9963" i="1"/>
  <c r="P9963" i="1"/>
  <c r="O9963" i="1"/>
  <c r="S9962" i="1"/>
  <c r="R9962" i="1"/>
  <c r="Q9962" i="1"/>
  <c r="P9962" i="1"/>
  <c r="O9962" i="1"/>
  <c r="S9961" i="1"/>
  <c r="R9961" i="1"/>
  <c r="Q9961" i="1"/>
  <c r="P9961" i="1"/>
  <c r="O9961" i="1"/>
  <c r="S9960" i="1"/>
  <c r="R9960" i="1"/>
  <c r="Q9960" i="1"/>
  <c r="P9960" i="1"/>
  <c r="O9960" i="1"/>
  <c r="S9959" i="1"/>
  <c r="R9959" i="1"/>
  <c r="Q9959" i="1"/>
  <c r="P9959" i="1"/>
  <c r="O9959" i="1"/>
  <c r="S9958" i="1"/>
  <c r="R9958" i="1"/>
  <c r="Q9958" i="1"/>
  <c r="P9958" i="1"/>
  <c r="O9958" i="1"/>
  <c r="S9957" i="1"/>
  <c r="R9957" i="1"/>
  <c r="Q9957" i="1"/>
  <c r="P9957" i="1"/>
  <c r="O9957" i="1"/>
  <c r="S9956" i="1"/>
  <c r="R9956" i="1"/>
  <c r="Q9956" i="1"/>
  <c r="P9956" i="1"/>
  <c r="O9956" i="1"/>
  <c r="S9955" i="1"/>
  <c r="R9955" i="1"/>
  <c r="Q9955" i="1"/>
  <c r="P9955" i="1"/>
  <c r="O9955" i="1"/>
  <c r="S9954" i="1"/>
  <c r="R9954" i="1"/>
  <c r="Q9954" i="1"/>
  <c r="P9954" i="1"/>
  <c r="O9954" i="1"/>
  <c r="S9953" i="1"/>
  <c r="R9953" i="1"/>
  <c r="Q9953" i="1"/>
  <c r="P9953" i="1"/>
  <c r="O9953" i="1"/>
  <c r="S9952" i="1"/>
  <c r="R9952" i="1"/>
  <c r="Q9952" i="1"/>
  <c r="P9952" i="1"/>
  <c r="O9952" i="1"/>
  <c r="S9951" i="1"/>
  <c r="R9951" i="1"/>
  <c r="Q9951" i="1"/>
  <c r="P9951" i="1"/>
  <c r="O9951" i="1"/>
  <c r="S9950" i="1"/>
  <c r="R9950" i="1"/>
  <c r="Q9950" i="1"/>
  <c r="P9950" i="1"/>
  <c r="O9950" i="1"/>
  <c r="S9949" i="1"/>
  <c r="R9949" i="1"/>
  <c r="Q9949" i="1"/>
  <c r="P9949" i="1"/>
  <c r="O9949" i="1"/>
  <c r="S9948" i="1"/>
  <c r="R9948" i="1"/>
  <c r="Q9948" i="1"/>
  <c r="P9948" i="1"/>
  <c r="O9948" i="1"/>
  <c r="S9947" i="1"/>
  <c r="R9947" i="1"/>
  <c r="Q9947" i="1"/>
  <c r="P9947" i="1"/>
  <c r="O9947" i="1"/>
  <c r="S9946" i="1"/>
  <c r="R9946" i="1"/>
  <c r="Q9946" i="1"/>
  <c r="P9946" i="1"/>
  <c r="O9946" i="1"/>
  <c r="S9945" i="1"/>
  <c r="R9945" i="1"/>
  <c r="Q9945" i="1"/>
  <c r="P9945" i="1"/>
  <c r="O9945" i="1"/>
  <c r="S9944" i="1"/>
  <c r="R9944" i="1"/>
  <c r="Q9944" i="1"/>
  <c r="P9944" i="1"/>
  <c r="O9944" i="1"/>
  <c r="S9943" i="1"/>
  <c r="R9943" i="1"/>
  <c r="Q9943" i="1"/>
  <c r="P9943" i="1"/>
  <c r="O9943" i="1"/>
  <c r="S9942" i="1"/>
  <c r="R9942" i="1"/>
  <c r="Q9942" i="1"/>
  <c r="P9942" i="1"/>
  <c r="O9942" i="1"/>
  <c r="S9941" i="1"/>
  <c r="R9941" i="1"/>
  <c r="Q9941" i="1"/>
  <c r="P9941" i="1"/>
  <c r="O9941" i="1"/>
  <c r="S9940" i="1"/>
  <c r="R9940" i="1"/>
  <c r="Q9940" i="1"/>
  <c r="P9940" i="1"/>
  <c r="O9940" i="1"/>
  <c r="S9939" i="1"/>
  <c r="R9939" i="1"/>
  <c r="Q9939" i="1"/>
  <c r="P9939" i="1"/>
  <c r="O9939" i="1"/>
  <c r="S9938" i="1"/>
  <c r="R9938" i="1"/>
  <c r="Q9938" i="1"/>
  <c r="P9938" i="1"/>
  <c r="O9938" i="1"/>
  <c r="S9937" i="1"/>
  <c r="R9937" i="1"/>
  <c r="Q9937" i="1"/>
  <c r="P9937" i="1"/>
  <c r="O9937" i="1"/>
  <c r="S9936" i="1"/>
  <c r="R9936" i="1"/>
  <c r="Q9936" i="1"/>
  <c r="P9936" i="1"/>
  <c r="O9936" i="1"/>
  <c r="S9935" i="1"/>
  <c r="R9935" i="1"/>
  <c r="Q9935" i="1"/>
  <c r="P9935" i="1"/>
  <c r="O9935" i="1"/>
  <c r="S9934" i="1"/>
  <c r="R9934" i="1"/>
  <c r="Q9934" i="1"/>
  <c r="P9934" i="1"/>
  <c r="O9934" i="1"/>
  <c r="S9933" i="1"/>
  <c r="R9933" i="1"/>
  <c r="Q9933" i="1"/>
  <c r="P9933" i="1"/>
  <c r="O9933" i="1"/>
  <c r="S9932" i="1"/>
  <c r="R9932" i="1"/>
  <c r="Q9932" i="1"/>
  <c r="P9932" i="1"/>
  <c r="O9932" i="1"/>
  <c r="S9931" i="1"/>
  <c r="R9931" i="1"/>
  <c r="Q9931" i="1"/>
  <c r="P9931" i="1"/>
  <c r="O9931" i="1"/>
  <c r="S9930" i="1"/>
  <c r="R9930" i="1"/>
  <c r="Q9930" i="1"/>
  <c r="P9930" i="1"/>
  <c r="O9930" i="1"/>
  <c r="S9929" i="1"/>
  <c r="R9929" i="1"/>
  <c r="Q9929" i="1"/>
  <c r="P9929" i="1"/>
  <c r="O9929" i="1"/>
  <c r="S9928" i="1"/>
  <c r="R9928" i="1"/>
  <c r="Q9928" i="1"/>
  <c r="P9928" i="1"/>
  <c r="O9928" i="1"/>
  <c r="S9927" i="1"/>
  <c r="R9927" i="1"/>
  <c r="Q9927" i="1"/>
  <c r="P9927" i="1"/>
  <c r="O9927" i="1"/>
  <c r="S9926" i="1"/>
  <c r="R9926" i="1"/>
  <c r="Q9926" i="1"/>
  <c r="P9926" i="1"/>
  <c r="O9926" i="1"/>
  <c r="S9925" i="1"/>
  <c r="R9925" i="1"/>
  <c r="Q9925" i="1"/>
  <c r="P9925" i="1"/>
  <c r="O9925" i="1"/>
  <c r="S9924" i="1"/>
  <c r="R9924" i="1"/>
  <c r="Q9924" i="1"/>
  <c r="P9924" i="1"/>
  <c r="O9924" i="1"/>
  <c r="S9923" i="1"/>
  <c r="R9923" i="1"/>
  <c r="Q9923" i="1"/>
  <c r="P9923" i="1"/>
  <c r="O9923" i="1"/>
  <c r="S9922" i="1"/>
  <c r="R9922" i="1"/>
  <c r="Q9922" i="1"/>
  <c r="P9922" i="1"/>
  <c r="O9922" i="1"/>
  <c r="S9921" i="1"/>
  <c r="R9921" i="1"/>
  <c r="Q9921" i="1"/>
  <c r="P9921" i="1"/>
  <c r="O9921" i="1"/>
  <c r="S9920" i="1"/>
  <c r="R9920" i="1"/>
  <c r="Q9920" i="1"/>
  <c r="P9920" i="1"/>
  <c r="O9920" i="1"/>
  <c r="S9919" i="1"/>
  <c r="R9919" i="1"/>
  <c r="Q9919" i="1"/>
  <c r="P9919" i="1"/>
  <c r="O9919" i="1"/>
  <c r="S9918" i="1"/>
  <c r="R9918" i="1"/>
  <c r="Q9918" i="1"/>
  <c r="P9918" i="1"/>
  <c r="O9918" i="1"/>
  <c r="S9917" i="1"/>
  <c r="R9917" i="1"/>
  <c r="Q9917" i="1"/>
  <c r="P9917" i="1"/>
  <c r="O9917" i="1"/>
  <c r="S9916" i="1"/>
  <c r="R9916" i="1"/>
  <c r="Q9916" i="1"/>
  <c r="P9916" i="1"/>
  <c r="O9916" i="1"/>
  <c r="S9915" i="1"/>
  <c r="R9915" i="1"/>
  <c r="Q9915" i="1"/>
  <c r="P9915" i="1"/>
  <c r="O9915" i="1"/>
  <c r="S9914" i="1"/>
  <c r="R9914" i="1"/>
  <c r="Q9914" i="1"/>
  <c r="P9914" i="1"/>
  <c r="O9914" i="1"/>
  <c r="S9913" i="1"/>
  <c r="R9913" i="1"/>
  <c r="Q9913" i="1"/>
  <c r="P9913" i="1"/>
  <c r="O9913" i="1"/>
  <c r="S9912" i="1"/>
  <c r="R9912" i="1"/>
  <c r="Q9912" i="1"/>
  <c r="P9912" i="1"/>
  <c r="O9912" i="1"/>
  <c r="S9911" i="1"/>
  <c r="R9911" i="1"/>
  <c r="Q9911" i="1"/>
  <c r="P9911" i="1"/>
  <c r="O9911" i="1"/>
  <c r="S9910" i="1"/>
  <c r="R9910" i="1"/>
  <c r="Q9910" i="1"/>
  <c r="P9910" i="1"/>
  <c r="O9910" i="1"/>
  <c r="S9909" i="1"/>
  <c r="R9909" i="1"/>
  <c r="Q9909" i="1"/>
  <c r="P9909" i="1"/>
  <c r="O9909" i="1"/>
  <c r="S9908" i="1"/>
  <c r="R9908" i="1"/>
  <c r="Q9908" i="1"/>
  <c r="P9908" i="1"/>
  <c r="O9908" i="1"/>
  <c r="S9907" i="1"/>
  <c r="R9907" i="1"/>
  <c r="Q9907" i="1"/>
  <c r="P9907" i="1"/>
  <c r="O9907" i="1"/>
  <c r="S9906" i="1"/>
  <c r="R9906" i="1"/>
  <c r="Q9906" i="1"/>
  <c r="P9906" i="1"/>
  <c r="O9906" i="1"/>
  <c r="S9905" i="1"/>
  <c r="R9905" i="1"/>
  <c r="Q9905" i="1"/>
  <c r="P9905" i="1"/>
  <c r="O9905" i="1"/>
  <c r="S9904" i="1"/>
  <c r="R9904" i="1"/>
  <c r="Q9904" i="1"/>
  <c r="P9904" i="1"/>
  <c r="O9904" i="1"/>
  <c r="S9903" i="1"/>
  <c r="R9903" i="1"/>
  <c r="Q9903" i="1"/>
  <c r="P9903" i="1"/>
  <c r="O9903" i="1"/>
  <c r="S9902" i="1"/>
  <c r="R9902" i="1"/>
  <c r="Q9902" i="1"/>
  <c r="P9902" i="1"/>
  <c r="O9902" i="1"/>
  <c r="S9901" i="1"/>
  <c r="R9901" i="1"/>
  <c r="Q9901" i="1"/>
  <c r="P9901" i="1"/>
  <c r="O9901" i="1"/>
  <c r="S9900" i="1"/>
  <c r="R9900" i="1"/>
  <c r="Q9900" i="1"/>
  <c r="P9900" i="1"/>
  <c r="O9900" i="1"/>
  <c r="S9899" i="1"/>
  <c r="R9899" i="1"/>
  <c r="Q9899" i="1"/>
  <c r="P9899" i="1"/>
  <c r="O9899" i="1"/>
  <c r="S9898" i="1"/>
  <c r="R9898" i="1"/>
  <c r="Q9898" i="1"/>
  <c r="P9898" i="1"/>
  <c r="O9898" i="1"/>
  <c r="S9897" i="1"/>
  <c r="R9897" i="1"/>
  <c r="Q9897" i="1"/>
  <c r="P9897" i="1"/>
  <c r="O9897" i="1"/>
  <c r="S9896" i="1"/>
  <c r="R9896" i="1"/>
  <c r="Q9896" i="1"/>
  <c r="P9896" i="1"/>
  <c r="O9896" i="1"/>
  <c r="S9895" i="1"/>
  <c r="R9895" i="1"/>
  <c r="Q9895" i="1"/>
  <c r="P9895" i="1"/>
  <c r="O9895" i="1"/>
  <c r="S9894" i="1"/>
  <c r="R9894" i="1"/>
  <c r="Q9894" i="1"/>
  <c r="P9894" i="1"/>
  <c r="O9894" i="1"/>
  <c r="S9893" i="1"/>
  <c r="R9893" i="1"/>
  <c r="Q9893" i="1"/>
  <c r="P9893" i="1"/>
  <c r="O9893" i="1"/>
  <c r="S9892" i="1"/>
  <c r="R9892" i="1"/>
  <c r="Q9892" i="1"/>
  <c r="P9892" i="1"/>
  <c r="O9892" i="1"/>
  <c r="S9891" i="1"/>
  <c r="R9891" i="1"/>
  <c r="Q9891" i="1"/>
  <c r="P9891" i="1"/>
  <c r="O9891" i="1"/>
  <c r="S9890" i="1"/>
  <c r="R9890" i="1"/>
  <c r="Q9890" i="1"/>
  <c r="P9890" i="1"/>
  <c r="O9890" i="1"/>
  <c r="S9889" i="1"/>
  <c r="R9889" i="1"/>
  <c r="Q9889" i="1"/>
  <c r="P9889" i="1"/>
  <c r="O9889" i="1"/>
  <c r="S9888" i="1"/>
  <c r="R9888" i="1"/>
  <c r="Q9888" i="1"/>
  <c r="P9888" i="1"/>
  <c r="O9888" i="1"/>
  <c r="S9887" i="1"/>
  <c r="R9887" i="1"/>
  <c r="Q9887" i="1"/>
  <c r="P9887" i="1"/>
  <c r="O9887" i="1"/>
  <c r="S9886" i="1"/>
  <c r="R9886" i="1"/>
  <c r="Q9886" i="1"/>
  <c r="P9886" i="1"/>
  <c r="O9886" i="1"/>
  <c r="S9885" i="1"/>
  <c r="R9885" i="1"/>
  <c r="Q9885" i="1"/>
  <c r="P9885" i="1"/>
  <c r="O9885" i="1"/>
  <c r="S9884" i="1"/>
  <c r="R9884" i="1"/>
  <c r="Q9884" i="1"/>
  <c r="P9884" i="1"/>
  <c r="O9884" i="1"/>
  <c r="S9883" i="1"/>
  <c r="R9883" i="1"/>
  <c r="Q9883" i="1"/>
  <c r="P9883" i="1"/>
  <c r="O9883" i="1"/>
  <c r="S9882" i="1"/>
  <c r="R9882" i="1"/>
  <c r="Q9882" i="1"/>
  <c r="P9882" i="1"/>
  <c r="O9882" i="1"/>
  <c r="S9881" i="1"/>
  <c r="R9881" i="1"/>
  <c r="Q9881" i="1"/>
  <c r="P9881" i="1"/>
  <c r="O9881" i="1"/>
  <c r="S9880" i="1"/>
  <c r="R9880" i="1"/>
  <c r="Q9880" i="1"/>
  <c r="P9880" i="1"/>
  <c r="O9880" i="1"/>
  <c r="S9879" i="1"/>
  <c r="R9879" i="1"/>
  <c r="Q9879" i="1"/>
  <c r="P9879" i="1"/>
  <c r="O9879" i="1"/>
  <c r="S9878" i="1"/>
  <c r="R9878" i="1"/>
  <c r="Q9878" i="1"/>
  <c r="P9878" i="1"/>
  <c r="O9878" i="1"/>
  <c r="S9877" i="1"/>
  <c r="R9877" i="1"/>
  <c r="Q9877" i="1"/>
  <c r="P9877" i="1"/>
  <c r="O9877" i="1"/>
  <c r="S9876" i="1"/>
  <c r="R9876" i="1"/>
  <c r="Q9876" i="1"/>
  <c r="P9876" i="1"/>
  <c r="O9876" i="1"/>
  <c r="S9875" i="1"/>
  <c r="R9875" i="1"/>
  <c r="Q9875" i="1"/>
  <c r="P9875" i="1"/>
  <c r="O9875" i="1"/>
  <c r="S9874" i="1"/>
  <c r="R9874" i="1"/>
  <c r="Q9874" i="1"/>
  <c r="P9874" i="1"/>
  <c r="O9874" i="1"/>
  <c r="S9873" i="1"/>
  <c r="R9873" i="1"/>
  <c r="Q9873" i="1"/>
  <c r="P9873" i="1"/>
  <c r="O9873" i="1"/>
  <c r="S9872" i="1"/>
  <c r="R9872" i="1"/>
  <c r="Q9872" i="1"/>
  <c r="P9872" i="1"/>
  <c r="O9872" i="1"/>
  <c r="S9871" i="1"/>
  <c r="R9871" i="1"/>
  <c r="Q9871" i="1"/>
  <c r="P9871" i="1"/>
  <c r="O9871" i="1"/>
  <c r="S9870" i="1"/>
  <c r="R9870" i="1"/>
  <c r="Q9870" i="1"/>
  <c r="P9870" i="1"/>
  <c r="O9870" i="1"/>
  <c r="S9869" i="1"/>
  <c r="R9869" i="1"/>
  <c r="Q9869" i="1"/>
  <c r="P9869" i="1"/>
  <c r="O9869" i="1"/>
  <c r="S9868" i="1"/>
  <c r="R9868" i="1"/>
  <c r="Q9868" i="1"/>
  <c r="P9868" i="1"/>
  <c r="O9868" i="1"/>
  <c r="S9867" i="1"/>
  <c r="R9867" i="1"/>
  <c r="Q9867" i="1"/>
  <c r="P9867" i="1"/>
  <c r="O9867" i="1"/>
  <c r="S9866" i="1"/>
  <c r="R9866" i="1"/>
  <c r="Q9866" i="1"/>
  <c r="P9866" i="1"/>
  <c r="O9866" i="1"/>
  <c r="S9865" i="1"/>
  <c r="R9865" i="1"/>
  <c r="Q9865" i="1"/>
  <c r="P9865" i="1"/>
  <c r="O9865" i="1"/>
  <c r="S9864" i="1"/>
  <c r="R9864" i="1"/>
  <c r="Q9864" i="1"/>
  <c r="P9864" i="1"/>
  <c r="O9864" i="1"/>
  <c r="S9863" i="1"/>
  <c r="R9863" i="1"/>
  <c r="Q9863" i="1"/>
  <c r="P9863" i="1"/>
  <c r="O9863" i="1"/>
  <c r="S9862" i="1"/>
  <c r="R9862" i="1"/>
  <c r="Q9862" i="1"/>
  <c r="P9862" i="1"/>
  <c r="O9862" i="1"/>
  <c r="S9861" i="1"/>
  <c r="R9861" i="1"/>
  <c r="Q9861" i="1"/>
  <c r="P9861" i="1"/>
  <c r="O9861" i="1"/>
  <c r="S9860" i="1"/>
  <c r="R9860" i="1"/>
  <c r="Q9860" i="1"/>
  <c r="P9860" i="1"/>
  <c r="O9860" i="1"/>
  <c r="S9859" i="1"/>
  <c r="R9859" i="1"/>
  <c r="Q9859" i="1"/>
  <c r="P9859" i="1"/>
  <c r="O9859" i="1"/>
  <c r="S9858" i="1"/>
  <c r="R9858" i="1"/>
  <c r="Q9858" i="1"/>
  <c r="P9858" i="1"/>
  <c r="O9858" i="1"/>
  <c r="S9857" i="1"/>
  <c r="R9857" i="1"/>
  <c r="Q9857" i="1"/>
  <c r="P9857" i="1"/>
  <c r="O9857" i="1"/>
  <c r="S9856" i="1"/>
  <c r="R9856" i="1"/>
  <c r="Q9856" i="1"/>
  <c r="P9856" i="1"/>
  <c r="O9856" i="1"/>
  <c r="S9855" i="1"/>
  <c r="R9855" i="1"/>
  <c r="Q9855" i="1"/>
  <c r="P9855" i="1"/>
  <c r="O9855" i="1"/>
  <c r="S9854" i="1"/>
  <c r="R9854" i="1"/>
  <c r="Q9854" i="1"/>
  <c r="P9854" i="1"/>
  <c r="O9854" i="1"/>
  <c r="S9853" i="1"/>
  <c r="R9853" i="1"/>
  <c r="Q9853" i="1"/>
  <c r="P9853" i="1"/>
  <c r="O9853" i="1"/>
  <c r="S9852" i="1"/>
  <c r="R9852" i="1"/>
  <c r="Q9852" i="1"/>
  <c r="P9852" i="1"/>
  <c r="O9852" i="1"/>
  <c r="S9851" i="1"/>
  <c r="R9851" i="1"/>
  <c r="Q9851" i="1"/>
  <c r="P9851" i="1"/>
  <c r="O9851" i="1"/>
  <c r="S9850" i="1"/>
  <c r="R9850" i="1"/>
  <c r="Q9850" i="1"/>
  <c r="P9850" i="1"/>
  <c r="O9850" i="1"/>
  <c r="S9849" i="1"/>
  <c r="R9849" i="1"/>
  <c r="Q9849" i="1"/>
  <c r="P9849" i="1"/>
  <c r="O9849" i="1"/>
  <c r="S9848" i="1"/>
  <c r="R9848" i="1"/>
  <c r="Q9848" i="1"/>
  <c r="P9848" i="1"/>
  <c r="O9848" i="1"/>
  <c r="S9847" i="1"/>
  <c r="R9847" i="1"/>
  <c r="Q9847" i="1"/>
  <c r="P9847" i="1"/>
  <c r="O9847" i="1"/>
  <c r="S9846" i="1"/>
  <c r="R9846" i="1"/>
  <c r="Q9846" i="1"/>
  <c r="P9846" i="1"/>
  <c r="O9846" i="1"/>
  <c r="S9845" i="1"/>
  <c r="R9845" i="1"/>
  <c r="Q9845" i="1"/>
  <c r="P9845" i="1"/>
  <c r="O9845" i="1"/>
  <c r="S9844" i="1"/>
  <c r="R9844" i="1"/>
  <c r="Q9844" i="1"/>
  <c r="P9844" i="1"/>
  <c r="O9844" i="1"/>
  <c r="S9843" i="1"/>
  <c r="R9843" i="1"/>
  <c r="Q9843" i="1"/>
  <c r="P9843" i="1"/>
  <c r="O9843" i="1"/>
  <c r="S9842" i="1"/>
  <c r="R9842" i="1"/>
  <c r="Q9842" i="1"/>
  <c r="P9842" i="1"/>
  <c r="O9842" i="1"/>
  <c r="S9841" i="1"/>
  <c r="R9841" i="1"/>
  <c r="Q9841" i="1"/>
  <c r="P9841" i="1"/>
  <c r="O9841" i="1"/>
  <c r="S9840" i="1"/>
  <c r="R9840" i="1"/>
  <c r="Q9840" i="1"/>
  <c r="P9840" i="1"/>
  <c r="O9840" i="1"/>
  <c r="S9839" i="1"/>
  <c r="R9839" i="1"/>
  <c r="Q9839" i="1"/>
  <c r="P9839" i="1"/>
  <c r="O9839" i="1"/>
  <c r="S9838" i="1"/>
  <c r="R9838" i="1"/>
  <c r="Q9838" i="1"/>
  <c r="P9838" i="1"/>
  <c r="O9838" i="1"/>
  <c r="S9837" i="1"/>
  <c r="R9837" i="1"/>
  <c r="Q9837" i="1"/>
  <c r="P9837" i="1"/>
  <c r="O9837" i="1"/>
  <c r="S9836" i="1"/>
  <c r="R9836" i="1"/>
  <c r="Q9836" i="1"/>
  <c r="P9836" i="1"/>
  <c r="O9836" i="1"/>
  <c r="S9835" i="1"/>
  <c r="R9835" i="1"/>
  <c r="Q9835" i="1"/>
  <c r="P9835" i="1"/>
  <c r="O9835" i="1"/>
  <c r="S9834" i="1"/>
  <c r="R9834" i="1"/>
  <c r="Q9834" i="1"/>
  <c r="P9834" i="1"/>
  <c r="O9834" i="1"/>
  <c r="S9833" i="1"/>
  <c r="R9833" i="1"/>
  <c r="Q9833" i="1"/>
  <c r="P9833" i="1"/>
  <c r="O9833" i="1"/>
  <c r="S9832" i="1"/>
  <c r="R9832" i="1"/>
  <c r="Q9832" i="1"/>
  <c r="P9832" i="1"/>
  <c r="O9832" i="1"/>
  <c r="S9831" i="1"/>
  <c r="R9831" i="1"/>
  <c r="Q9831" i="1"/>
  <c r="P9831" i="1"/>
  <c r="O9831" i="1"/>
  <c r="S9830" i="1"/>
  <c r="R9830" i="1"/>
  <c r="Q9830" i="1"/>
  <c r="P9830" i="1"/>
  <c r="O9830" i="1"/>
  <c r="S9829" i="1"/>
  <c r="R9829" i="1"/>
  <c r="Q9829" i="1"/>
  <c r="P9829" i="1"/>
  <c r="O9829" i="1"/>
  <c r="S9828" i="1"/>
  <c r="R9828" i="1"/>
  <c r="Q9828" i="1"/>
  <c r="P9828" i="1"/>
  <c r="O9828" i="1"/>
  <c r="S9827" i="1"/>
  <c r="R9827" i="1"/>
  <c r="Q9827" i="1"/>
  <c r="P9827" i="1"/>
  <c r="O9827" i="1"/>
  <c r="S9826" i="1"/>
  <c r="R9826" i="1"/>
  <c r="Q9826" i="1"/>
  <c r="P9826" i="1"/>
  <c r="O9826" i="1"/>
  <c r="S9825" i="1"/>
  <c r="R9825" i="1"/>
  <c r="Q9825" i="1"/>
  <c r="P9825" i="1"/>
  <c r="O9825" i="1"/>
  <c r="S9824" i="1"/>
  <c r="R9824" i="1"/>
  <c r="Q9824" i="1"/>
  <c r="P9824" i="1"/>
  <c r="O9824" i="1"/>
  <c r="S9823" i="1"/>
  <c r="R9823" i="1"/>
  <c r="Q9823" i="1"/>
  <c r="P9823" i="1"/>
  <c r="O9823" i="1"/>
  <c r="S9822" i="1"/>
  <c r="R9822" i="1"/>
  <c r="Q9822" i="1"/>
  <c r="P9822" i="1"/>
  <c r="O9822" i="1"/>
  <c r="S9821" i="1"/>
  <c r="R9821" i="1"/>
  <c r="Q9821" i="1"/>
  <c r="P9821" i="1"/>
  <c r="O9821" i="1"/>
  <c r="S9820" i="1"/>
  <c r="R9820" i="1"/>
  <c r="Q9820" i="1"/>
  <c r="P9820" i="1"/>
  <c r="O9820" i="1"/>
  <c r="S9819" i="1"/>
  <c r="R9819" i="1"/>
  <c r="Q9819" i="1"/>
  <c r="P9819" i="1"/>
  <c r="O9819" i="1"/>
  <c r="S9818" i="1"/>
  <c r="R9818" i="1"/>
  <c r="Q9818" i="1"/>
  <c r="P9818" i="1"/>
  <c r="O9818" i="1"/>
  <c r="S9817" i="1"/>
  <c r="R9817" i="1"/>
  <c r="Q9817" i="1"/>
  <c r="P9817" i="1"/>
  <c r="O9817" i="1"/>
  <c r="S9816" i="1"/>
  <c r="R9816" i="1"/>
  <c r="Q9816" i="1"/>
  <c r="P9816" i="1"/>
  <c r="O9816" i="1"/>
  <c r="S9815" i="1"/>
  <c r="R9815" i="1"/>
  <c r="Q9815" i="1"/>
  <c r="P9815" i="1"/>
  <c r="O9815" i="1"/>
  <c r="S9814" i="1"/>
  <c r="R9814" i="1"/>
  <c r="Q9814" i="1"/>
  <c r="P9814" i="1"/>
  <c r="O9814" i="1"/>
  <c r="S9813" i="1"/>
  <c r="R9813" i="1"/>
  <c r="Q9813" i="1"/>
  <c r="P9813" i="1"/>
  <c r="O9813" i="1"/>
  <c r="S9812" i="1"/>
  <c r="R9812" i="1"/>
  <c r="Q9812" i="1"/>
  <c r="P9812" i="1"/>
  <c r="O9812" i="1"/>
  <c r="S9811" i="1"/>
  <c r="R9811" i="1"/>
  <c r="Q9811" i="1"/>
  <c r="P9811" i="1"/>
  <c r="O9811" i="1"/>
  <c r="S9810" i="1"/>
  <c r="R9810" i="1"/>
  <c r="Q9810" i="1"/>
  <c r="P9810" i="1"/>
  <c r="O9810" i="1"/>
  <c r="S9809" i="1"/>
  <c r="R9809" i="1"/>
  <c r="Q9809" i="1"/>
  <c r="P9809" i="1"/>
  <c r="O9809" i="1"/>
  <c r="S9808" i="1"/>
  <c r="R9808" i="1"/>
  <c r="Q9808" i="1"/>
  <c r="P9808" i="1"/>
  <c r="O9808" i="1"/>
  <c r="S9807" i="1"/>
  <c r="R9807" i="1"/>
  <c r="Q9807" i="1"/>
  <c r="P9807" i="1"/>
  <c r="O9807" i="1"/>
  <c r="S9806" i="1"/>
  <c r="R9806" i="1"/>
  <c r="Q9806" i="1"/>
  <c r="P9806" i="1"/>
  <c r="O9806" i="1"/>
  <c r="S9805" i="1"/>
  <c r="R9805" i="1"/>
  <c r="Q9805" i="1"/>
  <c r="P9805" i="1"/>
  <c r="O9805" i="1"/>
  <c r="S9804" i="1"/>
  <c r="R9804" i="1"/>
  <c r="Q9804" i="1"/>
  <c r="P9804" i="1"/>
  <c r="O9804" i="1"/>
  <c r="S9803" i="1"/>
  <c r="R9803" i="1"/>
  <c r="Q9803" i="1"/>
  <c r="P9803" i="1"/>
  <c r="O9803" i="1"/>
  <c r="S9802" i="1"/>
  <c r="R9802" i="1"/>
  <c r="Q9802" i="1"/>
  <c r="P9802" i="1"/>
  <c r="O9802" i="1"/>
  <c r="S9801" i="1"/>
  <c r="R9801" i="1"/>
  <c r="Q9801" i="1"/>
  <c r="P9801" i="1"/>
  <c r="O9801" i="1"/>
  <c r="S9800" i="1"/>
  <c r="R9800" i="1"/>
  <c r="Q9800" i="1"/>
  <c r="P9800" i="1"/>
  <c r="O9800" i="1"/>
  <c r="S9799" i="1"/>
  <c r="R9799" i="1"/>
  <c r="Q9799" i="1"/>
  <c r="P9799" i="1"/>
  <c r="O9799" i="1"/>
  <c r="S9798" i="1"/>
  <c r="R9798" i="1"/>
  <c r="Q9798" i="1"/>
  <c r="P9798" i="1"/>
  <c r="O9798" i="1"/>
  <c r="S9797" i="1"/>
  <c r="R9797" i="1"/>
  <c r="Q9797" i="1"/>
  <c r="P9797" i="1"/>
  <c r="O9797" i="1"/>
  <c r="S9796" i="1"/>
  <c r="R9796" i="1"/>
  <c r="Q9796" i="1"/>
  <c r="P9796" i="1"/>
  <c r="O9796" i="1"/>
  <c r="S9795" i="1"/>
  <c r="R9795" i="1"/>
  <c r="Q9795" i="1"/>
  <c r="P9795" i="1"/>
  <c r="O9795" i="1"/>
  <c r="S9794" i="1"/>
  <c r="R9794" i="1"/>
  <c r="Q9794" i="1"/>
  <c r="P9794" i="1"/>
  <c r="O9794" i="1"/>
  <c r="S9793" i="1"/>
  <c r="R9793" i="1"/>
  <c r="Q9793" i="1"/>
  <c r="P9793" i="1"/>
  <c r="O9793" i="1"/>
  <c r="S9792" i="1"/>
  <c r="R9792" i="1"/>
  <c r="Q9792" i="1"/>
  <c r="P9792" i="1"/>
  <c r="O9792" i="1"/>
  <c r="S9791" i="1"/>
  <c r="R9791" i="1"/>
  <c r="Q9791" i="1"/>
  <c r="P9791" i="1"/>
  <c r="O9791" i="1"/>
  <c r="S9790" i="1"/>
  <c r="R9790" i="1"/>
  <c r="Q9790" i="1"/>
  <c r="P9790" i="1"/>
  <c r="O9790" i="1"/>
  <c r="S9789" i="1"/>
  <c r="R9789" i="1"/>
  <c r="Q9789" i="1"/>
  <c r="P9789" i="1"/>
  <c r="O9789" i="1"/>
  <c r="S9788" i="1"/>
  <c r="R9788" i="1"/>
  <c r="Q9788" i="1"/>
  <c r="P9788" i="1"/>
  <c r="O9788" i="1"/>
  <c r="S9787" i="1"/>
  <c r="R9787" i="1"/>
  <c r="Q9787" i="1"/>
  <c r="P9787" i="1"/>
  <c r="O9787" i="1"/>
  <c r="S9786" i="1"/>
  <c r="R9786" i="1"/>
  <c r="Q9786" i="1"/>
  <c r="P9786" i="1"/>
  <c r="O9786" i="1"/>
  <c r="S9785" i="1"/>
  <c r="R9785" i="1"/>
  <c r="Q9785" i="1"/>
  <c r="P9785" i="1"/>
  <c r="O9785" i="1"/>
  <c r="S9784" i="1"/>
  <c r="R9784" i="1"/>
  <c r="Q9784" i="1"/>
  <c r="P9784" i="1"/>
  <c r="O9784" i="1"/>
  <c r="S9783" i="1"/>
  <c r="R9783" i="1"/>
  <c r="Q9783" i="1"/>
  <c r="P9783" i="1"/>
  <c r="O9783" i="1"/>
  <c r="S9782" i="1"/>
  <c r="R9782" i="1"/>
  <c r="Q9782" i="1"/>
  <c r="P9782" i="1"/>
  <c r="O9782" i="1"/>
  <c r="S9781" i="1"/>
  <c r="R9781" i="1"/>
  <c r="Q9781" i="1"/>
  <c r="P9781" i="1"/>
  <c r="O9781" i="1"/>
  <c r="S9780" i="1"/>
  <c r="R9780" i="1"/>
  <c r="Q9780" i="1"/>
  <c r="P9780" i="1"/>
  <c r="O9780" i="1"/>
  <c r="S9779" i="1"/>
  <c r="R9779" i="1"/>
  <c r="Q9779" i="1"/>
  <c r="P9779" i="1"/>
  <c r="O9779" i="1"/>
  <c r="S9778" i="1"/>
  <c r="R9778" i="1"/>
  <c r="Q9778" i="1"/>
  <c r="P9778" i="1"/>
  <c r="O9778" i="1"/>
  <c r="S9777" i="1"/>
  <c r="R9777" i="1"/>
  <c r="Q9777" i="1"/>
  <c r="P9777" i="1"/>
  <c r="O9777" i="1"/>
  <c r="S9776" i="1"/>
  <c r="R9776" i="1"/>
  <c r="Q9776" i="1"/>
  <c r="P9776" i="1"/>
  <c r="O9776" i="1"/>
  <c r="S9775" i="1"/>
  <c r="R9775" i="1"/>
  <c r="Q9775" i="1"/>
  <c r="P9775" i="1"/>
  <c r="O9775" i="1"/>
  <c r="S9774" i="1"/>
  <c r="R9774" i="1"/>
  <c r="Q9774" i="1"/>
  <c r="P9774" i="1"/>
  <c r="O9774" i="1"/>
  <c r="S9773" i="1"/>
  <c r="R9773" i="1"/>
  <c r="Q9773" i="1"/>
  <c r="P9773" i="1"/>
  <c r="O9773" i="1"/>
  <c r="S9772" i="1"/>
  <c r="R9772" i="1"/>
  <c r="Q9772" i="1"/>
  <c r="P9772" i="1"/>
  <c r="O9772" i="1"/>
  <c r="S9771" i="1"/>
  <c r="R9771" i="1"/>
  <c r="Q9771" i="1"/>
  <c r="P9771" i="1"/>
  <c r="O9771" i="1"/>
  <c r="S9770" i="1"/>
  <c r="R9770" i="1"/>
  <c r="Q9770" i="1"/>
  <c r="P9770" i="1"/>
  <c r="O9770" i="1"/>
  <c r="S9769" i="1"/>
  <c r="R9769" i="1"/>
  <c r="Q9769" i="1"/>
  <c r="P9769" i="1"/>
  <c r="O9769" i="1"/>
  <c r="S9768" i="1"/>
  <c r="R9768" i="1"/>
  <c r="Q9768" i="1"/>
  <c r="P9768" i="1"/>
  <c r="O9768" i="1"/>
  <c r="S9767" i="1"/>
  <c r="R9767" i="1"/>
  <c r="Q9767" i="1"/>
  <c r="P9767" i="1"/>
  <c r="O9767" i="1"/>
  <c r="S9766" i="1"/>
  <c r="R9766" i="1"/>
  <c r="Q9766" i="1"/>
  <c r="P9766" i="1"/>
  <c r="O9766" i="1"/>
  <c r="S9765" i="1"/>
  <c r="R9765" i="1"/>
  <c r="Q9765" i="1"/>
  <c r="P9765" i="1"/>
  <c r="O9765" i="1"/>
  <c r="S9764" i="1"/>
  <c r="R9764" i="1"/>
  <c r="Q9764" i="1"/>
  <c r="P9764" i="1"/>
  <c r="O9764" i="1"/>
  <c r="S9763" i="1"/>
  <c r="R9763" i="1"/>
  <c r="Q9763" i="1"/>
  <c r="P9763" i="1"/>
  <c r="O9763" i="1"/>
  <c r="S9762" i="1"/>
  <c r="R9762" i="1"/>
  <c r="Q9762" i="1"/>
  <c r="P9762" i="1"/>
  <c r="O9762" i="1"/>
  <c r="S9761" i="1"/>
  <c r="R9761" i="1"/>
  <c r="Q9761" i="1"/>
  <c r="P9761" i="1"/>
  <c r="O9761" i="1"/>
  <c r="S9760" i="1"/>
  <c r="R9760" i="1"/>
  <c r="Q9760" i="1"/>
  <c r="P9760" i="1"/>
  <c r="O9760" i="1"/>
  <c r="S9759" i="1"/>
  <c r="R9759" i="1"/>
  <c r="Q9759" i="1"/>
  <c r="P9759" i="1"/>
  <c r="O9759" i="1"/>
  <c r="S9758" i="1"/>
  <c r="R9758" i="1"/>
  <c r="Q9758" i="1"/>
  <c r="P9758" i="1"/>
  <c r="O9758" i="1"/>
  <c r="S9757" i="1"/>
  <c r="R9757" i="1"/>
  <c r="Q9757" i="1"/>
  <c r="P9757" i="1"/>
  <c r="O9757" i="1"/>
  <c r="S9756" i="1"/>
  <c r="R9756" i="1"/>
  <c r="Q9756" i="1"/>
  <c r="P9756" i="1"/>
  <c r="O9756" i="1"/>
  <c r="S9755" i="1"/>
  <c r="R9755" i="1"/>
  <c r="Q9755" i="1"/>
  <c r="P9755" i="1"/>
  <c r="O9755" i="1"/>
  <c r="S9754" i="1"/>
  <c r="R9754" i="1"/>
  <c r="Q9754" i="1"/>
  <c r="P9754" i="1"/>
  <c r="O9754" i="1"/>
  <c r="S9753" i="1"/>
  <c r="R9753" i="1"/>
  <c r="Q9753" i="1"/>
  <c r="P9753" i="1"/>
  <c r="O9753" i="1"/>
  <c r="S9752" i="1"/>
  <c r="R9752" i="1"/>
  <c r="Q9752" i="1"/>
  <c r="P9752" i="1"/>
  <c r="O9752" i="1"/>
  <c r="S9751" i="1"/>
  <c r="R9751" i="1"/>
  <c r="Q9751" i="1"/>
  <c r="P9751" i="1"/>
  <c r="O9751" i="1"/>
  <c r="S9750" i="1"/>
  <c r="R9750" i="1"/>
  <c r="Q9750" i="1"/>
  <c r="P9750" i="1"/>
  <c r="O9750" i="1"/>
  <c r="S9749" i="1"/>
  <c r="R9749" i="1"/>
  <c r="Q9749" i="1"/>
  <c r="P9749" i="1"/>
  <c r="O9749" i="1"/>
  <c r="S9748" i="1"/>
  <c r="R9748" i="1"/>
  <c r="Q9748" i="1"/>
  <c r="P9748" i="1"/>
  <c r="O9748" i="1"/>
  <c r="S9747" i="1"/>
  <c r="R9747" i="1"/>
  <c r="Q9747" i="1"/>
  <c r="P9747" i="1"/>
  <c r="O9747" i="1"/>
  <c r="S9746" i="1"/>
  <c r="R9746" i="1"/>
  <c r="Q9746" i="1"/>
  <c r="P9746" i="1"/>
  <c r="O9746" i="1"/>
  <c r="S9745" i="1"/>
  <c r="R9745" i="1"/>
  <c r="Q9745" i="1"/>
  <c r="P9745" i="1"/>
  <c r="O9745" i="1"/>
  <c r="S9744" i="1"/>
  <c r="R9744" i="1"/>
  <c r="Q9744" i="1"/>
  <c r="P9744" i="1"/>
  <c r="O9744" i="1"/>
  <c r="S9743" i="1"/>
  <c r="R9743" i="1"/>
  <c r="Q9743" i="1"/>
  <c r="P9743" i="1"/>
  <c r="O9743" i="1"/>
  <c r="S9742" i="1"/>
  <c r="R9742" i="1"/>
  <c r="Q9742" i="1"/>
  <c r="P9742" i="1"/>
  <c r="O9742" i="1"/>
  <c r="S9741" i="1"/>
  <c r="R9741" i="1"/>
  <c r="Q9741" i="1"/>
  <c r="P9741" i="1"/>
  <c r="O9741" i="1"/>
  <c r="S9740" i="1"/>
  <c r="R9740" i="1"/>
  <c r="Q9740" i="1"/>
  <c r="P9740" i="1"/>
  <c r="O9740" i="1"/>
  <c r="S9739" i="1"/>
  <c r="R9739" i="1"/>
  <c r="Q9739" i="1"/>
  <c r="P9739" i="1"/>
  <c r="O9739" i="1"/>
  <c r="S9738" i="1"/>
  <c r="R9738" i="1"/>
  <c r="Q9738" i="1"/>
  <c r="P9738" i="1"/>
  <c r="O9738" i="1"/>
  <c r="S9737" i="1"/>
  <c r="R9737" i="1"/>
  <c r="Q9737" i="1"/>
  <c r="P9737" i="1"/>
  <c r="O9737" i="1"/>
  <c r="S9736" i="1"/>
  <c r="R9736" i="1"/>
  <c r="Q9736" i="1"/>
  <c r="P9736" i="1"/>
  <c r="O9736" i="1"/>
  <c r="S9735" i="1"/>
  <c r="R9735" i="1"/>
  <c r="Q9735" i="1"/>
  <c r="P9735" i="1"/>
  <c r="O9735" i="1"/>
  <c r="S9734" i="1"/>
  <c r="R9734" i="1"/>
  <c r="Q9734" i="1"/>
  <c r="P9734" i="1"/>
  <c r="O9734" i="1"/>
  <c r="S9733" i="1"/>
  <c r="R9733" i="1"/>
  <c r="Q9733" i="1"/>
  <c r="P9733" i="1"/>
  <c r="O9733" i="1"/>
  <c r="S9732" i="1"/>
  <c r="R9732" i="1"/>
  <c r="Q9732" i="1"/>
  <c r="P9732" i="1"/>
  <c r="O9732" i="1"/>
  <c r="S9731" i="1"/>
  <c r="R9731" i="1"/>
  <c r="Q9731" i="1"/>
  <c r="P9731" i="1"/>
  <c r="O9731" i="1"/>
  <c r="S9730" i="1"/>
  <c r="R9730" i="1"/>
  <c r="Q9730" i="1"/>
  <c r="P9730" i="1"/>
  <c r="O9730" i="1"/>
  <c r="S9729" i="1"/>
  <c r="R9729" i="1"/>
  <c r="Q9729" i="1"/>
  <c r="P9729" i="1"/>
  <c r="O9729" i="1"/>
  <c r="S9728" i="1"/>
  <c r="R9728" i="1"/>
  <c r="Q9728" i="1"/>
  <c r="P9728" i="1"/>
  <c r="O9728" i="1"/>
  <c r="S9727" i="1"/>
  <c r="R9727" i="1"/>
  <c r="Q9727" i="1"/>
  <c r="P9727" i="1"/>
  <c r="O9727" i="1"/>
  <c r="S9726" i="1"/>
  <c r="R9726" i="1"/>
  <c r="Q9726" i="1"/>
  <c r="P9726" i="1"/>
  <c r="O9726" i="1"/>
  <c r="S9725" i="1"/>
  <c r="R9725" i="1"/>
  <c r="Q9725" i="1"/>
  <c r="P9725" i="1"/>
  <c r="O9725" i="1"/>
  <c r="S9724" i="1"/>
  <c r="R9724" i="1"/>
  <c r="Q9724" i="1"/>
  <c r="P9724" i="1"/>
  <c r="O9724" i="1"/>
  <c r="S9723" i="1"/>
  <c r="R9723" i="1"/>
  <c r="Q9723" i="1"/>
  <c r="P9723" i="1"/>
  <c r="O9723" i="1"/>
  <c r="S9722" i="1"/>
  <c r="R9722" i="1"/>
  <c r="Q9722" i="1"/>
  <c r="P9722" i="1"/>
  <c r="O9722" i="1"/>
  <c r="S9721" i="1"/>
  <c r="R9721" i="1"/>
  <c r="Q9721" i="1"/>
  <c r="P9721" i="1"/>
  <c r="O9721" i="1"/>
  <c r="S9720" i="1"/>
  <c r="R9720" i="1"/>
  <c r="Q9720" i="1"/>
  <c r="P9720" i="1"/>
  <c r="O9720" i="1"/>
  <c r="S9719" i="1"/>
  <c r="R9719" i="1"/>
  <c r="Q9719" i="1"/>
  <c r="P9719" i="1"/>
  <c r="O9719" i="1"/>
  <c r="S9718" i="1"/>
  <c r="R9718" i="1"/>
  <c r="Q9718" i="1"/>
  <c r="P9718" i="1"/>
  <c r="O9718" i="1"/>
  <c r="S9717" i="1"/>
  <c r="R9717" i="1"/>
  <c r="Q9717" i="1"/>
  <c r="P9717" i="1"/>
  <c r="O9717" i="1"/>
  <c r="S9716" i="1"/>
  <c r="R9716" i="1"/>
  <c r="Q9716" i="1"/>
  <c r="P9716" i="1"/>
  <c r="O9716" i="1"/>
  <c r="S9715" i="1"/>
  <c r="R9715" i="1"/>
  <c r="Q9715" i="1"/>
  <c r="P9715" i="1"/>
  <c r="O9715" i="1"/>
  <c r="S9714" i="1"/>
  <c r="R9714" i="1"/>
  <c r="Q9714" i="1"/>
  <c r="P9714" i="1"/>
  <c r="O9714" i="1"/>
  <c r="S9713" i="1"/>
  <c r="R9713" i="1"/>
  <c r="Q9713" i="1"/>
  <c r="P9713" i="1"/>
  <c r="O9713" i="1"/>
  <c r="S9712" i="1"/>
  <c r="R9712" i="1"/>
  <c r="Q9712" i="1"/>
  <c r="P9712" i="1"/>
  <c r="O9712" i="1"/>
  <c r="S9711" i="1"/>
  <c r="R9711" i="1"/>
  <c r="Q9711" i="1"/>
  <c r="P9711" i="1"/>
  <c r="O9711" i="1"/>
  <c r="S9710" i="1"/>
  <c r="R9710" i="1"/>
  <c r="Q9710" i="1"/>
  <c r="P9710" i="1"/>
  <c r="O9710" i="1"/>
  <c r="S9709" i="1"/>
  <c r="R9709" i="1"/>
  <c r="Q9709" i="1"/>
  <c r="P9709" i="1"/>
  <c r="O9709" i="1"/>
  <c r="S9708" i="1"/>
  <c r="R9708" i="1"/>
  <c r="Q9708" i="1"/>
  <c r="P9708" i="1"/>
  <c r="O9708" i="1"/>
  <c r="S9707" i="1"/>
  <c r="R9707" i="1"/>
  <c r="Q9707" i="1"/>
  <c r="P9707" i="1"/>
  <c r="O9707" i="1"/>
  <c r="S9706" i="1"/>
  <c r="R9706" i="1"/>
  <c r="Q9706" i="1"/>
  <c r="P9706" i="1"/>
  <c r="O9706" i="1"/>
  <c r="S9705" i="1"/>
  <c r="R9705" i="1"/>
  <c r="Q9705" i="1"/>
  <c r="P9705" i="1"/>
  <c r="O9705" i="1"/>
  <c r="S9704" i="1"/>
  <c r="R9704" i="1"/>
  <c r="Q9704" i="1"/>
  <c r="P9704" i="1"/>
  <c r="O9704" i="1"/>
  <c r="S9703" i="1"/>
  <c r="R9703" i="1"/>
  <c r="Q9703" i="1"/>
  <c r="P9703" i="1"/>
  <c r="O9703" i="1"/>
  <c r="S9702" i="1"/>
  <c r="R9702" i="1"/>
  <c r="Q9702" i="1"/>
  <c r="P9702" i="1"/>
  <c r="O9702" i="1"/>
  <c r="S9701" i="1"/>
  <c r="R9701" i="1"/>
  <c r="Q9701" i="1"/>
  <c r="P9701" i="1"/>
  <c r="O9701" i="1"/>
  <c r="S9700" i="1"/>
  <c r="R9700" i="1"/>
  <c r="Q9700" i="1"/>
  <c r="P9700" i="1"/>
  <c r="O9700" i="1"/>
  <c r="S9699" i="1"/>
  <c r="R9699" i="1"/>
  <c r="Q9699" i="1"/>
  <c r="P9699" i="1"/>
  <c r="O9699" i="1"/>
  <c r="S9698" i="1"/>
  <c r="R9698" i="1"/>
  <c r="Q9698" i="1"/>
  <c r="P9698" i="1"/>
  <c r="O9698" i="1"/>
  <c r="S9697" i="1"/>
  <c r="R9697" i="1"/>
  <c r="Q9697" i="1"/>
  <c r="P9697" i="1"/>
  <c r="O9697" i="1"/>
  <c r="S9696" i="1"/>
  <c r="R9696" i="1"/>
  <c r="Q9696" i="1"/>
  <c r="P9696" i="1"/>
  <c r="O9696" i="1"/>
  <c r="S9695" i="1"/>
  <c r="R9695" i="1"/>
  <c r="Q9695" i="1"/>
  <c r="P9695" i="1"/>
  <c r="O9695" i="1"/>
  <c r="S9694" i="1"/>
  <c r="R9694" i="1"/>
  <c r="Q9694" i="1"/>
  <c r="P9694" i="1"/>
  <c r="O9694" i="1"/>
  <c r="S9693" i="1"/>
  <c r="R9693" i="1"/>
  <c r="Q9693" i="1"/>
  <c r="P9693" i="1"/>
  <c r="O9693" i="1"/>
  <c r="S9692" i="1"/>
  <c r="R9692" i="1"/>
  <c r="Q9692" i="1"/>
  <c r="P9692" i="1"/>
  <c r="O9692" i="1"/>
  <c r="S9691" i="1"/>
  <c r="R9691" i="1"/>
  <c r="Q9691" i="1"/>
  <c r="P9691" i="1"/>
  <c r="O9691" i="1"/>
  <c r="S9690" i="1"/>
  <c r="R9690" i="1"/>
  <c r="Q9690" i="1"/>
  <c r="P9690" i="1"/>
  <c r="O9690" i="1"/>
  <c r="S9689" i="1"/>
  <c r="R9689" i="1"/>
  <c r="Q9689" i="1"/>
  <c r="P9689" i="1"/>
  <c r="O9689" i="1"/>
  <c r="S9688" i="1"/>
  <c r="R9688" i="1"/>
  <c r="Q9688" i="1"/>
  <c r="P9688" i="1"/>
  <c r="O9688" i="1"/>
  <c r="S9687" i="1"/>
  <c r="R9687" i="1"/>
  <c r="Q9687" i="1"/>
  <c r="P9687" i="1"/>
  <c r="O9687" i="1"/>
  <c r="S9686" i="1"/>
  <c r="R9686" i="1"/>
  <c r="Q9686" i="1"/>
  <c r="P9686" i="1"/>
  <c r="O9686" i="1"/>
  <c r="S9685" i="1"/>
  <c r="R9685" i="1"/>
  <c r="Q9685" i="1"/>
  <c r="P9685" i="1"/>
  <c r="O9685" i="1"/>
  <c r="S9684" i="1"/>
  <c r="R9684" i="1"/>
  <c r="Q9684" i="1"/>
  <c r="P9684" i="1"/>
  <c r="O9684" i="1"/>
  <c r="S9683" i="1"/>
  <c r="R9683" i="1"/>
  <c r="Q9683" i="1"/>
  <c r="P9683" i="1"/>
  <c r="O9683" i="1"/>
  <c r="S9682" i="1"/>
  <c r="R9682" i="1"/>
  <c r="Q9682" i="1"/>
  <c r="P9682" i="1"/>
  <c r="O9682" i="1"/>
  <c r="S9681" i="1"/>
  <c r="R9681" i="1"/>
  <c r="Q9681" i="1"/>
  <c r="P9681" i="1"/>
  <c r="O9681" i="1"/>
  <c r="S9680" i="1"/>
  <c r="R9680" i="1"/>
  <c r="Q9680" i="1"/>
  <c r="P9680" i="1"/>
  <c r="O9680" i="1"/>
  <c r="S9679" i="1"/>
  <c r="R9679" i="1"/>
  <c r="Q9679" i="1"/>
  <c r="P9679" i="1"/>
  <c r="O9679" i="1"/>
  <c r="S9678" i="1"/>
  <c r="R9678" i="1"/>
  <c r="Q9678" i="1"/>
  <c r="P9678" i="1"/>
  <c r="O9678" i="1"/>
  <c r="S9677" i="1"/>
  <c r="R9677" i="1"/>
  <c r="Q9677" i="1"/>
  <c r="P9677" i="1"/>
  <c r="O9677" i="1"/>
  <c r="S9676" i="1"/>
  <c r="R9676" i="1"/>
  <c r="Q9676" i="1"/>
  <c r="P9676" i="1"/>
  <c r="O9676" i="1"/>
  <c r="S9675" i="1"/>
  <c r="R9675" i="1"/>
  <c r="Q9675" i="1"/>
  <c r="P9675" i="1"/>
  <c r="O9675" i="1"/>
  <c r="S9674" i="1"/>
  <c r="R9674" i="1"/>
  <c r="Q9674" i="1"/>
  <c r="P9674" i="1"/>
  <c r="O9674" i="1"/>
  <c r="S9673" i="1"/>
  <c r="R9673" i="1"/>
  <c r="Q9673" i="1"/>
  <c r="P9673" i="1"/>
  <c r="O9673" i="1"/>
  <c r="S9672" i="1"/>
  <c r="R9672" i="1"/>
  <c r="Q9672" i="1"/>
  <c r="P9672" i="1"/>
  <c r="O9672" i="1"/>
  <c r="S9671" i="1"/>
  <c r="R9671" i="1"/>
  <c r="Q9671" i="1"/>
  <c r="P9671" i="1"/>
  <c r="O9671" i="1"/>
  <c r="S9670" i="1"/>
  <c r="R9670" i="1"/>
  <c r="Q9670" i="1"/>
  <c r="P9670" i="1"/>
  <c r="O9670" i="1"/>
  <c r="S9669" i="1"/>
  <c r="R9669" i="1"/>
  <c r="Q9669" i="1"/>
  <c r="P9669" i="1"/>
  <c r="O9669" i="1"/>
  <c r="S9668" i="1"/>
  <c r="R9668" i="1"/>
  <c r="Q9668" i="1"/>
  <c r="P9668" i="1"/>
  <c r="O9668" i="1"/>
  <c r="S9667" i="1"/>
  <c r="R9667" i="1"/>
  <c r="Q9667" i="1"/>
  <c r="P9667" i="1"/>
  <c r="O9667" i="1"/>
  <c r="S9666" i="1"/>
  <c r="R9666" i="1"/>
  <c r="Q9666" i="1"/>
  <c r="P9666" i="1"/>
  <c r="O9666" i="1"/>
  <c r="S9665" i="1"/>
  <c r="R9665" i="1"/>
  <c r="Q9665" i="1"/>
  <c r="P9665" i="1"/>
  <c r="O9665" i="1"/>
  <c r="S9664" i="1"/>
  <c r="R9664" i="1"/>
  <c r="Q9664" i="1"/>
  <c r="P9664" i="1"/>
  <c r="O9664" i="1"/>
  <c r="S9663" i="1"/>
  <c r="R9663" i="1"/>
  <c r="Q9663" i="1"/>
  <c r="P9663" i="1"/>
  <c r="O9663" i="1"/>
  <c r="S9662" i="1"/>
  <c r="R9662" i="1"/>
  <c r="Q9662" i="1"/>
  <c r="P9662" i="1"/>
  <c r="O9662" i="1"/>
  <c r="S9661" i="1"/>
  <c r="R9661" i="1"/>
  <c r="Q9661" i="1"/>
  <c r="P9661" i="1"/>
  <c r="O9661" i="1"/>
  <c r="S9660" i="1"/>
  <c r="R9660" i="1"/>
  <c r="Q9660" i="1"/>
  <c r="P9660" i="1"/>
  <c r="O9660" i="1"/>
  <c r="S9659" i="1"/>
  <c r="R9659" i="1"/>
  <c r="Q9659" i="1"/>
  <c r="P9659" i="1"/>
  <c r="O9659" i="1"/>
  <c r="S9658" i="1"/>
  <c r="R9658" i="1"/>
  <c r="Q9658" i="1"/>
  <c r="P9658" i="1"/>
  <c r="O9658" i="1"/>
  <c r="S9657" i="1"/>
  <c r="R9657" i="1"/>
  <c r="Q9657" i="1"/>
  <c r="P9657" i="1"/>
  <c r="O9657" i="1"/>
  <c r="S9656" i="1"/>
  <c r="R9656" i="1"/>
  <c r="Q9656" i="1"/>
  <c r="P9656" i="1"/>
  <c r="O9656" i="1"/>
  <c r="S9655" i="1"/>
  <c r="R9655" i="1"/>
  <c r="Q9655" i="1"/>
  <c r="P9655" i="1"/>
  <c r="O9655" i="1"/>
  <c r="S9654" i="1"/>
  <c r="R9654" i="1"/>
  <c r="Q9654" i="1"/>
  <c r="P9654" i="1"/>
  <c r="O9654" i="1"/>
  <c r="S9653" i="1"/>
  <c r="R9653" i="1"/>
  <c r="Q9653" i="1"/>
  <c r="P9653" i="1"/>
  <c r="O9653" i="1"/>
  <c r="S9652" i="1"/>
  <c r="R9652" i="1"/>
  <c r="Q9652" i="1"/>
  <c r="P9652" i="1"/>
  <c r="O9652" i="1"/>
  <c r="S9651" i="1"/>
  <c r="R9651" i="1"/>
  <c r="Q9651" i="1"/>
  <c r="P9651" i="1"/>
  <c r="O9651" i="1"/>
  <c r="S9650" i="1"/>
  <c r="R9650" i="1"/>
  <c r="Q9650" i="1"/>
  <c r="P9650" i="1"/>
  <c r="O9650" i="1"/>
  <c r="S9649" i="1"/>
  <c r="R9649" i="1"/>
  <c r="Q9649" i="1"/>
  <c r="P9649" i="1"/>
  <c r="O9649" i="1"/>
  <c r="S9648" i="1"/>
  <c r="R9648" i="1"/>
  <c r="Q9648" i="1"/>
  <c r="P9648" i="1"/>
  <c r="O9648" i="1"/>
  <c r="S9647" i="1"/>
  <c r="R9647" i="1"/>
  <c r="Q9647" i="1"/>
  <c r="P9647" i="1"/>
  <c r="O9647" i="1"/>
  <c r="S9646" i="1"/>
  <c r="R9646" i="1"/>
  <c r="Q9646" i="1"/>
  <c r="P9646" i="1"/>
  <c r="O9646" i="1"/>
  <c r="S9645" i="1"/>
  <c r="R9645" i="1"/>
  <c r="Q9645" i="1"/>
  <c r="P9645" i="1"/>
  <c r="O9645" i="1"/>
  <c r="S9644" i="1"/>
  <c r="R9644" i="1"/>
  <c r="Q9644" i="1"/>
  <c r="P9644" i="1"/>
  <c r="O9644" i="1"/>
  <c r="S9643" i="1"/>
  <c r="R9643" i="1"/>
  <c r="Q9643" i="1"/>
  <c r="P9643" i="1"/>
  <c r="O9643" i="1"/>
  <c r="S9642" i="1"/>
  <c r="R9642" i="1"/>
  <c r="Q9642" i="1"/>
  <c r="P9642" i="1"/>
  <c r="O9642" i="1"/>
  <c r="S9641" i="1"/>
  <c r="R9641" i="1"/>
  <c r="Q9641" i="1"/>
  <c r="P9641" i="1"/>
  <c r="O9641" i="1"/>
  <c r="S9640" i="1"/>
  <c r="R9640" i="1"/>
  <c r="Q9640" i="1"/>
  <c r="P9640" i="1"/>
  <c r="O9640" i="1"/>
  <c r="S9639" i="1"/>
  <c r="R9639" i="1"/>
  <c r="Q9639" i="1"/>
  <c r="P9639" i="1"/>
  <c r="O9639" i="1"/>
  <c r="S9638" i="1"/>
  <c r="R9638" i="1"/>
  <c r="Q9638" i="1"/>
  <c r="P9638" i="1"/>
  <c r="O9638" i="1"/>
  <c r="S9637" i="1"/>
  <c r="R9637" i="1"/>
  <c r="Q9637" i="1"/>
  <c r="P9637" i="1"/>
  <c r="O9637" i="1"/>
  <c r="S9636" i="1"/>
  <c r="R9636" i="1"/>
  <c r="Q9636" i="1"/>
  <c r="P9636" i="1"/>
  <c r="O9636" i="1"/>
  <c r="S9635" i="1"/>
  <c r="R9635" i="1"/>
  <c r="Q9635" i="1"/>
  <c r="P9635" i="1"/>
  <c r="O9635" i="1"/>
  <c r="S9634" i="1"/>
  <c r="R9634" i="1"/>
  <c r="Q9634" i="1"/>
  <c r="P9634" i="1"/>
  <c r="O9634" i="1"/>
  <c r="S9633" i="1"/>
  <c r="R9633" i="1"/>
  <c r="Q9633" i="1"/>
  <c r="P9633" i="1"/>
  <c r="O9633" i="1"/>
  <c r="S9632" i="1"/>
  <c r="R9632" i="1"/>
  <c r="Q9632" i="1"/>
  <c r="P9632" i="1"/>
  <c r="O9632" i="1"/>
  <c r="S9631" i="1"/>
  <c r="R9631" i="1"/>
  <c r="Q9631" i="1"/>
  <c r="P9631" i="1"/>
  <c r="O9631" i="1"/>
  <c r="S9630" i="1"/>
  <c r="R9630" i="1"/>
  <c r="Q9630" i="1"/>
  <c r="P9630" i="1"/>
  <c r="O9630" i="1"/>
  <c r="S9629" i="1"/>
  <c r="R9629" i="1"/>
  <c r="Q9629" i="1"/>
  <c r="P9629" i="1"/>
  <c r="O9629" i="1"/>
  <c r="S9628" i="1"/>
  <c r="R9628" i="1"/>
  <c r="Q9628" i="1"/>
  <c r="P9628" i="1"/>
  <c r="O9628" i="1"/>
  <c r="S9627" i="1"/>
  <c r="R9627" i="1"/>
  <c r="Q9627" i="1"/>
  <c r="P9627" i="1"/>
  <c r="O9627" i="1"/>
  <c r="S9626" i="1"/>
  <c r="R9626" i="1"/>
  <c r="Q9626" i="1"/>
  <c r="P9626" i="1"/>
  <c r="O9626" i="1"/>
  <c r="S9625" i="1"/>
  <c r="R9625" i="1"/>
  <c r="Q9625" i="1"/>
  <c r="P9625" i="1"/>
  <c r="O9625" i="1"/>
  <c r="S9624" i="1"/>
  <c r="R9624" i="1"/>
  <c r="Q9624" i="1"/>
  <c r="P9624" i="1"/>
  <c r="O9624" i="1"/>
  <c r="S9623" i="1"/>
  <c r="R9623" i="1"/>
  <c r="Q9623" i="1"/>
  <c r="P9623" i="1"/>
  <c r="O9623" i="1"/>
  <c r="S9622" i="1"/>
  <c r="R9622" i="1"/>
  <c r="Q9622" i="1"/>
  <c r="P9622" i="1"/>
  <c r="O9622" i="1"/>
  <c r="S9621" i="1"/>
  <c r="R9621" i="1"/>
  <c r="Q9621" i="1"/>
  <c r="P9621" i="1"/>
  <c r="O9621" i="1"/>
  <c r="S9620" i="1"/>
  <c r="R9620" i="1"/>
  <c r="Q9620" i="1"/>
  <c r="P9620" i="1"/>
  <c r="O9620" i="1"/>
  <c r="S9619" i="1"/>
  <c r="R9619" i="1"/>
  <c r="Q9619" i="1"/>
  <c r="P9619" i="1"/>
  <c r="O9619" i="1"/>
  <c r="S9618" i="1"/>
  <c r="R9618" i="1"/>
  <c r="Q9618" i="1"/>
  <c r="P9618" i="1"/>
  <c r="O9618" i="1"/>
  <c r="S9617" i="1"/>
  <c r="R9617" i="1"/>
  <c r="Q9617" i="1"/>
  <c r="P9617" i="1"/>
  <c r="O9617" i="1"/>
  <c r="S9616" i="1"/>
  <c r="R9616" i="1"/>
  <c r="Q9616" i="1"/>
  <c r="P9616" i="1"/>
  <c r="O9616" i="1"/>
  <c r="S9615" i="1"/>
  <c r="R9615" i="1"/>
  <c r="Q9615" i="1"/>
  <c r="P9615" i="1"/>
  <c r="O9615" i="1"/>
  <c r="S9614" i="1"/>
  <c r="R9614" i="1"/>
  <c r="Q9614" i="1"/>
  <c r="P9614" i="1"/>
  <c r="O9614" i="1"/>
  <c r="S9613" i="1"/>
  <c r="R9613" i="1"/>
  <c r="Q9613" i="1"/>
  <c r="P9613" i="1"/>
  <c r="O9613" i="1"/>
  <c r="S9612" i="1"/>
  <c r="R9612" i="1"/>
  <c r="Q9612" i="1"/>
  <c r="P9612" i="1"/>
  <c r="O9612" i="1"/>
  <c r="S9611" i="1"/>
  <c r="R9611" i="1"/>
  <c r="Q9611" i="1"/>
  <c r="P9611" i="1"/>
  <c r="O9611" i="1"/>
  <c r="S9610" i="1"/>
  <c r="R9610" i="1"/>
  <c r="Q9610" i="1"/>
  <c r="P9610" i="1"/>
  <c r="O9610" i="1"/>
  <c r="S9609" i="1"/>
  <c r="R9609" i="1"/>
  <c r="Q9609" i="1"/>
  <c r="P9609" i="1"/>
  <c r="O9609" i="1"/>
  <c r="S9608" i="1"/>
  <c r="R9608" i="1"/>
  <c r="Q9608" i="1"/>
  <c r="P9608" i="1"/>
  <c r="O9608" i="1"/>
  <c r="S9607" i="1"/>
  <c r="R9607" i="1"/>
  <c r="Q9607" i="1"/>
  <c r="P9607" i="1"/>
  <c r="O9607" i="1"/>
  <c r="S9606" i="1"/>
  <c r="R9606" i="1"/>
  <c r="Q9606" i="1"/>
  <c r="P9606" i="1"/>
  <c r="O9606" i="1"/>
  <c r="S9605" i="1"/>
  <c r="R9605" i="1"/>
  <c r="Q9605" i="1"/>
  <c r="P9605" i="1"/>
  <c r="O9605" i="1"/>
  <c r="S9604" i="1"/>
  <c r="R9604" i="1"/>
  <c r="Q9604" i="1"/>
  <c r="P9604" i="1"/>
  <c r="O9604" i="1"/>
  <c r="S9603" i="1"/>
  <c r="R9603" i="1"/>
  <c r="Q9603" i="1"/>
  <c r="P9603" i="1"/>
  <c r="O9603" i="1"/>
  <c r="S9602" i="1"/>
  <c r="R9602" i="1"/>
  <c r="Q9602" i="1"/>
  <c r="P9602" i="1"/>
  <c r="O9602" i="1"/>
  <c r="S9601" i="1"/>
  <c r="R9601" i="1"/>
  <c r="Q9601" i="1"/>
  <c r="P9601" i="1"/>
  <c r="O9601" i="1"/>
  <c r="S9600" i="1"/>
  <c r="R9600" i="1"/>
  <c r="Q9600" i="1"/>
  <c r="P9600" i="1"/>
  <c r="O9600" i="1"/>
  <c r="S9599" i="1"/>
  <c r="R9599" i="1"/>
  <c r="Q9599" i="1"/>
  <c r="P9599" i="1"/>
  <c r="O9599" i="1"/>
  <c r="S9598" i="1"/>
  <c r="R9598" i="1"/>
  <c r="Q9598" i="1"/>
  <c r="P9598" i="1"/>
  <c r="O9598" i="1"/>
  <c r="S9597" i="1"/>
  <c r="R9597" i="1"/>
  <c r="Q9597" i="1"/>
  <c r="P9597" i="1"/>
  <c r="O9597" i="1"/>
  <c r="S9596" i="1"/>
  <c r="R9596" i="1"/>
  <c r="Q9596" i="1"/>
  <c r="P9596" i="1"/>
  <c r="O9596" i="1"/>
  <c r="S9595" i="1"/>
  <c r="R9595" i="1"/>
  <c r="Q9595" i="1"/>
  <c r="P9595" i="1"/>
  <c r="O9595" i="1"/>
  <c r="S9594" i="1"/>
  <c r="R9594" i="1"/>
  <c r="Q9594" i="1"/>
  <c r="P9594" i="1"/>
  <c r="O9594" i="1"/>
  <c r="S9593" i="1"/>
  <c r="R9593" i="1"/>
  <c r="Q9593" i="1"/>
  <c r="P9593" i="1"/>
  <c r="O9593" i="1"/>
  <c r="S9592" i="1"/>
  <c r="R9592" i="1"/>
  <c r="Q9592" i="1"/>
  <c r="P9592" i="1"/>
  <c r="O9592" i="1"/>
  <c r="S9591" i="1"/>
  <c r="R9591" i="1"/>
  <c r="Q9591" i="1"/>
  <c r="P9591" i="1"/>
  <c r="O9591" i="1"/>
  <c r="S9590" i="1"/>
  <c r="R9590" i="1"/>
  <c r="Q9590" i="1"/>
  <c r="P9590" i="1"/>
  <c r="O9590" i="1"/>
  <c r="S9589" i="1"/>
  <c r="R9589" i="1"/>
  <c r="Q9589" i="1"/>
  <c r="P9589" i="1"/>
  <c r="O9589" i="1"/>
  <c r="S9588" i="1"/>
  <c r="R9588" i="1"/>
  <c r="Q9588" i="1"/>
  <c r="P9588" i="1"/>
  <c r="O9588" i="1"/>
  <c r="S9587" i="1"/>
  <c r="R9587" i="1"/>
  <c r="Q9587" i="1"/>
  <c r="P9587" i="1"/>
  <c r="O9587" i="1"/>
  <c r="S9586" i="1"/>
  <c r="R9586" i="1"/>
  <c r="Q9586" i="1"/>
  <c r="P9586" i="1"/>
  <c r="O9586" i="1"/>
  <c r="S9585" i="1"/>
  <c r="R9585" i="1"/>
  <c r="Q9585" i="1"/>
  <c r="P9585" i="1"/>
  <c r="O9585" i="1"/>
  <c r="S9584" i="1"/>
  <c r="R9584" i="1"/>
  <c r="Q9584" i="1"/>
  <c r="P9584" i="1"/>
  <c r="O9584" i="1"/>
  <c r="S9583" i="1"/>
  <c r="R9583" i="1"/>
  <c r="Q9583" i="1"/>
  <c r="P9583" i="1"/>
  <c r="O9583" i="1"/>
  <c r="S9582" i="1"/>
  <c r="R9582" i="1"/>
  <c r="Q9582" i="1"/>
  <c r="P9582" i="1"/>
  <c r="O9582" i="1"/>
  <c r="S9581" i="1"/>
  <c r="R9581" i="1"/>
  <c r="Q9581" i="1"/>
  <c r="P9581" i="1"/>
  <c r="O9581" i="1"/>
  <c r="S9580" i="1"/>
  <c r="R9580" i="1"/>
  <c r="Q9580" i="1"/>
  <c r="P9580" i="1"/>
  <c r="O9580" i="1"/>
  <c r="S9579" i="1"/>
  <c r="R9579" i="1"/>
  <c r="Q9579" i="1"/>
  <c r="P9579" i="1"/>
  <c r="O9579" i="1"/>
  <c r="S9578" i="1"/>
  <c r="R9578" i="1"/>
  <c r="Q9578" i="1"/>
  <c r="P9578" i="1"/>
  <c r="O9578" i="1"/>
  <c r="S9577" i="1"/>
  <c r="R9577" i="1"/>
  <c r="Q9577" i="1"/>
  <c r="P9577" i="1"/>
  <c r="O9577" i="1"/>
  <c r="S9576" i="1"/>
  <c r="R9576" i="1"/>
  <c r="Q9576" i="1"/>
  <c r="P9576" i="1"/>
  <c r="O9576" i="1"/>
  <c r="S9575" i="1"/>
  <c r="R9575" i="1"/>
  <c r="Q9575" i="1"/>
  <c r="P9575" i="1"/>
  <c r="O9575" i="1"/>
  <c r="S9574" i="1"/>
  <c r="R9574" i="1"/>
  <c r="Q9574" i="1"/>
  <c r="P9574" i="1"/>
  <c r="O9574" i="1"/>
  <c r="S9573" i="1"/>
  <c r="R9573" i="1"/>
  <c r="Q9573" i="1"/>
  <c r="P9573" i="1"/>
  <c r="O9573" i="1"/>
  <c r="S9572" i="1"/>
  <c r="R9572" i="1"/>
  <c r="Q9572" i="1"/>
  <c r="P9572" i="1"/>
  <c r="O9572" i="1"/>
  <c r="S9571" i="1"/>
  <c r="R9571" i="1"/>
  <c r="Q9571" i="1"/>
  <c r="P9571" i="1"/>
  <c r="O9571" i="1"/>
  <c r="S9570" i="1"/>
  <c r="R9570" i="1"/>
  <c r="Q9570" i="1"/>
  <c r="P9570" i="1"/>
  <c r="O9570" i="1"/>
  <c r="S9569" i="1"/>
  <c r="R9569" i="1"/>
  <c r="Q9569" i="1"/>
  <c r="P9569" i="1"/>
  <c r="O9569" i="1"/>
  <c r="S9568" i="1"/>
  <c r="R9568" i="1"/>
  <c r="Q9568" i="1"/>
  <c r="P9568" i="1"/>
  <c r="O9568" i="1"/>
  <c r="S9567" i="1"/>
  <c r="R9567" i="1"/>
  <c r="Q9567" i="1"/>
  <c r="P9567" i="1"/>
  <c r="O9567" i="1"/>
  <c r="S9566" i="1"/>
  <c r="R9566" i="1"/>
  <c r="Q9566" i="1"/>
  <c r="P9566" i="1"/>
  <c r="O9566" i="1"/>
  <c r="S9565" i="1"/>
  <c r="R9565" i="1"/>
  <c r="Q9565" i="1"/>
  <c r="P9565" i="1"/>
  <c r="O9565" i="1"/>
  <c r="S9564" i="1"/>
  <c r="R9564" i="1"/>
  <c r="Q9564" i="1"/>
  <c r="P9564" i="1"/>
  <c r="O9564" i="1"/>
  <c r="S9563" i="1"/>
  <c r="R9563" i="1"/>
  <c r="Q9563" i="1"/>
  <c r="P9563" i="1"/>
  <c r="O9563" i="1"/>
  <c r="S9562" i="1"/>
  <c r="R9562" i="1"/>
  <c r="Q9562" i="1"/>
  <c r="P9562" i="1"/>
  <c r="O9562" i="1"/>
  <c r="S9561" i="1"/>
  <c r="R9561" i="1"/>
  <c r="Q9561" i="1"/>
  <c r="P9561" i="1"/>
  <c r="O9561" i="1"/>
  <c r="S9560" i="1"/>
  <c r="R9560" i="1"/>
  <c r="Q9560" i="1"/>
  <c r="P9560" i="1"/>
  <c r="O9560" i="1"/>
  <c r="S9559" i="1"/>
  <c r="R9559" i="1"/>
  <c r="Q9559" i="1"/>
  <c r="P9559" i="1"/>
  <c r="O9559" i="1"/>
  <c r="S9558" i="1"/>
  <c r="R9558" i="1"/>
  <c r="Q9558" i="1"/>
  <c r="P9558" i="1"/>
  <c r="O9558" i="1"/>
  <c r="S9557" i="1"/>
  <c r="R9557" i="1"/>
  <c r="Q9557" i="1"/>
  <c r="P9557" i="1"/>
  <c r="O9557" i="1"/>
  <c r="S9556" i="1"/>
  <c r="R9556" i="1"/>
  <c r="Q9556" i="1"/>
  <c r="P9556" i="1"/>
  <c r="O9556" i="1"/>
  <c r="S9555" i="1"/>
  <c r="R9555" i="1"/>
  <c r="Q9555" i="1"/>
  <c r="P9555" i="1"/>
  <c r="O9555" i="1"/>
  <c r="S9554" i="1"/>
  <c r="R9554" i="1"/>
  <c r="Q9554" i="1"/>
  <c r="P9554" i="1"/>
  <c r="O9554" i="1"/>
  <c r="S9553" i="1"/>
  <c r="R9553" i="1"/>
  <c r="Q9553" i="1"/>
  <c r="P9553" i="1"/>
  <c r="O9553" i="1"/>
  <c r="S9552" i="1"/>
  <c r="R9552" i="1"/>
  <c r="Q9552" i="1"/>
  <c r="P9552" i="1"/>
  <c r="O9552" i="1"/>
  <c r="S9551" i="1"/>
  <c r="R9551" i="1"/>
  <c r="Q9551" i="1"/>
  <c r="P9551" i="1"/>
  <c r="O9551" i="1"/>
  <c r="S9550" i="1"/>
  <c r="R9550" i="1"/>
  <c r="Q9550" i="1"/>
  <c r="P9550" i="1"/>
  <c r="O9550" i="1"/>
  <c r="S9549" i="1"/>
  <c r="R9549" i="1"/>
  <c r="Q9549" i="1"/>
  <c r="P9549" i="1"/>
  <c r="O9549" i="1"/>
  <c r="S9548" i="1"/>
  <c r="R9548" i="1"/>
  <c r="Q9548" i="1"/>
  <c r="P9548" i="1"/>
  <c r="O9548" i="1"/>
  <c r="S9547" i="1"/>
  <c r="R9547" i="1"/>
  <c r="Q9547" i="1"/>
  <c r="P9547" i="1"/>
  <c r="O9547" i="1"/>
  <c r="S9546" i="1"/>
  <c r="R9546" i="1"/>
  <c r="Q9546" i="1"/>
  <c r="P9546" i="1"/>
  <c r="O9546" i="1"/>
  <c r="S9545" i="1"/>
  <c r="R9545" i="1"/>
  <c r="Q9545" i="1"/>
  <c r="P9545" i="1"/>
  <c r="O9545" i="1"/>
  <c r="S9544" i="1"/>
  <c r="R9544" i="1"/>
  <c r="Q9544" i="1"/>
  <c r="P9544" i="1"/>
  <c r="O9544" i="1"/>
  <c r="S9543" i="1"/>
  <c r="R9543" i="1"/>
  <c r="Q9543" i="1"/>
  <c r="P9543" i="1"/>
  <c r="O9543" i="1"/>
  <c r="S9542" i="1"/>
  <c r="R9542" i="1"/>
  <c r="Q9542" i="1"/>
  <c r="P9542" i="1"/>
  <c r="O9542" i="1"/>
  <c r="S9541" i="1"/>
  <c r="R9541" i="1"/>
  <c r="Q9541" i="1"/>
  <c r="P9541" i="1"/>
  <c r="O9541" i="1"/>
  <c r="S9540" i="1"/>
  <c r="R9540" i="1"/>
  <c r="Q9540" i="1"/>
  <c r="P9540" i="1"/>
  <c r="O9540" i="1"/>
  <c r="S9539" i="1"/>
  <c r="R9539" i="1"/>
  <c r="Q9539" i="1"/>
  <c r="P9539" i="1"/>
  <c r="O9539" i="1"/>
  <c r="S9538" i="1"/>
  <c r="R9538" i="1"/>
  <c r="Q9538" i="1"/>
  <c r="P9538" i="1"/>
  <c r="O9538" i="1"/>
  <c r="S9537" i="1"/>
  <c r="R9537" i="1"/>
  <c r="Q9537" i="1"/>
  <c r="P9537" i="1"/>
  <c r="O9537" i="1"/>
  <c r="S9536" i="1"/>
  <c r="R9536" i="1"/>
  <c r="Q9536" i="1"/>
  <c r="P9536" i="1"/>
  <c r="O9536" i="1"/>
  <c r="S9535" i="1"/>
  <c r="R9535" i="1"/>
  <c r="Q9535" i="1"/>
  <c r="P9535" i="1"/>
  <c r="O9535" i="1"/>
  <c r="S9534" i="1"/>
  <c r="R9534" i="1"/>
  <c r="Q9534" i="1"/>
  <c r="P9534" i="1"/>
  <c r="O9534" i="1"/>
  <c r="S9533" i="1"/>
  <c r="R9533" i="1"/>
  <c r="Q9533" i="1"/>
  <c r="P9533" i="1"/>
  <c r="O9533" i="1"/>
  <c r="S9532" i="1"/>
  <c r="R9532" i="1"/>
  <c r="Q9532" i="1"/>
  <c r="P9532" i="1"/>
  <c r="O9532" i="1"/>
  <c r="S9531" i="1"/>
  <c r="R9531" i="1"/>
  <c r="Q9531" i="1"/>
  <c r="P9531" i="1"/>
  <c r="O9531" i="1"/>
  <c r="S9530" i="1"/>
  <c r="R9530" i="1"/>
  <c r="Q9530" i="1"/>
  <c r="P9530" i="1"/>
  <c r="O9530" i="1"/>
  <c r="S9529" i="1"/>
  <c r="R9529" i="1"/>
  <c r="Q9529" i="1"/>
  <c r="P9529" i="1"/>
  <c r="O9529" i="1"/>
  <c r="S9528" i="1"/>
  <c r="R9528" i="1"/>
  <c r="Q9528" i="1"/>
  <c r="P9528" i="1"/>
  <c r="O9528" i="1"/>
  <c r="S9527" i="1"/>
  <c r="R9527" i="1"/>
  <c r="Q9527" i="1"/>
  <c r="P9527" i="1"/>
  <c r="O9527" i="1"/>
  <c r="S9526" i="1"/>
  <c r="R9526" i="1"/>
  <c r="Q9526" i="1"/>
  <c r="P9526" i="1"/>
  <c r="O9526" i="1"/>
  <c r="S9525" i="1"/>
  <c r="R9525" i="1"/>
  <c r="Q9525" i="1"/>
  <c r="P9525" i="1"/>
  <c r="O9525" i="1"/>
  <c r="S9524" i="1"/>
  <c r="R9524" i="1"/>
  <c r="Q9524" i="1"/>
  <c r="P9524" i="1"/>
  <c r="O9524" i="1"/>
  <c r="S9523" i="1"/>
  <c r="R9523" i="1"/>
  <c r="Q9523" i="1"/>
  <c r="P9523" i="1"/>
  <c r="O9523" i="1"/>
  <c r="S9522" i="1"/>
  <c r="R9522" i="1"/>
  <c r="Q9522" i="1"/>
  <c r="P9522" i="1"/>
  <c r="O9522" i="1"/>
  <c r="S9521" i="1"/>
  <c r="R9521" i="1"/>
  <c r="Q9521" i="1"/>
  <c r="P9521" i="1"/>
  <c r="O9521" i="1"/>
  <c r="S9520" i="1"/>
  <c r="R9520" i="1"/>
  <c r="Q9520" i="1"/>
  <c r="P9520" i="1"/>
  <c r="O9520" i="1"/>
  <c r="S9519" i="1"/>
  <c r="R9519" i="1"/>
  <c r="Q9519" i="1"/>
  <c r="P9519" i="1"/>
  <c r="O9519" i="1"/>
  <c r="S9518" i="1"/>
  <c r="R9518" i="1"/>
  <c r="Q9518" i="1"/>
  <c r="P9518" i="1"/>
  <c r="O9518" i="1"/>
  <c r="S9517" i="1"/>
  <c r="R9517" i="1"/>
  <c r="Q9517" i="1"/>
  <c r="P9517" i="1"/>
  <c r="O9517" i="1"/>
  <c r="S9516" i="1"/>
  <c r="R9516" i="1"/>
  <c r="Q9516" i="1"/>
  <c r="P9516" i="1"/>
  <c r="O9516" i="1"/>
  <c r="S9515" i="1"/>
  <c r="R9515" i="1"/>
  <c r="Q9515" i="1"/>
  <c r="P9515" i="1"/>
  <c r="O9515" i="1"/>
  <c r="S9514" i="1"/>
  <c r="R9514" i="1"/>
  <c r="Q9514" i="1"/>
  <c r="P9514" i="1"/>
  <c r="O9514" i="1"/>
  <c r="S9513" i="1"/>
  <c r="R9513" i="1"/>
  <c r="Q9513" i="1"/>
  <c r="P9513" i="1"/>
  <c r="O9513" i="1"/>
  <c r="S9512" i="1"/>
  <c r="R9512" i="1"/>
  <c r="Q9512" i="1"/>
  <c r="P9512" i="1"/>
  <c r="O9512" i="1"/>
  <c r="S9511" i="1"/>
  <c r="R9511" i="1"/>
  <c r="Q9511" i="1"/>
  <c r="P9511" i="1"/>
  <c r="O9511" i="1"/>
  <c r="S9510" i="1"/>
  <c r="R9510" i="1"/>
  <c r="Q9510" i="1"/>
  <c r="P9510" i="1"/>
  <c r="O9510" i="1"/>
  <c r="S9509" i="1"/>
  <c r="R9509" i="1"/>
  <c r="Q9509" i="1"/>
  <c r="P9509" i="1"/>
  <c r="O9509" i="1"/>
  <c r="S9508" i="1"/>
  <c r="R9508" i="1"/>
  <c r="Q9508" i="1"/>
  <c r="P9508" i="1"/>
  <c r="O9508" i="1"/>
  <c r="S9507" i="1"/>
  <c r="R9507" i="1"/>
  <c r="Q9507" i="1"/>
  <c r="P9507" i="1"/>
  <c r="O9507" i="1"/>
  <c r="S9506" i="1"/>
  <c r="R9506" i="1"/>
  <c r="Q9506" i="1"/>
  <c r="P9506" i="1"/>
  <c r="O9506" i="1"/>
  <c r="S9505" i="1"/>
  <c r="R9505" i="1"/>
  <c r="Q9505" i="1"/>
  <c r="P9505" i="1"/>
  <c r="O9505" i="1"/>
  <c r="S9504" i="1"/>
  <c r="R9504" i="1"/>
  <c r="Q9504" i="1"/>
  <c r="P9504" i="1"/>
  <c r="O9504" i="1"/>
  <c r="S9503" i="1"/>
  <c r="R9503" i="1"/>
  <c r="Q9503" i="1"/>
  <c r="P9503" i="1"/>
  <c r="O9503" i="1"/>
  <c r="S9502" i="1"/>
  <c r="R9502" i="1"/>
  <c r="Q9502" i="1"/>
  <c r="P9502" i="1"/>
  <c r="O9502" i="1"/>
  <c r="S9501" i="1"/>
  <c r="R9501" i="1"/>
  <c r="Q9501" i="1"/>
  <c r="P9501" i="1"/>
  <c r="O9501" i="1"/>
  <c r="S9500" i="1"/>
  <c r="R9500" i="1"/>
  <c r="Q9500" i="1"/>
  <c r="P9500" i="1"/>
  <c r="O9500" i="1"/>
  <c r="S9499" i="1"/>
  <c r="R9499" i="1"/>
  <c r="Q9499" i="1"/>
  <c r="P9499" i="1"/>
  <c r="O9499" i="1"/>
  <c r="S9498" i="1"/>
  <c r="R9498" i="1"/>
  <c r="Q9498" i="1"/>
  <c r="P9498" i="1"/>
  <c r="O9498" i="1"/>
  <c r="S9497" i="1"/>
  <c r="R9497" i="1"/>
  <c r="Q9497" i="1"/>
  <c r="P9497" i="1"/>
  <c r="O9497" i="1"/>
  <c r="S9496" i="1"/>
  <c r="R9496" i="1"/>
  <c r="Q9496" i="1"/>
  <c r="P9496" i="1"/>
  <c r="O9496" i="1"/>
  <c r="S9495" i="1"/>
  <c r="R9495" i="1"/>
  <c r="Q9495" i="1"/>
  <c r="P9495" i="1"/>
  <c r="O9495" i="1"/>
  <c r="S9494" i="1"/>
  <c r="R9494" i="1"/>
  <c r="Q9494" i="1"/>
  <c r="P9494" i="1"/>
  <c r="O9494" i="1"/>
  <c r="S9493" i="1"/>
  <c r="R9493" i="1"/>
  <c r="Q9493" i="1"/>
  <c r="P9493" i="1"/>
  <c r="O9493" i="1"/>
  <c r="S9492" i="1"/>
  <c r="R9492" i="1"/>
  <c r="Q9492" i="1"/>
  <c r="P9492" i="1"/>
  <c r="O9492" i="1"/>
  <c r="S9491" i="1"/>
  <c r="R9491" i="1"/>
  <c r="Q9491" i="1"/>
  <c r="P9491" i="1"/>
  <c r="O9491" i="1"/>
  <c r="S9490" i="1"/>
  <c r="R9490" i="1"/>
  <c r="Q9490" i="1"/>
  <c r="P9490" i="1"/>
  <c r="O9490" i="1"/>
  <c r="S9489" i="1"/>
  <c r="R9489" i="1"/>
  <c r="Q9489" i="1"/>
  <c r="P9489" i="1"/>
  <c r="O9489" i="1"/>
  <c r="S9488" i="1"/>
  <c r="R9488" i="1"/>
  <c r="Q9488" i="1"/>
  <c r="P9488" i="1"/>
  <c r="O9488" i="1"/>
  <c r="S9487" i="1"/>
  <c r="R9487" i="1"/>
  <c r="Q9487" i="1"/>
  <c r="P9487" i="1"/>
  <c r="O9487" i="1"/>
  <c r="S9486" i="1"/>
  <c r="R9486" i="1"/>
  <c r="Q9486" i="1"/>
  <c r="P9486" i="1"/>
  <c r="O9486" i="1"/>
  <c r="S9485" i="1"/>
  <c r="R9485" i="1"/>
  <c r="Q9485" i="1"/>
  <c r="P9485" i="1"/>
  <c r="O9485" i="1"/>
  <c r="S9484" i="1"/>
  <c r="R9484" i="1"/>
  <c r="Q9484" i="1"/>
  <c r="P9484" i="1"/>
  <c r="O9484" i="1"/>
  <c r="S9483" i="1"/>
  <c r="R9483" i="1"/>
  <c r="Q9483" i="1"/>
  <c r="P9483" i="1"/>
  <c r="O9483" i="1"/>
  <c r="S9482" i="1"/>
  <c r="R9482" i="1"/>
  <c r="Q9482" i="1"/>
  <c r="P9482" i="1"/>
  <c r="O9482" i="1"/>
  <c r="S9481" i="1"/>
  <c r="R9481" i="1"/>
  <c r="Q9481" i="1"/>
  <c r="P9481" i="1"/>
  <c r="O9481" i="1"/>
  <c r="S9480" i="1"/>
  <c r="R9480" i="1"/>
  <c r="Q9480" i="1"/>
  <c r="P9480" i="1"/>
  <c r="O9480" i="1"/>
  <c r="S9479" i="1"/>
  <c r="R9479" i="1"/>
  <c r="Q9479" i="1"/>
  <c r="P9479" i="1"/>
  <c r="O9479" i="1"/>
  <c r="S9478" i="1"/>
  <c r="R9478" i="1"/>
  <c r="Q9478" i="1"/>
  <c r="P9478" i="1"/>
  <c r="O9478" i="1"/>
  <c r="S9477" i="1"/>
  <c r="R9477" i="1"/>
  <c r="Q9477" i="1"/>
  <c r="P9477" i="1"/>
  <c r="O9477" i="1"/>
  <c r="S9476" i="1"/>
  <c r="R9476" i="1"/>
  <c r="Q9476" i="1"/>
  <c r="P9476" i="1"/>
  <c r="O9476" i="1"/>
  <c r="S9475" i="1"/>
  <c r="R9475" i="1"/>
  <c r="Q9475" i="1"/>
  <c r="P9475" i="1"/>
  <c r="O9475" i="1"/>
  <c r="S9474" i="1"/>
  <c r="R9474" i="1"/>
  <c r="Q9474" i="1"/>
  <c r="P9474" i="1"/>
  <c r="O9474" i="1"/>
  <c r="S9473" i="1"/>
  <c r="R9473" i="1"/>
  <c r="Q9473" i="1"/>
  <c r="P9473" i="1"/>
  <c r="O9473" i="1"/>
  <c r="S9472" i="1"/>
  <c r="R9472" i="1"/>
  <c r="Q9472" i="1"/>
  <c r="P9472" i="1"/>
  <c r="O9472" i="1"/>
  <c r="S9471" i="1"/>
  <c r="R9471" i="1"/>
  <c r="Q9471" i="1"/>
  <c r="P9471" i="1"/>
  <c r="O9471" i="1"/>
  <c r="S9470" i="1"/>
  <c r="R9470" i="1"/>
  <c r="Q9470" i="1"/>
  <c r="P9470" i="1"/>
  <c r="O9470" i="1"/>
  <c r="S9469" i="1"/>
  <c r="R9469" i="1"/>
  <c r="Q9469" i="1"/>
  <c r="P9469" i="1"/>
  <c r="O9469" i="1"/>
  <c r="S9468" i="1"/>
  <c r="R9468" i="1"/>
  <c r="Q9468" i="1"/>
  <c r="P9468" i="1"/>
  <c r="O9468" i="1"/>
  <c r="S9467" i="1"/>
  <c r="R9467" i="1"/>
  <c r="Q9467" i="1"/>
  <c r="P9467" i="1"/>
  <c r="O9467" i="1"/>
  <c r="S9466" i="1"/>
  <c r="R9466" i="1"/>
  <c r="Q9466" i="1"/>
  <c r="P9466" i="1"/>
  <c r="O9466" i="1"/>
  <c r="S9465" i="1"/>
  <c r="R9465" i="1"/>
  <c r="Q9465" i="1"/>
  <c r="P9465" i="1"/>
  <c r="O9465" i="1"/>
  <c r="S9464" i="1"/>
  <c r="R9464" i="1"/>
  <c r="Q9464" i="1"/>
  <c r="P9464" i="1"/>
  <c r="O9464" i="1"/>
  <c r="S9463" i="1"/>
  <c r="R9463" i="1"/>
  <c r="Q9463" i="1"/>
  <c r="P9463" i="1"/>
  <c r="O9463" i="1"/>
  <c r="S9462" i="1"/>
  <c r="R9462" i="1"/>
  <c r="Q9462" i="1"/>
  <c r="P9462" i="1"/>
  <c r="O9462" i="1"/>
  <c r="S9461" i="1"/>
  <c r="R9461" i="1"/>
  <c r="Q9461" i="1"/>
  <c r="P9461" i="1"/>
  <c r="O9461" i="1"/>
  <c r="S9460" i="1"/>
  <c r="R9460" i="1"/>
  <c r="Q9460" i="1"/>
  <c r="P9460" i="1"/>
  <c r="O9460" i="1"/>
  <c r="S9459" i="1"/>
  <c r="R9459" i="1"/>
  <c r="Q9459" i="1"/>
  <c r="P9459" i="1"/>
  <c r="O9459" i="1"/>
  <c r="S9458" i="1"/>
  <c r="R9458" i="1"/>
  <c r="Q9458" i="1"/>
  <c r="P9458" i="1"/>
  <c r="O9458" i="1"/>
  <c r="S9457" i="1"/>
  <c r="R9457" i="1"/>
  <c r="Q9457" i="1"/>
  <c r="P9457" i="1"/>
  <c r="O9457" i="1"/>
  <c r="S9456" i="1"/>
  <c r="R9456" i="1"/>
  <c r="Q9456" i="1"/>
  <c r="P9456" i="1"/>
  <c r="O9456" i="1"/>
  <c r="S9455" i="1"/>
  <c r="R9455" i="1"/>
  <c r="Q9455" i="1"/>
  <c r="P9455" i="1"/>
  <c r="O9455" i="1"/>
  <c r="S9454" i="1"/>
  <c r="R9454" i="1"/>
  <c r="Q9454" i="1"/>
  <c r="P9454" i="1"/>
  <c r="O9454" i="1"/>
  <c r="S9453" i="1"/>
  <c r="R9453" i="1"/>
  <c r="Q9453" i="1"/>
  <c r="P9453" i="1"/>
  <c r="O9453" i="1"/>
  <c r="S9452" i="1"/>
  <c r="R9452" i="1"/>
  <c r="Q9452" i="1"/>
  <c r="P9452" i="1"/>
  <c r="O9452" i="1"/>
  <c r="S9451" i="1"/>
  <c r="R9451" i="1"/>
  <c r="Q9451" i="1"/>
  <c r="P9451" i="1"/>
  <c r="O9451" i="1"/>
  <c r="S9450" i="1"/>
  <c r="R9450" i="1"/>
  <c r="Q9450" i="1"/>
  <c r="P9450" i="1"/>
  <c r="O9450" i="1"/>
  <c r="S9449" i="1"/>
  <c r="R9449" i="1"/>
  <c r="Q9449" i="1"/>
  <c r="P9449" i="1"/>
  <c r="O9449" i="1"/>
  <c r="S9448" i="1"/>
  <c r="R9448" i="1"/>
  <c r="Q9448" i="1"/>
  <c r="P9448" i="1"/>
  <c r="O9448" i="1"/>
  <c r="S9447" i="1"/>
  <c r="R9447" i="1"/>
  <c r="Q9447" i="1"/>
  <c r="P9447" i="1"/>
  <c r="O9447" i="1"/>
  <c r="S9446" i="1"/>
  <c r="R9446" i="1"/>
  <c r="Q9446" i="1"/>
  <c r="P9446" i="1"/>
  <c r="O9446" i="1"/>
  <c r="S9445" i="1"/>
  <c r="R9445" i="1"/>
  <c r="Q9445" i="1"/>
  <c r="P9445" i="1"/>
  <c r="O9445" i="1"/>
  <c r="S9444" i="1"/>
  <c r="R9444" i="1"/>
  <c r="Q9444" i="1"/>
  <c r="P9444" i="1"/>
  <c r="O9444" i="1"/>
  <c r="S9443" i="1"/>
  <c r="R9443" i="1"/>
  <c r="Q9443" i="1"/>
  <c r="P9443" i="1"/>
  <c r="O9443" i="1"/>
  <c r="S9442" i="1"/>
  <c r="R9442" i="1"/>
  <c r="Q9442" i="1"/>
  <c r="P9442" i="1"/>
  <c r="O9442" i="1"/>
  <c r="S9441" i="1"/>
  <c r="R9441" i="1"/>
  <c r="Q9441" i="1"/>
  <c r="P9441" i="1"/>
  <c r="O9441" i="1"/>
  <c r="S9440" i="1"/>
  <c r="R9440" i="1"/>
  <c r="Q9440" i="1"/>
  <c r="P9440" i="1"/>
  <c r="O9440" i="1"/>
  <c r="S9439" i="1"/>
  <c r="R9439" i="1"/>
  <c r="Q9439" i="1"/>
  <c r="P9439" i="1"/>
  <c r="O9439" i="1"/>
  <c r="S9438" i="1"/>
  <c r="R9438" i="1"/>
  <c r="Q9438" i="1"/>
  <c r="P9438" i="1"/>
  <c r="O9438" i="1"/>
  <c r="S9437" i="1"/>
  <c r="R9437" i="1"/>
  <c r="Q9437" i="1"/>
  <c r="P9437" i="1"/>
  <c r="O9437" i="1"/>
  <c r="S9436" i="1"/>
  <c r="R9436" i="1"/>
  <c r="Q9436" i="1"/>
  <c r="P9436" i="1"/>
  <c r="O9436" i="1"/>
  <c r="S9435" i="1"/>
  <c r="R9435" i="1"/>
  <c r="Q9435" i="1"/>
  <c r="P9435" i="1"/>
  <c r="O9435" i="1"/>
  <c r="S9434" i="1"/>
  <c r="R9434" i="1"/>
  <c r="Q9434" i="1"/>
  <c r="P9434" i="1"/>
  <c r="O9434" i="1"/>
  <c r="S9433" i="1"/>
  <c r="R9433" i="1"/>
  <c r="Q9433" i="1"/>
  <c r="P9433" i="1"/>
  <c r="O9433" i="1"/>
  <c r="S9432" i="1"/>
  <c r="R9432" i="1"/>
  <c r="Q9432" i="1"/>
  <c r="P9432" i="1"/>
  <c r="O9432" i="1"/>
  <c r="S9431" i="1"/>
  <c r="R9431" i="1"/>
  <c r="Q9431" i="1"/>
  <c r="P9431" i="1"/>
  <c r="O9431" i="1"/>
  <c r="S9430" i="1"/>
  <c r="R9430" i="1"/>
  <c r="Q9430" i="1"/>
  <c r="P9430" i="1"/>
  <c r="O9430" i="1"/>
  <c r="S9429" i="1"/>
  <c r="R9429" i="1"/>
  <c r="Q9429" i="1"/>
  <c r="P9429" i="1"/>
  <c r="O9429" i="1"/>
  <c r="S9428" i="1"/>
  <c r="R9428" i="1"/>
  <c r="Q9428" i="1"/>
  <c r="P9428" i="1"/>
  <c r="O9428" i="1"/>
  <c r="S9427" i="1"/>
  <c r="R9427" i="1"/>
  <c r="Q9427" i="1"/>
  <c r="P9427" i="1"/>
  <c r="O9427" i="1"/>
  <c r="S9426" i="1"/>
  <c r="R9426" i="1"/>
  <c r="Q9426" i="1"/>
  <c r="P9426" i="1"/>
  <c r="O9426" i="1"/>
  <c r="S9425" i="1"/>
  <c r="R9425" i="1"/>
  <c r="Q9425" i="1"/>
  <c r="P9425" i="1"/>
  <c r="O9425" i="1"/>
  <c r="S9424" i="1"/>
  <c r="R9424" i="1"/>
  <c r="Q9424" i="1"/>
  <c r="P9424" i="1"/>
  <c r="O9424" i="1"/>
  <c r="S9423" i="1"/>
  <c r="R9423" i="1"/>
  <c r="Q9423" i="1"/>
  <c r="P9423" i="1"/>
  <c r="O9423" i="1"/>
  <c r="S9422" i="1"/>
  <c r="R9422" i="1"/>
  <c r="Q9422" i="1"/>
  <c r="P9422" i="1"/>
  <c r="O9422" i="1"/>
  <c r="S9421" i="1"/>
  <c r="R9421" i="1"/>
  <c r="Q9421" i="1"/>
  <c r="P9421" i="1"/>
  <c r="O9421" i="1"/>
  <c r="S9420" i="1"/>
  <c r="R9420" i="1"/>
  <c r="Q9420" i="1"/>
  <c r="P9420" i="1"/>
  <c r="O9420" i="1"/>
  <c r="S9419" i="1"/>
  <c r="R9419" i="1"/>
  <c r="Q9419" i="1"/>
  <c r="P9419" i="1"/>
  <c r="O9419" i="1"/>
  <c r="S9418" i="1"/>
  <c r="R9418" i="1"/>
  <c r="Q9418" i="1"/>
  <c r="P9418" i="1"/>
  <c r="O9418" i="1"/>
  <c r="S9417" i="1"/>
  <c r="R9417" i="1"/>
  <c r="Q9417" i="1"/>
  <c r="P9417" i="1"/>
  <c r="O9417" i="1"/>
  <c r="S9416" i="1"/>
  <c r="R9416" i="1"/>
  <c r="Q9416" i="1"/>
  <c r="P9416" i="1"/>
  <c r="O9416" i="1"/>
  <c r="S9415" i="1"/>
  <c r="R9415" i="1"/>
  <c r="Q9415" i="1"/>
  <c r="P9415" i="1"/>
  <c r="O9415" i="1"/>
  <c r="S9414" i="1"/>
  <c r="R9414" i="1"/>
  <c r="Q9414" i="1"/>
  <c r="P9414" i="1"/>
  <c r="O9414" i="1"/>
  <c r="S9413" i="1"/>
  <c r="R9413" i="1"/>
  <c r="Q9413" i="1"/>
  <c r="P9413" i="1"/>
  <c r="O9413" i="1"/>
  <c r="S9412" i="1"/>
  <c r="R9412" i="1"/>
  <c r="Q9412" i="1"/>
  <c r="P9412" i="1"/>
  <c r="O9412" i="1"/>
  <c r="S9411" i="1"/>
  <c r="R9411" i="1"/>
  <c r="Q9411" i="1"/>
  <c r="P9411" i="1"/>
  <c r="O9411" i="1"/>
  <c r="S9410" i="1"/>
  <c r="R9410" i="1"/>
  <c r="Q9410" i="1"/>
  <c r="P9410" i="1"/>
  <c r="O9410" i="1"/>
  <c r="S9409" i="1"/>
  <c r="R9409" i="1"/>
  <c r="Q9409" i="1"/>
  <c r="P9409" i="1"/>
  <c r="O9409" i="1"/>
  <c r="S9408" i="1"/>
  <c r="R9408" i="1"/>
  <c r="Q9408" i="1"/>
  <c r="P9408" i="1"/>
  <c r="O9408" i="1"/>
  <c r="S9407" i="1"/>
  <c r="R9407" i="1"/>
  <c r="Q9407" i="1"/>
  <c r="P9407" i="1"/>
  <c r="O9407" i="1"/>
  <c r="S9406" i="1"/>
  <c r="R9406" i="1"/>
  <c r="Q9406" i="1"/>
  <c r="P9406" i="1"/>
  <c r="O9406" i="1"/>
  <c r="S9405" i="1"/>
  <c r="R9405" i="1"/>
  <c r="Q9405" i="1"/>
  <c r="P9405" i="1"/>
  <c r="O9405" i="1"/>
  <c r="S9404" i="1"/>
  <c r="R9404" i="1"/>
  <c r="Q9404" i="1"/>
  <c r="P9404" i="1"/>
  <c r="O9404" i="1"/>
  <c r="S9403" i="1"/>
  <c r="R9403" i="1"/>
  <c r="Q9403" i="1"/>
  <c r="P9403" i="1"/>
  <c r="O9403" i="1"/>
  <c r="S9402" i="1"/>
  <c r="R9402" i="1"/>
  <c r="Q9402" i="1"/>
  <c r="P9402" i="1"/>
  <c r="O9402" i="1"/>
  <c r="S9401" i="1"/>
  <c r="R9401" i="1"/>
  <c r="Q9401" i="1"/>
  <c r="P9401" i="1"/>
  <c r="O9401" i="1"/>
  <c r="S9400" i="1"/>
  <c r="R9400" i="1"/>
  <c r="Q9400" i="1"/>
  <c r="P9400" i="1"/>
  <c r="O9400" i="1"/>
  <c r="S9399" i="1"/>
  <c r="R9399" i="1"/>
  <c r="Q9399" i="1"/>
  <c r="P9399" i="1"/>
  <c r="O9399" i="1"/>
  <c r="S9398" i="1"/>
  <c r="R9398" i="1"/>
  <c r="Q9398" i="1"/>
  <c r="P9398" i="1"/>
  <c r="O9398" i="1"/>
  <c r="S9397" i="1"/>
  <c r="R9397" i="1"/>
  <c r="Q9397" i="1"/>
  <c r="P9397" i="1"/>
  <c r="O9397" i="1"/>
  <c r="S9396" i="1"/>
  <c r="R9396" i="1"/>
  <c r="Q9396" i="1"/>
  <c r="P9396" i="1"/>
  <c r="O9396" i="1"/>
  <c r="S9395" i="1"/>
  <c r="R9395" i="1"/>
  <c r="Q9395" i="1"/>
  <c r="P9395" i="1"/>
  <c r="O9395" i="1"/>
  <c r="S9394" i="1"/>
  <c r="R9394" i="1"/>
  <c r="Q9394" i="1"/>
  <c r="P9394" i="1"/>
  <c r="O9394" i="1"/>
  <c r="S9393" i="1"/>
  <c r="R9393" i="1"/>
  <c r="Q9393" i="1"/>
  <c r="P9393" i="1"/>
  <c r="O9393" i="1"/>
  <c r="S9392" i="1"/>
  <c r="R9392" i="1"/>
  <c r="Q9392" i="1"/>
  <c r="P9392" i="1"/>
  <c r="O9392" i="1"/>
  <c r="S9391" i="1"/>
  <c r="R9391" i="1"/>
  <c r="Q9391" i="1"/>
  <c r="P9391" i="1"/>
  <c r="O9391" i="1"/>
  <c r="S9390" i="1"/>
  <c r="R9390" i="1"/>
  <c r="Q9390" i="1"/>
  <c r="P9390" i="1"/>
  <c r="O9390" i="1"/>
  <c r="S9389" i="1"/>
  <c r="R9389" i="1"/>
  <c r="Q9389" i="1"/>
  <c r="P9389" i="1"/>
  <c r="O9389" i="1"/>
  <c r="S9388" i="1"/>
  <c r="R9388" i="1"/>
  <c r="Q9388" i="1"/>
  <c r="P9388" i="1"/>
  <c r="O9388" i="1"/>
  <c r="S9387" i="1"/>
  <c r="R9387" i="1"/>
  <c r="Q9387" i="1"/>
  <c r="P9387" i="1"/>
  <c r="O9387" i="1"/>
  <c r="S9386" i="1"/>
  <c r="R9386" i="1"/>
  <c r="Q9386" i="1"/>
  <c r="P9386" i="1"/>
  <c r="O9386" i="1"/>
  <c r="S9385" i="1"/>
  <c r="R9385" i="1"/>
  <c r="Q9385" i="1"/>
  <c r="P9385" i="1"/>
  <c r="O9385" i="1"/>
  <c r="S9384" i="1"/>
  <c r="R9384" i="1"/>
  <c r="Q9384" i="1"/>
  <c r="P9384" i="1"/>
  <c r="O9384" i="1"/>
  <c r="S9383" i="1"/>
  <c r="R9383" i="1"/>
  <c r="Q9383" i="1"/>
  <c r="P9383" i="1"/>
  <c r="O9383" i="1"/>
  <c r="S9382" i="1"/>
  <c r="R9382" i="1"/>
  <c r="Q9382" i="1"/>
  <c r="P9382" i="1"/>
  <c r="O9382" i="1"/>
  <c r="S9381" i="1"/>
  <c r="R9381" i="1"/>
  <c r="Q9381" i="1"/>
  <c r="P9381" i="1"/>
  <c r="O9381" i="1"/>
  <c r="S9380" i="1"/>
  <c r="R9380" i="1"/>
  <c r="Q9380" i="1"/>
  <c r="P9380" i="1"/>
  <c r="O9380" i="1"/>
  <c r="S9379" i="1"/>
  <c r="R9379" i="1"/>
  <c r="Q9379" i="1"/>
  <c r="P9379" i="1"/>
  <c r="O9379" i="1"/>
  <c r="S9378" i="1"/>
  <c r="R9378" i="1"/>
  <c r="Q9378" i="1"/>
  <c r="P9378" i="1"/>
  <c r="O9378" i="1"/>
  <c r="S9377" i="1"/>
  <c r="R9377" i="1"/>
  <c r="Q9377" i="1"/>
  <c r="P9377" i="1"/>
  <c r="O9377" i="1"/>
  <c r="S9376" i="1"/>
  <c r="R9376" i="1"/>
  <c r="Q9376" i="1"/>
  <c r="P9376" i="1"/>
  <c r="O9376" i="1"/>
  <c r="S9375" i="1"/>
  <c r="R9375" i="1"/>
  <c r="Q9375" i="1"/>
  <c r="P9375" i="1"/>
  <c r="O9375" i="1"/>
  <c r="S9374" i="1"/>
  <c r="R9374" i="1"/>
  <c r="Q9374" i="1"/>
  <c r="P9374" i="1"/>
  <c r="O9374" i="1"/>
  <c r="S9373" i="1"/>
  <c r="R9373" i="1"/>
  <c r="Q9373" i="1"/>
  <c r="P9373" i="1"/>
  <c r="O9373" i="1"/>
  <c r="S9372" i="1"/>
  <c r="R9372" i="1"/>
  <c r="Q9372" i="1"/>
  <c r="P9372" i="1"/>
  <c r="O9372" i="1"/>
  <c r="S9371" i="1"/>
  <c r="R9371" i="1"/>
  <c r="Q9371" i="1"/>
  <c r="P9371" i="1"/>
  <c r="O9371" i="1"/>
  <c r="S9370" i="1"/>
  <c r="R9370" i="1"/>
  <c r="Q9370" i="1"/>
  <c r="P9370" i="1"/>
  <c r="O9370" i="1"/>
  <c r="S9369" i="1"/>
  <c r="R9369" i="1"/>
  <c r="Q9369" i="1"/>
  <c r="P9369" i="1"/>
  <c r="O9369" i="1"/>
  <c r="S9368" i="1"/>
  <c r="R9368" i="1"/>
  <c r="Q9368" i="1"/>
  <c r="P9368" i="1"/>
  <c r="O9368" i="1"/>
  <c r="S9367" i="1"/>
  <c r="R9367" i="1"/>
  <c r="Q9367" i="1"/>
  <c r="P9367" i="1"/>
  <c r="O9367" i="1"/>
  <c r="S9366" i="1"/>
  <c r="R9366" i="1"/>
  <c r="Q9366" i="1"/>
  <c r="P9366" i="1"/>
  <c r="O9366" i="1"/>
  <c r="S9365" i="1"/>
  <c r="R9365" i="1"/>
  <c r="Q9365" i="1"/>
  <c r="P9365" i="1"/>
  <c r="O9365" i="1"/>
  <c r="S9364" i="1"/>
  <c r="R9364" i="1"/>
  <c r="Q9364" i="1"/>
  <c r="P9364" i="1"/>
  <c r="O9364" i="1"/>
  <c r="S9363" i="1"/>
  <c r="R9363" i="1"/>
  <c r="Q9363" i="1"/>
  <c r="P9363" i="1"/>
  <c r="O9363" i="1"/>
  <c r="S9362" i="1"/>
  <c r="R9362" i="1"/>
  <c r="Q9362" i="1"/>
  <c r="P9362" i="1"/>
  <c r="O9362" i="1"/>
  <c r="S9361" i="1"/>
  <c r="R9361" i="1"/>
  <c r="Q9361" i="1"/>
  <c r="P9361" i="1"/>
  <c r="O9361" i="1"/>
  <c r="S9360" i="1"/>
  <c r="R9360" i="1"/>
  <c r="Q9360" i="1"/>
  <c r="P9360" i="1"/>
  <c r="O9360" i="1"/>
  <c r="S9359" i="1"/>
  <c r="R9359" i="1"/>
  <c r="Q9359" i="1"/>
  <c r="P9359" i="1"/>
  <c r="O9359" i="1"/>
  <c r="S9358" i="1"/>
  <c r="R9358" i="1"/>
  <c r="Q9358" i="1"/>
  <c r="P9358" i="1"/>
  <c r="O9358" i="1"/>
  <c r="S9357" i="1"/>
  <c r="R9357" i="1"/>
  <c r="Q9357" i="1"/>
  <c r="P9357" i="1"/>
  <c r="O9357" i="1"/>
  <c r="S9356" i="1"/>
  <c r="R9356" i="1"/>
  <c r="Q9356" i="1"/>
  <c r="P9356" i="1"/>
  <c r="O9356" i="1"/>
  <c r="S9355" i="1"/>
  <c r="R9355" i="1"/>
  <c r="Q9355" i="1"/>
  <c r="P9355" i="1"/>
  <c r="O9355" i="1"/>
  <c r="S9354" i="1"/>
  <c r="R9354" i="1"/>
  <c r="Q9354" i="1"/>
  <c r="P9354" i="1"/>
  <c r="O9354" i="1"/>
  <c r="S9353" i="1"/>
  <c r="R9353" i="1"/>
  <c r="Q9353" i="1"/>
  <c r="P9353" i="1"/>
  <c r="O9353" i="1"/>
  <c r="S9352" i="1"/>
  <c r="R9352" i="1"/>
  <c r="Q9352" i="1"/>
  <c r="P9352" i="1"/>
  <c r="O9352" i="1"/>
  <c r="S9351" i="1"/>
  <c r="R9351" i="1"/>
  <c r="Q9351" i="1"/>
  <c r="P9351" i="1"/>
  <c r="O9351" i="1"/>
  <c r="S9350" i="1"/>
  <c r="R9350" i="1"/>
  <c r="Q9350" i="1"/>
  <c r="P9350" i="1"/>
  <c r="O9350" i="1"/>
  <c r="S9349" i="1"/>
  <c r="R9349" i="1"/>
  <c r="Q9349" i="1"/>
  <c r="P9349" i="1"/>
  <c r="O9349" i="1"/>
  <c r="S9348" i="1"/>
  <c r="R9348" i="1"/>
  <c r="Q9348" i="1"/>
  <c r="P9348" i="1"/>
  <c r="O9348" i="1"/>
  <c r="S9347" i="1"/>
  <c r="R9347" i="1"/>
  <c r="Q9347" i="1"/>
  <c r="P9347" i="1"/>
  <c r="O9347" i="1"/>
  <c r="S9346" i="1"/>
  <c r="R9346" i="1"/>
  <c r="Q9346" i="1"/>
  <c r="P9346" i="1"/>
  <c r="O9346" i="1"/>
  <c r="S9345" i="1"/>
  <c r="R9345" i="1"/>
  <c r="Q9345" i="1"/>
  <c r="P9345" i="1"/>
  <c r="O9345" i="1"/>
  <c r="S9344" i="1"/>
  <c r="R9344" i="1"/>
  <c r="Q9344" i="1"/>
  <c r="P9344" i="1"/>
  <c r="O9344" i="1"/>
  <c r="S9343" i="1"/>
  <c r="R9343" i="1"/>
  <c r="Q9343" i="1"/>
  <c r="P9343" i="1"/>
  <c r="O9343" i="1"/>
  <c r="S9342" i="1"/>
  <c r="R9342" i="1"/>
  <c r="Q9342" i="1"/>
  <c r="P9342" i="1"/>
  <c r="O9342" i="1"/>
  <c r="S9341" i="1"/>
  <c r="R9341" i="1"/>
  <c r="Q9341" i="1"/>
  <c r="P9341" i="1"/>
  <c r="O9341" i="1"/>
  <c r="S9340" i="1"/>
  <c r="R9340" i="1"/>
  <c r="Q9340" i="1"/>
  <c r="P9340" i="1"/>
  <c r="O9340" i="1"/>
  <c r="S9339" i="1"/>
  <c r="R9339" i="1"/>
  <c r="Q9339" i="1"/>
  <c r="P9339" i="1"/>
  <c r="O9339" i="1"/>
  <c r="S9338" i="1"/>
  <c r="R9338" i="1"/>
  <c r="Q9338" i="1"/>
  <c r="P9338" i="1"/>
  <c r="O9338" i="1"/>
  <c r="S9337" i="1"/>
  <c r="R9337" i="1"/>
  <c r="Q9337" i="1"/>
  <c r="P9337" i="1"/>
  <c r="O9337" i="1"/>
  <c r="S9336" i="1"/>
  <c r="R9336" i="1"/>
  <c r="Q9336" i="1"/>
  <c r="P9336" i="1"/>
  <c r="O9336" i="1"/>
  <c r="S9335" i="1"/>
  <c r="R9335" i="1"/>
  <c r="Q9335" i="1"/>
  <c r="P9335" i="1"/>
  <c r="O9335" i="1"/>
  <c r="S9334" i="1"/>
  <c r="R9334" i="1"/>
  <c r="Q9334" i="1"/>
  <c r="P9334" i="1"/>
  <c r="O9334" i="1"/>
  <c r="S9333" i="1"/>
  <c r="R9333" i="1"/>
  <c r="Q9333" i="1"/>
  <c r="P9333" i="1"/>
  <c r="O9333" i="1"/>
  <c r="S9332" i="1"/>
  <c r="R9332" i="1"/>
  <c r="Q9332" i="1"/>
  <c r="P9332" i="1"/>
  <c r="O9332" i="1"/>
  <c r="S9331" i="1"/>
  <c r="R9331" i="1"/>
  <c r="Q9331" i="1"/>
  <c r="P9331" i="1"/>
  <c r="O9331" i="1"/>
  <c r="S9330" i="1"/>
  <c r="R9330" i="1"/>
  <c r="Q9330" i="1"/>
  <c r="P9330" i="1"/>
  <c r="O9330" i="1"/>
  <c r="S9329" i="1"/>
  <c r="R9329" i="1"/>
  <c r="Q9329" i="1"/>
  <c r="P9329" i="1"/>
  <c r="O9329" i="1"/>
  <c r="S9328" i="1"/>
  <c r="R9328" i="1"/>
  <c r="Q9328" i="1"/>
  <c r="P9328" i="1"/>
  <c r="O9328" i="1"/>
  <c r="S9327" i="1"/>
  <c r="R9327" i="1"/>
  <c r="Q9327" i="1"/>
  <c r="P9327" i="1"/>
  <c r="O9327" i="1"/>
  <c r="S9326" i="1"/>
  <c r="R9326" i="1"/>
  <c r="Q9326" i="1"/>
  <c r="P9326" i="1"/>
  <c r="O9326" i="1"/>
  <c r="S9325" i="1"/>
  <c r="R9325" i="1"/>
  <c r="Q9325" i="1"/>
  <c r="P9325" i="1"/>
  <c r="O9325" i="1"/>
  <c r="S9324" i="1"/>
  <c r="R9324" i="1"/>
  <c r="Q9324" i="1"/>
  <c r="P9324" i="1"/>
  <c r="O9324" i="1"/>
  <c r="S9323" i="1"/>
  <c r="R9323" i="1"/>
  <c r="Q9323" i="1"/>
  <c r="P9323" i="1"/>
  <c r="O9323" i="1"/>
  <c r="S9322" i="1"/>
  <c r="R9322" i="1"/>
  <c r="Q9322" i="1"/>
  <c r="P9322" i="1"/>
  <c r="O9322" i="1"/>
  <c r="S9321" i="1"/>
  <c r="R9321" i="1"/>
  <c r="Q9321" i="1"/>
  <c r="P9321" i="1"/>
  <c r="O9321" i="1"/>
  <c r="S9320" i="1"/>
  <c r="R9320" i="1"/>
  <c r="Q9320" i="1"/>
  <c r="P9320" i="1"/>
  <c r="O9320" i="1"/>
  <c r="S9319" i="1"/>
  <c r="R9319" i="1"/>
  <c r="Q9319" i="1"/>
  <c r="P9319" i="1"/>
  <c r="O9319" i="1"/>
  <c r="S9318" i="1"/>
  <c r="R9318" i="1"/>
  <c r="Q9318" i="1"/>
  <c r="P9318" i="1"/>
  <c r="O9318" i="1"/>
  <c r="S9317" i="1"/>
  <c r="R9317" i="1"/>
  <c r="Q9317" i="1"/>
  <c r="P9317" i="1"/>
  <c r="O9317" i="1"/>
  <c r="S9316" i="1"/>
  <c r="R9316" i="1"/>
  <c r="Q9316" i="1"/>
  <c r="P9316" i="1"/>
  <c r="O9316" i="1"/>
  <c r="S9315" i="1"/>
  <c r="R9315" i="1"/>
  <c r="Q9315" i="1"/>
  <c r="P9315" i="1"/>
  <c r="O9315" i="1"/>
  <c r="S9314" i="1"/>
  <c r="R9314" i="1"/>
  <c r="Q9314" i="1"/>
  <c r="P9314" i="1"/>
  <c r="O9314" i="1"/>
  <c r="S9313" i="1"/>
  <c r="R9313" i="1"/>
  <c r="Q9313" i="1"/>
  <c r="P9313" i="1"/>
  <c r="O9313" i="1"/>
  <c r="S9312" i="1"/>
  <c r="R9312" i="1"/>
  <c r="Q9312" i="1"/>
  <c r="P9312" i="1"/>
  <c r="O9312" i="1"/>
  <c r="S9311" i="1"/>
  <c r="R9311" i="1"/>
  <c r="Q9311" i="1"/>
  <c r="P9311" i="1"/>
  <c r="O9311" i="1"/>
  <c r="S9310" i="1"/>
  <c r="R9310" i="1"/>
  <c r="Q9310" i="1"/>
  <c r="P9310" i="1"/>
  <c r="O9310" i="1"/>
  <c r="S9309" i="1"/>
  <c r="R9309" i="1"/>
  <c r="Q9309" i="1"/>
  <c r="P9309" i="1"/>
  <c r="O9309" i="1"/>
  <c r="S9308" i="1"/>
  <c r="R9308" i="1"/>
  <c r="Q9308" i="1"/>
  <c r="P9308" i="1"/>
  <c r="O9308" i="1"/>
  <c r="S9307" i="1"/>
  <c r="R9307" i="1"/>
  <c r="Q9307" i="1"/>
  <c r="P9307" i="1"/>
  <c r="O9307" i="1"/>
  <c r="S9306" i="1"/>
  <c r="R9306" i="1"/>
  <c r="Q9306" i="1"/>
  <c r="P9306" i="1"/>
  <c r="O9306" i="1"/>
  <c r="S9305" i="1"/>
  <c r="R9305" i="1"/>
  <c r="Q9305" i="1"/>
  <c r="P9305" i="1"/>
  <c r="O9305" i="1"/>
  <c r="S9304" i="1"/>
  <c r="R9304" i="1"/>
  <c r="Q9304" i="1"/>
  <c r="P9304" i="1"/>
  <c r="O9304" i="1"/>
  <c r="S9303" i="1"/>
  <c r="R9303" i="1"/>
  <c r="Q9303" i="1"/>
  <c r="P9303" i="1"/>
  <c r="O9303" i="1"/>
  <c r="S9302" i="1"/>
  <c r="R9302" i="1"/>
  <c r="Q9302" i="1"/>
  <c r="P9302" i="1"/>
  <c r="O9302" i="1"/>
  <c r="S9301" i="1"/>
  <c r="R9301" i="1"/>
  <c r="Q9301" i="1"/>
  <c r="P9301" i="1"/>
  <c r="O9301" i="1"/>
  <c r="S9300" i="1"/>
  <c r="R9300" i="1"/>
  <c r="Q9300" i="1"/>
  <c r="P9300" i="1"/>
  <c r="O9300" i="1"/>
  <c r="S9299" i="1"/>
  <c r="R9299" i="1"/>
  <c r="Q9299" i="1"/>
  <c r="P9299" i="1"/>
  <c r="O9299" i="1"/>
  <c r="S9298" i="1"/>
  <c r="R9298" i="1"/>
  <c r="Q9298" i="1"/>
  <c r="P9298" i="1"/>
  <c r="O9298" i="1"/>
  <c r="S9297" i="1"/>
  <c r="R9297" i="1"/>
  <c r="Q9297" i="1"/>
  <c r="P9297" i="1"/>
  <c r="O9297" i="1"/>
  <c r="S9296" i="1"/>
  <c r="R9296" i="1"/>
  <c r="Q9296" i="1"/>
  <c r="P9296" i="1"/>
  <c r="O9296" i="1"/>
  <c r="S9295" i="1"/>
  <c r="R9295" i="1"/>
  <c r="Q9295" i="1"/>
  <c r="P9295" i="1"/>
  <c r="O9295" i="1"/>
  <c r="S9294" i="1"/>
  <c r="R9294" i="1"/>
  <c r="Q9294" i="1"/>
  <c r="P9294" i="1"/>
  <c r="O9294" i="1"/>
  <c r="S9293" i="1"/>
  <c r="R9293" i="1"/>
  <c r="Q9293" i="1"/>
  <c r="P9293" i="1"/>
  <c r="O9293" i="1"/>
  <c r="S9292" i="1"/>
  <c r="R9292" i="1"/>
  <c r="Q9292" i="1"/>
  <c r="P9292" i="1"/>
  <c r="O9292" i="1"/>
  <c r="S9291" i="1"/>
  <c r="R9291" i="1"/>
  <c r="Q9291" i="1"/>
  <c r="P9291" i="1"/>
  <c r="O9291" i="1"/>
  <c r="S9290" i="1"/>
  <c r="R9290" i="1"/>
  <c r="Q9290" i="1"/>
  <c r="P9290" i="1"/>
  <c r="O9290" i="1"/>
  <c r="S9289" i="1"/>
  <c r="R9289" i="1"/>
  <c r="Q9289" i="1"/>
  <c r="P9289" i="1"/>
  <c r="O9289" i="1"/>
  <c r="S9288" i="1"/>
  <c r="R9288" i="1"/>
  <c r="Q9288" i="1"/>
  <c r="P9288" i="1"/>
  <c r="O9288" i="1"/>
  <c r="S9287" i="1"/>
  <c r="R9287" i="1"/>
  <c r="Q9287" i="1"/>
  <c r="P9287" i="1"/>
  <c r="O9287" i="1"/>
  <c r="S9286" i="1"/>
  <c r="R9286" i="1"/>
  <c r="Q9286" i="1"/>
  <c r="P9286" i="1"/>
  <c r="O9286" i="1"/>
  <c r="S9285" i="1"/>
  <c r="R9285" i="1"/>
  <c r="Q9285" i="1"/>
  <c r="P9285" i="1"/>
  <c r="O9285" i="1"/>
  <c r="S9284" i="1"/>
  <c r="R9284" i="1"/>
  <c r="Q9284" i="1"/>
  <c r="P9284" i="1"/>
  <c r="O9284" i="1"/>
  <c r="S9283" i="1"/>
  <c r="R9283" i="1"/>
  <c r="Q9283" i="1"/>
  <c r="P9283" i="1"/>
  <c r="O9283" i="1"/>
  <c r="S9282" i="1"/>
  <c r="R9282" i="1"/>
  <c r="Q9282" i="1"/>
  <c r="P9282" i="1"/>
  <c r="O9282" i="1"/>
  <c r="S9281" i="1"/>
  <c r="R9281" i="1"/>
  <c r="Q9281" i="1"/>
  <c r="P9281" i="1"/>
  <c r="O9281" i="1"/>
  <c r="S9280" i="1"/>
  <c r="R9280" i="1"/>
  <c r="Q9280" i="1"/>
  <c r="P9280" i="1"/>
  <c r="O9280" i="1"/>
  <c r="S9279" i="1"/>
  <c r="R9279" i="1"/>
  <c r="Q9279" i="1"/>
  <c r="P9279" i="1"/>
  <c r="O9279" i="1"/>
  <c r="S9278" i="1"/>
  <c r="R9278" i="1"/>
  <c r="Q9278" i="1"/>
  <c r="P9278" i="1"/>
  <c r="O9278" i="1"/>
  <c r="S9277" i="1"/>
  <c r="R9277" i="1"/>
  <c r="Q9277" i="1"/>
  <c r="P9277" i="1"/>
  <c r="O9277" i="1"/>
  <c r="S9276" i="1"/>
  <c r="R9276" i="1"/>
  <c r="Q9276" i="1"/>
  <c r="P9276" i="1"/>
  <c r="O9276" i="1"/>
  <c r="S9275" i="1"/>
  <c r="R9275" i="1"/>
  <c r="Q9275" i="1"/>
  <c r="P9275" i="1"/>
  <c r="O9275" i="1"/>
  <c r="S9274" i="1"/>
  <c r="R9274" i="1"/>
  <c r="Q9274" i="1"/>
  <c r="P9274" i="1"/>
  <c r="O9274" i="1"/>
  <c r="S9273" i="1"/>
  <c r="R9273" i="1"/>
  <c r="Q9273" i="1"/>
  <c r="P9273" i="1"/>
  <c r="O9273" i="1"/>
  <c r="S9272" i="1"/>
  <c r="R9272" i="1"/>
  <c r="Q9272" i="1"/>
  <c r="P9272" i="1"/>
  <c r="O9272" i="1"/>
  <c r="S9271" i="1"/>
  <c r="R9271" i="1"/>
  <c r="Q9271" i="1"/>
  <c r="P9271" i="1"/>
  <c r="O9271" i="1"/>
  <c r="S9270" i="1"/>
  <c r="R9270" i="1"/>
  <c r="Q9270" i="1"/>
  <c r="P9270" i="1"/>
  <c r="O9270" i="1"/>
  <c r="S9269" i="1"/>
  <c r="R9269" i="1"/>
  <c r="Q9269" i="1"/>
  <c r="P9269" i="1"/>
  <c r="O9269" i="1"/>
  <c r="S9268" i="1"/>
  <c r="R9268" i="1"/>
  <c r="Q9268" i="1"/>
  <c r="P9268" i="1"/>
  <c r="O9268" i="1"/>
  <c r="S9267" i="1"/>
  <c r="R9267" i="1"/>
  <c r="Q9267" i="1"/>
  <c r="P9267" i="1"/>
  <c r="O9267" i="1"/>
  <c r="S9266" i="1"/>
  <c r="R9266" i="1"/>
  <c r="Q9266" i="1"/>
  <c r="P9266" i="1"/>
  <c r="O9266" i="1"/>
  <c r="S9265" i="1"/>
  <c r="R9265" i="1"/>
  <c r="Q9265" i="1"/>
  <c r="P9265" i="1"/>
  <c r="O9265" i="1"/>
  <c r="S9264" i="1"/>
  <c r="R9264" i="1"/>
  <c r="Q9264" i="1"/>
  <c r="P9264" i="1"/>
  <c r="O9264" i="1"/>
  <c r="S9263" i="1"/>
  <c r="R9263" i="1"/>
  <c r="Q9263" i="1"/>
  <c r="P9263" i="1"/>
  <c r="O9263" i="1"/>
  <c r="S9262" i="1"/>
  <c r="R9262" i="1"/>
  <c r="Q9262" i="1"/>
  <c r="P9262" i="1"/>
  <c r="O9262" i="1"/>
  <c r="S9261" i="1"/>
  <c r="R9261" i="1"/>
  <c r="Q9261" i="1"/>
  <c r="P9261" i="1"/>
  <c r="O9261" i="1"/>
  <c r="S9260" i="1"/>
  <c r="R9260" i="1"/>
  <c r="Q9260" i="1"/>
  <c r="P9260" i="1"/>
  <c r="O9260" i="1"/>
  <c r="S9259" i="1"/>
  <c r="R9259" i="1"/>
  <c r="Q9259" i="1"/>
  <c r="P9259" i="1"/>
  <c r="O9259" i="1"/>
  <c r="S9258" i="1"/>
  <c r="R9258" i="1"/>
  <c r="Q9258" i="1"/>
  <c r="P9258" i="1"/>
  <c r="O9258" i="1"/>
  <c r="S9257" i="1"/>
  <c r="R9257" i="1"/>
  <c r="Q9257" i="1"/>
  <c r="P9257" i="1"/>
  <c r="O9257" i="1"/>
  <c r="S9256" i="1"/>
  <c r="R9256" i="1"/>
  <c r="Q9256" i="1"/>
  <c r="P9256" i="1"/>
  <c r="O9256" i="1"/>
  <c r="S9255" i="1"/>
  <c r="R9255" i="1"/>
  <c r="Q9255" i="1"/>
  <c r="P9255" i="1"/>
  <c r="O9255" i="1"/>
  <c r="S9254" i="1"/>
  <c r="R9254" i="1"/>
  <c r="Q9254" i="1"/>
  <c r="P9254" i="1"/>
  <c r="O9254" i="1"/>
  <c r="S9253" i="1"/>
  <c r="R9253" i="1"/>
  <c r="Q9253" i="1"/>
  <c r="P9253" i="1"/>
  <c r="O9253" i="1"/>
  <c r="S9252" i="1"/>
  <c r="R9252" i="1"/>
  <c r="Q9252" i="1"/>
  <c r="P9252" i="1"/>
  <c r="O9252" i="1"/>
  <c r="S9251" i="1"/>
  <c r="R9251" i="1"/>
  <c r="Q9251" i="1"/>
  <c r="P9251" i="1"/>
  <c r="O9251" i="1"/>
  <c r="S9250" i="1"/>
  <c r="R9250" i="1"/>
  <c r="Q9250" i="1"/>
  <c r="P9250" i="1"/>
  <c r="O9250" i="1"/>
  <c r="S9249" i="1"/>
  <c r="R9249" i="1"/>
  <c r="Q9249" i="1"/>
  <c r="P9249" i="1"/>
  <c r="O9249" i="1"/>
  <c r="S9248" i="1"/>
  <c r="R9248" i="1"/>
  <c r="Q9248" i="1"/>
  <c r="P9248" i="1"/>
  <c r="O9248" i="1"/>
  <c r="S9247" i="1"/>
  <c r="R9247" i="1"/>
  <c r="Q9247" i="1"/>
  <c r="P9247" i="1"/>
  <c r="O9247" i="1"/>
  <c r="S9246" i="1"/>
  <c r="R9246" i="1"/>
  <c r="Q9246" i="1"/>
  <c r="P9246" i="1"/>
  <c r="O9246" i="1"/>
  <c r="S9245" i="1"/>
  <c r="R9245" i="1"/>
  <c r="Q9245" i="1"/>
  <c r="P9245" i="1"/>
  <c r="O9245" i="1"/>
  <c r="S9244" i="1"/>
  <c r="R9244" i="1"/>
  <c r="Q9244" i="1"/>
  <c r="P9244" i="1"/>
  <c r="O9244" i="1"/>
  <c r="S9243" i="1"/>
  <c r="R9243" i="1"/>
  <c r="Q9243" i="1"/>
  <c r="P9243" i="1"/>
  <c r="O9243" i="1"/>
  <c r="S9242" i="1"/>
  <c r="R9242" i="1"/>
  <c r="Q9242" i="1"/>
  <c r="P9242" i="1"/>
  <c r="O9242" i="1"/>
  <c r="S9241" i="1"/>
  <c r="R9241" i="1"/>
  <c r="Q9241" i="1"/>
  <c r="P9241" i="1"/>
  <c r="O9241" i="1"/>
  <c r="S9240" i="1"/>
  <c r="R9240" i="1"/>
  <c r="Q9240" i="1"/>
  <c r="P9240" i="1"/>
  <c r="O9240" i="1"/>
  <c r="S9239" i="1"/>
  <c r="R9239" i="1"/>
  <c r="Q9239" i="1"/>
  <c r="P9239" i="1"/>
  <c r="O9239" i="1"/>
  <c r="S9238" i="1"/>
  <c r="R9238" i="1"/>
  <c r="Q9238" i="1"/>
  <c r="P9238" i="1"/>
  <c r="O9238" i="1"/>
  <c r="S9237" i="1"/>
  <c r="R9237" i="1"/>
  <c r="Q9237" i="1"/>
  <c r="P9237" i="1"/>
  <c r="O9237" i="1"/>
  <c r="S9236" i="1"/>
  <c r="R9236" i="1"/>
  <c r="Q9236" i="1"/>
  <c r="P9236" i="1"/>
  <c r="O9236" i="1"/>
  <c r="S9235" i="1"/>
  <c r="R9235" i="1"/>
  <c r="Q9235" i="1"/>
  <c r="P9235" i="1"/>
  <c r="O9235" i="1"/>
  <c r="S9234" i="1"/>
  <c r="R9234" i="1"/>
  <c r="Q9234" i="1"/>
  <c r="P9234" i="1"/>
  <c r="O9234" i="1"/>
  <c r="S9233" i="1"/>
  <c r="R9233" i="1"/>
  <c r="Q9233" i="1"/>
  <c r="P9233" i="1"/>
  <c r="O9233" i="1"/>
  <c r="S9232" i="1"/>
  <c r="R9232" i="1"/>
  <c r="Q9232" i="1"/>
  <c r="P9232" i="1"/>
  <c r="O9232" i="1"/>
  <c r="S9231" i="1"/>
  <c r="R9231" i="1"/>
  <c r="Q9231" i="1"/>
  <c r="P9231" i="1"/>
  <c r="O9231" i="1"/>
  <c r="S9230" i="1"/>
  <c r="R9230" i="1"/>
  <c r="Q9230" i="1"/>
  <c r="P9230" i="1"/>
  <c r="O9230" i="1"/>
  <c r="S9229" i="1"/>
  <c r="R9229" i="1"/>
  <c r="Q9229" i="1"/>
  <c r="P9229" i="1"/>
  <c r="O9229" i="1"/>
  <c r="S9228" i="1"/>
  <c r="R9228" i="1"/>
  <c r="Q9228" i="1"/>
  <c r="P9228" i="1"/>
  <c r="O9228" i="1"/>
  <c r="S9227" i="1"/>
  <c r="R9227" i="1"/>
  <c r="Q9227" i="1"/>
  <c r="P9227" i="1"/>
  <c r="O9227" i="1"/>
  <c r="S9226" i="1"/>
  <c r="R9226" i="1"/>
  <c r="Q9226" i="1"/>
  <c r="P9226" i="1"/>
  <c r="O9226" i="1"/>
  <c r="S9225" i="1"/>
  <c r="R9225" i="1"/>
  <c r="Q9225" i="1"/>
  <c r="P9225" i="1"/>
  <c r="O9225" i="1"/>
  <c r="S9224" i="1"/>
  <c r="R9224" i="1"/>
  <c r="Q9224" i="1"/>
  <c r="P9224" i="1"/>
  <c r="O9224" i="1"/>
  <c r="S9223" i="1"/>
  <c r="R9223" i="1"/>
  <c r="Q9223" i="1"/>
  <c r="P9223" i="1"/>
  <c r="O9223" i="1"/>
  <c r="S9222" i="1"/>
  <c r="R9222" i="1"/>
  <c r="Q9222" i="1"/>
  <c r="P9222" i="1"/>
  <c r="O9222" i="1"/>
  <c r="S9221" i="1"/>
  <c r="R9221" i="1"/>
  <c r="Q9221" i="1"/>
  <c r="P9221" i="1"/>
  <c r="O9221" i="1"/>
  <c r="S9220" i="1"/>
  <c r="R9220" i="1"/>
  <c r="Q9220" i="1"/>
  <c r="P9220" i="1"/>
  <c r="O9220" i="1"/>
  <c r="S9219" i="1"/>
  <c r="R9219" i="1"/>
  <c r="Q9219" i="1"/>
  <c r="P9219" i="1"/>
  <c r="O9219" i="1"/>
  <c r="S9218" i="1"/>
  <c r="R9218" i="1"/>
  <c r="Q9218" i="1"/>
  <c r="P9218" i="1"/>
  <c r="O9218" i="1"/>
  <c r="S9217" i="1"/>
  <c r="R9217" i="1"/>
  <c r="Q9217" i="1"/>
  <c r="P9217" i="1"/>
  <c r="O9217" i="1"/>
  <c r="S9216" i="1"/>
  <c r="R9216" i="1"/>
  <c r="Q9216" i="1"/>
  <c r="P9216" i="1"/>
  <c r="O9216" i="1"/>
  <c r="S9215" i="1"/>
  <c r="R9215" i="1"/>
  <c r="Q9215" i="1"/>
  <c r="P9215" i="1"/>
  <c r="O9215" i="1"/>
  <c r="S9214" i="1"/>
  <c r="R9214" i="1"/>
  <c r="Q9214" i="1"/>
  <c r="P9214" i="1"/>
  <c r="O9214" i="1"/>
  <c r="S9213" i="1"/>
  <c r="R9213" i="1"/>
  <c r="Q9213" i="1"/>
  <c r="P9213" i="1"/>
  <c r="O9213" i="1"/>
  <c r="S9212" i="1"/>
  <c r="R9212" i="1"/>
  <c r="Q9212" i="1"/>
  <c r="P9212" i="1"/>
  <c r="O9212" i="1"/>
  <c r="S9211" i="1"/>
  <c r="R9211" i="1"/>
  <c r="Q9211" i="1"/>
  <c r="P9211" i="1"/>
  <c r="O9211" i="1"/>
  <c r="S9210" i="1"/>
  <c r="R9210" i="1"/>
  <c r="Q9210" i="1"/>
  <c r="P9210" i="1"/>
  <c r="O9210" i="1"/>
  <c r="S9209" i="1"/>
  <c r="R9209" i="1"/>
  <c r="Q9209" i="1"/>
  <c r="P9209" i="1"/>
  <c r="O9209" i="1"/>
  <c r="S9208" i="1"/>
  <c r="R9208" i="1"/>
  <c r="Q9208" i="1"/>
  <c r="P9208" i="1"/>
  <c r="O9208" i="1"/>
  <c r="S9207" i="1"/>
  <c r="R9207" i="1"/>
  <c r="Q9207" i="1"/>
  <c r="P9207" i="1"/>
  <c r="O9207" i="1"/>
  <c r="S9206" i="1"/>
  <c r="R9206" i="1"/>
  <c r="Q9206" i="1"/>
  <c r="P9206" i="1"/>
  <c r="O9206" i="1"/>
  <c r="S9205" i="1"/>
  <c r="R9205" i="1"/>
  <c r="Q9205" i="1"/>
  <c r="P9205" i="1"/>
  <c r="O9205" i="1"/>
  <c r="S9204" i="1"/>
  <c r="R9204" i="1"/>
  <c r="Q9204" i="1"/>
  <c r="P9204" i="1"/>
  <c r="O9204" i="1"/>
  <c r="S9203" i="1"/>
  <c r="R9203" i="1"/>
  <c r="Q9203" i="1"/>
  <c r="P9203" i="1"/>
  <c r="O9203" i="1"/>
  <c r="S9202" i="1"/>
  <c r="R9202" i="1"/>
  <c r="Q9202" i="1"/>
  <c r="P9202" i="1"/>
  <c r="O9202" i="1"/>
  <c r="S9201" i="1"/>
  <c r="R9201" i="1"/>
  <c r="Q9201" i="1"/>
  <c r="P9201" i="1"/>
  <c r="O9201" i="1"/>
  <c r="S9200" i="1"/>
  <c r="R9200" i="1"/>
  <c r="Q9200" i="1"/>
  <c r="P9200" i="1"/>
  <c r="O9200" i="1"/>
  <c r="S9199" i="1"/>
  <c r="R9199" i="1"/>
  <c r="Q9199" i="1"/>
  <c r="P9199" i="1"/>
  <c r="O9199" i="1"/>
  <c r="S9198" i="1"/>
  <c r="R9198" i="1"/>
  <c r="Q9198" i="1"/>
  <c r="P9198" i="1"/>
  <c r="O9198" i="1"/>
  <c r="S9197" i="1"/>
  <c r="R9197" i="1"/>
  <c r="Q9197" i="1"/>
  <c r="P9197" i="1"/>
  <c r="O9197" i="1"/>
  <c r="S9196" i="1"/>
  <c r="R9196" i="1"/>
  <c r="Q9196" i="1"/>
  <c r="P9196" i="1"/>
  <c r="O9196" i="1"/>
  <c r="S9195" i="1"/>
  <c r="R9195" i="1"/>
  <c r="Q9195" i="1"/>
  <c r="P9195" i="1"/>
  <c r="O9195" i="1"/>
  <c r="S9194" i="1"/>
  <c r="R9194" i="1"/>
  <c r="Q9194" i="1"/>
  <c r="P9194" i="1"/>
  <c r="O9194" i="1"/>
  <c r="S9193" i="1"/>
  <c r="R9193" i="1"/>
  <c r="Q9193" i="1"/>
  <c r="P9193" i="1"/>
  <c r="O9193" i="1"/>
  <c r="S9192" i="1"/>
  <c r="R9192" i="1"/>
  <c r="Q9192" i="1"/>
  <c r="P9192" i="1"/>
  <c r="O9192" i="1"/>
  <c r="S9191" i="1"/>
  <c r="R9191" i="1"/>
  <c r="Q9191" i="1"/>
  <c r="P9191" i="1"/>
  <c r="O9191" i="1"/>
  <c r="S9190" i="1"/>
  <c r="R9190" i="1"/>
  <c r="Q9190" i="1"/>
  <c r="P9190" i="1"/>
  <c r="O9190" i="1"/>
  <c r="S9189" i="1"/>
  <c r="R9189" i="1"/>
  <c r="Q9189" i="1"/>
  <c r="P9189" i="1"/>
  <c r="O9189" i="1"/>
  <c r="S9188" i="1"/>
  <c r="R9188" i="1"/>
  <c r="Q9188" i="1"/>
  <c r="P9188" i="1"/>
  <c r="O9188" i="1"/>
  <c r="S9187" i="1"/>
  <c r="R9187" i="1"/>
  <c r="Q9187" i="1"/>
  <c r="P9187" i="1"/>
  <c r="O9187" i="1"/>
  <c r="S9186" i="1"/>
  <c r="R9186" i="1"/>
  <c r="Q9186" i="1"/>
  <c r="P9186" i="1"/>
  <c r="O9186" i="1"/>
  <c r="S9185" i="1"/>
  <c r="R9185" i="1"/>
  <c r="Q9185" i="1"/>
  <c r="P9185" i="1"/>
  <c r="O9185" i="1"/>
  <c r="S9184" i="1"/>
  <c r="R9184" i="1"/>
  <c r="Q9184" i="1"/>
  <c r="P9184" i="1"/>
  <c r="O9184" i="1"/>
  <c r="S9183" i="1"/>
  <c r="R9183" i="1"/>
  <c r="Q9183" i="1"/>
  <c r="P9183" i="1"/>
  <c r="O9183" i="1"/>
  <c r="S9182" i="1"/>
  <c r="R9182" i="1"/>
  <c r="Q9182" i="1"/>
  <c r="P9182" i="1"/>
  <c r="O9182" i="1"/>
  <c r="S9181" i="1"/>
  <c r="R9181" i="1"/>
  <c r="Q9181" i="1"/>
  <c r="P9181" i="1"/>
  <c r="O9181" i="1"/>
  <c r="S9180" i="1"/>
  <c r="R9180" i="1"/>
  <c r="Q9180" i="1"/>
  <c r="P9180" i="1"/>
  <c r="O9180" i="1"/>
  <c r="S9179" i="1"/>
  <c r="R9179" i="1"/>
  <c r="Q9179" i="1"/>
  <c r="P9179" i="1"/>
  <c r="O9179" i="1"/>
  <c r="S9178" i="1"/>
  <c r="R9178" i="1"/>
  <c r="Q9178" i="1"/>
  <c r="P9178" i="1"/>
  <c r="O9178" i="1"/>
  <c r="S9177" i="1"/>
  <c r="R9177" i="1"/>
  <c r="Q9177" i="1"/>
  <c r="P9177" i="1"/>
  <c r="O9177" i="1"/>
  <c r="S9176" i="1"/>
  <c r="R9176" i="1"/>
  <c r="Q9176" i="1"/>
  <c r="P9176" i="1"/>
  <c r="O9176" i="1"/>
  <c r="S9175" i="1"/>
  <c r="R9175" i="1"/>
  <c r="Q9175" i="1"/>
  <c r="P9175" i="1"/>
  <c r="O9175" i="1"/>
  <c r="S9174" i="1"/>
  <c r="R9174" i="1"/>
  <c r="Q9174" i="1"/>
  <c r="P9174" i="1"/>
  <c r="O9174" i="1"/>
  <c r="S9173" i="1"/>
  <c r="R9173" i="1"/>
  <c r="Q9173" i="1"/>
  <c r="P9173" i="1"/>
  <c r="O9173" i="1"/>
  <c r="S9172" i="1"/>
  <c r="R9172" i="1"/>
  <c r="Q9172" i="1"/>
  <c r="P9172" i="1"/>
  <c r="O9172" i="1"/>
  <c r="S9171" i="1"/>
  <c r="R9171" i="1"/>
  <c r="Q9171" i="1"/>
  <c r="P9171" i="1"/>
  <c r="O9171" i="1"/>
  <c r="S9170" i="1"/>
  <c r="R9170" i="1"/>
  <c r="Q9170" i="1"/>
  <c r="P9170" i="1"/>
  <c r="O9170" i="1"/>
  <c r="S9169" i="1"/>
  <c r="R9169" i="1"/>
  <c r="Q9169" i="1"/>
  <c r="P9169" i="1"/>
  <c r="O9169" i="1"/>
  <c r="S9168" i="1"/>
  <c r="R9168" i="1"/>
  <c r="Q9168" i="1"/>
  <c r="P9168" i="1"/>
  <c r="O9168" i="1"/>
  <c r="S9167" i="1"/>
  <c r="R9167" i="1"/>
  <c r="Q9167" i="1"/>
  <c r="P9167" i="1"/>
  <c r="O9167" i="1"/>
  <c r="S9166" i="1"/>
  <c r="R9166" i="1"/>
  <c r="Q9166" i="1"/>
  <c r="P9166" i="1"/>
  <c r="O9166" i="1"/>
  <c r="S9165" i="1"/>
  <c r="R9165" i="1"/>
  <c r="Q9165" i="1"/>
  <c r="P9165" i="1"/>
  <c r="O9165" i="1"/>
  <c r="S9164" i="1"/>
  <c r="R9164" i="1"/>
  <c r="Q9164" i="1"/>
  <c r="P9164" i="1"/>
  <c r="O9164" i="1"/>
  <c r="S9163" i="1"/>
  <c r="R9163" i="1"/>
  <c r="Q9163" i="1"/>
  <c r="P9163" i="1"/>
  <c r="O9163" i="1"/>
  <c r="S9162" i="1"/>
  <c r="R9162" i="1"/>
  <c r="Q9162" i="1"/>
  <c r="P9162" i="1"/>
  <c r="O9162" i="1"/>
  <c r="S9161" i="1"/>
  <c r="R9161" i="1"/>
  <c r="Q9161" i="1"/>
  <c r="P9161" i="1"/>
  <c r="O9161" i="1"/>
  <c r="S9160" i="1"/>
  <c r="R9160" i="1"/>
  <c r="Q9160" i="1"/>
  <c r="P9160" i="1"/>
  <c r="O9160" i="1"/>
  <c r="S9159" i="1"/>
  <c r="R9159" i="1"/>
  <c r="Q9159" i="1"/>
  <c r="P9159" i="1"/>
  <c r="O9159" i="1"/>
  <c r="S9158" i="1"/>
  <c r="R9158" i="1"/>
  <c r="Q9158" i="1"/>
  <c r="P9158" i="1"/>
  <c r="O9158" i="1"/>
  <c r="S9157" i="1"/>
  <c r="R9157" i="1"/>
  <c r="Q9157" i="1"/>
  <c r="P9157" i="1"/>
  <c r="O9157" i="1"/>
  <c r="S9156" i="1"/>
  <c r="R9156" i="1"/>
  <c r="Q9156" i="1"/>
  <c r="P9156" i="1"/>
  <c r="O9156" i="1"/>
  <c r="S9155" i="1"/>
  <c r="R9155" i="1"/>
  <c r="Q9155" i="1"/>
  <c r="P9155" i="1"/>
  <c r="O9155" i="1"/>
  <c r="S9154" i="1"/>
  <c r="R9154" i="1"/>
  <c r="Q9154" i="1"/>
  <c r="P9154" i="1"/>
  <c r="O9154" i="1"/>
  <c r="S9153" i="1"/>
  <c r="R9153" i="1"/>
  <c r="Q9153" i="1"/>
  <c r="P9153" i="1"/>
  <c r="O9153" i="1"/>
  <c r="S9152" i="1"/>
  <c r="R9152" i="1"/>
  <c r="Q9152" i="1"/>
  <c r="P9152" i="1"/>
  <c r="O9152" i="1"/>
  <c r="S9151" i="1"/>
  <c r="R9151" i="1"/>
  <c r="Q9151" i="1"/>
  <c r="P9151" i="1"/>
  <c r="O9151" i="1"/>
  <c r="S9150" i="1"/>
  <c r="R9150" i="1"/>
  <c r="Q9150" i="1"/>
  <c r="P9150" i="1"/>
  <c r="O9150" i="1"/>
  <c r="S9149" i="1"/>
  <c r="R9149" i="1"/>
  <c r="Q9149" i="1"/>
  <c r="P9149" i="1"/>
  <c r="O9149" i="1"/>
  <c r="S9148" i="1"/>
  <c r="R9148" i="1"/>
  <c r="Q9148" i="1"/>
  <c r="P9148" i="1"/>
  <c r="O9148" i="1"/>
  <c r="S9147" i="1"/>
  <c r="R9147" i="1"/>
  <c r="Q9147" i="1"/>
  <c r="P9147" i="1"/>
  <c r="O9147" i="1"/>
  <c r="S9146" i="1"/>
  <c r="R9146" i="1"/>
  <c r="Q9146" i="1"/>
  <c r="P9146" i="1"/>
  <c r="O9146" i="1"/>
  <c r="S9145" i="1"/>
  <c r="R9145" i="1"/>
  <c r="Q9145" i="1"/>
  <c r="P9145" i="1"/>
  <c r="O9145" i="1"/>
  <c r="S9144" i="1"/>
  <c r="R9144" i="1"/>
  <c r="Q9144" i="1"/>
  <c r="P9144" i="1"/>
  <c r="O9144" i="1"/>
  <c r="S9143" i="1"/>
  <c r="R9143" i="1"/>
  <c r="Q9143" i="1"/>
  <c r="P9143" i="1"/>
  <c r="O9143" i="1"/>
  <c r="S9142" i="1"/>
  <c r="R9142" i="1"/>
  <c r="Q9142" i="1"/>
  <c r="P9142" i="1"/>
  <c r="O9142" i="1"/>
  <c r="S9141" i="1"/>
  <c r="R9141" i="1"/>
  <c r="Q9141" i="1"/>
  <c r="P9141" i="1"/>
  <c r="O9141" i="1"/>
  <c r="S9140" i="1"/>
  <c r="R9140" i="1"/>
  <c r="Q9140" i="1"/>
  <c r="P9140" i="1"/>
  <c r="O9140" i="1"/>
  <c r="S9139" i="1"/>
  <c r="R9139" i="1"/>
  <c r="Q9139" i="1"/>
  <c r="P9139" i="1"/>
  <c r="O9139" i="1"/>
  <c r="S9138" i="1"/>
  <c r="R9138" i="1"/>
  <c r="Q9138" i="1"/>
  <c r="P9138" i="1"/>
  <c r="O9138" i="1"/>
  <c r="S9137" i="1"/>
  <c r="R9137" i="1"/>
  <c r="Q9137" i="1"/>
  <c r="P9137" i="1"/>
  <c r="O9137" i="1"/>
  <c r="S9136" i="1"/>
  <c r="R9136" i="1"/>
  <c r="Q9136" i="1"/>
  <c r="P9136" i="1"/>
  <c r="O9136" i="1"/>
  <c r="S9135" i="1"/>
  <c r="R9135" i="1"/>
  <c r="Q9135" i="1"/>
  <c r="P9135" i="1"/>
  <c r="O9135" i="1"/>
  <c r="S9134" i="1"/>
  <c r="R9134" i="1"/>
  <c r="Q9134" i="1"/>
  <c r="P9134" i="1"/>
  <c r="O9134" i="1"/>
  <c r="S9133" i="1"/>
  <c r="R9133" i="1"/>
  <c r="Q9133" i="1"/>
  <c r="P9133" i="1"/>
  <c r="O9133" i="1"/>
  <c r="S9132" i="1"/>
  <c r="R9132" i="1"/>
  <c r="Q9132" i="1"/>
  <c r="P9132" i="1"/>
  <c r="O9132" i="1"/>
  <c r="S9131" i="1"/>
  <c r="R9131" i="1"/>
  <c r="Q9131" i="1"/>
  <c r="P9131" i="1"/>
  <c r="O9131" i="1"/>
  <c r="S9130" i="1"/>
  <c r="R9130" i="1"/>
  <c r="Q9130" i="1"/>
  <c r="P9130" i="1"/>
  <c r="O9130" i="1"/>
  <c r="S9129" i="1"/>
  <c r="R9129" i="1"/>
  <c r="Q9129" i="1"/>
  <c r="P9129" i="1"/>
  <c r="O9129" i="1"/>
  <c r="S9128" i="1"/>
  <c r="R9128" i="1"/>
  <c r="Q9128" i="1"/>
  <c r="P9128" i="1"/>
  <c r="O9128" i="1"/>
  <c r="S9127" i="1"/>
  <c r="R9127" i="1"/>
  <c r="Q9127" i="1"/>
  <c r="P9127" i="1"/>
  <c r="O9127" i="1"/>
  <c r="S9126" i="1"/>
  <c r="R9126" i="1"/>
  <c r="Q9126" i="1"/>
  <c r="P9126" i="1"/>
  <c r="O9126" i="1"/>
  <c r="S9125" i="1"/>
  <c r="R9125" i="1"/>
  <c r="Q9125" i="1"/>
  <c r="P9125" i="1"/>
  <c r="O9125" i="1"/>
  <c r="S9124" i="1"/>
  <c r="R9124" i="1"/>
  <c r="Q9124" i="1"/>
  <c r="P9124" i="1"/>
  <c r="O9124" i="1"/>
  <c r="S9123" i="1"/>
  <c r="R9123" i="1"/>
  <c r="Q9123" i="1"/>
  <c r="P9123" i="1"/>
  <c r="O9123" i="1"/>
  <c r="S9122" i="1"/>
  <c r="R9122" i="1"/>
  <c r="Q9122" i="1"/>
  <c r="P9122" i="1"/>
  <c r="O9122" i="1"/>
  <c r="S9121" i="1"/>
  <c r="R9121" i="1"/>
  <c r="Q9121" i="1"/>
  <c r="P9121" i="1"/>
  <c r="O9121" i="1"/>
  <c r="S9120" i="1"/>
  <c r="R9120" i="1"/>
  <c r="Q9120" i="1"/>
  <c r="P9120" i="1"/>
  <c r="O9120" i="1"/>
  <c r="S9119" i="1"/>
  <c r="R9119" i="1"/>
  <c r="Q9119" i="1"/>
  <c r="P9119" i="1"/>
  <c r="O9119" i="1"/>
  <c r="S9118" i="1"/>
  <c r="R9118" i="1"/>
  <c r="Q9118" i="1"/>
  <c r="P9118" i="1"/>
  <c r="O9118" i="1"/>
  <c r="S9117" i="1"/>
  <c r="R9117" i="1"/>
  <c r="Q9117" i="1"/>
  <c r="P9117" i="1"/>
  <c r="O9117" i="1"/>
  <c r="S9116" i="1"/>
  <c r="R9116" i="1"/>
  <c r="Q9116" i="1"/>
  <c r="P9116" i="1"/>
  <c r="O9116" i="1"/>
  <c r="S9115" i="1"/>
  <c r="R9115" i="1"/>
  <c r="Q9115" i="1"/>
  <c r="P9115" i="1"/>
  <c r="O9115" i="1"/>
  <c r="S9114" i="1"/>
  <c r="R9114" i="1"/>
  <c r="Q9114" i="1"/>
  <c r="P9114" i="1"/>
  <c r="O9114" i="1"/>
  <c r="S9113" i="1"/>
  <c r="R9113" i="1"/>
  <c r="Q9113" i="1"/>
  <c r="P9113" i="1"/>
  <c r="O9113" i="1"/>
  <c r="S9112" i="1"/>
  <c r="R9112" i="1"/>
  <c r="Q9112" i="1"/>
  <c r="P9112" i="1"/>
  <c r="O9112" i="1"/>
  <c r="S9111" i="1"/>
  <c r="R9111" i="1"/>
  <c r="Q9111" i="1"/>
  <c r="P9111" i="1"/>
  <c r="O9111" i="1"/>
  <c r="S9110" i="1"/>
  <c r="R9110" i="1"/>
  <c r="Q9110" i="1"/>
  <c r="P9110" i="1"/>
  <c r="O9110" i="1"/>
  <c r="S9109" i="1"/>
  <c r="R9109" i="1"/>
  <c r="Q9109" i="1"/>
  <c r="P9109" i="1"/>
  <c r="O9109" i="1"/>
  <c r="S9108" i="1"/>
  <c r="R9108" i="1"/>
  <c r="Q9108" i="1"/>
  <c r="P9108" i="1"/>
  <c r="O9108" i="1"/>
  <c r="S9107" i="1"/>
  <c r="R9107" i="1"/>
  <c r="Q9107" i="1"/>
  <c r="P9107" i="1"/>
  <c r="O9107" i="1"/>
  <c r="S9106" i="1"/>
  <c r="R9106" i="1"/>
  <c r="Q9106" i="1"/>
  <c r="P9106" i="1"/>
  <c r="O9106" i="1"/>
  <c r="S9105" i="1"/>
  <c r="R9105" i="1"/>
  <c r="Q9105" i="1"/>
  <c r="P9105" i="1"/>
  <c r="O9105" i="1"/>
  <c r="S9104" i="1"/>
  <c r="R9104" i="1"/>
  <c r="Q9104" i="1"/>
  <c r="P9104" i="1"/>
  <c r="O9104" i="1"/>
  <c r="S9103" i="1"/>
  <c r="R9103" i="1"/>
  <c r="Q9103" i="1"/>
  <c r="P9103" i="1"/>
  <c r="O9103" i="1"/>
  <c r="S9102" i="1"/>
  <c r="R9102" i="1"/>
  <c r="Q9102" i="1"/>
  <c r="P9102" i="1"/>
  <c r="O9102" i="1"/>
  <c r="S9101" i="1"/>
  <c r="R9101" i="1"/>
  <c r="Q9101" i="1"/>
  <c r="P9101" i="1"/>
  <c r="O9101" i="1"/>
  <c r="S9100" i="1"/>
  <c r="R9100" i="1"/>
  <c r="Q9100" i="1"/>
  <c r="P9100" i="1"/>
  <c r="O9100" i="1"/>
  <c r="S9099" i="1"/>
  <c r="R9099" i="1"/>
  <c r="Q9099" i="1"/>
  <c r="P9099" i="1"/>
  <c r="O9099" i="1"/>
  <c r="S9098" i="1"/>
  <c r="R9098" i="1"/>
  <c r="Q9098" i="1"/>
  <c r="P9098" i="1"/>
  <c r="O9098" i="1"/>
  <c r="S9097" i="1"/>
  <c r="R9097" i="1"/>
  <c r="Q9097" i="1"/>
  <c r="P9097" i="1"/>
  <c r="O9097" i="1"/>
  <c r="S9096" i="1"/>
  <c r="R9096" i="1"/>
  <c r="Q9096" i="1"/>
  <c r="P9096" i="1"/>
  <c r="O9096" i="1"/>
  <c r="S9095" i="1"/>
  <c r="R9095" i="1"/>
  <c r="Q9095" i="1"/>
  <c r="P9095" i="1"/>
  <c r="O9095" i="1"/>
  <c r="S9094" i="1"/>
  <c r="R9094" i="1"/>
  <c r="Q9094" i="1"/>
  <c r="P9094" i="1"/>
  <c r="O9094" i="1"/>
  <c r="S9093" i="1"/>
  <c r="R9093" i="1"/>
  <c r="Q9093" i="1"/>
  <c r="P9093" i="1"/>
  <c r="O9093" i="1"/>
  <c r="S9092" i="1"/>
  <c r="R9092" i="1"/>
  <c r="Q9092" i="1"/>
  <c r="P9092" i="1"/>
  <c r="O9092" i="1"/>
  <c r="S9091" i="1"/>
  <c r="R9091" i="1"/>
  <c r="Q9091" i="1"/>
  <c r="P9091" i="1"/>
  <c r="O9091" i="1"/>
  <c r="S9090" i="1"/>
  <c r="R9090" i="1"/>
  <c r="Q9090" i="1"/>
  <c r="P9090" i="1"/>
  <c r="O9090" i="1"/>
  <c r="S9089" i="1"/>
  <c r="R9089" i="1"/>
  <c r="Q9089" i="1"/>
  <c r="P9089" i="1"/>
  <c r="O9089" i="1"/>
  <c r="S9088" i="1"/>
  <c r="R9088" i="1"/>
  <c r="Q9088" i="1"/>
  <c r="P9088" i="1"/>
  <c r="O9088" i="1"/>
  <c r="S9087" i="1"/>
  <c r="R9087" i="1"/>
  <c r="Q9087" i="1"/>
  <c r="P9087" i="1"/>
  <c r="O9087" i="1"/>
  <c r="S9086" i="1"/>
  <c r="R9086" i="1"/>
  <c r="Q9086" i="1"/>
  <c r="P9086" i="1"/>
  <c r="O9086" i="1"/>
  <c r="S9085" i="1"/>
  <c r="R9085" i="1"/>
  <c r="Q9085" i="1"/>
  <c r="P9085" i="1"/>
  <c r="O9085" i="1"/>
  <c r="S9084" i="1"/>
  <c r="R9084" i="1"/>
  <c r="Q9084" i="1"/>
  <c r="P9084" i="1"/>
  <c r="O9084" i="1"/>
  <c r="S9083" i="1"/>
  <c r="R9083" i="1"/>
  <c r="Q9083" i="1"/>
  <c r="P9083" i="1"/>
  <c r="O9083" i="1"/>
  <c r="S9082" i="1"/>
  <c r="R9082" i="1"/>
  <c r="Q9082" i="1"/>
  <c r="P9082" i="1"/>
  <c r="O9082" i="1"/>
  <c r="S9081" i="1"/>
  <c r="R9081" i="1"/>
  <c r="Q9081" i="1"/>
  <c r="P9081" i="1"/>
  <c r="O9081" i="1"/>
  <c r="S9080" i="1"/>
  <c r="R9080" i="1"/>
  <c r="Q9080" i="1"/>
  <c r="P9080" i="1"/>
  <c r="O9080" i="1"/>
  <c r="S9079" i="1"/>
  <c r="R9079" i="1"/>
  <c r="Q9079" i="1"/>
  <c r="P9079" i="1"/>
  <c r="O9079" i="1"/>
  <c r="S9078" i="1"/>
  <c r="R9078" i="1"/>
  <c r="Q9078" i="1"/>
  <c r="P9078" i="1"/>
  <c r="O9078" i="1"/>
  <c r="S9077" i="1"/>
  <c r="R9077" i="1"/>
  <c r="Q9077" i="1"/>
  <c r="P9077" i="1"/>
  <c r="O9077" i="1"/>
  <c r="S9076" i="1"/>
  <c r="R9076" i="1"/>
  <c r="Q9076" i="1"/>
  <c r="P9076" i="1"/>
  <c r="O9076" i="1"/>
  <c r="S9075" i="1"/>
  <c r="R9075" i="1"/>
  <c r="Q9075" i="1"/>
  <c r="P9075" i="1"/>
  <c r="O9075" i="1"/>
  <c r="S9074" i="1"/>
  <c r="R9074" i="1"/>
  <c r="Q9074" i="1"/>
  <c r="P9074" i="1"/>
  <c r="O9074" i="1"/>
  <c r="S9073" i="1"/>
  <c r="R9073" i="1"/>
  <c r="Q9073" i="1"/>
  <c r="P9073" i="1"/>
  <c r="O9073" i="1"/>
  <c r="S9072" i="1"/>
  <c r="R9072" i="1"/>
  <c r="Q9072" i="1"/>
  <c r="P9072" i="1"/>
  <c r="O9072" i="1"/>
  <c r="S9071" i="1"/>
  <c r="R9071" i="1"/>
  <c r="Q9071" i="1"/>
  <c r="P9071" i="1"/>
  <c r="O9071" i="1"/>
  <c r="S9070" i="1"/>
  <c r="R9070" i="1"/>
  <c r="Q9070" i="1"/>
  <c r="P9070" i="1"/>
  <c r="O9070" i="1"/>
  <c r="S9069" i="1"/>
  <c r="R9069" i="1"/>
  <c r="Q9069" i="1"/>
  <c r="P9069" i="1"/>
  <c r="O9069" i="1"/>
  <c r="S9068" i="1"/>
  <c r="R9068" i="1"/>
  <c r="Q9068" i="1"/>
  <c r="P9068" i="1"/>
  <c r="O9068" i="1"/>
  <c r="S9067" i="1"/>
  <c r="R9067" i="1"/>
  <c r="Q9067" i="1"/>
  <c r="P9067" i="1"/>
  <c r="O9067" i="1"/>
  <c r="S9066" i="1"/>
  <c r="R9066" i="1"/>
  <c r="Q9066" i="1"/>
  <c r="P9066" i="1"/>
  <c r="O9066" i="1"/>
  <c r="S9065" i="1"/>
  <c r="R9065" i="1"/>
  <c r="Q9065" i="1"/>
  <c r="P9065" i="1"/>
  <c r="O9065" i="1"/>
  <c r="S9064" i="1"/>
  <c r="R9064" i="1"/>
  <c r="Q9064" i="1"/>
  <c r="P9064" i="1"/>
  <c r="O9064" i="1"/>
  <c r="S9063" i="1"/>
  <c r="R9063" i="1"/>
  <c r="Q9063" i="1"/>
  <c r="P9063" i="1"/>
  <c r="O9063" i="1"/>
  <c r="S9062" i="1"/>
  <c r="R9062" i="1"/>
  <c r="Q9062" i="1"/>
  <c r="P9062" i="1"/>
  <c r="O9062" i="1"/>
  <c r="S9061" i="1"/>
  <c r="R9061" i="1"/>
  <c r="Q9061" i="1"/>
  <c r="P9061" i="1"/>
  <c r="O9061" i="1"/>
  <c r="S9060" i="1"/>
  <c r="R9060" i="1"/>
  <c r="Q9060" i="1"/>
  <c r="P9060" i="1"/>
  <c r="O9060" i="1"/>
  <c r="S9059" i="1"/>
  <c r="R9059" i="1"/>
  <c r="Q9059" i="1"/>
  <c r="P9059" i="1"/>
  <c r="O9059" i="1"/>
  <c r="S9058" i="1"/>
  <c r="R9058" i="1"/>
  <c r="Q9058" i="1"/>
  <c r="P9058" i="1"/>
  <c r="O9058" i="1"/>
  <c r="S9057" i="1"/>
  <c r="R9057" i="1"/>
  <c r="Q9057" i="1"/>
  <c r="P9057" i="1"/>
  <c r="O9057" i="1"/>
  <c r="S9056" i="1"/>
  <c r="R9056" i="1"/>
  <c r="Q9056" i="1"/>
  <c r="P9056" i="1"/>
  <c r="O9056" i="1"/>
  <c r="S9055" i="1"/>
  <c r="R9055" i="1"/>
  <c r="Q9055" i="1"/>
  <c r="P9055" i="1"/>
  <c r="O9055" i="1"/>
  <c r="S9054" i="1"/>
  <c r="R9054" i="1"/>
  <c r="Q9054" i="1"/>
  <c r="P9054" i="1"/>
  <c r="O9054" i="1"/>
  <c r="S9053" i="1"/>
  <c r="R9053" i="1"/>
  <c r="Q9053" i="1"/>
  <c r="P9053" i="1"/>
  <c r="O9053" i="1"/>
  <c r="S9052" i="1"/>
  <c r="R9052" i="1"/>
  <c r="Q9052" i="1"/>
  <c r="P9052" i="1"/>
  <c r="O9052" i="1"/>
  <c r="S9051" i="1"/>
  <c r="R9051" i="1"/>
  <c r="Q9051" i="1"/>
  <c r="P9051" i="1"/>
  <c r="O9051" i="1"/>
  <c r="S9050" i="1"/>
  <c r="R9050" i="1"/>
  <c r="Q9050" i="1"/>
  <c r="P9050" i="1"/>
  <c r="O9050" i="1"/>
  <c r="S9049" i="1"/>
  <c r="R9049" i="1"/>
  <c r="Q9049" i="1"/>
  <c r="P9049" i="1"/>
  <c r="O9049" i="1"/>
  <c r="S9048" i="1"/>
  <c r="R9048" i="1"/>
  <c r="Q9048" i="1"/>
  <c r="P9048" i="1"/>
  <c r="O9048" i="1"/>
  <c r="S9047" i="1"/>
  <c r="R9047" i="1"/>
  <c r="Q9047" i="1"/>
  <c r="P9047" i="1"/>
  <c r="O9047" i="1"/>
  <c r="S9046" i="1"/>
  <c r="R9046" i="1"/>
  <c r="Q9046" i="1"/>
  <c r="P9046" i="1"/>
  <c r="O9046" i="1"/>
  <c r="S9045" i="1"/>
  <c r="R9045" i="1"/>
  <c r="Q9045" i="1"/>
  <c r="P9045" i="1"/>
  <c r="O9045" i="1"/>
  <c r="S9044" i="1"/>
  <c r="R9044" i="1"/>
  <c r="Q9044" i="1"/>
  <c r="P9044" i="1"/>
  <c r="O9044" i="1"/>
  <c r="S9043" i="1"/>
  <c r="R9043" i="1"/>
  <c r="Q9043" i="1"/>
  <c r="P9043" i="1"/>
  <c r="O9043" i="1"/>
  <c r="S9042" i="1"/>
  <c r="R9042" i="1"/>
  <c r="Q9042" i="1"/>
  <c r="P9042" i="1"/>
  <c r="O9042" i="1"/>
  <c r="S9041" i="1"/>
  <c r="R9041" i="1"/>
  <c r="Q9041" i="1"/>
  <c r="P9041" i="1"/>
  <c r="O9041" i="1"/>
  <c r="S9040" i="1"/>
  <c r="R9040" i="1"/>
  <c r="Q9040" i="1"/>
  <c r="P9040" i="1"/>
  <c r="O9040" i="1"/>
  <c r="S9039" i="1"/>
  <c r="R9039" i="1"/>
  <c r="Q9039" i="1"/>
  <c r="P9039" i="1"/>
  <c r="O9039" i="1"/>
  <c r="S9038" i="1"/>
  <c r="R9038" i="1"/>
  <c r="Q9038" i="1"/>
  <c r="P9038" i="1"/>
  <c r="O9038" i="1"/>
  <c r="S9037" i="1"/>
  <c r="R9037" i="1"/>
  <c r="Q9037" i="1"/>
  <c r="P9037" i="1"/>
  <c r="O9037" i="1"/>
  <c r="S9036" i="1"/>
  <c r="R9036" i="1"/>
  <c r="Q9036" i="1"/>
  <c r="P9036" i="1"/>
  <c r="O9036" i="1"/>
  <c r="S9035" i="1"/>
  <c r="R9035" i="1"/>
  <c r="Q9035" i="1"/>
  <c r="P9035" i="1"/>
  <c r="O9035" i="1"/>
  <c r="S9034" i="1"/>
  <c r="R9034" i="1"/>
  <c r="Q9034" i="1"/>
  <c r="P9034" i="1"/>
  <c r="O9034" i="1"/>
  <c r="S9033" i="1"/>
  <c r="R9033" i="1"/>
  <c r="Q9033" i="1"/>
  <c r="P9033" i="1"/>
  <c r="O9033" i="1"/>
  <c r="S9032" i="1"/>
  <c r="R9032" i="1"/>
  <c r="Q9032" i="1"/>
  <c r="P9032" i="1"/>
  <c r="O9032" i="1"/>
  <c r="S9031" i="1"/>
  <c r="R9031" i="1"/>
  <c r="Q9031" i="1"/>
  <c r="P9031" i="1"/>
  <c r="O9031" i="1"/>
  <c r="S9030" i="1"/>
  <c r="R9030" i="1"/>
  <c r="Q9030" i="1"/>
  <c r="P9030" i="1"/>
  <c r="O9030" i="1"/>
  <c r="S9029" i="1"/>
  <c r="R9029" i="1"/>
  <c r="Q9029" i="1"/>
  <c r="P9029" i="1"/>
  <c r="O9029" i="1"/>
  <c r="S9028" i="1"/>
  <c r="R9028" i="1"/>
  <c r="Q9028" i="1"/>
  <c r="P9028" i="1"/>
  <c r="O9028" i="1"/>
  <c r="S9027" i="1"/>
  <c r="R9027" i="1"/>
  <c r="Q9027" i="1"/>
  <c r="P9027" i="1"/>
  <c r="O9027" i="1"/>
  <c r="S9026" i="1"/>
  <c r="R9026" i="1"/>
  <c r="Q9026" i="1"/>
  <c r="P9026" i="1"/>
  <c r="O9026" i="1"/>
  <c r="S9025" i="1"/>
  <c r="R9025" i="1"/>
  <c r="Q9025" i="1"/>
  <c r="P9025" i="1"/>
  <c r="O9025" i="1"/>
  <c r="S9024" i="1"/>
  <c r="R9024" i="1"/>
  <c r="Q9024" i="1"/>
  <c r="P9024" i="1"/>
  <c r="O9024" i="1"/>
  <c r="S9023" i="1"/>
  <c r="R9023" i="1"/>
  <c r="Q9023" i="1"/>
  <c r="P9023" i="1"/>
  <c r="O9023" i="1"/>
  <c r="S9022" i="1"/>
  <c r="R9022" i="1"/>
  <c r="Q9022" i="1"/>
  <c r="P9022" i="1"/>
  <c r="O9022" i="1"/>
  <c r="S9021" i="1"/>
  <c r="R9021" i="1"/>
  <c r="Q9021" i="1"/>
  <c r="P9021" i="1"/>
  <c r="O9021" i="1"/>
  <c r="S9020" i="1"/>
  <c r="R9020" i="1"/>
  <c r="Q9020" i="1"/>
  <c r="P9020" i="1"/>
  <c r="O9020" i="1"/>
  <c r="S9019" i="1"/>
  <c r="R9019" i="1"/>
  <c r="Q9019" i="1"/>
  <c r="P9019" i="1"/>
  <c r="O9019" i="1"/>
  <c r="S9018" i="1"/>
  <c r="R9018" i="1"/>
  <c r="Q9018" i="1"/>
  <c r="P9018" i="1"/>
  <c r="O9018" i="1"/>
  <c r="S9017" i="1"/>
  <c r="R9017" i="1"/>
  <c r="Q9017" i="1"/>
  <c r="P9017" i="1"/>
  <c r="O9017" i="1"/>
  <c r="S9016" i="1"/>
  <c r="R9016" i="1"/>
  <c r="Q9016" i="1"/>
  <c r="P9016" i="1"/>
  <c r="O9016" i="1"/>
  <c r="S9015" i="1"/>
  <c r="R9015" i="1"/>
  <c r="Q9015" i="1"/>
  <c r="P9015" i="1"/>
  <c r="O9015" i="1"/>
  <c r="S9014" i="1"/>
  <c r="R9014" i="1"/>
  <c r="Q9014" i="1"/>
  <c r="P9014" i="1"/>
  <c r="O9014" i="1"/>
  <c r="S9013" i="1"/>
  <c r="R9013" i="1"/>
  <c r="Q9013" i="1"/>
  <c r="P9013" i="1"/>
  <c r="O9013" i="1"/>
  <c r="S9012" i="1"/>
  <c r="R9012" i="1"/>
  <c r="Q9012" i="1"/>
  <c r="P9012" i="1"/>
  <c r="O9012" i="1"/>
  <c r="S9011" i="1"/>
  <c r="R9011" i="1"/>
  <c r="Q9011" i="1"/>
  <c r="P9011" i="1"/>
  <c r="O9011" i="1"/>
  <c r="S9010" i="1"/>
  <c r="R9010" i="1"/>
  <c r="Q9010" i="1"/>
  <c r="P9010" i="1"/>
  <c r="O9010" i="1"/>
  <c r="S9009" i="1"/>
  <c r="R9009" i="1"/>
  <c r="Q9009" i="1"/>
  <c r="P9009" i="1"/>
  <c r="O9009" i="1"/>
  <c r="S9008" i="1"/>
  <c r="R9008" i="1"/>
  <c r="Q9008" i="1"/>
  <c r="P9008" i="1"/>
  <c r="O9008" i="1"/>
  <c r="S9007" i="1"/>
  <c r="R9007" i="1"/>
  <c r="Q9007" i="1"/>
  <c r="P9007" i="1"/>
  <c r="O9007" i="1"/>
  <c r="S9006" i="1"/>
  <c r="R9006" i="1"/>
  <c r="Q9006" i="1"/>
  <c r="P9006" i="1"/>
  <c r="O9006" i="1"/>
  <c r="S9005" i="1"/>
  <c r="R9005" i="1"/>
  <c r="Q9005" i="1"/>
  <c r="P9005" i="1"/>
  <c r="O9005" i="1"/>
  <c r="S9004" i="1"/>
  <c r="R9004" i="1"/>
  <c r="Q9004" i="1"/>
  <c r="P9004" i="1"/>
  <c r="O9004" i="1"/>
  <c r="S9003" i="1"/>
  <c r="R9003" i="1"/>
  <c r="Q9003" i="1"/>
  <c r="P9003" i="1"/>
  <c r="O9003" i="1"/>
  <c r="S9002" i="1"/>
  <c r="R9002" i="1"/>
  <c r="Q9002" i="1"/>
  <c r="P9002" i="1"/>
  <c r="O9002" i="1"/>
  <c r="S9001" i="1"/>
  <c r="R9001" i="1"/>
  <c r="Q9001" i="1"/>
  <c r="P9001" i="1"/>
  <c r="O9001" i="1"/>
  <c r="S9000" i="1"/>
  <c r="R9000" i="1"/>
  <c r="Q9000" i="1"/>
  <c r="P9000" i="1"/>
  <c r="O9000" i="1"/>
  <c r="S8999" i="1"/>
  <c r="R8999" i="1"/>
  <c r="Q8999" i="1"/>
  <c r="P8999" i="1"/>
  <c r="O8999" i="1"/>
  <c r="S8998" i="1"/>
  <c r="R8998" i="1"/>
  <c r="Q8998" i="1"/>
  <c r="P8998" i="1"/>
  <c r="O8998" i="1"/>
  <c r="S8997" i="1"/>
  <c r="R8997" i="1"/>
  <c r="Q8997" i="1"/>
  <c r="P8997" i="1"/>
  <c r="O8997" i="1"/>
  <c r="S8996" i="1"/>
  <c r="R8996" i="1"/>
  <c r="Q8996" i="1"/>
  <c r="P8996" i="1"/>
  <c r="O8996" i="1"/>
  <c r="S8995" i="1"/>
  <c r="R8995" i="1"/>
  <c r="Q8995" i="1"/>
  <c r="P8995" i="1"/>
  <c r="O8995" i="1"/>
  <c r="S8994" i="1"/>
  <c r="R8994" i="1"/>
  <c r="Q8994" i="1"/>
  <c r="P8994" i="1"/>
  <c r="O8994" i="1"/>
  <c r="S8993" i="1"/>
  <c r="R8993" i="1"/>
  <c r="Q8993" i="1"/>
  <c r="P8993" i="1"/>
  <c r="O8993" i="1"/>
  <c r="S8992" i="1"/>
  <c r="R8992" i="1"/>
  <c r="Q8992" i="1"/>
  <c r="P8992" i="1"/>
  <c r="O8992" i="1"/>
  <c r="S8991" i="1"/>
  <c r="R8991" i="1"/>
  <c r="Q8991" i="1"/>
  <c r="P8991" i="1"/>
  <c r="O8991" i="1"/>
  <c r="S8990" i="1"/>
  <c r="R8990" i="1"/>
  <c r="Q8990" i="1"/>
  <c r="P8990" i="1"/>
  <c r="O8990" i="1"/>
  <c r="S8989" i="1"/>
  <c r="R8989" i="1"/>
  <c r="Q8989" i="1"/>
  <c r="P8989" i="1"/>
  <c r="O8989" i="1"/>
  <c r="S8988" i="1"/>
  <c r="R8988" i="1"/>
  <c r="Q8988" i="1"/>
  <c r="P8988" i="1"/>
  <c r="O8988" i="1"/>
  <c r="S8987" i="1"/>
  <c r="R8987" i="1"/>
  <c r="Q8987" i="1"/>
  <c r="P8987" i="1"/>
  <c r="O8987" i="1"/>
  <c r="S8986" i="1"/>
  <c r="R8986" i="1"/>
  <c r="Q8986" i="1"/>
  <c r="P8986" i="1"/>
  <c r="O8986" i="1"/>
  <c r="S8985" i="1"/>
  <c r="R8985" i="1"/>
  <c r="Q8985" i="1"/>
  <c r="P8985" i="1"/>
  <c r="O8985" i="1"/>
  <c r="S8984" i="1"/>
  <c r="R8984" i="1"/>
  <c r="Q8984" i="1"/>
  <c r="P8984" i="1"/>
  <c r="O8984" i="1"/>
  <c r="S8983" i="1"/>
  <c r="R8983" i="1"/>
  <c r="Q8983" i="1"/>
  <c r="P8983" i="1"/>
  <c r="O8983" i="1"/>
  <c r="S8982" i="1"/>
  <c r="R8982" i="1"/>
  <c r="Q8982" i="1"/>
  <c r="P8982" i="1"/>
  <c r="O8982" i="1"/>
  <c r="S8981" i="1"/>
  <c r="R8981" i="1"/>
  <c r="Q8981" i="1"/>
  <c r="P8981" i="1"/>
  <c r="O8981" i="1"/>
  <c r="S8980" i="1"/>
  <c r="R8980" i="1"/>
  <c r="Q8980" i="1"/>
  <c r="P8980" i="1"/>
  <c r="O8980" i="1"/>
  <c r="S8979" i="1"/>
  <c r="R8979" i="1"/>
  <c r="Q8979" i="1"/>
  <c r="P8979" i="1"/>
  <c r="O8979" i="1"/>
  <c r="S8978" i="1"/>
  <c r="R8978" i="1"/>
  <c r="Q8978" i="1"/>
  <c r="P8978" i="1"/>
  <c r="O8978" i="1"/>
  <c r="S8977" i="1"/>
  <c r="R8977" i="1"/>
  <c r="Q8977" i="1"/>
  <c r="P8977" i="1"/>
  <c r="O8977" i="1"/>
  <c r="S8976" i="1"/>
  <c r="R8976" i="1"/>
  <c r="Q8976" i="1"/>
  <c r="P8976" i="1"/>
  <c r="O8976" i="1"/>
  <c r="S8975" i="1"/>
  <c r="R8975" i="1"/>
  <c r="Q8975" i="1"/>
  <c r="P8975" i="1"/>
  <c r="O8975" i="1"/>
  <c r="S8974" i="1"/>
  <c r="R8974" i="1"/>
  <c r="Q8974" i="1"/>
  <c r="P8974" i="1"/>
  <c r="O8974" i="1"/>
  <c r="S8973" i="1"/>
  <c r="R8973" i="1"/>
  <c r="Q8973" i="1"/>
  <c r="P8973" i="1"/>
  <c r="O8973" i="1"/>
  <c r="S8972" i="1"/>
  <c r="R8972" i="1"/>
  <c r="Q8972" i="1"/>
  <c r="P8972" i="1"/>
  <c r="O8972" i="1"/>
  <c r="S8971" i="1"/>
  <c r="R8971" i="1"/>
  <c r="Q8971" i="1"/>
  <c r="P8971" i="1"/>
  <c r="O8971" i="1"/>
  <c r="S8970" i="1"/>
  <c r="R8970" i="1"/>
  <c r="Q8970" i="1"/>
  <c r="P8970" i="1"/>
  <c r="O8970" i="1"/>
  <c r="S8969" i="1"/>
  <c r="R8969" i="1"/>
  <c r="Q8969" i="1"/>
  <c r="P8969" i="1"/>
  <c r="O8969" i="1"/>
  <c r="S8968" i="1"/>
  <c r="R8968" i="1"/>
  <c r="Q8968" i="1"/>
  <c r="P8968" i="1"/>
  <c r="O8968" i="1"/>
  <c r="S8967" i="1"/>
  <c r="R8967" i="1"/>
  <c r="Q8967" i="1"/>
  <c r="P8967" i="1"/>
  <c r="O8967" i="1"/>
  <c r="S8966" i="1"/>
  <c r="R8966" i="1"/>
  <c r="Q8966" i="1"/>
  <c r="P8966" i="1"/>
  <c r="O8966" i="1"/>
  <c r="S8965" i="1"/>
  <c r="R8965" i="1"/>
  <c r="Q8965" i="1"/>
  <c r="P8965" i="1"/>
  <c r="O8965" i="1"/>
  <c r="S8964" i="1"/>
  <c r="R8964" i="1"/>
  <c r="Q8964" i="1"/>
  <c r="P8964" i="1"/>
  <c r="O8964" i="1"/>
  <c r="S8963" i="1"/>
  <c r="R8963" i="1"/>
  <c r="Q8963" i="1"/>
  <c r="P8963" i="1"/>
  <c r="O8963" i="1"/>
  <c r="S8962" i="1"/>
  <c r="R8962" i="1"/>
  <c r="Q8962" i="1"/>
  <c r="P8962" i="1"/>
  <c r="O8962" i="1"/>
  <c r="S8961" i="1"/>
  <c r="R8961" i="1"/>
  <c r="Q8961" i="1"/>
  <c r="P8961" i="1"/>
  <c r="O8961" i="1"/>
  <c r="S8960" i="1"/>
  <c r="R8960" i="1"/>
  <c r="Q8960" i="1"/>
  <c r="P8960" i="1"/>
  <c r="O8960" i="1"/>
  <c r="S8959" i="1"/>
  <c r="R8959" i="1"/>
  <c r="Q8959" i="1"/>
  <c r="P8959" i="1"/>
  <c r="O8959" i="1"/>
  <c r="S8958" i="1"/>
  <c r="R8958" i="1"/>
  <c r="Q8958" i="1"/>
  <c r="P8958" i="1"/>
  <c r="O8958" i="1"/>
  <c r="S8957" i="1"/>
  <c r="R8957" i="1"/>
  <c r="Q8957" i="1"/>
  <c r="P8957" i="1"/>
  <c r="O8957" i="1"/>
  <c r="S8956" i="1"/>
  <c r="R8956" i="1"/>
  <c r="Q8956" i="1"/>
  <c r="P8956" i="1"/>
  <c r="O8956" i="1"/>
  <c r="S8955" i="1"/>
  <c r="R8955" i="1"/>
  <c r="Q8955" i="1"/>
  <c r="P8955" i="1"/>
  <c r="O8955" i="1"/>
  <c r="S8954" i="1"/>
  <c r="R8954" i="1"/>
  <c r="Q8954" i="1"/>
  <c r="P8954" i="1"/>
  <c r="O8954" i="1"/>
  <c r="S8953" i="1"/>
  <c r="R8953" i="1"/>
  <c r="Q8953" i="1"/>
  <c r="P8953" i="1"/>
  <c r="O8953" i="1"/>
  <c r="S8952" i="1"/>
  <c r="R8952" i="1"/>
  <c r="Q8952" i="1"/>
  <c r="P8952" i="1"/>
  <c r="O8952" i="1"/>
  <c r="S8951" i="1"/>
  <c r="R8951" i="1"/>
  <c r="Q8951" i="1"/>
  <c r="P8951" i="1"/>
  <c r="O8951" i="1"/>
  <c r="S8950" i="1"/>
  <c r="R8950" i="1"/>
  <c r="Q8950" i="1"/>
  <c r="P8950" i="1"/>
  <c r="O8950" i="1"/>
  <c r="S8949" i="1"/>
  <c r="R8949" i="1"/>
  <c r="Q8949" i="1"/>
  <c r="P8949" i="1"/>
  <c r="O8949" i="1"/>
  <c r="S8948" i="1"/>
  <c r="R8948" i="1"/>
  <c r="Q8948" i="1"/>
  <c r="P8948" i="1"/>
  <c r="O8948" i="1"/>
  <c r="S8947" i="1"/>
  <c r="R8947" i="1"/>
  <c r="Q8947" i="1"/>
  <c r="P8947" i="1"/>
  <c r="O8947" i="1"/>
  <c r="S8946" i="1"/>
  <c r="R8946" i="1"/>
  <c r="Q8946" i="1"/>
  <c r="P8946" i="1"/>
  <c r="O8946" i="1"/>
  <c r="S8945" i="1"/>
  <c r="R8945" i="1"/>
  <c r="Q8945" i="1"/>
  <c r="P8945" i="1"/>
  <c r="O8945" i="1"/>
  <c r="S8944" i="1"/>
  <c r="R8944" i="1"/>
  <c r="Q8944" i="1"/>
  <c r="P8944" i="1"/>
  <c r="O8944" i="1"/>
  <c r="S8943" i="1"/>
  <c r="R8943" i="1"/>
  <c r="Q8943" i="1"/>
  <c r="P8943" i="1"/>
  <c r="O8943" i="1"/>
  <c r="S8942" i="1"/>
  <c r="R8942" i="1"/>
  <c r="Q8942" i="1"/>
  <c r="P8942" i="1"/>
  <c r="O8942" i="1"/>
  <c r="S8941" i="1"/>
  <c r="R8941" i="1"/>
  <c r="Q8941" i="1"/>
  <c r="P8941" i="1"/>
  <c r="O8941" i="1"/>
  <c r="S8940" i="1"/>
  <c r="R8940" i="1"/>
  <c r="Q8940" i="1"/>
  <c r="P8940" i="1"/>
  <c r="O8940" i="1"/>
  <c r="S8939" i="1"/>
  <c r="R8939" i="1"/>
  <c r="Q8939" i="1"/>
  <c r="P8939" i="1"/>
  <c r="O8939" i="1"/>
  <c r="S8938" i="1"/>
  <c r="R8938" i="1"/>
  <c r="Q8938" i="1"/>
  <c r="P8938" i="1"/>
  <c r="O8938" i="1"/>
  <c r="S8937" i="1"/>
  <c r="R8937" i="1"/>
  <c r="Q8937" i="1"/>
  <c r="P8937" i="1"/>
  <c r="O8937" i="1"/>
  <c r="S8936" i="1"/>
  <c r="R8936" i="1"/>
  <c r="Q8936" i="1"/>
  <c r="P8936" i="1"/>
  <c r="O8936" i="1"/>
  <c r="S8935" i="1"/>
  <c r="R8935" i="1"/>
  <c r="Q8935" i="1"/>
  <c r="P8935" i="1"/>
  <c r="O8935" i="1"/>
  <c r="S8934" i="1"/>
  <c r="R8934" i="1"/>
  <c r="Q8934" i="1"/>
  <c r="P8934" i="1"/>
  <c r="O8934" i="1"/>
  <c r="S8933" i="1"/>
  <c r="R8933" i="1"/>
  <c r="Q8933" i="1"/>
  <c r="P8933" i="1"/>
  <c r="O8933" i="1"/>
  <c r="S8932" i="1"/>
  <c r="R8932" i="1"/>
  <c r="Q8932" i="1"/>
  <c r="P8932" i="1"/>
  <c r="O8932" i="1"/>
  <c r="S8931" i="1"/>
  <c r="R8931" i="1"/>
  <c r="Q8931" i="1"/>
  <c r="P8931" i="1"/>
  <c r="O8931" i="1"/>
  <c r="S8930" i="1"/>
  <c r="R8930" i="1"/>
  <c r="Q8930" i="1"/>
  <c r="P8930" i="1"/>
  <c r="O8930" i="1"/>
  <c r="S8929" i="1"/>
  <c r="R8929" i="1"/>
  <c r="Q8929" i="1"/>
  <c r="P8929" i="1"/>
  <c r="O8929" i="1"/>
  <c r="S8928" i="1"/>
  <c r="R8928" i="1"/>
  <c r="Q8928" i="1"/>
  <c r="P8928" i="1"/>
  <c r="O8928" i="1"/>
  <c r="S8927" i="1"/>
  <c r="R8927" i="1"/>
  <c r="Q8927" i="1"/>
  <c r="P8927" i="1"/>
  <c r="O8927" i="1"/>
  <c r="S8926" i="1"/>
  <c r="R8926" i="1"/>
  <c r="Q8926" i="1"/>
  <c r="P8926" i="1"/>
  <c r="O8926" i="1"/>
  <c r="S8925" i="1"/>
  <c r="R8925" i="1"/>
  <c r="Q8925" i="1"/>
  <c r="P8925" i="1"/>
  <c r="O8925" i="1"/>
  <c r="S8924" i="1"/>
  <c r="R8924" i="1"/>
  <c r="Q8924" i="1"/>
  <c r="P8924" i="1"/>
  <c r="O8924" i="1"/>
  <c r="S8923" i="1"/>
  <c r="R8923" i="1"/>
  <c r="Q8923" i="1"/>
  <c r="P8923" i="1"/>
  <c r="O8923" i="1"/>
  <c r="S8922" i="1"/>
  <c r="R8922" i="1"/>
  <c r="Q8922" i="1"/>
  <c r="P8922" i="1"/>
  <c r="O8922" i="1"/>
  <c r="S8921" i="1"/>
  <c r="R8921" i="1"/>
  <c r="Q8921" i="1"/>
  <c r="P8921" i="1"/>
  <c r="O8921" i="1"/>
  <c r="S8920" i="1"/>
  <c r="R8920" i="1"/>
  <c r="Q8920" i="1"/>
  <c r="P8920" i="1"/>
  <c r="O8920" i="1"/>
  <c r="S8919" i="1"/>
  <c r="R8919" i="1"/>
  <c r="Q8919" i="1"/>
  <c r="P8919" i="1"/>
  <c r="O8919" i="1"/>
  <c r="S8918" i="1"/>
  <c r="R8918" i="1"/>
  <c r="Q8918" i="1"/>
  <c r="P8918" i="1"/>
  <c r="O8918" i="1"/>
  <c r="S8917" i="1"/>
  <c r="R8917" i="1"/>
  <c r="Q8917" i="1"/>
  <c r="P8917" i="1"/>
  <c r="O8917" i="1"/>
  <c r="S8916" i="1"/>
  <c r="R8916" i="1"/>
  <c r="Q8916" i="1"/>
  <c r="P8916" i="1"/>
  <c r="O8916" i="1"/>
  <c r="S8915" i="1"/>
  <c r="R8915" i="1"/>
  <c r="Q8915" i="1"/>
  <c r="P8915" i="1"/>
  <c r="O8915" i="1"/>
  <c r="S8914" i="1"/>
  <c r="R8914" i="1"/>
  <c r="Q8914" i="1"/>
  <c r="P8914" i="1"/>
  <c r="O8914" i="1"/>
  <c r="S8913" i="1"/>
  <c r="R8913" i="1"/>
  <c r="Q8913" i="1"/>
  <c r="P8913" i="1"/>
  <c r="O8913" i="1"/>
  <c r="S8912" i="1"/>
  <c r="R8912" i="1"/>
  <c r="Q8912" i="1"/>
  <c r="P8912" i="1"/>
  <c r="O8912" i="1"/>
  <c r="S8911" i="1"/>
  <c r="R8911" i="1"/>
  <c r="Q8911" i="1"/>
  <c r="P8911" i="1"/>
  <c r="O8911" i="1"/>
  <c r="S8910" i="1"/>
  <c r="R8910" i="1"/>
  <c r="Q8910" i="1"/>
  <c r="P8910" i="1"/>
  <c r="O8910" i="1"/>
  <c r="S8909" i="1"/>
  <c r="R8909" i="1"/>
  <c r="Q8909" i="1"/>
  <c r="P8909" i="1"/>
  <c r="O8909" i="1"/>
  <c r="S8908" i="1"/>
  <c r="R8908" i="1"/>
  <c r="Q8908" i="1"/>
  <c r="P8908" i="1"/>
  <c r="O8908" i="1"/>
  <c r="S8907" i="1"/>
  <c r="R8907" i="1"/>
  <c r="Q8907" i="1"/>
  <c r="P8907" i="1"/>
  <c r="O8907" i="1"/>
  <c r="S8906" i="1"/>
  <c r="R8906" i="1"/>
  <c r="Q8906" i="1"/>
  <c r="P8906" i="1"/>
  <c r="O8906" i="1"/>
  <c r="S8905" i="1"/>
  <c r="R8905" i="1"/>
  <c r="Q8905" i="1"/>
  <c r="P8905" i="1"/>
  <c r="O8905" i="1"/>
  <c r="S8904" i="1"/>
  <c r="R8904" i="1"/>
  <c r="Q8904" i="1"/>
  <c r="P8904" i="1"/>
  <c r="O8904" i="1"/>
  <c r="S8903" i="1"/>
  <c r="R8903" i="1"/>
  <c r="Q8903" i="1"/>
  <c r="P8903" i="1"/>
  <c r="O8903" i="1"/>
  <c r="S8902" i="1"/>
  <c r="R8902" i="1"/>
  <c r="Q8902" i="1"/>
  <c r="P8902" i="1"/>
  <c r="O8902" i="1"/>
  <c r="S8901" i="1"/>
  <c r="R8901" i="1"/>
  <c r="Q8901" i="1"/>
  <c r="P8901" i="1"/>
  <c r="O8901" i="1"/>
  <c r="S8900" i="1"/>
  <c r="R8900" i="1"/>
  <c r="Q8900" i="1"/>
  <c r="P8900" i="1"/>
  <c r="O8900" i="1"/>
  <c r="S8899" i="1"/>
  <c r="R8899" i="1"/>
  <c r="Q8899" i="1"/>
  <c r="P8899" i="1"/>
  <c r="O8899" i="1"/>
  <c r="S8898" i="1"/>
  <c r="R8898" i="1"/>
  <c r="Q8898" i="1"/>
  <c r="P8898" i="1"/>
  <c r="O8898" i="1"/>
  <c r="S8897" i="1"/>
  <c r="R8897" i="1"/>
  <c r="Q8897" i="1"/>
  <c r="P8897" i="1"/>
  <c r="O8897" i="1"/>
  <c r="S8896" i="1"/>
  <c r="R8896" i="1"/>
  <c r="Q8896" i="1"/>
  <c r="P8896" i="1"/>
  <c r="O8896" i="1"/>
  <c r="S8895" i="1"/>
  <c r="R8895" i="1"/>
  <c r="Q8895" i="1"/>
  <c r="P8895" i="1"/>
  <c r="O8895" i="1"/>
  <c r="S8894" i="1"/>
  <c r="R8894" i="1"/>
  <c r="Q8894" i="1"/>
  <c r="P8894" i="1"/>
  <c r="O8894" i="1"/>
  <c r="S8893" i="1"/>
  <c r="R8893" i="1"/>
  <c r="Q8893" i="1"/>
  <c r="P8893" i="1"/>
  <c r="O8893" i="1"/>
  <c r="S8892" i="1"/>
  <c r="R8892" i="1"/>
  <c r="Q8892" i="1"/>
  <c r="P8892" i="1"/>
  <c r="O8892" i="1"/>
  <c r="S8891" i="1"/>
  <c r="R8891" i="1"/>
  <c r="Q8891" i="1"/>
  <c r="P8891" i="1"/>
  <c r="O8891" i="1"/>
  <c r="S8890" i="1"/>
  <c r="R8890" i="1"/>
  <c r="Q8890" i="1"/>
  <c r="P8890" i="1"/>
  <c r="O8890" i="1"/>
  <c r="S8889" i="1"/>
  <c r="R8889" i="1"/>
  <c r="Q8889" i="1"/>
  <c r="P8889" i="1"/>
  <c r="O8889" i="1"/>
  <c r="S8888" i="1"/>
  <c r="R8888" i="1"/>
  <c r="Q8888" i="1"/>
  <c r="P8888" i="1"/>
  <c r="O8888" i="1"/>
  <c r="S8887" i="1"/>
  <c r="R8887" i="1"/>
  <c r="Q8887" i="1"/>
  <c r="P8887" i="1"/>
  <c r="O8887" i="1"/>
  <c r="S8886" i="1"/>
  <c r="R8886" i="1"/>
  <c r="Q8886" i="1"/>
  <c r="P8886" i="1"/>
  <c r="O8886" i="1"/>
  <c r="S8885" i="1"/>
  <c r="R8885" i="1"/>
  <c r="Q8885" i="1"/>
  <c r="P8885" i="1"/>
  <c r="O8885" i="1"/>
  <c r="S8884" i="1"/>
  <c r="R8884" i="1"/>
  <c r="Q8884" i="1"/>
  <c r="P8884" i="1"/>
  <c r="O8884" i="1"/>
  <c r="S8883" i="1"/>
  <c r="R8883" i="1"/>
  <c r="Q8883" i="1"/>
  <c r="P8883" i="1"/>
  <c r="O8883" i="1"/>
  <c r="S8882" i="1"/>
  <c r="R8882" i="1"/>
  <c r="Q8882" i="1"/>
  <c r="P8882" i="1"/>
  <c r="O8882" i="1"/>
  <c r="S8881" i="1"/>
  <c r="R8881" i="1"/>
  <c r="Q8881" i="1"/>
  <c r="P8881" i="1"/>
  <c r="O8881" i="1"/>
  <c r="S8880" i="1"/>
  <c r="R8880" i="1"/>
  <c r="Q8880" i="1"/>
  <c r="P8880" i="1"/>
  <c r="O8880" i="1"/>
  <c r="S8879" i="1"/>
  <c r="R8879" i="1"/>
  <c r="Q8879" i="1"/>
  <c r="P8879" i="1"/>
  <c r="O8879" i="1"/>
  <c r="S8878" i="1"/>
  <c r="R8878" i="1"/>
  <c r="Q8878" i="1"/>
  <c r="P8878" i="1"/>
  <c r="O8878" i="1"/>
  <c r="S8877" i="1"/>
  <c r="R8877" i="1"/>
  <c r="Q8877" i="1"/>
  <c r="P8877" i="1"/>
  <c r="O8877" i="1"/>
  <c r="S8876" i="1"/>
  <c r="R8876" i="1"/>
  <c r="Q8876" i="1"/>
  <c r="P8876" i="1"/>
  <c r="O8876" i="1"/>
  <c r="S8875" i="1"/>
  <c r="R8875" i="1"/>
  <c r="Q8875" i="1"/>
  <c r="P8875" i="1"/>
  <c r="O8875" i="1"/>
  <c r="S8874" i="1"/>
  <c r="R8874" i="1"/>
  <c r="Q8874" i="1"/>
  <c r="P8874" i="1"/>
  <c r="O8874" i="1"/>
  <c r="S8873" i="1"/>
  <c r="R8873" i="1"/>
  <c r="Q8873" i="1"/>
  <c r="P8873" i="1"/>
  <c r="O8873" i="1"/>
  <c r="S8872" i="1"/>
  <c r="R8872" i="1"/>
  <c r="Q8872" i="1"/>
  <c r="P8872" i="1"/>
  <c r="O8872" i="1"/>
  <c r="S8871" i="1"/>
  <c r="R8871" i="1"/>
  <c r="Q8871" i="1"/>
  <c r="P8871" i="1"/>
  <c r="O8871" i="1"/>
  <c r="S8870" i="1"/>
  <c r="R8870" i="1"/>
  <c r="Q8870" i="1"/>
  <c r="P8870" i="1"/>
  <c r="O8870" i="1"/>
  <c r="S8869" i="1"/>
  <c r="R8869" i="1"/>
  <c r="Q8869" i="1"/>
  <c r="P8869" i="1"/>
  <c r="O8869" i="1"/>
  <c r="S8868" i="1"/>
  <c r="R8868" i="1"/>
  <c r="Q8868" i="1"/>
  <c r="P8868" i="1"/>
  <c r="O8868" i="1"/>
  <c r="S8867" i="1"/>
  <c r="R8867" i="1"/>
  <c r="Q8867" i="1"/>
  <c r="P8867" i="1"/>
  <c r="O8867" i="1"/>
  <c r="S8866" i="1"/>
  <c r="R8866" i="1"/>
  <c r="Q8866" i="1"/>
  <c r="P8866" i="1"/>
  <c r="O8866" i="1"/>
  <c r="S8865" i="1"/>
  <c r="R8865" i="1"/>
  <c r="Q8865" i="1"/>
  <c r="P8865" i="1"/>
  <c r="O8865" i="1"/>
  <c r="S8864" i="1"/>
  <c r="R8864" i="1"/>
  <c r="Q8864" i="1"/>
  <c r="P8864" i="1"/>
  <c r="O8864" i="1"/>
  <c r="S8863" i="1"/>
  <c r="R8863" i="1"/>
  <c r="Q8863" i="1"/>
  <c r="P8863" i="1"/>
  <c r="O8863" i="1"/>
  <c r="S8862" i="1"/>
  <c r="R8862" i="1"/>
  <c r="Q8862" i="1"/>
  <c r="P8862" i="1"/>
  <c r="O8862" i="1"/>
  <c r="S8861" i="1"/>
  <c r="R8861" i="1"/>
  <c r="Q8861" i="1"/>
  <c r="P8861" i="1"/>
  <c r="O8861" i="1"/>
  <c r="S8860" i="1"/>
  <c r="R8860" i="1"/>
  <c r="Q8860" i="1"/>
  <c r="P8860" i="1"/>
  <c r="O8860" i="1"/>
  <c r="S8859" i="1"/>
  <c r="R8859" i="1"/>
  <c r="Q8859" i="1"/>
  <c r="P8859" i="1"/>
  <c r="O8859" i="1"/>
  <c r="S8858" i="1"/>
  <c r="R8858" i="1"/>
  <c r="Q8858" i="1"/>
  <c r="P8858" i="1"/>
  <c r="O8858" i="1"/>
  <c r="S8857" i="1"/>
  <c r="R8857" i="1"/>
  <c r="Q8857" i="1"/>
  <c r="P8857" i="1"/>
  <c r="O8857" i="1"/>
  <c r="S8856" i="1"/>
  <c r="R8856" i="1"/>
  <c r="Q8856" i="1"/>
  <c r="P8856" i="1"/>
  <c r="O8856" i="1"/>
  <c r="S8855" i="1"/>
  <c r="R8855" i="1"/>
  <c r="Q8855" i="1"/>
  <c r="P8855" i="1"/>
  <c r="O8855" i="1"/>
  <c r="S8854" i="1"/>
  <c r="R8854" i="1"/>
  <c r="Q8854" i="1"/>
  <c r="P8854" i="1"/>
  <c r="O8854" i="1"/>
  <c r="S8853" i="1"/>
  <c r="R8853" i="1"/>
  <c r="Q8853" i="1"/>
  <c r="P8853" i="1"/>
  <c r="O8853" i="1"/>
  <c r="S8852" i="1"/>
  <c r="R8852" i="1"/>
  <c r="Q8852" i="1"/>
  <c r="P8852" i="1"/>
  <c r="O8852" i="1"/>
  <c r="S8851" i="1"/>
  <c r="R8851" i="1"/>
  <c r="Q8851" i="1"/>
  <c r="P8851" i="1"/>
  <c r="O8851" i="1"/>
  <c r="S8850" i="1"/>
  <c r="R8850" i="1"/>
  <c r="Q8850" i="1"/>
  <c r="P8850" i="1"/>
  <c r="O8850" i="1"/>
  <c r="S8849" i="1"/>
  <c r="R8849" i="1"/>
  <c r="Q8849" i="1"/>
  <c r="P8849" i="1"/>
  <c r="O8849" i="1"/>
  <c r="S8848" i="1"/>
  <c r="R8848" i="1"/>
  <c r="Q8848" i="1"/>
  <c r="P8848" i="1"/>
  <c r="O8848" i="1"/>
  <c r="S8847" i="1"/>
  <c r="R8847" i="1"/>
  <c r="Q8847" i="1"/>
  <c r="P8847" i="1"/>
  <c r="O8847" i="1"/>
  <c r="S8846" i="1"/>
  <c r="R8846" i="1"/>
  <c r="Q8846" i="1"/>
  <c r="P8846" i="1"/>
  <c r="O8846" i="1"/>
  <c r="S8845" i="1"/>
  <c r="R8845" i="1"/>
  <c r="Q8845" i="1"/>
  <c r="P8845" i="1"/>
  <c r="O8845" i="1"/>
  <c r="S8844" i="1"/>
  <c r="R8844" i="1"/>
  <c r="Q8844" i="1"/>
  <c r="P8844" i="1"/>
  <c r="O8844" i="1"/>
  <c r="S8843" i="1"/>
  <c r="R8843" i="1"/>
  <c r="Q8843" i="1"/>
  <c r="P8843" i="1"/>
  <c r="O8843" i="1"/>
  <c r="S8842" i="1"/>
  <c r="R8842" i="1"/>
  <c r="Q8842" i="1"/>
  <c r="P8842" i="1"/>
  <c r="O8842" i="1"/>
  <c r="S8841" i="1"/>
  <c r="R8841" i="1"/>
  <c r="Q8841" i="1"/>
  <c r="P8841" i="1"/>
  <c r="O8841" i="1"/>
  <c r="S8840" i="1"/>
  <c r="R8840" i="1"/>
  <c r="Q8840" i="1"/>
  <c r="P8840" i="1"/>
  <c r="O8840" i="1"/>
  <c r="S8839" i="1"/>
  <c r="R8839" i="1"/>
  <c r="Q8839" i="1"/>
  <c r="P8839" i="1"/>
  <c r="O8839" i="1"/>
  <c r="S8838" i="1"/>
  <c r="R8838" i="1"/>
  <c r="Q8838" i="1"/>
  <c r="P8838" i="1"/>
  <c r="O8838" i="1"/>
  <c r="S8837" i="1"/>
  <c r="R8837" i="1"/>
  <c r="Q8837" i="1"/>
  <c r="P8837" i="1"/>
  <c r="O8837" i="1"/>
  <c r="S8836" i="1"/>
  <c r="R8836" i="1"/>
  <c r="Q8836" i="1"/>
  <c r="P8836" i="1"/>
  <c r="O8836" i="1"/>
  <c r="S8835" i="1"/>
  <c r="R8835" i="1"/>
  <c r="Q8835" i="1"/>
  <c r="P8835" i="1"/>
  <c r="O8835" i="1"/>
  <c r="S8834" i="1"/>
  <c r="R8834" i="1"/>
  <c r="Q8834" i="1"/>
  <c r="P8834" i="1"/>
  <c r="O8834" i="1"/>
  <c r="S8833" i="1"/>
  <c r="R8833" i="1"/>
  <c r="Q8833" i="1"/>
  <c r="P8833" i="1"/>
  <c r="O8833" i="1"/>
  <c r="S8832" i="1"/>
  <c r="R8832" i="1"/>
  <c r="Q8832" i="1"/>
  <c r="P8832" i="1"/>
  <c r="O8832" i="1"/>
  <c r="S8831" i="1"/>
  <c r="R8831" i="1"/>
  <c r="Q8831" i="1"/>
  <c r="P8831" i="1"/>
  <c r="O8831" i="1"/>
  <c r="S8830" i="1"/>
  <c r="R8830" i="1"/>
  <c r="Q8830" i="1"/>
  <c r="P8830" i="1"/>
  <c r="O8830" i="1"/>
  <c r="S8829" i="1"/>
  <c r="R8829" i="1"/>
  <c r="Q8829" i="1"/>
  <c r="P8829" i="1"/>
  <c r="O8829" i="1"/>
  <c r="S8828" i="1"/>
  <c r="R8828" i="1"/>
  <c r="Q8828" i="1"/>
  <c r="P8828" i="1"/>
  <c r="O8828" i="1"/>
  <c r="S8827" i="1"/>
  <c r="R8827" i="1"/>
  <c r="Q8827" i="1"/>
  <c r="P8827" i="1"/>
  <c r="O8827" i="1"/>
  <c r="S8826" i="1"/>
  <c r="R8826" i="1"/>
  <c r="Q8826" i="1"/>
  <c r="P8826" i="1"/>
  <c r="O8826" i="1"/>
  <c r="S8825" i="1"/>
  <c r="R8825" i="1"/>
  <c r="Q8825" i="1"/>
  <c r="P8825" i="1"/>
  <c r="O8825" i="1"/>
  <c r="S8824" i="1"/>
  <c r="R8824" i="1"/>
  <c r="Q8824" i="1"/>
  <c r="P8824" i="1"/>
  <c r="O8824" i="1"/>
  <c r="S8823" i="1"/>
  <c r="R8823" i="1"/>
  <c r="Q8823" i="1"/>
  <c r="P8823" i="1"/>
  <c r="O8823" i="1"/>
  <c r="S8822" i="1"/>
  <c r="R8822" i="1"/>
  <c r="Q8822" i="1"/>
  <c r="P8822" i="1"/>
  <c r="O8822" i="1"/>
  <c r="S8821" i="1"/>
  <c r="R8821" i="1"/>
  <c r="Q8821" i="1"/>
  <c r="P8821" i="1"/>
  <c r="O8821" i="1"/>
  <c r="S8820" i="1"/>
  <c r="R8820" i="1"/>
  <c r="Q8820" i="1"/>
  <c r="P8820" i="1"/>
  <c r="O8820" i="1"/>
  <c r="S8819" i="1"/>
  <c r="R8819" i="1"/>
  <c r="Q8819" i="1"/>
  <c r="P8819" i="1"/>
  <c r="O8819" i="1"/>
  <c r="S8818" i="1"/>
  <c r="R8818" i="1"/>
  <c r="Q8818" i="1"/>
  <c r="P8818" i="1"/>
  <c r="O8818" i="1"/>
  <c r="S8817" i="1"/>
  <c r="R8817" i="1"/>
  <c r="Q8817" i="1"/>
  <c r="P8817" i="1"/>
  <c r="O8817" i="1"/>
  <c r="S8816" i="1"/>
  <c r="R8816" i="1"/>
  <c r="Q8816" i="1"/>
  <c r="P8816" i="1"/>
  <c r="O8816" i="1"/>
  <c r="S8815" i="1"/>
  <c r="R8815" i="1"/>
  <c r="Q8815" i="1"/>
  <c r="P8815" i="1"/>
  <c r="O8815" i="1"/>
  <c r="S8814" i="1"/>
  <c r="R8814" i="1"/>
  <c r="Q8814" i="1"/>
  <c r="P8814" i="1"/>
  <c r="O8814" i="1"/>
  <c r="S8813" i="1"/>
  <c r="R8813" i="1"/>
  <c r="Q8813" i="1"/>
  <c r="P8813" i="1"/>
  <c r="O8813" i="1"/>
  <c r="S8812" i="1"/>
  <c r="R8812" i="1"/>
  <c r="Q8812" i="1"/>
  <c r="P8812" i="1"/>
  <c r="O8812" i="1"/>
  <c r="S8811" i="1"/>
  <c r="R8811" i="1"/>
  <c r="Q8811" i="1"/>
  <c r="P8811" i="1"/>
  <c r="O8811" i="1"/>
  <c r="S8810" i="1"/>
  <c r="R8810" i="1"/>
  <c r="Q8810" i="1"/>
  <c r="P8810" i="1"/>
  <c r="O8810" i="1"/>
  <c r="S8809" i="1"/>
  <c r="R8809" i="1"/>
  <c r="Q8809" i="1"/>
  <c r="P8809" i="1"/>
  <c r="O8809" i="1"/>
  <c r="S8808" i="1"/>
  <c r="R8808" i="1"/>
  <c r="Q8808" i="1"/>
  <c r="P8808" i="1"/>
  <c r="O8808" i="1"/>
  <c r="S8807" i="1"/>
  <c r="R8807" i="1"/>
  <c r="Q8807" i="1"/>
  <c r="P8807" i="1"/>
  <c r="O8807" i="1"/>
  <c r="S8806" i="1"/>
  <c r="R8806" i="1"/>
  <c r="Q8806" i="1"/>
  <c r="P8806" i="1"/>
  <c r="O8806" i="1"/>
  <c r="S8805" i="1"/>
  <c r="R8805" i="1"/>
  <c r="Q8805" i="1"/>
  <c r="P8805" i="1"/>
  <c r="O8805" i="1"/>
  <c r="S8804" i="1"/>
  <c r="R8804" i="1"/>
  <c r="Q8804" i="1"/>
  <c r="P8804" i="1"/>
  <c r="O8804" i="1"/>
  <c r="S8803" i="1"/>
  <c r="R8803" i="1"/>
  <c r="Q8803" i="1"/>
  <c r="P8803" i="1"/>
  <c r="O8803" i="1"/>
  <c r="S8802" i="1"/>
  <c r="R8802" i="1"/>
  <c r="Q8802" i="1"/>
  <c r="P8802" i="1"/>
  <c r="O8802" i="1"/>
  <c r="S8801" i="1"/>
  <c r="R8801" i="1"/>
  <c r="Q8801" i="1"/>
  <c r="P8801" i="1"/>
  <c r="O8801" i="1"/>
  <c r="S8800" i="1"/>
  <c r="R8800" i="1"/>
  <c r="Q8800" i="1"/>
  <c r="P8800" i="1"/>
  <c r="O8800" i="1"/>
  <c r="S8799" i="1"/>
  <c r="R8799" i="1"/>
  <c r="Q8799" i="1"/>
  <c r="P8799" i="1"/>
  <c r="O8799" i="1"/>
  <c r="S8798" i="1"/>
  <c r="R8798" i="1"/>
  <c r="Q8798" i="1"/>
  <c r="P8798" i="1"/>
  <c r="O8798" i="1"/>
  <c r="S8797" i="1"/>
  <c r="R8797" i="1"/>
  <c r="Q8797" i="1"/>
  <c r="P8797" i="1"/>
  <c r="O8797" i="1"/>
  <c r="S8796" i="1"/>
  <c r="R8796" i="1"/>
  <c r="Q8796" i="1"/>
  <c r="P8796" i="1"/>
  <c r="O8796" i="1"/>
  <c r="S8795" i="1"/>
  <c r="R8795" i="1"/>
  <c r="Q8795" i="1"/>
  <c r="P8795" i="1"/>
  <c r="O8795" i="1"/>
  <c r="S8794" i="1"/>
  <c r="R8794" i="1"/>
  <c r="Q8794" i="1"/>
  <c r="P8794" i="1"/>
  <c r="O8794" i="1"/>
  <c r="S8793" i="1"/>
  <c r="R8793" i="1"/>
  <c r="Q8793" i="1"/>
  <c r="P8793" i="1"/>
  <c r="O8793" i="1"/>
  <c r="S8792" i="1"/>
  <c r="R8792" i="1"/>
  <c r="Q8792" i="1"/>
  <c r="P8792" i="1"/>
  <c r="O8792" i="1"/>
  <c r="S8791" i="1"/>
  <c r="R8791" i="1"/>
  <c r="Q8791" i="1"/>
  <c r="P8791" i="1"/>
  <c r="O8791" i="1"/>
  <c r="S8790" i="1"/>
  <c r="R8790" i="1"/>
  <c r="Q8790" i="1"/>
  <c r="P8790" i="1"/>
  <c r="O8790" i="1"/>
  <c r="S8789" i="1"/>
  <c r="R8789" i="1"/>
  <c r="Q8789" i="1"/>
  <c r="P8789" i="1"/>
  <c r="O8789" i="1"/>
  <c r="S8788" i="1"/>
  <c r="R8788" i="1"/>
  <c r="Q8788" i="1"/>
  <c r="P8788" i="1"/>
  <c r="O8788" i="1"/>
  <c r="S8787" i="1"/>
  <c r="R8787" i="1"/>
  <c r="Q8787" i="1"/>
  <c r="P8787" i="1"/>
  <c r="O8787" i="1"/>
  <c r="S8786" i="1"/>
  <c r="R8786" i="1"/>
  <c r="Q8786" i="1"/>
  <c r="P8786" i="1"/>
  <c r="O8786" i="1"/>
  <c r="S8785" i="1"/>
  <c r="R8785" i="1"/>
  <c r="Q8785" i="1"/>
  <c r="P8785" i="1"/>
  <c r="O8785" i="1"/>
  <c r="S8784" i="1"/>
  <c r="R8784" i="1"/>
  <c r="Q8784" i="1"/>
  <c r="P8784" i="1"/>
  <c r="O8784" i="1"/>
  <c r="S8783" i="1"/>
  <c r="R8783" i="1"/>
  <c r="Q8783" i="1"/>
  <c r="P8783" i="1"/>
  <c r="O8783" i="1"/>
  <c r="S8782" i="1"/>
  <c r="R8782" i="1"/>
  <c r="Q8782" i="1"/>
  <c r="P8782" i="1"/>
  <c r="O8782" i="1"/>
  <c r="S8781" i="1"/>
  <c r="R8781" i="1"/>
  <c r="Q8781" i="1"/>
  <c r="P8781" i="1"/>
  <c r="O8781" i="1"/>
  <c r="S8780" i="1"/>
  <c r="R8780" i="1"/>
  <c r="Q8780" i="1"/>
  <c r="P8780" i="1"/>
  <c r="O8780" i="1"/>
  <c r="S8779" i="1"/>
  <c r="R8779" i="1"/>
  <c r="Q8779" i="1"/>
  <c r="P8779" i="1"/>
  <c r="O8779" i="1"/>
  <c r="S8778" i="1"/>
  <c r="R8778" i="1"/>
  <c r="Q8778" i="1"/>
  <c r="P8778" i="1"/>
  <c r="O8778" i="1"/>
  <c r="S8777" i="1"/>
  <c r="R8777" i="1"/>
  <c r="Q8777" i="1"/>
  <c r="P8777" i="1"/>
  <c r="O8777" i="1"/>
  <c r="S8776" i="1"/>
  <c r="R8776" i="1"/>
  <c r="Q8776" i="1"/>
  <c r="P8776" i="1"/>
  <c r="O8776" i="1"/>
  <c r="S8775" i="1"/>
  <c r="R8775" i="1"/>
  <c r="Q8775" i="1"/>
  <c r="P8775" i="1"/>
  <c r="O8775" i="1"/>
  <c r="S8774" i="1"/>
  <c r="R8774" i="1"/>
  <c r="Q8774" i="1"/>
  <c r="P8774" i="1"/>
  <c r="O8774" i="1"/>
  <c r="S8773" i="1"/>
  <c r="R8773" i="1"/>
  <c r="Q8773" i="1"/>
  <c r="P8773" i="1"/>
  <c r="O8773" i="1"/>
  <c r="S8772" i="1"/>
  <c r="R8772" i="1"/>
  <c r="Q8772" i="1"/>
  <c r="P8772" i="1"/>
  <c r="O8772" i="1"/>
  <c r="S8771" i="1"/>
  <c r="R8771" i="1"/>
  <c r="Q8771" i="1"/>
  <c r="P8771" i="1"/>
  <c r="O8771" i="1"/>
  <c r="S8770" i="1"/>
  <c r="R8770" i="1"/>
  <c r="Q8770" i="1"/>
  <c r="P8770" i="1"/>
  <c r="O8770" i="1"/>
  <c r="S8769" i="1"/>
  <c r="R8769" i="1"/>
  <c r="Q8769" i="1"/>
  <c r="P8769" i="1"/>
  <c r="O8769" i="1"/>
  <c r="S8768" i="1"/>
  <c r="R8768" i="1"/>
  <c r="Q8768" i="1"/>
  <c r="P8768" i="1"/>
  <c r="O8768" i="1"/>
  <c r="S8767" i="1"/>
  <c r="R8767" i="1"/>
  <c r="Q8767" i="1"/>
  <c r="P8767" i="1"/>
  <c r="O8767" i="1"/>
  <c r="S8766" i="1"/>
  <c r="R8766" i="1"/>
  <c r="Q8766" i="1"/>
  <c r="P8766" i="1"/>
  <c r="O8766" i="1"/>
  <c r="S8765" i="1"/>
  <c r="R8765" i="1"/>
  <c r="Q8765" i="1"/>
  <c r="P8765" i="1"/>
  <c r="O8765" i="1"/>
  <c r="S8764" i="1"/>
  <c r="R8764" i="1"/>
  <c r="Q8764" i="1"/>
  <c r="P8764" i="1"/>
  <c r="O8764" i="1"/>
  <c r="S8763" i="1"/>
  <c r="R8763" i="1"/>
  <c r="Q8763" i="1"/>
  <c r="P8763" i="1"/>
  <c r="O8763" i="1"/>
  <c r="S8762" i="1"/>
  <c r="R8762" i="1"/>
  <c r="Q8762" i="1"/>
  <c r="P8762" i="1"/>
  <c r="O8762" i="1"/>
  <c r="S8761" i="1"/>
  <c r="R8761" i="1"/>
  <c r="Q8761" i="1"/>
  <c r="P8761" i="1"/>
  <c r="O8761" i="1"/>
  <c r="S8760" i="1"/>
  <c r="R8760" i="1"/>
  <c r="Q8760" i="1"/>
  <c r="P8760" i="1"/>
  <c r="O8760" i="1"/>
  <c r="S8759" i="1"/>
  <c r="R8759" i="1"/>
  <c r="Q8759" i="1"/>
  <c r="P8759" i="1"/>
  <c r="O8759" i="1"/>
  <c r="S8758" i="1"/>
  <c r="R8758" i="1"/>
  <c r="Q8758" i="1"/>
  <c r="P8758" i="1"/>
  <c r="O8758" i="1"/>
  <c r="S8757" i="1"/>
  <c r="R8757" i="1"/>
  <c r="Q8757" i="1"/>
  <c r="P8757" i="1"/>
  <c r="O8757" i="1"/>
  <c r="S8756" i="1"/>
  <c r="R8756" i="1"/>
  <c r="Q8756" i="1"/>
  <c r="P8756" i="1"/>
  <c r="O8756" i="1"/>
  <c r="S8755" i="1"/>
  <c r="R8755" i="1"/>
  <c r="Q8755" i="1"/>
  <c r="P8755" i="1"/>
  <c r="O8755" i="1"/>
  <c r="S8754" i="1"/>
  <c r="R8754" i="1"/>
  <c r="Q8754" i="1"/>
  <c r="P8754" i="1"/>
  <c r="O8754" i="1"/>
  <c r="S8753" i="1"/>
  <c r="R8753" i="1"/>
  <c r="Q8753" i="1"/>
  <c r="P8753" i="1"/>
  <c r="O8753" i="1"/>
  <c r="S8752" i="1"/>
  <c r="R8752" i="1"/>
  <c r="Q8752" i="1"/>
  <c r="P8752" i="1"/>
  <c r="O8752" i="1"/>
  <c r="S8751" i="1"/>
  <c r="R8751" i="1"/>
  <c r="Q8751" i="1"/>
  <c r="P8751" i="1"/>
  <c r="O8751" i="1"/>
  <c r="S8750" i="1"/>
  <c r="R8750" i="1"/>
  <c r="Q8750" i="1"/>
  <c r="P8750" i="1"/>
  <c r="O8750" i="1"/>
  <c r="S8749" i="1"/>
  <c r="R8749" i="1"/>
  <c r="Q8749" i="1"/>
  <c r="P8749" i="1"/>
  <c r="O8749" i="1"/>
  <c r="S8748" i="1"/>
  <c r="R8748" i="1"/>
  <c r="Q8748" i="1"/>
  <c r="P8748" i="1"/>
  <c r="O8748" i="1"/>
  <c r="S8747" i="1"/>
  <c r="R8747" i="1"/>
  <c r="Q8747" i="1"/>
  <c r="P8747" i="1"/>
  <c r="O8747" i="1"/>
  <c r="S8746" i="1"/>
  <c r="R8746" i="1"/>
  <c r="Q8746" i="1"/>
  <c r="P8746" i="1"/>
  <c r="O8746" i="1"/>
  <c r="S8745" i="1"/>
  <c r="R8745" i="1"/>
  <c r="Q8745" i="1"/>
  <c r="P8745" i="1"/>
  <c r="O8745" i="1"/>
  <c r="S8744" i="1"/>
  <c r="R8744" i="1"/>
  <c r="Q8744" i="1"/>
  <c r="P8744" i="1"/>
  <c r="O8744" i="1"/>
  <c r="S8743" i="1"/>
  <c r="R8743" i="1"/>
  <c r="Q8743" i="1"/>
  <c r="P8743" i="1"/>
  <c r="O8743" i="1"/>
  <c r="S8742" i="1"/>
  <c r="R8742" i="1"/>
  <c r="Q8742" i="1"/>
  <c r="P8742" i="1"/>
  <c r="O8742" i="1"/>
  <c r="S8741" i="1"/>
  <c r="R8741" i="1"/>
  <c r="Q8741" i="1"/>
  <c r="P8741" i="1"/>
  <c r="O8741" i="1"/>
  <c r="S8740" i="1"/>
  <c r="R8740" i="1"/>
  <c r="Q8740" i="1"/>
  <c r="P8740" i="1"/>
  <c r="O8740" i="1"/>
  <c r="S8739" i="1"/>
  <c r="R8739" i="1"/>
  <c r="Q8739" i="1"/>
  <c r="P8739" i="1"/>
  <c r="O8739" i="1"/>
  <c r="S8738" i="1"/>
  <c r="R8738" i="1"/>
  <c r="Q8738" i="1"/>
  <c r="P8738" i="1"/>
  <c r="O8738" i="1"/>
  <c r="S8737" i="1"/>
  <c r="R8737" i="1"/>
  <c r="Q8737" i="1"/>
  <c r="P8737" i="1"/>
  <c r="O8737" i="1"/>
  <c r="S8736" i="1"/>
  <c r="R8736" i="1"/>
  <c r="Q8736" i="1"/>
  <c r="P8736" i="1"/>
  <c r="O8736" i="1"/>
  <c r="S8735" i="1"/>
  <c r="R8735" i="1"/>
  <c r="Q8735" i="1"/>
  <c r="P8735" i="1"/>
  <c r="O8735" i="1"/>
  <c r="S8734" i="1"/>
  <c r="R8734" i="1"/>
  <c r="Q8734" i="1"/>
  <c r="P8734" i="1"/>
  <c r="O8734" i="1"/>
  <c r="S8733" i="1"/>
  <c r="R8733" i="1"/>
  <c r="Q8733" i="1"/>
  <c r="P8733" i="1"/>
  <c r="O8733" i="1"/>
  <c r="S8732" i="1"/>
  <c r="R8732" i="1"/>
  <c r="Q8732" i="1"/>
  <c r="P8732" i="1"/>
  <c r="O8732" i="1"/>
  <c r="S8731" i="1"/>
  <c r="R8731" i="1"/>
  <c r="Q8731" i="1"/>
  <c r="P8731" i="1"/>
  <c r="O8731" i="1"/>
  <c r="S8730" i="1"/>
  <c r="R8730" i="1"/>
  <c r="Q8730" i="1"/>
  <c r="P8730" i="1"/>
  <c r="O8730" i="1"/>
  <c r="S8729" i="1"/>
  <c r="R8729" i="1"/>
  <c r="Q8729" i="1"/>
  <c r="P8729" i="1"/>
  <c r="O8729" i="1"/>
  <c r="S8728" i="1"/>
  <c r="R8728" i="1"/>
  <c r="Q8728" i="1"/>
  <c r="P8728" i="1"/>
  <c r="O8728" i="1"/>
  <c r="S8727" i="1"/>
  <c r="R8727" i="1"/>
  <c r="Q8727" i="1"/>
  <c r="P8727" i="1"/>
  <c r="O8727" i="1"/>
  <c r="S8726" i="1"/>
  <c r="R8726" i="1"/>
  <c r="Q8726" i="1"/>
  <c r="P8726" i="1"/>
  <c r="O8726" i="1"/>
  <c r="S8725" i="1"/>
  <c r="R8725" i="1"/>
  <c r="Q8725" i="1"/>
  <c r="P8725" i="1"/>
  <c r="O8725" i="1"/>
  <c r="S8724" i="1"/>
  <c r="R8724" i="1"/>
  <c r="Q8724" i="1"/>
  <c r="P8724" i="1"/>
  <c r="O8724" i="1"/>
  <c r="S8723" i="1"/>
  <c r="R8723" i="1"/>
  <c r="Q8723" i="1"/>
  <c r="P8723" i="1"/>
  <c r="O8723" i="1"/>
  <c r="S8722" i="1"/>
  <c r="R8722" i="1"/>
  <c r="Q8722" i="1"/>
  <c r="P8722" i="1"/>
  <c r="O8722" i="1"/>
  <c r="S8721" i="1"/>
  <c r="R8721" i="1"/>
  <c r="Q8721" i="1"/>
  <c r="P8721" i="1"/>
  <c r="O8721" i="1"/>
  <c r="S8720" i="1"/>
  <c r="R8720" i="1"/>
  <c r="Q8720" i="1"/>
  <c r="P8720" i="1"/>
  <c r="O8720" i="1"/>
  <c r="S8719" i="1"/>
  <c r="R8719" i="1"/>
  <c r="Q8719" i="1"/>
  <c r="P8719" i="1"/>
  <c r="O8719" i="1"/>
  <c r="S8718" i="1"/>
  <c r="R8718" i="1"/>
  <c r="Q8718" i="1"/>
  <c r="P8718" i="1"/>
  <c r="O8718" i="1"/>
  <c r="S8717" i="1"/>
  <c r="R8717" i="1"/>
  <c r="Q8717" i="1"/>
  <c r="P8717" i="1"/>
  <c r="O8717" i="1"/>
  <c r="S8716" i="1"/>
  <c r="R8716" i="1"/>
  <c r="Q8716" i="1"/>
  <c r="P8716" i="1"/>
  <c r="O8716" i="1"/>
  <c r="S8715" i="1"/>
  <c r="R8715" i="1"/>
  <c r="Q8715" i="1"/>
  <c r="P8715" i="1"/>
  <c r="O8715" i="1"/>
  <c r="S8714" i="1"/>
  <c r="R8714" i="1"/>
  <c r="Q8714" i="1"/>
  <c r="P8714" i="1"/>
  <c r="O8714" i="1"/>
  <c r="S8713" i="1"/>
  <c r="R8713" i="1"/>
  <c r="Q8713" i="1"/>
  <c r="P8713" i="1"/>
  <c r="O8713" i="1"/>
  <c r="S8712" i="1"/>
  <c r="R8712" i="1"/>
  <c r="Q8712" i="1"/>
  <c r="P8712" i="1"/>
  <c r="O8712" i="1"/>
  <c r="S8711" i="1"/>
  <c r="R8711" i="1"/>
  <c r="Q8711" i="1"/>
  <c r="P8711" i="1"/>
  <c r="O8711" i="1"/>
  <c r="S8710" i="1"/>
  <c r="R8710" i="1"/>
  <c r="Q8710" i="1"/>
  <c r="P8710" i="1"/>
  <c r="O8710" i="1"/>
  <c r="S8709" i="1"/>
  <c r="R8709" i="1"/>
  <c r="Q8709" i="1"/>
  <c r="P8709" i="1"/>
  <c r="O8709" i="1"/>
  <c r="S8708" i="1"/>
  <c r="R8708" i="1"/>
  <c r="Q8708" i="1"/>
  <c r="P8708" i="1"/>
  <c r="O8708" i="1"/>
  <c r="S8707" i="1"/>
  <c r="R8707" i="1"/>
  <c r="Q8707" i="1"/>
  <c r="P8707" i="1"/>
  <c r="O8707" i="1"/>
  <c r="S8706" i="1"/>
  <c r="R8706" i="1"/>
  <c r="Q8706" i="1"/>
  <c r="P8706" i="1"/>
  <c r="O8706" i="1"/>
  <c r="S8705" i="1"/>
  <c r="R8705" i="1"/>
  <c r="Q8705" i="1"/>
  <c r="P8705" i="1"/>
  <c r="O8705" i="1"/>
  <c r="S8704" i="1"/>
  <c r="R8704" i="1"/>
  <c r="Q8704" i="1"/>
  <c r="P8704" i="1"/>
  <c r="O8704" i="1"/>
  <c r="S8703" i="1"/>
  <c r="R8703" i="1"/>
  <c r="Q8703" i="1"/>
  <c r="P8703" i="1"/>
  <c r="O8703" i="1"/>
  <c r="S8702" i="1"/>
  <c r="R8702" i="1"/>
  <c r="Q8702" i="1"/>
  <c r="P8702" i="1"/>
  <c r="O8702" i="1"/>
  <c r="S8701" i="1"/>
  <c r="R8701" i="1"/>
  <c r="Q8701" i="1"/>
  <c r="P8701" i="1"/>
  <c r="O8701" i="1"/>
  <c r="S8700" i="1"/>
  <c r="R8700" i="1"/>
  <c r="Q8700" i="1"/>
  <c r="P8700" i="1"/>
  <c r="O8700" i="1"/>
  <c r="S8699" i="1"/>
  <c r="R8699" i="1"/>
  <c r="Q8699" i="1"/>
  <c r="P8699" i="1"/>
  <c r="O8699" i="1"/>
  <c r="S8698" i="1"/>
  <c r="R8698" i="1"/>
  <c r="Q8698" i="1"/>
  <c r="P8698" i="1"/>
  <c r="O8698" i="1"/>
  <c r="S8697" i="1"/>
  <c r="R8697" i="1"/>
  <c r="Q8697" i="1"/>
  <c r="P8697" i="1"/>
  <c r="O8697" i="1"/>
  <c r="S8696" i="1"/>
  <c r="R8696" i="1"/>
  <c r="Q8696" i="1"/>
  <c r="P8696" i="1"/>
  <c r="O8696" i="1"/>
  <c r="S8695" i="1"/>
  <c r="R8695" i="1"/>
  <c r="Q8695" i="1"/>
  <c r="P8695" i="1"/>
  <c r="O8695" i="1"/>
  <c r="S8694" i="1"/>
  <c r="R8694" i="1"/>
  <c r="Q8694" i="1"/>
  <c r="P8694" i="1"/>
  <c r="O8694" i="1"/>
  <c r="S8693" i="1"/>
  <c r="R8693" i="1"/>
  <c r="Q8693" i="1"/>
  <c r="P8693" i="1"/>
  <c r="O8693" i="1"/>
  <c r="S8692" i="1"/>
  <c r="R8692" i="1"/>
  <c r="Q8692" i="1"/>
  <c r="P8692" i="1"/>
  <c r="O8692" i="1"/>
  <c r="S8691" i="1"/>
  <c r="R8691" i="1"/>
  <c r="Q8691" i="1"/>
  <c r="P8691" i="1"/>
  <c r="O8691" i="1"/>
  <c r="S8690" i="1"/>
  <c r="R8690" i="1"/>
  <c r="Q8690" i="1"/>
  <c r="P8690" i="1"/>
  <c r="O8690" i="1"/>
  <c r="S8689" i="1"/>
  <c r="R8689" i="1"/>
  <c r="Q8689" i="1"/>
  <c r="P8689" i="1"/>
  <c r="O8689" i="1"/>
  <c r="S8688" i="1"/>
  <c r="R8688" i="1"/>
  <c r="Q8688" i="1"/>
  <c r="P8688" i="1"/>
  <c r="O8688" i="1"/>
  <c r="S8687" i="1"/>
  <c r="R8687" i="1"/>
  <c r="Q8687" i="1"/>
  <c r="P8687" i="1"/>
  <c r="O8687" i="1"/>
  <c r="S8686" i="1"/>
  <c r="R8686" i="1"/>
  <c r="Q8686" i="1"/>
  <c r="P8686" i="1"/>
  <c r="O8686" i="1"/>
  <c r="S8685" i="1"/>
  <c r="R8685" i="1"/>
  <c r="Q8685" i="1"/>
  <c r="P8685" i="1"/>
  <c r="O8685" i="1"/>
  <c r="S8684" i="1"/>
  <c r="R8684" i="1"/>
  <c r="Q8684" i="1"/>
  <c r="P8684" i="1"/>
  <c r="O8684" i="1"/>
  <c r="S8683" i="1"/>
  <c r="R8683" i="1"/>
  <c r="Q8683" i="1"/>
  <c r="P8683" i="1"/>
  <c r="O8683" i="1"/>
  <c r="S8682" i="1"/>
  <c r="R8682" i="1"/>
  <c r="Q8682" i="1"/>
  <c r="P8682" i="1"/>
  <c r="O8682" i="1"/>
  <c r="S8681" i="1"/>
  <c r="R8681" i="1"/>
  <c r="Q8681" i="1"/>
  <c r="P8681" i="1"/>
  <c r="O8681" i="1"/>
  <c r="S8680" i="1"/>
  <c r="R8680" i="1"/>
  <c r="Q8680" i="1"/>
  <c r="P8680" i="1"/>
  <c r="O8680" i="1"/>
  <c r="S8679" i="1"/>
  <c r="R8679" i="1"/>
  <c r="Q8679" i="1"/>
  <c r="P8679" i="1"/>
  <c r="O8679" i="1"/>
  <c r="S8678" i="1"/>
  <c r="R8678" i="1"/>
  <c r="Q8678" i="1"/>
  <c r="P8678" i="1"/>
  <c r="O8678" i="1"/>
  <c r="S8677" i="1"/>
  <c r="R8677" i="1"/>
  <c r="Q8677" i="1"/>
  <c r="P8677" i="1"/>
  <c r="O8677" i="1"/>
  <c r="S8676" i="1"/>
  <c r="R8676" i="1"/>
  <c r="Q8676" i="1"/>
  <c r="P8676" i="1"/>
  <c r="O8676" i="1"/>
  <c r="S8675" i="1"/>
  <c r="R8675" i="1"/>
  <c r="Q8675" i="1"/>
  <c r="P8675" i="1"/>
  <c r="O8675" i="1"/>
  <c r="S8674" i="1"/>
  <c r="R8674" i="1"/>
  <c r="Q8674" i="1"/>
  <c r="P8674" i="1"/>
  <c r="O8674" i="1"/>
  <c r="S8673" i="1"/>
  <c r="R8673" i="1"/>
  <c r="Q8673" i="1"/>
  <c r="P8673" i="1"/>
  <c r="O8673" i="1"/>
  <c r="S8672" i="1"/>
  <c r="R8672" i="1"/>
  <c r="Q8672" i="1"/>
  <c r="P8672" i="1"/>
  <c r="O8672" i="1"/>
  <c r="S8671" i="1"/>
  <c r="R8671" i="1"/>
  <c r="Q8671" i="1"/>
  <c r="P8671" i="1"/>
  <c r="O8671" i="1"/>
  <c r="S8670" i="1"/>
  <c r="R8670" i="1"/>
  <c r="Q8670" i="1"/>
  <c r="P8670" i="1"/>
  <c r="O8670" i="1"/>
  <c r="S8669" i="1"/>
  <c r="R8669" i="1"/>
  <c r="Q8669" i="1"/>
  <c r="P8669" i="1"/>
  <c r="O8669" i="1"/>
  <c r="S8668" i="1"/>
  <c r="R8668" i="1"/>
  <c r="Q8668" i="1"/>
  <c r="P8668" i="1"/>
  <c r="O8668" i="1"/>
  <c r="S8667" i="1"/>
  <c r="R8667" i="1"/>
  <c r="Q8667" i="1"/>
  <c r="P8667" i="1"/>
  <c r="O8667" i="1"/>
  <c r="S8666" i="1"/>
  <c r="R8666" i="1"/>
  <c r="Q8666" i="1"/>
  <c r="P8666" i="1"/>
  <c r="O8666" i="1"/>
  <c r="S8665" i="1"/>
  <c r="R8665" i="1"/>
  <c r="Q8665" i="1"/>
  <c r="P8665" i="1"/>
  <c r="O8665" i="1"/>
  <c r="S8664" i="1"/>
  <c r="R8664" i="1"/>
  <c r="Q8664" i="1"/>
  <c r="P8664" i="1"/>
  <c r="O8664" i="1"/>
  <c r="S8663" i="1"/>
  <c r="R8663" i="1"/>
  <c r="Q8663" i="1"/>
  <c r="P8663" i="1"/>
  <c r="O8663" i="1"/>
  <c r="S8662" i="1"/>
  <c r="R8662" i="1"/>
  <c r="Q8662" i="1"/>
  <c r="P8662" i="1"/>
  <c r="O8662" i="1"/>
  <c r="S8661" i="1"/>
  <c r="R8661" i="1"/>
  <c r="Q8661" i="1"/>
  <c r="P8661" i="1"/>
  <c r="O8661" i="1"/>
  <c r="S8660" i="1"/>
  <c r="R8660" i="1"/>
  <c r="Q8660" i="1"/>
  <c r="P8660" i="1"/>
  <c r="O8660" i="1"/>
  <c r="S8659" i="1"/>
  <c r="R8659" i="1"/>
  <c r="Q8659" i="1"/>
  <c r="P8659" i="1"/>
  <c r="O8659" i="1"/>
  <c r="S8658" i="1"/>
  <c r="R8658" i="1"/>
  <c r="Q8658" i="1"/>
  <c r="P8658" i="1"/>
  <c r="O8658" i="1"/>
  <c r="S8657" i="1"/>
  <c r="R8657" i="1"/>
  <c r="Q8657" i="1"/>
  <c r="P8657" i="1"/>
  <c r="O8657" i="1"/>
  <c r="S8656" i="1"/>
  <c r="R8656" i="1"/>
  <c r="Q8656" i="1"/>
  <c r="P8656" i="1"/>
  <c r="O8656" i="1"/>
  <c r="S8655" i="1"/>
  <c r="R8655" i="1"/>
  <c r="Q8655" i="1"/>
  <c r="P8655" i="1"/>
  <c r="O8655" i="1"/>
  <c r="S8654" i="1"/>
  <c r="R8654" i="1"/>
  <c r="Q8654" i="1"/>
  <c r="P8654" i="1"/>
  <c r="O8654" i="1"/>
  <c r="S8653" i="1"/>
  <c r="R8653" i="1"/>
  <c r="Q8653" i="1"/>
  <c r="P8653" i="1"/>
  <c r="O8653" i="1"/>
  <c r="S8652" i="1"/>
  <c r="R8652" i="1"/>
  <c r="Q8652" i="1"/>
  <c r="P8652" i="1"/>
  <c r="O8652" i="1"/>
  <c r="S8651" i="1"/>
  <c r="R8651" i="1"/>
  <c r="Q8651" i="1"/>
  <c r="P8651" i="1"/>
  <c r="O8651" i="1"/>
  <c r="S8650" i="1"/>
  <c r="R8650" i="1"/>
  <c r="Q8650" i="1"/>
  <c r="P8650" i="1"/>
  <c r="O8650" i="1"/>
  <c r="S8649" i="1"/>
  <c r="R8649" i="1"/>
  <c r="Q8649" i="1"/>
  <c r="P8649" i="1"/>
  <c r="O8649" i="1"/>
  <c r="S8648" i="1"/>
  <c r="R8648" i="1"/>
  <c r="Q8648" i="1"/>
  <c r="P8648" i="1"/>
  <c r="O8648" i="1"/>
  <c r="S8647" i="1"/>
  <c r="R8647" i="1"/>
  <c r="Q8647" i="1"/>
  <c r="P8647" i="1"/>
  <c r="O8647" i="1"/>
  <c r="S8646" i="1"/>
  <c r="R8646" i="1"/>
  <c r="Q8646" i="1"/>
  <c r="P8646" i="1"/>
  <c r="O8646" i="1"/>
  <c r="S8645" i="1"/>
  <c r="R8645" i="1"/>
  <c r="Q8645" i="1"/>
  <c r="P8645" i="1"/>
  <c r="O8645" i="1"/>
  <c r="S8644" i="1"/>
  <c r="R8644" i="1"/>
  <c r="Q8644" i="1"/>
  <c r="P8644" i="1"/>
  <c r="O8644" i="1"/>
  <c r="S8643" i="1"/>
  <c r="R8643" i="1"/>
  <c r="Q8643" i="1"/>
  <c r="P8643" i="1"/>
  <c r="O8643" i="1"/>
  <c r="S8642" i="1"/>
  <c r="R8642" i="1"/>
  <c r="Q8642" i="1"/>
  <c r="P8642" i="1"/>
  <c r="O8642" i="1"/>
  <c r="S8641" i="1"/>
  <c r="R8641" i="1"/>
  <c r="Q8641" i="1"/>
  <c r="P8641" i="1"/>
  <c r="O8641" i="1"/>
  <c r="S8640" i="1"/>
  <c r="R8640" i="1"/>
  <c r="Q8640" i="1"/>
  <c r="P8640" i="1"/>
  <c r="O8640" i="1"/>
  <c r="S8639" i="1"/>
  <c r="R8639" i="1"/>
  <c r="Q8639" i="1"/>
  <c r="P8639" i="1"/>
  <c r="O8639" i="1"/>
  <c r="S8638" i="1"/>
  <c r="R8638" i="1"/>
  <c r="Q8638" i="1"/>
  <c r="P8638" i="1"/>
  <c r="O8638" i="1"/>
  <c r="S8637" i="1"/>
  <c r="R8637" i="1"/>
  <c r="Q8637" i="1"/>
  <c r="P8637" i="1"/>
  <c r="O8637" i="1"/>
  <c r="S8636" i="1"/>
  <c r="R8636" i="1"/>
  <c r="Q8636" i="1"/>
  <c r="P8636" i="1"/>
  <c r="O8636" i="1"/>
  <c r="S8635" i="1"/>
  <c r="R8635" i="1"/>
  <c r="Q8635" i="1"/>
  <c r="P8635" i="1"/>
  <c r="O8635" i="1"/>
  <c r="S8634" i="1"/>
  <c r="R8634" i="1"/>
  <c r="Q8634" i="1"/>
  <c r="P8634" i="1"/>
  <c r="O8634" i="1"/>
  <c r="S8633" i="1"/>
  <c r="R8633" i="1"/>
  <c r="Q8633" i="1"/>
  <c r="P8633" i="1"/>
  <c r="O8633" i="1"/>
  <c r="S8632" i="1"/>
  <c r="R8632" i="1"/>
  <c r="Q8632" i="1"/>
  <c r="P8632" i="1"/>
  <c r="O8632" i="1"/>
  <c r="S8631" i="1"/>
  <c r="R8631" i="1"/>
  <c r="Q8631" i="1"/>
  <c r="P8631" i="1"/>
  <c r="O8631" i="1"/>
  <c r="S8630" i="1"/>
  <c r="R8630" i="1"/>
  <c r="Q8630" i="1"/>
  <c r="P8630" i="1"/>
  <c r="O8630" i="1"/>
  <c r="S8629" i="1"/>
  <c r="R8629" i="1"/>
  <c r="Q8629" i="1"/>
  <c r="P8629" i="1"/>
  <c r="O8629" i="1"/>
  <c r="S8628" i="1"/>
  <c r="R8628" i="1"/>
  <c r="Q8628" i="1"/>
  <c r="P8628" i="1"/>
  <c r="O8628" i="1"/>
  <c r="S8627" i="1"/>
  <c r="R8627" i="1"/>
  <c r="Q8627" i="1"/>
  <c r="P8627" i="1"/>
  <c r="O8627" i="1"/>
  <c r="S8626" i="1"/>
  <c r="R8626" i="1"/>
  <c r="Q8626" i="1"/>
  <c r="P8626" i="1"/>
  <c r="O8626" i="1"/>
  <c r="S8625" i="1"/>
  <c r="R8625" i="1"/>
  <c r="Q8625" i="1"/>
  <c r="P8625" i="1"/>
  <c r="O8625" i="1"/>
  <c r="S8624" i="1"/>
  <c r="R8624" i="1"/>
  <c r="Q8624" i="1"/>
  <c r="P8624" i="1"/>
  <c r="O8624" i="1"/>
  <c r="S8623" i="1"/>
  <c r="R8623" i="1"/>
  <c r="Q8623" i="1"/>
  <c r="P8623" i="1"/>
  <c r="O8623" i="1"/>
  <c r="S8622" i="1"/>
  <c r="R8622" i="1"/>
  <c r="Q8622" i="1"/>
  <c r="P8622" i="1"/>
  <c r="O8622" i="1"/>
  <c r="S8621" i="1"/>
  <c r="R8621" i="1"/>
  <c r="Q8621" i="1"/>
  <c r="P8621" i="1"/>
  <c r="O8621" i="1"/>
  <c r="S8620" i="1"/>
  <c r="R8620" i="1"/>
  <c r="Q8620" i="1"/>
  <c r="P8620" i="1"/>
  <c r="O8620" i="1"/>
  <c r="S8619" i="1"/>
  <c r="R8619" i="1"/>
  <c r="Q8619" i="1"/>
  <c r="P8619" i="1"/>
  <c r="O8619" i="1"/>
  <c r="S8618" i="1"/>
  <c r="R8618" i="1"/>
  <c r="Q8618" i="1"/>
  <c r="P8618" i="1"/>
  <c r="O8618" i="1"/>
  <c r="S8617" i="1"/>
  <c r="R8617" i="1"/>
  <c r="Q8617" i="1"/>
  <c r="P8617" i="1"/>
  <c r="O8617" i="1"/>
  <c r="S8616" i="1"/>
  <c r="R8616" i="1"/>
  <c r="Q8616" i="1"/>
  <c r="P8616" i="1"/>
  <c r="O8616" i="1"/>
  <c r="S8615" i="1"/>
  <c r="R8615" i="1"/>
  <c r="Q8615" i="1"/>
  <c r="P8615" i="1"/>
  <c r="O8615" i="1"/>
  <c r="S8614" i="1"/>
  <c r="R8614" i="1"/>
  <c r="Q8614" i="1"/>
  <c r="P8614" i="1"/>
  <c r="O8614" i="1"/>
  <c r="S8613" i="1"/>
  <c r="R8613" i="1"/>
  <c r="Q8613" i="1"/>
  <c r="P8613" i="1"/>
  <c r="O8613" i="1"/>
  <c r="S8612" i="1"/>
  <c r="R8612" i="1"/>
  <c r="Q8612" i="1"/>
  <c r="P8612" i="1"/>
  <c r="O8612" i="1"/>
  <c r="S8611" i="1"/>
  <c r="R8611" i="1"/>
  <c r="Q8611" i="1"/>
  <c r="P8611" i="1"/>
  <c r="O8611" i="1"/>
  <c r="S8610" i="1"/>
  <c r="R8610" i="1"/>
  <c r="Q8610" i="1"/>
  <c r="P8610" i="1"/>
  <c r="O8610" i="1"/>
  <c r="S8609" i="1"/>
  <c r="R8609" i="1"/>
  <c r="Q8609" i="1"/>
  <c r="P8609" i="1"/>
  <c r="O8609" i="1"/>
  <c r="S8608" i="1"/>
  <c r="R8608" i="1"/>
  <c r="Q8608" i="1"/>
  <c r="P8608" i="1"/>
  <c r="O8608" i="1"/>
  <c r="S8607" i="1"/>
  <c r="R8607" i="1"/>
  <c r="Q8607" i="1"/>
  <c r="P8607" i="1"/>
  <c r="O8607" i="1"/>
  <c r="S8606" i="1"/>
  <c r="R8606" i="1"/>
  <c r="Q8606" i="1"/>
  <c r="P8606" i="1"/>
  <c r="O8606" i="1"/>
  <c r="S8605" i="1"/>
  <c r="R8605" i="1"/>
  <c r="Q8605" i="1"/>
  <c r="P8605" i="1"/>
  <c r="O8605" i="1"/>
  <c r="S8604" i="1"/>
  <c r="R8604" i="1"/>
  <c r="Q8604" i="1"/>
  <c r="P8604" i="1"/>
  <c r="O8604" i="1"/>
  <c r="S8603" i="1"/>
  <c r="R8603" i="1"/>
  <c r="Q8603" i="1"/>
  <c r="P8603" i="1"/>
  <c r="O8603" i="1"/>
  <c r="S8602" i="1"/>
  <c r="R8602" i="1"/>
  <c r="Q8602" i="1"/>
  <c r="P8602" i="1"/>
  <c r="O8602" i="1"/>
  <c r="S8601" i="1"/>
  <c r="R8601" i="1"/>
  <c r="Q8601" i="1"/>
  <c r="P8601" i="1"/>
  <c r="O8601" i="1"/>
  <c r="S8600" i="1"/>
  <c r="R8600" i="1"/>
  <c r="Q8600" i="1"/>
  <c r="P8600" i="1"/>
  <c r="O8600" i="1"/>
  <c r="S8599" i="1"/>
  <c r="R8599" i="1"/>
  <c r="Q8599" i="1"/>
  <c r="P8599" i="1"/>
  <c r="O8599" i="1"/>
  <c r="S8598" i="1"/>
  <c r="R8598" i="1"/>
  <c r="Q8598" i="1"/>
  <c r="P8598" i="1"/>
  <c r="O8598" i="1"/>
  <c r="S8597" i="1"/>
  <c r="R8597" i="1"/>
  <c r="Q8597" i="1"/>
  <c r="P8597" i="1"/>
  <c r="O8597" i="1"/>
  <c r="S8596" i="1"/>
  <c r="R8596" i="1"/>
  <c r="Q8596" i="1"/>
  <c r="P8596" i="1"/>
  <c r="O8596" i="1"/>
  <c r="S8595" i="1"/>
  <c r="R8595" i="1"/>
  <c r="Q8595" i="1"/>
  <c r="P8595" i="1"/>
  <c r="O8595" i="1"/>
  <c r="S8594" i="1"/>
  <c r="R8594" i="1"/>
  <c r="Q8594" i="1"/>
  <c r="P8594" i="1"/>
  <c r="O8594" i="1"/>
  <c r="S8593" i="1"/>
  <c r="R8593" i="1"/>
  <c r="Q8593" i="1"/>
  <c r="P8593" i="1"/>
  <c r="O8593" i="1"/>
  <c r="S8592" i="1"/>
  <c r="R8592" i="1"/>
  <c r="Q8592" i="1"/>
  <c r="P8592" i="1"/>
  <c r="O8592" i="1"/>
  <c r="S8591" i="1"/>
  <c r="R8591" i="1"/>
  <c r="Q8591" i="1"/>
  <c r="P8591" i="1"/>
  <c r="O8591" i="1"/>
  <c r="S8590" i="1"/>
  <c r="R8590" i="1"/>
  <c r="Q8590" i="1"/>
  <c r="P8590" i="1"/>
  <c r="O8590" i="1"/>
  <c r="S8589" i="1"/>
  <c r="R8589" i="1"/>
  <c r="Q8589" i="1"/>
  <c r="P8589" i="1"/>
  <c r="O8589" i="1"/>
  <c r="S8588" i="1"/>
  <c r="R8588" i="1"/>
  <c r="Q8588" i="1"/>
  <c r="P8588" i="1"/>
  <c r="O8588" i="1"/>
  <c r="S8587" i="1"/>
  <c r="R8587" i="1"/>
  <c r="Q8587" i="1"/>
  <c r="P8587" i="1"/>
  <c r="O8587" i="1"/>
  <c r="S8586" i="1"/>
  <c r="R8586" i="1"/>
  <c r="Q8586" i="1"/>
  <c r="P8586" i="1"/>
  <c r="O8586" i="1"/>
  <c r="S8585" i="1"/>
  <c r="R8585" i="1"/>
  <c r="Q8585" i="1"/>
  <c r="P8585" i="1"/>
  <c r="O8585" i="1"/>
  <c r="S8584" i="1"/>
  <c r="R8584" i="1"/>
  <c r="Q8584" i="1"/>
  <c r="P8584" i="1"/>
  <c r="O8584" i="1"/>
  <c r="S8583" i="1"/>
  <c r="R8583" i="1"/>
  <c r="Q8583" i="1"/>
  <c r="P8583" i="1"/>
  <c r="O8583" i="1"/>
  <c r="S8582" i="1"/>
  <c r="R8582" i="1"/>
  <c r="Q8582" i="1"/>
  <c r="P8582" i="1"/>
  <c r="O8582" i="1"/>
  <c r="S8581" i="1"/>
  <c r="R8581" i="1"/>
  <c r="Q8581" i="1"/>
  <c r="P8581" i="1"/>
  <c r="O8581" i="1"/>
  <c r="S8580" i="1"/>
  <c r="R8580" i="1"/>
  <c r="Q8580" i="1"/>
  <c r="P8580" i="1"/>
  <c r="O8580" i="1"/>
  <c r="S8579" i="1"/>
  <c r="R8579" i="1"/>
  <c r="Q8579" i="1"/>
  <c r="P8579" i="1"/>
  <c r="O8579" i="1"/>
  <c r="S8578" i="1"/>
  <c r="R8578" i="1"/>
  <c r="Q8578" i="1"/>
  <c r="P8578" i="1"/>
  <c r="O8578" i="1"/>
  <c r="S8577" i="1"/>
  <c r="R8577" i="1"/>
  <c r="Q8577" i="1"/>
  <c r="P8577" i="1"/>
  <c r="O8577" i="1"/>
  <c r="S8576" i="1"/>
  <c r="R8576" i="1"/>
  <c r="Q8576" i="1"/>
  <c r="P8576" i="1"/>
  <c r="O8576" i="1"/>
  <c r="S8575" i="1"/>
  <c r="R8575" i="1"/>
  <c r="Q8575" i="1"/>
  <c r="P8575" i="1"/>
  <c r="O8575" i="1"/>
  <c r="S8574" i="1"/>
  <c r="R8574" i="1"/>
  <c r="Q8574" i="1"/>
  <c r="P8574" i="1"/>
  <c r="O8574" i="1"/>
  <c r="S8573" i="1"/>
  <c r="R8573" i="1"/>
  <c r="Q8573" i="1"/>
  <c r="P8573" i="1"/>
  <c r="O8573" i="1"/>
  <c r="S8572" i="1"/>
  <c r="R8572" i="1"/>
  <c r="Q8572" i="1"/>
  <c r="P8572" i="1"/>
  <c r="O8572" i="1"/>
  <c r="S8571" i="1"/>
  <c r="R8571" i="1"/>
  <c r="Q8571" i="1"/>
  <c r="P8571" i="1"/>
  <c r="O8571" i="1"/>
  <c r="S8570" i="1"/>
  <c r="R8570" i="1"/>
  <c r="Q8570" i="1"/>
  <c r="P8570" i="1"/>
  <c r="O8570" i="1"/>
  <c r="S8569" i="1"/>
  <c r="R8569" i="1"/>
  <c r="Q8569" i="1"/>
  <c r="P8569" i="1"/>
  <c r="O8569" i="1"/>
  <c r="S8568" i="1"/>
  <c r="R8568" i="1"/>
  <c r="Q8568" i="1"/>
  <c r="P8568" i="1"/>
  <c r="O8568" i="1"/>
  <c r="S8567" i="1"/>
  <c r="R8567" i="1"/>
  <c r="Q8567" i="1"/>
  <c r="P8567" i="1"/>
  <c r="O8567" i="1"/>
  <c r="S8566" i="1"/>
  <c r="R8566" i="1"/>
  <c r="Q8566" i="1"/>
  <c r="P8566" i="1"/>
  <c r="O8566" i="1"/>
  <c r="S8565" i="1"/>
  <c r="R8565" i="1"/>
  <c r="Q8565" i="1"/>
  <c r="P8565" i="1"/>
  <c r="O8565" i="1"/>
  <c r="S8564" i="1"/>
  <c r="R8564" i="1"/>
  <c r="Q8564" i="1"/>
  <c r="P8564" i="1"/>
  <c r="O8564" i="1"/>
  <c r="S8563" i="1"/>
  <c r="R8563" i="1"/>
  <c r="Q8563" i="1"/>
  <c r="P8563" i="1"/>
  <c r="O8563" i="1"/>
  <c r="S8562" i="1"/>
  <c r="R8562" i="1"/>
  <c r="Q8562" i="1"/>
  <c r="P8562" i="1"/>
  <c r="O8562" i="1"/>
  <c r="S8561" i="1"/>
  <c r="R8561" i="1"/>
  <c r="Q8561" i="1"/>
  <c r="P8561" i="1"/>
  <c r="O8561" i="1"/>
  <c r="S8560" i="1"/>
  <c r="R8560" i="1"/>
  <c r="Q8560" i="1"/>
  <c r="P8560" i="1"/>
  <c r="O8560" i="1"/>
  <c r="S8559" i="1"/>
  <c r="R8559" i="1"/>
  <c r="Q8559" i="1"/>
  <c r="P8559" i="1"/>
  <c r="O8559" i="1"/>
  <c r="S8558" i="1"/>
  <c r="R8558" i="1"/>
  <c r="Q8558" i="1"/>
  <c r="P8558" i="1"/>
  <c r="O8558" i="1"/>
  <c r="S8557" i="1"/>
  <c r="R8557" i="1"/>
  <c r="Q8557" i="1"/>
  <c r="P8557" i="1"/>
  <c r="O8557" i="1"/>
  <c r="S8556" i="1"/>
  <c r="R8556" i="1"/>
  <c r="Q8556" i="1"/>
  <c r="P8556" i="1"/>
  <c r="O8556" i="1"/>
  <c r="S8555" i="1"/>
  <c r="R8555" i="1"/>
  <c r="Q8555" i="1"/>
  <c r="P8555" i="1"/>
  <c r="O8555" i="1"/>
  <c r="S8554" i="1"/>
  <c r="R8554" i="1"/>
  <c r="Q8554" i="1"/>
  <c r="P8554" i="1"/>
  <c r="O8554" i="1"/>
  <c r="S8553" i="1"/>
  <c r="R8553" i="1"/>
  <c r="Q8553" i="1"/>
  <c r="P8553" i="1"/>
  <c r="O8553" i="1"/>
  <c r="S8552" i="1"/>
  <c r="R8552" i="1"/>
  <c r="Q8552" i="1"/>
  <c r="P8552" i="1"/>
  <c r="O8552" i="1"/>
  <c r="S8551" i="1"/>
  <c r="R8551" i="1"/>
  <c r="Q8551" i="1"/>
  <c r="P8551" i="1"/>
  <c r="O8551" i="1"/>
  <c r="S8550" i="1"/>
  <c r="R8550" i="1"/>
  <c r="Q8550" i="1"/>
  <c r="P8550" i="1"/>
  <c r="O8550" i="1"/>
  <c r="S8549" i="1"/>
  <c r="R8549" i="1"/>
  <c r="Q8549" i="1"/>
  <c r="P8549" i="1"/>
  <c r="O8549" i="1"/>
  <c r="S8548" i="1"/>
  <c r="R8548" i="1"/>
  <c r="Q8548" i="1"/>
  <c r="P8548" i="1"/>
  <c r="O8548" i="1"/>
  <c r="S8547" i="1"/>
  <c r="R8547" i="1"/>
  <c r="Q8547" i="1"/>
  <c r="P8547" i="1"/>
  <c r="O8547" i="1"/>
  <c r="S8546" i="1"/>
  <c r="R8546" i="1"/>
  <c r="Q8546" i="1"/>
  <c r="P8546" i="1"/>
  <c r="O8546" i="1"/>
  <c r="S8545" i="1"/>
  <c r="R8545" i="1"/>
  <c r="Q8545" i="1"/>
  <c r="P8545" i="1"/>
  <c r="O8545" i="1"/>
  <c r="S8544" i="1"/>
  <c r="R8544" i="1"/>
  <c r="Q8544" i="1"/>
  <c r="P8544" i="1"/>
  <c r="O8544" i="1"/>
  <c r="S8543" i="1"/>
  <c r="R8543" i="1"/>
  <c r="Q8543" i="1"/>
  <c r="P8543" i="1"/>
  <c r="O8543" i="1"/>
  <c r="S8542" i="1"/>
  <c r="R8542" i="1"/>
  <c r="Q8542" i="1"/>
  <c r="P8542" i="1"/>
  <c r="O8542" i="1"/>
  <c r="S8541" i="1"/>
  <c r="R8541" i="1"/>
  <c r="Q8541" i="1"/>
  <c r="P8541" i="1"/>
  <c r="O8541" i="1"/>
  <c r="S8540" i="1"/>
  <c r="R8540" i="1"/>
  <c r="Q8540" i="1"/>
  <c r="P8540" i="1"/>
  <c r="O8540" i="1"/>
  <c r="S8539" i="1"/>
  <c r="R8539" i="1"/>
  <c r="Q8539" i="1"/>
  <c r="P8539" i="1"/>
  <c r="O8539" i="1"/>
  <c r="S8538" i="1"/>
  <c r="R8538" i="1"/>
  <c r="Q8538" i="1"/>
  <c r="P8538" i="1"/>
  <c r="O8538" i="1"/>
  <c r="S8537" i="1"/>
  <c r="R8537" i="1"/>
  <c r="Q8537" i="1"/>
  <c r="P8537" i="1"/>
  <c r="O8537" i="1"/>
  <c r="S8536" i="1"/>
  <c r="R8536" i="1"/>
  <c r="Q8536" i="1"/>
  <c r="P8536" i="1"/>
  <c r="O8536" i="1"/>
  <c r="S8535" i="1"/>
  <c r="R8535" i="1"/>
  <c r="Q8535" i="1"/>
  <c r="P8535" i="1"/>
  <c r="O8535" i="1"/>
  <c r="S8534" i="1"/>
  <c r="R8534" i="1"/>
  <c r="Q8534" i="1"/>
  <c r="P8534" i="1"/>
  <c r="O8534" i="1"/>
  <c r="S8533" i="1"/>
  <c r="R8533" i="1"/>
  <c r="Q8533" i="1"/>
  <c r="P8533" i="1"/>
  <c r="O8533" i="1"/>
  <c r="S8532" i="1"/>
  <c r="R8532" i="1"/>
  <c r="Q8532" i="1"/>
  <c r="P8532" i="1"/>
  <c r="O8532" i="1"/>
  <c r="S8531" i="1"/>
  <c r="R8531" i="1"/>
  <c r="Q8531" i="1"/>
  <c r="P8531" i="1"/>
  <c r="O8531" i="1"/>
  <c r="S8530" i="1"/>
  <c r="R8530" i="1"/>
  <c r="Q8530" i="1"/>
  <c r="P8530" i="1"/>
  <c r="O8530" i="1"/>
  <c r="S8529" i="1"/>
  <c r="R8529" i="1"/>
  <c r="Q8529" i="1"/>
  <c r="P8529" i="1"/>
  <c r="O8529" i="1"/>
  <c r="S8528" i="1"/>
  <c r="R8528" i="1"/>
  <c r="Q8528" i="1"/>
  <c r="P8528" i="1"/>
  <c r="O8528" i="1"/>
  <c r="S8527" i="1"/>
  <c r="R8527" i="1"/>
  <c r="Q8527" i="1"/>
  <c r="P8527" i="1"/>
  <c r="O8527" i="1"/>
  <c r="S8526" i="1"/>
  <c r="R8526" i="1"/>
  <c r="Q8526" i="1"/>
  <c r="P8526" i="1"/>
  <c r="O8526" i="1"/>
  <c r="S8525" i="1"/>
  <c r="R8525" i="1"/>
  <c r="Q8525" i="1"/>
  <c r="P8525" i="1"/>
  <c r="O8525" i="1"/>
  <c r="S8524" i="1"/>
  <c r="R8524" i="1"/>
  <c r="Q8524" i="1"/>
  <c r="P8524" i="1"/>
  <c r="O8524" i="1"/>
  <c r="S8523" i="1"/>
  <c r="R8523" i="1"/>
  <c r="Q8523" i="1"/>
  <c r="P8523" i="1"/>
  <c r="O8523" i="1"/>
  <c r="S8522" i="1"/>
  <c r="R8522" i="1"/>
  <c r="Q8522" i="1"/>
  <c r="P8522" i="1"/>
  <c r="O8522" i="1"/>
  <c r="S8521" i="1"/>
  <c r="R8521" i="1"/>
  <c r="Q8521" i="1"/>
  <c r="P8521" i="1"/>
  <c r="O8521" i="1"/>
  <c r="S8520" i="1"/>
  <c r="R8520" i="1"/>
  <c r="Q8520" i="1"/>
  <c r="P8520" i="1"/>
  <c r="O8520" i="1"/>
  <c r="S8519" i="1"/>
  <c r="R8519" i="1"/>
  <c r="Q8519" i="1"/>
  <c r="P8519" i="1"/>
  <c r="O8519" i="1"/>
  <c r="S8518" i="1"/>
  <c r="R8518" i="1"/>
  <c r="Q8518" i="1"/>
  <c r="P8518" i="1"/>
  <c r="O8518" i="1"/>
  <c r="S8517" i="1"/>
  <c r="R8517" i="1"/>
  <c r="Q8517" i="1"/>
  <c r="P8517" i="1"/>
  <c r="O8517" i="1"/>
  <c r="S8516" i="1"/>
  <c r="R8516" i="1"/>
  <c r="Q8516" i="1"/>
  <c r="P8516" i="1"/>
  <c r="O8516" i="1"/>
  <c r="S8515" i="1"/>
  <c r="R8515" i="1"/>
  <c r="Q8515" i="1"/>
  <c r="P8515" i="1"/>
  <c r="O8515" i="1"/>
  <c r="S8514" i="1"/>
  <c r="R8514" i="1"/>
  <c r="Q8514" i="1"/>
  <c r="P8514" i="1"/>
  <c r="O8514" i="1"/>
  <c r="S8513" i="1"/>
  <c r="R8513" i="1"/>
  <c r="Q8513" i="1"/>
  <c r="P8513" i="1"/>
  <c r="O8513" i="1"/>
  <c r="S8512" i="1"/>
  <c r="R8512" i="1"/>
  <c r="Q8512" i="1"/>
  <c r="P8512" i="1"/>
  <c r="O8512" i="1"/>
  <c r="S8511" i="1"/>
  <c r="R8511" i="1"/>
  <c r="Q8511" i="1"/>
  <c r="P8511" i="1"/>
  <c r="O8511" i="1"/>
  <c r="S8510" i="1"/>
  <c r="R8510" i="1"/>
  <c r="Q8510" i="1"/>
  <c r="P8510" i="1"/>
  <c r="O8510" i="1"/>
  <c r="S8509" i="1"/>
  <c r="R8509" i="1"/>
  <c r="Q8509" i="1"/>
  <c r="P8509" i="1"/>
  <c r="O8509" i="1"/>
  <c r="S8508" i="1"/>
  <c r="R8508" i="1"/>
  <c r="Q8508" i="1"/>
  <c r="P8508" i="1"/>
  <c r="O8508" i="1"/>
  <c r="S8507" i="1"/>
  <c r="R8507" i="1"/>
  <c r="Q8507" i="1"/>
  <c r="P8507" i="1"/>
  <c r="O8507" i="1"/>
  <c r="S8506" i="1"/>
  <c r="R8506" i="1"/>
  <c r="Q8506" i="1"/>
  <c r="P8506" i="1"/>
  <c r="O8506" i="1"/>
  <c r="S8505" i="1"/>
  <c r="R8505" i="1"/>
  <c r="Q8505" i="1"/>
  <c r="P8505" i="1"/>
  <c r="O8505" i="1"/>
  <c r="S8504" i="1"/>
  <c r="R8504" i="1"/>
  <c r="Q8504" i="1"/>
  <c r="P8504" i="1"/>
  <c r="O8504" i="1"/>
  <c r="S8503" i="1"/>
  <c r="R8503" i="1"/>
  <c r="Q8503" i="1"/>
  <c r="P8503" i="1"/>
  <c r="O8503" i="1"/>
  <c r="S8502" i="1"/>
  <c r="R8502" i="1"/>
  <c r="Q8502" i="1"/>
  <c r="P8502" i="1"/>
  <c r="O8502" i="1"/>
  <c r="S8501" i="1"/>
  <c r="R8501" i="1"/>
  <c r="Q8501" i="1"/>
  <c r="P8501" i="1"/>
  <c r="O8501" i="1"/>
  <c r="S8500" i="1"/>
  <c r="R8500" i="1"/>
  <c r="Q8500" i="1"/>
  <c r="P8500" i="1"/>
  <c r="O8500" i="1"/>
  <c r="S8499" i="1"/>
  <c r="R8499" i="1"/>
  <c r="Q8499" i="1"/>
  <c r="P8499" i="1"/>
  <c r="O8499" i="1"/>
  <c r="S8498" i="1"/>
  <c r="R8498" i="1"/>
  <c r="Q8498" i="1"/>
  <c r="P8498" i="1"/>
  <c r="O8498" i="1"/>
  <c r="S8497" i="1"/>
  <c r="R8497" i="1"/>
  <c r="Q8497" i="1"/>
  <c r="P8497" i="1"/>
  <c r="O8497" i="1"/>
  <c r="S8496" i="1"/>
  <c r="R8496" i="1"/>
  <c r="Q8496" i="1"/>
  <c r="P8496" i="1"/>
  <c r="O8496" i="1"/>
  <c r="S8495" i="1"/>
  <c r="R8495" i="1"/>
  <c r="Q8495" i="1"/>
  <c r="P8495" i="1"/>
  <c r="O8495" i="1"/>
  <c r="S8494" i="1"/>
  <c r="R8494" i="1"/>
  <c r="Q8494" i="1"/>
  <c r="P8494" i="1"/>
  <c r="O8494" i="1"/>
  <c r="S8493" i="1"/>
  <c r="R8493" i="1"/>
  <c r="Q8493" i="1"/>
  <c r="P8493" i="1"/>
  <c r="O8493" i="1"/>
  <c r="S8492" i="1"/>
  <c r="R8492" i="1"/>
  <c r="Q8492" i="1"/>
  <c r="P8492" i="1"/>
  <c r="O8492" i="1"/>
  <c r="S8491" i="1"/>
  <c r="R8491" i="1"/>
  <c r="Q8491" i="1"/>
  <c r="P8491" i="1"/>
  <c r="O8491" i="1"/>
  <c r="S8490" i="1"/>
  <c r="R8490" i="1"/>
  <c r="Q8490" i="1"/>
  <c r="P8490" i="1"/>
  <c r="O8490" i="1"/>
  <c r="S8489" i="1"/>
  <c r="R8489" i="1"/>
  <c r="Q8489" i="1"/>
  <c r="P8489" i="1"/>
  <c r="O8489" i="1"/>
  <c r="S8488" i="1"/>
  <c r="R8488" i="1"/>
  <c r="Q8488" i="1"/>
  <c r="P8488" i="1"/>
  <c r="O8488" i="1"/>
  <c r="S8487" i="1"/>
  <c r="R8487" i="1"/>
  <c r="Q8487" i="1"/>
  <c r="P8487" i="1"/>
  <c r="O8487" i="1"/>
  <c r="S8486" i="1"/>
  <c r="R8486" i="1"/>
  <c r="Q8486" i="1"/>
  <c r="P8486" i="1"/>
  <c r="O8486" i="1"/>
  <c r="S8485" i="1"/>
  <c r="R8485" i="1"/>
  <c r="Q8485" i="1"/>
  <c r="P8485" i="1"/>
  <c r="O8485" i="1"/>
  <c r="S8484" i="1"/>
  <c r="R8484" i="1"/>
  <c r="Q8484" i="1"/>
  <c r="P8484" i="1"/>
  <c r="O8484" i="1"/>
  <c r="S8483" i="1"/>
  <c r="R8483" i="1"/>
  <c r="Q8483" i="1"/>
  <c r="P8483" i="1"/>
  <c r="O8483" i="1"/>
  <c r="S8482" i="1"/>
  <c r="R8482" i="1"/>
  <c r="Q8482" i="1"/>
  <c r="P8482" i="1"/>
  <c r="O8482" i="1"/>
  <c r="S8481" i="1"/>
  <c r="R8481" i="1"/>
  <c r="Q8481" i="1"/>
  <c r="P8481" i="1"/>
  <c r="O8481" i="1"/>
  <c r="S8480" i="1"/>
  <c r="R8480" i="1"/>
  <c r="Q8480" i="1"/>
  <c r="P8480" i="1"/>
  <c r="O8480" i="1"/>
  <c r="S8479" i="1"/>
  <c r="R8479" i="1"/>
  <c r="Q8479" i="1"/>
  <c r="P8479" i="1"/>
  <c r="O8479" i="1"/>
  <c r="S8478" i="1"/>
  <c r="R8478" i="1"/>
  <c r="Q8478" i="1"/>
  <c r="P8478" i="1"/>
  <c r="O8478" i="1"/>
  <c r="S8477" i="1"/>
  <c r="R8477" i="1"/>
  <c r="Q8477" i="1"/>
  <c r="P8477" i="1"/>
  <c r="O8477" i="1"/>
  <c r="S8476" i="1"/>
  <c r="R8476" i="1"/>
  <c r="Q8476" i="1"/>
  <c r="P8476" i="1"/>
  <c r="O8476" i="1"/>
  <c r="S8475" i="1"/>
  <c r="R8475" i="1"/>
  <c r="Q8475" i="1"/>
  <c r="P8475" i="1"/>
  <c r="O8475" i="1"/>
  <c r="S8474" i="1"/>
  <c r="R8474" i="1"/>
  <c r="Q8474" i="1"/>
  <c r="P8474" i="1"/>
  <c r="O8474" i="1"/>
  <c r="S8473" i="1"/>
  <c r="R8473" i="1"/>
  <c r="Q8473" i="1"/>
  <c r="P8473" i="1"/>
  <c r="O8473" i="1"/>
  <c r="S8472" i="1"/>
  <c r="R8472" i="1"/>
  <c r="Q8472" i="1"/>
  <c r="P8472" i="1"/>
  <c r="O8472" i="1"/>
  <c r="S8471" i="1"/>
  <c r="R8471" i="1"/>
  <c r="Q8471" i="1"/>
  <c r="P8471" i="1"/>
  <c r="O8471" i="1"/>
  <c r="S8470" i="1"/>
  <c r="R8470" i="1"/>
  <c r="Q8470" i="1"/>
  <c r="P8470" i="1"/>
  <c r="O8470" i="1"/>
  <c r="S8469" i="1"/>
  <c r="R8469" i="1"/>
  <c r="Q8469" i="1"/>
  <c r="P8469" i="1"/>
  <c r="O8469" i="1"/>
  <c r="S8468" i="1"/>
  <c r="R8468" i="1"/>
  <c r="Q8468" i="1"/>
  <c r="P8468" i="1"/>
  <c r="O8468" i="1"/>
  <c r="S8467" i="1"/>
  <c r="R8467" i="1"/>
  <c r="Q8467" i="1"/>
  <c r="P8467" i="1"/>
  <c r="O8467" i="1"/>
  <c r="S8466" i="1"/>
  <c r="R8466" i="1"/>
  <c r="Q8466" i="1"/>
  <c r="P8466" i="1"/>
  <c r="O8466" i="1"/>
  <c r="S8465" i="1"/>
  <c r="R8465" i="1"/>
  <c r="Q8465" i="1"/>
  <c r="P8465" i="1"/>
  <c r="O8465" i="1"/>
  <c r="S8464" i="1"/>
  <c r="R8464" i="1"/>
  <c r="Q8464" i="1"/>
  <c r="P8464" i="1"/>
  <c r="O8464" i="1"/>
  <c r="S8463" i="1"/>
  <c r="R8463" i="1"/>
  <c r="Q8463" i="1"/>
  <c r="P8463" i="1"/>
  <c r="O8463" i="1"/>
  <c r="S8462" i="1"/>
  <c r="R8462" i="1"/>
  <c r="Q8462" i="1"/>
  <c r="P8462" i="1"/>
  <c r="O8462" i="1"/>
  <c r="S8461" i="1"/>
  <c r="R8461" i="1"/>
  <c r="Q8461" i="1"/>
  <c r="P8461" i="1"/>
  <c r="O8461" i="1"/>
  <c r="S8460" i="1"/>
  <c r="R8460" i="1"/>
  <c r="Q8460" i="1"/>
  <c r="P8460" i="1"/>
  <c r="O8460" i="1"/>
  <c r="S8459" i="1"/>
  <c r="R8459" i="1"/>
  <c r="Q8459" i="1"/>
  <c r="P8459" i="1"/>
  <c r="O8459" i="1"/>
  <c r="S8458" i="1"/>
  <c r="R8458" i="1"/>
  <c r="Q8458" i="1"/>
  <c r="P8458" i="1"/>
  <c r="O8458" i="1"/>
  <c r="S8457" i="1"/>
  <c r="R8457" i="1"/>
  <c r="Q8457" i="1"/>
  <c r="P8457" i="1"/>
  <c r="O8457" i="1"/>
  <c r="S8456" i="1"/>
  <c r="R8456" i="1"/>
  <c r="Q8456" i="1"/>
  <c r="P8456" i="1"/>
  <c r="O8456" i="1"/>
  <c r="S8455" i="1"/>
  <c r="R8455" i="1"/>
  <c r="Q8455" i="1"/>
  <c r="P8455" i="1"/>
  <c r="O8455" i="1"/>
  <c r="S8454" i="1"/>
  <c r="R8454" i="1"/>
  <c r="Q8454" i="1"/>
  <c r="P8454" i="1"/>
  <c r="O8454" i="1"/>
  <c r="S8453" i="1"/>
  <c r="R8453" i="1"/>
  <c r="Q8453" i="1"/>
  <c r="P8453" i="1"/>
  <c r="O8453" i="1"/>
  <c r="S8452" i="1"/>
  <c r="R8452" i="1"/>
  <c r="Q8452" i="1"/>
  <c r="P8452" i="1"/>
  <c r="O8452" i="1"/>
  <c r="S8451" i="1"/>
  <c r="R8451" i="1"/>
  <c r="Q8451" i="1"/>
  <c r="P8451" i="1"/>
  <c r="O8451" i="1"/>
  <c r="S8450" i="1"/>
  <c r="R8450" i="1"/>
  <c r="Q8450" i="1"/>
  <c r="P8450" i="1"/>
  <c r="O8450" i="1"/>
  <c r="S8449" i="1"/>
  <c r="R8449" i="1"/>
  <c r="Q8449" i="1"/>
  <c r="P8449" i="1"/>
  <c r="O8449" i="1"/>
  <c r="S8448" i="1"/>
  <c r="R8448" i="1"/>
  <c r="Q8448" i="1"/>
  <c r="P8448" i="1"/>
  <c r="O8448" i="1"/>
  <c r="S8447" i="1"/>
  <c r="R8447" i="1"/>
  <c r="Q8447" i="1"/>
  <c r="P8447" i="1"/>
  <c r="O8447" i="1"/>
  <c r="S8446" i="1"/>
  <c r="R8446" i="1"/>
  <c r="Q8446" i="1"/>
  <c r="P8446" i="1"/>
  <c r="O8446" i="1"/>
  <c r="S8445" i="1"/>
  <c r="R8445" i="1"/>
  <c r="Q8445" i="1"/>
  <c r="P8445" i="1"/>
  <c r="O8445" i="1"/>
  <c r="S8444" i="1"/>
  <c r="R8444" i="1"/>
  <c r="Q8444" i="1"/>
  <c r="P8444" i="1"/>
  <c r="O8444" i="1"/>
  <c r="S8443" i="1"/>
  <c r="R8443" i="1"/>
  <c r="Q8443" i="1"/>
  <c r="P8443" i="1"/>
  <c r="O8443" i="1"/>
  <c r="S8442" i="1"/>
  <c r="R8442" i="1"/>
  <c r="Q8442" i="1"/>
  <c r="P8442" i="1"/>
  <c r="O8442" i="1"/>
  <c r="S8441" i="1"/>
  <c r="R8441" i="1"/>
  <c r="Q8441" i="1"/>
  <c r="P8441" i="1"/>
  <c r="O8441" i="1"/>
  <c r="S8440" i="1"/>
  <c r="R8440" i="1"/>
  <c r="Q8440" i="1"/>
  <c r="P8440" i="1"/>
  <c r="O8440" i="1"/>
  <c r="S8439" i="1"/>
  <c r="R8439" i="1"/>
  <c r="Q8439" i="1"/>
  <c r="P8439" i="1"/>
  <c r="O8439" i="1"/>
  <c r="S8438" i="1"/>
  <c r="R8438" i="1"/>
  <c r="Q8438" i="1"/>
  <c r="P8438" i="1"/>
  <c r="O8438" i="1"/>
  <c r="S8437" i="1"/>
  <c r="R8437" i="1"/>
  <c r="Q8437" i="1"/>
  <c r="P8437" i="1"/>
  <c r="O8437" i="1"/>
  <c r="S8436" i="1"/>
  <c r="R8436" i="1"/>
  <c r="Q8436" i="1"/>
  <c r="P8436" i="1"/>
  <c r="O8436" i="1"/>
  <c r="S8435" i="1"/>
  <c r="R8435" i="1"/>
  <c r="Q8435" i="1"/>
  <c r="P8435" i="1"/>
  <c r="O8435" i="1"/>
  <c r="S8434" i="1"/>
  <c r="R8434" i="1"/>
  <c r="Q8434" i="1"/>
  <c r="P8434" i="1"/>
  <c r="O8434" i="1"/>
  <c r="S8433" i="1"/>
  <c r="R8433" i="1"/>
  <c r="Q8433" i="1"/>
  <c r="P8433" i="1"/>
  <c r="O8433" i="1"/>
  <c r="S8432" i="1"/>
  <c r="R8432" i="1"/>
  <c r="Q8432" i="1"/>
  <c r="P8432" i="1"/>
  <c r="O8432" i="1"/>
  <c r="S8431" i="1"/>
  <c r="R8431" i="1"/>
  <c r="Q8431" i="1"/>
  <c r="P8431" i="1"/>
  <c r="O8431" i="1"/>
  <c r="S8430" i="1"/>
  <c r="R8430" i="1"/>
  <c r="Q8430" i="1"/>
  <c r="P8430" i="1"/>
  <c r="O8430" i="1"/>
  <c r="S8429" i="1"/>
  <c r="R8429" i="1"/>
  <c r="Q8429" i="1"/>
  <c r="P8429" i="1"/>
  <c r="O8429" i="1"/>
  <c r="S8428" i="1"/>
  <c r="R8428" i="1"/>
  <c r="Q8428" i="1"/>
  <c r="P8428" i="1"/>
  <c r="O8428" i="1"/>
  <c r="S8427" i="1"/>
  <c r="R8427" i="1"/>
  <c r="Q8427" i="1"/>
  <c r="P8427" i="1"/>
  <c r="O8427" i="1"/>
  <c r="S8426" i="1"/>
  <c r="R8426" i="1"/>
  <c r="Q8426" i="1"/>
  <c r="P8426" i="1"/>
  <c r="O8426" i="1"/>
  <c r="S8425" i="1"/>
  <c r="R8425" i="1"/>
  <c r="Q8425" i="1"/>
  <c r="P8425" i="1"/>
  <c r="O8425" i="1"/>
  <c r="S8424" i="1"/>
  <c r="R8424" i="1"/>
  <c r="Q8424" i="1"/>
  <c r="P8424" i="1"/>
  <c r="O8424" i="1"/>
  <c r="S8423" i="1"/>
  <c r="R8423" i="1"/>
  <c r="Q8423" i="1"/>
  <c r="P8423" i="1"/>
  <c r="O8423" i="1"/>
  <c r="S8422" i="1"/>
  <c r="R8422" i="1"/>
  <c r="Q8422" i="1"/>
  <c r="P8422" i="1"/>
  <c r="O8422" i="1"/>
  <c r="S8421" i="1"/>
  <c r="R8421" i="1"/>
  <c r="Q8421" i="1"/>
  <c r="P8421" i="1"/>
  <c r="O8421" i="1"/>
  <c r="S8420" i="1"/>
  <c r="R8420" i="1"/>
  <c r="Q8420" i="1"/>
  <c r="P8420" i="1"/>
  <c r="O8420" i="1"/>
  <c r="S8419" i="1"/>
  <c r="R8419" i="1"/>
  <c r="Q8419" i="1"/>
  <c r="P8419" i="1"/>
  <c r="O8419" i="1"/>
  <c r="S8418" i="1"/>
  <c r="R8418" i="1"/>
  <c r="Q8418" i="1"/>
  <c r="P8418" i="1"/>
  <c r="O8418" i="1"/>
  <c r="S8417" i="1"/>
  <c r="R8417" i="1"/>
  <c r="Q8417" i="1"/>
  <c r="P8417" i="1"/>
  <c r="O8417" i="1"/>
  <c r="S8416" i="1"/>
  <c r="R8416" i="1"/>
  <c r="Q8416" i="1"/>
  <c r="P8416" i="1"/>
  <c r="O8416" i="1"/>
  <c r="S8415" i="1"/>
  <c r="R8415" i="1"/>
  <c r="Q8415" i="1"/>
  <c r="P8415" i="1"/>
  <c r="O8415" i="1"/>
  <c r="S8414" i="1"/>
  <c r="R8414" i="1"/>
  <c r="Q8414" i="1"/>
  <c r="P8414" i="1"/>
  <c r="O8414" i="1"/>
  <c r="S8413" i="1"/>
  <c r="R8413" i="1"/>
  <c r="Q8413" i="1"/>
  <c r="P8413" i="1"/>
  <c r="O8413" i="1"/>
  <c r="S8412" i="1"/>
  <c r="R8412" i="1"/>
  <c r="Q8412" i="1"/>
  <c r="P8412" i="1"/>
  <c r="O8412" i="1"/>
  <c r="S8411" i="1"/>
  <c r="R8411" i="1"/>
  <c r="Q8411" i="1"/>
  <c r="P8411" i="1"/>
  <c r="O8411" i="1"/>
  <c r="S8410" i="1"/>
  <c r="R8410" i="1"/>
  <c r="Q8410" i="1"/>
  <c r="P8410" i="1"/>
  <c r="O8410" i="1"/>
  <c r="S8409" i="1"/>
  <c r="R8409" i="1"/>
  <c r="Q8409" i="1"/>
  <c r="P8409" i="1"/>
  <c r="O8409" i="1"/>
  <c r="S8408" i="1"/>
  <c r="R8408" i="1"/>
  <c r="Q8408" i="1"/>
  <c r="P8408" i="1"/>
  <c r="O8408" i="1"/>
  <c r="S8407" i="1"/>
  <c r="R8407" i="1"/>
  <c r="Q8407" i="1"/>
  <c r="P8407" i="1"/>
  <c r="O8407" i="1"/>
  <c r="S8406" i="1"/>
  <c r="R8406" i="1"/>
  <c r="Q8406" i="1"/>
  <c r="P8406" i="1"/>
  <c r="O8406" i="1"/>
  <c r="S8405" i="1"/>
  <c r="R8405" i="1"/>
  <c r="Q8405" i="1"/>
  <c r="P8405" i="1"/>
  <c r="O8405" i="1"/>
  <c r="S8404" i="1"/>
  <c r="R8404" i="1"/>
  <c r="Q8404" i="1"/>
  <c r="P8404" i="1"/>
  <c r="O8404" i="1"/>
  <c r="S8403" i="1"/>
  <c r="R8403" i="1"/>
  <c r="Q8403" i="1"/>
  <c r="P8403" i="1"/>
  <c r="O8403" i="1"/>
  <c r="S8402" i="1"/>
  <c r="R8402" i="1"/>
  <c r="Q8402" i="1"/>
  <c r="P8402" i="1"/>
  <c r="O8402" i="1"/>
  <c r="S8401" i="1"/>
  <c r="R8401" i="1"/>
  <c r="Q8401" i="1"/>
  <c r="P8401" i="1"/>
  <c r="O8401" i="1"/>
  <c r="S8400" i="1"/>
  <c r="R8400" i="1"/>
  <c r="Q8400" i="1"/>
  <c r="P8400" i="1"/>
  <c r="O8400" i="1"/>
  <c r="S8399" i="1"/>
  <c r="R8399" i="1"/>
  <c r="Q8399" i="1"/>
  <c r="P8399" i="1"/>
  <c r="O8399" i="1"/>
  <c r="S8398" i="1"/>
  <c r="R8398" i="1"/>
  <c r="Q8398" i="1"/>
  <c r="P8398" i="1"/>
  <c r="O8398" i="1"/>
  <c r="S8397" i="1"/>
  <c r="R8397" i="1"/>
  <c r="Q8397" i="1"/>
  <c r="P8397" i="1"/>
  <c r="O8397" i="1"/>
  <c r="S8396" i="1"/>
  <c r="R8396" i="1"/>
  <c r="Q8396" i="1"/>
  <c r="P8396" i="1"/>
  <c r="O8396" i="1"/>
  <c r="S8395" i="1"/>
  <c r="R8395" i="1"/>
  <c r="Q8395" i="1"/>
  <c r="P8395" i="1"/>
  <c r="O8395" i="1"/>
  <c r="S8394" i="1"/>
  <c r="R8394" i="1"/>
  <c r="Q8394" i="1"/>
  <c r="P8394" i="1"/>
  <c r="O8394" i="1"/>
  <c r="S8393" i="1"/>
  <c r="R8393" i="1"/>
  <c r="Q8393" i="1"/>
  <c r="P8393" i="1"/>
  <c r="O8393" i="1"/>
  <c r="S8392" i="1"/>
  <c r="R8392" i="1"/>
  <c r="Q8392" i="1"/>
  <c r="P8392" i="1"/>
  <c r="O8392" i="1"/>
  <c r="S8391" i="1"/>
  <c r="R8391" i="1"/>
  <c r="Q8391" i="1"/>
  <c r="P8391" i="1"/>
  <c r="O8391" i="1"/>
  <c r="S8390" i="1"/>
  <c r="R8390" i="1"/>
  <c r="Q8390" i="1"/>
  <c r="P8390" i="1"/>
  <c r="O8390" i="1"/>
  <c r="S8389" i="1"/>
  <c r="R8389" i="1"/>
  <c r="Q8389" i="1"/>
  <c r="P8389" i="1"/>
  <c r="O8389" i="1"/>
  <c r="S8388" i="1"/>
  <c r="R8388" i="1"/>
  <c r="Q8388" i="1"/>
  <c r="P8388" i="1"/>
  <c r="O8388" i="1"/>
  <c r="S8387" i="1"/>
  <c r="R8387" i="1"/>
  <c r="Q8387" i="1"/>
  <c r="P8387" i="1"/>
  <c r="O8387" i="1"/>
  <c r="S8386" i="1"/>
  <c r="R8386" i="1"/>
  <c r="Q8386" i="1"/>
  <c r="P8386" i="1"/>
  <c r="O8386" i="1"/>
  <c r="S8385" i="1"/>
  <c r="R8385" i="1"/>
  <c r="Q8385" i="1"/>
  <c r="P8385" i="1"/>
  <c r="O8385" i="1"/>
  <c r="S8384" i="1"/>
  <c r="R8384" i="1"/>
  <c r="Q8384" i="1"/>
  <c r="P8384" i="1"/>
  <c r="O8384" i="1"/>
  <c r="S8383" i="1"/>
  <c r="R8383" i="1"/>
  <c r="Q8383" i="1"/>
  <c r="P8383" i="1"/>
  <c r="O8383" i="1"/>
  <c r="S8382" i="1"/>
  <c r="R8382" i="1"/>
  <c r="Q8382" i="1"/>
  <c r="P8382" i="1"/>
  <c r="O8382" i="1"/>
  <c r="S8381" i="1"/>
  <c r="R8381" i="1"/>
  <c r="Q8381" i="1"/>
  <c r="P8381" i="1"/>
  <c r="O8381" i="1"/>
  <c r="S8380" i="1"/>
  <c r="R8380" i="1"/>
  <c r="Q8380" i="1"/>
  <c r="P8380" i="1"/>
  <c r="O8380" i="1"/>
  <c r="S8379" i="1"/>
  <c r="R8379" i="1"/>
  <c r="Q8379" i="1"/>
  <c r="P8379" i="1"/>
  <c r="O8379" i="1"/>
  <c r="S8378" i="1"/>
  <c r="R8378" i="1"/>
  <c r="Q8378" i="1"/>
  <c r="P8378" i="1"/>
  <c r="O8378" i="1"/>
  <c r="S8377" i="1"/>
  <c r="R8377" i="1"/>
  <c r="Q8377" i="1"/>
  <c r="P8377" i="1"/>
  <c r="O8377" i="1"/>
  <c r="S8376" i="1"/>
  <c r="R8376" i="1"/>
  <c r="Q8376" i="1"/>
  <c r="P8376" i="1"/>
  <c r="O8376" i="1"/>
  <c r="S8375" i="1"/>
  <c r="R8375" i="1"/>
  <c r="Q8375" i="1"/>
  <c r="P8375" i="1"/>
  <c r="O8375" i="1"/>
  <c r="S8374" i="1"/>
  <c r="R8374" i="1"/>
  <c r="Q8374" i="1"/>
  <c r="P8374" i="1"/>
  <c r="O8374" i="1"/>
  <c r="S8373" i="1"/>
  <c r="R8373" i="1"/>
  <c r="Q8373" i="1"/>
  <c r="P8373" i="1"/>
  <c r="O8373" i="1"/>
  <c r="S8372" i="1"/>
  <c r="R8372" i="1"/>
  <c r="Q8372" i="1"/>
  <c r="P8372" i="1"/>
  <c r="O8372" i="1"/>
  <c r="S8371" i="1"/>
  <c r="R8371" i="1"/>
  <c r="Q8371" i="1"/>
  <c r="P8371" i="1"/>
  <c r="O8371" i="1"/>
  <c r="S8370" i="1"/>
  <c r="R8370" i="1"/>
  <c r="Q8370" i="1"/>
  <c r="P8370" i="1"/>
  <c r="O8370" i="1"/>
  <c r="S8369" i="1"/>
  <c r="R8369" i="1"/>
  <c r="Q8369" i="1"/>
  <c r="P8369" i="1"/>
  <c r="O8369" i="1"/>
  <c r="S8368" i="1"/>
  <c r="R8368" i="1"/>
  <c r="Q8368" i="1"/>
  <c r="P8368" i="1"/>
  <c r="O8368" i="1"/>
  <c r="S8367" i="1"/>
  <c r="R8367" i="1"/>
  <c r="Q8367" i="1"/>
  <c r="P8367" i="1"/>
  <c r="O8367" i="1"/>
  <c r="S8366" i="1"/>
  <c r="R8366" i="1"/>
  <c r="Q8366" i="1"/>
  <c r="P8366" i="1"/>
  <c r="O8366" i="1"/>
  <c r="S8365" i="1"/>
  <c r="R8365" i="1"/>
  <c r="Q8365" i="1"/>
  <c r="P8365" i="1"/>
  <c r="O8365" i="1"/>
  <c r="S8364" i="1"/>
  <c r="R8364" i="1"/>
  <c r="Q8364" i="1"/>
  <c r="P8364" i="1"/>
  <c r="O8364" i="1"/>
  <c r="S8363" i="1"/>
  <c r="R8363" i="1"/>
  <c r="Q8363" i="1"/>
  <c r="P8363" i="1"/>
  <c r="O8363" i="1"/>
  <c r="S8362" i="1"/>
  <c r="R8362" i="1"/>
  <c r="Q8362" i="1"/>
  <c r="P8362" i="1"/>
  <c r="O8362" i="1"/>
  <c r="S8361" i="1"/>
  <c r="R8361" i="1"/>
  <c r="Q8361" i="1"/>
  <c r="P8361" i="1"/>
  <c r="O8361" i="1"/>
  <c r="S8360" i="1"/>
  <c r="R8360" i="1"/>
  <c r="Q8360" i="1"/>
  <c r="P8360" i="1"/>
  <c r="O8360" i="1"/>
  <c r="S8359" i="1"/>
  <c r="R8359" i="1"/>
  <c r="Q8359" i="1"/>
  <c r="P8359" i="1"/>
  <c r="O8359" i="1"/>
  <c r="S8358" i="1"/>
  <c r="R8358" i="1"/>
  <c r="Q8358" i="1"/>
  <c r="P8358" i="1"/>
  <c r="O8358" i="1"/>
  <c r="S8357" i="1"/>
  <c r="R8357" i="1"/>
  <c r="Q8357" i="1"/>
  <c r="P8357" i="1"/>
  <c r="O8357" i="1"/>
  <c r="S8356" i="1"/>
  <c r="R8356" i="1"/>
  <c r="Q8356" i="1"/>
  <c r="P8356" i="1"/>
  <c r="O8356" i="1"/>
  <c r="S8355" i="1"/>
  <c r="R8355" i="1"/>
  <c r="Q8355" i="1"/>
  <c r="P8355" i="1"/>
  <c r="O8355" i="1"/>
  <c r="S8354" i="1"/>
  <c r="R8354" i="1"/>
  <c r="Q8354" i="1"/>
  <c r="P8354" i="1"/>
  <c r="O8354" i="1"/>
  <c r="S8353" i="1"/>
  <c r="R8353" i="1"/>
  <c r="Q8353" i="1"/>
  <c r="P8353" i="1"/>
  <c r="O8353" i="1"/>
  <c r="S8352" i="1"/>
  <c r="R8352" i="1"/>
  <c r="Q8352" i="1"/>
  <c r="P8352" i="1"/>
  <c r="O8352" i="1"/>
  <c r="S8351" i="1"/>
  <c r="R8351" i="1"/>
  <c r="Q8351" i="1"/>
  <c r="P8351" i="1"/>
  <c r="O8351" i="1"/>
  <c r="S8350" i="1"/>
  <c r="R8350" i="1"/>
  <c r="Q8350" i="1"/>
  <c r="P8350" i="1"/>
  <c r="O8350" i="1"/>
  <c r="S8349" i="1"/>
  <c r="R8349" i="1"/>
  <c r="Q8349" i="1"/>
  <c r="P8349" i="1"/>
  <c r="O8349" i="1"/>
  <c r="S8348" i="1"/>
  <c r="R8348" i="1"/>
  <c r="Q8348" i="1"/>
  <c r="P8348" i="1"/>
  <c r="O8348" i="1"/>
  <c r="S8347" i="1"/>
  <c r="R8347" i="1"/>
  <c r="Q8347" i="1"/>
  <c r="P8347" i="1"/>
  <c r="O8347" i="1"/>
  <c r="S8346" i="1"/>
  <c r="R8346" i="1"/>
  <c r="Q8346" i="1"/>
  <c r="P8346" i="1"/>
  <c r="O8346" i="1"/>
  <c r="S8345" i="1"/>
  <c r="R8345" i="1"/>
  <c r="Q8345" i="1"/>
  <c r="P8345" i="1"/>
  <c r="O8345" i="1"/>
  <c r="S8344" i="1"/>
  <c r="R8344" i="1"/>
  <c r="Q8344" i="1"/>
  <c r="P8344" i="1"/>
  <c r="O8344" i="1"/>
  <c r="S8343" i="1"/>
  <c r="R8343" i="1"/>
  <c r="Q8343" i="1"/>
  <c r="P8343" i="1"/>
  <c r="O8343" i="1"/>
  <c r="S8342" i="1"/>
  <c r="R8342" i="1"/>
  <c r="Q8342" i="1"/>
  <c r="P8342" i="1"/>
  <c r="O8342" i="1"/>
  <c r="S8341" i="1"/>
  <c r="R8341" i="1"/>
  <c r="Q8341" i="1"/>
  <c r="P8341" i="1"/>
  <c r="O8341" i="1"/>
  <c r="S8340" i="1"/>
  <c r="R8340" i="1"/>
  <c r="Q8340" i="1"/>
  <c r="P8340" i="1"/>
  <c r="O8340" i="1"/>
  <c r="S8339" i="1"/>
  <c r="R8339" i="1"/>
  <c r="Q8339" i="1"/>
  <c r="P8339" i="1"/>
  <c r="O8339" i="1"/>
  <c r="S8338" i="1"/>
  <c r="R8338" i="1"/>
  <c r="Q8338" i="1"/>
  <c r="P8338" i="1"/>
  <c r="O8338" i="1"/>
  <c r="S8337" i="1"/>
  <c r="R8337" i="1"/>
  <c r="Q8337" i="1"/>
  <c r="P8337" i="1"/>
  <c r="O8337" i="1"/>
  <c r="S8336" i="1"/>
  <c r="R8336" i="1"/>
  <c r="Q8336" i="1"/>
  <c r="P8336" i="1"/>
  <c r="O8336" i="1"/>
  <c r="S8335" i="1"/>
  <c r="R8335" i="1"/>
  <c r="Q8335" i="1"/>
  <c r="P8335" i="1"/>
  <c r="O8335" i="1"/>
  <c r="S8334" i="1"/>
  <c r="R8334" i="1"/>
  <c r="Q8334" i="1"/>
  <c r="P8334" i="1"/>
  <c r="O8334" i="1"/>
  <c r="S8333" i="1"/>
  <c r="R8333" i="1"/>
  <c r="Q8333" i="1"/>
  <c r="P8333" i="1"/>
  <c r="O8333" i="1"/>
  <c r="S8332" i="1"/>
  <c r="R8332" i="1"/>
  <c r="Q8332" i="1"/>
  <c r="P8332" i="1"/>
  <c r="O8332" i="1"/>
  <c r="S8331" i="1"/>
  <c r="R8331" i="1"/>
  <c r="Q8331" i="1"/>
  <c r="P8331" i="1"/>
  <c r="O8331" i="1"/>
  <c r="S8330" i="1"/>
  <c r="R8330" i="1"/>
  <c r="Q8330" i="1"/>
  <c r="P8330" i="1"/>
  <c r="O8330" i="1"/>
  <c r="S8329" i="1"/>
  <c r="R8329" i="1"/>
  <c r="Q8329" i="1"/>
  <c r="P8329" i="1"/>
  <c r="O8329" i="1"/>
  <c r="S8328" i="1"/>
  <c r="R8328" i="1"/>
  <c r="Q8328" i="1"/>
  <c r="P8328" i="1"/>
  <c r="O8328" i="1"/>
  <c r="S8327" i="1"/>
  <c r="R8327" i="1"/>
  <c r="Q8327" i="1"/>
  <c r="P8327" i="1"/>
  <c r="O8327" i="1"/>
  <c r="S8326" i="1"/>
  <c r="R8326" i="1"/>
  <c r="Q8326" i="1"/>
  <c r="P8326" i="1"/>
  <c r="O8326" i="1"/>
  <c r="S8325" i="1"/>
  <c r="R8325" i="1"/>
  <c r="Q8325" i="1"/>
  <c r="P8325" i="1"/>
  <c r="O8325" i="1"/>
  <c r="S8324" i="1"/>
  <c r="R8324" i="1"/>
  <c r="Q8324" i="1"/>
  <c r="P8324" i="1"/>
  <c r="O8324" i="1"/>
  <c r="S8323" i="1"/>
  <c r="R8323" i="1"/>
  <c r="Q8323" i="1"/>
  <c r="P8323" i="1"/>
  <c r="O8323" i="1"/>
  <c r="S8322" i="1"/>
  <c r="R8322" i="1"/>
  <c r="Q8322" i="1"/>
  <c r="P8322" i="1"/>
  <c r="O8322" i="1"/>
  <c r="S8321" i="1"/>
  <c r="R8321" i="1"/>
  <c r="Q8321" i="1"/>
  <c r="P8321" i="1"/>
  <c r="O8321" i="1"/>
  <c r="S8320" i="1"/>
  <c r="R8320" i="1"/>
  <c r="Q8320" i="1"/>
  <c r="P8320" i="1"/>
  <c r="O8320" i="1"/>
  <c r="S8319" i="1"/>
  <c r="R8319" i="1"/>
  <c r="Q8319" i="1"/>
  <c r="P8319" i="1"/>
  <c r="O8319" i="1"/>
  <c r="S8318" i="1"/>
  <c r="R8318" i="1"/>
  <c r="Q8318" i="1"/>
  <c r="P8318" i="1"/>
  <c r="O8318" i="1"/>
  <c r="S8317" i="1"/>
  <c r="R8317" i="1"/>
  <c r="Q8317" i="1"/>
  <c r="P8317" i="1"/>
  <c r="O8317" i="1"/>
  <c r="S8316" i="1"/>
  <c r="R8316" i="1"/>
  <c r="Q8316" i="1"/>
  <c r="P8316" i="1"/>
  <c r="O8316" i="1"/>
  <c r="S8315" i="1"/>
  <c r="R8315" i="1"/>
  <c r="Q8315" i="1"/>
  <c r="P8315" i="1"/>
  <c r="O8315" i="1"/>
  <c r="S8314" i="1"/>
  <c r="R8314" i="1"/>
  <c r="Q8314" i="1"/>
  <c r="P8314" i="1"/>
  <c r="O8314" i="1"/>
  <c r="S8313" i="1"/>
  <c r="R8313" i="1"/>
  <c r="Q8313" i="1"/>
  <c r="P8313" i="1"/>
  <c r="O8313" i="1"/>
  <c r="S8312" i="1"/>
  <c r="R8312" i="1"/>
  <c r="Q8312" i="1"/>
  <c r="P8312" i="1"/>
  <c r="O8312" i="1"/>
  <c r="S8311" i="1"/>
  <c r="R8311" i="1"/>
  <c r="Q8311" i="1"/>
  <c r="P8311" i="1"/>
  <c r="O8311" i="1"/>
  <c r="S8310" i="1"/>
  <c r="R8310" i="1"/>
  <c r="Q8310" i="1"/>
  <c r="P8310" i="1"/>
  <c r="O8310" i="1"/>
  <c r="S8309" i="1"/>
  <c r="R8309" i="1"/>
  <c r="Q8309" i="1"/>
  <c r="P8309" i="1"/>
  <c r="O8309" i="1"/>
  <c r="S8308" i="1"/>
  <c r="R8308" i="1"/>
  <c r="Q8308" i="1"/>
  <c r="P8308" i="1"/>
  <c r="O8308" i="1"/>
  <c r="S8307" i="1"/>
  <c r="R8307" i="1"/>
  <c r="Q8307" i="1"/>
  <c r="P8307" i="1"/>
  <c r="O8307" i="1"/>
  <c r="S8306" i="1"/>
  <c r="R8306" i="1"/>
  <c r="Q8306" i="1"/>
  <c r="P8306" i="1"/>
  <c r="O8306" i="1"/>
  <c r="S8305" i="1"/>
  <c r="R8305" i="1"/>
  <c r="Q8305" i="1"/>
  <c r="P8305" i="1"/>
  <c r="O8305" i="1"/>
  <c r="S8304" i="1"/>
  <c r="R8304" i="1"/>
  <c r="Q8304" i="1"/>
  <c r="P8304" i="1"/>
  <c r="O8304" i="1"/>
  <c r="S8303" i="1"/>
  <c r="R8303" i="1"/>
  <c r="Q8303" i="1"/>
  <c r="P8303" i="1"/>
  <c r="O8303" i="1"/>
  <c r="S8302" i="1"/>
  <c r="R8302" i="1"/>
  <c r="Q8302" i="1"/>
  <c r="P8302" i="1"/>
  <c r="O8302" i="1"/>
  <c r="S8301" i="1"/>
  <c r="R8301" i="1"/>
  <c r="Q8301" i="1"/>
  <c r="P8301" i="1"/>
  <c r="O8301" i="1"/>
  <c r="S8300" i="1"/>
  <c r="R8300" i="1"/>
  <c r="Q8300" i="1"/>
  <c r="P8300" i="1"/>
  <c r="O8300" i="1"/>
  <c r="S8299" i="1"/>
  <c r="R8299" i="1"/>
  <c r="Q8299" i="1"/>
  <c r="P8299" i="1"/>
  <c r="O8299" i="1"/>
  <c r="S8298" i="1"/>
  <c r="R8298" i="1"/>
  <c r="Q8298" i="1"/>
  <c r="P8298" i="1"/>
  <c r="O8298" i="1"/>
  <c r="S8297" i="1"/>
  <c r="R8297" i="1"/>
  <c r="Q8297" i="1"/>
  <c r="P8297" i="1"/>
  <c r="O8297" i="1"/>
  <c r="S8296" i="1"/>
  <c r="R8296" i="1"/>
  <c r="Q8296" i="1"/>
  <c r="P8296" i="1"/>
  <c r="O8296" i="1"/>
  <c r="S8295" i="1"/>
  <c r="R8295" i="1"/>
  <c r="Q8295" i="1"/>
  <c r="P8295" i="1"/>
  <c r="O8295" i="1"/>
  <c r="S8294" i="1"/>
  <c r="R8294" i="1"/>
  <c r="Q8294" i="1"/>
  <c r="P8294" i="1"/>
  <c r="O8294" i="1"/>
  <c r="S8293" i="1"/>
  <c r="R8293" i="1"/>
  <c r="Q8293" i="1"/>
  <c r="P8293" i="1"/>
  <c r="O8293" i="1"/>
  <c r="S8292" i="1"/>
  <c r="R8292" i="1"/>
  <c r="Q8292" i="1"/>
  <c r="P8292" i="1"/>
  <c r="O8292" i="1"/>
  <c r="S8291" i="1"/>
  <c r="R8291" i="1"/>
  <c r="Q8291" i="1"/>
  <c r="P8291" i="1"/>
  <c r="O8291" i="1"/>
  <c r="S8290" i="1"/>
  <c r="R8290" i="1"/>
  <c r="Q8290" i="1"/>
  <c r="P8290" i="1"/>
  <c r="O8290" i="1"/>
  <c r="S8289" i="1"/>
  <c r="R8289" i="1"/>
  <c r="Q8289" i="1"/>
  <c r="P8289" i="1"/>
  <c r="O8289" i="1"/>
  <c r="S8288" i="1"/>
  <c r="R8288" i="1"/>
  <c r="Q8288" i="1"/>
  <c r="P8288" i="1"/>
  <c r="O8288" i="1"/>
  <c r="S8287" i="1"/>
  <c r="R8287" i="1"/>
  <c r="Q8287" i="1"/>
  <c r="P8287" i="1"/>
  <c r="O8287" i="1"/>
  <c r="S8286" i="1"/>
  <c r="R8286" i="1"/>
  <c r="Q8286" i="1"/>
  <c r="P8286" i="1"/>
  <c r="O8286" i="1"/>
  <c r="S8285" i="1"/>
  <c r="R8285" i="1"/>
  <c r="Q8285" i="1"/>
  <c r="P8285" i="1"/>
  <c r="O8285" i="1"/>
  <c r="S8284" i="1"/>
  <c r="R8284" i="1"/>
  <c r="Q8284" i="1"/>
  <c r="P8284" i="1"/>
  <c r="O8284" i="1"/>
  <c r="S8283" i="1"/>
  <c r="R8283" i="1"/>
  <c r="Q8283" i="1"/>
  <c r="P8283" i="1"/>
  <c r="O8283" i="1"/>
  <c r="S8282" i="1"/>
  <c r="R8282" i="1"/>
  <c r="Q8282" i="1"/>
  <c r="P8282" i="1"/>
  <c r="O8282" i="1"/>
  <c r="S8281" i="1"/>
  <c r="R8281" i="1"/>
  <c r="Q8281" i="1"/>
  <c r="P8281" i="1"/>
  <c r="O8281" i="1"/>
  <c r="S8280" i="1"/>
  <c r="R8280" i="1"/>
  <c r="Q8280" i="1"/>
  <c r="P8280" i="1"/>
  <c r="O8280" i="1"/>
  <c r="S8279" i="1"/>
  <c r="R8279" i="1"/>
  <c r="Q8279" i="1"/>
  <c r="P8279" i="1"/>
  <c r="O8279" i="1"/>
  <c r="S8278" i="1"/>
  <c r="R8278" i="1"/>
  <c r="Q8278" i="1"/>
  <c r="P8278" i="1"/>
  <c r="O8278" i="1"/>
  <c r="S8277" i="1"/>
  <c r="R8277" i="1"/>
  <c r="Q8277" i="1"/>
  <c r="P8277" i="1"/>
  <c r="O8277" i="1"/>
  <c r="S8276" i="1"/>
  <c r="R8276" i="1"/>
  <c r="Q8276" i="1"/>
  <c r="P8276" i="1"/>
  <c r="O8276" i="1"/>
  <c r="S8275" i="1"/>
  <c r="R8275" i="1"/>
  <c r="Q8275" i="1"/>
  <c r="P8275" i="1"/>
  <c r="O8275" i="1"/>
  <c r="S8274" i="1"/>
  <c r="R8274" i="1"/>
  <c r="Q8274" i="1"/>
  <c r="P8274" i="1"/>
  <c r="O8274" i="1"/>
  <c r="S8273" i="1"/>
  <c r="R8273" i="1"/>
  <c r="Q8273" i="1"/>
  <c r="P8273" i="1"/>
  <c r="O8273" i="1"/>
  <c r="S8272" i="1"/>
  <c r="R8272" i="1"/>
  <c r="Q8272" i="1"/>
  <c r="P8272" i="1"/>
  <c r="O8272" i="1"/>
  <c r="S8271" i="1"/>
  <c r="R8271" i="1"/>
  <c r="Q8271" i="1"/>
  <c r="P8271" i="1"/>
  <c r="O8271" i="1"/>
  <c r="S8270" i="1"/>
  <c r="R8270" i="1"/>
  <c r="Q8270" i="1"/>
  <c r="P8270" i="1"/>
  <c r="O8270" i="1"/>
  <c r="S8269" i="1"/>
  <c r="R8269" i="1"/>
  <c r="Q8269" i="1"/>
  <c r="P8269" i="1"/>
  <c r="O8269" i="1"/>
  <c r="S8268" i="1"/>
  <c r="R8268" i="1"/>
  <c r="Q8268" i="1"/>
  <c r="P8268" i="1"/>
  <c r="O8268" i="1"/>
  <c r="S8267" i="1"/>
  <c r="R8267" i="1"/>
  <c r="Q8267" i="1"/>
  <c r="P8267" i="1"/>
  <c r="O8267" i="1"/>
  <c r="S8266" i="1"/>
  <c r="R8266" i="1"/>
  <c r="Q8266" i="1"/>
  <c r="P8266" i="1"/>
  <c r="O8266" i="1"/>
  <c r="S8265" i="1"/>
  <c r="R8265" i="1"/>
  <c r="Q8265" i="1"/>
  <c r="P8265" i="1"/>
  <c r="O8265" i="1"/>
  <c r="S8264" i="1"/>
  <c r="R8264" i="1"/>
  <c r="Q8264" i="1"/>
  <c r="P8264" i="1"/>
  <c r="O8264" i="1"/>
  <c r="S8263" i="1"/>
  <c r="R8263" i="1"/>
  <c r="Q8263" i="1"/>
  <c r="P8263" i="1"/>
  <c r="O8263" i="1"/>
  <c r="S8262" i="1"/>
  <c r="R8262" i="1"/>
  <c r="Q8262" i="1"/>
  <c r="P8262" i="1"/>
  <c r="O8262" i="1"/>
  <c r="S8261" i="1"/>
  <c r="R8261" i="1"/>
  <c r="Q8261" i="1"/>
  <c r="P8261" i="1"/>
  <c r="O8261" i="1"/>
  <c r="S8260" i="1"/>
  <c r="R8260" i="1"/>
  <c r="Q8260" i="1"/>
  <c r="P8260" i="1"/>
  <c r="O8260" i="1"/>
  <c r="S8259" i="1"/>
  <c r="R8259" i="1"/>
  <c r="Q8259" i="1"/>
  <c r="P8259" i="1"/>
  <c r="O8259" i="1"/>
  <c r="S8258" i="1"/>
  <c r="R8258" i="1"/>
  <c r="Q8258" i="1"/>
  <c r="P8258" i="1"/>
  <c r="O8258" i="1"/>
  <c r="S8257" i="1"/>
  <c r="R8257" i="1"/>
  <c r="Q8257" i="1"/>
  <c r="P8257" i="1"/>
  <c r="O8257" i="1"/>
  <c r="S8256" i="1"/>
  <c r="R8256" i="1"/>
  <c r="Q8256" i="1"/>
  <c r="P8256" i="1"/>
  <c r="O8256" i="1"/>
  <c r="S8255" i="1"/>
  <c r="R8255" i="1"/>
  <c r="Q8255" i="1"/>
  <c r="P8255" i="1"/>
  <c r="O8255" i="1"/>
  <c r="S8254" i="1"/>
  <c r="R8254" i="1"/>
  <c r="Q8254" i="1"/>
  <c r="P8254" i="1"/>
  <c r="O8254" i="1"/>
  <c r="S8253" i="1"/>
  <c r="R8253" i="1"/>
  <c r="Q8253" i="1"/>
  <c r="P8253" i="1"/>
  <c r="O8253" i="1"/>
  <c r="S8252" i="1"/>
  <c r="R8252" i="1"/>
  <c r="Q8252" i="1"/>
  <c r="P8252" i="1"/>
  <c r="O8252" i="1"/>
  <c r="S8251" i="1"/>
  <c r="R8251" i="1"/>
  <c r="Q8251" i="1"/>
  <c r="P8251" i="1"/>
  <c r="O8251" i="1"/>
  <c r="S8250" i="1"/>
  <c r="R8250" i="1"/>
  <c r="Q8250" i="1"/>
  <c r="P8250" i="1"/>
  <c r="O8250" i="1"/>
  <c r="S8249" i="1"/>
  <c r="R8249" i="1"/>
  <c r="Q8249" i="1"/>
  <c r="P8249" i="1"/>
  <c r="O8249" i="1"/>
  <c r="S8248" i="1"/>
  <c r="R8248" i="1"/>
  <c r="Q8248" i="1"/>
  <c r="P8248" i="1"/>
  <c r="O8248" i="1"/>
  <c r="S8247" i="1"/>
  <c r="R8247" i="1"/>
  <c r="Q8247" i="1"/>
  <c r="P8247" i="1"/>
  <c r="O8247" i="1"/>
  <c r="S8246" i="1"/>
  <c r="R8246" i="1"/>
  <c r="Q8246" i="1"/>
  <c r="P8246" i="1"/>
  <c r="O8246" i="1"/>
  <c r="S8245" i="1"/>
  <c r="R8245" i="1"/>
  <c r="Q8245" i="1"/>
  <c r="P8245" i="1"/>
  <c r="O8245" i="1"/>
  <c r="S8244" i="1"/>
  <c r="R8244" i="1"/>
  <c r="Q8244" i="1"/>
  <c r="P8244" i="1"/>
  <c r="O8244" i="1"/>
  <c r="S8243" i="1"/>
  <c r="R8243" i="1"/>
  <c r="Q8243" i="1"/>
  <c r="P8243" i="1"/>
  <c r="O8243" i="1"/>
  <c r="S8242" i="1"/>
  <c r="R8242" i="1"/>
  <c r="Q8242" i="1"/>
  <c r="P8242" i="1"/>
  <c r="O8242" i="1"/>
  <c r="S8241" i="1"/>
  <c r="R8241" i="1"/>
  <c r="Q8241" i="1"/>
  <c r="P8241" i="1"/>
  <c r="O8241" i="1"/>
  <c r="S8240" i="1"/>
  <c r="R8240" i="1"/>
  <c r="Q8240" i="1"/>
  <c r="P8240" i="1"/>
  <c r="O8240" i="1"/>
  <c r="S8239" i="1"/>
  <c r="R8239" i="1"/>
  <c r="Q8239" i="1"/>
  <c r="P8239" i="1"/>
  <c r="O8239" i="1"/>
  <c r="S8238" i="1"/>
  <c r="R8238" i="1"/>
  <c r="Q8238" i="1"/>
  <c r="P8238" i="1"/>
  <c r="O8238" i="1"/>
  <c r="S8237" i="1"/>
  <c r="R8237" i="1"/>
  <c r="Q8237" i="1"/>
  <c r="P8237" i="1"/>
  <c r="O8237" i="1"/>
  <c r="S8236" i="1"/>
  <c r="R8236" i="1"/>
  <c r="Q8236" i="1"/>
  <c r="P8236" i="1"/>
  <c r="O8236" i="1"/>
  <c r="S8235" i="1"/>
  <c r="R8235" i="1"/>
  <c r="Q8235" i="1"/>
  <c r="P8235" i="1"/>
  <c r="O8235" i="1"/>
  <c r="S8234" i="1"/>
  <c r="R8234" i="1"/>
  <c r="Q8234" i="1"/>
  <c r="P8234" i="1"/>
  <c r="O8234" i="1"/>
  <c r="S8233" i="1"/>
  <c r="R8233" i="1"/>
  <c r="Q8233" i="1"/>
  <c r="P8233" i="1"/>
  <c r="O8233" i="1"/>
  <c r="S8232" i="1"/>
  <c r="R8232" i="1"/>
  <c r="Q8232" i="1"/>
  <c r="P8232" i="1"/>
  <c r="O8232" i="1"/>
  <c r="S8231" i="1"/>
  <c r="R8231" i="1"/>
  <c r="Q8231" i="1"/>
  <c r="P8231" i="1"/>
  <c r="O8231" i="1"/>
  <c r="S8230" i="1"/>
  <c r="R8230" i="1"/>
  <c r="Q8230" i="1"/>
  <c r="P8230" i="1"/>
  <c r="O8230" i="1"/>
  <c r="S8229" i="1"/>
  <c r="R8229" i="1"/>
  <c r="Q8229" i="1"/>
  <c r="P8229" i="1"/>
  <c r="O8229" i="1"/>
  <c r="S8228" i="1"/>
  <c r="R8228" i="1"/>
  <c r="Q8228" i="1"/>
  <c r="P8228" i="1"/>
  <c r="O8228" i="1"/>
  <c r="S8227" i="1"/>
  <c r="R8227" i="1"/>
  <c r="Q8227" i="1"/>
  <c r="P8227" i="1"/>
  <c r="O8227" i="1"/>
  <c r="S8226" i="1"/>
  <c r="R8226" i="1"/>
  <c r="Q8226" i="1"/>
  <c r="P8226" i="1"/>
  <c r="O8226" i="1"/>
  <c r="S8225" i="1"/>
  <c r="R8225" i="1"/>
  <c r="Q8225" i="1"/>
  <c r="P8225" i="1"/>
  <c r="O8225" i="1"/>
  <c r="S8224" i="1"/>
  <c r="R8224" i="1"/>
  <c r="Q8224" i="1"/>
  <c r="P8224" i="1"/>
  <c r="O8224" i="1"/>
  <c r="S8223" i="1"/>
  <c r="R8223" i="1"/>
  <c r="Q8223" i="1"/>
  <c r="P8223" i="1"/>
  <c r="O8223" i="1"/>
  <c r="S8222" i="1"/>
  <c r="R8222" i="1"/>
  <c r="Q8222" i="1"/>
  <c r="P8222" i="1"/>
  <c r="O8222" i="1"/>
  <c r="S8221" i="1"/>
  <c r="R8221" i="1"/>
  <c r="Q8221" i="1"/>
  <c r="P8221" i="1"/>
  <c r="O8221" i="1"/>
  <c r="S8220" i="1"/>
  <c r="R8220" i="1"/>
  <c r="Q8220" i="1"/>
  <c r="P8220" i="1"/>
  <c r="O8220" i="1"/>
  <c r="S8219" i="1"/>
  <c r="R8219" i="1"/>
  <c r="Q8219" i="1"/>
  <c r="P8219" i="1"/>
  <c r="O8219" i="1"/>
  <c r="S8218" i="1"/>
  <c r="R8218" i="1"/>
  <c r="Q8218" i="1"/>
  <c r="P8218" i="1"/>
  <c r="O8218" i="1"/>
  <c r="S8217" i="1"/>
  <c r="R8217" i="1"/>
  <c r="Q8217" i="1"/>
  <c r="P8217" i="1"/>
  <c r="O8217" i="1"/>
  <c r="S8216" i="1"/>
  <c r="R8216" i="1"/>
  <c r="Q8216" i="1"/>
  <c r="P8216" i="1"/>
  <c r="O8216" i="1"/>
  <c r="S8215" i="1"/>
  <c r="R8215" i="1"/>
  <c r="Q8215" i="1"/>
  <c r="P8215" i="1"/>
  <c r="O8215" i="1"/>
  <c r="S8214" i="1"/>
  <c r="R8214" i="1"/>
  <c r="Q8214" i="1"/>
  <c r="P8214" i="1"/>
  <c r="O8214" i="1"/>
  <c r="S8213" i="1"/>
  <c r="R8213" i="1"/>
  <c r="Q8213" i="1"/>
  <c r="P8213" i="1"/>
  <c r="O8213" i="1"/>
  <c r="S8212" i="1"/>
  <c r="R8212" i="1"/>
  <c r="Q8212" i="1"/>
  <c r="P8212" i="1"/>
  <c r="O8212" i="1"/>
  <c r="S8211" i="1"/>
  <c r="R8211" i="1"/>
  <c r="Q8211" i="1"/>
  <c r="P8211" i="1"/>
  <c r="O8211" i="1"/>
  <c r="S8210" i="1"/>
  <c r="R8210" i="1"/>
  <c r="Q8210" i="1"/>
  <c r="P8210" i="1"/>
  <c r="O8210" i="1"/>
  <c r="S8209" i="1"/>
  <c r="R8209" i="1"/>
  <c r="Q8209" i="1"/>
  <c r="P8209" i="1"/>
  <c r="O8209" i="1"/>
  <c r="S8208" i="1"/>
  <c r="R8208" i="1"/>
  <c r="Q8208" i="1"/>
  <c r="P8208" i="1"/>
  <c r="O8208" i="1"/>
  <c r="S8207" i="1"/>
  <c r="R8207" i="1"/>
  <c r="Q8207" i="1"/>
  <c r="P8207" i="1"/>
  <c r="O8207" i="1"/>
  <c r="S8206" i="1"/>
  <c r="R8206" i="1"/>
  <c r="Q8206" i="1"/>
  <c r="P8206" i="1"/>
  <c r="O8206" i="1"/>
  <c r="S8205" i="1"/>
  <c r="R8205" i="1"/>
  <c r="Q8205" i="1"/>
  <c r="P8205" i="1"/>
  <c r="O8205" i="1"/>
  <c r="S8204" i="1"/>
  <c r="R8204" i="1"/>
  <c r="Q8204" i="1"/>
  <c r="P8204" i="1"/>
  <c r="O8204" i="1"/>
  <c r="S8203" i="1"/>
  <c r="R8203" i="1"/>
  <c r="Q8203" i="1"/>
  <c r="P8203" i="1"/>
  <c r="O8203" i="1"/>
  <c r="S8202" i="1"/>
  <c r="R8202" i="1"/>
  <c r="Q8202" i="1"/>
  <c r="P8202" i="1"/>
  <c r="O8202" i="1"/>
  <c r="S8201" i="1"/>
  <c r="R8201" i="1"/>
  <c r="Q8201" i="1"/>
  <c r="P8201" i="1"/>
  <c r="O8201" i="1"/>
  <c r="S8200" i="1"/>
  <c r="R8200" i="1"/>
  <c r="Q8200" i="1"/>
  <c r="P8200" i="1"/>
  <c r="O8200" i="1"/>
  <c r="S8199" i="1"/>
  <c r="R8199" i="1"/>
  <c r="Q8199" i="1"/>
  <c r="P8199" i="1"/>
  <c r="O8199" i="1"/>
  <c r="S8198" i="1"/>
  <c r="R8198" i="1"/>
  <c r="Q8198" i="1"/>
  <c r="P8198" i="1"/>
  <c r="O8198" i="1"/>
  <c r="S8197" i="1"/>
  <c r="R8197" i="1"/>
  <c r="Q8197" i="1"/>
  <c r="P8197" i="1"/>
  <c r="O8197" i="1"/>
  <c r="S8196" i="1"/>
  <c r="R8196" i="1"/>
  <c r="Q8196" i="1"/>
  <c r="P8196" i="1"/>
  <c r="O8196" i="1"/>
  <c r="S8195" i="1"/>
  <c r="R8195" i="1"/>
  <c r="Q8195" i="1"/>
  <c r="P8195" i="1"/>
  <c r="O8195" i="1"/>
  <c r="S8194" i="1"/>
  <c r="R8194" i="1"/>
  <c r="Q8194" i="1"/>
  <c r="P8194" i="1"/>
  <c r="O8194" i="1"/>
  <c r="S8193" i="1"/>
  <c r="R8193" i="1"/>
  <c r="Q8193" i="1"/>
  <c r="P8193" i="1"/>
  <c r="O8193" i="1"/>
  <c r="S8192" i="1"/>
  <c r="R8192" i="1"/>
  <c r="Q8192" i="1"/>
  <c r="P8192" i="1"/>
  <c r="O8192" i="1"/>
  <c r="S8191" i="1"/>
  <c r="R8191" i="1"/>
  <c r="Q8191" i="1"/>
  <c r="P8191" i="1"/>
  <c r="O8191" i="1"/>
  <c r="S8190" i="1"/>
  <c r="R8190" i="1"/>
  <c r="Q8190" i="1"/>
  <c r="P8190" i="1"/>
  <c r="O8190" i="1"/>
  <c r="S8189" i="1"/>
  <c r="R8189" i="1"/>
  <c r="Q8189" i="1"/>
  <c r="P8189" i="1"/>
  <c r="O8189" i="1"/>
  <c r="S8188" i="1"/>
  <c r="R8188" i="1"/>
  <c r="Q8188" i="1"/>
  <c r="P8188" i="1"/>
  <c r="O8188" i="1"/>
  <c r="S8187" i="1"/>
  <c r="R8187" i="1"/>
  <c r="Q8187" i="1"/>
  <c r="P8187" i="1"/>
  <c r="O8187" i="1"/>
  <c r="S8186" i="1"/>
  <c r="R8186" i="1"/>
  <c r="Q8186" i="1"/>
  <c r="P8186" i="1"/>
  <c r="O8186" i="1"/>
  <c r="S8185" i="1"/>
  <c r="R8185" i="1"/>
  <c r="Q8185" i="1"/>
  <c r="P8185" i="1"/>
  <c r="O8185" i="1"/>
  <c r="S8184" i="1"/>
  <c r="R8184" i="1"/>
  <c r="Q8184" i="1"/>
  <c r="P8184" i="1"/>
  <c r="O8184" i="1"/>
  <c r="S8183" i="1"/>
  <c r="R8183" i="1"/>
  <c r="Q8183" i="1"/>
  <c r="P8183" i="1"/>
  <c r="O8183" i="1"/>
  <c r="S8182" i="1"/>
  <c r="R8182" i="1"/>
  <c r="Q8182" i="1"/>
  <c r="P8182" i="1"/>
  <c r="O8182" i="1"/>
  <c r="S8181" i="1"/>
  <c r="R8181" i="1"/>
  <c r="Q8181" i="1"/>
  <c r="P8181" i="1"/>
  <c r="O8181" i="1"/>
  <c r="S8180" i="1"/>
  <c r="R8180" i="1"/>
  <c r="Q8180" i="1"/>
  <c r="P8180" i="1"/>
  <c r="O8180" i="1"/>
  <c r="S8179" i="1"/>
  <c r="R8179" i="1"/>
  <c r="Q8179" i="1"/>
  <c r="P8179" i="1"/>
  <c r="O8179" i="1"/>
  <c r="S8178" i="1"/>
  <c r="R8178" i="1"/>
  <c r="Q8178" i="1"/>
  <c r="P8178" i="1"/>
  <c r="O8178" i="1"/>
  <c r="S8177" i="1"/>
  <c r="R8177" i="1"/>
  <c r="Q8177" i="1"/>
  <c r="P8177" i="1"/>
  <c r="O8177" i="1"/>
  <c r="S8176" i="1"/>
  <c r="R8176" i="1"/>
  <c r="Q8176" i="1"/>
  <c r="P8176" i="1"/>
  <c r="O8176" i="1"/>
  <c r="S8175" i="1"/>
  <c r="R8175" i="1"/>
  <c r="Q8175" i="1"/>
  <c r="P8175" i="1"/>
  <c r="O8175" i="1"/>
  <c r="S8174" i="1"/>
  <c r="R8174" i="1"/>
  <c r="Q8174" i="1"/>
  <c r="P8174" i="1"/>
  <c r="O8174" i="1"/>
  <c r="S8173" i="1"/>
  <c r="R8173" i="1"/>
  <c r="Q8173" i="1"/>
  <c r="P8173" i="1"/>
  <c r="O8173" i="1"/>
  <c r="S8172" i="1"/>
  <c r="R8172" i="1"/>
  <c r="Q8172" i="1"/>
  <c r="P8172" i="1"/>
  <c r="O8172" i="1"/>
  <c r="S8171" i="1"/>
  <c r="R8171" i="1"/>
  <c r="Q8171" i="1"/>
  <c r="P8171" i="1"/>
  <c r="O8171" i="1"/>
  <c r="S8170" i="1"/>
  <c r="R8170" i="1"/>
  <c r="Q8170" i="1"/>
  <c r="P8170" i="1"/>
  <c r="O8170" i="1"/>
  <c r="S8169" i="1"/>
  <c r="R8169" i="1"/>
  <c r="Q8169" i="1"/>
  <c r="P8169" i="1"/>
  <c r="O8169" i="1"/>
  <c r="S8168" i="1"/>
  <c r="R8168" i="1"/>
  <c r="Q8168" i="1"/>
  <c r="P8168" i="1"/>
  <c r="O8168" i="1"/>
  <c r="S8167" i="1"/>
  <c r="R8167" i="1"/>
  <c r="Q8167" i="1"/>
  <c r="P8167" i="1"/>
  <c r="O8167" i="1"/>
  <c r="S8166" i="1"/>
  <c r="R8166" i="1"/>
  <c r="Q8166" i="1"/>
  <c r="P8166" i="1"/>
  <c r="O8166" i="1"/>
  <c r="S8165" i="1"/>
  <c r="R8165" i="1"/>
  <c r="Q8165" i="1"/>
  <c r="P8165" i="1"/>
  <c r="O8165" i="1"/>
  <c r="S8164" i="1"/>
  <c r="R8164" i="1"/>
  <c r="Q8164" i="1"/>
  <c r="P8164" i="1"/>
  <c r="O8164" i="1"/>
  <c r="S8163" i="1"/>
  <c r="R8163" i="1"/>
  <c r="Q8163" i="1"/>
  <c r="P8163" i="1"/>
  <c r="O8163" i="1"/>
  <c r="S8162" i="1"/>
  <c r="R8162" i="1"/>
  <c r="Q8162" i="1"/>
  <c r="P8162" i="1"/>
  <c r="O8162" i="1"/>
  <c r="S8161" i="1"/>
  <c r="R8161" i="1"/>
  <c r="Q8161" i="1"/>
  <c r="P8161" i="1"/>
  <c r="O8161" i="1"/>
  <c r="S8160" i="1"/>
  <c r="R8160" i="1"/>
  <c r="Q8160" i="1"/>
  <c r="P8160" i="1"/>
  <c r="O8160" i="1"/>
  <c r="S8159" i="1"/>
  <c r="R8159" i="1"/>
  <c r="Q8159" i="1"/>
  <c r="P8159" i="1"/>
  <c r="O8159" i="1"/>
  <c r="S8158" i="1"/>
  <c r="R8158" i="1"/>
  <c r="Q8158" i="1"/>
  <c r="P8158" i="1"/>
  <c r="O8158" i="1"/>
  <c r="S8157" i="1"/>
  <c r="R8157" i="1"/>
  <c r="Q8157" i="1"/>
  <c r="P8157" i="1"/>
  <c r="O8157" i="1"/>
  <c r="S8156" i="1"/>
  <c r="R8156" i="1"/>
  <c r="Q8156" i="1"/>
  <c r="P8156" i="1"/>
  <c r="O8156" i="1"/>
  <c r="S8155" i="1"/>
  <c r="R8155" i="1"/>
  <c r="Q8155" i="1"/>
  <c r="P8155" i="1"/>
  <c r="O8155" i="1"/>
  <c r="S8154" i="1"/>
  <c r="R8154" i="1"/>
  <c r="Q8154" i="1"/>
  <c r="P8154" i="1"/>
  <c r="O8154" i="1"/>
  <c r="S8153" i="1"/>
  <c r="R8153" i="1"/>
  <c r="Q8153" i="1"/>
  <c r="P8153" i="1"/>
  <c r="O8153" i="1"/>
  <c r="S8152" i="1"/>
  <c r="R8152" i="1"/>
  <c r="Q8152" i="1"/>
  <c r="P8152" i="1"/>
  <c r="O8152" i="1"/>
  <c r="S8151" i="1"/>
  <c r="R8151" i="1"/>
  <c r="Q8151" i="1"/>
  <c r="P8151" i="1"/>
  <c r="O8151" i="1"/>
  <c r="S8150" i="1"/>
  <c r="R8150" i="1"/>
  <c r="Q8150" i="1"/>
  <c r="P8150" i="1"/>
  <c r="O8150" i="1"/>
  <c r="S8149" i="1"/>
  <c r="R8149" i="1"/>
  <c r="Q8149" i="1"/>
  <c r="P8149" i="1"/>
  <c r="O8149" i="1"/>
  <c r="S8148" i="1"/>
  <c r="R8148" i="1"/>
  <c r="Q8148" i="1"/>
  <c r="P8148" i="1"/>
  <c r="O8148" i="1"/>
  <c r="S8147" i="1"/>
  <c r="R8147" i="1"/>
  <c r="Q8147" i="1"/>
  <c r="P8147" i="1"/>
  <c r="O8147" i="1"/>
  <c r="S8146" i="1"/>
  <c r="R8146" i="1"/>
  <c r="Q8146" i="1"/>
  <c r="P8146" i="1"/>
  <c r="O8146" i="1"/>
  <c r="S8145" i="1"/>
  <c r="R8145" i="1"/>
  <c r="Q8145" i="1"/>
  <c r="P8145" i="1"/>
  <c r="O8145" i="1"/>
  <c r="S8144" i="1"/>
  <c r="R8144" i="1"/>
  <c r="Q8144" i="1"/>
  <c r="P8144" i="1"/>
  <c r="O8144" i="1"/>
  <c r="S8143" i="1"/>
  <c r="R8143" i="1"/>
  <c r="Q8143" i="1"/>
  <c r="P8143" i="1"/>
  <c r="O8143" i="1"/>
  <c r="S8142" i="1"/>
  <c r="R8142" i="1"/>
  <c r="Q8142" i="1"/>
  <c r="P8142" i="1"/>
  <c r="O8142" i="1"/>
  <c r="S8141" i="1"/>
  <c r="R8141" i="1"/>
  <c r="Q8141" i="1"/>
  <c r="P8141" i="1"/>
  <c r="O8141" i="1"/>
  <c r="S8140" i="1"/>
  <c r="R8140" i="1"/>
  <c r="Q8140" i="1"/>
  <c r="P8140" i="1"/>
  <c r="O8140" i="1"/>
  <c r="S8139" i="1"/>
  <c r="R8139" i="1"/>
  <c r="Q8139" i="1"/>
  <c r="P8139" i="1"/>
  <c r="O8139" i="1"/>
  <c r="S8138" i="1"/>
  <c r="R8138" i="1"/>
  <c r="Q8138" i="1"/>
  <c r="P8138" i="1"/>
  <c r="O8138" i="1"/>
  <c r="S8137" i="1"/>
  <c r="R8137" i="1"/>
  <c r="Q8137" i="1"/>
  <c r="P8137" i="1"/>
  <c r="O8137" i="1"/>
  <c r="S8136" i="1"/>
  <c r="R8136" i="1"/>
  <c r="Q8136" i="1"/>
  <c r="P8136" i="1"/>
  <c r="O8136" i="1"/>
  <c r="S8135" i="1"/>
  <c r="R8135" i="1"/>
  <c r="Q8135" i="1"/>
  <c r="P8135" i="1"/>
  <c r="O8135" i="1"/>
  <c r="S8134" i="1"/>
  <c r="R8134" i="1"/>
  <c r="Q8134" i="1"/>
  <c r="P8134" i="1"/>
  <c r="O8134" i="1"/>
  <c r="S8133" i="1"/>
  <c r="R8133" i="1"/>
  <c r="Q8133" i="1"/>
  <c r="P8133" i="1"/>
  <c r="O8133" i="1"/>
  <c r="S8132" i="1"/>
  <c r="R8132" i="1"/>
  <c r="Q8132" i="1"/>
  <c r="P8132" i="1"/>
  <c r="O8132" i="1"/>
  <c r="S8131" i="1"/>
  <c r="R8131" i="1"/>
  <c r="Q8131" i="1"/>
  <c r="P8131" i="1"/>
  <c r="O8131" i="1"/>
  <c r="S8130" i="1"/>
  <c r="R8130" i="1"/>
  <c r="Q8130" i="1"/>
  <c r="P8130" i="1"/>
  <c r="O8130" i="1"/>
  <c r="S8129" i="1"/>
  <c r="R8129" i="1"/>
  <c r="Q8129" i="1"/>
  <c r="P8129" i="1"/>
  <c r="O8129" i="1"/>
  <c r="S8128" i="1"/>
  <c r="R8128" i="1"/>
  <c r="Q8128" i="1"/>
  <c r="P8128" i="1"/>
  <c r="O8128" i="1"/>
  <c r="S8127" i="1"/>
  <c r="R8127" i="1"/>
  <c r="Q8127" i="1"/>
  <c r="P8127" i="1"/>
  <c r="O8127" i="1"/>
  <c r="S8126" i="1"/>
  <c r="R8126" i="1"/>
  <c r="Q8126" i="1"/>
  <c r="P8126" i="1"/>
  <c r="O8126" i="1"/>
  <c r="S8125" i="1"/>
  <c r="R8125" i="1"/>
  <c r="Q8125" i="1"/>
  <c r="P8125" i="1"/>
  <c r="O8125" i="1"/>
  <c r="S8124" i="1"/>
  <c r="R8124" i="1"/>
  <c r="Q8124" i="1"/>
  <c r="P8124" i="1"/>
  <c r="O8124" i="1"/>
  <c r="S8123" i="1"/>
  <c r="R8123" i="1"/>
  <c r="Q8123" i="1"/>
  <c r="P8123" i="1"/>
  <c r="O8123" i="1"/>
  <c r="S8122" i="1"/>
  <c r="R8122" i="1"/>
  <c r="Q8122" i="1"/>
  <c r="P8122" i="1"/>
  <c r="O8122" i="1"/>
  <c r="S8121" i="1"/>
  <c r="R8121" i="1"/>
  <c r="Q8121" i="1"/>
  <c r="P8121" i="1"/>
  <c r="O8121" i="1"/>
  <c r="S8120" i="1"/>
  <c r="R8120" i="1"/>
  <c r="Q8120" i="1"/>
  <c r="P8120" i="1"/>
  <c r="O8120" i="1"/>
  <c r="S8119" i="1"/>
  <c r="R8119" i="1"/>
  <c r="Q8119" i="1"/>
  <c r="P8119" i="1"/>
  <c r="O8119" i="1"/>
  <c r="S8118" i="1"/>
  <c r="R8118" i="1"/>
  <c r="Q8118" i="1"/>
  <c r="P8118" i="1"/>
  <c r="O8118" i="1"/>
  <c r="S8117" i="1"/>
  <c r="R8117" i="1"/>
  <c r="Q8117" i="1"/>
  <c r="P8117" i="1"/>
  <c r="O8117" i="1"/>
  <c r="S8116" i="1"/>
  <c r="R8116" i="1"/>
  <c r="Q8116" i="1"/>
  <c r="P8116" i="1"/>
  <c r="O8116" i="1"/>
  <c r="S8115" i="1"/>
  <c r="R8115" i="1"/>
  <c r="Q8115" i="1"/>
  <c r="P8115" i="1"/>
  <c r="O8115" i="1"/>
  <c r="S8114" i="1"/>
  <c r="R8114" i="1"/>
  <c r="Q8114" i="1"/>
  <c r="P8114" i="1"/>
  <c r="O8114" i="1"/>
  <c r="S8113" i="1"/>
  <c r="R8113" i="1"/>
  <c r="Q8113" i="1"/>
  <c r="P8113" i="1"/>
  <c r="O8113" i="1"/>
  <c r="S8112" i="1"/>
  <c r="R8112" i="1"/>
  <c r="Q8112" i="1"/>
  <c r="P8112" i="1"/>
  <c r="O8112" i="1"/>
  <c r="S8111" i="1"/>
  <c r="R8111" i="1"/>
  <c r="Q8111" i="1"/>
  <c r="P8111" i="1"/>
  <c r="O8111" i="1"/>
  <c r="S8110" i="1"/>
  <c r="R8110" i="1"/>
  <c r="Q8110" i="1"/>
  <c r="P8110" i="1"/>
  <c r="O8110" i="1"/>
  <c r="S8109" i="1"/>
  <c r="R8109" i="1"/>
  <c r="Q8109" i="1"/>
  <c r="P8109" i="1"/>
  <c r="O8109" i="1"/>
  <c r="S8108" i="1"/>
  <c r="R8108" i="1"/>
  <c r="Q8108" i="1"/>
  <c r="P8108" i="1"/>
  <c r="O8108" i="1"/>
  <c r="S8107" i="1"/>
  <c r="R8107" i="1"/>
  <c r="Q8107" i="1"/>
  <c r="P8107" i="1"/>
  <c r="O8107" i="1"/>
  <c r="S8106" i="1"/>
  <c r="R8106" i="1"/>
  <c r="Q8106" i="1"/>
  <c r="P8106" i="1"/>
  <c r="O8106" i="1"/>
  <c r="S8105" i="1"/>
  <c r="R8105" i="1"/>
  <c r="Q8105" i="1"/>
  <c r="P8105" i="1"/>
  <c r="O8105" i="1"/>
  <c r="S8104" i="1"/>
  <c r="R8104" i="1"/>
  <c r="Q8104" i="1"/>
  <c r="P8104" i="1"/>
  <c r="O8104" i="1"/>
  <c r="S8103" i="1"/>
  <c r="R8103" i="1"/>
  <c r="Q8103" i="1"/>
  <c r="P8103" i="1"/>
  <c r="O8103" i="1"/>
  <c r="S8102" i="1"/>
  <c r="R8102" i="1"/>
  <c r="Q8102" i="1"/>
  <c r="P8102" i="1"/>
  <c r="O8102" i="1"/>
  <c r="S8101" i="1"/>
  <c r="R8101" i="1"/>
  <c r="Q8101" i="1"/>
  <c r="P8101" i="1"/>
  <c r="O8101" i="1"/>
  <c r="S8100" i="1"/>
  <c r="R8100" i="1"/>
  <c r="Q8100" i="1"/>
  <c r="P8100" i="1"/>
  <c r="O8100" i="1"/>
  <c r="S8099" i="1"/>
  <c r="R8099" i="1"/>
  <c r="Q8099" i="1"/>
  <c r="P8099" i="1"/>
  <c r="O8099" i="1"/>
  <c r="S8098" i="1"/>
  <c r="R8098" i="1"/>
  <c r="Q8098" i="1"/>
  <c r="P8098" i="1"/>
  <c r="O8098" i="1"/>
  <c r="S8097" i="1"/>
  <c r="R8097" i="1"/>
  <c r="Q8097" i="1"/>
  <c r="P8097" i="1"/>
  <c r="O8097" i="1"/>
  <c r="S8096" i="1"/>
  <c r="R8096" i="1"/>
  <c r="Q8096" i="1"/>
  <c r="P8096" i="1"/>
  <c r="O8096" i="1"/>
  <c r="S8095" i="1"/>
  <c r="R8095" i="1"/>
  <c r="Q8095" i="1"/>
  <c r="P8095" i="1"/>
  <c r="O8095" i="1"/>
  <c r="S8094" i="1"/>
  <c r="R8094" i="1"/>
  <c r="Q8094" i="1"/>
  <c r="P8094" i="1"/>
  <c r="O8094" i="1"/>
  <c r="S8093" i="1"/>
  <c r="R8093" i="1"/>
  <c r="Q8093" i="1"/>
  <c r="P8093" i="1"/>
  <c r="O8093" i="1"/>
  <c r="S8092" i="1"/>
  <c r="R8092" i="1"/>
  <c r="Q8092" i="1"/>
  <c r="P8092" i="1"/>
  <c r="O8092" i="1"/>
  <c r="S8091" i="1"/>
  <c r="R8091" i="1"/>
  <c r="Q8091" i="1"/>
  <c r="P8091" i="1"/>
  <c r="O8091" i="1"/>
  <c r="S8090" i="1"/>
  <c r="R8090" i="1"/>
  <c r="Q8090" i="1"/>
  <c r="P8090" i="1"/>
  <c r="O8090" i="1"/>
  <c r="S8089" i="1"/>
  <c r="R8089" i="1"/>
  <c r="Q8089" i="1"/>
  <c r="P8089" i="1"/>
  <c r="O8089" i="1"/>
  <c r="S8088" i="1"/>
  <c r="R8088" i="1"/>
  <c r="Q8088" i="1"/>
  <c r="P8088" i="1"/>
  <c r="O8088" i="1"/>
  <c r="S8087" i="1"/>
  <c r="R8087" i="1"/>
  <c r="Q8087" i="1"/>
  <c r="P8087" i="1"/>
  <c r="O8087" i="1"/>
  <c r="S8086" i="1"/>
  <c r="R8086" i="1"/>
  <c r="Q8086" i="1"/>
  <c r="P8086" i="1"/>
  <c r="O8086" i="1"/>
  <c r="S8085" i="1"/>
  <c r="R8085" i="1"/>
  <c r="Q8085" i="1"/>
  <c r="P8085" i="1"/>
  <c r="O8085" i="1"/>
  <c r="S8084" i="1"/>
  <c r="R8084" i="1"/>
  <c r="Q8084" i="1"/>
  <c r="P8084" i="1"/>
  <c r="O8084" i="1"/>
  <c r="S8083" i="1"/>
  <c r="R8083" i="1"/>
  <c r="Q8083" i="1"/>
  <c r="P8083" i="1"/>
  <c r="O8083" i="1"/>
  <c r="S8082" i="1"/>
  <c r="R8082" i="1"/>
  <c r="Q8082" i="1"/>
  <c r="P8082" i="1"/>
  <c r="O8082" i="1"/>
  <c r="S8081" i="1"/>
  <c r="R8081" i="1"/>
  <c r="Q8081" i="1"/>
  <c r="P8081" i="1"/>
  <c r="O8081" i="1"/>
  <c r="S8080" i="1"/>
  <c r="R8080" i="1"/>
  <c r="Q8080" i="1"/>
  <c r="P8080" i="1"/>
  <c r="O8080" i="1"/>
  <c r="S8079" i="1"/>
  <c r="R8079" i="1"/>
  <c r="Q8079" i="1"/>
  <c r="P8079" i="1"/>
  <c r="O8079" i="1"/>
  <c r="S8078" i="1"/>
  <c r="R8078" i="1"/>
  <c r="Q8078" i="1"/>
  <c r="P8078" i="1"/>
  <c r="O8078" i="1"/>
  <c r="S8077" i="1"/>
  <c r="R8077" i="1"/>
  <c r="Q8077" i="1"/>
  <c r="P8077" i="1"/>
  <c r="O8077" i="1"/>
  <c r="S8076" i="1"/>
  <c r="R8076" i="1"/>
  <c r="Q8076" i="1"/>
  <c r="P8076" i="1"/>
  <c r="O8076" i="1"/>
  <c r="S8075" i="1"/>
  <c r="R8075" i="1"/>
  <c r="Q8075" i="1"/>
  <c r="P8075" i="1"/>
  <c r="O8075" i="1"/>
  <c r="S8074" i="1"/>
  <c r="R8074" i="1"/>
  <c r="Q8074" i="1"/>
  <c r="P8074" i="1"/>
  <c r="O8074" i="1"/>
  <c r="S8073" i="1"/>
  <c r="R8073" i="1"/>
  <c r="Q8073" i="1"/>
  <c r="P8073" i="1"/>
  <c r="O8073" i="1"/>
  <c r="S8072" i="1"/>
  <c r="R8072" i="1"/>
  <c r="Q8072" i="1"/>
  <c r="P8072" i="1"/>
  <c r="O8072" i="1"/>
  <c r="S8071" i="1"/>
  <c r="R8071" i="1"/>
  <c r="Q8071" i="1"/>
  <c r="P8071" i="1"/>
  <c r="O8071" i="1"/>
  <c r="S8070" i="1"/>
  <c r="R8070" i="1"/>
  <c r="Q8070" i="1"/>
  <c r="P8070" i="1"/>
  <c r="O8070" i="1"/>
  <c r="S8069" i="1"/>
  <c r="R8069" i="1"/>
  <c r="Q8069" i="1"/>
  <c r="P8069" i="1"/>
  <c r="O8069" i="1"/>
  <c r="S8068" i="1"/>
  <c r="R8068" i="1"/>
  <c r="Q8068" i="1"/>
  <c r="P8068" i="1"/>
  <c r="O8068" i="1"/>
  <c r="S8067" i="1"/>
  <c r="R8067" i="1"/>
  <c r="Q8067" i="1"/>
  <c r="P8067" i="1"/>
  <c r="O8067" i="1"/>
  <c r="S8066" i="1"/>
  <c r="R8066" i="1"/>
  <c r="Q8066" i="1"/>
  <c r="P8066" i="1"/>
  <c r="O8066" i="1"/>
  <c r="S8065" i="1"/>
  <c r="R8065" i="1"/>
  <c r="Q8065" i="1"/>
  <c r="P8065" i="1"/>
  <c r="O8065" i="1"/>
  <c r="S8064" i="1"/>
  <c r="R8064" i="1"/>
  <c r="Q8064" i="1"/>
  <c r="P8064" i="1"/>
  <c r="O8064" i="1"/>
  <c r="S8063" i="1"/>
  <c r="R8063" i="1"/>
  <c r="Q8063" i="1"/>
  <c r="P8063" i="1"/>
  <c r="O8063" i="1"/>
  <c r="S8062" i="1"/>
  <c r="R8062" i="1"/>
  <c r="Q8062" i="1"/>
  <c r="P8062" i="1"/>
  <c r="O8062" i="1"/>
  <c r="S8061" i="1"/>
  <c r="R8061" i="1"/>
  <c r="Q8061" i="1"/>
  <c r="P8061" i="1"/>
  <c r="O8061" i="1"/>
  <c r="S8060" i="1"/>
  <c r="R8060" i="1"/>
  <c r="Q8060" i="1"/>
  <c r="P8060" i="1"/>
  <c r="O8060" i="1"/>
  <c r="S8059" i="1"/>
  <c r="R8059" i="1"/>
  <c r="Q8059" i="1"/>
  <c r="P8059" i="1"/>
  <c r="O8059" i="1"/>
  <c r="S8058" i="1"/>
  <c r="R8058" i="1"/>
  <c r="Q8058" i="1"/>
  <c r="P8058" i="1"/>
  <c r="O8058" i="1"/>
  <c r="S8057" i="1"/>
  <c r="R8057" i="1"/>
  <c r="Q8057" i="1"/>
  <c r="P8057" i="1"/>
  <c r="O8057" i="1"/>
  <c r="S8056" i="1"/>
  <c r="R8056" i="1"/>
  <c r="Q8056" i="1"/>
  <c r="P8056" i="1"/>
  <c r="O8056" i="1"/>
  <c r="S8055" i="1"/>
  <c r="R8055" i="1"/>
  <c r="Q8055" i="1"/>
  <c r="P8055" i="1"/>
  <c r="O8055" i="1"/>
  <c r="S8054" i="1"/>
  <c r="R8054" i="1"/>
  <c r="Q8054" i="1"/>
  <c r="P8054" i="1"/>
  <c r="O8054" i="1"/>
  <c r="S8053" i="1"/>
  <c r="R8053" i="1"/>
  <c r="Q8053" i="1"/>
  <c r="P8053" i="1"/>
  <c r="O8053" i="1"/>
  <c r="S8052" i="1"/>
  <c r="R8052" i="1"/>
  <c r="Q8052" i="1"/>
  <c r="P8052" i="1"/>
  <c r="O8052" i="1"/>
  <c r="S8051" i="1"/>
  <c r="R8051" i="1"/>
  <c r="Q8051" i="1"/>
  <c r="P8051" i="1"/>
  <c r="O8051" i="1"/>
  <c r="S8050" i="1"/>
  <c r="R8050" i="1"/>
  <c r="Q8050" i="1"/>
  <c r="P8050" i="1"/>
  <c r="O8050" i="1"/>
  <c r="S8049" i="1"/>
  <c r="R8049" i="1"/>
  <c r="Q8049" i="1"/>
  <c r="P8049" i="1"/>
  <c r="O8049" i="1"/>
  <c r="S8048" i="1"/>
  <c r="R8048" i="1"/>
  <c r="Q8048" i="1"/>
  <c r="P8048" i="1"/>
  <c r="O8048" i="1"/>
  <c r="S8047" i="1"/>
  <c r="R8047" i="1"/>
  <c r="Q8047" i="1"/>
  <c r="P8047" i="1"/>
  <c r="O8047" i="1"/>
  <c r="S8046" i="1"/>
  <c r="R8046" i="1"/>
  <c r="Q8046" i="1"/>
  <c r="P8046" i="1"/>
  <c r="O8046" i="1"/>
  <c r="S8045" i="1"/>
  <c r="R8045" i="1"/>
  <c r="Q8045" i="1"/>
  <c r="P8045" i="1"/>
  <c r="O8045" i="1"/>
  <c r="S8044" i="1"/>
  <c r="R8044" i="1"/>
  <c r="Q8044" i="1"/>
  <c r="P8044" i="1"/>
  <c r="O8044" i="1"/>
  <c r="S8043" i="1"/>
  <c r="R8043" i="1"/>
  <c r="Q8043" i="1"/>
  <c r="P8043" i="1"/>
  <c r="O8043" i="1"/>
  <c r="S8042" i="1"/>
  <c r="R8042" i="1"/>
  <c r="Q8042" i="1"/>
  <c r="P8042" i="1"/>
  <c r="O8042" i="1"/>
  <c r="S8041" i="1"/>
  <c r="R8041" i="1"/>
  <c r="Q8041" i="1"/>
  <c r="P8041" i="1"/>
  <c r="O8041" i="1"/>
  <c r="S8040" i="1"/>
  <c r="R8040" i="1"/>
  <c r="Q8040" i="1"/>
  <c r="P8040" i="1"/>
  <c r="O8040" i="1"/>
  <c r="S8039" i="1"/>
  <c r="R8039" i="1"/>
  <c r="Q8039" i="1"/>
  <c r="P8039" i="1"/>
  <c r="O8039" i="1"/>
  <c r="S8038" i="1"/>
  <c r="R8038" i="1"/>
  <c r="Q8038" i="1"/>
  <c r="P8038" i="1"/>
  <c r="O8038" i="1"/>
  <c r="S8037" i="1"/>
  <c r="R8037" i="1"/>
  <c r="Q8037" i="1"/>
  <c r="P8037" i="1"/>
  <c r="O8037" i="1"/>
  <c r="S8036" i="1"/>
  <c r="R8036" i="1"/>
  <c r="Q8036" i="1"/>
  <c r="P8036" i="1"/>
  <c r="O8036" i="1"/>
  <c r="S8035" i="1"/>
  <c r="R8035" i="1"/>
  <c r="Q8035" i="1"/>
  <c r="P8035" i="1"/>
  <c r="O8035" i="1"/>
  <c r="S8034" i="1"/>
  <c r="R8034" i="1"/>
  <c r="Q8034" i="1"/>
  <c r="P8034" i="1"/>
  <c r="O8034" i="1"/>
  <c r="S8033" i="1"/>
  <c r="R8033" i="1"/>
  <c r="Q8033" i="1"/>
  <c r="P8033" i="1"/>
  <c r="O8033" i="1"/>
  <c r="S8032" i="1"/>
  <c r="R8032" i="1"/>
  <c r="Q8032" i="1"/>
  <c r="P8032" i="1"/>
  <c r="O8032" i="1"/>
  <c r="S8031" i="1"/>
  <c r="R8031" i="1"/>
  <c r="Q8031" i="1"/>
  <c r="P8031" i="1"/>
  <c r="O8031" i="1"/>
  <c r="S8030" i="1"/>
  <c r="R8030" i="1"/>
  <c r="Q8030" i="1"/>
  <c r="P8030" i="1"/>
  <c r="O8030" i="1"/>
  <c r="S8029" i="1"/>
  <c r="R8029" i="1"/>
  <c r="Q8029" i="1"/>
  <c r="P8029" i="1"/>
  <c r="O8029" i="1"/>
  <c r="S8028" i="1"/>
  <c r="R8028" i="1"/>
  <c r="Q8028" i="1"/>
  <c r="P8028" i="1"/>
  <c r="O8028" i="1"/>
  <c r="S8027" i="1"/>
  <c r="R8027" i="1"/>
  <c r="Q8027" i="1"/>
  <c r="P8027" i="1"/>
  <c r="O8027" i="1"/>
  <c r="S8026" i="1"/>
  <c r="R8026" i="1"/>
  <c r="Q8026" i="1"/>
  <c r="P8026" i="1"/>
  <c r="O8026" i="1"/>
  <c r="S8025" i="1"/>
  <c r="R8025" i="1"/>
  <c r="Q8025" i="1"/>
  <c r="P8025" i="1"/>
  <c r="O8025" i="1"/>
  <c r="S8024" i="1"/>
  <c r="R8024" i="1"/>
  <c r="Q8024" i="1"/>
  <c r="P8024" i="1"/>
  <c r="O8024" i="1"/>
  <c r="S8023" i="1"/>
  <c r="R8023" i="1"/>
  <c r="Q8023" i="1"/>
  <c r="P8023" i="1"/>
  <c r="O8023" i="1"/>
  <c r="S8022" i="1"/>
  <c r="R8022" i="1"/>
  <c r="Q8022" i="1"/>
  <c r="P8022" i="1"/>
  <c r="O8022" i="1"/>
  <c r="S8021" i="1"/>
  <c r="R8021" i="1"/>
  <c r="Q8021" i="1"/>
  <c r="P8021" i="1"/>
  <c r="O8021" i="1"/>
  <c r="S8020" i="1"/>
  <c r="R8020" i="1"/>
  <c r="Q8020" i="1"/>
  <c r="P8020" i="1"/>
  <c r="O8020" i="1"/>
  <c r="S8019" i="1"/>
  <c r="R8019" i="1"/>
  <c r="Q8019" i="1"/>
  <c r="P8019" i="1"/>
  <c r="O8019" i="1"/>
  <c r="S8018" i="1"/>
  <c r="R8018" i="1"/>
  <c r="Q8018" i="1"/>
  <c r="P8018" i="1"/>
  <c r="O8018" i="1"/>
  <c r="S8017" i="1"/>
  <c r="R8017" i="1"/>
  <c r="Q8017" i="1"/>
  <c r="P8017" i="1"/>
  <c r="O8017" i="1"/>
  <c r="S8016" i="1"/>
  <c r="R8016" i="1"/>
  <c r="Q8016" i="1"/>
  <c r="P8016" i="1"/>
  <c r="O8016" i="1"/>
  <c r="S8015" i="1"/>
  <c r="R8015" i="1"/>
  <c r="Q8015" i="1"/>
  <c r="P8015" i="1"/>
  <c r="O8015" i="1"/>
  <c r="S8014" i="1"/>
  <c r="R8014" i="1"/>
  <c r="Q8014" i="1"/>
  <c r="P8014" i="1"/>
  <c r="O8014" i="1"/>
  <c r="S8013" i="1"/>
  <c r="R8013" i="1"/>
  <c r="Q8013" i="1"/>
  <c r="P8013" i="1"/>
  <c r="O8013" i="1"/>
  <c r="S8012" i="1"/>
  <c r="R8012" i="1"/>
  <c r="Q8012" i="1"/>
  <c r="P8012" i="1"/>
  <c r="O8012" i="1"/>
  <c r="S8011" i="1"/>
  <c r="R8011" i="1"/>
  <c r="Q8011" i="1"/>
  <c r="P8011" i="1"/>
  <c r="O8011" i="1"/>
  <c r="S8010" i="1"/>
  <c r="R8010" i="1"/>
  <c r="Q8010" i="1"/>
  <c r="P8010" i="1"/>
  <c r="O8010" i="1"/>
  <c r="S8009" i="1"/>
  <c r="R8009" i="1"/>
  <c r="Q8009" i="1"/>
  <c r="P8009" i="1"/>
  <c r="O8009" i="1"/>
  <c r="S8008" i="1"/>
  <c r="R8008" i="1"/>
  <c r="Q8008" i="1"/>
  <c r="P8008" i="1"/>
  <c r="O8008" i="1"/>
  <c r="S8007" i="1"/>
  <c r="R8007" i="1"/>
  <c r="Q8007" i="1"/>
  <c r="P8007" i="1"/>
  <c r="O8007" i="1"/>
  <c r="S8006" i="1"/>
  <c r="R8006" i="1"/>
  <c r="Q8006" i="1"/>
  <c r="P8006" i="1"/>
  <c r="O8006" i="1"/>
  <c r="S8005" i="1"/>
  <c r="R8005" i="1"/>
  <c r="Q8005" i="1"/>
  <c r="P8005" i="1"/>
  <c r="O8005" i="1"/>
  <c r="S8004" i="1"/>
  <c r="R8004" i="1"/>
  <c r="Q8004" i="1"/>
  <c r="P8004" i="1"/>
  <c r="O8004" i="1"/>
  <c r="S8003" i="1"/>
  <c r="R8003" i="1"/>
  <c r="Q8003" i="1"/>
  <c r="P8003" i="1"/>
  <c r="O8003" i="1"/>
  <c r="S8002" i="1"/>
  <c r="R8002" i="1"/>
  <c r="Q8002" i="1"/>
  <c r="P8002" i="1"/>
  <c r="O8002" i="1"/>
  <c r="S8001" i="1"/>
  <c r="R8001" i="1"/>
  <c r="Q8001" i="1"/>
  <c r="P8001" i="1"/>
  <c r="O8001" i="1"/>
  <c r="S8000" i="1"/>
  <c r="R8000" i="1"/>
  <c r="Q8000" i="1"/>
  <c r="P8000" i="1"/>
  <c r="O8000" i="1"/>
  <c r="S7999" i="1"/>
  <c r="R7999" i="1"/>
  <c r="Q7999" i="1"/>
  <c r="P7999" i="1"/>
  <c r="O7999" i="1"/>
  <c r="S7998" i="1"/>
  <c r="R7998" i="1"/>
  <c r="Q7998" i="1"/>
  <c r="P7998" i="1"/>
  <c r="O7998" i="1"/>
  <c r="S7997" i="1"/>
  <c r="R7997" i="1"/>
  <c r="Q7997" i="1"/>
  <c r="P7997" i="1"/>
  <c r="O7997" i="1"/>
  <c r="S7996" i="1"/>
  <c r="R7996" i="1"/>
  <c r="Q7996" i="1"/>
  <c r="P7996" i="1"/>
  <c r="O7996" i="1"/>
  <c r="S7995" i="1"/>
  <c r="R7995" i="1"/>
  <c r="Q7995" i="1"/>
  <c r="P7995" i="1"/>
  <c r="O7995" i="1"/>
  <c r="S7994" i="1"/>
  <c r="R7994" i="1"/>
  <c r="Q7994" i="1"/>
  <c r="P7994" i="1"/>
  <c r="O7994" i="1"/>
  <c r="S7993" i="1"/>
  <c r="R7993" i="1"/>
  <c r="Q7993" i="1"/>
  <c r="P7993" i="1"/>
  <c r="O7993" i="1"/>
  <c r="S7992" i="1"/>
  <c r="R7992" i="1"/>
  <c r="Q7992" i="1"/>
  <c r="P7992" i="1"/>
  <c r="O7992" i="1"/>
  <c r="S7991" i="1"/>
  <c r="R7991" i="1"/>
  <c r="Q7991" i="1"/>
  <c r="P7991" i="1"/>
  <c r="O7991" i="1"/>
  <c r="S7990" i="1"/>
  <c r="R7990" i="1"/>
  <c r="Q7990" i="1"/>
  <c r="P7990" i="1"/>
  <c r="O7990" i="1"/>
  <c r="S7989" i="1"/>
  <c r="R7989" i="1"/>
  <c r="Q7989" i="1"/>
  <c r="P7989" i="1"/>
  <c r="O7989" i="1"/>
  <c r="S7988" i="1"/>
  <c r="R7988" i="1"/>
  <c r="Q7988" i="1"/>
  <c r="P7988" i="1"/>
  <c r="O7988" i="1"/>
  <c r="S7987" i="1"/>
  <c r="R7987" i="1"/>
  <c r="Q7987" i="1"/>
  <c r="P7987" i="1"/>
  <c r="O7987" i="1"/>
  <c r="S7986" i="1"/>
  <c r="R7986" i="1"/>
  <c r="Q7986" i="1"/>
  <c r="P7986" i="1"/>
  <c r="O7986" i="1"/>
  <c r="S7985" i="1"/>
  <c r="R7985" i="1"/>
  <c r="Q7985" i="1"/>
  <c r="P7985" i="1"/>
  <c r="O7985" i="1"/>
  <c r="S7984" i="1"/>
  <c r="R7984" i="1"/>
  <c r="Q7984" i="1"/>
  <c r="P7984" i="1"/>
  <c r="O7984" i="1"/>
  <c r="S7983" i="1"/>
  <c r="R7983" i="1"/>
  <c r="Q7983" i="1"/>
  <c r="P7983" i="1"/>
  <c r="O7983" i="1"/>
  <c r="S7982" i="1"/>
  <c r="R7982" i="1"/>
  <c r="Q7982" i="1"/>
  <c r="P7982" i="1"/>
  <c r="O7982" i="1"/>
  <c r="S7981" i="1"/>
  <c r="R7981" i="1"/>
  <c r="Q7981" i="1"/>
  <c r="P7981" i="1"/>
  <c r="O7981" i="1"/>
  <c r="S7980" i="1"/>
  <c r="R7980" i="1"/>
  <c r="Q7980" i="1"/>
  <c r="P7980" i="1"/>
  <c r="O7980" i="1"/>
  <c r="S7979" i="1"/>
  <c r="R7979" i="1"/>
  <c r="Q7979" i="1"/>
  <c r="P7979" i="1"/>
  <c r="O7979" i="1"/>
  <c r="S7978" i="1"/>
  <c r="R7978" i="1"/>
  <c r="Q7978" i="1"/>
  <c r="P7978" i="1"/>
  <c r="O7978" i="1"/>
  <c r="S7977" i="1"/>
  <c r="R7977" i="1"/>
  <c r="Q7977" i="1"/>
  <c r="P7977" i="1"/>
  <c r="O7977" i="1"/>
  <c r="S7976" i="1"/>
  <c r="R7976" i="1"/>
  <c r="Q7976" i="1"/>
  <c r="P7976" i="1"/>
  <c r="O7976" i="1"/>
  <c r="S7975" i="1"/>
  <c r="R7975" i="1"/>
  <c r="Q7975" i="1"/>
  <c r="P7975" i="1"/>
  <c r="O7975" i="1"/>
  <c r="S7974" i="1"/>
  <c r="R7974" i="1"/>
  <c r="Q7974" i="1"/>
  <c r="P7974" i="1"/>
  <c r="O7974" i="1"/>
  <c r="S7973" i="1"/>
  <c r="R7973" i="1"/>
  <c r="Q7973" i="1"/>
  <c r="P7973" i="1"/>
  <c r="O7973" i="1"/>
  <c r="S7972" i="1"/>
  <c r="R7972" i="1"/>
  <c r="Q7972" i="1"/>
  <c r="P7972" i="1"/>
  <c r="O7972" i="1"/>
  <c r="S7971" i="1"/>
  <c r="R7971" i="1"/>
  <c r="Q7971" i="1"/>
  <c r="P7971" i="1"/>
  <c r="O7971" i="1"/>
  <c r="S7970" i="1"/>
  <c r="R7970" i="1"/>
  <c r="Q7970" i="1"/>
  <c r="P7970" i="1"/>
  <c r="O7970" i="1"/>
  <c r="S7969" i="1"/>
  <c r="R7969" i="1"/>
  <c r="Q7969" i="1"/>
  <c r="P7969" i="1"/>
  <c r="O7969" i="1"/>
  <c r="S7968" i="1"/>
  <c r="R7968" i="1"/>
  <c r="Q7968" i="1"/>
  <c r="P7968" i="1"/>
  <c r="O7968" i="1"/>
  <c r="S7967" i="1"/>
  <c r="R7967" i="1"/>
  <c r="Q7967" i="1"/>
  <c r="P7967" i="1"/>
  <c r="O7967" i="1"/>
  <c r="S7966" i="1"/>
  <c r="R7966" i="1"/>
  <c r="Q7966" i="1"/>
  <c r="P7966" i="1"/>
  <c r="O7966" i="1"/>
  <c r="S7965" i="1"/>
  <c r="R7965" i="1"/>
  <c r="Q7965" i="1"/>
  <c r="P7965" i="1"/>
  <c r="O7965" i="1"/>
  <c r="S7964" i="1"/>
  <c r="R7964" i="1"/>
  <c r="Q7964" i="1"/>
  <c r="P7964" i="1"/>
  <c r="O7964" i="1"/>
  <c r="S7963" i="1"/>
  <c r="R7963" i="1"/>
  <c r="Q7963" i="1"/>
  <c r="P7963" i="1"/>
  <c r="O7963" i="1"/>
  <c r="S7962" i="1"/>
  <c r="R7962" i="1"/>
  <c r="Q7962" i="1"/>
  <c r="P7962" i="1"/>
  <c r="O7962" i="1"/>
  <c r="S7961" i="1"/>
  <c r="R7961" i="1"/>
  <c r="Q7961" i="1"/>
  <c r="P7961" i="1"/>
  <c r="O7961" i="1"/>
  <c r="S7960" i="1"/>
  <c r="R7960" i="1"/>
  <c r="Q7960" i="1"/>
  <c r="P7960" i="1"/>
  <c r="O7960" i="1"/>
  <c r="S7959" i="1"/>
  <c r="R7959" i="1"/>
  <c r="Q7959" i="1"/>
  <c r="P7959" i="1"/>
  <c r="O7959" i="1"/>
  <c r="S7958" i="1"/>
  <c r="R7958" i="1"/>
  <c r="Q7958" i="1"/>
  <c r="P7958" i="1"/>
  <c r="O7958" i="1"/>
  <c r="S7957" i="1"/>
  <c r="R7957" i="1"/>
  <c r="Q7957" i="1"/>
  <c r="P7957" i="1"/>
  <c r="O7957" i="1"/>
  <c r="S7956" i="1"/>
  <c r="R7956" i="1"/>
  <c r="Q7956" i="1"/>
  <c r="P7956" i="1"/>
  <c r="O7956" i="1"/>
  <c r="S7955" i="1"/>
  <c r="R7955" i="1"/>
  <c r="Q7955" i="1"/>
  <c r="P7955" i="1"/>
  <c r="O7955" i="1"/>
  <c r="S7954" i="1"/>
  <c r="R7954" i="1"/>
  <c r="Q7954" i="1"/>
  <c r="P7954" i="1"/>
  <c r="O7954" i="1"/>
  <c r="S7953" i="1"/>
  <c r="R7953" i="1"/>
  <c r="Q7953" i="1"/>
  <c r="P7953" i="1"/>
  <c r="O7953" i="1"/>
  <c r="S7952" i="1"/>
  <c r="R7952" i="1"/>
  <c r="Q7952" i="1"/>
  <c r="P7952" i="1"/>
  <c r="O7952" i="1"/>
  <c r="S7951" i="1"/>
  <c r="R7951" i="1"/>
  <c r="Q7951" i="1"/>
  <c r="P7951" i="1"/>
  <c r="O7951" i="1"/>
  <c r="S7950" i="1"/>
  <c r="R7950" i="1"/>
  <c r="Q7950" i="1"/>
  <c r="P7950" i="1"/>
  <c r="O7950" i="1"/>
  <c r="S7949" i="1"/>
  <c r="R7949" i="1"/>
  <c r="Q7949" i="1"/>
  <c r="P7949" i="1"/>
  <c r="O7949" i="1"/>
  <c r="S7948" i="1"/>
  <c r="R7948" i="1"/>
  <c r="Q7948" i="1"/>
  <c r="P7948" i="1"/>
  <c r="O7948" i="1"/>
  <c r="S7947" i="1"/>
  <c r="R7947" i="1"/>
  <c r="Q7947" i="1"/>
  <c r="P7947" i="1"/>
  <c r="O7947" i="1"/>
  <c r="S7946" i="1"/>
  <c r="R7946" i="1"/>
  <c r="Q7946" i="1"/>
  <c r="P7946" i="1"/>
  <c r="O7946" i="1"/>
  <c r="S7945" i="1"/>
  <c r="R7945" i="1"/>
  <c r="Q7945" i="1"/>
  <c r="P7945" i="1"/>
  <c r="O7945" i="1"/>
  <c r="S7944" i="1"/>
  <c r="R7944" i="1"/>
  <c r="Q7944" i="1"/>
  <c r="P7944" i="1"/>
  <c r="O7944" i="1"/>
  <c r="S7943" i="1"/>
  <c r="R7943" i="1"/>
  <c r="Q7943" i="1"/>
  <c r="P7943" i="1"/>
  <c r="O7943" i="1"/>
  <c r="S7942" i="1"/>
  <c r="R7942" i="1"/>
  <c r="Q7942" i="1"/>
  <c r="P7942" i="1"/>
  <c r="O7942" i="1"/>
  <c r="S7941" i="1"/>
  <c r="R7941" i="1"/>
  <c r="Q7941" i="1"/>
  <c r="P7941" i="1"/>
  <c r="O7941" i="1"/>
  <c r="S7940" i="1"/>
  <c r="R7940" i="1"/>
  <c r="Q7940" i="1"/>
  <c r="P7940" i="1"/>
  <c r="O7940" i="1"/>
  <c r="S7939" i="1"/>
  <c r="R7939" i="1"/>
  <c r="Q7939" i="1"/>
  <c r="P7939" i="1"/>
  <c r="O7939" i="1"/>
  <c r="S7938" i="1"/>
  <c r="R7938" i="1"/>
  <c r="Q7938" i="1"/>
  <c r="P7938" i="1"/>
  <c r="O7938" i="1"/>
  <c r="S7937" i="1"/>
  <c r="R7937" i="1"/>
  <c r="Q7937" i="1"/>
  <c r="P7937" i="1"/>
  <c r="O7937" i="1"/>
  <c r="S7936" i="1"/>
  <c r="R7936" i="1"/>
  <c r="Q7936" i="1"/>
  <c r="P7936" i="1"/>
  <c r="O7936" i="1"/>
  <c r="S7935" i="1"/>
  <c r="R7935" i="1"/>
  <c r="Q7935" i="1"/>
  <c r="P7935" i="1"/>
  <c r="O7935" i="1"/>
  <c r="S7934" i="1"/>
  <c r="R7934" i="1"/>
  <c r="Q7934" i="1"/>
  <c r="P7934" i="1"/>
  <c r="O7934" i="1"/>
  <c r="S7933" i="1"/>
  <c r="R7933" i="1"/>
  <c r="Q7933" i="1"/>
  <c r="P7933" i="1"/>
  <c r="O7933" i="1"/>
  <c r="S7932" i="1"/>
  <c r="R7932" i="1"/>
  <c r="Q7932" i="1"/>
  <c r="P7932" i="1"/>
  <c r="O7932" i="1"/>
  <c r="S7931" i="1"/>
  <c r="R7931" i="1"/>
  <c r="Q7931" i="1"/>
  <c r="P7931" i="1"/>
  <c r="O7931" i="1"/>
  <c r="S7930" i="1"/>
  <c r="R7930" i="1"/>
  <c r="Q7930" i="1"/>
  <c r="P7930" i="1"/>
  <c r="O7930" i="1"/>
  <c r="S7929" i="1"/>
  <c r="R7929" i="1"/>
  <c r="Q7929" i="1"/>
  <c r="P7929" i="1"/>
  <c r="O7929" i="1"/>
  <c r="S7928" i="1"/>
  <c r="R7928" i="1"/>
  <c r="Q7928" i="1"/>
  <c r="P7928" i="1"/>
  <c r="O7928" i="1"/>
  <c r="S7927" i="1"/>
  <c r="R7927" i="1"/>
  <c r="Q7927" i="1"/>
  <c r="P7927" i="1"/>
  <c r="O7927" i="1"/>
  <c r="S7926" i="1"/>
  <c r="R7926" i="1"/>
  <c r="Q7926" i="1"/>
  <c r="P7926" i="1"/>
  <c r="O7926" i="1"/>
  <c r="S7925" i="1"/>
  <c r="R7925" i="1"/>
  <c r="Q7925" i="1"/>
  <c r="P7925" i="1"/>
  <c r="O7925" i="1"/>
  <c r="S7924" i="1"/>
  <c r="R7924" i="1"/>
  <c r="Q7924" i="1"/>
  <c r="P7924" i="1"/>
  <c r="O7924" i="1"/>
  <c r="S7923" i="1"/>
  <c r="R7923" i="1"/>
  <c r="Q7923" i="1"/>
  <c r="P7923" i="1"/>
  <c r="O7923" i="1"/>
  <c r="S7922" i="1"/>
  <c r="R7922" i="1"/>
  <c r="Q7922" i="1"/>
  <c r="P7922" i="1"/>
  <c r="O7922" i="1"/>
  <c r="S7921" i="1"/>
  <c r="R7921" i="1"/>
  <c r="Q7921" i="1"/>
  <c r="P7921" i="1"/>
  <c r="O7921" i="1"/>
  <c r="S7920" i="1"/>
  <c r="R7920" i="1"/>
  <c r="Q7920" i="1"/>
  <c r="P7920" i="1"/>
  <c r="O7920" i="1"/>
  <c r="S7919" i="1"/>
  <c r="R7919" i="1"/>
  <c r="Q7919" i="1"/>
  <c r="P7919" i="1"/>
  <c r="O7919" i="1"/>
  <c r="S7918" i="1"/>
  <c r="R7918" i="1"/>
  <c r="Q7918" i="1"/>
  <c r="P7918" i="1"/>
  <c r="O7918" i="1"/>
  <c r="S7917" i="1"/>
  <c r="R7917" i="1"/>
  <c r="Q7917" i="1"/>
  <c r="P7917" i="1"/>
  <c r="O7917" i="1"/>
  <c r="S7916" i="1"/>
  <c r="R7916" i="1"/>
  <c r="Q7916" i="1"/>
  <c r="P7916" i="1"/>
  <c r="O7916" i="1"/>
  <c r="S7915" i="1"/>
  <c r="R7915" i="1"/>
  <c r="Q7915" i="1"/>
  <c r="P7915" i="1"/>
  <c r="O7915" i="1"/>
  <c r="S7914" i="1"/>
  <c r="R7914" i="1"/>
  <c r="Q7914" i="1"/>
  <c r="P7914" i="1"/>
  <c r="O7914" i="1"/>
  <c r="S7913" i="1"/>
  <c r="R7913" i="1"/>
  <c r="Q7913" i="1"/>
  <c r="P7913" i="1"/>
  <c r="O7913" i="1"/>
  <c r="S7912" i="1"/>
  <c r="R7912" i="1"/>
  <c r="Q7912" i="1"/>
  <c r="P7912" i="1"/>
  <c r="O7912" i="1"/>
  <c r="S7911" i="1"/>
  <c r="R7911" i="1"/>
  <c r="Q7911" i="1"/>
  <c r="P7911" i="1"/>
  <c r="O7911" i="1"/>
  <c r="S7910" i="1"/>
  <c r="R7910" i="1"/>
  <c r="Q7910" i="1"/>
  <c r="P7910" i="1"/>
  <c r="O7910" i="1"/>
  <c r="S7909" i="1"/>
  <c r="R7909" i="1"/>
  <c r="Q7909" i="1"/>
  <c r="P7909" i="1"/>
  <c r="O7909" i="1"/>
  <c r="S7908" i="1"/>
  <c r="R7908" i="1"/>
  <c r="Q7908" i="1"/>
  <c r="P7908" i="1"/>
  <c r="O7908" i="1"/>
  <c r="S7907" i="1"/>
  <c r="R7907" i="1"/>
  <c r="Q7907" i="1"/>
  <c r="P7907" i="1"/>
  <c r="O7907" i="1"/>
  <c r="S7906" i="1"/>
  <c r="R7906" i="1"/>
  <c r="Q7906" i="1"/>
  <c r="P7906" i="1"/>
  <c r="O7906" i="1"/>
  <c r="S7905" i="1"/>
  <c r="R7905" i="1"/>
  <c r="Q7905" i="1"/>
  <c r="P7905" i="1"/>
  <c r="O7905" i="1"/>
  <c r="S7904" i="1"/>
  <c r="R7904" i="1"/>
  <c r="Q7904" i="1"/>
  <c r="P7904" i="1"/>
  <c r="O7904" i="1"/>
  <c r="S7903" i="1"/>
  <c r="R7903" i="1"/>
  <c r="Q7903" i="1"/>
  <c r="P7903" i="1"/>
  <c r="O7903" i="1"/>
  <c r="S7902" i="1"/>
  <c r="R7902" i="1"/>
  <c r="Q7902" i="1"/>
  <c r="P7902" i="1"/>
  <c r="O7902" i="1"/>
  <c r="S7901" i="1"/>
  <c r="R7901" i="1"/>
  <c r="Q7901" i="1"/>
  <c r="P7901" i="1"/>
  <c r="O7901" i="1"/>
  <c r="S7900" i="1"/>
  <c r="R7900" i="1"/>
  <c r="Q7900" i="1"/>
  <c r="P7900" i="1"/>
  <c r="O7900" i="1"/>
  <c r="S7899" i="1"/>
  <c r="R7899" i="1"/>
  <c r="Q7899" i="1"/>
  <c r="P7899" i="1"/>
  <c r="O7899" i="1"/>
  <c r="S7898" i="1"/>
  <c r="R7898" i="1"/>
  <c r="Q7898" i="1"/>
  <c r="P7898" i="1"/>
  <c r="O7898" i="1"/>
  <c r="S7897" i="1"/>
  <c r="R7897" i="1"/>
  <c r="Q7897" i="1"/>
  <c r="P7897" i="1"/>
  <c r="O7897" i="1"/>
  <c r="S7896" i="1"/>
  <c r="R7896" i="1"/>
  <c r="Q7896" i="1"/>
  <c r="P7896" i="1"/>
  <c r="O7896" i="1"/>
  <c r="S7895" i="1"/>
  <c r="R7895" i="1"/>
  <c r="Q7895" i="1"/>
  <c r="P7895" i="1"/>
  <c r="O7895" i="1"/>
  <c r="S7894" i="1"/>
  <c r="R7894" i="1"/>
  <c r="Q7894" i="1"/>
  <c r="P7894" i="1"/>
  <c r="O7894" i="1"/>
  <c r="S7893" i="1"/>
  <c r="R7893" i="1"/>
  <c r="Q7893" i="1"/>
  <c r="P7893" i="1"/>
  <c r="O7893" i="1"/>
  <c r="S7892" i="1"/>
  <c r="R7892" i="1"/>
  <c r="Q7892" i="1"/>
  <c r="P7892" i="1"/>
  <c r="O7892" i="1"/>
  <c r="S7891" i="1"/>
  <c r="R7891" i="1"/>
  <c r="Q7891" i="1"/>
  <c r="P7891" i="1"/>
  <c r="O7891" i="1"/>
  <c r="S7890" i="1"/>
  <c r="R7890" i="1"/>
  <c r="Q7890" i="1"/>
  <c r="P7890" i="1"/>
  <c r="O7890" i="1"/>
  <c r="S7889" i="1"/>
  <c r="R7889" i="1"/>
  <c r="Q7889" i="1"/>
  <c r="P7889" i="1"/>
  <c r="O7889" i="1"/>
  <c r="S7888" i="1"/>
  <c r="R7888" i="1"/>
  <c r="Q7888" i="1"/>
  <c r="P7888" i="1"/>
  <c r="O7888" i="1"/>
  <c r="S7887" i="1"/>
  <c r="R7887" i="1"/>
  <c r="Q7887" i="1"/>
  <c r="P7887" i="1"/>
  <c r="O7887" i="1"/>
  <c r="S7886" i="1"/>
  <c r="R7886" i="1"/>
  <c r="Q7886" i="1"/>
  <c r="P7886" i="1"/>
  <c r="O7886" i="1"/>
  <c r="S7885" i="1"/>
  <c r="R7885" i="1"/>
  <c r="Q7885" i="1"/>
  <c r="P7885" i="1"/>
  <c r="O7885" i="1"/>
  <c r="S7884" i="1"/>
  <c r="R7884" i="1"/>
  <c r="Q7884" i="1"/>
  <c r="P7884" i="1"/>
  <c r="O7884" i="1"/>
  <c r="S7883" i="1"/>
  <c r="R7883" i="1"/>
  <c r="Q7883" i="1"/>
  <c r="P7883" i="1"/>
  <c r="O7883" i="1"/>
  <c r="S7882" i="1"/>
  <c r="R7882" i="1"/>
  <c r="Q7882" i="1"/>
  <c r="P7882" i="1"/>
  <c r="O7882" i="1"/>
  <c r="S7881" i="1"/>
  <c r="R7881" i="1"/>
  <c r="Q7881" i="1"/>
  <c r="P7881" i="1"/>
  <c r="O7881" i="1"/>
  <c r="S7880" i="1"/>
  <c r="R7880" i="1"/>
  <c r="Q7880" i="1"/>
  <c r="P7880" i="1"/>
  <c r="O7880" i="1"/>
  <c r="S7879" i="1"/>
  <c r="R7879" i="1"/>
  <c r="Q7879" i="1"/>
  <c r="P7879" i="1"/>
  <c r="O7879" i="1"/>
  <c r="S7878" i="1"/>
  <c r="R7878" i="1"/>
  <c r="Q7878" i="1"/>
  <c r="P7878" i="1"/>
  <c r="O7878" i="1"/>
  <c r="S7877" i="1"/>
  <c r="R7877" i="1"/>
  <c r="Q7877" i="1"/>
  <c r="P7877" i="1"/>
  <c r="O7877" i="1"/>
  <c r="S7876" i="1"/>
  <c r="R7876" i="1"/>
  <c r="Q7876" i="1"/>
  <c r="P7876" i="1"/>
  <c r="O7876" i="1"/>
  <c r="S7875" i="1"/>
  <c r="R7875" i="1"/>
  <c r="Q7875" i="1"/>
  <c r="P7875" i="1"/>
  <c r="O7875" i="1"/>
  <c r="S7874" i="1"/>
  <c r="R7874" i="1"/>
  <c r="Q7874" i="1"/>
  <c r="P7874" i="1"/>
  <c r="O7874" i="1"/>
  <c r="S7873" i="1"/>
  <c r="R7873" i="1"/>
  <c r="Q7873" i="1"/>
  <c r="P7873" i="1"/>
  <c r="O7873" i="1"/>
  <c r="S7872" i="1"/>
  <c r="R7872" i="1"/>
  <c r="Q7872" i="1"/>
  <c r="P7872" i="1"/>
  <c r="O7872" i="1"/>
  <c r="S7871" i="1"/>
  <c r="R7871" i="1"/>
  <c r="Q7871" i="1"/>
  <c r="P7871" i="1"/>
  <c r="O7871" i="1"/>
  <c r="S7870" i="1"/>
  <c r="R7870" i="1"/>
  <c r="Q7870" i="1"/>
  <c r="P7870" i="1"/>
  <c r="O7870" i="1"/>
  <c r="S7869" i="1"/>
  <c r="R7869" i="1"/>
  <c r="Q7869" i="1"/>
  <c r="P7869" i="1"/>
  <c r="O7869" i="1"/>
  <c r="S7868" i="1"/>
  <c r="R7868" i="1"/>
  <c r="Q7868" i="1"/>
  <c r="P7868" i="1"/>
  <c r="O7868" i="1"/>
  <c r="S7867" i="1"/>
  <c r="R7867" i="1"/>
  <c r="Q7867" i="1"/>
  <c r="P7867" i="1"/>
  <c r="O7867" i="1"/>
  <c r="S7866" i="1"/>
  <c r="R7866" i="1"/>
  <c r="Q7866" i="1"/>
  <c r="P7866" i="1"/>
  <c r="O7866" i="1"/>
  <c r="S7865" i="1"/>
  <c r="R7865" i="1"/>
  <c r="Q7865" i="1"/>
  <c r="P7865" i="1"/>
  <c r="O7865" i="1"/>
  <c r="S7864" i="1"/>
  <c r="R7864" i="1"/>
  <c r="Q7864" i="1"/>
  <c r="P7864" i="1"/>
  <c r="O7864" i="1"/>
  <c r="S7863" i="1"/>
  <c r="R7863" i="1"/>
  <c r="Q7863" i="1"/>
  <c r="P7863" i="1"/>
  <c r="O7863" i="1"/>
  <c r="S7862" i="1"/>
  <c r="R7862" i="1"/>
  <c r="Q7862" i="1"/>
  <c r="P7862" i="1"/>
  <c r="O7862" i="1"/>
  <c r="S7861" i="1"/>
  <c r="R7861" i="1"/>
  <c r="Q7861" i="1"/>
  <c r="P7861" i="1"/>
  <c r="O7861" i="1"/>
  <c r="S7860" i="1"/>
  <c r="R7860" i="1"/>
  <c r="Q7860" i="1"/>
  <c r="P7860" i="1"/>
  <c r="O7860" i="1"/>
  <c r="S7859" i="1"/>
  <c r="R7859" i="1"/>
  <c r="Q7859" i="1"/>
  <c r="P7859" i="1"/>
  <c r="O7859" i="1"/>
  <c r="S7858" i="1"/>
  <c r="R7858" i="1"/>
  <c r="Q7858" i="1"/>
  <c r="P7858" i="1"/>
  <c r="O7858" i="1"/>
  <c r="S7857" i="1"/>
  <c r="R7857" i="1"/>
  <c r="Q7857" i="1"/>
  <c r="P7857" i="1"/>
  <c r="O7857" i="1"/>
  <c r="S7856" i="1"/>
  <c r="R7856" i="1"/>
  <c r="Q7856" i="1"/>
  <c r="P7856" i="1"/>
  <c r="O7856" i="1"/>
  <c r="S7855" i="1"/>
  <c r="R7855" i="1"/>
  <c r="Q7855" i="1"/>
  <c r="P7855" i="1"/>
  <c r="O7855" i="1"/>
  <c r="S7854" i="1"/>
  <c r="R7854" i="1"/>
  <c r="Q7854" i="1"/>
  <c r="P7854" i="1"/>
  <c r="O7854" i="1"/>
  <c r="S7853" i="1"/>
  <c r="R7853" i="1"/>
  <c r="Q7853" i="1"/>
  <c r="P7853" i="1"/>
  <c r="O7853" i="1"/>
  <c r="S7852" i="1"/>
  <c r="R7852" i="1"/>
  <c r="Q7852" i="1"/>
  <c r="P7852" i="1"/>
  <c r="O7852" i="1"/>
  <c r="S7851" i="1"/>
  <c r="R7851" i="1"/>
  <c r="Q7851" i="1"/>
  <c r="P7851" i="1"/>
  <c r="O7851" i="1"/>
  <c r="S7850" i="1"/>
  <c r="R7850" i="1"/>
  <c r="Q7850" i="1"/>
  <c r="P7850" i="1"/>
  <c r="O7850" i="1"/>
  <c r="S7849" i="1"/>
  <c r="R7849" i="1"/>
  <c r="Q7849" i="1"/>
  <c r="P7849" i="1"/>
  <c r="O7849" i="1"/>
  <c r="S7848" i="1"/>
  <c r="R7848" i="1"/>
  <c r="Q7848" i="1"/>
  <c r="P7848" i="1"/>
  <c r="O7848" i="1"/>
  <c r="S7847" i="1"/>
  <c r="R7847" i="1"/>
  <c r="Q7847" i="1"/>
  <c r="P7847" i="1"/>
  <c r="O7847" i="1"/>
  <c r="S7846" i="1"/>
  <c r="R7846" i="1"/>
  <c r="Q7846" i="1"/>
  <c r="P7846" i="1"/>
  <c r="O7846" i="1"/>
  <c r="S7845" i="1"/>
  <c r="R7845" i="1"/>
  <c r="Q7845" i="1"/>
  <c r="P7845" i="1"/>
  <c r="O7845" i="1"/>
  <c r="S7844" i="1"/>
  <c r="R7844" i="1"/>
  <c r="Q7844" i="1"/>
  <c r="P7844" i="1"/>
  <c r="O7844" i="1"/>
  <c r="S7843" i="1"/>
  <c r="R7843" i="1"/>
  <c r="Q7843" i="1"/>
  <c r="P7843" i="1"/>
  <c r="O7843" i="1"/>
  <c r="S7842" i="1"/>
  <c r="R7842" i="1"/>
  <c r="Q7842" i="1"/>
  <c r="P7842" i="1"/>
  <c r="O7842" i="1"/>
  <c r="S7841" i="1"/>
  <c r="R7841" i="1"/>
  <c r="Q7841" i="1"/>
  <c r="P7841" i="1"/>
  <c r="O7841" i="1"/>
  <c r="S7840" i="1"/>
  <c r="R7840" i="1"/>
  <c r="Q7840" i="1"/>
  <c r="P7840" i="1"/>
  <c r="O7840" i="1"/>
  <c r="S7839" i="1"/>
  <c r="R7839" i="1"/>
  <c r="Q7839" i="1"/>
  <c r="P7839" i="1"/>
  <c r="O7839" i="1"/>
  <c r="S7838" i="1"/>
  <c r="R7838" i="1"/>
  <c r="Q7838" i="1"/>
  <c r="P7838" i="1"/>
  <c r="O7838" i="1"/>
  <c r="S7837" i="1"/>
  <c r="R7837" i="1"/>
  <c r="Q7837" i="1"/>
  <c r="P7837" i="1"/>
  <c r="O7837" i="1"/>
  <c r="S7836" i="1"/>
  <c r="R7836" i="1"/>
  <c r="Q7836" i="1"/>
  <c r="P7836" i="1"/>
  <c r="O7836" i="1"/>
  <c r="S7835" i="1"/>
  <c r="R7835" i="1"/>
  <c r="Q7835" i="1"/>
  <c r="P7835" i="1"/>
  <c r="O7835" i="1"/>
  <c r="S7834" i="1"/>
  <c r="R7834" i="1"/>
  <c r="Q7834" i="1"/>
  <c r="P7834" i="1"/>
  <c r="O7834" i="1"/>
  <c r="S7833" i="1"/>
  <c r="R7833" i="1"/>
  <c r="Q7833" i="1"/>
  <c r="P7833" i="1"/>
  <c r="O7833" i="1"/>
  <c r="S7832" i="1"/>
  <c r="R7832" i="1"/>
  <c r="Q7832" i="1"/>
  <c r="P7832" i="1"/>
  <c r="O7832" i="1"/>
  <c r="S7831" i="1"/>
  <c r="R7831" i="1"/>
  <c r="Q7831" i="1"/>
  <c r="P7831" i="1"/>
  <c r="O7831" i="1"/>
  <c r="S7830" i="1"/>
  <c r="R7830" i="1"/>
  <c r="Q7830" i="1"/>
  <c r="P7830" i="1"/>
  <c r="O7830" i="1"/>
  <c r="S7829" i="1"/>
  <c r="R7829" i="1"/>
  <c r="Q7829" i="1"/>
  <c r="P7829" i="1"/>
  <c r="O7829" i="1"/>
  <c r="S7828" i="1"/>
  <c r="R7828" i="1"/>
  <c r="Q7828" i="1"/>
  <c r="P7828" i="1"/>
  <c r="O7828" i="1"/>
  <c r="S7827" i="1"/>
  <c r="R7827" i="1"/>
  <c r="Q7827" i="1"/>
  <c r="P7827" i="1"/>
  <c r="O7827" i="1"/>
  <c r="S7826" i="1"/>
  <c r="R7826" i="1"/>
  <c r="Q7826" i="1"/>
  <c r="P7826" i="1"/>
  <c r="O7826" i="1"/>
  <c r="S7825" i="1"/>
  <c r="R7825" i="1"/>
  <c r="Q7825" i="1"/>
  <c r="P7825" i="1"/>
  <c r="O7825" i="1"/>
  <c r="S7824" i="1"/>
  <c r="R7824" i="1"/>
  <c r="Q7824" i="1"/>
  <c r="P7824" i="1"/>
  <c r="O7824" i="1"/>
  <c r="S7823" i="1"/>
  <c r="R7823" i="1"/>
  <c r="Q7823" i="1"/>
  <c r="P7823" i="1"/>
  <c r="O7823" i="1"/>
  <c r="S7822" i="1"/>
  <c r="R7822" i="1"/>
  <c r="Q7822" i="1"/>
  <c r="P7822" i="1"/>
  <c r="O7822" i="1"/>
  <c r="S7821" i="1"/>
  <c r="R7821" i="1"/>
  <c r="Q7821" i="1"/>
  <c r="P7821" i="1"/>
  <c r="O7821" i="1"/>
  <c r="S7820" i="1"/>
  <c r="R7820" i="1"/>
  <c r="Q7820" i="1"/>
  <c r="P7820" i="1"/>
  <c r="O7820" i="1"/>
  <c r="S7819" i="1"/>
  <c r="R7819" i="1"/>
  <c r="Q7819" i="1"/>
  <c r="P7819" i="1"/>
  <c r="O7819" i="1"/>
  <c r="S7818" i="1"/>
  <c r="R7818" i="1"/>
  <c r="Q7818" i="1"/>
  <c r="P7818" i="1"/>
  <c r="O7818" i="1"/>
  <c r="S7817" i="1"/>
  <c r="R7817" i="1"/>
  <c r="Q7817" i="1"/>
  <c r="P7817" i="1"/>
  <c r="O7817" i="1"/>
  <c r="S7816" i="1"/>
  <c r="R7816" i="1"/>
  <c r="Q7816" i="1"/>
  <c r="P7816" i="1"/>
  <c r="O7816" i="1"/>
  <c r="S7815" i="1"/>
  <c r="R7815" i="1"/>
  <c r="Q7815" i="1"/>
  <c r="P7815" i="1"/>
  <c r="O7815" i="1"/>
  <c r="S7814" i="1"/>
  <c r="R7814" i="1"/>
  <c r="Q7814" i="1"/>
  <c r="P7814" i="1"/>
  <c r="O7814" i="1"/>
  <c r="S7813" i="1"/>
  <c r="R7813" i="1"/>
  <c r="Q7813" i="1"/>
  <c r="P7813" i="1"/>
  <c r="O7813" i="1"/>
  <c r="S7812" i="1"/>
  <c r="R7812" i="1"/>
  <c r="Q7812" i="1"/>
  <c r="P7812" i="1"/>
  <c r="O7812" i="1"/>
  <c r="S7811" i="1"/>
  <c r="R7811" i="1"/>
  <c r="Q7811" i="1"/>
  <c r="P7811" i="1"/>
  <c r="O7811" i="1"/>
  <c r="S7810" i="1"/>
  <c r="R7810" i="1"/>
  <c r="Q7810" i="1"/>
  <c r="P7810" i="1"/>
  <c r="O7810" i="1"/>
  <c r="S7809" i="1"/>
  <c r="R7809" i="1"/>
  <c r="Q7809" i="1"/>
  <c r="P7809" i="1"/>
  <c r="O7809" i="1"/>
  <c r="S7808" i="1"/>
  <c r="R7808" i="1"/>
  <c r="Q7808" i="1"/>
  <c r="P7808" i="1"/>
  <c r="O7808" i="1"/>
  <c r="S7807" i="1"/>
  <c r="R7807" i="1"/>
  <c r="Q7807" i="1"/>
  <c r="P7807" i="1"/>
  <c r="O7807" i="1"/>
  <c r="S7806" i="1"/>
  <c r="R7806" i="1"/>
  <c r="Q7806" i="1"/>
  <c r="P7806" i="1"/>
  <c r="O7806" i="1"/>
  <c r="S7805" i="1"/>
  <c r="R7805" i="1"/>
  <c r="Q7805" i="1"/>
  <c r="P7805" i="1"/>
  <c r="O7805" i="1"/>
  <c r="S7804" i="1"/>
  <c r="R7804" i="1"/>
  <c r="Q7804" i="1"/>
  <c r="P7804" i="1"/>
  <c r="O7804" i="1"/>
  <c r="S7803" i="1"/>
  <c r="R7803" i="1"/>
  <c r="Q7803" i="1"/>
  <c r="P7803" i="1"/>
  <c r="O7803" i="1"/>
  <c r="S7802" i="1"/>
  <c r="R7802" i="1"/>
  <c r="Q7802" i="1"/>
  <c r="P7802" i="1"/>
  <c r="O7802" i="1"/>
  <c r="S7801" i="1"/>
  <c r="R7801" i="1"/>
  <c r="Q7801" i="1"/>
  <c r="P7801" i="1"/>
  <c r="O7801" i="1"/>
  <c r="S7800" i="1"/>
  <c r="R7800" i="1"/>
  <c r="Q7800" i="1"/>
  <c r="P7800" i="1"/>
  <c r="O7800" i="1"/>
  <c r="S7799" i="1"/>
  <c r="R7799" i="1"/>
  <c r="Q7799" i="1"/>
  <c r="P7799" i="1"/>
  <c r="O7799" i="1"/>
  <c r="S7798" i="1"/>
  <c r="R7798" i="1"/>
  <c r="Q7798" i="1"/>
  <c r="P7798" i="1"/>
  <c r="O7798" i="1"/>
  <c r="S7797" i="1"/>
  <c r="R7797" i="1"/>
  <c r="Q7797" i="1"/>
  <c r="P7797" i="1"/>
  <c r="O7797" i="1"/>
  <c r="S7796" i="1"/>
  <c r="R7796" i="1"/>
  <c r="Q7796" i="1"/>
  <c r="P7796" i="1"/>
  <c r="O7796" i="1"/>
  <c r="S7795" i="1"/>
  <c r="R7795" i="1"/>
  <c r="Q7795" i="1"/>
  <c r="P7795" i="1"/>
  <c r="O7795" i="1"/>
  <c r="S7794" i="1"/>
  <c r="R7794" i="1"/>
  <c r="Q7794" i="1"/>
  <c r="P7794" i="1"/>
  <c r="O7794" i="1"/>
  <c r="S7793" i="1"/>
  <c r="R7793" i="1"/>
  <c r="Q7793" i="1"/>
  <c r="P7793" i="1"/>
  <c r="O7793" i="1"/>
  <c r="S7792" i="1"/>
  <c r="R7792" i="1"/>
  <c r="Q7792" i="1"/>
  <c r="P7792" i="1"/>
  <c r="O7792" i="1"/>
  <c r="S7791" i="1"/>
  <c r="R7791" i="1"/>
  <c r="Q7791" i="1"/>
  <c r="P7791" i="1"/>
  <c r="O7791" i="1"/>
  <c r="S7790" i="1"/>
  <c r="R7790" i="1"/>
  <c r="Q7790" i="1"/>
  <c r="P7790" i="1"/>
  <c r="O7790" i="1"/>
  <c r="S7789" i="1"/>
  <c r="R7789" i="1"/>
  <c r="Q7789" i="1"/>
  <c r="P7789" i="1"/>
  <c r="O7789" i="1"/>
  <c r="S7788" i="1"/>
  <c r="R7788" i="1"/>
  <c r="Q7788" i="1"/>
  <c r="P7788" i="1"/>
  <c r="O7788" i="1"/>
  <c r="S7787" i="1"/>
  <c r="R7787" i="1"/>
  <c r="Q7787" i="1"/>
  <c r="P7787" i="1"/>
  <c r="O7787" i="1"/>
  <c r="S7786" i="1"/>
  <c r="R7786" i="1"/>
  <c r="Q7786" i="1"/>
  <c r="P7786" i="1"/>
  <c r="O7786" i="1"/>
  <c r="S7785" i="1"/>
  <c r="R7785" i="1"/>
  <c r="Q7785" i="1"/>
  <c r="P7785" i="1"/>
  <c r="O7785" i="1"/>
  <c r="S7784" i="1"/>
  <c r="R7784" i="1"/>
  <c r="Q7784" i="1"/>
  <c r="P7784" i="1"/>
  <c r="O7784" i="1"/>
  <c r="S7783" i="1"/>
  <c r="R7783" i="1"/>
  <c r="Q7783" i="1"/>
  <c r="P7783" i="1"/>
  <c r="O7783" i="1"/>
  <c r="S7782" i="1"/>
  <c r="R7782" i="1"/>
  <c r="Q7782" i="1"/>
  <c r="P7782" i="1"/>
  <c r="O7782" i="1"/>
  <c r="S7781" i="1"/>
  <c r="R7781" i="1"/>
  <c r="Q7781" i="1"/>
  <c r="P7781" i="1"/>
  <c r="O7781" i="1"/>
  <c r="S7780" i="1"/>
  <c r="R7780" i="1"/>
  <c r="Q7780" i="1"/>
  <c r="P7780" i="1"/>
  <c r="O7780" i="1"/>
  <c r="S7779" i="1"/>
  <c r="R7779" i="1"/>
  <c r="Q7779" i="1"/>
  <c r="P7779" i="1"/>
  <c r="O7779" i="1"/>
  <c r="S7778" i="1"/>
  <c r="R7778" i="1"/>
  <c r="Q7778" i="1"/>
  <c r="P7778" i="1"/>
  <c r="O7778" i="1"/>
  <c r="S7777" i="1"/>
  <c r="R7777" i="1"/>
  <c r="Q7777" i="1"/>
  <c r="P7777" i="1"/>
  <c r="O7777" i="1"/>
  <c r="S7776" i="1"/>
  <c r="R7776" i="1"/>
  <c r="Q7776" i="1"/>
  <c r="P7776" i="1"/>
  <c r="O7776" i="1"/>
  <c r="S7775" i="1"/>
  <c r="R7775" i="1"/>
  <c r="Q7775" i="1"/>
  <c r="P7775" i="1"/>
  <c r="O7775" i="1"/>
  <c r="S7774" i="1"/>
  <c r="R7774" i="1"/>
  <c r="Q7774" i="1"/>
  <c r="P7774" i="1"/>
  <c r="O7774" i="1"/>
  <c r="S7773" i="1"/>
  <c r="R7773" i="1"/>
  <c r="Q7773" i="1"/>
  <c r="P7773" i="1"/>
  <c r="O7773" i="1"/>
  <c r="S7772" i="1"/>
  <c r="R7772" i="1"/>
  <c r="Q7772" i="1"/>
  <c r="P7772" i="1"/>
  <c r="O7772" i="1"/>
  <c r="S7771" i="1"/>
  <c r="R7771" i="1"/>
  <c r="Q7771" i="1"/>
  <c r="P7771" i="1"/>
  <c r="O7771" i="1"/>
  <c r="S7770" i="1"/>
  <c r="R7770" i="1"/>
  <c r="Q7770" i="1"/>
  <c r="P7770" i="1"/>
  <c r="O7770" i="1"/>
  <c r="S7769" i="1"/>
  <c r="R7769" i="1"/>
  <c r="Q7769" i="1"/>
  <c r="P7769" i="1"/>
  <c r="O7769" i="1"/>
  <c r="S7768" i="1"/>
  <c r="R7768" i="1"/>
  <c r="Q7768" i="1"/>
  <c r="P7768" i="1"/>
  <c r="O7768" i="1"/>
  <c r="S7767" i="1"/>
  <c r="R7767" i="1"/>
  <c r="Q7767" i="1"/>
  <c r="P7767" i="1"/>
  <c r="O7767" i="1"/>
  <c r="S7766" i="1"/>
  <c r="R7766" i="1"/>
  <c r="Q7766" i="1"/>
  <c r="P7766" i="1"/>
  <c r="O7766" i="1"/>
  <c r="S7765" i="1"/>
  <c r="R7765" i="1"/>
  <c r="Q7765" i="1"/>
  <c r="P7765" i="1"/>
  <c r="O7765" i="1"/>
  <c r="S7764" i="1"/>
  <c r="R7764" i="1"/>
  <c r="Q7764" i="1"/>
  <c r="P7764" i="1"/>
  <c r="O7764" i="1"/>
  <c r="S7763" i="1"/>
  <c r="R7763" i="1"/>
  <c r="Q7763" i="1"/>
  <c r="P7763" i="1"/>
  <c r="O7763" i="1"/>
  <c r="S7762" i="1"/>
  <c r="R7762" i="1"/>
  <c r="Q7762" i="1"/>
  <c r="P7762" i="1"/>
  <c r="O7762" i="1"/>
  <c r="S7761" i="1"/>
  <c r="R7761" i="1"/>
  <c r="Q7761" i="1"/>
  <c r="P7761" i="1"/>
  <c r="O7761" i="1"/>
  <c r="S7760" i="1"/>
  <c r="R7760" i="1"/>
  <c r="Q7760" i="1"/>
  <c r="P7760" i="1"/>
  <c r="O7760" i="1"/>
  <c r="S7759" i="1"/>
  <c r="R7759" i="1"/>
  <c r="Q7759" i="1"/>
  <c r="P7759" i="1"/>
  <c r="O7759" i="1"/>
  <c r="S7758" i="1"/>
  <c r="R7758" i="1"/>
  <c r="Q7758" i="1"/>
  <c r="P7758" i="1"/>
  <c r="O7758" i="1"/>
  <c r="S7757" i="1"/>
  <c r="R7757" i="1"/>
  <c r="Q7757" i="1"/>
  <c r="P7757" i="1"/>
  <c r="O7757" i="1"/>
  <c r="S7756" i="1"/>
  <c r="R7756" i="1"/>
  <c r="Q7756" i="1"/>
  <c r="P7756" i="1"/>
  <c r="O7756" i="1"/>
  <c r="S7755" i="1"/>
  <c r="R7755" i="1"/>
  <c r="Q7755" i="1"/>
  <c r="P7755" i="1"/>
  <c r="O7755" i="1"/>
  <c r="S7754" i="1"/>
  <c r="R7754" i="1"/>
  <c r="Q7754" i="1"/>
  <c r="P7754" i="1"/>
  <c r="O7754" i="1"/>
  <c r="S7753" i="1"/>
  <c r="R7753" i="1"/>
  <c r="Q7753" i="1"/>
  <c r="P7753" i="1"/>
  <c r="O7753" i="1"/>
  <c r="S7752" i="1"/>
  <c r="R7752" i="1"/>
  <c r="Q7752" i="1"/>
  <c r="P7752" i="1"/>
  <c r="O7752" i="1"/>
  <c r="S7751" i="1"/>
  <c r="R7751" i="1"/>
  <c r="Q7751" i="1"/>
  <c r="P7751" i="1"/>
  <c r="O7751" i="1"/>
  <c r="S7750" i="1"/>
  <c r="R7750" i="1"/>
  <c r="Q7750" i="1"/>
  <c r="P7750" i="1"/>
  <c r="O7750" i="1"/>
  <c r="S7749" i="1"/>
  <c r="R7749" i="1"/>
  <c r="Q7749" i="1"/>
  <c r="P7749" i="1"/>
  <c r="O7749" i="1"/>
  <c r="S7748" i="1"/>
  <c r="R7748" i="1"/>
  <c r="Q7748" i="1"/>
  <c r="P7748" i="1"/>
  <c r="O7748" i="1"/>
  <c r="S7747" i="1"/>
  <c r="R7747" i="1"/>
  <c r="Q7747" i="1"/>
  <c r="P7747" i="1"/>
  <c r="O7747" i="1"/>
  <c r="S7746" i="1"/>
  <c r="R7746" i="1"/>
  <c r="Q7746" i="1"/>
  <c r="P7746" i="1"/>
  <c r="O7746" i="1"/>
  <c r="S7745" i="1"/>
  <c r="R7745" i="1"/>
  <c r="Q7745" i="1"/>
  <c r="P7745" i="1"/>
  <c r="O7745" i="1"/>
  <c r="S7744" i="1"/>
  <c r="R7744" i="1"/>
  <c r="Q7744" i="1"/>
  <c r="P7744" i="1"/>
  <c r="O7744" i="1"/>
  <c r="S7743" i="1"/>
  <c r="R7743" i="1"/>
  <c r="Q7743" i="1"/>
  <c r="P7743" i="1"/>
  <c r="O7743" i="1"/>
  <c r="S7742" i="1"/>
  <c r="R7742" i="1"/>
  <c r="Q7742" i="1"/>
  <c r="P7742" i="1"/>
  <c r="O7742" i="1"/>
  <c r="S7741" i="1"/>
  <c r="R7741" i="1"/>
  <c r="Q7741" i="1"/>
  <c r="P7741" i="1"/>
  <c r="O7741" i="1"/>
  <c r="S7740" i="1"/>
  <c r="R7740" i="1"/>
  <c r="Q7740" i="1"/>
  <c r="P7740" i="1"/>
  <c r="O7740" i="1"/>
  <c r="S7739" i="1"/>
  <c r="R7739" i="1"/>
  <c r="Q7739" i="1"/>
  <c r="P7739" i="1"/>
  <c r="O7739" i="1"/>
  <c r="S7738" i="1"/>
  <c r="R7738" i="1"/>
  <c r="Q7738" i="1"/>
  <c r="P7738" i="1"/>
  <c r="O7738" i="1"/>
  <c r="S7737" i="1"/>
  <c r="R7737" i="1"/>
  <c r="Q7737" i="1"/>
  <c r="P7737" i="1"/>
  <c r="O7737" i="1"/>
  <c r="S7736" i="1"/>
  <c r="R7736" i="1"/>
  <c r="Q7736" i="1"/>
  <c r="P7736" i="1"/>
  <c r="O7736" i="1"/>
  <c r="S7735" i="1"/>
  <c r="R7735" i="1"/>
  <c r="Q7735" i="1"/>
  <c r="P7735" i="1"/>
  <c r="O7735" i="1"/>
  <c r="S7734" i="1"/>
  <c r="R7734" i="1"/>
  <c r="Q7734" i="1"/>
  <c r="P7734" i="1"/>
  <c r="O7734" i="1"/>
  <c r="S7733" i="1"/>
  <c r="R7733" i="1"/>
  <c r="Q7733" i="1"/>
  <c r="P7733" i="1"/>
  <c r="O7733" i="1"/>
  <c r="S7732" i="1"/>
  <c r="R7732" i="1"/>
  <c r="Q7732" i="1"/>
  <c r="P7732" i="1"/>
  <c r="O7732" i="1"/>
  <c r="S7731" i="1"/>
  <c r="R7731" i="1"/>
  <c r="Q7731" i="1"/>
  <c r="P7731" i="1"/>
  <c r="O7731" i="1"/>
  <c r="S7730" i="1"/>
  <c r="R7730" i="1"/>
  <c r="Q7730" i="1"/>
  <c r="P7730" i="1"/>
  <c r="O7730" i="1"/>
  <c r="S7729" i="1"/>
  <c r="R7729" i="1"/>
  <c r="Q7729" i="1"/>
  <c r="P7729" i="1"/>
  <c r="O7729" i="1"/>
  <c r="S7728" i="1"/>
  <c r="R7728" i="1"/>
  <c r="Q7728" i="1"/>
  <c r="P7728" i="1"/>
  <c r="O7728" i="1"/>
  <c r="S7727" i="1"/>
  <c r="R7727" i="1"/>
  <c r="Q7727" i="1"/>
  <c r="P7727" i="1"/>
  <c r="O7727" i="1"/>
  <c r="S7726" i="1"/>
  <c r="R7726" i="1"/>
  <c r="Q7726" i="1"/>
  <c r="P7726" i="1"/>
  <c r="O7726" i="1"/>
  <c r="S7725" i="1"/>
  <c r="R7725" i="1"/>
  <c r="Q7725" i="1"/>
  <c r="P7725" i="1"/>
  <c r="O7725" i="1"/>
  <c r="S7724" i="1"/>
  <c r="R7724" i="1"/>
  <c r="Q7724" i="1"/>
  <c r="P7724" i="1"/>
  <c r="O7724" i="1"/>
  <c r="S7723" i="1"/>
  <c r="R7723" i="1"/>
  <c r="Q7723" i="1"/>
  <c r="P7723" i="1"/>
  <c r="O7723" i="1"/>
  <c r="S7722" i="1"/>
  <c r="R7722" i="1"/>
  <c r="Q7722" i="1"/>
  <c r="P7722" i="1"/>
  <c r="O7722" i="1"/>
  <c r="S7721" i="1"/>
  <c r="R7721" i="1"/>
  <c r="Q7721" i="1"/>
  <c r="P7721" i="1"/>
  <c r="O7721" i="1"/>
  <c r="S7720" i="1"/>
  <c r="R7720" i="1"/>
  <c r="Q7720" i="1"/>
  <c r="P7720" i="1"/>
  <c r="O7720" i="1"/>
  <c r="S7719" i="1"/>
  <c r="R7719" i="1"/>
  <c r="Q7719" i="1"/>
  <c r="P7719" i="1"/>
  <c r="O7719" i="1"/>
  <c r="S7718" i="1"/>
  <c r="R7718" i="1"/>
  <c r="Q7718" i="1"/>
  <c r="P7718" i="1"/>
  <c r="O7718" i="1"/>
  <c r="S7717" i="1"/>
  <c r="R7717" i="1"/>
  <c r="Q7717" i="1"/>
  <c r="P7717" i="1"/>
  <c r="O7717" i="1"/>
  <c r="S7716" i="1"/>
  <c r="R7716" i="1"/>
  <c r="Q7716" i="1"/>
  <c r="P7716" i="1"/>
  <c r="O7716" i="1"/>
  <c r="S7715" i="1"/>
  <c r="R7715" i="1"/>
  <c r="Q7715" i="1"/>
  <c r="P7715" i="1"/>
  <c r="O7715" i="1"/>
  <c r="S7714" i="1"/>
  <c r="R7714" i="1"/>
  <c r="Q7714" i="1"/>
  <c r="P7714" i="1"/>
  <c r="O7714" i="1"/>
  <c r="S7713" i="1"/>
  <c r="R7713" i="1"/>
  <c r="Q7713" i="1"/>
  <c r="P7713" i="1"/>
  <c r="O7713" i="1"/>
  <c r="S7712" i="1"/>
  <c r="R7712" i="1"/>
  <c r="Q7712" i="1"/>
  <c r="P7712" i="1"/>
  <c r="O7712" i="1"/>
  <c r="S7711" i="1"/>
  <c r="R7711" i="1"/>
  <c r="Q7711" i="1"/>
  <c r="P7711" i="1"/>
  <c r="O7711" i="1"/>
  <c r="S7710" i="1"/>
  <c r="R7710" i="1"/>
  <c r="Q7710" i="1"/>
  <c r="P7710" i="1"/>
  <c r="O7710" i="1"/>
  <c r="S7709" i="1"/>
  <c r="R7709" i="1"/>
  <c r="Q7709" i="1"/>
  <c r="P7709" i="1"/>
  <c r="O7709" i="1"/>
  <c r="S7708" i="1"/>
  <c r="R7708" i="1"/>
  <c r="Q7708" i="1"/>
  <c r="P7708" i="1"/>
  <c r="O7708" i="1"/>
  <c r="S7707" i="1"/>
  <c r="R7707" i="1"/>
  <c r="Q7707" i="1"/>
  <c r="P7707" i="1"/>
  <c r="O7707" i="1"/>
  <c r="S7706" i="1"/>
  <c r="R7706" i="1"/>
  <c r="Q7706" i="1"/>
  <c r="P7706" i="1"/>
  <c r="O7706" i="1"/>
  <c r="S7705" i="1"/>
  <c r="R7705" i="1"/>
  <c r="Q7705" i="1"/>
  <c r="P7705" i="1"/>
  <c r="O7705" i="1"/>
  <c r="S7704" i="1"/>
  <c r="R7704" i="1"/>
  <c r="Q7704" i="1"/>
  <c r="P7704" i="1"/>
  <c r="O7704" i="1"/>
  <c r="S7703" i="1"/>
  <c r="R7703" i="1"/>
  <c r="Q7703" i="1"/>
  <c r="P7703" i="1"/>
  <c r="O7703" i="1"/>
  <c r="S7702" i="1"/>
  <c r="R7702" i="1"/>
  <c r="Q7702" i="1"/>
  <c r="P7702" i="1"/>
  <c r="O7702" i="1"/>
  <c r="S7701" i="1"/>
  <c r="R7701" i="1"/>
  <c r="Q7701" i="1"/>
  <c r="P7701" i="1"/>
  <c r="O7701" i="1"/>
  <c r="S7700" i="1"/>
  <c r="R7700" i="1"/>
  <c r="Q7700" i="1"/>
  <c r="P7700" i="1"/>
  <c r="O7700" i="1"/>
  <c r="S7699" i="1"/>
  <c r="R7699" i="1"/>
  <c r="Q7699" i="1"/>
  <c r="P7699" i="1"/>
  <c r="O7699" i="1"/>
  <c r="S7698" i="1"/>
  <c r="R7698" i="1"/>
  <c r="Q7698" i="1"/>
  <c r="P7698" i="1"/>
  <c r="O7698" i="1"/>
  <c r="S7697" i="1"/>
  <c r="R7697" i="1"/>
  <c r="Q7697" i="1"/>
  <c r="P7697" i="1"/>
  <c r="O7697" i="1"/>
  <c r="S7696" i="1"/>
  <c r="R7696" i="1"/>
  <c r="Q7696" i="1"/>
  <c r="P7696" i="1"/>
  <c r="O7696" i="1"/>
  <c r="S7695" i="1"/>
  <c r="R7695" i="1"/>
  <c r="Q7695" i="1"/>
  <c r="P7695" i="1"/>
  <c r="O7695" i="1"/>
  <c r="S7694" i="1"/>
  <c r="R7694" i="1"/>
  <c r="Q7694" i="1"/>
  <c r="P7694" i="1"/>
  <c r="O7694" i="1"/>
  <c r="S7693" i="1"/>
  <c r="R7693" i="1"/>
  <c r="Q7693" i="1"/>
  <c r="P7693" i="1"/>
  <c r="O7693" i="1"/>
  <c r="S7692" i="1"/>
  <c r="R7692" i="1"/>
  <c r="Q7692" i="1"/>
  <c r="P7692" i="1"/>
  <c r="O7692" i="1"/>
  <c r="S7691" i="1"/>
  <c r="R7691" i="1"/>
  <c r="Q7691" i="1"/>
  <c r="P7691" i="1"/>
  <c r="O7691" i="1"/>
  <c r="S7690" i="1"/>
  <c r="R7690" i="1"/>
  <c r="Q7690" i="1"/>
  <c r="P7690" i="1"/>
  <c r="O7690" i="1"/>
  <c r="S7689" i="1"/>
  <c r="R7689" i="1"/>
  <c r="Q7689" i="1"/>
  <c r="P7689" i="1"/>
  <c r="O7689" i="1"/>
  <c r="S7688" i="1"/>
  <c r="R7688" i="1"/>
  <c r="Q7688" i="1"/>
  <c r="P7688" i="1"/>
  <c r="O7688" i="1"/>
  <c r="S7687" i="1"/>
  <c r="R7687" i="1"/>
  <c r="Q7687" i="1"/>
  <c r="P7687" i="1"/>
  <c r="O7687" i="1"/>
  <c r="S7686" i="1"/>
  <c r="R7686" i="1"/>
  <c r="Q7686" i="1"/>
  <c r="P7686" i="1"/>
  <c r="O7686" i="1"/>
  <c r="S7685" i="1"/>
  <c r="R7685" i="1"/>
  <c r="Q7685" i="1"/>
  <c r="P7685" i="1"/>
  <c r="O7685" i="1"/>
  <c r="S7684" i="1"/>
  <c r="R7684" i="1"/>
  <c r="Q7684" i="1"/>
  <c r="P7684" i="1"/>
  <c r="O7684" i="1"/>
  <c r="S7683" i="1"/>
  <c r="R7683" i="1"/>
  <c r="Q7683" i="1"/>
  <c r="P7683" i="1"/>
  <c r="O7683" i="1"/>
  <c r="S7682" i="1"/>
  <c r="R7682" i="1"/>
  <c r="Q7682" i="1"/>
  <c r="P7682" i="1"/>
  <c r="O7682" i="1"/>
  <c r="S7681" i="1"/>
  <c r="R7681" i="1"/>
  <c r="Q7681" i="1"/>
  <c r="P7681" i="1"/>
  <c r="O7681" i="1"/>
  <c r="S7680" i="1"/>
  <c r="R7680" i="1"/>
  <c r="Q7680" i="1"/>
  <c r="P7680" i="1"/>
  <c r="O7680" i="1"/>
  <c r="S7679" i="1"/>
  <c r="R7679" i="1"/>
  <c r="Q7679" i="1"/>
  <c r="P7679" i="1"/>
  <c r="O7679" i="1"/>
  <c r="S7678" i="1"/>
  <c r="R7678" i="1"/>
  <c r="Q7678" i="1"/>
  <c r="P7678" i="1"/>
  <c r="O7678" i="1"/>
  <c r="S7677" i="1"/>
  <c r="R7677" i="1"/>
  <c r="Q7677" i="1"/>
  <c r="P7677" i="1"/>
  <c r="O7677" i="1"/>
  <c r="S7676" i="1"/>
  <c r="R7676" i="1"/>
  <c r="Q7676" i="1"/>
  <c r="P7676" i="1"/>
  <c r="O7676" i="1"/>
  <c r="S7675" i="1"/>
  <c r="R7675" i="1"/>
  <c r="Q7675" i="1"/>
  <c r="P7675" i="1"/>
  <c r="O7675" i="1"/>
  <c r="S7674" i="1"/>
  <c r="R7674" i="1"/>
  <c r="Q7674" i="1"/>
  <c r="P7674" i="1"/>
  <c r="O7674" i="1"/>
  <c r="S7673" i="1"/>
  <c r="R7673" i="1"/>
  <c r="Q7673" i="1"/>
  <c r="P7673" i="1"/>
  <c r="O7673" i="1"/>
  <c r="S7672" i="1"/>
  <c r="R7672" i="1"/>
  <c r="Q7672" i="1"/>
  <c r="P7672" i="1"/>
  <c r="O7672" i="1"/>
  <c r="S7671" i="1"/>
  <c r="R7671" i="1"/>
  <c r="Q7671" i="1"/>
  <c r="P7671" i="1"/>
  <c r="O7671" i="1"/>
  <c r="S7670" i="1"/>
  <c r="R7670" i="1"/>
  <c r="Q7670" i="1"/>
  <c r="P7670" i="1"/>
  <c r="O7670" i="1"/>
  <c r="S7669" i="1"/>
  <c r="R7669" i="1"/>
  <c r="Q7669" i="1"/>
  <c r="P7669" i="1"/>
  <c r="O7669" i="1"/>
  <c r="S7668" i="1"/>
  <c r="R7668" i="1"/>
  <c r="Q7668" i="1"/>
  <c r="P7668" i="1"/>
  <c r="O7668" i="1"/>
  <c r="S7667" i="1"/>
  <c r="R7667" i="1"/>
  <c r="Q7667" i="1"/>
  <c r="P7667" i="1"/>
  <c r="O7667" i="1"/>
  <c r="S7666" i="1"/>
  <c r="R7666" i="1"/>
  <c r="Q7666" i="1"/>
  <c r="P7666" i="1"/>
  <c r="O7666" i="1"/>
  <c r="S7665" i="1"/>
  <c r="R7665" i="1"/>
  <c r="Q7665" i="1"/>
  <c r="P7665" i="1"/>
  <c r="O7665" i="1"/>
  <c r="S7664" i="1"/>
  <c r="R7664" i="1"/>
  <c r="Q7664" i="1"/>
  <c r="P7664" i="1"/>
  <c r="O7664" i="1"/>
  <c r="S7663" i="1"/>
  <c r="R7663" i="1"/>
  <c r="Q7663" i="1"/>
  <c r="P7663" i="1"/>
  <c r="O7663" i="1"/>
  <c r="S7662" i="1"/>
  <c r="R7662" i="1"/>
  <c r="Q7662" i="1"/>
  <c r="P7662" i="1"/>
  <c r="O7662" i="1"/>
  <c r="S7661" i="1"/>
  <c r="R7661" i="1"/>
  <c r="Q7661" i="1"/>
  <c r="P7661" i="1"/>
  <c r="O7661" i="1"/>
  <c r="S7660" i="1"/>
  <c r="R7660" i="1"/>
  <c r="Q7660" i="1"/>
  <c r="P7660" i="1"/>
  <c r="O7660" i="1"/>
  <c r="S7659" i="1"/>
  <c r="R7659" i="1"/>
  <c r="Q7659" i="1"/>
  <c r="P7659" i="1"/>
  <c r="O7659" i="1"/>
  <c r="S7658" i="1"/>
  <c r="R7658" i="1"/>
  <c r="Q7658" i="1"/>
  <c r="P7658" i="1"/>
  <c r="O7658" i="1"/>
  <c r="S7657" i="1"/>
  <c r="R7657" i="1"/>
  <c r="Q7657" i="1"/>
  <c r="P7657" i="1"/>
  <c r="O7657" i="1"/>
  <c r="S7656" i="1"/>
  <c r="R7656" i="1"/>
  <c r="Q7656" i="1"/>
  <c r="P7656" i="1"/>
  <c r="O7656" i="1"/>
  <c r="S7655" i="1"/>
  <c r="R7655" i="1"/>
  <c r="Q7655" i="1"/>
  <c r="P7655" i="1"/>
  <c r="O7655" i="1"/>
  <c r="S7654" i="1"/>
  <c r="R7654" i="1"/>
  <c r="Q7654" i="1"/>
  <c r="P7654" i="1"/>
  <c r="O7654" i="1"/>
  <c r="S7653" i="1"/>
  <c r="R7653" i="1"/>
  <c r="Q7653" i="1"/>
  <c r="P7653" i="1"/>
  <c r="O7653" i="1"/>
  <c r="S7652" i="1"/>
  <c r="R7652" i="1"/>
  <c r="Q7652" i="1"/>
  <c r="P7652" i="1"/>
  <c r="O7652" i="1"/>
  <c r="S7651" i="1"/>
  <c r="R7651" i="1"/>
  <c r="Q7651" i="1"/>
  <c r="P7651" i="1"/>
  <c r="O7651" i="1"/>
  <c r="S7650" i="1"/>
  <c r="R7650" i="1"/>
  <c r="Q7650" i="1"/>
  <c r="P7650" i="1"/>
  <c r="O7650" i="1"/>
  <c r="S7649" i="1"/>
  <c r="R7649" i="1"/>
  <c r="Q7649" i="1"/>
  <c r="P7649" i="1"/>
  <c r="O7649" i="1"/>
  <c r="S7648" i="1"/>
  <c r="R7648" i="1"/>
  <c r="Q7648" i="1"/>
  <c r="P7648" i="1"/>
  <c r="O7648" i="1"/>
  <c r="S7647" i="1"/>
  <c r="R7647" i="1"/>
  <c r="Q7647" i="1"/>
  <c r="P7647" i="1"/>
  <c r="O7647" i="1"/>
  <c r="S7646" i="1"/>
  <c r="R7646" i="1"/>
  <c r="Q7646" i="1"/>
  <c r="P7646" i="1"/>
  <c r="O7646" i="1"/>
  <c r="S7645" i="1"/>
  <c r="R7645" i="1"/>
  <c r="Q7645" i="1"/>
  <c r="P7645" i="1"/>
  <c r="O7645" i="1"/>
  <c r="S7644" i="1"/>
  <c r="R7644" i="1"/>
  <c r="Q7644" i="1"/>
  <c r="P7644" i="1"/>
  <c r="O7644" i="1"/>
  <c r="S7643" i="1"/>
  <c r="R7643" i="1"/>
  <c r="Q7643" i="1"/>
  <c r="P7643" i="1"/>
  <c r="O7643" i="1"/>
  <c r="S7642" i="1"/>
  <c r="R7642" i="1"/>
  <c r="Q7642" i="1"/>
  <c r="P7642" i="1"/>
  <c r="O7642" i="1"/>
  <c r="S7641" i="1"/>
  <c r="R7641" i="1"/>
  <c r="Q7641" i="1"/>
  <c r="P7641" i="1"/>
  <c r="O7641" i="1"/>
  <c r="S7640" i="1"/>
  <c r="R7640" i="1"/>
  <c r="Q7640" i="1"/>
  <c r="P7640" i="1"/>
  <c r="O7640" i="1"/>
  <c r="S7639" i="1"/>
  <c r="R7639" i="1"/>
  <c r="Q7639" i="1"/>
  <c r="P7639" i="1"/>
  <c r="O7639" i="1"/>
  <c r="S7638" i="1"/>
  <c r="R7638" i="1"/>
  <c r="Q7638" i="1"/>
  <c r="P7638" i="1"/>
  <c r="O7638" i="1"/>
  <c r="S7637" i="1"/>
  <c r="R7637" i="1"/>
  <c r="Q7637" i="1"/>
  <c r="P7637" i="1"/>
  <c r="O7637" i="1"/>
  <c r="S7636" i="1"/>
  <c r="R7636" i="1"/>
  <c r="Q7636" i="1"/>
  <c r="P7636" i="1"/>
  <c r="O7636" i="1"/>
  <c r="S7635" i="1"/>
  <c r="R7635" i="1"/>
  <c r="Q7635" i="1"/>
  <c r="P7635" i="1"/>
  <c r="O7635" i="1"/>
  <c r="S7634" i="1"/>
  <c r="R7634" i="1"/>
  <c r="Q7634" i="1"/>
  <c r="P7634" i="1"/>
  <c r="O7634" i="1"/>
  <c r="S7633" i="1"/>
  <c r="R7633" i="1"/>
  <c r="Q7633" i="1"/>
  <c r="P7633" i="1"/>
  <c r="O7633" i="1"/>
  <c r="S7632" i="1"/>
  <c r="R7632" i="1"/>
  <c r="Q7632" i="1"/>
  <c r="P7632" i="1"/>
  <c r="O7632" i="1"/>
  <c r="S7631" i="1"/>
  <c r="R7631" i="1"/>
  <c r="Q7631" i="1"/>
  <c r="P7631" i="1"/>
  <c r="O7631" i="1"/>
  <c r="S7630" i="1"/>
  <c r="R7630" i="1"/>
  <c r="Q7630" i="1"/>
  <c r="P7630" i="1"/>
  <c r="O7630" i="1"/>
  <c r="S7629" i="1"/>
  <c r="R7629" i="1"/>
  <c r="Q7629" i="1"/>
  <c r="P7629" i="1"/>
  <c r="O7629" i="1"/>
  <c r="S7628" i="1"/>
  <c r="R7628" i="1"/>
  <c r="Q7628" i="1"/>
  <c r="P7628" i="1"/>
  <c r="O7628" i="1"/>
  <c r="S7627" i="1"/>
  <c r="R7627" i="1"/>
  <c r="Q7627" i="1"/>
  <c r="P7627" i="1"/>
  <c r="O7627" i="1"/>
  <c r="S7626" i="1"/>
  <c r="R7626" i="1"/>
  <c r="Q7626" i="1"/>
  <c r="P7626" i="1"/>
  <c r="O7626" i="1"/>
  <c r="S7625" i="1"/>
  <c r="R7625" i="1"/>
  <c r="Q7625" i="1"/>
  <c r="P7625" i="1"/>
  <c r="O7625" i="1"/>
  <c r="S7624" i="1"/>
  <c r="R7624" i="1"/>
  <c r="Q7624" i="1"/>
  <c r="P7624" i="1"/>
  <c r="O7624" i="1"/>
  <c r="S7623" i="1"/>
  <c r="R7623" i="1"/>
  <c r="Q7623" i="1"/>
  <c r="P7623" i="1"/>
  <c r="O7623" i="1"/>
  <c r="S7622" i="1"/>
  <c r="R7622" i="1"/>
  <c r="Q7622" i="1"/>
  <c r="P7622" i="1"/>
  <c r="O7622" i="1"/>
  <c r="S7621" i="1"/>
  <c r="R7621" i="1"/>
  <c r="Q7621" i="1"/>
  <c r="P7621" i="1"/>
  <c r="O7621" i="1"/>
  <c r="S7620" i="1"/>
  <c r="R7620" i="1"/>
  <c r="Q7620" i="1"/>
  <c r="P7620" i="1"/>
  <c r="O7620" i="1"/>
  <c r="S7619" i="1"/>
  <c r="R7619" i="1"/>
  <c r="Q7619" i="1"/>
  <c r="P7619" i="1"/>
  <c r="O7619" i="1"/>
  <c r="S7618" i="1"/>
  <c r="R7618" i="1"/>
  <c r="Q7618" i="1"/>
  <c r="P7618" i="1"/>
  <c r="O7618" i="1"/>
  <c r="S7617" i="1"/>
  <c r="R7617" i="1"/>
  <c r="Q7617" i="1"/>
  <c r="P7617" i="1"/>
  <c r="O7617" i="1"/>
  <c r="S7616" i="1"/>
  <c r="R7616" i="1"/>
  <c r="Q7616" i="1"/>
  <c r="P7616" i="1"/>
  <c r="O7616" i="1"/>
  <c r="S7615" i="1"/>
  <c r="R7615" i="1"/>
  <c r="Q7615" i="1"/>
  <c r="P7615" i="1"/>
  <c r="O7615" i="1"/>
  <c r="S7614" i="1"/>
  <c r="R7614" i="1"/>
  <c r="Q7614" i="1"/>
  <c r="P7614" i="1"/>
  <c r="O7614" i="1"/>
  <c r="S7613" i="1"/>
  <c r="R7613" i="1"/>
  <c r="Q7613" i="1"/>
  <c r="P7613" i="1"/>
  <c r="O7613" i="1"/>
  <c r="S7612" i="1"/>
  <c r="R7612" i="1"/>
  <c r="Q7612" i="1"/>
  <c r="P7612" i="1"/>
  <c r="O7612" i="1"/>
  <c r="S7611" i="1"/>
  <c r="R7611" i="1"/>
  <c r="Q7611" i="1"/>
  <c r="P7611" i="1"/>
  <c r="O7611" i="1"/>
  <c r="S7610" i="1"/>
  <c r="R7610" i="1"/>
  <c r="Q7610" i="1"/>
  <c r="P7610" i="1"/>
  <c r="O7610" i="1"/>
  <c r="S7609" i="1"/>
  <c r="R7609" i="1"/>
  <c r="Q7609" i="1"/>
  <c r="P7609" i="1"/>
  <c r="O7609" i="1"/>
  <c r="S7608" i="1"/>
  <c r="R7608" i="1"/>
  <c r="Q7608" i="1"/>
  <c r="P7608" i="1"/>
  <c r="O7608" i="1"/>
  <c r="S7607" i="1"/>
  <c r="R7607" i="1"/>
  <c r="Q7607" i="1"/>
  <c r="P7607" i="1"/>
  <c r="O7607" i="1"/>
  <c r="S7606" i="1"/>
  <c r="R7606" i="1"/>
  <c r="Q7606" i="1"/>
  <c r="P7606" i="1"/>
  <c r="O7606" i="1"/>
  <c r="S7605" i="1"/>
  <c r="R7605" i="1"/>
  <c r="Q7605" i="1"/>
  <c r="P7605" i="1"/>
  <c r="O7605" i="1"/>
  <c r="S7604" i="1"/>
  <c r="R7604" i="1"/>
  <c r="Q7604" i="1"/>
  <c r="P7604" i="1"/>
  <c r="O7604" i="1"/>
  <c r="S7603" i="1"/>
  <c r="R7603" i="1"/>
  <c r="Q7603" i="1"/>
  <c r="P7603" i="1"/>
  <c r="O7603" i="1"/>
  <c r="S7602" i="1"/>
  <c r="R7602" i="1"/>
  <c r="Q7602" i="1"/>
  <c r="P7602" i="1"/>
  <c r="O7602" i="1"/>
  <c r="S7601" i="1"/>
  <c r="R7601" i="1"/>
  <c r="Q7601" i="1"/>
  <c r="P7601" i="1"/>
  <c r="O7601" i="1"/>
  <c r="S7600" i="1"/>
  <c r="R7600" i="1"/>
  <c r="Q7600" i="1"/>
  <c r="P7600" i="1"/>
  <c r="O7600" i="1"/>
  <c r="S7599" i="1"/>
  <c r="R7599" i="1"/>
  <c r="Q7599" i="1"/>
  <c r="P7599" i="1"/>
  <c r="O7599" i="1"/>
  <c r="S7598" i="1"/>
  <c r="R7598" i="1"/>
  <c r="Q7598" i="1"/>
  <c r="P7598" i="1"/>
  <c r="O7598" i="1"/>
  <c r="S7597" i="1"/>
  <c r="R7597" i="1"/>
  <c r="Q7597" i="1"/>
  <c r="P7597" i="1"/>
  <c r="O7597" i="1"/>
  <c r="S7596" i="1"/>
  <c r="R7596" i="1"/>
  <c r="Q7596" i="1"/>
  <c r="P7596" i="1"/>
  <c r="O7596" i="1"/>
  <c r="S7595" i="1"/>
  <c r="R7595" i="1"/>
  <c r="Q7595" i="1"/>
  <c r="P7595" i="1"/>
  <c r="O7595" i="1"/>
  <c r="S7594" i="1"/>
  <c r="R7594" i="1"/>
  <c r="Q7594" i="1"/>
  <c r="P7594" i="1"/>
  <c r="O7594" i="1"/>
  <c r="S7593" i="1"/>
  <c r="R7593" i="1"/>
  <c r="Q7593" i="1"/>
  <c r="P7593" i="1"/>
  <c r="O7593" i="1"/>
  <c r="S7592" i="1"/>
  <c r="R7592" i="1"/>
  <c r="Q7592" i="1"/>
  <c r="P7592" i="1"/>
  <c r="O7592" i="1"/>
  <c r="S7591" i="1"/>
  <c r="R7591" i="1"/>
  <c r="Q7591" i="1"/>
  <c r="P7591" i="1"/>
  <c r="O7591" i="1"/>
  <c r="S7590" i="1"/>
  <c r="R7590" i="1"/>
  <c r="Q7590" i="1"/>
  <c r="P7590" i="1"/>
  <c r="O7590" i="1"/>
  <c r="S7589" i="1"/>
  <c r="R7589" i="1"/>
  <c r="Q7589" i="1"/>
  <c r="P7589" i="1"/>
  <c r="O7589" i="1"/>
  <c r="S7588" i="1"/>
  <c r="R7588" i="1"/>
  <c r="Q7588" i="1"/>
  <c r="P7588" i="1"/>
  <c r="O7588" i="1"/>
  <c r="S7587" i="1"/>
  <c r="R7587" i="1"/>
  <c r="Q7587" i="1"/>
  <c r="P7587" i="1"/>
  <c r="O7587" i="1"/>
  <c r="S7586" i="1"/>
  <c r="R7586" i="1"/>
  <c r="Q7586" i="1"/>
  <c r="P7586" i="1"/>
  <c r="O7586" i="1"/>
  <c r="S7585" i="1"/>
  <c r="R7585" i="1"/>
  <c r="Q7585" i="1"/>
  <c r="P7585" i="1"/>
  <c r="O7585" i="1"/>
  <c r="S7584" i="1"/>
  <c r="R7584" i="1"/>
  <c r="Q7584" i="1"/>
  <c r="P7584" i="1"/>
  <c r="O7584" i="1"/>
  <c r="S7583" i="1"/>
  <c r="R7583" i="1"/>
  <c r="Q7583" i="1"/>
  <c r="P7583" i="1"/>
  <c r="O7583" i="1"/>
  <c r="S7582" i="1"/>
  <c r="R7582" i="1"/>
  <c r="Q7582" i="1"/>
  <c r="P7582" i="1"/>
  <c r="O7582" i="1"/>
  <c r="S7581" i="1"/>
  <c r="R7581" i="1"/>
  <c r="Q7581" i="1"/>
  <c r="P7581" i="1"/>
  <c r="O7581" i="1"/>
  <c r="S7580" i="1"/>
  <c r="R7580" i="1"/>
  <c r="Q7580" i="1"/>
  <c r="P7580" i="1"/>
  <c r="O7580" i="1"/>
  <c r="S7579" i="1"/>
  <c r="R7579" i="1"/>
  <c r="Q7579" i="1"/>
  <c r="P7579" i="1"/>
  <c r="O7579" i="1"/>
  <c r="S7578" i="1"/>
  <c r="R7578" i="1"/>
  <c r="Q7578" i="1"/>
  <c r="P7578" i="1"/>
  <c r="O7578" i="1"/>
  <c r="S7577" i="1"/>
  <c r="R7577" i="1"/>
  <c r="Q7577" i="1"/>
  <c r="P7577" i="1"/>
  <c r="O7577" i="1"/>
  <c r="S7576" i="1"/>
  <c r="R7576" i="1"/>
  <c r="Q7576" i="1"/>
  <c r="P7576" i="1"/>
  <c r="O7576" i="1"/>
  <c r="S7575" i="1"/>
  <c r="R7575" i="1"/>
  <c r="Q7575" i="1"/>
  <c r="P7575" i="1"/>
  <c r="O7575" i="1"/>
  <c r="S7574" i="1"/>
  <c r="R7574" i="1"/>
  <c r="Q7574" i="1"/>
  <c r="P7574" i="1"/>
  <c r="O7574" i="1"/>
  <c r="S7573" i="1"/>
  <c r="R7573" i="1"/>
  <c r="Q7573" i="1"/>
  <c r="P7573" i="1"/>
  <c r="O7573" i="1"/>
  <c r="S7572" i="1"/>
  <c r="R7572" i="1"/>
  <c r="Q7572" i="1"/>
  <c r="P7572" i="1"/>
  <c r="O7572" i="1"/>
  <c r="S7571" i="1"/>
  <c r="R7571" i="1"/>
  <c r="Q7571" i="1"/>
  <c r="P7571" i="1"/>
  <c r="O7571" i="1"/>
  <c r="S7570" i="1"/>
  <c r="R7570" i="1"/>
  <c r="Q7570" i="1"/>
  <c r="P7570" i="1"/>
  <c r="O7570" i="1"/>
  <c r="S7569" i="1"/>
  <c r="R7569" i="1"/>
  <c r="Q7569" i="1"/>
  <c r="P7569" i="1"/>
  <c r="O7569" i="1"/>
  <c r="S7568" i="1"/>
  <c r="R7568" i="1"/>
  <c r="Q7568" i="1"/>
  <c r="P7568" i="1"/>
  <c r="O7568" i="1"/>
  <c r="S7567" i="1"/>
  <c r="R7567" i="1"/>
  <c r="Q7567" i="1"/>
  <c r="P7567" i="1"/>
  <c r="O7567" i="1"/>
  <c r="S7566" i="1"/>
  <c r="R7566" i="1"/>
  <c r="Q7566" i="1"/>
  <c r="P7566" i="1"/>
  <c r="O7566" i="1"/>
  <c r="S7565" i="1"/>
  <c r="R7565" i="1"/>
  <c r="Q7565" i="1"/>
  <c r="P7565" i="1"/>
  <c r="O7565" i="1"/>
  <c r="S7564" i="1"/>
  <c r="R7564" i="1"/>
  <c r="Q7564" i="1"/>
  <c r="P7564" i="1"/>
  <c r="O7564" i="1"/>
  <c r="S7563" i="1"/>
  <c r="R7563" i="1"/>
  <c r="Q7563" i="1"/>
  <c r="P7563" i="1"/>
  <c r="O7563" i="1"/>
  <c r="S7562" i="1"/>
  <c r="R7562" i="1"/>
  <c r="Q7562" i="1"/>
  <c r="P7562" i="1"/>
  <c r="O7562" i="1"/>
  <c r="S7561" i="1"/>
  <c r="R7561" i="1"/>
  <c r="Q7561" i="1"/>
  <c r="P7561" i="1"/>
  <c r="O7561" i="1"/>
  <c r="S7560" i="1"/>
  <c r="R7560" i="1"/>
  <c r="Q7560" i="1"/>
  <c r="P7560" i="1"/>
  <c r="O7560" i="1"/>
  <c r="S7559" i="1"/>
  <c r="R7559" i="1"/>
  <c r="Q7559" i="1"/>
  <c r="P7559" i="1"/>
  <c r="O7559" i="1"/>
  <c r="S7558" i="1"/>
  <c r="R7558" i="1"/>
  <c r="Q7558" i="1"/>
  <c r="P7558" i="1"/>
  <c r="O7558" i="1"/>
  <c r="S7557" i="1"/>
  <c r="R7557" i="1"/>
  <c r="Q7557" i="1"/>
  <c r="P7557" i="1"/>
  <c r="O7557" i="1"/>
  <c r="S7556" i="1"/>
  <c r="R7556" i="1"/>
  <c r="Q7556" i="1"/>
  <c r="P7556" i="1"/>
  <c r="O7556" i="1"/>
  <c r="S7555" i="1"/>
  <c r="R7555" i="1"/>
  <c r="Q7555" i="1"/>
  <c r="P7555" i="1"/>
  <c r="O7555" i="1"/>
  <c r="S7554" i="1"/>
  <c r="R7554" i="1"/>
  <c r="Q7554" i="1"/>
  <c r="P7554" i="1"/>
  <c r="O7554" i="1"/>
  <c r="S7553" i="1"/>
  <c r="R7553" i="1"/>
  <c r="Q7553" i="1"/>
  <c r="P7553" i="1"/>
  <c r="O7553" i="1"/>
  <c r="S7552" i="1"/>
  <c r="R7552" i="1"/>
  <c r="Q7552" i="1"/>
  <c r="P7552" i="1"/>
  <c r="O7552" i="1"/>
  <c r="S7551" i="1"/>
  <c r="R7551" i="1"/>
  <c r="Q7551" i="1"/>
  <c r="P7551" i="1"/>
  <c r="O7551" i="1"/>
  <c r="S7550" i="1"/>
  <c r="R7550" i="1"/>
  <c r="Q7550" i="1"/>
  <c r="P7550" i="1"/>
  <c r="O7550" i="1"/>
  <c r="S7549" i="1"/>
  <c r="R7549" i="1"/>
  <c r="Q7549" i="1"/>
  <c r="P7549" i="1"/>
  <c r="O7549" i="1"/>
  <c r="S7548" i="1"/>
  <c r="R7548" i="1"/>
  <c r="Q7548" i="1"/>
  <c r="P7548" i="1"/>
  <c r="O7548" i="1"/>
  <c r="S7547" i="1"/>
  <c r="R7547" i="1"/>
  <c r="Q7547" i="1"/>
  <c r="P7547" i="1"/>
  <c r="O7547" i="1"/>
  <c r="S7546" i="1"/>
  <c r="R7546" i="1"/>
  <c r="Q7546" i="1"/>
  <c r="P7546" i="1"/>
  <c r="O7546" i="1"/>
  <c r="S7545" i="1"/>
  <c r="R7545" i="1"/>
  <c r="Q7545" i="1"/>
  <c r="P7545" i="1"/>
  <c r="O7545" i="1"/>
  <c r="S7544" i="1"/>
  <c r="R7544" i="1"/>
  <c r="Q7544" i="1"/>
  <c r="P7544" i="1"/>
  <c r="O7544" i="1"/>
  <c r="S7543" i="1"/>
  <c r="R7543" i="1"/>
  <c r="Q7543" i="1"/>
  <c r="P7543" i="1"/>
  <c r="O7543" i="1"/>
  <c r="S7542" i="1"/>
  <c r="R7542" i="1"/>
  <c r="Q7542" i="1"/>
  <c r="P7542" i="1"/>
  <c r="O7542" i="1"/>
  <c r="S7541" i="1"/>
  <c r="R7541" i="1"/>
  <c r="Q7541" i="1"/>
  <c r="P7541" i="1"/>
  <c r="O7541" i="1"/>
  <c r="S7540" i="1"/>
  <c r="R7540" i="1"/>
  <c r="Q7540" i="1"/>
  <c r="P7540" i="1"/>
  <c r="O7540" i="1"/>
  <c r="S7539" i="1"/>
  <c r="R7539" i="1"/>
  <c r="Q7539" i="1"/>
  <c r="P7539" i="1"/>
  <c r="O7539" i="1"/>
  <c r="S7538" i="1"/>
  <c r="R7538" i="1"/>
  <c r="Q7538" i="1"/>
  <c r="P7538" i="1"/>
  <c r="O7538" i="1"/>
  <c r="S7537" i="1"/>
  <c r="R7537" i="1"/>
  <c r="Q7537" i="1"/>
  <c r="P7537" i="1"/>
  <c r="O7537" i="1"/>
  <c r="S7536" i="1"/>
  <c r="R7536" i="1"/>
  <c r="Q7536" i="1"/>
  <c r="P7536" i="1"/>
  <c r="O7536" i="1"/>
  <c r="S7535" i="1"/>
  <c r="R7535" i="1"/>
  <c r="Q7535" i="1"/>
  <c r="P7535" i="1"/>
  <c r="O7535" i="1"/>
  <c r="S7534" i="1"/>
  <c r="R7534" i="1"/>
  <c r="Q7534" i="1"/>
  <c r="P7534" i="1"/>
  <c r="O7534" i="1"/>
  <c r="S7533" i="1"/>
  <c r="R7533" i="1"/>
  <c r="Q7533" i="1"/>
  <c r="P7533" i="1"/>
  <c r="O7533" i="1"/>
  <c r="S7532" i="1"/>
  <c r="R7532" i="1"/>
  <c r="Q7532" i="1"/>
  <c r="P7532" i="1"/>
  <c r="O7532" i="1"/>
  <c r="S7531" i="1"/>
  <c r="R7531" i="1"/>
  <c r="Q7531" i="1"/>
  <c r="P7531" i="1"/>
  <c r="O7531" i="1"/>
  <c r="S7530" i="1"/>
  <c r="R7530" i="1"/>
  <c r="Q7530" i="1"/>
  <c r="P7530" i="1"/>
  <c r="O7530" i="1"/>
  <c r="S7529" i="1"/>
  <c r="R7529" i="1"/>
  <c r="Q7529" i="1"/>
  <c r="P7529" i="1"/>
  <c r="O7529" i="1"/>
  <c r="S7528" i="1"/>
  <c r="R7528" i="1"/>
  <c r="Q7528" i="1"/>
  <c r="P7528" i="1"/>
  <c r="O7528" i="1"/>
  <c r="S7527" i="1"/>
  <c r="R7527" i="1"/>
  <c r="Q7527" i="1"/>
  <c r="P7527" i="1"/>
  <c r="O7527" i="1"/>
  <c r="S7526" i="1"/>
  <c r="R7526" i="1"/>
  <c r="Q7526" i="1"/>
  <c r="P7526" i="1"/>
  <c r="O7526" i="1"/>
  <c r="S7525" i="1"/>
  <c r="R7525" i="1"/>
  <c r="Q7525" i="1"/>
  <c r="P7525" i="1"/>
  <c r="O7525" i="1"/>
  <c r="S7524" i="1"/>
  <c r="R7524" i="1"/>
  <c r="Q7524" i="1"/>
  <c r="P7524" i="1"/>
  <c r="O7524" i="1"/>
  <c r="S7523" i="1"/>
  <c r="R7523" i="1"/>
  <c r="Q7523" i="1"/>
  <c r="P7523" i="1"/>
  <c r="O7523" i="1"/>
  <c r="S7522" i="1"/>
  <c r="R7522" i="1"/>
  <c r="Q7522" i="1"/>
  <c r="P7522" i="1"/>
  <c r="O7522" i="1"/>
  <c r="S7521" i="1"/>
  <c r="R7521" i="1"/>
  <c r="Q7521" i="1"/>
  <c r="P7521" i="1"/>
  <c r="O7521" i="1"/>
  <c r="S7520" i="1"/>
  <c r="R7520" i="1"/>
  <c r="Q7520" i="1"/>
  <c r="P7520" i="1"/>
  <c r="O7520" i="1"/>
  <c r="S7519" i="1"/>
  <c r="R7519" i="1"/>
  <c r="Q7519" i="1"/>
  <c r="P7519" i="1"/>
  <c r="O7519" i="1"/>
  <c r="S7518" i="1"/>
  <c r="R7518" i="1"/>
  <c r="Q7518" i="1"/>
  <c r="P7518" i="1"/>
  <c r="O7518" i="1"/>
  <c r="S7517" i="1"/>
  <c r="R7517" i="1"/>
  <c r="Q7517" i="1"/>
  <c r="P7517" i="1"/>
  <c r="O7517" i="1"/>
  <c r="S7516" i="1"/>
  <c r="R7516" i="1"/>
  <c r="Q7516" i="1"/>
  <c r="P7516" i="1"/>
  <c r="O7516" i="1"/>
  <c r="S7515" i="1"/>
  <c r="R7515" i="1"/>
  <c r="Q7515" i="1"/>
  <c r="P7515" i="1"/>
  <c r="O7515" i="1"/>
  <c r="S7514" i="1"/>
  <c r="R7514" i="1"/>
  <c r="Q7514" i="1"/>
  <c r="P7514" i="1"/>
  <c r="O7514" i="1"/>
  <c r="S7513" i="1"/>
  <c r="R7513" i="1"/>
  <c r="Q7513" i="1"/>
  <c r="P7513" i="1"/>
  <c r="O7513" i="1"/>
  <c r="S7512" i="1"/>
  <c r="R7512" i="1"/>
  <c r="Q7512" i="1"/>
  <c r="P7512" i="1"/>
  <c r="O7512" i="1"/>
  <c r="S7511" i="1"/>
  <c r="R7511" i="1"/>
  <c r="Q7511" i="1"/>
  <c r="P7511" i="1"/>
  <c r="O7511" i="1"/>
  <c r="S7510" i="1"/>
  <c r="R7510" i="1"/>
  <c r="Q7510" i="1"/>
  <c r="P7510" i="1"/>
  <c r="O7510" i="1"/>
  <c r="S7509" i="1"/>
  <c r="R7509" i="1"/>
  <c r="Q7509" i="1"/>
  <c r="P7509" i="1"/>
  <c r="O7509" i="1"/>
  <c r="S7508" i="1"/>
  <c r="R7508" i="1"/>
  <c r="Q7508" i="1"/>
  <c r="P7508" i="1"/>
  <c r="O7508" i="1"/>
  <c r="S7507" i="1"/>
  <c r="R7507" i="1"/>
  <c r="Q7507" i="1"/>
  <c r="P7507" i="1"/>
  <c r="O7507" i="1"/>
  <c r="S7506" i="1"/>
  <c r="R7506" i="1"/>
  <c r="Q7506" i="1"/>
  <c r="P7506" i="1"/>
  <c r="O7506" i="1"/>
  <c r="S7505" i="1"/>
  <c r="R7505" i="1"/>
  <c r="Q7505" i="1"/>
  <c r="P7505" i="1"/>
  <c r="O7505" i="1"/>
  <c r="S7504" i="1"/>
  <c r="R7504" i="1"/>
  <c r="Q7504" i="1"/>
  <c r="P7504" i="1"/>
  <c r="O7504" i="1"/>
  <c r="S7503" i="1"/>
  <c r="R7503" i="1"/>
  <c r="Q7503" i="1"/>
  <c r="P7503" i="1"/>
  <c r="O7503" i="1"/>
  <c r="S7502" i="1"/>
  <c r="R7502" i="1"/>
  <c r="Q7502" i="1"/>
  <c r="P7502" i="1"/>
  <c r="O7502" i="1"/>
  <c r="S7501" i="1"/>
  <c r="R7501" i="1"/>
  <c r="Q7501" i="1"/>
  <c r="P7501" i="1"/>
  <c r="O7501" i="1"/>
  <c r="S7500" i="1"/>
  <c r="R7500" i="1"/>
  <c r="Q7500" i="1"/>
  <c r="P7500" i="1"/>
  <c r="O7500" i="1"/>
  <c r="S7499" i="1"/>
  <c r="R7499" i="1"/>
  <c r="Q7499" i="1"/>
  <c r="P7499" i="1"/>
  <c r="O7499" i="1"/>
  <c r="S7498" i="1"/>
  <c r="R7498" i="1"/>
  <c r="Q7498" i="1"/>
  <c r="P7498" i="1"/>
  <c r="O7498" i="1"/>
  <c r="S7497" i="1"/>
  <c r="R7497" i="1"/>
  <c r="Q7497" i="1"/>
  <c r="P7497" i="1"/>
  <c r="O7497" i="1"/>
  <c r="S7496" i="1"/>
  <c r="R7496" i="1"/>
  <c r="Q7496" i="1"/>
  <c r="P7496" i="1"/>
  <c r="O7496" i="1"/>
  <c r="S7495" i="1"/>
  <c r="R7495" i="1"/>
  <c r="Q7495" i="1"/>
  <c r="P7495" i="1"/>
  <c r="O7495" i="1"/>
  <c r="S7494" i="1"/>
  <c r="R7494" i="1"/>
  <c r="Q7494" i="1"/>
  <c r="P7494" i="1"/>
  <c r="O7494" i="1"/>
  <c r="S7493" i="1"/>
  <c r="R7493" i="1"/>
  <c r="Q7493" i="1"/>
  <c r="P7493" i="1"/>
  <c r="O7493" i="1"/>
  <c r="S7492" i="1"/>
  <c r="R7492" i="1"/>
  <c r="Q7492" i="1"/>
  <c r="P7492" i="1"/>
  <c r="O7492" i="1"/>
  <c r="S7491" i="1"/>
  <c r="R7491" i="1"/>
  <c r="Q7491" i="1"/>
  <c r="P7491" i="1"/>
  <c r="O7491" i="1"/>
  <c r="S7490" i="1"/>
  <c r="R7490" i="1"/>
  <c r="Q7490" i="1"/>
  <c r="P7490" i="1"/>
  <c r="O7490" i="1"/>
  <c r="S7489" i="1"/>
  <c r="R7489" i="1"/>
  <c r="Q7489" i="1"/>
  <c r="P7489" i="1"/>
  <c r="O7489" i="1"/>
  <c r="S7488" i="1"/>
  <c r="R7488" i="1"/>
  <c r="Q7488" i="1"/>
  <c r="P7488" i="1"/>
  <c r="O7488" i="1"/>
  <c r="S7487" i="1"/>
  <c r="R7487" i="1"/>
  <c r="Q7487" i="1"/>
  <c r="P7487" i="1"/>
  <c r="O7487" i="1"/>
  <c r="S7486" i="1"/>
  <c r="R7486" i="1"/>
  <c r="Q7486" i="1"/>
  <c r="P7486" i="1"/>
  <c r="O7486" i="1"/>
  <c r="S7485" i="1"/>
  <c r="R7485" i="1"/>
  <c r="Q7485" i="1"/>
  <c r="P7485" i="1"/>
  <c r="O7485" i="1"/>
  <c r="S7484" i="1"/>
  <c r="R7484" i="1"/>
  <c r="Q7484" i="1"/>
  <c r="P7484" i="1"/>
  <c r="O7484" i="1"/>
  <c r="S7483" i="1"/>
  <c r="R7483" i="1"/>
  <c r="Q7483" i="1"/>
  <c r="P7483" i="1"/>
  <c r="O7483" i="1"/>
  <c r="S7482" i="1"/>
  <c r="R7482" i="1"/>
  <c r="Q7482" i="1"/>
  <c r="P7482" i="1"/>
  <c r="O7482" i="1"/>
  <c r="S7481" i="1"/>
  <c r="R7481" i="1"/>
  <c r="Q7481" i="1"/>
  <c r="P7481" i="1"/>
  <c r="O7481" i="1"/>
  <c r="S7480" i="1"/>
  <c r="R7480" i="1"/>
  <c r="Q7480" i="1"/>
  <c r="P7480" i="1"/>
  <c r="O7480" i="1"/>
  <c r="S7479" i="1"/>
  <c r="R7479" i="1"/>
  <c r="Q7479" i="1"/>
  <c r="P7479" i="1"/>
  <c r="O7479" i="1"/>
  <c r="S7478" i="1"/>
  <c r="R7478" i="1"/>
  <c r="Q7478" i="1"/>
  <c r="P7478" i="1"/>
  <c r="O7478" i="1"/>
  <c r="S7477" i="1"/>
  <c r="R7477" i="1"/>
  <c r="Q7477" i="1"/>
  <c r="P7477" i="1"/>
  <c r="O7477" i="1"/>
  <c r="S7476" i="1"/>
  <c r="R7476" i="1"/>
  <c r="Q7476" i="1"/>
  <c r="P7476" i="1"/>
  <c r="O7476" i="1"/>
  <c r="S7475" i="1"/>
  <c r="R7475" i="1"/>
  <c r="Q7475" i="1"/>
  <c r="P7475" i="1"/>
  <c r="O7475" i="1"/>
  <c r="S7474" i="1"/>
  <c r="R7474" i="1"/>
  <c r="Q7474" i="1"/>
  <c r="P7474" i="1"/>
  <c r="O7474" i="1"/>
  <c r="S7473" i="1"/>
  <c r="R7473" i="1"/>
  <c r="Q7473" i="1"/>
  <c r="P7473" i="1"/>
  <c r="O7473" i="1"/>
  <c r="S7472" i="1"/>
  <c r="R7472" i="1"/>
  <c r="Q7472" i="1"/>
  <c r="P7472" i="1"/>
  <c r="O7472" i="1"/>
  <c r="S7471" i="1"/>
  <c r="R7471" i="1"/>
  <c r="Q7471" i="1"/>
  <c r="P7471" i="1"/>
  <c r="O7471" i="1"/>
  <c r="S7470" i="1"/>
  <c r="R7470" i="1"/>
  <c r="Q7470" i="1"/>
  <c r="P7470" i="1"/>
  <c r="O7470" i="1"/>
  <c r="S7469" i="1"/>
  <c r="R7469" i="1"/>
  <c r="Q7469" i="1"/>
  <c r="P7469" i="1"/>
  <c r="O7469" i="1"/>
  <c r="S7468" i="1"/>
  <c r="R7468" i="1"/>
  <c r="Q7468" i="1"/>
  <c r="P7468" i="1"/>
  <c r="O7468" i="1"/>
  <c r="S7467" i="1"/>
  <c r="R7467" i="1"/>
  <c r="Q7467" i="1"/>
  <c r="P7467" i="1"/>
  <c r="O7467" i="1"/>
  <c r="S7466" i="1"/>
  <c r="R7466" i="1"/>
  <c r="Q7466" i="1"/>
  <c r="P7466" i="1"/>
  <c r="O7466" i="1"/>
  <c r="S7465" i="1"/>
  <c r="R7465" i="1"/>
  <c r="Q7465" i="1"/>
  <c r="P7465" i="1"/>
  <c r="O7465" i="1"/>
  <c r="S7464" i="1"/>
  <c r="R7464" i="1"/>
  <c r="Q7464" i="1"/>
  <c r="P7464" i="1"/>
  <c r="O7464" i="1"/>
  <c r="S7463" i="1"/>
  <c r="R7463" i="1"/>
  <c r="Q7463" i="1"/>
  <c r="P7463" i="1"/>
  <c r="O7463" i="1"/>
  <c r="S7462" i="1"/>
  <c r="R7462" i="1"/>
  <c r="Q7462" i="1"/>
  <c r="P7462" i="1"/>
  <c r="O7462" i="1"/>
  <c r="S7461" i="1"/>
  <c r="R7461" i="1"/>
  <c r="Q7461" i="1"/>
  <c r="P7461" i="1"/>
  <c r="O7461" i="1"/>
  <c r="S7460" i="1"/>
  <c r="R7460" i="1"/>
  <c r="Q7460" i="1"/>
  <c r="P7460" i="1"/>
  <c r="O7460" i="1"/>
  <c r="S7459" i="1"/>
  <c r="R7459" i="1"/>
  <c r="Q7459" i="1"/>
  <c r="P7459" i="1"/>
  <c r="O7459" i="1"/>
  <c r="S7458" i="1"/>
  <c r="R7458" i="1"/>
  <c r="Q7458" i="1"/>
  <c r="P7458" i="1"/>
  <c r="O7458" i="1"/>
  <c r="S7457" i="1"/>
  <c r="R7457" i="1"/>
  <c r="Q7457" i="1"/>
  <c r="P7457" i="1"/>
  <c r="O7457" i="1"/>
  <c r="S7456" i="1"/>
  <c r="R7456" i="1"/>
  <c r="Q7456" i="1"/>
  <c r="P7456" i="1"/>
  <c r="O7456" i="1"/>
  <c r="S7455" i="1"/>
  <c r="R7455" i="1"/>
  <c r="Q7455" i="1"/>
  <c r="P7455" i="1"/>
  <c r="O7455" i="1"/>
  <c r="S7454" i="1"/>
  <c r="R7454" i="1"/>
  <c r="Q7454" i="1"/>
  <c r="P7454" i="1"/>
  <c r="O7454" i="1"/>
  <c r="S7453" i="1"/>
  <c r="R7453" i="1"/>
  <c r="Q7453" i="1"/>
  <c r="P7453" i="1"/>
  <c r="O7453" i="1"/>
  <c r="S7452" i="1"/>
  <c r="R7452" i="1"/>
  <c r="Q7452" i="1"/>
  <c r="P7452" i="1"/>
  <c r="O7452" i="1"/>
  <c r="S7451" i="1"/>
  <c r="R7451" i="1"/>
  <c r="Q7451" i="1"/>
  <c r="P7451" i="1"/>
  <c r="O7451" i="1"/>
  <c r="S7450" i="1"/>
  <c r="R7450" i="1"/>
  <c r="Q7450" i="1"/>
  <c r="P7450" i="1"/>
  <c r="O7450" i="1"/>
  <c r="S7449" i="1"/>
  <c r="R7449" i="1"/>
  <c r="Q7449" i="1"/>
  <c r="P7449" i="1"/>
  <c r="O7449" i="1"/>
  <c r="S7448" i="1"/>
  <c r="R7448" i="1"/>
  <c r="Q7448" i="1"/>
  <c r="P7448" i="1"/>
  <c r="O7448" i="1"/>
  <c r="S7447" i="1"/>
  <c r="R7447" i="1"/>
  <c r="Q7447" i="1"/>
  <c r="P7447" i="1"/>
  <c r="O7447" i="1"/>
  <c r="S7446" i="1"/>
  <c r="R7446" i="1"/>
  <c r="Q7446" i="1"/>
  <c r="P7446" i="1"/>
  <c r="O7446" i="1"/>
  <c r="S7445" i="1"/>
  <c r="R7445" i="1"/>
  <c r="Q7445" i="1"/>
  <c r="P7445" i="1"/>
  <c r="O7445" i="1"/>
  <c r="S7444" i="1"/>
  <c r="R7444" i="1"/>
  <c r="Q7444" i="1"/>
  <c r="P7444" i="1"/>
  <c r="O7444" i="1"/>
  <c r="S7443" i="1"/>
  <c r="R7443" i="1"/>
  <c r="Q7443" i="1"/>
  <c r="P7443" i="1"/>
  <c r="O7443" i="1"/>
  <c r="S7442" i="1"/>
  <c r="R7442" i="1"/>
  <c r="Q7442" i="1"/>
  <c r="P7442" i="1"/>
  <c r="O7442" i="1"/>
  <c r="S7441" i="1"/>
  <c r="R7441" i="1"/>
  <c r="Q7441" i="1"/>
  <c r="P7441" i="1"/>
  <c r="O7441" i="1"/>
  <c r="S7440" i="1"/>
  <c r="R7440" i="1"/>
  <c r="Q7440" i="1"/>
  <c r="P7440" i="1"/>
  <c r="O7440" i="1"/>
  <c r="S7439" i="1"/>
  <c r="R7439" i="1"/>
  <c r="Q7439" i="1"/>
  <c r="P7439" i="1"/>
  <c r="O7439" i="1"/>
  <c r="S7438" i="1"/>
  <c r="R7438" i="1"/>
  <c r="Q7438" i="1"/>
  <c r="P7438" i="1"/>
  <c r="O7438" i="1"/>
  <c r="S7437" i="1"/>
  <c r="R7437" i="1"/>
  <c r="Q7437" i="1"/>
  <c r="P7437" i="1"/>
  <c r="O7437" i="1"/>
  <c r="S7436" i="1"/>
  <c r="R7436" i="1"/>
  <c r="Q7436" i="1"/>
  <c r="P7436" i="1"/>
  <c r="O7436" i="1"/>
  <c r="S7435" i="1"/>
  <c r="R7435" i="1"/>
  <c r="Q7435" i="1"/>
  <c r="P7435" i="1"/>
  <c r="O7435" i="1"/>
  <c r="S7434" i="1"/>
  <c r="R7434" i="1"/>
  <c r="Q7434" i="1"/>
  <c r="P7434" i="1"/>
  <c r="O7434" i="1"/>
  <c r="S7433" i="1"/>
  <c r="R7433" i="1"/>
  <c r="Q7433" i="1"/>
  <c r="P7433" i="1"/>
  <c r="O7433" i="1"/>
  <c r="S7432" i="1"/>
  <c r="R7432" i="1"/>
  <c r="Q7432" i="1"/>
  <c r="P7432" i="1"/>
  <c r="O7432" i="1"/>
  <c r="S7431" i="1"/>
  <c r="R7431" i="1"/>
  <c r="Q7431" i="1"/>
  <c r="P7431" i="1"/>
  <c r="O7431" i="1"/>
  <c r="S7430" i="1"/>
  <c r="R7430" i="1"/>
  <c r="Q7430" i="1"/>
  <c r="P7430" i="1"/>
  <c r="O7430" i="1"/>
  <c r="S7429" i="1"/>
  <c r="R7429" i="1"/>
  <c r="Q7429" i="1"/>
  <c r="P7429" i="1"/>
  <c r="O7429" i="1"/>
  <c r="S7428" i="1"/>
  <c r="R7428" i="1"/>
  <c r="Q7428" i="1"/>
  <c r="P7428" i="1"/>
  <c r="O7428" i="1"/>
  <c r="S7427" i="1"/>
  <c r="R7427" i="1"/>
  <c r="Q7427" i="1"/>
  <c r="P7427" i="1"/>
  <c r="O7427" i="1"/>
  <c r="S7426" i="1"/>
  <c r="R7426" i="1"/>
  <c r="Q7426" i="1"/>
  <c r="P7426" i="1"/>
  <c r="O7426" i="1"/>
  <c r="S7425" i="1"/>
  <c r="R7425" i="1"/>
  <c r="Q7425" i="1"/>
  <c r="P7425" i="1"/>
  <c r="O7425" i="1"/>
  <c r="S7424" i="1"/>
  <c r="R7424" i="1"/>
  <c r="Q7424" i="1"/>
  <c r="P7424" i="1"/>
  <c r="O7424" i="1"/>
  <c r="S7423" i="1"/>
  <c r="R7423" i="1"/>
  <c r="Q7423" i="1"/>
  <c r="P7423" i="1"/>
  <c r="O7423" i="1"/>
  <c r="S7422" i="1"/>
  <c r="R7422" i="1"/>
  <c r="Q7422" i="1"/>
  <c r="P7422" i="1"/>
  <c r="O7422" i="1"/>
  <c r="S7421" i="1"/>
  <c r="R7421" i="1"/>
  <c r="Q7421" i="1"/>
  <c r="P7421" i="1"/>
  <c r="O7421" i="1"/>
  <c r="S7420" i="1"/>
  <c r="R7420" i="1"/>
  <c r="Q7420" i="1"/>
  <c r="P7420" i="1"/>
  <c r="O7420" i="1"/>
  <c r="S7419" i="1"/>
  <c r="R7419" i="1"/>
  <c r="Q7419" i="1"/>
  <c r="P7419" i="1"/>
  <c r="O7419" i="1"/>
  <c r="S7418" i="1"/>
  <c r="R7418" i="1"/>
  <c r="Q7418" i="1"/>
  <c r="P7418" i="1"/>
  <c r="O7418" i="1"/>
  <c r="S7417" i="1"/>
  <c r="R7417" i="1"/>
  <c r="Q7417" i="1"/>
  <c r="P7417" i="1"/>
  <c r="O7417" i="1"/>
  <c r="S7416" i="1"/>
  <c r="R7416" i="1"/>
  <c r="Q7416" i="1"/>
  <c r="P7416" i="1"/>
  <c r="O7416" i="1"/>
  <c r="S7415" i="1"/>
  <c r="R7415" i="1"/>
  <c r="Q7415" i="1"/>
  <c r="P7415" i="1"/>
  <c r="O7415" i="1"/>
  <c r="S7414" i="1"/>
  <c r="R7414" i="1"/>
  <c r="Q7414" i="1"/>
  <c r="P7414" i="1"/>
  <c r="O7414" i="1"/>
  <c r="S7413" i="1"/>
  <c r="R7413" i="1"/>
  <c r="Q7413" i="1"/>
  <c r="P7413" i="1"/>
  <c r="O7413" i="1"/>
  <c r="S7412" i="1"/>
  <c r="R7412" i="1"/>
  <c r="Q7412" i="1"/>
  <c r="P7412" i="1"/>
  <c r="O7412" i="1"/>
  <c r="S7411" i="1"/>
  <c r="R7411" i="1"/>
  <c r="Q7411" i="1"/>
  <c r="P7411" i="1"/>
  <c r="O7411" i="1"/>
  <c r="S7410" i="1"/>
  <c r="R7410" i="1"/>
  <c r="Q7410" i="1"/>
  <c r="P7410" i="1"/>
  <c r="O7410" i="1"/>
  <c r="S7409" i="1"/>
  <c r="R7409" i="1"/>
  <c r="Q7409" i="1"/>
  <c r="P7409" i="1"/>
  <c r="O7409" i="1"/>
  <c r="S7408" i="1"/>
  <c r="R7408" i="1"/>
  <c r="Q7408" i="1"/>
  <c r="P7408" i="1"/>
  <c r="O7408" i="1"/>
  <c r="S7407" i="1"/>
  <c r="R7407" i="1"/>
  <c r="Q7407" i="1"/>
  <c r="P7407" i="1"/>
  <c r="O7407" i="1"/>
  <c r="S7406" i="1"/>
  <c r="R7406" i="1"/>
  <c r="Q7406" i="1"/>
  <c r="P7406" i="1"/>
  <c r="O7406" i="1"/>
  <c r="S7405" i="1"/>
  <c r="R7405" i="1"/>
  <c r="Q7405" i="1"/>
  <c r="P7405" i="1"/>
  <c r="O7405" i="1"/>
  <c r="S7404" i="1"/>
  <c r="R7404" i="1"/>
  <c r="Q7404" i="1"/>
  <c r="P7404" i="1"/>
  <c r="O7404" i="1"/>
  <c r="S7403" i="1"/>
  <c r="R7403" i="1"/>
  <c r="Q7403" i="1"/>
  <c r="P7403" i="1"/>
  <c r="O7403" i="1"/>
  <c r="S7402" i="1"/>
  <c r="R7402" i="1"/>
  <c r="Q7402" i="1"/>
  <c r="P7402" i="1"/>
  <c r="O7402" i="1"/>
  <c r="S7401" i="1"/>
  <c r="R7401" i="1"/>
  <c r="Q7401" i="1"/>
  <c r="P7401" i="1"/>
  <c r="O7401" i="1"/>
  <c r="S7400" i="1"/>
  <c r="R7400" i="1"/>
  <c r="Q7400" i="1"/>
  <c r="P7400" i="1"/>
  <c r="O7400" i="1"/>
  <c r="S7399" i="1"/>
  <c r="R7399" i="1"/>
  <c r="Q7399" i="1"/>
  <c r="P7399" i="1"/>
  <c r="O7399" i="1"/>
  <c r="S7398" i="1"/>
  <c r="R7398" i="1"/>
  <c r="Q7398" i="1"/>
  <c r="P7398" i="1"/>
  <c r="O7398" i="1"/>
  <c r="S7397" i="1"/>
  <c r="R7397" i="1"/>
  <c r="Q7397" i="1"/>
  <c r="P7397" i="1"/>
  <c r="O7397" i="1"/>
  <c r="S7396" i="1"/>
  <c r="R7396" i="1"/>
  <c r="Q7396" i="1"/>
  <c r="P7396" i="1"/>
  <c r="O7396" i="1"/>
  <c r="S7395" i="1"/>
  <c r="R7395" i="1"/>
  <c r="Q7395" i="1"/>
  <c r="P7395" i="1"/>
  <c r="O7395" i="1"/>
  <c r="S7394" i="1"/>
  <c r="R7394" i="1"/>
  <c r="Q7394" i="1"/>
  <c r="P7394" i="1"/>
  <c r="O7394" i="1"/>
  <c r="S7393" i="1"/>
  <c r="R7393" i="1"/>
  <c r="Q7393" i="1"/>
  <c r="P7393" i="1"/>
  <c r="O7393" i="1"/>
  <c r="S7392" i="1"/>
  <c r="R7392" i="1"/>
  <c r="Q7392" i="1"/>
  <c r="P7392" i="1"/>
  <c r="O7392" i="1"/>
  <c r="S7391" i="1"/>
  <c r="R7391" i="1"/>
  <c r="Q7391" i="1"/>
  <c r="P7391" i="1"/>
  <c r="O7391" i="1"/>
  <c r="S7390" i="1"/>
  <c r="R7390" i="1"/>
  <c r="Q7390" i="1"/>
  <c r="P7390" i="1"/>
  <c r="O7390" i="1"/>
  <c r="S7389" i="1"/>
  <c r="R7389" i="1"/>
  <c r="Q7389" i="1"/>
  <c r="P7389" i="1"/>
  <c r="O7389" i="1"/>
  <c r="S7388" i="1"/>
  <c r="R7388" i="1"/>
  <c r="Q7388" i="1"/>
  <c r="P7388" i="1"/>
  <c r="O7388" i="1"/>
  <c r="S7387" i="1"/>
  <c r="R7387" i="1"/>
  <c r="Q7387" i="1"/>
  <c r="P7387" i="1"/>
  <c r="O7387" i="1"/>
  <c r="S7386" i="1"/>
  <c r="R7386" i="1"/>
  <c r="Q7386" i="1"/>
  <c r="P7386" i="1"/>
  <c r="O7386" i="1"/>
  <c r="S7385" i="1"/>
  <c r="R7385" i="1"/>
  <c r="Q7385" i="1"/>
  <c r="P7385" i="1"/>
  <c r="O7385" i="1"/>
  <c r="S7384" i="1"/>
  <c r="R7384" i="1"/>
  <c r="Q7384" i="1"/>
  <c r="P7384" i="1"/>
  <c r="O7384" i="1"/>
  <c r="S7383" i="1"/>
  <c r="R7383" i="1"/>
  <c r="Q7383" i="1"/>
  <c r="P7383" i="1"/>
  <c r="O7383" i="1"/>
  <c r="S7382" i="1"/>
  <c r="R7382" i="1"/>
  <c r="Q7382" i="1"/>
  <c r="P7382" i="1"/>
  <c r="O7382" i="1"/>
  <c r="S7381" i="1"/>
  <c r="R7381" i="1"/>
  <c r="Q7381" i="1"/>
  <c r="P7381" i="1"/>
  <c r="O7381" i="1"/>
  <c r="S7380" i="1"/>
  <c r="R7380" i="1"/>
  <c r="Q7380" i="1"/>
  <c r="P7380" i="1"/>
  <c r="O7380" i="1"/>
  <c r="S7379" i="1"/>
  <c r="R7379" i="1"/>
  <c r="Q7379" i="1"/>
  <c r="P7379" i="1"/>
  <c r="O7379" i="1"/>
  <c r="S7378" i="1"/>
  <c r="R7378" i="1"/>
  <c r="Q7378" i="1"/>
  <c r="P7378" i="1"/>
  <c r="O7378" i="1"/>
  <c r="S7377" i="1"/>
  <c r="R7377" i="1"/>
  <c r="Q7377" i="1"/>
  <c r="P7377" i="1"/>
  <c r="O7377" i="1"/>
  <c r="S7376" i="1"/>
  <c r="R7376" i="1"/>
  <c r="Q7376" i="1"/>
  <c r="P7376" i="1"/>
  <c r="O7376" i="1"/>
  <c r="S7375" i="1"/>
  <c r="R7375" i="1"/>
  <c r="Q7375" i="1"/>
  <c r="P7375" i="1"/>
  <c r="O7375" i="1"/>
  <c r="S7374" i="1"/>
  <c r="R7374" i="1"/>
  <c r="Q7374" i="1"/>
  <c r="P7374" i="1"/>
  <c r="O7374" i="1"/>
  <c r="S7373" i="1"/>
  <c r="R7373" i="1"/>
  <c r="Q7373" i="1"/>
  <c r="P7373" i="1"/>
  <c r="O7373" i="1"/>
  <c r="S7372" i="1"/>
  <c r="R7372" i="1"/>
  <c r="Q7372" i="1"/>
  <c r="P7372" i="1"/>
  <c r="O7372" i="1"/>
  <c r="S7371" i="1"/>
  <c r="R7371" i="1"/>
  <c r="Q7371" i="1"/>
  <c r="P7371" i="1"/>
  <c r="O7371" i="1"/>
  <c r="S7370" i="1"/>
  <c r="R7370" i="1"/>
  <c r="Q7370" i="1"/>
  <c r="P7370" i="1"/>
  <c r="O7370" i="1"/>
  <c r="S7369" i="1"/>
  <c r="R7369" i="1"/>
  <c r="Q7369" i="1"/>
  <c r="P7369" i="1"/>
  <c r="O7369" i="1"/>
  <c r="S7368" i="1"/>
  <c r="R7368" i="1"/>
  <c r="Q7368" i="1"/>
  <c r="P7368" i="1"/>
  <c r="O7368" i="1"/>
  <c r="S7367" i="1"/>
  <c r="R7367" i="1"/>
  <c r="Q7367" i="1"/>
  <c r="P7367" i="1"/>
  <c r="O7367" i="1"/>
  <c r="S7366" i="1"/>
  <c r="R7366" i="1"/>
  <c r="Q7366" i="1"/>
  <c r="P7366" i="1"/>
  <c r="O7366" i="1"/>
  <c r="S7365" i="1"/>
  <c r="R7365" i="1"/>
  <c r="Q7365" i="1"/>
  <c r="P7365" i="1"/>
  <c r="O7365" i="1"/>
  <c r="S7364" i="1"/>
  <c r="R7364" i="1"/>
  <c r="Q7364" i="1"/>
  <c r="P7364" i="1"/>
  <c r="O7364" i="1"/>
  <c r="S7363" i="1"/>
  <c r="R7363" i="1"/>
  <c r="Q7363" i="1"/>
  <c r="P7363" i="1"/>
  <c r="O7363" i="1"/>
  <c r="S7362" i="1"/>
  <c r="R7362" i="1"/>
  <c r="Q7362" i="1"/>
  <c r="P7362" i="1"/>
  <c r="O7362" i="1"/>
  <c r="S7361" i="1"/>
  <c r="R7361" i="1"/>
  <c r="Q7361" i="1"/>
  <c r="P7361" i="1"/>
  <c r="O7361" i="1"/>
  <c r="S7360" i="1"/>
  <c r="R7360" i="1"/>
  <c r="Q7360" i="1"/>
  <c r="P7360" i="1"/>
  <c r="O7360" i="1"/>
  <c r="S7359" i="1"/>
  <c r="R7359" i="1"/>
  <c r="Q7359" i="1"/>
  <c r="P7359" i="1"/>
  <c r="O7359" i="1"/>
  <c r="S7358" i="1"/>
  <c r="R7358" i="1"/>
  <c r="Q7358" i="1"/>
  <c r="P7358" i="1"/>
  <c r="O7358" i="1"/>
  <c r="S7357" i="1"/>
  <c r="R7357" i="1"/>
  <c r="Q7357" i="1"/>
  <c r="P7357" i="1"/>
  <c r="O7357" i="1"/>
  <c r="S7356" i="1"/>
  <c r="R7356" i="1"/>
  <c r="Q7356" i="1"/>
  <c r="P7356" i="1"/>
  <c r="O7356" i="1"/>
  <c r="S7355" i="1"/>
  <c r="R7355" i="1"/>
  <c r="Q7355" i="1"/>
  <c r="P7355" i="1"/>
  <c r="O7355" i="1"/>
  <c r="S7354" i="1"/>
  <c r="R7354" i="1"/>
  <c r="Q7354" i="1"/>
  <c r="P7354" i="1"/>
  <c r="O7354" i="1"/>
  <c r="S7353" i="1"/>
  <c r="R7353" i="1"/>
  <c r="Q7353" i="1"/>
  <c r="P7353" i="1"/>
  <c r="O7353" i="1"/>
  <c r="S7352" i="1"/>
  <c r="R7352" i="1"/>
  <c r="Q7352" i="1"/>
  <c r="P7352" i="1"/>
  <c r="O7352" i="1"/>
  <c r="S7351" i="1"/>
  <c r="R7351" i="1"/>
  <c r="Q7351" i="1"/>
  <c r="P7351" i="1"/>
  <c r="O7351" i="1"/>
  <c r="S7350" i="1"/>
  <c r="R7350" i="1"/>
  <c r="Q7350" i="1"/>
  <c r="P7350" i="1"/>
  <c r="O7350" i="1"/>
  <c r="S7349" i="1"/>
  <c r="R7349" i="1"/>
  <c r="Q7349" i="1"/>
  <c r="P7349" i="1"/>
  <c r="O7349" i="1"/>
  <c r="S7348" i="1"/>
  <c r="R7348" i="1"/>
  <c r="Q7348" i="1"/>
  <c r="P7348" i="1"/>
  <c r="O7348" i="1"/>
  <c r="S7347" i="1"/>
  <c r="R7347" i="1"/>
  <c r="Q7347" i="1"/>
  <c r="P7347" i="1"/>
  <c r="O7347" i="1"/>
  <c r="S7346" i="1"/>
  <c r="R7346" i="1"/>
  <c r="Q7346" i="1"/>
  <c r="P7346" i="1"/>
  <c r="O7346" i="1"/>
  <c r="S7345" i="1"/>
  <c r="R7345" i="1"/>
  <c r="Q7345" i="1"/>
  <c r="P7345" i="1"/>
  <c r="O7345" i="1"/>
  <c r="S7344" i="1"/>
  <c r="R7344" i="1"/>
  <c r="Q7344" i="1"/>
  <c r="P7344" i="1"/>
  <c r="O7344" i="1"/>
  <c r="S7343" i="1"/>
  <c r="R7343" i="1"/>
  <c r="Q7343" i="1"/>
  <c r="P7343" i="1"/>
  <c r="O7343" i="1"/>
  <c r="S7342" i="1"/>
  <c r="R7342" i="1"/>
  <c r="Q7342" i="1"/>
  <c r="P7342" i="1"/>
  <c r="O7342" i="1"/>
  <c r="S7341" i="1"/>
  <c r="R7341" i="1"/>
  <c r="Q7341" i="1"/>
  <c r="P7341" i="1"/>
  <c r="O7341" i="1"/>
  <c r="S7340" i="1"/>
  <c r="R7340" i="1"/>
  <c r="Q7340" i="1"/>
  <c r="P7340" i="1"/>
  <c r="O7340" i="1"/>
  <c r="S7339" i="1"/>
  <c r="R7339" i="1"/>
  <c r="Q7339" i="1"/>
  <c r="P7339" i="1"/>
  <c r="O7339" i="1"/>
  <c r="S7338" i="1"/>
  <c r="R7338" i="1"/>
  <c r="Q7338" i="1"/>
  <c r="P7338" i="1"/>
  <c r="O7338" i="1"/>
  <c r="S7337" i="1"/>
  <c r="R7337" i="1"/>
  <c r="Q7337" i="1"/>
  <c r="P7337" i="1"/>
  <c r="O7337" i="1"/>
  <c r="S7336" i="1"/>
  <c r="R7336" i="1"/>
  <c r="Q7336" i="1"/>
  <c r="P7336" i="1"/>
  <c r="O7336" i="1"/>
  <c r="S7335" i="1"/>
  <c r="R7335" i="1"/>
  <c r="Q7335" i="1"/>
  <c r="P7335" i="1"/>
  <c r="O7335" i="1"/>
  <c r="S7334" i="1"/>
  <c r="R7334" i="1"/>
  <c r="Q7334" i="1"/>
  <c r="P7334" i="1"/>
  <c r="O7334" i="1"/>
  <c r="S7333" i="1"/>
  <c r="R7333" i="1"/>
  <c r="Q7333" i="1"/>
  <c r="P7333" i="1"/>
  <c r="O7333" i="1"/>
  <c r="S7332" i="1"/>
  <c r="R7332" i="1"/>
  <c r="Q7332" i="1"/>
  <c r="P7332" i="1"/>
  <c r="O7332" i="1"/>
  <c r="S7331" i="1"/>
  <c r="R7331" i="1"/>
  <c r="Q7331" i="1"/>
  <c r="P7331" i="1"/>
  <c r="O7331" i="1"/>
  <c r="S7330" i="1"/>
  <c r="R7330" i="1"/>
  <c r="Q7330" i="1"/>
  <c r="P7330" i="1"/>
  <c r="O7330" i="1"/>
  <c r="S7329" i="1"/>
  <c r="R7329" i="1"/>
  <c r="Q7329" i="1"/>
  <c r="P7329" i="1"/>
  <c r="O7329" i="1"/>
  <c r="S7328" i="1"/>
  <c r="R7328" i="1"/>
  <c r="Q7328" i="1"/>
  <c r="P7328" i="1"/>
  <c r="O7328" i="1"/>
  <c r="S7327" i="1"/>
  <c r="R7327" i="1"/>
  <c r="Q7327" i="1"/>
  <c r="P7327" i="1"/>
  <c r="O7327" i="1"/>
  <c r="S7326" i="1"/>
  <c r="R7326" i="1"/>
  <c r="Q7326" i="1"/>
  <c r="P7326" i="1"/>
  <c r="O7326" i="1"/>
  <c r="S7325" i="1"/>
  <c r="R7325" i="1"/>
  <c r="Q7325" i="1"/>
  <c r="P7325" i="1"/>
  <c r="O7325" i="1"/>
  <c r="S7324" i="1"/>
  <c r="R7324" i="1"/>
  <c r="Q7324" i="1"/>
  <c r="P7324" i="1"/>
  <c r="O7324" i="1"/>
  <c r="S7323" i="1"/>
  <c r="R7323" i="1"/>
  <c r="Q7323" i="1"/>
  <c r="P7323" i="1"/>
  <c r="O7323" i="1"/>
  <c r="S7322" i="1"/>
  <c r="R7322" i="1"/>
  <c r="Q7322" i="1"/>
  <c r="P7322" i="1"/>
  <c r="O7322" i="1"/>
  <c r="S7321" i="1"/>
  <c r="R7321" i="1"/>
  <c r="Q7321" i="1"/>
  <c r="P7321" i="1"/>
  <c r="O7321" i="1"/>
  <c r="S7320" i="1"/>
  <c r="R7320" i="1"/>
  <c r="Q7320" i="1"/>
  <c r="P7320" i="1"/>
  <c r="O7320" i="1"/>
  <c r="S7319" i="1"/>
  <c r="R7319" i="1"/>
  <c r="Q7319" i="1"/>
  <c r="P7319" i="1"/>
  <c r="O7319" i="1"/>
  <c r="S7318" i="1"/>
  <c r="R7318" i="1"/>
  <c r="Q7318" i="1"/>
  <c r="P7318" i="1"/>
  <c r="O7318" i="1"/>
  <c r="S7317" i="1"/>
  <c r="R7317" i="1"/>
  <c r="Q7317" i="1"/>
  <c r="P7317" i="1"/>
  <c r="O7317" i="1"/>
  <c r="S7316" i="1"/>
  <c r="R7316" i="1"/>
  <c r="Q7316" i="1"/>
  <c r="P7316" i="1"/>
  <c r="O7316" i="1"/>
  <c r="S7315" i="1"/>
  <c r="R7315" i="1"/>
  <c r="Q7315" i="1"/>
  <c r="P7315" i="1"/>
  <c r="O7315" i="1"/>
  <c r="S7314" i="1"/>
  <c r="R7314" i="1"/>
  <c r="Q7314" i="1"/>
  <c r="P7314" i="1"/>
  <c r="O7314" i="1"/>
  <c r="S7313" i="1"/>
  <c r="R7313" i="1"/>
  <c r="Q7313" i="1"/>
  <c r="P7313" i="1"/>
  <c r="O7313" i="1"/>
  <c r="S7312" i="1"/>
  <c r="R7312" i="1"/>
  <c r="Q7312" i="1"/>
  <c r="P7312" i="1"/>
  <c r="O7312" i="1"/>
  <c r="S7311" i="1"/>
  <c r="R7311" i="1"/>
  <c r="Q7311" i="1"/>
  <c r="P7311" i="1"/>
  <c r="O7311" i="1"/>
  <c r="S7310" i="1"/>
  <c r="R7310" i="1"/>
  <c r="Q7310" i="1"/>
  <c r="P7310" i="1"/>
  <c r="O7310" i="1"/>
  <c r="S7309" i="1"/>
  <c r="R7309" i="1"/>
  <c r="Q7309" i="1"/>
  <c r="P7309" i="1"/>
  <c r="O7309" i="1"/>
  <c r="S7308" i="1"/>
  <c r="R7308" i="1"/>
  <c r="Q7308" i="1"/>
  <c r="P7308" i="1"/>
  <c r="O7308" i="1"/>
  <c r="S7307" i="1"/>
  <c r="R7307" i="1"/>
  <c r="Q7307" i="1"/>
  <c r="P7307" i="1"/>
  <c r="O7307" i="1"/>
  <c r="S7306" i="1"/>
  <c r="R7306" i="1"/>
  <c r="Q7306" i="1"/>
  <c r="P7306" i="1"/>
  <c r="O7306" i="1"/>
  <c r="S7305" i="1"/>
  <c r="R7305" i="1"/>
  <c r="Q7305" i="1"/>
  <c r="P7305" i="1"/>
  <c r="O7305" i="1"/>
  <c r="S7304" i="1"/>
  <c r="R7304" i="1"/>
  <c r="Q7304" i="1"/>
  <c r="P7304" i="1"/>
  <c r="O7304" i="1"/>
  <c r="S7303" i="1"/>
  <c r="R7303" i="1"/>
  <c r="Q7303" i="1"/>
  <c r="P7303" i="1"/>
  <c r="O7303" i="1"/>
  <c r="S7302" i="1"/>
  <c r="R7302" i="1"/>
  <c r="Q7302" i="1"/>
  <c r="P7302" i="1"/>
  <c r="O7302" i="1"/>
  <c r="S7301" i="1"/>
  <c r="R7301" i="1"/>
  <c r="Q7301" i="1"/>
  <c r="P7301" i="1"/>
  <c r="O7301" i="1"/>
  <c r="S7300" i="1"/>
  <c r="R7300" i="1"/>
  <c r="Q7300" i="1"/>
  <c r="P7300" i="1"/>
  <c r="O7300" i="1"/>
  <c r="S7299" i="1"/>
  <c r="R7299" i="1"/>
  <c r="Q7299" i="1"/>
  <c r="P7299" i="1"/>
  <c r="O7299" i="1"/>
  <c r="S7298" i="1"/>
  <c r="R7298" i="1"/>
  <c r="Q7298" i="1"/>
  <c r="P7298" i="1"/>
  <c r="O7298" i="1"/>
  <c r="S7297" i="1"/>
  <c r="R7297" i="1"/>
  <c r="Q7297" i="1"/>
  <c r="P7297" i="1"/>
  <c r="O7297" i="1"/>
  <c r="S7296" i="1"/>
  <c r="R7296" i="1"/>
  <c r="Q7296" i="1"/>
  <c r="P7296" i="1"/>
  <c r="O7296" i="1"/>
  <c r="S7295" i="1"/>
  <c r="R7295" i="1"/>
  <c r="Q7295" i="1"/>
  <c r="P7295" i="1"/>
  <c r="O7295" i="1"/>
  <c r="S7294" i="1"/>
  <c r="R7294" i="1"/>
  <c r="Q7294" i="1"/>
  <c r="P7294" i="1"/>
  <c r="O7294" i="1"/>
  <c r="S7293" i="1"/>
  <c r="R7293" i="1"/>
  <c r="Q7293" i="1"/>
  <c r="P7293" i="1"/>
  <c r="O7293" i="1"/>
  <c r="S7292" i="1"/>
  <c r="R7292" i="1"/>
  <c r="Q7292" i="1"/>
  <c r="P7292" i="1"/>
  <c r="O7292" i="1"/>
  <c r="S7291" i="1"/>
  <c r="R7291" i="1"/>
  <c r="Q7291" i="1"/>
  <c r="P7291" i="1"/>
  <c r="O7291" i="1"/>
  <c r="S7290" i="1"/>
  <c r="R7290" i="1"/>
  <c r="Q7290" i="1"/>
  <c r="P7290" i="1"/>
  <c r="O7290" i="1"/>
  <c r="S7289" i="1"/>
  <c r="R7289" i="1"/>
  <c r="Q7289" i="1"/>
  <c r="P7289" i="1"/>
  <c r="O7289" i="1"/>
  <c r="S7288" i="1"/>
  <c r="R7288" i="1"/>
  <c r="Q7288" i="1"/>
  <c r="P7288" i="1"/>
  <c r="O7288" i="1"/>
  <c r="S7287" i="1"/>
  <c r="R7287" i="1"/>
  <c r="Q7287" i="1"/>
  <c r="P7287" i="1"/>
  <c r="O7287" i="1"/>
  <c r="S7286" i="1"/>
  <c r="R7286" i="1"/>
  <c r="Q7286" i="1"/>
  <c r="P7286" i="1"/>
  <c r="O7286" i="1"/>
  <c r="S7285" i="1"/>
  <c r="R7285" i="1"/>
  <c r="Q7285" i="1"/>
  <c r="P7285" i="1"/>
  <c r="O7285" i="1"/>
  <c r="S7284" i="1"/>
  <c r="R7284" i="1"/>
  <c r="Q7284" i="1"/>
  <c r="P7284" i="1"/>
  <c r="O7284" i="1"/>
  <c r="S7283" i="1"/>
  <c r="R7283" i="1"/>
  <c r="Q7283" i="1"/>
  <c r="P7283" i="1"/>
  <c r="O7283" i="1"/>
  <c r="S7282" i="1"/>
  <c r="R7282" i="1"/>
  <c r="Q7282" i="1"/>
  <c r="P7282" i="1"/>
  <c r="O7282" i="1"/>
  <c r="S7281" i="1"/>
  <c r="R7281" i="1"/>
  <c r="Q7281" i="1"/>
  <c r="P7281" i="1"/>
  <c r="O7281" i="1"/>
  <c r="S7280" i="1"/>
  <c r="R7280" i="1"/>
  <c r="Q7280" i="1"/>
  <c r="P7280" i="1"/>
  <c r="O7280" i="1"/>
  <c r="S7279" i="1"/>
  <c r="R7279" i="1"/>
  <c r="Q7279" i="1"/>
  <c r="P7279" i="1"/>
  <c r="O7279" i="1"/>
  <c r="S7278" i="1"/>
  <c r="R7278" i="1"/>
  <c r="Q7278" i="1"/>
  <c r="P7278" i="1"/>
  <c r="O7278" i="1"/>
  <c r="S7277" i="1"/>
  <c r="R7277" i="1"/>
  <c r="Q7277" i="1"/>
  <c r="P7277" i="1"/>
  <c r="O7277" i="1"/>
  <c r="S7276" i="1"/>
  <c r="R7276" i="1"/>
  <c r="Q7276" i="1"/>
  <c r="P7276" i="1"/>
  <c r="O7276" i="1"/>
  <c r="S7275" i="1"/>
  <c r="R7275" i="1"/>
  <c r="Q7275" i="1"/>
  <c r="P7275" i="1"/>
  <c r="O7275" i="1"/>
  <c r="S7274" i="1"/>
  <c r="R7274" i="1"/>
  <c r="Q7274" i="1"/>
  <c r="P7274" i="1"/>
  <c r="O7274" i="1"/>
  <c r="S7273" i="1"/>
  <c r="R7273" i="1"/>
  <c r="Q7273" i="1"/>
  <c r="P7273" i="1"/>
  <c r="O7273" i="1"/>
  <c r="S7272" i="1"/>
  <c r="R7272" i="1"/>
  <c r="Q7272" i="1"/>
  <c r="P7272" i="1"/>
  <c r="O7272" i="1"/>
  <c r="S7271" i="1"/>
  <c r="R7271" i="1"/>
  <c r="Q7271" i="1"/>
  <c r="P7271" i="1"/>
  <c r="O7271" i="1"/>
  <c r="S7270" i="1"/>
  <c r="R7270" i="1"/>
  <c r="Q7270" i="1"/>
  <c r="P7270" i="1"/>
  <c r="O7270" i="1"/>
  <c r="S7269" i="1"/>
  <c r="R7269" i="1"/>
  <c r="Q7269" i="1"/>
  <c r="P7269" i="1"/>
  <c r="O7269" i="1"/>
  <c r="S7268" i="1"/>
  <c r="R7268" i="1"/>
  <c r="Q7268" i="1"/>
  <c r="P7268" i="1"/>
  <c r="O7268" i="1"/>
  <c r="S7267" i="1"/>
  <c r="R7267" i="1"/>
  <c r="Q7267" i="1"/>
  <c r="P7267" i="1"/>
  <c r="O7267" i="1"/>
  <c r="S7266" i="1"/>
  <c r="R7266" i="1"/>
  <c r="Q7266" i="1"/>
  <c r="P7266" i="1"/>
  <c r="O7266" i="1"/>
  <c r="S7265" i="1"/>
  <c r="R7265" i="1"/>
  <c r="Q7265" i="1"/>
  <c r="P7265" i="1"/>
  <c r="O7265" i="1"/>
  <c r="S7264" i="1"/>
  <c r="R7264" i="1"/>
  <c r="Q7264" i="1"/>
  <c r="P7264" i="1"/>
  <c r="O7264" i="1"/>
  <c r="S7263" i="1"/>
  <c r="R7263" i="1"/>
  <c r="Q7263" i="1"/>
  <c r="P7263" i="1"/>
  <c r="O7263" i="1"/>
  <c r="S7262" i="1"/>
  <c r="R7262" i="1"/>
  <c r="Q7262" i="1"/>
  <c r="P7262" i="1"/>
  <c r="O7262" i="1"/>
  <c r="S7261" i="1"/>
  <c r="R7261" i="1"/>
  <c r="Q7261" i="1"/>
  <c r="P7261" i="1"/>
  <c r="O7261" i="1"/>
  <c r="S7260" i="1"/>
  <c r="R7260" i="1"/>
  <c r="Q7260" i="1"/>
  <c r="P7260" i="1"/>
  <c r="O7260" i="1"/>
  <c r="S7259" i="1"/>
  <c r="R7259" i="1"/>
  <c r="Q7259" i="1"/>
  <c r="P7259" i="1"/>
  <c r="O7259" i="1"/>
  <c r="S7258" i="1"/>
  <c r="R7258" i="1"/>
  <c r="Q7258" i="1"/>
  <c r="P7258" i="1"/>
  <c r="O7258" i="1"/>
  <c r="S7257" i="1"/>
  <c r="R7257" i="1"/>
  <c r="Q7257" i="1"/>
  <c r="P7257" i="1"/>
  <c r="O7257" i="1"/>
  <c r="S7256" i="1"/>
  <c r="R7256" i="1"/>
  <c r="Q7256" i="1"/>
  <c r="P7256" i="1"/>
  <c r="O7256" i="1"/>
  <c r="S7255" i="1"/>
  <c r="R7255" i="1"/>
  <c r="Q7255" i="1"/>
  <c r="P7255" i="1"/>
  <c r="O7255" i="1"/>
  <c r="S7254" i="1"/>
  <c r="R7254" i="1"/>
  <c r="Q7254" i="1"/>
  <c r="P7254" i="1"/>
  <c r="O7254" i="1"/>
  <c r="S7253" i="1"/>
  <c r="R7253" i="1"/>
  <c r="Q7253" i="1"/>
  <c r="P7253" i="1"/>
  <c r="O7253" i="1"/>
  <c r="S7252" i="1"/>
  <c r="R7252" i="1"/>
  <c r="Q7252" i="1"/>
  <c r="P7252" i="1"/>
  <c r="O7252" i="1"/>
  <c r="S7251" i="1"/>
  <c r="R7251" i="1"/>
  <c r="Q7251" i="1"/>
  <c r="P7251" i="1"/>
  <c r="O7251" i="1"/>
  <c r="S7250" i="1"/>
  <c r="R7250" i="1"/>
  <c r="Q7250" i="1"/>
  <c r="P7250" i="1"/>
  <c r="O7250" i="1"/>
  <c r="S7249" i="1"/>
  <c r="R7249" i="1"/>
  <c r="Q7249" i="1"/>
  <c r="P7249" i="1"/>
  <c r="O7249" i="1"/>
  <c r="S7248" i="1"/>
  <c r="R7248" i="1"/>
  <c r="Q7248" i="1"/>
  <c r="P7248" i="1"/>
  <c r="O7248" i="1"/>
  <c r="S7247" i="1"/>
  <c r="R7247" i="1"/>
  <c r="Q7247" i="1"/>
  <c r="P7247" i="1"/>
  <c r="O7247" i="1"/>
  <c r="S7246" i="1"/>
  <c r="R7246" i="1"/>
  <c r="Q7246" i="1"/>
  <c r="P7246" i="1"/>
  <c r="O7246" i="1"/>
  <c r="S7245" i="1"/>
  <c r="R7245" i="1"/>
  <c r="Q7245" i="1"/>
  <c r="P7245" i="1"/>
  <c r="O7245" i="1"/>
  <c r="S7244" i="1"/>
  <c r="R7244" i="1"/>
  <c r="Q7244" i="1"/>
  <c r="P7244" i="1"/>
  <c r="O7244" i="1"/>
  <c r="S7243" i="1"/>
  <c r="R7243" i="1"/>
  <c r="Q7243" i="1"/>
  <c r="P7243" i="1"/>
  <c r="O7243" i="1"/>
  <c r="S7242" i="1"/>
  <c r="R7242" i="1"/>
  <c r="Q7242" i="1"/>
  <c r="P7242" i="1"/>
  <c r="O7242" i="1"/>
  <c r="S7241" i="1"/>
  <c r="R7241" i="1"/>
  <c r="Q7241" i="1"/>
  <c r="P7241" i="1"/>
  <c r="O7241" i="1"/>
  <c r="S7240" i="1"/>
  <c r="R7240" i="1"/>
  <c r="Q7240" i="1"/>
  <c r="P7240" i="1"/>
  <c r="O7240" i="1"/>
  <c r="S7239" i="1"/>
  <c r="R7239" i="1"/>
  <c r="Q7239" i="1"/>
  <c r="P7239" i="1"/>
  <c r="O7239" i="1"/>
  <c r="S7238" i="1"/>
  <c r="R7238" i="1"/>
  <c r="Q7238" i="1"/>
  <c r="P7238" i="1"/>
  <c r="O7238" i="1"/>
  <c r="S7237" i="1"/>
  <c r="R7237" i="1"/>
  <c r="Q7237" i="1"/>
  <c r="P7237" i="1"/>
  <c r="O7237" i="1"/>
  <c r="S7236" i="1"/>
  <c r="R7236" i="1"/>
  <c r="Q7236" i="1"/>
  <c r="P7236" i="1"/>
  <c r="O7236" i="1"/>
  <c r="S7235" i="1"/>
  <c r="R7235" i="1"/>
  <c r="Q7235" i="1"/>
  <c r="P7235" i="1"/>
  <c r="O7235" i="1"/>
  <c r="S7234" i="1"/>
  <c r="R7234" i="1"/>
  <c r="Q7234" i="1"/>
  <c r="P7234" i="1"/>
  <c r="O7234" i="1"/>
  <c r="S7233" i="1"/>
  <c r="R7233" i="1"/>
  <c r="Q7233" i="1"/>
  <c r="P7233" i="1"/>
  <c r="O7233" i="1"/>
  <c r="S7232" i="1"/>
  <c r="R7232" i="1"/>
  <c r="Q7232" i="1"/>
  <c r="P7232" i="1"/>
  <c r="O7232" i="1"/>
  <c r="S7231" i="1"/>
  <c r="R7231" i="1"/>
  <c r="Q7231" i="1"/>
  <c r="P7231" i="1"/>
  <c r="O7231" i="1"/>
  <c r="S7230" i="1"/>
  <c r="R7230" i="1"/>
  <c r="Q7230" i="1"/>
  <c r="P7230" i="1"/>
  <c r="O7230" i="1"/>
  <c r="S7229" i="1"/>
  <c r="R7229" i="1"/>
  <c r="Q7229" i="1"/>
  <c r="P7229" i="1"/>
  <c r="O7229" i="1"/>
  <c r="S7228" i="1"/>
  <c r="R7228" i="1"/>
  <c r="Q7228" i="1"/>
  <c r="P7228" i="1"/>
  <c r="O7228" i="1"/>
  <c r="S7227" i="1"/>
  <c r="R7227" i="1"/>
  <c r="Q7227" i="1"/>
  <c r="P7227" i="1"/>
  <c r="O7227" i="1"/>
  <c r="S7226" i="1"/>
  <c r="R7226" i="1"/>
  <c r="Q7226" i="1"/>
  <c r="P7226" i="1"/>
  <c r="O7226" i="1"/>
  <c r="S7225" i="1"/>
  <c r="R7225" i="1"/>
  <c r="Q7225" i="1"/>
  <c r="P7225" i="1"/>
  <c r="O7225" i="1"/>
  <c r="S7224" i="1"/>
  <c r="R7224" i="1"/>
  <c r="Q7224" i="1"/>
  <c r="P7224" i="1"/>
  <c r="O7224" i="1"/>
  <c r="S7223" i="1"/>
  <c r="R7223" i="1"/>
  <c r="Q7223" i="1"/>
  <c r="P7223" i="1"/>
  <c r="O7223" i="1"/>
  <c r="S7222" i="1"/>
  <c r="R7222" i="1"/>
  <c r="Q7222" i="1"/>
  <c r="P7222" i="1"/>
  <c r="O7222" i="1"/>
  <c r="S7221" i="1"/>
  <c r="R7221" i="1"/>
  <c r="Q7221" i="1"/>
  <c r="P7221" i="1"/>
  <c r="O7221" i="1"/>
  <c r="S7220" i="1"/>
  <c r="R7220" i="1"/>
  <c r="Q7220" i="1"/>
  <c r="P7220" i="1"/>
  <c r="O7220" i="1"/>
  <c r="S7219" i="1"/>
  <c r="R7219" i="1"/>
  <c r="Q7219" i="1"/>
  <c r="P7219" i="1"/>
  <c r="O7219" i="1"/>
  <c r="S7218" i="1"/>
  <c r="R7218" i="1"/>
  <c r="Q7218" i="1"/>
  <c r="P7218" i="1"/>
  <c r="O7218" i="1"/>
  <c r="S7217" i="1"/>
  <c r="R7217" i="1"/>
  <c r="Q7217" i="1"/>
  <c r="P7217" i="1"/>
  <c r="O7217" i="1"/>
  <c r="S7216" i="1"/>
  <c r="R7216" i="1"/>
  <c r="Q7216" i="1"/>
  <c r="P7216" i="1"/>
  <c r="O7216" i="1"/>
  <c r="S7215" i="1"/>
  <c r="R7215" i="1"/>
  <c r="Q7215" i="1"/>
  <c r="P7215" i="1"/>
  <c r="O7215" i="1"/>
  <c r="S7214" i="1"/>
  <c r="R7214" i="1"/>
  <c r="Q7214" i="1"/>
  <c r="P7214" i="1"/>
  <c r="O7214" i="1"/>
  <c r="S7213" i="1"/>
  <c r="R7213" i="1"/>
  <c r="Q7213" i="1"/>
  <c r="P7213" i="1"/>
  <c r="O7213" i="1"/>
  <c r="S7212" i="1"/>
  <c r="R7212" i="1"/>
  <c r="Q7212" i="1"/>
  <c r="P7212" i="1"/>
  <c r="O7212" i="1"/>
  <c r="S7211" i="1"/>
  <c r="R7211" i="1"/>
  <c r="Q7211" i="1"/>
  <c r="P7211" i="1"/>
  <c r="O7211" i="1"/>
  <c r="S7210" i="1"/>
  <c r="R7210" i="1"/>
  <c r="Q7210" i="1"/>
  <c r="P7210" i="1"/>
  <c r="O7210" i="1"/>
  <c r="S7209" i="1"/>
  <c r="R7209" i="1"/>
  <c r="Q7209" i="1"/>
  <c r="P7209" i="1"/>
  <c r="O7209" i="1"/>
  <c r="S7208" i="1"/>
  <c r="R7208" i="1"/>
  <c r="Q7208" i="1"/>
  <c r="P7208" i="1"/>
  <c r="O7208" i="1"/>
  <c r="S7207" i="1"/>
  <c r="R7207" i="1"/>
  <c r="Q7207" i="1"/>
  <c r="P7207" i="1"/>
  <c r="O7207" i="1"/>
  <c r="S7206" i="1"/>
  <c r="R7206" i="1"/>
  <c r="Q7206" i="1"/>
  <c r="P7206" i="1"/>
  <c r="O7206" i="1"/>
  <c r="S7205" i="1"/>
  <c r="R7205" i="1"/>
  <c r="Q7205" i="1"/>
  <c r="P7205" i="1"/>
  <c r="O7205" i="1"/>
  <c r="S7204" i="1"/>
  <c r="R7204" i="1"/>
  <c r="Q7204" i="1"/>
  <c r="P7204" i="1"/>
  <c r="O7204" i="1"/>
  <c r="S7203" i="1"/>
  <c r="R7203" i="1"/>
  <c r="Q7203" i="1"/>
  <c r="P7203" i="1"/>
  <c r="O7203" i="1"/>
  <c r="S7202" i="1"/>
  <c r="R7202" i="1"/>
  <c r="Q7202" i="1"/>
  <c r="P7202" i="1"/>
  <c r="O7202" i="1"/>
  <c r="S7201" i="1"/>
  <c r="R7201" i="1"/>
  <c r="Q7201" i="1"/>
  <c r="P7201" i="1"/>
  <c r="O7201" i="1"/>
  <c r="S7200" i="1"/>
  <c r="R7200" i="1"/>
  <c r="Q7200" i="1"/>
  <c r="P7200" i="1"/>
  <c r="O7200" i="1"/>
  <c r="S7199" i="1"/>
  <c r="R7199" i="1"/>
  <c r="Q7199" i="1"/>
  <c r="P7199" i="1"/>
  <c r="O7199" i="1"/>
  <c r="S7198" i="1"/>
  <c r="R7198" i="1"/>
  <c r="Q7198" i="1"/>
  <c r="P7198" i="1"/>
  <c r="O7198" i="1"/>
  <c r="S7197" i="1"/>
  <c r="R7197" i="1"/>
  <c r="Q7197" i="1"/>
  <c r="P7197" i="1"/>
  <c r="O7197" i="1"/>
  <c r="S7196" i="1"/>
  <c r="R7196" i="1"/>
  <c r="Q7196" i="1"/>
  <c r="P7196" i="1"/>
  <c r="O7196" i="1"/>
  <c r="S7195" i="1"/>
  <c r="R7195" i="1"/>
  <c r="Q7195" i="1"/>
  <c r="P7195" i="1"/>
  <c r="O7195" i="1"/>
  <c r="S7194" i="1"/>
  <c r="R7194" i="1"/>
  <c r="Q7194" i="1"/>
  <c r="P7194" i="1"/>
  <c r="O7194" i="1"/>
  <c r="S7193" i="1"/>
  <c r="R7193" i="1"/>
  <c r="Q7193" i="1"/>
  <c r="P7193" i="1"/>
  <c r="O7193" i="1"/>
  <c r="S7192" i="1"/>
  <c r="R7192" i="1"/>
  <c r="Q7192" i="1"/>
  <c r="P7192" i="1"/>
  <c r="O7192" i="1"/>
  <c r="S7191" i="1"/>
  <c r="R7191" i="1"/>
  <c r="Q7191" i="1"/>
  <c r="P7191" i="1"/>
  <c r="O7191" i="1"/>
  <c r="S7190" i="1"/>
  <c r="R7190" i="1"/>
  <c r="Q7190" i="1"/>
  <c r="P7190" i="1"/>
  <c r="O7190" i="1"/>
  <c r="S7189" i="1"/>
  <c r="R7189" i="1"/>
  <c r="Q7189" i="1"/>
  <c r="P7189" i="1"/>
  <c r="O7189" i="1"/>
  <c r="S7188" i="1"/>
  <c r="R7188" i="1"/>
  <c r="Q7188" i="1"/>
  <c r="P7188" i="1"/>
  <c r="O7188" i="1"/>
  <c r="S7187" i="1"/>
  <c r="R7187" i="1"/>
  <c r="Q7187" i="1"/>
  <c r="P7187" i="1"/>
  <c r="O7187" i="1"/>
  <c r="S7186" i="1"/>
  <c r="R7186" i="1"/>
  <c r="Q7186" i="1"/>
  <c r="P7186" i="1"/>
  <c r="O7186" i="1"/>
  <c r="S7185" i="1"/>
  <c r="R7185" i="1"/>
  <c r="Q7185" i="1"/>
  <c r="P7185" i="1"/>
  <c r="O7185" i="1"/>
  <c r="S7184" i="1"/>
  <c r="R7184" i="1"/>
  <c r="Q7184" i="1"/>
  <c r="P7184" i="1"/>
  <c r="O7184" i="1"/>
  <c r="S7183" i="1"/>
  <c r="R7183" i="1"/>
  <c r="Q7183" i="1"/>
  <c r="P7183" i="1"/>
  <c r="O7183" i="1"/>
  <c r="S7182" i="1"/>
  <c r="R7182" i="1"/>
  <c r="Q7182" i="1"/>
  <c r="P7182" i="1"/>
  <c r="O7182" i="1"/>
  <c r="S7181" i="1"/>
  <c r="R7181" i="1"/>
  <c r="Q7181" i="1"/>
  <c r="P7181" i="1"/>
  <c r="O7181" i="1"/>
  <c r="S7180" i="1"/>
  <c r="R7180" i="1"/>
  <c r="Q7180" i="1"/>
  <c r="P7180" i="1"/>
  <c r="O7180" i="1"/>
  <c r="S7179" i="1"/>
  <c r="R7179" i="1"/>
  <c r="Q7179" i="1"/>
  <c r="P7179" i="1"/>
  <c r="O7179" i="1"/>
  <c r="S7178" i="1"/>
  <c r="R7178" i="1"/>
  <c r="Q7178" i="1"/>
  <c r="P7178" i="1"/>
  <c r="O7178" i="1"/>
  <c r="S7177" i="1"/>
  <c r="R7177" i="1"/>
  <c r="Q7177" i="1"/>
  <c r="P7177" i="1"/>
  <c r="O7177" i="1"/>
  <c r="S7176" i="1"/>
  <c r="R7176" i="1"/>
  <c r="Q7176" i="1"/>
  <c r="P7176" i="1"/>
  <c r="O7176" i="1"/>
  <c r="S7175" i="1"/>
  <c r="R7175" i="1"/>
  <c r="Q7175" i="1"/>
  <c r="P7175" i="1"/>
  <c r="O7175" i="1"/>
  <c r="S7174" i="1"/>
  <c r="R7174" i="1"/>
  <c r="Q7174" i="1"/>
  <c r="P7174" i="1"/>
  <c r="O7174" i="1"/>
  <c r="S7173" i="1"/>
  <c r="R7173" i="1"/>
  <c r="Q7173" i="1"/>
  <c r="P7173" i="1"/>
  <c r="O7173" i="1"/>
  <c r="S7172" i="1"/>
  <c r="R7172" i="1"/>
  <c r="Q7172" i="1"/>
  <c r="P7172" i="1"/>
  <c r="O7172" i="1"/>
  <c r="S7171" i="1"/>
  <c r="R7171" i="1"/>
  <c r="Q7171" i="1"/>
  <c r="P7171" i="1"/>
  <c r="O7171" i="1"/>
  <c r="S7170" i="1"/>
  <c r="R7170" i="1"/>
  <c r="Q7170" i="1"/>
  <c r="P7170" i="1"/>
  <c r="O7170" i="1"/>
  <c r="S7169" i="1"/>
  <c r="R7169" i="1"/>
  <c r="Q7169" i="1"/>
  <c r="P7169" i="1"/>
  <c r="O7169" i="1"/>
  <c r="S7168" i="1"/>
  <c r="R7168" i="1"/>
  <c r="Q7168" i="1"/>
  <c r="P7168" i="1"/>
  <c r="O7168" i="1"/>
  <c r="S7167" i="1"/>
  <c r="R7167" i="1"/>
  <c r="Q7167" i="1"/>
  <c r="P7167" i="1"/>
  <c r="O7167" i="1"/>
  <c r="S7166" i="1"/>
  <c r="R7166" i="1"/>
  <c r="Q7166" i="1"/>
  <c r="P7166" i="1"/>
  <c r="O7166" i="1"/>
  <c r="S7165" i="1"/>
  <c r="R7165" i="1"/>
  <c r="Q7165" i="1"/>
  <c r="P7165" i="1"/>
  <c r="O7165" i="1"/>
  <c r="S7164" i="1"/>
  <c r="R7164" i="1"/>
  <c r="Q7164" i="1"/>
  <c r="P7164" i="1"/>
  <c r="O7164" i="1"/>
  <c r="S7163" i="1"/>
  <c r="R7163" i="1"/>
  <c r="Q7163" i="1"/>
  <c r="P7163" i="1"/>
  <c r="O7163" i="1"/>
  <c r="S7162" i="1"/>
  <c r="R7162" i="1"/>
  <c r="Q7162" i="1"/>
  <c r="P7162" i="1"/>
  <c r="O7162" i="1"/>
  <c r="S7161" i="1"/>
  <c r="R7161" i="1"/>
  <c r="Q7161" i="1"/>
  <c r="P7161" i="1"/>
  <c r="O7161" i="1"/>
  <c r="S7160" i="1"/>
  <c r="R7160" i="1"/>
  <c r="Q7160" i="1"/>
  <c r="P7160" i="1"/>
  <c r="O7160" i="1"/>
  <c r="S7159" i="1"/>
  <c r="R7159" i="1"/>
  <c r="Q7159" i="1"/>
  <c r="P7159" i="1"/>
  <c r="O7159" i="1"/>
  <c r="S7158" i="1"/>
  <c r="R7158" i="1"/>
  <c r="Q7158" i="1"/>
  <c r="P7158" i="1"/>
  <c r="O7158" i="1"/>
  <c r="S7157" i="1"/>
  <c r="R7157" i="1"/>
  <c r="Q7157" i="1"/>
  <c r="P7157" i="1"/>
  <c r="O7157" i="1"/>
  <c r="S7156" i="1"/>
  <c r="R7156" i="1"/>
  <c r="Q7156" i="1"/>
  <c r="P7156" i="1"/>
  <c r="O7156" i="1"/>
  <c r="S7155" i="1"/>
  <c r="R7155" i="1"/>
  <c r="Q7155" i="1"/>
  <c r="P7155" i="1"/>
  <c r="O7155" i="1"/>
  <c r="S7154" i="1"/>
  <c r="R7154" i="1"/>
  <c r="Q7154" i="1"/>
  <c r="P7154" i="1"/>
  <c r="O7154" i="1"/>
  <c r="S7153" i="1"/>
  <c r="R7153" i="1"/>
  <c r="Q7153" i="1"/>
  <c r="P7153" i="1"/>
  <c r="O7153" i="1"/>
  <c r="S7152" i="1"/>
  <c r="R7152" i="1"/>
  <c r="Q7152" i="1"/>
  <c r="P7152" i="1"/>
  <c r="O7152" i="1"/>
  <c r="S7151" i="1"/>
  <c r="R7151" i="1"/>
  <c r="Q7151" i="1"/>
  <c r="P7151" i="1"/>
  <c r="O7151" i="1"/>
  <c r="S7150" i="1"/>
  <c r="R7150" i="1"/>
  <c r="Q7150" i="1"/>
  <c r="P7150" i="1"/>
  <c r="O7150" i="1"/>
  <c r="S7149" i="1"/>
  <c r="R7149" i="1"/>
  <c r="Q7149" i="1"/>
  <c r="P7149" i="1"/>
  <c r="O7149" i="1"/>
  <c r="S7148" i="1"/>
  <c r="R7148" i="1"/>
  <c r="Q7148" i="1"/>
  <c r="P7148" i="1"/>
  <c r="O7148" i="1"/>
  <c r="S7147" i="1"/>
  <c r="R7147" i="1"/>
  <c r="Q7147" i="1"/>
  <c r="P7147" i="1"/>
  <c r="O7147" i="1"/>
  <c r="S7146" i="1"/>
  <c r="R7146" i="1"/>
  <c r="Q7146" i="1"/>
  <c r="P7146" i="1"/>
  <c r="O7146" i="1"/>
  <c r="S7145" i="1"/>
  <c r="R7145" i="1"/>
  <c r="Q7145" i="1"/>
  <c r="P7145" i="1"/>
  <c r="O7145" i="1"/>
  <c r="S7144" i="1"/>
  <c r="R7144" i="1"/>
  <c r="Q7144" i="1"/>
  <c r="P7144" i="1"/>
  <c r="O7144" i="1"/>
  <c r="S7143" i="1"/>
  <c r="R7143" i="1"/>
  <c r="Q7143" i="1"/>
  <c r="P7143" i="1"/>
  <c r="O7143" i="1"/>
  <c r="S7142" i="1"/>
  <c r="R7142" i="1"/>
  <c r="Q7142" i="1"/>
  <c r="P7142" i="1"/>
  <c r="O7142" i="1"/>
  <c r="S7141" i="1"/>
  <c r="R7141" i="1"/>
  <c r="Q7141" i="1"/>
  <c r="P7141" i="1"/>
  <c r="O7141" i="1"/>
  <c r="S7140" i="1"/>
  <c r="R7140" i="1"/>
  <c r="Q7140" i="1"/>
  <c r="P7140" i="1"/>
  <c r="O7140" i="1"/>
  <c r="S7139" i="1"/>
  <c r="R7139" i="1"/>
  <c r="Q7139" i="1"/>
  <c r="P7139" i="1"/>
  <c r="O7139" i="1"/>
  <c r="S7138" i="1"/>
  <c r="R7138" i="1"/>
  <c r="Q7138" i="1"/>
  <c r="P7138" i="1"/>
  <c r="O7138" i="1"/>
  <c r="S7137" i="1"/>
  <c r="R7137" i="1"/>
  <c r="Q7137" i="1"/>
  <c r="P7137" i="1"/>
  <c r="O7137" i="1"/>
  <c r="S7136" i="1"/>
  <c r="R7136" i="1"/>
  <c r="Q7136" i="1"/>
  <c r="P7136" i="1"/>
  <c r="O7136" i="1"/>
  <c r="S7135" i="1"/>
  <c r="R7135" i="1"/>
  <c r="Q7135" i="1"/>
  <c r="P7135" i="1"/>
  <c r="O7135" i="1"/>
  <c r="S7134" i="1"/>
  <c r="R7134" i="1"/>
  <c r="Q7134" i="1"/>
  <c r="P7134" i="1"/>
  <c r="O7134" i="1"/>
  <c r="S7133" i="1"/>
  <c r="R7133" i="1"/>
  <c r="Q7133" i="1"/>
  <c r="P7133" i="1"/>
  <c r="O7133" i="1"/>
  <c r="S7132" i="1"/>
  <c r="R7132" i="1"/>
  <c r="Q7132" i="1"/>
  <c r="P7132" i="1"/>
  <c r="O7132" i="1"/>
  <c r="S7131" i="1"/>
  <c r="R7131" i="1"/>
  <c r="Q7131" i="1"/>
  <c r="P7131" i="1"/>
  <c r="O7131" i="1"/>
  <c r="S7130" i="1"/>
  <c r="R7130" i="1"/>
  <c r="Q7130" i="1"/>
  <c r="P7130" i="1"/>
  <c r="O7130" i="1"/>
  <c r="S7129" i="1"/>
  <c r="R7129" i="1"/>
  <c r="Q7129" i="1"/>
  <c r="P7129" i="1"/>
  <c r="O7129" i="1"/>
  <c r="S7128" i="1"/>
  <c r="R7128" i="1"/>
  <c r="Q7128" i="1"/>
  <c r="P7128" i="1"/>
  <c r="O7128" i="1"/>
  <c r="S7127" i="1"/>
  <c r="R7127" i="1"/>
  <c r="Q7127" i="1"/>
  <c r="P7127" i="1"/>
  <c r="O7127" i="1"/>
  <c r="S7126" i="1"/>
  <c r="R7126" i="1"/>
  <c r="Q7126" i="1"/>
  <c r="P7126" i="1"/>
  <c r="O7126" i="1"/>
  <c r="S7125" i="1"/>
  <c r="R7125" i="1"/>
  <c r="Q7125" i="1"/>
  <c r="P7125" i="1"/>
  <c r="O7125" i="1"/>
  <c r="S7124" i="1"/>
  <c r="R7124" i="1"/>
  <c r="Q7124" i="1"/>
  <c r="P7124" i="1"/>
  <c r="O7124" i="1"/>
  <c r="S7123" i="1"/>
  <c r="R7123" i="1"/>
  <c r="Q7123" i="1"/>
  <c r="P7123" i="1"/>
  <c r="O7123" i="1"/>
  <c r="S7122" i="1"/>
  <c r="R7122" i="1"/>
  <c r="Q7122" i="1"/>
  <c r="P7122" i="1"/>
  <c r="O7122" i="1"/>
  <c r="S7121" i="1"/>
  <c r="R7121" i="1"/>
  <c r="Q7121" i="1"/>
  <c r="P7121" i="1"/>
  <c r="O7121" i="1"/>
  <c r="S7120" i="1"/>
  <c r="R7120" i="1"/>
  <c r="Q7120" i="1"/>
  <c r="P7120" i="1"/>
  <c r="O7120" i="1"/>
  <c r="S7119" i="1"/>
  <c r="R7119" i="1"/>
  <c r="Q7119" i="1"/>
  <c r="P7119" i="1"/>
  <c r="O7119" i="1"/>
  <c r="S7118" i="1"/>
  <c r="R7118" i="1"/>
  <c r="Q7118" i="1"/>
  <c r="P7118" i="1"/>
  <c r="O7118" i="1"/>
  <c r="S7117" i="1"/>
  <c r="R7117" i="1"/>
  <c r="Q7117" i="1"/>
  <c r="P7117" i="1"/>
  <c r="O7117" i="1"/>
  <c r="S7116" i="1"/>
  <c r="R7116" i="1"/>
  <c r="Q7116" i="1"/>
  <c r="P7116" i="1"/>
  <c r="O7116" i="1"/>
  <c r="S7115" i="1"/>
  <c r="R7115" i="1"/>
  <c r="Q7115" i="1"/>
  <c r="P7115" i="1"/>
  <c r="O7115" i="1"/>
  <c r="S7114" i="1"/>
  <c r="R7114" i="1"/>
  <c r="Q7114" i="1"/>
  <c r="P7114" i="1"/>
  <c r="O7114" i="1"/>
  <c r="S7113" i="1"/>
  <c r="R7113" i="1"/>
  <c r="Q7113" i="1"/>
  <c r="P7113" i="1"/>
  <c r="O7113" i="1"/>
  <c r="S7112" i="1"/>
  <c r="R7112" i="1"/>
  <c r="Q7112" i="1"/>
  <c r="P7112" i="1"/>
  <c r="O7112" i="1"/>
  <c r="S7111" i="1"/>
  <c r="R7111" i="1"/>
  <c r="Q7111" i="1"/>
  <c r="P7111" i="1"/>
  <c r="O7111" i="1"/>
  <c r="S7110" i="1"/>
  <c r="R7110" i="1"/>
  <c r="Q7110" i="1"/>
  <c r="P7110" i="1"/>
  <c r="O7110" i="1"/>
  <c r="S7109" i="1"/>
  <c r="R7109" i="1"/>
  <c r="Q7109" i="1"/>
  <c r="P7109" i="1"/>
  <c r="O7109" i="1"/>
  <c r="S7108" i="1"/>
  <c r="R7108" i="1"/>
  <c r="Q7108" i="1"/>
  <c r="P7108" i="1"/>
  <c r="O7108" i="1"/>
  <c r="S7107" i="1"/>
  <c r="R7107" i="1"/>
  <c r="Q7107" i="1"/>
  <c r="P7107" i="1"/>
  <c r="O7107" i="1"/>
  <c r="S7106" i="1"/>
  <c r="R7106" i="1"/>
  <c r="Q7106" i="1"/>
  <c r="P7106" i="1"/>
  <c r="O7106" i="1"/>
  <c r="S7105" i="1"/>
  <c r="R7105" i="1"/>
  <c r="Q7105" i="1"/>
  <c r="P7105" i="1"/>
  <c r="O7105" i="1"/>
  <c r="S7104" i="1"/>
  <c r="R7104" i="1"/>
  <c r="Q7104" i="1"/>
  <c r="P7104" i="1"/>
  <c r="O7104" i="1"/>
  <c r="S7103" i="1"/>
  <c r="R7103" i="1"/>
  <c r="Q7103" i="1"/>
  <c r="P7103" i="1"/>
  <c r="O7103" i="1"/>
  <c r="S7102" i="1"/>
  <c r="R7102" i="1"/>
  <c r="Q7102" i="1"/>
  <c r="P7102" i="1"/>
  <c r="O7102" i="1"/>
  <c r="S7101" i="1"/>
  <c r="R7101" i="1"/>
  <c r="Q7101" i="1"/>
  <c r="P7101" i="1"/>
  <c r="O7101" i="1"/>
  <c r="S7100" i="1"/>
  <c r="R7100" i="1"/>
  <c r="Q7100" i="1"/>
  <c r="P7100" i="1"/>
  <c r="O7100" i="1"/>
  <c r="S7099" i="1"/>
  <c r="R7099" i="1"/>
  <c r="Q7099" i="1"/>
  <c r="P7099" i="1"/>
  <c r="O7099" i="1"/>
  <c r="S7098" i="1"/>
  <c r="R7098" i="1"/>
  <c r="Q7098" i="1"/>
  <c r="P7098" i="1"/>
  <c r="O7098" i="1"/>
  <c r="S7097" i="1"/>
  <c r="R7097" i="1"/>
  <c r="Q7097" i="1"/>
  <c r="P7097" i="1"/>
  <c r="O7097" i="1"/>
  <c r="S7096" i="1"/>
  <c r="R7096" i="1"/>
  <c r="Q7096" i="1"/>
  <c r="P7096" i="1"/>
  <c r="O7096" i="1"/>
  <c r="S7095" i="1"/>
  <c r="R7095" i="1"/>
  <c r="Q7095" i="1"/>
  <c r="P7095" i="1"/>
  <c r="O7095" i="1"/>
  <c r="S7094" i="1"/>
  <c r="R7094" i="1"/>
  <c r="Q7094" i="1"/>
  <c r="P7094" i="1"/>
  <c r="O7094" i="1"/>
  <c r="S7093" i="1"/>
  <c r="R7093" i="1"/>
  <c r="Q7093" i="1"/>
  <c r="P7093" i="1"/>
  <c r="O7093" i="1"/>
  <c r="S7092" i="1"/>
  <c r="R7092" i="1"/>
  <c r="Q7092" i="1"/>
  <c r="P7092" i="1"/>
  <c r="O7092" i="1"/>
  <c r="S7091" i="1"/>
  <c r="R7091" i="1"/>
  <c r="Q7091" i="1"/>
  <c r="P7091" i="1"/>
  <c r="O7091" i="1"/>
  <c r="S7090" i="1"/>
  <c r="R7090" i="1"/>
  <c r="Q7090" i="1"/>
  <c r="P7090" i="1"/>
  <c r="O7090" i="1"/>
  <c r="S7089" i="1"/>
  <c r="R7089" i="1"/>
  <c r="Q7089" i="1"/>
  <c r="P7089" i="1"/>
  <c r="O7089" i="1"/>
  <c r="S7088" i="1"/>
  <c r="R7088" i="1"/>
  <c r="Q7088" i="1"/>
  <c r="P7088" i="1"/>
  <c r="O7088" i="1"/>
  <c r="S7087" i="1"/>
  <c r="R7087" i="1"/>
  <c r="Q7087" i="1"/>
  <c r="P7087" i="1"/>
  <c r="O7087" i="1"/>
  <c r="S7086" i="1"/>
  <c r="R7086" i="1"/>
  <c r="Q7086" i="1"/>
  <c r="P7086" i="1"/>
  <c r="O7086" i="1"/>
  <c r="S7085" i="1"/>
  <c r="R7085" i="1"/>
  <c r="Q7085" i="1"/>
  <c r="P7085" i="1"/>
  <c r="O7085" i="1"/>
  <c r="S7084" i="1"/>
  <c r="R7084" i="1"/>
  <c r="Q7084" i="1"/>
  <c r="P7084" i="1"/>
  <c r="O7084" i="1"/>
  <c r="S7083" i="1"/>
  <c r="R7083" i="1"/>
  <c r="Q7083" i="1"/>
  <c r="P7083" i="1"/>
  <c r="O7083" i="1"/>
  <c r="S7082" i="1"/>
  <c r="R7082" i="1"/>
  <c r="Q7082" i="1"/>
  <c r="P7082" i="1"/>
  <c r="O7082" i="1"/>
  <c r="S7081" i="1"/>
  <c r="R7081" i="1"/>
  <c r="Q7081" i="1"/>
  <c r="P7081" i="1"/>
  <c r="O7081" i="1"/>
  <c r="S7080" i="1"/>
  <c r="R7080" i="1"/>
  <c r="Q7080" i="1"/>
  <c r="P7080" i="1"/>
  <c r="O7080" i="1"/>
  <c r="S7079" i="1"/>
  <c r="R7079" i="1"/>
  <c r="Q7079" i="1"/>
  <c r="P7079" i="1"/>
  <c r="O7079" i="1"/>
  <c r="S7078" i="1"/>
  <c r="R7078" i="1"/>
  <c r="Q7078" i="1"/>
  <c r="P7078" i="1"/>
  <c r="O7078" i="1"/>
  <c r="S7077" i="1"/>
  <c r="R7077" i="1"/>
  <c r="Q7077" i="1"/>
  <c r="P7077" i="1"/>
  <c r="O7077" i="1"/>
  <c r="S7076" i="1"/>
  <c r="R7076" i="1"/>
  <c r="Q7076" i="1"/>
  <c r="P7076" i="1"/>
  <c r="O7076" i="1"/>
  <c r="S7075" i="1"/>
  <c r="R7075" i="1"/>
  <c r="Q7075" i="1"/>
  <c r="P7075" i="1"/>
  <c r="O7075" i="1"/>
  <c r="S7074" i="1"/>
  <c r="R7074" i="1"/>
  <c r="Q7074" i="1"/>
  <c r="P7074" i="1"/>
  <c r="O7074" i="1"/>
  <c r="S7073" i="1"/>
  <c r="R7073" i="1"/>
  <c r="Q7073" i="1"/>
  <c r="P7073" i="1"/>
  <c r="O7073" i="1"/>
  <c r="S7072" i="1"/>
  <c r="R7072" i="1"/>
  <c r="Q7072" i="1"/>
  <c r="P7072" i="1"/>
  <c r="O7072" i="1"/>
  <c r="S7071" i="1"/>
  <c r="R7071" i="1"/>
  <c r="Q7071" i="1"/>
  <c r="P7071" i="1"/>
  <c r="O7071" i="1"/>
  <c r="S7070" i="1"/>
  <c r="R7070" i="1"/>
  <c r="Q7070" i="1"/>
  <c r="P7070" i="1"/>
  <c r="O7070" i="1"/>
  <c r="S7069" i="1"/>
  <c r="R7069" i="1"/>
  <c r="Q7069" i="1"/>
  <c r="P7069" i="1"/>
  <c r="O7069" i="1"/>
  <c r="S7068" i="1"/>
  <c r="R7068" i="1"/>
  <c r="Q7068" i="1"/>
  <c r="P7068" i="1"/>
  <c r="O7068" i="1"/>
  <c r="S7067" i="1"/>
  <c r="R7067" i="1"/>
  <c r="Q7067" i="1"/>
  <c r="P7067" i="1"/>
  <c r="O7067" i="1"/>
  <c r="S7066" i="1"/>
  <c r="R7066" i="1"/>
  <c r="Q7066" i="1"/>
  <c r="P7066" i="1"/>
  <c r="O7066" i="1"/>
  <c r="S7065" i="1"/>
  <c r="R7065" i="1"/>
  <c r="Q7065" i="1"/>
  <c r="P7065" i="1"/>
  <c r="O7065" i="1"/>
  <c r="S7064" i="1"/>
  <c r="R7064" i="1"/>
  <c r="Q7064" i="1"/>
  <c r="P7064" i="1"/>
  <c r="O7064" i="1"/>
  <c r="S7063" i="1"/>
  <c r="R7063" i="1"/>
  <c r="Q7063" i="1"/>
  <c r="P7063" i="1"/>
  <c r="O7063" i="1"/>
  <c r="S7062" i="1"/>
  <c r="R7062" i="1"/>
  <c r="Q7062" i="1"/>
  <c r="P7062" i="1"/>
  <c r="O7062" i="1"/>
  <c r="S7061" i="1"/>
  <c r="R7061" i="1"/>
  <c r="Q7061" i="1"/>
  <c r="P7061" i="1"/>
  <c r="O7061" i="1"/>
  <c r="S7060" i="1"/>
  <c r="R7060" i="1"/>
  <c r="Q7060" i="1"/>
  <c r="P7060" i="1"/>
  <c r="O7060" i="1"/>
  <c r="S7059" i="1"/>
  <c r="R7059" i="1"/>
  <c r="Q7059" i="1"/>
  <c r="P7059" i="1"/>
  <c r="O7059" i="1"/>
  <c r="S7058" i="1"/>
  <c r="R7058" i="1"/>
  <c r="Q7058" i="1"/>
  <c r="P7058" i="1"/>
  <c r="O7058" i="1"/>
  <c r="S7057" i="1"/>
  <c r="R7057" i="1"/>
  <c r="Q7057" i="1"/>
  <c r="P7057" i="1"/>
  <c r="O7057" i="1"/>
  <c r="S7056" i="1"/>
  <c r="R7056" i="1"/>
  <c r="Q7056" i="1"/>
  <c r="P7056" i="1"/>
  <c r="O7056" i="1"/>
  <c r="S7055" i="1"/>
  <c r="R7055" i="1"/>
  <c r="Q7055" i="1"/>
  <c r="P7055" i="1"/>
  <c r="O7055" i="1"/>
  <c r="S7054" i="1"/>
  <c r="R7054" i="1"/>
  <c r="Q7054" i="1"/>
  <c r="P7054" i="1"/>
  <c r="O7054" i="1"/>
  <c r="S7053" i="1"/>
  <c r="R7053" i="1"/>
  <c r="Q7053" i="1"/>
  <c r="P7053" i="1"/>
  <c r="O7053" i="1"/>
  <c r="S7052" i="1"/>
  <c r="R7052" i="1"/>
  <c r="Q7052" i="1"/>
  <c r="P7052" i="1"/>
  <c r="O7052" i="1"/>
  <c r="S7051" i="1"/>
  <c r="R7051" i="1"/>
  <c r="Q7051" i="1"/>
  <c r="P7051" i="1"/>
  <c r="O7051" i="1"/>
  <c r="S7050" i="1"/>
  <c r="R7050" i="1"/>
  <c r="Q7050" i="1"/>
  <c r="P7050" i="1"/>
  <c r="O7050" i="1"/>
  <c r="S7049" i="1"/>
  <c r="R7049" i="1"/>
  <c r="Q7049" i="1"/>
  <c r="P7049" i="1"/>
  <c r="O7049" i="1"/>
  <c r="S7048" i="1"/>
  <c r="R7048" i="1"/>
  <c r="Q7048" i="1"/>
  <c r="P7048" i="1"/>
  <c r="O7048" i="1"/>
  <c r="S7047" i="1"/>
  <c r="R7047" i="1"/>
  <c r="Q7047" i="1"/>
  <c r="P7047" i="1"/>
  <c r="O7047" i="1"/>
  <c r="S7046" i="1"/>
  <c r="R7046" i="1"/>
  <c r="Q7046" i="1"/>
  <c r="P7046" i="1"/>
  <c r="O7046" i="1"/>
  <c r="S7045" i="1"/>
  <c r="R7045" i="1"/>
  <c r="Q7045" i="1"/>
  <c r="P7045" i="1"/>
  <c r="O7045" i="1"/>
  <c r="S7044" i="1"/>
  <c r="R7044" i="1"/>
  <c r="Q7044" i="1"/>
  <c r="P7044" i="1"/>
  <c r="O7044" i="1"/>
  <c r="S7043" i="1"/>
  <c r="R7043" i="1"/>
  <c r="Q7043" i="1"/>
  <c r="P7043" i="1"/>
  <c r="O7043" i="1"/>
  <c r="S7042" i="1"/>
  <c r="R7042" i="1"/>
  <c r="Q7042" i="1"/>
  <c r="P7042" i="1"/>
  <c r="O7042" i="1"/>
  <c r="S7041" i="1"/>
  <c r="R7041" i="1"/>
  <c r="Q7041" i="1"/>
  <c r="P7041" i="1"/>
  <c r="O7041" i="1"/>
  <c r="S7040" i="1"/>
  <c r="R7040" i="1"/>
  <c r="Q7040" i="1"/>
  <c r="P7040" i="1"/>
  <c r="O7040" i="1"/>
  <c r="S7039" i="1"/>
  <c r="R7039" i="1"/>
  <c r="Q7039" i="1"/>
  <c r="P7039" i="1"/>
  <c r="O7039" i="1"/>
  <c r="S7038" i="1"/>
  <c r="R7038" i="1"/>
  <c r="Q7038" i="1"/>
  <c r="P7038" i="1"/>
  <c r="O7038" i="1"/>
  <c r="S7037" i="1"/>
  <c r="R7037" i="1"/>
  <c r="Q7037" i="1"/>
  <c r="P7037" i="1"/>
  <c r="O7037" i="1"/>
  <c r="S7036" i="1"/>
  <c r="R7036" i="1"/>
  <c r="Q7036" i="1"/>
  <c r="P7036" i="1"/>
  <c r="O7036" i="1"/>
  <c r="S7035" i="1"/>
  <c r="R7035" i="1"/>
  <c r="Q7035" i="1"/>
  <c r="P7035" i="1"/>
  <c r="O7035" i="1"/>
  <c r="S7034" i="1"/>
  <c r="R7034" i="1"/>
  <c r="Q7034" i="1"/>
  <c r="P7034" i="1"/>
  <c r="O7034" i="1"/>
  <c r="S7033" i="1"/>
  <c r="R7033" i="1"/>
  <c r="Q7033" i="1"/>
  <c r="P7033" i="1"/>
  <c r="O7033" i="1"/>
  <c r="S7032" i="1"/>
  <c r="R7032" i="1"/>
  <c r="Q7032" i="1"/>
  <c r="P7032" i="1"/>
  <c r="O7032" i="1"/>
  <c r="S7031" i="1"/>
  <c r="R7031" i="1"/>
  <c r="Q7031" i="1"/>
  <c r="P7031" i="1"/>
  <c r="O7031" i="1"/>
  <c r="S7030" i="1"/>
  <c r="R7030" i="1"/>
  <c r="Q7030" i="1"/>
  <c r="P7030" i="1"/>
  <c r="O7030" i="1"/>
  <c r="S7029" i="1"/>
  <c r="R7029" i="1"/>
  <c r="Q7029" i="1"/>
  <c r="P7029" i="1"/>
  <c r="O7029" i="1"/>
  <c r="S7028" i="1"/>
  <c r="R7028" i="1"/>
  <c r="Q7028" i="1"/>
  <c r="P7028" i="1"/>
  <c r="O7028" i="1"/>
  <c r="S7027" i="1"/>
  <c r="R7027" i="1"/>
  <c r="Q7027" i="1"/>
  <c r="P7027" i="1"/>
  <c r="O7027" i="1"/>
  <c r="S7026" i="1"/>
  <c r="R7026" i="1"/>
  <c r="Q7026" i="1"/>
  <c r="P7026" i="1"/>
  <c r="O7026" i="1"/>
  <c r="S7025" i="1"/>
  <c r="R7025" i="1"/>
  <c r="Q7025" i="1"/>
  <c r="P7025" i="1"/>
  <c r="O7025" i="1"/>
  <c r="S7024" i="1"/>
  <c r="R7024" i="1"/>
  <c r="Q7024" i="1"/>
  <c r="P7024" i="1"/>
  <c r="O7024" i="1"/>
  <c r="S7023" i="1"/>
  <c r="R7023" i="1"/>
  <c r="Q7023" i="1"/>
  <c r="P7023" i="1"/>
  <c r="O7023" i="1"/>
  <c r="S7022" i="1"/>
  <c r="R7022" i="1"/>
  <c r="Q7022" i="1"/>
  <c r="P7022" i="1"/>
  <c r="O7022" i="1"/>
  <c r="S7021" i="1"/>
  <c r="R7021" i="1"/>
  <c r="Q7021" i="1"/>
  <c r="P7021" i="1"/>
  <c r="O7021" i="1"/>
  <c r="S7020" i="1"/>
  <c r="R7020" i="1"/>
  <c r="Q7020" i="1"/>
  <c r="P7020" i="1"/>
  <c r="O7020" i="1"/>
  <c r="S7019" i="1"/>
  <c r="R7019" i="1"/>
  <c r="Q7019" i="1"/>
  <c r="P7019" i="1"/>
  <c r="O7019" i="1"/>
  <c r="S7018" i="1"/>
  <c r="R7018" i="1"/>
  <c r="Q7018" i="1"/>
  <c r="P7018" i="1"/>
  <c r="O7018" i="1"/>
  <c r="S7017" i="1"/>
  <c r="R7017" i="1"/>
  <c r="Q7017" i="1"/>
  <c r="P7017" i="1"/>
  <c r="O7017" i="1"/>
  <c r="S7016" i="1"/>
  <c r="R7016" i="1"/>
  <c r="Q7016" i="1"/>
  <c r="P7016" i="1"/>
  <c r="O7016" i="1"/>
  <c r="S7015" i="1"/>
  <c r="R7015" i="1"/>
  <c r="Q7015" i="1"/>
  <c r="P7015" i="1"/>
  <c r="O7015" i="1"/>
  <c r="S7014" i="1"/>
  <c r="R7014" i="1"/>
  <c r="Q7014" i="1"/>
  <c r="P7014" i="1"/>
  <c r="O7014" i="1"/>
  <c r="S7013" i="1"/>
  <c r="R7013" i="1"/>
  <c r="Q7013" i="1"/>
  <c r="P7013" i="1"/>
  <c r="O7013" i="1"/>
  <c r="S7012" i="1"/>
  <c r="R7012" i="1"/>
  <c r="Q7012" i="1"/>
  <c r="P7012" i="1"/>
  <c r="O7012" i="1"/>
  <c r="S7011" i="1"/>
  <c r="R7011" i="1"/>
  <c r="Q7011" i="1"/>
  <c r="P7011" i="1"/>
  <c r="O7011" i="1"/>
  <c r="S7010" i="1"/>
  <c r="R7010" i="1"/>
  <c r="Q7010" i="1"/>
  <c r="P7010" i="1"/>
  <c r="O7010" i="1"/>
  <c r="S7009" i="1"/>
  <c r="R7009" i="1"/>
  <c r="Q7009" i="1"/>
  <c r="P7009" i="1"/>
  <c r="O7009" i="1"/>
  <c r="S7008" i="1"/>
  <c r="R7008" i="1"/>
  <c r="Q7008" i="1"/>
  <c r="P7008" i="1"/>
  <c r="O7008" i="1"/>
  <c r="S7007" i="1"/>
  <c r="R7007" i="1"/>
  <c r="Q7007" i="1"/>
  <c r="P7007" i="1"/>
  <c r="O7007" i="1"/>
  <c r="S7006" i="1"/>
  <c r="R7006" i="1"/>
  <c r="Q7006" i="1"/>
  <c r="P7006" i="1"/>
  <c r="O7006" i="1"/>
  <c r="S7005" i="1"/>
  <c r="R7005" i="1"/>
  <c r="Q7005" i="1"/>
  <c r="P7005" i="1"/>
  <c r="O7005" i="1"/>
  <c r="S7004" i="1"/>
  <c r="R7004" i="1"/>
  <c r="Q7004" i="1"/>
  <c r="P7004" i="1"/>
  <c r="O7004" i="1"/>
  <c r="S7003" i="1"/>
  <c r="R7003" i="1"/>
  <c r="Q7003" i="1"/>
  <c r="P7003" i="1"/>
  <c r="O7003" i="1"/>
  <c r="S7002" i="1"/>
  <c r="R7002" i="1"/>
  <c r="Q7002" i="1"/>
  <c r="P7002" i="1"/>
  <c r="O7002" i="1"/>
  <c r="S7001" i="1"/>
  <c r="R7001" i="1"/>
  <c r="Q7001" i="1"/>
  <c r="P7001" i="1"/>
  <c r="O7001" i="1"/>
  <c r="S7000" i="1"/>
  <c r="R7000" i="1"/>
  <c r="Q7000" i="1"/>
  <c r="P7000" i="1"/>
  <c r="O7000" i="1"/>
  <c r="S6999" i="1"/>
  <c r="R6999" i="1"/>
  <c r="Q6999" i="1"/>
  <c r="P6999" i="1"/>
  <c r="O6999" i="1"/>
  <c r="S6998" i="1"/>
  <c r="R6998" i="1"/>
  <c r="Q6998" i="1"/>
  <c r="P6998" i="1"/>
  <c r="O6998" i="1"/>
  <c r="S6997" i="1"/>
  <c r="R6997" i="1"/>
  <c r="Q6997" i="1"/>
  <c r="P6997" i="1"/>
  <c r="O6997" i="1"/>
  <c r="S6996" i="1"/>
  <c r="R6996" i="1"/>
  <c r="Q6996" i="1"/>
  <c r="P6996" i="1"/>
  <c r="O6996" i="1"/>
  <c r="S6995" i="1"/>
  <c r="R6995" i="1"/>
  <c r="Q6995" i="1"/>
  <c r="P6995" i="1"/>
  <c r="O6995" i="1"/>
  <c r="S6994" i="1"/>
  <c r="R6994" i="1"/>
  <c r="Q6994" i="1"/>
  <c r="P6994" i="1"/>
  <c r="O6994" i="1"/>
  <c r="S6993" i="1"/>
  <c r="R6993" i="1"/>
  <c r="Q6993" i="1"/>
  <c r="P6993" i="1"/>
  <c r="O6993" i="1"/>
  <c r="S6992" i="1"/>
  <c r="R6992" i="1"/>
  <c r="Q6992" i="1"/>
  <c r="P6992" i="1"/>
  <c r="O6992" i="1"/>
  <c r="S6991" i="1"/>
  <c r="R6991" i="1"/>
  <c r="Q6991" i="1"/>
  <c r="P6991" i="1"/>
  <c r="O6991" i="1"/>
  <c r="S6990" i="1"/>
  <c r="R6990" i="1"/>
  <c r="Q6990" i="1"/>
  <c r="P6990" i="1"/>
  <c r="O6990" i="1"/>
  <c r="S6989" i="1"/>
  <c r="R6989" i="1"/>
  <c r="Q6989" i="1"/>
  <c r="P6989" i="1"/>
  <c r="O6989" i="1"/>
  <c r="S6988" i="1"/>
  <c r="R6988" i="1"/>
  <c r="Q6988" i="1"/>
  <c r="P6988" i="1"/>
  <c r="O6988" i="1"/>
  <c r="S6987" i="1"/>
  <c r="R6987" i="1"/>
  <c r="Q6987" i="1"/>
  <c r="P6987" i="1"/>
  <c r="O6987" i="1"/>
  <c r="S6986" i="1"/>
  <c r="R6986" i="1"/>
  <c r="Q6986" i="1"/>
  <c r="P6986" i="1"/>
  <c r="O6986" i="1"/>
  <c r="S6985" i="1"/>
  <c r="R6985" i="1"/>
  <c r="Q6985" i="1"/>
  <c r="P6985" i="1"/>
  <c r="O6985" i="1"/>
  <c r="S6984" i="1"/>
  <c r="R6984" i="1"/>
  <c r="Q6984" i="1"/>
  <c r="P6984" i="1"/>
  <c r="O6984" i="1"/>
  <c r="S6983" i="1"/>
  <c r="R6983" i="1"/>
  <c r="Q6983" i="1"/>
  <c r="P6983" i="1"/>
  <c r="O6983" i="1"/>
  <c r="S6982" i="1"/>
  <c r="R6982" i="1"/>
  <c r="Q6982" i="1"/>
  <c r="P6982" i="1"/>
  <c r="O6982" i="1"/>
  <c r="S6981" i="1"/>
  <c r="R6981" i="1"/>
  <c r="Q6981" i="1"/>
  <c r="P6981" i="1"/>
  <c r="O6981" i="1"/>
  <c r="S6980" i="1"/>
  <c r="R6980" i="1"/>
  <c r="Q6980" i="1"/>
  <c r="P6980" i="1"/>
  <c r="O6980" i="1"/>
  <c r="S6979" i="1"/>
  <c r="R6979" i="1"/>
  <c r="Q6979" i="1"/>
  <c r="P6979" i="1"/>
  <c r="O6979" i="1"/>
  <c r="S6978" i="1"/>
  <c r="R6978" i="1"/>
  <c r="Q6978" i="1"/>
  <c r="P6978" i="1"/>
  <c r="O6978" i="1"/>
  <c r="S6977" i="1"/>
  <c r="R6977" i="1"/>
  <c r="Q6977" i="1"/>
  <c r="P6977" i="1"/>
  <c r="O6977" i="1"/>
  <c r="S6976" i="1"/>
  <c r="R6976" i="1"/>
  <c r="Q6976" i="1"/>
  <c r="P6976" i="1"/>
  <c r="O6976" i="1"/>
  <c r="S6975" i="1"/>
  <c r="R6975" i="1"/>
  <c r="Q6975" i="1"/>
  <c r="P6975" i="1"/>
  <c r="O6975" i="1"/>
  <c r="S6974" i="1"/>
  <c r="R6974" i="1"/>
  <c r="Q6974" i="1"/>
  <c r="P6974" i="1"/>
  <c r="O6974" i="1"/>
  <c r="S6973" i="1"/>
  <c r="R6973" i="1"/>
  <c r="Q6973" i="1"/>
  <c r="P6973" i="1"/>
  <c r="O6973" i="1"/>
  <c r="S6972" i="1"/>
  <c r="R6972" i="1"/>
  <c r="Q6972" i="1"/>
  <c r="P6972" i="1"/>
  <c r="O6972" i="1"/>
  <c r="S6971" i="1"/>
  <c r="R6971" i="1"/>
  <c r="Q6971" i="1"/>
  <c r="P6971" i="1"/>
  <c r="O6971" i="1"/>
  <c r="S6970" i="1"/>
  <c r="R6970" i="1"/>
  <c r="Q6970" i="1"/>
  <c r="P6970" i="1"/>
  <c r="O6970" i="1"/>
  <c r="S6969" i="1"/>
  <c r="R6969" i="1"/>
  <c r="Q6969" i="1"/>
  <c r="P6969" i="1"/>
  <c r="O6969" i="1"/>
  <c r="S6968" i="1"/>
  <c r="R6968" i="1"/>
  <c r="Q6968" i="1"/>
  <c r="P6968" i="1"/>
  <c r="O6968" i="1"/>
  <c r="S6967" i="1"/>
  <c r="R6967" i="1"/>
  <c r="Q6967" i="1"/>
  <c r="P6967" i="1"/>
  <c r="O6967" i="1"/>
  <c r="S6966" i="1"/>
  <c r="R6966" i="1"/>
  <c r="Q6966" i="1"/>
  <c r="P6966" i="1"/>
  <c r="O6966" i="1"/>
  <c r="S6965" i="1"/>
  <c r="R6965" i="1"/>
  <c r="Q6965" i="1"/>
  <c r="P6965" i="1"/>
  <c r="O6965" i="1"/>
  <c r="S6964" i="1"/>
  <c r="R6964" i="1"/>
  <c r="Q6964" i="1"/>
  <c r="P6964" i="1"/>
  <c r="O6964" i="1"/>
  <c r="S6963" i="1"/>
  <c r="R6963" i="1"/>
  <c r="Q6963" i="1"/>
  <c r="P6963" i="1"/>
  <c r="O6963" i="1"/>
  <c r="S6962" i="1"/>
  <c r="R6962" i="1"/>
  <c r="Q6962" i="1"/>
  <c r="P6962" i="1"/>
  <c r="O6962" i="1"/>
  <c r="S6961" i="1"/>
  <c r="R6961" i="1"/>
  <c r="Q6961" i="1"/>
  <c r="P6961" i="1"/>
  <c r="O6961" i="1"/>
  <c r="S6960" i="1"/>
  <c r="R6960" i="1"/>
  <c r="Q6960" i="1"/>
  <c r="P6960" i="1"/>
  <c r="O6960" i="1"/>
  <c r="S6959" i="1"/>
  <c r="R6959" i="1"/>
  <c r="Q6959" i="1"/>
  <c r="P6959" i="1"/>
  <c r="O6959" i="1"/>
  <c r="S6958" i="1"/>
  <c r="R6958" i="1"/>
  <c r="Q6958" i="1"/>
  <c r="P6958" i="1"/>
  <c r="O6958" i="1"/>
  <c r="S6957" i="1"/>
  <c r="R6957" i="1"/>
  <c r="Q6957" i="1"/>
  <c r="P6957" i="1"/>
  <c r="O6957" i="1"/>
  <c r="S6956" i="1"/>
  <c r="R6956" i="1"/>
  <c r="Q6956" i="1"/>
  <c r="P6956" i="1"/>
  <c r="O6956" i="1"/>
  <c r="S6955" i="1"/>
  <c r="R6955" i="1"/>
  <c r="Q6955" i="1"/>
  <c r="P6955" i="1"/>
  <c r="O6955" i="1"/>
  <c r="S6954" i="1"/>
  <c r="R6954" i="1"/>
  <c r="Q6954" i="1"/>
  <c r="P6954" i="1"/>
  <c r="O6954" i="1"/>
  <c r="S6953" i="1"/>
  <c r="R6953" i="1"/>
  <c r="Q6953" i="1"/>
  <c r="P6953" i="1"/>
  <c r="O6953" i="1"/>
  <c r="S6952" i="1"/>
  <c r="R6952" i="1"/>
  <c r="Q6952" i="1"/>
  <c r="P6952" i="1"/>
  <c r="O6952" i="1"/>
  <c r="S6951" i="1"/>
  <c r="R6951" i="1"/>
  <c r="Q6951" i="1"/>
  <c r="P6951" i="1"/>
  <c r="O6951" i="1"/>
  <c r="S6950" i="1"/>
  <c r="R6950" i="1"/>
  <c r="Q6950" i="1"/>
  <c r="P6950" i="1"/>
  <c r="O6950" i="1"/>
  <c r="S6949" i="1"/>
  <c r="R6949" i="1"/>
  <c r="Q6949" i="1"/>
  <c r="P6949" i="1"/>
  <c r="O6949" i="1"/>
  <c r="S6948" i="1"/>
  <c r="R6948" i="1"/>
  <c r="Q6948" i="1"/>
  <c r="P6948" i="1"/>
  <c r="O6948" i="1"/>
  <c r="S6947" i="1"/>
  <c r="R6947" i="1"/>
  <c r="Q6947" i="1"/>
  <c r="P6947" i="1"/>
  <c r="O6947" i="1"/>
  <c r="S6946" i="1"/>
  <c r="R6946" i="1"/>
  <c r="Q6946" i="1"/>
  <c r="P6946" i="1"/>
  <c r="O6946" i="1"/>
  <c r="S6945" i="1"/>
  <c r="R6945" i="1"/>
  <c r="Q6945" i="1"/>
  <c r="P6945" i="1"/>
  <c r="O6945" i="1"/>
  <c r="S6944" i="1"/>
  <c r="R6944" i="1"/>
  <c r="Q6944" i="1"/>
  <c r="P6944" i="1"/>
  <c r="O6944" i="1"/>
  <c r="S6943" i="1"/>
  <c r="R6943" i="1"/>
  <c r="Q6943" i="1"/>
  <c r="P6943" i="1"/>
  <c r="O6943" i="1"/>
  <c r="S6942" i="1"/>
  <c r="R6942" i="1"/>
  <c r="Q6942" i="1"/>
  <c r="P6942" i="1"/>
  <c r="O6942" i="1"/>
  <c r="S6941" i="1"/>
  <c r="R6941" i="1"/>
  <c r="Q6941" i="1"/>
  <c r="P6941" i="1"/>
  <c r="O6941" i="1"/>
  <c r="S6940" i="1"/>
  <c r="R6940" i="1"/>
  <c r="Q6940" i="1"/>
  <c r="P6940" i="1"/>
  <c r="O6940" i="1"/>
  <c r="S6939" i="1"/>
  <c r="R6939" i="1"/>
  <c r="Q6939" i="1"/>
  <c r="P6939" i="1"/>
  <c r="O6939" i="1"/>
  <c r="S6938" i="1"/>
  <c r="R6938" i="1"/>
  <c r="Q6938" i="1"/>
  <c r="P6938" i="1"/>
  <c r="O6938" i="1"/>
  <c r="S6937" i="1"/>
  <c r="R6937" i="1"/>
  <c r="Q6937" i="1"/>
  <c r="P6937" i="1"/>
  <c r="O6937" i="1"/>
  <c r="S6936" i="1"/>
  <c r="R6936" i="1"/>
  <c r="Q6936" i="1"/>
  <c r="P6936" i="1"/>
  <c r="O6936" i="1"/>
  <c r="S6935" i="1"/>
  <c r="R6935" i="1"/>
  <c r="Q6935" i="1"/>
  <c r="P6935" i="1"/>
  <c r="O6935" i="1"/>
  <c r="S6934" i="1"/>
  <c r="R6934" i="1"/>
  <c r="Q6934" i="1"/>
  <c r="P6934" i="1"/>
  <c r="O6934" i="1"/>
  <c r="S6933" i="1"/>
  <c r="R6933" i="1"/>
  <c r="Q6933" i="1"/>
  <c r="P6933" i="1"/>
  <c r="O6933" i="1"/>
  <c r="S6932" i="1"/>
  <c r="R6932" i="1"/>
  <c r="Q6932" i="1"/>
  <c r="P6932" i="1"/>
  <c r="O6932" i="1"/>
  <c r="S6931" i="1"/>
  <c r="R6931" i="1"/>
  <c r="Q6931" i="1"/>
  <c r="P6931" i="1"/>
  <c r="O6931" i="1"/>
  <c r="S6930" i="1"/>
  <c r="R6930" i="1"/>
  <c r="Q6930" i="1"/>
  <c r="P6930" i="1"/>
  <c r="O6930" i="1"/>
  <c r="S6929" i="1"/>
  <c r="R6929" i="1"/>
  <c r="Q6929" i="1"/>
  <c r="P6929" i="1"/>
  <c r="O6929" i="1"/>
  <c r="S6928" i="1"/>
  <c r="R6928" i="1"/>
  <c r="Q6928" i="1"/>
  <c r="P6928" i="1"/>
  <c r="O6928" i="1"/>
  <c r="S6927" i="1"/>
  <c r="R6927" i="1"/>
  <c r="Q6927" i="1"/>
  <c r="P6927" i="1"/>
  <c r="O6927" i="1"/>
  <c r="S6926" i="1"/>
  <c r="R6926" i="1"/>
  <c r="Q6926" i="1"/>
  <c r="P6926" i="1"/>
  <c r="O6926" i="1"/>
  <c r="S6925" i="1"/>
  <c r="R6925" i="1"/>
  <c r="Q6925" i="1"/>
  <c r="P6925" i="1"/>
  <c r="O6925" i="1"/>
  <c r="S6924" i="1"/>
  <c r="R6924" i="1"/>
  <c r="Q6924" i="1"/>
  <c r="P6924" i="1"/>
  <c r="O6924" i="1"/>
  <c r="S6923" i="1"/>
  <c r="R6923" i="1"/>
  <c r="Q6923" i="1"/>
  <c r="P6923" i="1"/>
  <c r="O6923" i="1"/>
  <c r="S6922" i="1"/>
  <c r="R6922" i="1"/>
  <c r="Q6922" i="1"/>
  <c r="P6922" i="1"/>
  <c r="O6922" i="1"/>
  <c r="S6921" i="1"/>
  <c r="R6921" i="1"/>
  <c r="Q6921" i="1"/>
  <c r="P6921" i="1"/>
  <c r="O6921" i="1"/>
  <c r="S6920" i="1"/>
  <c r="R6920" i="1"/>
  <c r="Q6920" i="1"/>
  <c r="P6920" i="1"/>
  <c r="O6920" i="1"/>
  <c r="S6919" i="1"/>
  <c r="R6919" i="1"/>
  <c r="Q6919" i="1"/>
  <c r="P6919" i="1"/>
  <c r="O6919" i="1"/>
  <c r="S6918" i="1"/>
  <c r="R6918" i="1"/>
  <c r="Q6918" i="1"/>
  <c r="P6918" i="1"/>
  <c r="O6918" i="1"/>
  <c r="S6917" i="1"/>
  <c r="R6917" i="1"/>
  <c r="Q6917" i="1"/>
  <c r="P6917" i="1"/>
  <c r="O6917" i="1"/>
  <c r="S6916" i="1"/>
  <c r="R6916" i="1"/>
  <c r="Q6916" i="1"/>
  <c r="P6916" i="1"/>
  <c r="O6916" i="1"/>
  <c r="S6915" i="1"/>
  <c r="R6915" i="1"/>
  <c r="Q6915" i="1"/>
  <c r="P6915" i="1"/>
  <c r="O6915" i="1"/>
  <c r="S6914" i="1"/>
  <c r="R6914" i="1"/>
  <c r="Q6914" i="1"/>
  <c r="P6914" i="1"/>
  <c r="O6914" i="1"/>
  <c r="S6913" i="1"/>
  <c r="R6913" i="1"/>
  <c r="Q6913" i="1"/>
  <c r="P6913" i="1"/>
  <c r="O6913" i="1"/>
  <c r="S6912" i="1"/>
  <c r="R6912" i="1"/>
  <c r="Q6912" i="1"/>
  <c r="P6912" i="1"/>
  <c r="O6912" i="1"/>
  <c r="S6911" i="1"/>
  <c r="R6911" i="1"/>
  <c r="Q6911" i="1"/>
  <c r="P6911" i="1"/>
  <c r="O6911" i="1"/>
  <c r="S6910" i="1"/>
  <c r="R6910" i="1"/>
  <c r="Q6910" i="1"/>
  <c r="P6910" i="1"/>
  <c r="O6910" i="1"/>
  <c r="S6909" i="1"/>
  <c r="R6909" i="1"/>
  <c r="Q6909" i="1"/>
  <c r="P6909" i="1"/>
  <c r="O6909" i="1"/>
  <c r="S6908" i="1"/>
  <c r="R6908" i="1"/>
  <c r="Q6908" i="1"/>
  <c r="P6908" i="1"/>
  <c r="O6908" i="1"/>
  <c r="S6907" i="1"/>
  <c r="R6907" i="1"/>
  <c r="Q6907" i="1"/>
  <c r="P6907" i="1"/>
  <c r="O6907" i="1"/>
  <c r="S6906" i="1"/>
  <c r="R6906" i="1"/>
  <c r="Q6906" i="1"/>
  <c r="P6906" i="1"/>
  <c r="O6906" i="1"/>
  <c r="S6905" i="1"/>
  <c r="R6905" i="1"/>
  <c r="Q6905" i="1"/>
  <c r="P6905" i="1"/>
  <c r="O6905" i="1"/>
  <c r="S6904" i="1"/>
  <c r="R6904" i="1"/>
  <c r="Q6904" i="1"/>
  <c r="P6904" i="1"/>
  <c r="O6904" i="1"/>
  <c r="S6903" i="1"/>
  <c r="R6903" i="1"/>
  <c r="Q6903" i="1"/>
  <c r="P6903" i="1"/>
  <c r="O6903" i="1"/>
  <c r="S6902" i="1"/>
  <c r="R6902" i="1"/>
  <c r="Q6902" i="1"/>
  <c r="P6902" i="1"/>
  <c r="O6902" i="1"/>
  <c r="S6901" i="1"/>
  <c r="R6901" i="1"/>
  <c r="Q6901" i="1"/>
  <c r="P6901" i="1"/>
  <c r="O6901" i="1"/>
  <c r="S6900" i="1"/>
  <c r="R6900" i="1"/>
  <c r="Q6900" i="1"/>
  <c r="P6900" i="1"/>
  <c r="O6900" i="1"/>
  <c r="S6899" i="1"/>
  <c r="R6899" i="1"/>
  <c r="Q6899" i="1"/>
  <c r="P6899" i="1"/>
  <c r="O6899" i="1"/>
  <c r="S6898" i="1"/>
  <c r="R6898" i="1"/>
  <c r="Q6898" i="1"/>
  <c r="P6898" i="1"/>
  <c r="O6898" i="1"/>
  <c r="S6897" i="1"/>
  <c r="R6897" i="1"/>
  <c r="Q6897" i="1"/>
  <c r="P6897" i="1"/>
  <c r="O6897" i="1"/>
  <c r="S6896" i="1"/>
  <c r="R6896" i="1"/>
  <c r="Q6896" i="1"/>
  <c r="P6896" i="1"/>
  <c r="O6896" i="1"/>
  <c r="S6895" i="1"/>
  <c r="R6895" i="1"/>
  <c r="Q6895" i="1"/>
  <c r="P6895" i="1"/>
  <c r="O6895" i="1"/>
  <c r="S6894" i="1"/>
  <c r="R6894" i="1"/>
  <c r="Q6894" i="1"/>
  <c r="P6894" i="1"/>
  <c r="O6894" i="1"/>
  <c r="S6893" i="1"/>
  <c r="R6893" i="1"/>
  <c r="Q6893" i="1"/>
  <c r="P6893" i="1"/>
  <c r="O6893" i="1"/>
  <c r="S6892" i="1"/>
  <c r="R6892" i="1"/>
  <c r="Q6892" i="1"/>
  <c r="P6892" i="1"/>
  <c r="O6892" i="1"/>
  <c r="S6891" i="1"/>
  <c r="R6891" i="1"/>
  <c r="Q6891" i="1"/>
  <c r="P6891" i="1"/>
  <c r="O6891" i="1"/>
  <c r="S6890" i="1"/>
  <c r="R6890" i="1"/>
  <c r="Q6890" i="1"/>
  <c r="P6890" i="1"/>
  <c r="O6890" i="1"/>
  <c r="S6889" i="1"/>
  <c r="R6889" i="1"/>
  <c r="Q6889" i="1"/>
  <c r="P6889" i="1"/>
  <c r="O6889" i="1"/>
  <c r="S6888" i="1"/>
  <c r="R6888" i="1"/>
  <c r="Q6888" i="1"/>
  <c r="P6888" i="1"/>
  <c r="O6888" i="1"/>
  <c r="S6887" i="1"/>
  <c r="R6887" i="1"/>
  <c r="Q6887" i="1"/>
  <c r="P6887" i="1"/>
  <c r="O6887" i="1"/>
  <c r="S6886" i="1"/>
  <c r="R6886" i="1"/>
  <c r="Q6886" i="1"/>
  <c r="P6886" i="1"/>
  <c r="O6886" i="1"/>
  <c r="S6885" i="1"/>
  <c r="R6885" i="1"/>
  <c r="Q6885" i="1"/>
  <c r="P6885" i="1"/>
  <c r="O6885" i="1"/>
  <c r="S6884" i="1"/>
  <c r="R6884" i="1"/>
  <c r="Q6884" i="1"/>
  <c r="P6884" i="1"/>
  <c r="O6884" i="1"/>
  <c r="S6883" i="1"/>
  <c r="R6883" i="1"/>
  <c r="Q6883" i="1"/>
  <c r="P6883" i="1"/>
  <c r="O6883" i="1"/>
  <c r="S6882" i="1"/>
  <c r="R6882" i="1"/>
  <c r="Q6882" i="1"/>
  <c r="P6882" i="1"/>
  <c r="O6882" i="1"/>
  <c r="S6881" i="1"/>
  <c r="R6881" i="1"/>
  <c r="Q6881" i="1"/>
  <c r="P6881" i="1"/>
  <c r="O6881" i="1"/>
  <c r="S6880" i="1"/>
  <c r="R6880" i="1"/>
  <c r="Q6880" i="1"/>
  <c r="P6880" i="1"/>
  <c r="O6880" i="1"/>
  <c r="S6879" i="1"/>
  <c r="R6879" i="1"/>
  <c r="Q6879" i="1"/>
  <c r="P6879" i="1"/>
  <c r="O6879" i="1"/>
  <c r="S6878" i="1"/>
  <c r="R6878" i="1"/>
  <c r="Q6878" i="1"/>
  <c r="P6878" i="1"/>
  <c r="O6878" i="1"/>
  <c r="S6877" i="1"/>
  <c r="R6877" i="1"/>
  <c r="Q6877" i="1"/>
  <c r="P6877" i="1"/>
  <c r="O6877" i="1"/>
  <c r="S6876" i="1"/>
  <c r="R6876" i="1"/>
  <c r="Q6876" i="1"/>
  <c r="P6876" i="1"/>
  <c r="O6876" i="1"/>
  <c r="S6875" i="1"/>
  <c r="R6875" i="1"/>
  <c r="Q6875" i="1"/>
  <c r="P6875" i="1"/>
  <c r="O6875" i="1"/>
  <c r="S6874" i="1"/>
  <c r="R6874" i="1"/>
  <c r="Q6874" i="1"/>
  <c r="P6874" i="1"/>
  <c r="O6874" i="1"/>
  <c r="S6873" i="1"/>
  <c r="R6873" i="1"/>
  <c r="Q6873" i="1"/>
  <c r="P6873" i="1"/>
  <c r="O6873" i="1"/>
  <c r="S6872" i="1"/>
  <c r="R6872" i="1"/>
  <c r="Q6872" i="1"/>
  <c r="P6872" i="1"/>
  <c r="O6872" i="1"/>
  <c r="S6871" i="1"/>
  <c r="R6871" i="1"/>
  <c r="Q6871" i="1"/>
  <c r="P6871" i="1"/>
  <c r="O6871" i="1"/>
  <c r="S6870" i="1"/>
  <c r="R6870" i="1"/>
  <c r="Q6870" i="1"/>
  <c r="P6870" i="1"/>
  <c r="O6870" i="1"/>
  <c r="S6869" i="1"/>
  <c r="R6869" i="1"/>
  <c r="Q6869" i="1"/>
  <c r="P6869" i="1"/>
  <c r="O6869" i="1"/>
  <c r="S6868" i="1"/>
  <c r="R6868" i="1"/>
  <c r="Q6868" i="1"/>
  <c r="P6868" i="1"/>
  <c r="O6868" i="1"/>
  <c r="S6867" i="1"/>
  <c r="R6867" i="1"/>
  <c r="Q6867" i="1"/>
  <c r="P6867" i="1"/>
  <c r="O6867" i="1"/>
  <c r="S6866" i="1"/>
  <c r="R6866" i="1"/>
  <c r="Q6866" i="1"/>
  <c r="P6866" i="1"/>
  <c r="O6866" i="1"/>
  <c r="S6865" i="1"/>
  <c r="R6865" i="1"/>
  <c r="Q6865" i="1"/>
  <c r="P6865" i="1"/>
  <c r="O6865" i="1"/>
  <c r="S6864" i="1"/>
  <c r="R6864" i="1"/>
  <c r="Q6864" i="1"/>
  <c r="P6864" i="1"/>
  <c r="O6864" i="1"/>
  <c r="S6863" i="1"/>
  <c r="R6863" i="1"/>
  <c r="Q6863" i="1"/>
  <c r="P6863" i="1"/>
  <c r="O6863" i="1"/>
  <c r="S6862" i="1"/>
  <c r="R6862" i="1"/>
  <c r="Q6862" i="1"/>
  <c r="P6862" i="1"/>
  <c r="O6862" i="1"/>
  <c r="S6861" i="1"/>
  <c r="R6861" i="1"/>
  <c r="Q6861" i="1"/>
  <c r="P6861" i="1"/>
  <c r="O6861" i="1"/>
  <c r="S6860" i="1"/>
  <c r="R6860" i="1"/>
  <c r="Q6860" i="1"/>
  <c r="P6860" i="1"/>
  <c r="O6860" i="1"/>
  <c r="S6859" i="1"/>
  <c r="R6859" i="1"/>
  <c r="Q6859" i="1"/>
  <c r="P6859" i="1"/>
  <c r="O6859" i="1"/>
  <c r="S6858" i="1"/>
  <c r="R6858" i="1"/>
  <c r="Q6858" i="1"/>
  <c r="P6858" i="1"/>
  <c r="O6858" i="1"/>
  <c r="S6857" i="1"/>
  <c r="R6857" i="1"/>
  <c r="Q6857" i="1"/>
  <c r="P6857" i="1"/>
  <c r="O6857" i="1"/>
  <c r="S6856" i="1"/>
  <c r="R6856" i="1"/>
  <c r="Q6856" i="1"/>
  <c r="P6856" i="1"/>
  <c r="O6856" i="1"/>
  <c r="S6855" i="1"/>
  <c r="R6855" i="1"/>
  <c r="Q6855" i="1"/>
  <c r="P6855" i="1"/>
  <c r="O6855" i="1"/>
  <c r="S6854" i="1"/>
  <c r="R6854" i="1"/>
  <c r="Q6854" i="1"/>
  <c r="P6854" i="1"/>
  <c r="O6854" i="1"/>
  <c r="S6853" i="1"/>
  <c r="R6853" i="1"/>
  <c r="Q6853" i="1"/>
  <c r="P6853" i="1"/>
  <c r="O6853" i="1"/>
  <c r="S6852" i="1"/>
  <c r="R6852" i="1"/>
  <c r="Q6852" i="1"/>
  <c r="P6852" i="1"/>
  <c r="O6852" i="1"/>
  <c r="S6851" i="1"/>
  <c r="R6851" i="1"/>
  <c r="Q6851" i="1"/>
  <c r="P6851" i="1"/>
  <c r="O6851" i="1"/>
  <c r="S6850" i="1"/>
  <c r="R6850" i="1"/>
  <c r="Q6850" i="1"/>
  <c r="P6850" i="1"/>
  <c r="O6850" i="1"/>
  <c r="S6849" i="1"/>
  <c r="R6849" i="1"/>
  <c r="Q6849" i="1"/>
  <c r="P6849" i="1"/>
  <c r="O6849" i="1"/>
  <c r="S6848" i="1"/>
  <c r="R6848" i="1"/>
  <c r="Q6848" i="1"/>
  <c r="P6848" i="1"/>
  <c r="O6848" i="1"/>
  <c r="S6847" i="1"/>
  <c r="R6847" i="1"/>
  <c r="Q6847" i="1"/>
  <c r="P6847" i="1"/>
  <c r="O6847" i="1"/>
  <c r="S6846" i="1"/>
  <c r="R6846" i="1"/>
  <c r="Q6846" i="1"/>
  <c r="P6846" i="1"/>
  <c r="O6846" i="1"/>
  <c r="S6845" i="1"/>
  <c r="R6845" i="1"/>
  <c r="Q6845" i="1"/>
  <c r="P6845" i="1"/>
  <c r="O6845" i="1"/>
  <c r="S6844" i="1"/>
  <c r="R6844" i="1"/>
  <c r="Q6844" i="1"/>
  <c r="P6844" i="1"/>
  <c r="O6844" i="1"/>
  <c r="S6843" i="1"/>
  <c r="R6843" i="1"/>
  <c r="Q6843" i="1"/>
  <c r="P6843" i="1"/>
  <c r="O6843" i="1"/>
  <c r="S6842" i="1"/>
  <c r="R6842" i="1"/>
  <c r="Q6842" i="1"/>
  <c r="P6842" i="1"/>
  <c r="O6842" i="1"/>
  <c r="S6841" i="1"/>
  <c r="R6841" i="1"/>
  <c r="Q6841" i="1"/>
  <c r="P6841" i="1"/>
  <c r="O6841" i="1"/>
  <c r="S6840" i="1"/>
  <c r="R6840" i="1"/>
  <c r="Q6840" i="1"/>
  <c r="P6840" i="1"/>
  <c r="O6840" i="1"/>
  <c r="S6839" i="1"/>
  <c r="R6839" i="1"/>
  <c r="Q6839" i="1"/>
  <c r="P6839" i="1"/>
  <c r="O6839" i="1"/>
  <c r="S6838" i="1"/>
  <c r="R6838" i="1"/>
  <c r="Q6838" i="1"/>
  <c r="P6838" i="1"/>
  <c r="O6838" i="1"/>
  <c r="S6837" i="1"/>
  <c r="R6837" i="1"/>
  <c r="Q6837" i="1"/>
  <c r="P6837" i="1"/>
  <c r="O6837" i="1"/>
  <c r="S6836" i="1"/>
  <c r="R6836" i="1"/>
  <c r="Q6836" i="1"/>
  <c r="P6836" i="1"/>
  <c r="O6836" i="1"/>
  <c r="S6835" i="1"/>
  <c r="R6835" i="1"/>
  <c r="Q6835" i="1"/>
  <c r="P6835" i="1"/>
  <c r="O6835" i="1"/>
  <c r="S6834" i="1"/>
  <c r="R6834" i="1"/>
  <c r="Q6834" i="1"/>
  <c r="P6834" i="1"/>
  <c r="O6834" i="1"/>
  <c r="S6833" i="1"/>
  <c r="R6833" i="1"/>
  <c r="Q6833" i="1"/>
  <c r="P6833" i="1"/>
  <c r="O6833" i="1"/>
  <c r="S6832" i="1"/>
  <c r="R6832" i="1"/>
  <c r="Q6832" i="1"/>
  <c r="P6832" i="1"/>
  <c r="O6832" i="1"/>
  <c r="S6831" i="1"/>
  <c r="R6831" i="1"/>
  <c r="Q6831" i="1"/>
  <c r="P6831" i="1"/>
  <c r="O6831" i="1"/>
  <c r="S6830" i="1"/>
  <c r="R6830" i="1"/>
  <c r="Q6830" i="1"/>
  <c r="P6830" i="1"/>
  <c r="O6830" i="1"/>
  <c r="S6829" i="1"/>
  <c r="R6829" i="1"/>
  <c r="Q6829" i="1"/>
  <c r="P6829" i="1"/>
  <c r="O6829" i="1"/>
  <c r="S6828" i="1"/>
  <c r="R6828" i="1"/>
  <c r="Q6828" i="1"/>
  <c r="P6828" i="1"/>
  <c r="O6828" i="1"/>
  <c r="S6827" i="1"/>
  <c r="R6827" i="1"/>
  <c r="Q6827" i="1"/>
  <c r="P6827" i="1"/>
  <c r="O6827" i="1"/>
  <c r="S6826" i="1"/>
  <c r="R6826" i="1"/>
  <c r="Q6826" i="1"/>
  <c r="P6826" i="1"/>
  <c r="O6826" i="1"/>
  <c r="S6825" i="1"/>
  <c r="R6825" i="1"/>
  <c r="Q6825" i="1"/>
  <c r="P6825" i="1"/>
  <c r="O6825" i="1"/>
  <c r="S6824" i="1"/>
  <c r="R6824" i="1"/>
  <c r="Q6824" i="1"/>
  <c r="P6824" i="1"/>
  <c r="O6824" i="1"/>
  <c r="S6823" i="1"/>
  <c r="R6823" i="1"/>
  <c r="Q6823" i="1"/>
  <c r="P6823" i="1"/>
  <c r="O6823" i="1"/>
  <c r="S6822" i="1"/>
  <c r="R6822" i="1"/>
  <c r="Q6822" i="1"/>
  <c r="P6822" i="1"/>
  <c r="O6822" i="1"/>
  <c r="S6821" i="1"/>
  <c r="R6821" i="1"/>
  <c r="Q6821" i="1"/>
  <c r="P6821" i="1"/>
  <c r="O6821" i="1"/>
  <c r="S6820" i="1"/>
  <c r="R6820" i="1"/>
  <c r="Q6820" i="1"/>
  <c r="P6820" i="1"/>
  <c r="O6820" i="1"/>
  <c r="S6819" i="1"/>
  <c r="R6819" i="1"/>
  <c r="Q6819" i="1"/>
  <c r="P6819" i="1"/>
  <c r="O6819" i="1"/>
  <c r="S6818" i="1"/>
  <c r="R6818" i="1"/>
  <c r="Q6818" i="1"/>
  <c r="P6818" i="1"/>
  <c r="O6818" i="1"/>
  <c r="S6817" i="1"/>
  <c r="R6817" i="1"/>
  <c r="Q6817" i="1"/>
  <c r="P6817" i="1"/>
  <c r="O6817" i="1"/>
  <c r="S6816" i="1"/>
  <c r="R6816" i="1"/>
  <c r="Q6816" i="1"/>
  <c r="P6816" i="1"/>
  <c r="O6816" i="1"/>
  <c r="S6815" i="1"/>
  <c r="R6815" i="1"/>
  <c r="Q6815" i="1"/>
  <c r="P6815" i="1"/>
  <c r="O6815" i="1"/>
  <c r="S6814" i="1"/>
  <c r="R6814" i="1"/>
  <c r="Q6814" i="1"/>
  <c r="P6814" i="1"/>
  <c r="O6814" i="1"/>
  <c r="S6813" i="1"/>
  <c r="R6813" i="1"/>
  <c r="Q6813" i="1"/>
  <c r="P6813" i="1"/>
  <c r="O6813" i="1"/>
  <c r="S6812" i="1"/>
  <c r="R6812" i="1"/>
  <c r="Q6812" i="1"/>
  <c r="P6812" i="1"/>
  <c r="O6812" i="1"/>
  <c r="S6811" i="1"/>
  <c r="R6811" i="1"/>
  <c r="Q6811" i="1"/>
  <c r="P6811" i="1"/>
  <c r="O6811" i="1"/>
  <c r="S6810" i="1"/>
  <c r="R6810" i="1"/>
  <c r="Q6810" i="1"/>
  <c r="P6810" i="1"/>
  <c r="O6810" i="1"/>
  <c r="S6809" i="1"/>
  <c r="R6809" i="1"/>
  <c r="Q6809" i="1"/>
  <c r="P6809" i="1"/>
  <c r="O6809" i="1"/>
  <c r="S6808" i="1"/>
  <c r="R6808" i="1"/>
  <c r="Q6808" i="1"/>
  <c r="P6808" i="1"/>
  <c r="O6808" i="1"/>
  <c r="S6807" i="1"/>
  <c r="R6807" i="1"/>
  <c r="Q6807" i="1"/>
  <c r="P6807" i="1"/>
  <c r="O6807" i="1"/>
  <c r="S6806" i="1"/>
  <c r="R6806" i="1"/>
  <c r="Q6806" i="1"/>
  <c r="P6806" i="1"/>
  <c r="O6806" i="1"/>
  <c r="S6805" i="1"/>
  <c r="R6805" i="1"/>
  <c r="Q6805" i="1"/>
  <c r="P6805" i="1"/>
  <c r="O6805" i="1"/>
  <c r="S6804" i="1"/>
  <c r="R6804" i="1"/>
  <c r="Q6804" i="1"/>
  <c r="P6804" i="1"/>
  <c r="O6804" i="1"/>
  <c r="S6803" i="1"/>
  <c r="R6803" i="1"/>
  <c r="Q6803" i="1"/>
  <c r="P6803" i="1"/>
  <c r="O6803" i="1"/>
  <c r="S6802" i="1"/>
  <c r="R6802" i="1"/>
  <c r="Q6802" i="1"/>
  <c r="P6802" i="1"/>
  <c r="O6802" i="1"/>
  <c r="S6801" i="1"/>
  <c r="R6801" i="1"/>
  <c r="Q6801" i="1"/>
  <c r="P6801" i="1"/>
  <c r="O6801" i="1"/>
  <c r="S6800" i="1"/>
  <c r="R6800" i="1"/>
  <c r="Q6800" i="1"/>
  <c r="P6800" i="1"/>
  <c r="O6800" i="1"/>
  <c r="S6799" i="1"/>
  <c r="R6799" i="1"/>
  <c r="Q6799" i="1"/>
  <c r="P6799" i="1"/>
  <c r="O6799" i="1"/>
  <c r="S6798" i="1"/>
  <c r="R6798" i="1"/>
  <c r="Q6798" i="1"/>
  <c r="P6798" i="1"/>
  <c r="O6798" i="1"/>
  <c r="S6797" i="1"/>
  <c r="R6797" i="1"/>
  <c r="Q6797" i="1"/>
  <c r="P6797" i="1"/>
  <c r="O6797" i="1"/>
  <c r="S6796" i="1"/>
  <c r="R6796" i="1"/>
  <c r="Q6796" i="1"/>
  <c r="P6796" i="1"/>
  <c r="O6796" i="1"/>
  <c r="S6795" i="1"/>
  <c r="R6795" i="1"/>
  <c r="Q6795" i="1"/>
  <c r="P6795" i="1"/>
  <c r="O6795" i="1"/>
  <c r="S6794" i="1"/>
  <c r="R6794" i="1"/>
  <c r="Q6794" i="1"/>
  <c r="P6794" i="1"/>
  <c r="O6794" i="1"/>
  <c r="S6793" i="1"/>
  <c r="R6793" i="1"/>
  <c r="Q6793" i="1"/>
  <c r="P6793" i="1"/>
  <c r="O6793" i="1"/>
  <c r="S6792" i="1"/>
  <c r="R6792" i="1"/>
  <c r="Q6792" i="1"/>
  <c r="P6792" i="1"/>
  <c r="O6792" i="1"/>
  <c r="S6791" i="1"/>
  <c r="R6791" i="1"/>
  <c r="Q6791" i="1"/>
  <c r="P6791" i="1"/>
  <c r="O6791" i="1"/>
  <c r="S6790" i="1"/>
  <c r="R6790" i="1"/>
  <c r="Q6790" i="1"/>
  <c r="P6790" i="1"/>
  <c r="O6790" i="1"/>
  <c r="S6789" i="1"/>
  <c r="R6789" i="1"/>
  <c r="Q6789" i="1"/>
  <c r="P6789" i="1"/>
  <c r="O6789" i="1"/>
  <c r="S6788" i="1"/>
  <c r="R6788" i="1"/>
  <c r="Q6788" i="1"/>
  <c r="P6788" i="1"/>
  <c r="O6788" i="1"/>
  <c r="S6787" i="1"/>
  <c r="R6787" i="1"/>
  <c r="Q6787" i="1"/>
  <c r="P6787" i="1"/>
  <c r="O6787" i="1"/>
  <c r="S6786" i="1"/>
  <c r="R6786" i="1"/>
  <c r="Q6786" i="1"/>
  <c r="P6786" i="1"/>
  <c r="O6786" i="1"/>
  <c r="S6785" i="1"/>
  <c r="R6785" i="1"/>
  <c r="Q6785" i="1"/>
  <c r="P6785" i="1"/>
  <c r="O6785" i="1"/>
  <c r="S6784" i="1"/>
  <c r="R6784" i="1"/>
  <c r="Q6784" i="1"/>
  <c r="P6784" i="1"/>
  <c r="O6784" i="1"/>
  <c r="S6783" i="1"/>
  <c r="R6783" i="1"/>
  <c r="Q6783" i="1"/>
  <c r="P6783" i="1"/>
  <c r="O6783" i="1"/>
  <c r="S6782" i="1"/>
  <c r="R6782" i="1"/>
  <c r="Q6782" i="1"/>
  <c r="P6782" i="1"/>
  <c r="O6782" i="1"/>
  <c r="S6781" i="1"/>
  <c r="R6781" i="1"/>
  <c r="Q6781" i="1"/>
  <c r="P6781" i="1"/>
  <c r="O6781" i="1"/>
  <c r="S6780" i="1"/>
  <c r="R6780" i="1"/>
  <c r="Q6780" i="1"/>
  <c r="P6780" i="1"/>
  <c r="O6780" i="1"/>
  <c r="S6779" i="1"/>
  <c r="R6779" i="1"/>
  <c r="Q6779" i="1"/>
  <c r="P6779" i="1"/>
  <c r="O6779" i="1"/>
  <c r="S6778" i="1"/>
  <c r="R6778" i="1"/>
  <c r="Q6778" i="1"/>
  <c r="P6778" i="1"/>
  <c r="O6778" i="1"/>
  <c r="S6777" i="1"/>
  <c r="R6777" i="1"/>
  <c r="Q6777" i="1"/>
  <c r="P6777" i="1"/>
  <c r="O6777" i="1"/>
  <c r="S6776" i="1"/>
  <c r="R6776" i="1"/>
  <c r="Q6776" i="1"/>
  <c r="P6776" i="1"/>
  <c r="O6776" i="1"/>
  <c r="S6775" i="1"/>
  <c r="R6775" i="1"/>
  <c r="Q6775" i="1"/>
  <c r="P6775" i="1"/>
  <c r="O6775" i="1"/>
  <c r="S6774" i="1"/>
  <c r="R6774" i="1"/>
  <c r="Q6774" i="1"/>
  <c r="P6774" i="1"/>
  <c r="O6774" i="1"/>
  <c r="S6773" i="1"/>
  <c r="R6773" i="1"/>
  <c r="Q6773" i="1"/>
  <c r="P6773" i="1"/>
  <c r="O6773" i="1"/>
  <c r="S6772" i="1"/>
  <c r="R6772" i="1"/>
  <c r="Q6772" i="1"/>
  <c r="P6772" i="1"/>
  <c r="O6772" i="1"/>
  <c r="S6771" i="1"/>
  <c r="R6771" i="1"/>
  <c r="Q6771" i="1"/>
  <c r="P6771" i="1"/>
  <c r="O6771" i="1"/>
  <c r="S6770" i="1"/>
  <c r="R6770" i="1"/>
  <c r="Q6770" i="1"/>
  <c r="P6770" i="1"/>
  <c r="O6770" i="1"/>
  <c r="S6769" i="1"/>
  <c r="R6769" i="1"/>
  <c r="Q6769" i="1"/>
  <c r="P6769" i="1"/>
  <c r="O6769" i="1"/>
  <c r="S6768" i="1"/>
  <c r="R6768" i="1"/>
  <c r="Q6768" i="1"/>
  <c r="P6768" i="1"/>
  <c r="O6768" i="1"/>
  <c r="S6767" i="1"/>
  <c r="R6767" i="1"/>
  <c r="Q6767" i="1"/>
  <c r="P6767" i="1"/>
  <c r="O6767" i="1"/>
  <c r="S6766" i="1"/>
  <c r="R6766" i="1"/>
  <c r="Q6766" i="1"/>
  <c r="P6766" i="1"/>
  <c r="O6766" i="1"/>
  <c r="S6765" i="1"/>
  <c r="R6765" i="1"/>
  <c r="Q6765" i="1"/>
  <c r="P6765" i="1"/>
  <c r="O6765" i="1"/>
  <c r="S6764" i="1"/>
  <c r="R6764" i="1"/>
  <c r="Q6764" i="1"/>
  <c r="P6764" i="1"/>
  <c r="O6764" i="1"/>
  <c r="S6763" i="1"/>
  <c r="R6763" i="1"/>
  <c r="Q6763" i="1"/>
  <c r="P6763" i="1"/>
  <c r="O6763" i="1"/>
  <c r="S6762" i="1"/>
  <c r="R6762" i="1"/>
  <c r="Q6762" i="1"/>
  <c r="P6762" i="1"/>
  <c r="O6762" i="1"/>
  <c r="S6761" i="1"/>
  <c r="R6761" i="1"/>
  <c r="Q6761" i="1"/>
  <c r="P6761" i="1"/>
  <c r="O6761" i="1"/>
  <c r="S6760" i="1"/>
  <c r="R6760" i="1"/>
  <c r="Q6760" i="1"/>
  <c r="P6760" i="1"/>
  <c r="O6760" i="1"/>
  <c r="S6759" i="1"/>
  <c r="R6759" i="1"/>
  <c r="Q6759" i="1"/>
  <c r="P6759" i="1"/>
  <c r="O6759" i="1"/>
  <c r="S6758" i="1"/>
  <c r="R6758" i="1"/>
  <c r="Q6758" i="1"/>
  <c r="P6758" i="1"/>
  <c r="O6758" i="1"/>
  <c r="S6757" i="1"/>
  <c r="R6757" i="1"/>
  <c r="Q6757" i="1"/>
  <c r="P6757" i="1"/>
  <c r="O6757" i="1"/>
  <c r="S6756" i="1"/>
  <c r="R6756" i="1"/>
  <c r="Q6756" i="1"/>
  <c r="P6756" i="1"/>
  <c r="O6756" i="1"/>
  <c r="S6755" i="1"/>
  <c r="R6755" i="1"/>
  <c r="Q6755" i="1"/>
  <c r="P6755" i="1"/>
  <c r="O6755" i="1"/>
  <c r="S6754" i="1"/>
  <c r="R6754" i="1"/>
  <c r="Q6754" i="1"/>
  <c r="P6754" i="1"/>
  <c r="O6754" i="1"/>
  <c r="S6753" i="1"/>
  <c r="R6753" i="1"/>
  <c r="Q6753" i="1"/>
  <c r="P6753" i="1"/>
  <c r="O6753" i="1"/>
  <c r="S6752" i="1"/>
  <c r="R6752" i="1"/>
  <c r="Q6752" i="1"/>
  <c r="P6752" i="1"/>
  <c r="O6752" i="1"/>
  <c r="S6751" i="1"/>
  <c r="R6751" i="1"/>
  <c r="Q6751" i="1"/>
  <c r="P6751" i="1"/>
  <c r="O6751" i="1"/>
  <c r="S6750" i="1"/>
  <c r="R6750" i="1"/>
  <c r="Q6750" i="1"/>
  <c r="P6750" i="1"/>
  <c r="O6750" i="1"/>
  <c r="S6749" i="1"/>
  <c r="R6749" i="1"/>
  <c r="Q6749" i="1"/>
  <c r="P6749" i="1"/>
  <c r="O6749" i="1"/>
  <c r="S6748" i="1"/>
  <c r="R6748" i="1"/>
  <c r="Q6748" i="1"/>
  <c r="P6748" i="1"/>
  <c r="O6748" i="1"/>
  <c r="S6747" i="1"/>
  <c r="R6747" i="1"/>
  <c r="Q6747" i="1"/>
  <c r="P6747" i="1"/>
  <c r="O6747" i="1"/>
  <c r="S6746" i="1"/>
  <c r="R6746" i="1"/>
  <c r="Q6746" i="1"/>
  <c r="P6746" i="1"/>
  <c r="O6746" i="1"/>
  <c r="S6745" i="1"/>
  <c r="R6745" i="1"/>
  <c r="Q6745" i="1"/>
  <c r="P6745" i="1"/>
  <c r="O6745" i="1"/>
  <c r="S6744" i="1"/>
  <c r="R6744" i="1"/>
  <c r="Q6744" i="1"/>
  <c r="P6744" i="1"/>
  <c r="O6744" i="1"/>
  <c r="S6743" i="1"/>
  <c r="R6743" i="1"/>
  <c r="Q6743" i="1"/>
  <c r="P6743" i="1"/>
  <c r="O6743" i="1"/>
  <c r="S6742" i="1"/>
  <c r="R6742" i="1"/>
  <c r="Q6742" i="1"/>
  <c r="P6742" i="1"/>
  <c r="O6742" i="1"/>
  <c r="S6741" i="1"/>
  <c r="R6741" i="1"/>
  <c r="Q6741" i="1"/>
  <c r="P6741" i="1"/>
  <c r="O6741" i="1"/>
  <c r="S6740" i="1"/>
  <c r="R6740" i="1"/>
  <c r="Q6740" i="1"/>
  <c r="P6740" i="1"/>
  <c r="O6740" i="1"/>
  <c r="S6739" i="1"/>
  <c r="R6739" i="1"/>
  <c r="Q6739" i="1"/>
  <c r="P6739" i="1"/>
  <c r="O6739" i="1"/>
  <c r="S6738" i="1"/>
  <c r="R6738" i="1"/>
  <c r="Q6738" i="1"/>
  <c r="P6738" i="1"/>
  <c r="O6738" i="1"/>
  <c r="S6737" i="1"/>
  <c r="R6737" i="1"/>
  <c r="Q6737" i="1"/>
  <c r="P6737" i="1"/>
  <c r="O6737" i="1"/>
  <c r="S6736" i="1"/>
  <c r="R6736" i="1"/>
  <c r="Q6736" i="1"/>
  <c r="P6736" i="1"/>
  <c r="O6736" i="1"/>
  <c r="S6735" i="1"/>
  <c r="R6735" i="1"/>
  <c r="Q6735" i="1"/>
  <c r="P6735" i="1"/>
  <c r="O6735" i="1"/>
  <c r="S6734" i="1"/>
  <c r="R6734" i="1"/>
  <c r="Q6734" i="1"/>
  <c r="P6734" i="1"/>
  <c r="O6734" i="1"/>
  <c r="S6733" i="1"/>
  <c r="R6733" i="1"/>
  <c r="Q6733" i="1"/>
  <c r="P6733" i="1"/>
  <c r="O6733" i="1"/>
  <c r="S6732" i="1"/>
  <c r="R6732" i="1"/>
  <c r="Q6732" i="1"/>
  <c r="P6732" i="1"/>
  <c r="O6732" i="1"/>
  <c r="S6731" i="1"/>
  <c r="R6731" i="1"/>
  <c r="Q6731" i="1"/>
  <c r="P6731" i="1"/>
  <c r="O6731" i="1"/>
  <c r="S6730" i="1"/>
  <c r="R6730" i="1"/>
  <c r="Q6730" i="1"/>
  <c r="P6730" i="1"/>
  <c r="O6730" i="1"/>
  <c r="S6729" i="1"/>
  <c r="R6729" i="1"/>
  <c r="Q6729" i="1"/>
  <c r="P6729" i="1"/>
  <c r="O6729" i="1"/>
  <c r="S6728" i="1"/>
  <c r="R6728" i="1"/>
  <c r="Q6728" i="1"/>
  <c r="P6728" i="1"/>
  <c r="O6728" i="1"/>
  <c r="S6727" i="1"/>
  <c r="R6727" i="1"/>
  <c r="Q6727" i="1"/>
  <c r="P6727" i="1"/>
  <c r="O6727" i="1"/>
  <c r="S6726" i="1"/>
  <c r="R6726" i="1"/>
  <c r="Q6726" i="1"/>
  <c r="P6726" i="1"/>
  <c r="O6726" i="1"/>
  <c r="S6725" i="1"/>
  <c r="R6725" i="1"/>
  <c r="Q6725" i="1"/>
  <c r="P6725" i="1"/>
  <c r="O6725" i="1"/>
  <c r="S6724" i="1"/>
  <c r="R6724" i="1"/>
  <c r="Q6724" i="1"/>
  <c r="P6724" i="1"/>
  <c r="O6724" i="1"/>
  <c r="S6723" i="1"/>
  <c r="R6723" i="1"/>
  <c r="Q6723" i="1"/>
  <c r="P6723" i="1"/>
  <c r="O6723" i="1"/>
  <c r="S6722" i="1"/>
  <c r="R6722" i="1"/>
  <c r="Q6722" i="1"/>
  <c r="P6722" i="1"/>
  <c r="O6722" i="1"/>
  <c r="S6721" i="1"/>
  <c r="R6721" i="1"/>
  <c r="Q6721" i="1"/>
  <c r="P6721" i="1"/>
  <c r="O6721" i="1"/>
  <c r="S6720" i="1"/>
  <c r="R6720" i="1"/>
  <c r="Q6720" i="1"/>
  <c r="P6720" i="1"/>
  <c r="O6720" i="1"/>
  <c r="S6719" i="1"/>
  <c r="R6719" i="1"/>
  <c r="Q6719" i="1"/>
  <c r="P6719" i="1"/>
  <c r="O6719" i="1"/>
  <c r="S6718" i="1"/>
  <c r="R6718" i="1"/>
  <c r="Q6718" i="1"/>
  <c r="P6718" i="1"/>
  <c r="O6718" i="1"/>
  <c r="S6717" i="1"/>
  <c r="R6717" i="1"/>
  <c r="Q6717" i="1"/>
  <c r="P6717" i="1"/>
  <c r="O6717" i="1"/>
  <c r="S6716" i="1"/>
  <c r="R6716" i="1"/>
  <c r="Q6716" i="1"/>
  <c r="P6716" i="1"/>
  <c r="O6716" i="1"/>
  <c r="S6715" i="1"/>
  <c r="R6715" i="1"/>
  <c r="Q6715" i="1"/>
  <c r="P6715" i="1"/>
  <c r="O6715" i="1"/>
  <c r="S6714" i="1"/>
  <c r="R6714" i="1"/>
  <c r="Q6714" i="1"/>
  <c r="P6714" i="1"/>
  <c r="O6714" i="1"/>
  <c r="S6713" i="1"/>
  <c r="R6713" i="1"/>
  <c r="Q6713" i="1"/>
  <c r="P6713" i="1"/>
  <c r="O6713" i="1"/>
  <c r="S6712" i="1"/>
  <c r="R6712" i="1"/>
  <c r="Q6712" i="1"/>
  <c r="P6712" i="1"/>
  <c r="O6712" i="1"/>
  <c r="S6711" i="1"/>
  <c r="R6711" i="1"/>
  <c r="Q6711" i="1"/>
  <c r="P6711" i="1"/>
  <c r="O6711" i="1"/>
  <c r="S6710" i="1"/>
  <c r="R6710" i="1"/>
  <c r="Q6710" i="1"/>
  <c r="P6710" i="1"/>
  <c r="O6710" i="1"/>
  <c r="S6709" i="1"/>
  <c r="R6709" i="1"/>
  <c r="Q6709" i="1"/>
  <c r="P6709" i="1"/>
  <c r="O6709" i="1"/>
  <c r="S6708" i="1"/>
  <c r="R6708" i="1"/>
  <c r="Q6708" i="1"/>
  <c r="P6708" i="1"/>
  <c r="O6708" i="1"/>
  <c r="S6707" i="1"/>
  <c r="R6707" i="1"/>
  <c r="Q6707" i="1"/>
  <c r="P6707" i="1"/>
  <c r="O6707" i="1"/>
  <c r="S6706" i="1"/>
  <c r="R6706" i="1"/>
  <c r="Q6706" i="1"/>
  <c r="P6706" i="1"/>
  <c r="O6706" i="1"/>
  <c r="S6705" i="1"/>
  <c r="R6705" i="1"/>
  <c r="Q6705" i="1"/>
  <c r="P6705" i="1"/>
  <c r="O6705" i="1"/>
  <c r="S6704" i="1"/>
  <c r="R6704" i="1"/>
  <c r="Q6704" i="1"/>
  <c r="P6704" i="1"/>
  <c r="O6704" i="1"/>
  <c r="S6703" i="1"/>
  <c r="R6703" i="1"/>
  <c r="Q6703" i="1"/>
  <c r="P6703" i="1"/>
  <c r="O6703" i="1"/>
  <c r="S6702" i="1"/>
  <c r="R6702" i="1"/>
  <c r="Q6702" i="1"/>
  <c r="P6702" i="1"/>
  <c r="O6702" i="1"/>
  <c r="S6701" i="1"/>
  <c r="R6701" i="1"/>
  <c r="Q6701" i="1"/>
  <c r="P6701" i="1"/>
  <c r="O6701" i="1"/>
  <c r="S6700" i="1"/>
  <c r="R6700" i="1"/>
  <c r="Q6700" i="1"/>
  <c r="P6700" i="1"/>
  <c r="O6700" i="1"/>
  <c r="S6699" i="1"/>
  <c r="R6699" i="1"/>
  <c r="Q6699" i="1"/>
  <c r="P6699" i="1"/>
  <c r="O6699" i="1"/>
  <c r="S6698" i="1"/>
  <c r="R6698" i="1"/>
  <c r="Q6698" i="1"/>
  <c r="P6698" i="1"/>
  <c r="O6698" i="1"/>
  <c r="S6697" i="1"/>
  <c r="R6697" i="1"/>
  <c r="Q6697" i="1"/>
  <c r="P6697" i="1"/>
  <c r="O6697" i="1"/>
  <c r="S6696" i="1"/>
  <c r="R6696" i="1"/>
  <c r="Q6696" i="1"/>
  <c r="P6696" i="1"/>
  <c r="O6696" i="1"/>
  <c r="S6695" i="1"/>
  <c r="R6695" i="1"/>
  <c r="Q6695" i="1"/>
  <c r="P6695" i="1"/>
  <c r="O6695" i="1"/>
  <c r="S6694" i="1"/>
  <c r="R6694" i="1"/>
  <c r="Q6694" i="1"/>
  <c r="P6694" i="1"/>
  <c r="O6694" i="1"/>
  <c r="S6693" i="1"/>
  <c r="R6693" i="1"/>
  <c r="Q6693" i="1"/>
  <c r="P6693" i="1"/>
  <c r="O6693" i="1"/>
  <c r="S6692" i="1"/>
  <c r="R6692" i="1"/>
  <c r="Q6692" i="1"/>
  <c r="P6692" i="1"/>
  <c r="O6692" i="1"/>
  <c r="S6691" i="1"/>
  <c r="R6691" i="1"/>
  <c r="Q6691" i="1"/>
  <c r="P6691" i="1"/>
  <c r="O6691" i="1"/>
  <c r="S6690" i="1"/>
  <c r="R6690" i="1"/>
  <c r="Q6690" i="1"/>
  <c r="P6690" i="1"/>
  <c r="O6690" i="1"/>
  <c r="S6689" i="1"/>
  <c r="R6689" i="1"/>
  <c r="Q6689" i="1"/>
  <c r="P6689" i="1"/>
  <c r="O6689" i="1"/>
  <c r="S6688" i="1"/>
  <c r="R6688" i="1"/>
  <c r="Q6688" i="1"/>
  <c r="P6688" i="1"/>
  <c r="O6688" i="1"/>
  <c r="S6687" i="1"/>
  <c r="R6687" i="1"/>
  <c r="Q6687" i="1"/>
  <c r="P6687" i="1"/>
  <c r="O6687" i="1"/>
  <c r="S6686" i="1"/>
  <c r="R6686" i="1"/>
  <c r="Q6686" i="1"/>
  <c r="P6686" i="1"/>
  <c r="O6686" i="1"/>
  <c r="S6685" i="1"/>
  <c r="R6685" i="1"/>
  <c r="Q6685" i="1"/>
  <c r="P6685" i="1"/>
  <c r="O6685" i="1"/>
  <c r="S6684" i="1"/>
  <c r="R6684" i="1"/>
  <c r="Q6684" i="1"/>
  <c r="P6684" i="1"/>
  <c r="O6684" i="1"/>
  <c r="S6683" i="1"/>
  <c r="R6683" i="1"/>
  <c r="Q6683" i="1"/>
  <c r="P6683" i="1"/>
  <c r="O6683" i="1"/>
  <c r="S6682" i="1"/>
  <c r="R6682" i="1"/>
  <c r="Q6682" i="1"/>
  <c r="P6682" i="1"/>
  <c r="O6682" i="1"/>
  <c r="S6681" i="1"/>
  <c r="R6681" i="1"/>
  <c r="Q6681" i="1"/>
  <c r="P6681" i="1"/>
  <c r="O6681" i="1"/>
  <c r="S6680" i="1"/>
  <c r="R6680" i="1"/>
  <c r="Q6680" i="1"/>
  <c r="P6680" i="1"/>
  <c r="O6680" i="1"/>
  <c r="S6679" i="1"/>
  <c r="R6679" i="1"/>
  <c r="Q6679" i="1"/>
  <c r="P6679" i="1"/>
  <c r="O6679" i="1"/>
  <c r="S6678" i="1"/>
  <c r="R6678" i="1"/>
  <c r="Q6678" i="1"/>
  <c r="P6678" i="1"/>
  <c r="O6678" i="1"/>
  <c r="S6677" i="1"/>
  <c r="R6677" i="1"/>
  <c r="Q6677" i="1"/>
  <c r="P6677" i="1"/>
  <c r="O6677" i="1"/>
  <c r="S6676" i="1"/>
  <c r="R6676" i="1"/>
  <c r="Q6676" i="1"/>
  <c r="P6676" i="1"/>
  <c r="O6676" i="1"/>
  <c r="S6675" i="1"/>
  <c r="R6675" i="1"/>
  <c r="Q6675" i="1"/>
  <c r="P6675" i="1"/>
  <c r="O6675" i="1"/>
  <c r="S6674" i="1"/>
  <c r="R6674" i="1"/>
  <c r="Q6674" i="1"/>
  <c r="P6674" i="1"/>
  <c r="O6674" i="1"/>
  <c r="S6673" i="1"/>
  <c r="R6673" i="1"/>
  <c r="Q6673" i="1"/>
  <c r="P6673" i="1"/>
  <c r="O6673" i="1"/>
  <c r="S6672" i="1"/>
  <c r="R6672" i="1"/>
  <c r="Q6672" i="1"/>
  <c r="P6672" i="1"/>
  <c r="O6672" i="1"/>
  <c r="S6671" i="1"/>
  <c r="R6671" i="1"/>
  <c r="Q6671" i="1"/>
  <c r="P6671" i="1"/>
  <c r="O6671" i="1"/>
  <c r="S6670" i="1"/>
  <c r="R6670" i="1"/>
  <c r="Q6670" i="1"/>
  <c r="P6670" i="1"/>
  <c r="O6670" i="1"/>
  <c r="S6669" i="1"/>
  <c r="R6669" i="1"/>
  <c r="Q6669" i="1"/>
  <c r="P6669" i="1"/>
  <c r="O6669" i="1"/>
  <c r="S6668" i="1"/>
  <c r="R6668" i="1"/>
  <c r="Q6668" i="1"/>
  <c r="P6668" i="1"/>
  <c r="O6668" i="1"/>
  <c r="S6667" i="1"/>
  <c r="R6667" i="1"/>
  <c r="Q6667" i="1"/>
  <c r="P6667" i="1"/>
  <c r="O6667" i="1"/>
  <c r="S6666" i="1"/>
  <c r="R6666" i="1"/>
  <c r="Q6666" i="1"/>
  <c r="P6666" i="1"/>
  <c r="O6666" i="1"/>
  <c r="S6665" i="1"/>
  <c r="R6665" i="1"/>
  <c r="Q6665" i="1"/>
  <c r="P6665" i="1"/>
  <c r="O6665" i="1"/>
  <c r="S6664" i="1"/>
  <c r="R6664" i="1"/>
  <c r="Q6664" i="1"/>
  <c r="P6664" i="1"/>
  <c r="O6664" i="1"/>
  <c r="S6663" i="1"/>
  <c r="R6663" i="1"/>
  <c r="Q6663" i="1"/>
  <c r="P6663" i="1"/>
  <c r="O6663" i="1"/>
  <c r="S6662" i="1"/>
  <c r="R6662" i="1"/>
  <c r="Q6662" i="1"/>
  <c r="P6662" i="1"/>
  <c r="O6662" i="1"/>
  <c r="S6661" i="1"/>
  <c r="R6661" i="1"/>
  <c r="Q6661" i="1"/>
  <c r="P6661" i="1"/>
  <c r="O6661" i="1"/>
  <c r="S6660" i="1"/>
  <c r="R6660" i="1"/>
  <c r="Q6660" i="1"/>
  <c r="P6660" i="1"/>
  <c r="O6660" i="1"/>
  <c r="S6659" i="1"/>
  <c r="R6659" i="1"/>
  <c r="Q6659" i="1"/>
  <c r="P6659" i="1"/>
  <c r="O6659" i="1"/>
  <c r="S6658" i="1"/>
  <c r="R6658" i="1"/>
  <c r="Q6658" i="1"/>
  <c r="P6658" i="1"/>
  <c r="O6658" i="1"/>
  <c r="S6657" i="1"/>
  <c r="R6657" i="1"/>
  <c r="Q6657" i="1"/>
  <c r="P6657" i="1"/>
  <c r="O6657" i="1"/>
  <c r="S6656" i="1"/>
  <c r="R6656" i="1"/>
  <c r="Q6656" i="1"/>
  <c r="P6656" i="1"/>
  <c r="O6656" i="1"/>
  <c r="S6655" i="1"/>
  <c r="R6655" i="1"/>
  <c r="Q6655" i="1"/>
  <c r="P6655" i="1"/>
  <c r="O6655" i="1"/>
  <c r="S6654" i="1"/>
  <c r="R6654" i="1"/>
  <c r="Q6654" i="1"/>
  <c r="P6654" i="1"/>
  <c r="O6654" i="1"/>
  <c r="S6653" i="1"/>
  <c r="R6653" i="1"/>
  <c r="Q6653" i="1"/>
  <c r="P6653" i="1"/>
  <c r="O6653" i="1"/>
  <c r="S6652" i="1"/>
  <c r="R6652" i="1"/>
  <c r="Q6652" i="1"/>
  <c r="P6652" i="1"/>
  <c r="O6652" i="1"/>
  <c r="S6651" i="1"/>
  <c r="R6651" i="1"/>
  <c r="Q6651" i="1"/>
  <c r="P6651" i="1"/>
  <c r="O6651" i="1"/>
  <c r="S6650" i="1"/>
  <c r="R6650" i="1"/>
  <c r="Q6650" i="1"/>
  <c r="P6650" i="1"/>
  <c r="O6650" i="1"/>
  <c r="S6649" i="1"/>
  <c r="R6649" i="1"/>
  <c r="Q6649" i="1"/>
  <c r="P6649" i="1"/>
  <c r="O6649" i="1"/>
  <c r="S6648" i="1"/>
  <c r="R6648" i="1"/>
  <c r="Q6648" i="1"/>
  <c r="P6648" i="1"/>
  <c r="O6648" i="1"/>
  <c r="S6647" i="1"/>
  <c r="R6647" i="1"/>
  <c r="Q6647" i="1"/>
  <c r="P6647" i="1"/>
  <c r="O6647" i="1"/>
  <c r="S6646" i="1"/>
  <c r="R6646" i="1"/>
  <c r="Q6646" i="1"/>
  <c r="P6646" i="1"/>
  <c r="O6646" i="1"/>
  <c r="S6645" i="1"/>
  <c r="R6645" i="1"/>
  <c r="Q6645" i="1"/>
  <c r="P6645" i="1"/>
  <c r="O6645" i="1"/>
  <c r="S6644" i="1"/>
  <c r="R6644" i="1"/>
  <c r="Q6644" i="1"/>
  <c r="P6644" i="1"/>
  <c r="O6644" i="1"/>
  <c r="S6643" i="1"/>
  <c r="R6643" i="1"/>
  <c r="Q6643" i="1"/>
  <c r="P6643" i="1"/>
  <c r="O6643" i="1"/>
  <c r="S6642" i="1"/>
  <c r="R6642" i="1"/>
  <c r="Q6642" i="1"/>
  <c r="P6642" i="1"/>
  <c r="O6642" i="1"/>
  <c r="S6641" i="1"/>
  <c r="R6641" i="1"/>
  <c r="Q6641" i="1"/>
  <c r="P6641" i="1"/>
  <c r="O6641" i="1"/>
  <c r="S6640" i="1"/>
  <c r="R6640" i="1"/>
  <c r="Q6640" i="1"/>
  <c r="P6640" i="1"/>
  <c r="O6640" i="1"/>
  <c r="S6639" i="1"/>
  <c r="R6639" i="1"/>
  <c r="Q6639" i="1"/>
  <c r="P6639" i="1"/>
  <c r="O6639" i="1"/>
  <c r="S6638" i="1"/>
  <c r="R6638" i="1"/>
  <c r="Q6638" i="1"/>
  <c r="P6638" i="1"/>
  <c r="O6638" i="1"/>
  <c r="S6637" i="1"/>
  <c r="R6637" i="1"/>
  <c r="Q6637" i="1"/>
  <c r="P6637" i="1"/>
  <c r="O6637" i="1"/>
  <c r="S6636" i="1"/>
  <c r="R6636" i="1"/>
  <c r="Q6636" i="1"/>
  <c r="P6636" i="1"/>
  <c r="O6636" i="1"/>
  <c r="S6635" i="1"/>
  <c r="R6635" i="1"/>
  <c r="Q6635" i="1"/>
  <c r="P6635" i="1"/>
  <c r="O6635" i="1"/>
  <c r="S6634" i="1"/>
  <c r="R6634" i="1"/>
  <c r="Q6634" i="1"/>
  <c r="P6634" i="1"/>
  <c r="O6634" i="1"/>
  <c r="S6633" i="1"/>
  <c r="R6633" i="1"/>
  <c r="Q6633" i="1"/>
  <c r="P6633" i="1"/>
  <c r="O6633" i="1"/>
  <c r="S6632" i="1"/>
  <c r="R6632" i="1"/>
  <c r="Q6632" i="1"/>
  <c r="P6632" i="1"/>
  <c r="O6632" i="1"/>
  <c r="S6631" i="1"/>
  <c r="R6631" i="1"/>
  <c r="Q6631" i="1"/>
  <c r="P6631" i="1"/>
  <c r="O6631" i="1"/>
  <c r="S6630" i="1"/>
  <c r="R6630" i="1"/>
  <c r="Q6630" i="1"/>
  <c r="P6630" i="1"/>
  <c r="O6630" i="1"/>
  <c r="S6629" i="1"/>
  <c r="R6629" i="1"/>
  <c r="Q6629" i="1"/>
  <c r="P6629" i="1"/>
  <c r="O6629" i="1"/>
  <c r="S6628" i="1"/>
  <c r="R6628" i="1"/>
  <c r="Q6628" i="1"/>
  <c r="P6628" i="1"/>
  <c r="O6628" i="1"/>
  <c r="S6627" i="1"/>
  <c r="R6627" i="1"/>
  <c r="Q6627" i="1"/>
  <c r="P6627" i="1"/>
  <c r="O6627" i="1"/>
  <c r="S6626" i="1"/>
  <c r="R6626" i="1"/>
  <c r="Q6626" i="1"/>
  <c r="P6626" i="1"/>
  <c r="O6626" i="1"/>
  <c r="S6625" i="1"/>
  <c r="R6625" i="1"/>
  <c r="Q6625" i="1"/>
  <c r="P6625" i="1"/>
  <c r="O6625" i="1"/>
  <c r="S6624" i="1"/>
  <c r="R6624" i="1"/>
  <c r="Q6624" i="1"/>
  <c r="P6624" i="1"/>
  <c r="O6624" i="1"/>
  <c r="S6623" i="1"/>
  <c r="R6623" i="1"/>
  <c r="Q6623" i="1"/>
  <c r="P6623" i="1"/>
  <c r="O6623" i="1"/>
  <c r="S6622" i="1"/>
  <c r="R6622" i="1"/>
  <c r="Q6622" i="1"/>
  <c r="P6622" i="1"/>
  <c r="O6622" i="1"/>
  <c r="S6621" i="1"/>
  <c r="R6621" i="1"/>
  <c r="Q6621" i="1"/>
  <c r="P6621" i="1"/>
  <c r="O6621" i="1"/>
  <c r="S6620" i="1"/>
  <c r="R6620" i="1"/>
  <c r="Q6620" i="1"/>
  <c r="P6620" i="1"/>
  <c r="O6620" i="1"/>
  <c r="S6619" i="1"/>
  <c r="R6619" i="1"/>
  <c r="Q6619" i="1"/>
  <c r="P6619" i="1"/>
  <c r="O6619" i="1"/>
  <c r="S6618" i="1"/>
  <c r="R6618" i="1"/>
  <c r="Q6618" i="1"/>
  <c r="P6618" i="1"/>
  <c r="O6618" i="1"/>
  <c r="S6617" i="1"/>
  <c r="R6617" i="1"/>
  <c r="Q6617" i="1"/>
  <c r="P6617" i="1"/>
  <c r="O6617" i="1"/>
  <c r="S6616" i="1"/>
  <c r="R6616" i="1"/>
  <c r="Q6616" i="1"/>
  <c r="P6616" i="1"/>
  <c r="O6616" i="1"/>
  <c r="S6615" i="1"/>
  <c r="R6615" i="1"/>
  <c r="Q6615" i="1"/>
  <c r="P6615" i="1"/>
  <c r="O6615" i="1"/>
  <c r="S6614" i="1"/>
  <c r="R6614" i="1"/>
  <c r="Q6614" i="1"/>
  <c r="P6614" i="1"/>
  <c r="O6614" i="1"/>
  <c r="S6613" i="1"/>
  <c r="R6613" i="1"/>
  <c r="Q6613" i="1"/>
  <c r="P6613" i="1"/>
  <c r="O6613" i="1"/>
  <c r="S6612" i="1"/>
  <c r="R6612" i="1"/>
  <c r="Q6612" i="1"/>
  <c r="P6612" i="1"/>
  <c r="O6612" i="1"/>
  <c r="S6611" i="1"/>
  <c r="R6611" i="1"/>
  <c r="Q6611" i="1"/>
  <c r="P6611" i="1"/>
  <c r="O6611" i="1"/>
  <c r="S6610" i="1"/>
  <c r="R6610" i="1"/>
  <c r="Q6610" i="1"/>
  <c r="P6610" i="1"/>
  <c r="O6610" i="1"/>
  <c r="S6609" i="1"/>
  <c r="R6609" i="1"/>
  <c r="Q6609" i="1"/>
  <c r="P6609" i="1"/>
  <c r="O6609" i="1"/>
  <c r="S6608" i="1"/>
  <c r="R6608" i="1"/>
  <c r="Q6608" i="1"/>
  <c r="P6608" i="1"/>
  <c r="O6608" i="1"/>
  <c r="S6607" i="1"/>
  <c r="R6607" i="1"/>
  <c r="Q6607" i="1"/>
  <c r="P6607" i="1"/>
  <c r="O6607" i="1"/>
  <c r="S6606" i="1"/>
  <c r="R6606" i="1"/>
  <c r="Q6606" i="1"/>
  <c r="P6606" i="1"/>
  <c r="O6606" i="1"/>
  <c r="S6605" i="1"/>
  <c r="R6605" i="1"/>
  <c r="Q6605" i="1"/>
  <c r="P6605" i="1"/>
  <c r="O6605" i="1"/>
  <c r="S6604" i="1"/>
  <c r="R6604" i="1"/>
  <c r="Q6604" i="1"/>
  <c r="P6604" i="1"/>
  <c r="O6604" i="1"/>
  <c r="S6603" i="1"/>
  <c r="R6603" i="1"/>
  <c r="Q6603" i="1"/>
  <c r="P6603" i="1"/>
  <c r="O6603" i="1"/>
  <c r="S6602" i="1"/>
  <c r="R6602" i="1"/>
  <c r="Q6602" i="1"/>
  <c r="P6602" i="1"/>
  <c r="O6602" i="1"/>
  <c r="S6601" i="1"/>
  <c r="R6601" i="1"/>
  <c r="Q6601" i="1"/>
  <c r="P6601" i="1"/>
  <c r="O6601" i="1"/>
  <c r="S6600" i="1"/>
  <c r="R6600" i="1"/>
  <c r="Q6600" i="1"/>
  <c r="P6600" i="1"/>
  <c r="O6600" i="1"/>
  <c r="S6599" i="1"/>
  <c r="R6599" i="1"/>
  <c r="Q6599" i="1"/>
  <c r="P6599" i="1"/>
  <c r="O6599" i="1"/>
  <c r="S6598" i="1"/>
  <c r="R6598" i="1"/>
  <c r="Q6598" i="1"/>
  <c r="P6598" i="1"/>
  <c r="O6598" i="1"/>
  <c r="S6597" i="1"/>
  <c r="R6597" i="1"/>
  <c r="Q6597" i="1"/>
  <c r="P6597" i="1"/>
  <c r="O6597" i="1"/>
  <c r="S6596" i="1"/>
  <c r="R6596" i="1"/>
  <c r="Q6596" i="1"/>
  <c r="P6596" i="1"/>
  <c r="O6596" i="1"/>
  <c r="S6595" i="1"/>
  <c r="R6595" i="1"/>
  <c r="Q6595" i="1"/>
  <c r="P6595" i="1"/>
  <c r="O6595" i="1"/>
  <c r="S6594" i="1"/>
  <c r="R6594" i="1"/>
  <c r="Q6594" i="1"/>
  <c r="P6594" i="1"/>
  <c r="O6594" i="1"/>
  <c r="S6593" i="1"/>
  <c r="R6593" i="1"/>
  <c r="Q6593" i="1"/>
  <c r="P6593" i="1"/>
  <c r="O6593" i="1"/>
  <c r="S6592" i="1"/>
  <c r="R6592" i="1"/>
  <c r="Q6592" i="1"/>
  <c r="P6592" i="1"/>
  <c r="O6592" i="1"/>
  <c r="S6591" i="1"/>
  <c r="R6591" i="1"/>
  <c r="Q6591" i="1"/>
  <c r="P6591" i="1"/>
  <c r="O6591" i="1"/>
  <c r="S6590" i="1"/>
  <c r="R6590" i="1"/>
  <c r="Q6590" i="1"/>
  <c r="P6590" i="1"/>
  <c r="O6590" i="1"/>
  <c r="S6589" i="1"/>
  <c r="R6589" i="1"/>
  <c r="Q6589" i="1"/>
  <c r="P6589" i="1"/>
  <c r="O6589" i="1"/>
  <c r="S6588" i="1"/>
  <c r="R6588" i="1"/>
  <c r="Q6588" i="1"/>
  <c r="P6588" i="1"/>
  <c r="O6588" i="1"/>
  <c r="S6587" i="1"/>
  <c r="R6587" i="1"/>
  <c r="Q6587" i="1"/>
  <c r="P6587" i="1"/>
  <c r="O6587" i="1"/>
  <c r="S6586" i="1"/>
  <c r="R6586" i="1"/>
  <c r="Q6586" i="1"/>
  <c r="P6586" i="1"/>
  <c r="O6586" i="1"/>
  <c r="S6585" i="1"/>
  <c r="R6585" i="1"/>
  <c r="Q6585" i="1"/>
  <c r="P6585" i="1"/>
  <c r="O6585" i="1"/>
  <c r="S6584" i="1"/>
  <c r="R6584" i="1"/>
  <c r="Q6584" i="1"/>
  <c r="P6584" i="1"/>
  <c r="O6584" i="1"/>
  <c r="S6583" i="1"/>
  <c r="R6583" i="1"/>
  <c r="Q6583" i="1"/>
  <c r="P6583" i="1"/>
  <c r="O6583" i="1"/>
  <c r="S6582" i="1"/>
  <c r="R6582" i="1"/>
  <c r="Q6582" i="1"/>
  <c r="P6582" i="1"/>
  <c r="O6582" i="1"/>
  <c r="S6581" i="1"/>
  <c r="R6581" i="1"/>
  <c r="Q6581" i="1"/>
  <c r="P6581" i="1"/>
  <c r="O6581" i="1"/>
  <c r="S6580" i="1"/>
  <c r="R6580" i="1"/>
  <c r="Q6580" i="1"/>
  <c r="P6580" i="1"/>
  <c r="O6580" i="1"/>
  <c r="S6579" i="1"/>
  <c r="R6579" i="1"/>
  <c r="Q6579" i="1"/>
  <c r="P6579" i="1"/>
  <c r="O6579" i="1"/>
  <c r="S6578" i="1"/>
  <c r="R6578" i="1"/>
  <c r="Q6578" i="1"/>
  <c r="P6578" i="1"/>
  <c r="O6578" i="1"/>
  <c r="S6577" i="1"/>
  <c r="R6577" i="1"/>
  <c r="Q6577" i="1"/>
  <c r="P6577" i="1"/>
  <c r="O6577" i="1"/>
  <c r="S6576" i="1"/>
  <c r="R6576" i="1"/>
  <c r="Q6576" i="1"/>
  <c r="P6576" i="1"/>
  <c r="O6576" i="1"/>
  <c r="S6575" i="1"/>
  <c r="R6575" i="1"/>
  <c r="Q6575" i="1"/>
  <c r="P6575" i="1"/>
  <c r="O6575" i="1"/>
  <c r="S6574" i="1"/>
  <c r="R6574" i="1"/>
  <c r="Q6574" i="1"/>
  <c r="P6574" i="1"/>
  <c r="O6574" i="1"/>
  <c r="S6573" i="1"/>
  <c r="R6573" i="1"/>
  <c r="Q6573" i="1"/>
  <c r="P6573" i="1"/>
  <c r="O6573" i="1"/>
  <c r="S6572" i="1"/>
  <c r="R6572" i="1"/>
  <c r="Q6572" i="1"/>
  <c r="P6572" i="1"/>
  <c r="O6572" i="1"/>
  <c r="S6571" i="1"/>
  <c r="R6571" i="1"/>
  <c r="Q6571" i="1"/>
  <c r="P6571" i="1"/>
  <c r="O6571" i="1"/>
  <c r="S6570" i="1"/>
  <c r="R6570" i="1"/>
  <c r="Q6570" i="1"/>
  <c r="P6570" i="1"/>
  <c r="O6570" i="1"/>
  <c r="S6569" i="1"/>
  <c r="R6569" i="1"/>
  <c r="Q6569" i="1"/>
  <c r="P6569" i="1"/>
  <c r="O6569" i="1"/>
  <c r="S6568" i="1"/>
  <c r="R6568" i="1"/>
  <c r="Q6568" i="1"/>
  <c r="P6568" i="1"/>
  <c r="O6568" i="1"/>
  <c r="S6567" i="1"/>
  <c r="R6567" i="1"/>
  <c r="Q6567" i="1"/>
  <c r="P6567" i="1"/>
  <c r="O6567" i="1"/>
  <c r="S6566" i="1"/>
  <c r="R6566" i="1"/>
  <c r="Q6566" i="1"/>
  <c r="P6566" i="1"/>
  <c r="O6566" i="1"/>
  <c r="S6565" i="1"/>
  <c r="R6565" i="1"/>
  <c r="Q6565" i="1"/>
  <c r="P6565" i="1"/>
  <c r="O6565" i="1"/>
  <c r="S6564" i="1"/>
  <c r="R6564" i="1"/>
  <c r="Q6564" i="1"/>
  <c r="P6564" i="1"/>
  <c r="O6564" i="1"/>
  <c r="S6563" i="1"/>
  <c r="R6563" i="1"/>
  <c r="Q6563" i="1"/>
  <c r="P6563" i="1"/>
  <c r="O6563" i="1"/>
  <c r="S6562" i="1"/>
  <c r="R6562" i="1"/>
  <c r="Q6562" i="1"/>
  <c r="P6562" i="1"/>
  <c r="O6562" i="1"/>
  <c r="S6561" i="1"/>
  <c r="R6561" i="1"/>
  <c r="Q6561" i="1"/>
  <c r="P6561" i="1"/>
  <c r="O6561" i="1"/>
  <c r="S6560" i="1"/>
  <c r="R6560" i="1"/>
  <c r="Q6560" i="1"/>
  <c r="P6560" i="1"/>
  <c r="O6560" i="1"/>
  <c r="S6559" i="1"/>
  <c r="R6559" i="1"/>
  <c r="Q6559" i="1"/>
  <c r="P6559" i="1"/>
  <c r="O6559" i="1"/>
  <c r="S6558" i="1"/>
  <c r="R6558" i="1"/>
  <c r="Q6558" i="1"/>
  <c r="P6558" i="1"/>
  <c r="O6558" i="1"/>
  <c r="S6557" i="1"/>
  <c r="R6557" i="1"/>
  <c r="Q6557" i="1"/>
  <c r="P6557" i="1"/>
  <c r="O6557" i="1"/>
  <c r="S6556" i="1"/>
  <c r="R6556" i="1"/>
  <c r="Q6556" i="1"/>
  <c r="P6556" i="1"/>
  <c r="O6556" i="1"/>
  <c r="S6555" i="1"/>
  <c r="R6555" i="1"/>
  <c r="Q6555" i="1"/>
  <c r="P6555" i="1"/>
  <c r="O6555" i="1"/>
  <c r="S6554" i="1"/>
  <c r="R6554" i="1"/>
  <c r="Q6554" i="1"/>
  <c r="P6554" i="1"/>
  <c r="O6554" i="1"/>
  <c r="S6553" i="1"/>
  <c r="R6553" i="1"/>
  <c r="Q6553" i="1"/>
  <c r="P6553" i="1"/>
  <c r="O6553" i="1"/>
  <c r="S6552" i="1"/>
  <c r="R6552" i="1"/>
  <c r="Q6552" i="1"/>
  <c r="P6552" i="1"/>
  <c r="O6552" i="1"/>
  <c r="S6551" i="1"/>
  <c r="R6551" i="1"/>
  <c r="Q6551" i="1"/>
  <c r="P6551" i="1"/>
  <c r="O6551" i="1"/>
  <c r="S6550" i="1"/>
  <c r="R6550" i="1"/>
  <c r="Q6550" i="1"/>
  <c r="P6550" i="1"/>
  <c r="O6550" i="1"/>
  <c r="S6549" i="1"/>
  <c r="R6549" i="1"/>
  <c r="Q6549" i="1"/>
  <c r="P6549" i="1"/>
  <c r="O6549" i="1"/>
  <c r="S6548" i="1"/>
  <c r="R6548" i="1"/>
  <c r="Q6548" i="1"/>
  <c r="P6548" i="1"/>
  <c r="O6548" i="1"/>
  <c r="S6547" i="1"/>
  <c r="R6547" i="1"/>
  <c r="Q6547" i="1"/>
  <c r="P6547" i="1"/>
  <c r="O6547" i="1"/>
  <c r="S6546" i="1"/>
  <c r="R6546" i="1"/>
  <c r="Q6546" i="1"/>
  <c r="P6546" i="1"/>
  <c r="O6546" i="1"/>
  <c r="S6545" i="1"/>
  <c r="R6545" i="1"/>
  <c r="Q6545" i="1"/>
  <c r="P6545" i="1"/>
  <c r="O6545" i="1"/>
  <c r="S6544" i="1"/>
  <c r="R6544" i="1"/>
  <c r="Q6544" i="1"/>
  <c r="P6544" i="1"/>
  <c r="O6544" i="1"/>
  <c r="S6543" i="1"/>
  <c r="R6543" i="1"/>
  <c r="Q6543" i="1"/>
  <c r="P6543" i="1"/>
  <c r="O6543" i="1"/>
  <c r="S6542" i="1"/>
  <c r="R6542" i="1"/>
  <c r="Q6542" i="1"/>
  <c r="P6542" i="1"/>
  <c r="O6542" i="1"/>
  <c r="S6541" i="1"/>
  <c r="R6541" i="1"/>
  <c r="Q6541" i="1"/>
  <c r="P6541" i="1"/>
  <c r="O6541" i="1"/>
  <c r="S6540" i="1"/>
  <c r="R6540" i="1"/>
  <c r="Q6540" i="1"/>
  <c r="P6540" i="1"/>
  <c r="O6540" i="1"/>
  <c r="S6539" i="1"/>
  <c r="R6539" i="1"/>
  <c r="Q6539" i="1"/>
  <c r="P6539" i="1"/>
  <c r="O6539" i="1"/>
  <c r="S6538" i="1"/>
  <c r="R6538" i="1"/>
  <c r="Q6538" i="1"/>
  <c r="P6538" i="1"/>
  <c r="O6538" i="1"/>
  <c r="S6537" i="1"/>
  <c r="R6537" i="1"/>
  <c r="Q6537" i="1"/>
  <c r="P6537" i="1"/>
  <c r="O6537" i="1"/>
  <c r="S6536" i="1"/>
  <c r="R6536" i="1"/>
  <c r="Q6536" i="1"/>
  <c r="P6536" i="1"/>
  <c r="O6536" i="1"/>
  <c r="S6535" i="1"/>
  <c r="R6535" i="1"/>
  <c r="Q6535" i="1"/>
  <c r="P6535" i="1"/>
  <c r="O6535" i="1"/>
  <c r="S6534" i="1"/>
  <c r="R6534" i="1"/>
  <c r="Q6534" i="1"/>
  <c r="P6534" i="1"/>
  <c r="O6534" i="1"/>
  <c r="S6533" i="1"/>
  <c r="R6533" i="1"/>
  <c r="Q6533" i="1"/>
  <c r="P6533" i="1"/>
  <c r="O6533" i="1"/>
  <c r="S6532" i="1"/>
  <c r="R6532" i="1"/>
  <c r="Q6532" i="1"/>
  <c r="P6532" i="1"/>
  <c r="O6532" i="1"/>
  <c r="S6531" i="1"/>
  <c r="R6531" i="1"/>
  <c r="Q6531" i="1"/>
  <c r="P6531" i="1"/>
  <c r="O6531" i="1"/>
  <c r="S6530" i="1"/>
  <c r="R6530" i="1"/>
  <c r="Q6530" i="1"/>
  <c r="P6530" i="1"/>
  <c r="O6530" i="1"/>
  <c r="S6529" i="1"/>
  <c r="R6529" i="1"/>
  <c r="Q6529" i="1"/>
  <c r="P6529" i="1"/>
  <c r="O6529" i="1"/>
  <c r="S6528" i="1"/>
  <c r="R6528" i="1"/>
  <c r="Q6528" i="1"/>
  <c r="P6528" i="1"/>
  <c r="O6528" i="1"/>
  <c r="S6527" i="1"/>
  <c r="R6527" i="1"/>
  <c r="Q6527" i="1"/>
  <c r="P6527" i="1"/>
  <c r="O6527" i="1"/>
  <c r="S6526" i="1"/>
  <c r="R6526" i="1"/>
  <c r="Q6526" i="1"/>
  <c r="P6526" i="1"/>
  <c r="O6526" i="1"/>
  <c r="S6525" i="1"/>
  <c r="R6525" i="1"/>
  <c r="Q6525" i="1"/>
  <c r="P6525" i="1"/>
  <c r="O6525" i="1"/>
  <c r="S6524" i="1"/>
  <c r="R6524" i="1"/>
  <c r="Q6524" i="1"/>
  <c r="P6524" i="1"/>
  <c r="O6524" i="1"/>
  <c r="S6523" i="1"/>
  <c r="R6523" i="1"/>
  <c r="Q6523" i="1"/>
  <c r="P6523" i="1"/>
  <c r="O6523" i="1"/>
  <c r="S6522" i="1"/>
  <c r="R6522" i="1"/>
  <c r="Q6522" i="1"/>
  <c r="P6522" i="1"/>
  <c r="O6522" i="1"/>
  <c r="S6521" i="1"/>
  <c r="R6521" i="1"/>
  <c r="Q6521" i="1"/>
  <c r="P6521" i="1"/>
  <c r="O6521" i="1"/>
  <c r="S6520" i="1"/>
  <c r="R6520" i="1"/>
  <c r="Q6520" i="1"/>
  <c r="P6520" i="1"/>
  <c r="O6520" i="1"/>
  <c r="S6519" i="1"/>
  <c r="R6519" i="1"/>
  <c r="Q6519" i="1"/>
  <c r="P6519" i="1"/>
  <c r="O6519" i="1"/>
  <c r="S6518" i="1"/>
  <c r="R6518" i="1"/>
  <c r="Q6518" i="1"/>
  <c r="P6518" i="1"/>
  <c r="O6518" i="1"/>
  <c r="S6517" i="1"/>
  <c r="R6517" i="1"/>
  <c r="Q6517" i="1"/>
  <c r="P6517" i="1"/>
  <c r="O6517" i="1"/>
  <c r="S6516" i="1"/>
  <c r="R6516" i="1"/>
  <c r="Q6516" i="1"/>
  <c r="P6516" i="1"/>
  <c r="O6516" i="1"/>
  <c r="S6515" i="1"/>
  <c r="R6515" i="1"/>
  <c r="Q6515" i="1"/>
  <c r="P6515" i="1"/>
  <c r="O6515" i="1"/>
  <c r="S6514" i="1"/>
  <c r="R6514" i="1"/>
  <c r="Q6514" i="1"/>
  <c r="P6514" i="1"/>
  <c r="O6514" i="1"/>
  <c r="S6513" i="1"/>
  <c r="R6513" i="1"/>
  <c r="Q6513" i="1"/>
  <c r="P6513" i="1"/>
  <c r="O6513" i="1"/>
  <c r="S6512" i="1"/>
  <c r="R6512" i="1"/>
  <c r="Q6512" i="1"/>
  <c r="P6512" i="1"/>
  <c r="O6512" i="1"/>
  <c r="S6511" i="1"/>
  <c r="R6511" i="1"/>
  <c r="Q6511" i="1"/>
  <c r="P6511" i="1"/>
  <c r="O6511" i="1"/>
  <c r="S6510" i="1"/>
  <c r="R6510" i="1"/>
  <c r="Q6510" i="1"/>
  <c r="P6510" i="1"/>
  <c r="O6510" i="1"/>
  <c r="S6509" i="1"/>
  <c r="R6509" i="1"/>
  <c r="Q6509" i="1"/>
  <c r="P6509" i="1"/>
  <c r="O6509" i="1"/>
  <c r="S6508" i="1"/>
  <c r="R6508" i="1"/>
  <c r="Q6508" i="1"/>
  <c r="P6508" i="1"/>
  <c r="O6508" i="1"/>
  <c r="S6507" i="1"/>
  <c r="R6507" i="1"/>
  <c r="Q6507" i="1"/>
  <c r="P6507" i="1"/>
  <c r="O6507" i="1"/>
  <c r="S6506" i="1"/>
  <c r="R6506" i="1"/>
  <c r="Q6506" i="1"/>
  <c r="P6506" i="1"/>
  <c r="O6506" i="1"/>
  <c r="S6505" i="1"/>
  <c r="R6505" i="1"/>
  <c r="Q6505" i="1"/>
  <c r="P6505" i="1"/>
  <c r="O6505" i="1"/>
  <c r="S6504" i="1"/>
  <c r="R6504" i="1"/>
  <c r="Q6504" i="1"/>
  <c r="P6504" i="1"/>
  <c r="O6504" i="1"/>
  <c r="S6503" i="1"/>
  <c r="R6503" i="1"/>
  <c r="Q6503" i="1"/>
  <c r="P6503" i="1"/>
  <c r="O6503" i="1"/>
  <c r="S6502" i="1"/>
  <c r="R6502" i="1"/>
  <c r="Q6502" i="1"/>
  <c r="P6502" i="1"/>
  <c r="O6502" i="1"/>
  <c r="S6501" i="1"/>
  <c r="R6501" i="1"/>
  <c r="Q6501" i="1"/>
  <c r="P6501" i="1"/>
  <c r="O6501" i="1"/>
  <c r="S6500" i="1"/>
  <c r="R6500" i="1"/>
  <c r="Q6500" i="1"/>
  <c r="P6500" i="1"/>
  <c r="O6500" i="1"/>
  <c r="S6499" i="1"/>
  <c r="R6499" i="1"/>
  <c r="Q6499" i="1"/>
  <c r="P6499" i="1"/>
  <c r="O6499" i="1"/>
  <c r="S6498" i="1"/>
  <c r="R6498" i="1"/>
  <c r="Q6498" i="1"/>
  <c r="P6498" i="1"/>
  <c r="O6498" i="1"/>
  <c r="S6497" i="1"/>
  <c r="R6497" i="1"/>
  <c r="Q6497" i="1"/>
  <c r="P6497" i="1"/>
  <c r="O6497" i="1"/>
  <c r="S6496" i="1"/>
  <c r="R6496" i="1"/>
  <c r="Q6496" i="1"/>
  <c r="P6496" i="1"/>
  <c r="O6496" i="1"/>
  <c r="S6495" i="1"/>
  <c r="R6495" i="1"/>
  <c r="Q6495" i="1"/>
  <c r="P6495" i="1"/>
  <c r="O6495" i="1"/>
  <c r="S6494" i="1"/>
  <c r="R6494" i="1"/>
  <c r="Q6494" i="1"/>
  <c r="P6494" i="1"/>
  <c r="O6494" i="1"/>
  <c r="S6493" i="1"/>
  <c r="R6493" i="1"/>
  <c r="Q6493" i="1"/>
  <c r="P6493" i="1"/>
  <c r="O6493" i="1"/>
  <c r="S6492" i="1"/>
  <c r="R6492" i="1"/>
  <c r="Q6492" i="1"/>
  <c r="P6492" i="1"/>
  <c r="O6492" i="1"/>
  <c r="S6491" i="1"/>
  <c r="R6491" i="1"/>
  <c r="Q6491" i="1"/>
  <c r="P6491" i="1"/>
  <c r="O6491" i="1"/>
  <c r="S6490" i="1"/>
  <c r="R6490" i="1"/>
  <c r="Q6490" i="1"/>
  <c r="P6490" i="1"/>
  <c r="O6490" i="1"/>
  <c r="S6489" i="1"/>
  <c r="R6489" i="1"/>
  <c r="Q6489" i="1"/>
  <c r="P6489" i="1"/>
  <c r="O6489" i="1"/>
  <c r="S6488" i="1"/>
  <c r="R6488" i="1"/>
  <c r="Q6488" i="1"/>
  <c r="P6488" i="1"/>
  <c r="O6488" i="1"/>
  <c r="S6487" i="1"/>
  <c r="R6487" i="1"/>
  <c r="Q6487" i="1"/>
  <c r="P6487" i="1"/>
  <c r="O6487" i="1"/>
  <c r="S6486" i="1"/>
  <c r="R6486" i="1"/>
  <c r="Q6486" i="1"/>
  <c r="P6486" i="1"/>
  <c r="O6486" i="1"/>
  <c r="S6485" i="1"/>
  <c r="R6485" i="1"/>
  <c r="Q6485" i="1"/>
  <c r="P6485" i="1"/>
  <c r="O6485" i="1"/>
  <c r="S6484" i="1"/>
  <c r="R6484" i="1"/>
  <c r="Q6484" i="1"/>
  <c r="P6484" i="1"/>
  <c r="O6484" i="1"/>
  <c r="S6483" i="1"/>
  <c r="R6483" i="1"/>
  <c r="Q6483" i="1"/>
  <c r="P6483" i="1"/>
  <c r="O6483" i="1"/>
  <c r="S6482" i="1"/>
  <c r="R6482" i="1"/>
  <c r="Q6482" i="1"/>
  <c r="P6482" i="1"/>
  <c r="O6482" i="1"/>
  <c r="S6481" i="1"/>
  <c r="R6481" i="1"/>
  <c r="Q6481" i="1"/>
  <c r="P6481" i="1"/>
  <c r="O6481" i="1"/>
  <c r="S6480" i="1"/>
  <c r="R6480" i="1"/>
  <c r="Q6480" i="1"/>
  <c r="P6480" i="1"/>
  <c r="O6480" i="1"/>
  <c r="S6479" i="1"/>
  <c r="R6479" i="1"/>
  <c r="Q6479" i="1"/>
  <c r="P6479" i="1"/>
  <c r="O6479" i="1"/>
  <c r="S6478" i="1"/>
  <c r="R6478" i="1"/>
  <c r="Q6478" i="1"/>
  <c r="P6478" i="1"/>
  <c r="O6478" i="1"/>
  <c r="S6477" i="1"/>
  <c r="R6477" i="1"/>
  <c r="Q6477" i="1"/>
  <c r="P6477" i="1"/>
  <c r="O6477" i="1"/>
  <c r="S6476" i="1"/>
  <c r="R6476" i="1"/>
  <c r="Q6476" i="1"/>
  <c r="P6476" i="1"/>
  <c r="O6476" i="1"/>
  <c r="S6475" i="1"/>
  <c r="R6475" i="1"/>
  <c r="Q6475" i="1"/>
  <c r="P6475" i="1"/>
  <c r="O6475" i="1"/>
  <c r="S6474" i="1"/>
  <c r="R6474" i="1"/>
  <c r="Q6474" i="1"/>
  <c r="P6474" i="1"/>
  <c r="O6474" i="1"/>
  <c r="S6473" i="1"/>
  <c r="R6473" i="1"/>
  <c r="Q6473" i="1"/>
  <c r="P6473" i="1"/>
  <c r="O6473" i="1"/>
  <c r="S6472" i="1"/>
  <c r="R6472" i="1"/>
  <c r="Q6472" i="1"/>
  <c r="P6472" i="1"/>
  <c r="O6472" i="1"/>
  <c r="S6471" i="1"/>
  <c r="R6471" i="1"/>
  <c r="Q6471" i="1"/>
  <c r="P6471" i="1"/>
  <c r="O6471" i="1"/>
  <c r="S6470" i="1"/>
  <c r="R6470" i="1"/>
  <c r="Q6470" i="1"/>
  <c r="P6470" i="1"/>
  <c r="O6470" i="1"/>
  <c r="S6469" i="1"/>
  <c r="R6469" i="1"/>
  <c r="Q6469" i="1"/>
  <c r="P6469" i="1"/>
  <c r="O6469" i="1"/>
  <c r="S6468" i="1"/>
  <c r="R6468" i="1"/>
  <c r="Q6468" i="1"/>
  <c r="P6468" i="1"/>
  <c r="O6468" i="1"/>
  <c r="S6467" i="1"/>
  <c r="R6467" i="1"/>
  <c r="Q6467" i="1"/>
  <c r="P6467" i="1"/>
  <c r="O6467" i="1"/>
  <c r="S6466" i="1"/>
  <c r="R6466" i="1"/>
  <c r="Q6466" i="1"/>
  <c r="P6466" i="1"/>
  <c r="O6466" i="1"/>
  <c r="S6465" i="1"/>
  <c r="R6465" i="1"/>
  <c r="Q6465" i="1"/>
  <c r="P6465" i="1"/>
  <c r="O6465" i="1"/>
  <c r="S6464" i="1"/>
  <c r="R6464" i="1"/>
  <c r="Q6464" i="1"/>
  <c r="P6464" i="1"/>
  <c r="O6464" i="1"/>
  <c r="S6463" i="1"/>
  <c r="R6463" i="1"/>
  <c r="Q6463" i="1"/>
  <c r="P6463" i="1"/>
  <c r="O6463" i="1"/>
  <c r="S6462" i="1"/>
  <c r="R6462" i="1"/>
  <c r="Q6462" i="1"/>
  <c r="P6462" i="1"/>
  <c r="O6462" i="1"/>
  <c r="S6461" i="1"/>
  <c r="R6461" i="1"/>
  <c r="Q6461" i="1"/>
  <c r="P6461" i="1"/>
  <c r="O6461" i="1"/>
  <c r="S6460" i="1"/>
  <c r="R6460" i="1"/>
  <c r="Q6460" i="1"/>
  <c r="P6460" i="1"/>
  <c r="O6460" i="1"/>
  <c r="S6459" i="1"/>
  <c r="R6459" i="1"/>
  <c r="Q6459" i="1"/>
  <c r="P6459" i="1"/>
  <c r="O6459" i="1"/>
  <c r="S6458" i="1"/>
  <c r="R6458" i="1"/>
  <c r="Q6458" i="1"/>
  <c r="P6458" i="1"/>
  <c r="O6458" i="1"/>
  <c r="S6457" i="1"/>
  <c r="R6457" i="1"/>
  <c r="Q6457" i="1"/>
  <c r="P6457" i="1"/>
  <c r="O6457" i="1"/>
  <c r="S6456" i="1"/>
  <c r="R6456" i="1"/>
  <c r="Q6456" i="1"/>
  <c r="P6456" i="1"/>
  <c r="O6456" i="1"/>
  <c r="S6455" i="1"/>
  <c r="R6455" i="1"/>
  <c r="Q6455" i="1"/>
  <c r="P6455" i="1"/>
  <c r="O6455" i="1"/>
  <c r="S6454" i="1"/>
  <c r="R6454" i="1"/>
  <c r="Q6454" i="1"/>
  <c r="P6454" i="1"/>
  <c r="O6454" i="1"/>
  <c r="S6453" i="1"/>
  <c r="R6453" i="1"/>
  <c r="Q6453" i="1"/>
  <c r="P6453" i="1"/>
  <c r="O6453" i="1"/>
  <c r="S6452" i="1"/>
  <c r="R6452" i="1"/>
  <c r="Q6452" i="1"/>
  <c r="P6452" i="1"/>
  <c r="O6452" i="1"/>
  <c r="S6451" i="1"/>
  <c r="R6451" i="1"/>
  <c r="Q6451" i="1"/>
  <c r="P6451" i="1"/>
  <c r="O6451" i="1"/>
  <c r="S6450" i="1"/>
  <c r="R6450" i="1"/>
  <c r="Q6450" i="1"/>
  <c r="P6450" i="1"/>
  <c r="O6450" i="1"/>
  <c r="S6449" i="1"/>
  <c r="R6449" i="1"/>
  <c r="Q6449" i="1"/>
  <c r="P6449" i="1"/>
  <c r="O6449" i="1"/>
  <c r="S6448" i="1"/>
  <c r="R6448" i="1"/>
  <c r="Q6448" i="1"/>
  <c r="P6448" i="1"/>
  <c r="O6448" i="1"/>
  <c r="S6447" i="1"/>
  <c r="R6447" i="1"/>
  <c r="Q6447" i="1"/>
  <c r="P6447" i="1"/>
  <c r="O6447" i="1"/>
  <c r="S6446" i="1"/>
  <c r="R6446" i="1"/>
  <c r="Q6446" i="1"/>
  <c r="P6446" i="1"/>
  <c r="O6446" i="1"/>
  <c r="S6445" i="1"/>
  <c r="R6445" i="1"/>
  <c r="Q6445" i="1"/>
  <c r="P6445" i="1"/>
  <c r="O6445" i="1"/>
  <c r="S6444" i="1"/>
  <c r="R6444" i="1"/>
  <c r="Q6444" i="1"/>
  <c r="P6444" i="1"/>
  <c r="O6444" i="1"/>
  <c r="S6443" i="1"/>
  <c r="R6443" i="1"/>
  <c r="Q6443" i="1"/>
  <c r="P6443" i="1"/>
  <c r="O6443" i="1"/>
  <c r="S6442" i="1"/>
  <c r="R6442" i="1"/>
  <c r="Q6442" i="1"/>
  <c r="P6442" i="1"/>
  <c r="O6442" i="1"/>
  <c r="S6441" i="1"/>
  <c r="R6441" i="1"/>
  <c r="Q6441" i="1"/>
  <c r="P6441" i="1"/>
  <c r="O6441" i="1"/>
  <c r="S6440" i="1"/>
  <c r="R6440" i="1"/>
  <c r="Q6440" i="1"/>
  <c r="P6440" i="1"/>
  <c r="O6440" i="1"/>
  <c r="S6439" i="1"/>
  <c r="R6439" i="1"/>
  <c r="Q6439" i="1"/>
  <c r="P6439" i="1"/>
  <c r="O6439" i="1"/>
  <c r="S6438" i="1"/>
  <c r="R6438" i="1"/>
  <c r="Q6438" i="1"/>
  <c r="P6438" i="1"/>
  <c r="O6438" i="1"/>
  <c r="S6437" i="1"/>
  <c r="R6437" i="1"/>
  <c r="Q6437" i="1"/>
  <c r="P6437" i="1"/>
  <c r="O6437" i="1"/>
  <c r="S6436" i="1"/>
  <c r="R6436" i="1"/>
  <c r="Q6436" i="1"/>
  <c r="P6436" i="1"/>
  <c r="O6436" i="1"/>
  <c r="S6435" i="1"/>
  <c r="R6435" i="1"/>
  <c r="Q6435" i="1"/>
  <c r="P6435" i="1"/>
  <c r="O6435" i="1"/>
  <c r="S6434" i="1"/>
  <c r="R6434" i="1"/>
  <c r="Q6434" i="1"/>
  <c r="P6434" i="1"/>
  <c r="O6434" i="1"/>
  <c r="S6433" i="1"/>
  <c r="R6433" i="1"/>
  <c r="Q6433" i="1"/>
  <c r="P6433" i="1"/>
  <c r="O6433" i="1"/>
  <c r="S6432" i="1"/>
  <c r="R6432" i="1"/>
  <c r="Q6432" i="1"/>
  <c r="P6432" i="1"/>
  <c r="O6432" i="1"/>
  <c r="S6431" i="1"/>
  <c r="R6431" i="1"/>
  <c r="Q6431" i="1"/>
  <c r="P6431" i="1"/>
  <c r="O6431" i="1"/>
  <c r="S6430" i="1"/>
  <c r="R6430" i="1"/>
  <c r="Q6430" i="1"/>
  <c r="P6430" i="1"/>
  <c r="O6430" i="1"/>
  <c r="S6429" i="1"/>
  <c r="R6429" i="1"/>
  <c r="Q6429" i="1"/>
  <c r="P6429" i="1"/>
  <c r="O6429" i="1"/>
  <c r="S6428" i="1"/>
  <c r="R6428" i="1"/>
  <c r="Q6428" i="1"/>
  <c r="P6428" i="1"/>
  <c r="O6428" i="1"/>
  <c r="S6427" i="1"/>
  <c r="R6427" i="1"/>
  <c r="Q6427" i="1"/>
  <c r="P6427" i="1"/>
  <c r="O6427" i="1"/>
  <c r="S6426" i="1"/>
  <c r="R6426" i="1"/>
  <c r="Q6426" i="1"/>
  <c r="P6426" i="1"/>
  <c r="O6426" i="1"/>
  <c r="S6425" i="1"/>
  <c r="R6425" i="1"/>
  <c r="Q6425" i="1"/>
  <c r="P6425" i="1"/>
  <c r="O6425" i="1"/>
  <c r="S6424" i="1"/>
  <c r="R6424" i="1"/>
  <c r="Q6424" i="1"/>
  <c r="P6424" i="1"/>
  <c r="O6424" i="1"/>
  <c r="S6423" i="1"/>
  <c r="R6423" i="1"/>
  <c r="Q6423" i="1"/>
  <c r="P6423" i="1"/>
  <c r="O6423" i="1"/>
  <c r="S6422" i="1"/>
  <c r="R6422" i="1"/>
  <c r="Q6422" i="1"/>
  <c r="P6422" i="1"/>
  <c r="O6422" i="1"/>
  <c r="S6421" i="1"/>
  <c r="R6421" i="1"/>
  <c r="Q6421" i="1"/>
  <c r="P6421" i="1"/>
  <c r="O6421" i="1"/>
  <c r="S6420" i="1"/>
  <c r="R6420" i="1"/>
  <c r="Q6420" i="1"/>
  <c r="P6420" i="1"/>
  <c r="O6420" i="1"/>
  <c r="S6419" i="1"/>
  <c r="R6419" i="1"/>
  <c r="Q6419" i="1"/>
  <c r="P6419" i="1"/>
  <c r="O6419" i="1"/>
  <c r="S6418" i="1"/>
  <c r="R6418" i="1"/>
  <c r="Q6418" i="1"/>
  <c r="P6418" i="1"/>
  <c r="O6418" i="1"/>
  <c r="S6417" i="1"/>
  <c r="R6417" i="1"/>
  <c r="Q6417" i="1"/>
  <c r="P6417" i="1"/>
  <c r="O6417" i="1"/>
  <c r="S6416" i="1"/>
  <c r="R6416" i="1"/>
  <c r="Q6416" i="1"/>
  <c r="P6416" i="1"/>
  <c r="O6416" i="1"/>
  <c r="S6415" i="1"/>
  <c r="R6415" i="1"/>
  <c r="Q6415" i="1"/>
  <c r="P6415" i="1"/>
  <c r="O6415" i="1"/>
  <c r="S6414" i="1"/>
  <c r="R6414" i="1"/>
  <c r="Q6414" i="1"/>
  <c r="P6414" i="1"/>
  <c r="O6414" i="1"/>
  <c r="S6413" i="1"/>
  <c r="R6413" i="1"/>
  <c r="Q6413" i="1"/>
  <c r="P6413" i="1"/>
  <c r="O6413" i="1"/>
  <c r="S6412" i="1"/>
  <c r="R6412" i="1"/>
  <c r="Q6412" i="1"/>
  <c r="P6412" i="1"/>
  <c r="O6412" i="1"/>
  <c r="S6411" i="1"/>
  <c r="R6411" i="1"/>
  <c r="Q6411" i="1"/>
  <c r="P6411" i="1"/>
  <c r="O6411" i="1"/>
  <c r="S6410" i="1"/>
  <c r="R6410" i="1"/>
  <c r="Q6410" i="1"/>
  <c r="P6410" i="1"/>
  <c r="O6410" i="1"/>
  <c r="S6409" i="1"/>
  <c r="R6409" i="1"/>
  <c r="Q6409" i="1"/>
  <c r="P6409" i="1"/>
  <c r="O6409" i="1"/>
  <c r="S6408" i="1"/>
  <c r="R6408" i="1"/>
  <c r="Q6408" i="1"/>
  <c r="P6408" i="1"/>
  <c r="O6408" i="1"/>
  <c r="S6407" i="1"/>
  <c r="R6407" i="1"/>
  <c r="Q6407" i="1"/>
  <c r="P6407" i="1"/>
  <c r="O6407" i="1"/>
  <c r="S6406" i="1"/>
  <c r="R6406" i="1"/>
  <c r="Q6406" i="1"/>
  <c r="P6406" i="1"/>
  <c r="O6406" i="1"/>
  <c r="S6405" i="1"/>
  <c r="R6405" i="1"/>
  <c r="Q6405" i="1"/>
  <c r="P6405" i="1"/>
  <c r="O6405" i="1"/>
  <c r="S6404" i="1"/>
  <c r="R6404" i="1"/>
  <c r="Q6404" i="1"/>
  <c r="P6404" i="1"/>
  <c r="O6404" i="1"/>
  <c r="S6403" i="1"/>
  <c r="R6403" i="1"/>
  <c r="Q6403" i="1"/>
  <c r="P6403" i="1"/>
  <c r="O6403" i="1"/>
  <c r="S6402" i="1"/>
  <c r="R6402" i="1"/>
  <c r="Q6402" i="1"/>
  <c r="P6402" i="1"/>
  <c r="O6402" i="1"/>
  <c r="S6401" i="1"/>
  <c r="R6401" i="1"/>
  <c r="Q6401" i="1"/>
  <c r="P6401" i="1"/>
  <c r="O6401" i="1"/>
  <c r="S6400" i="1"/>
  <c r="R6400" i="1"/>
  <c r="Q6400" i="1"/>
  <c r="P6400" i="1"/>
  <c r="O6400" i="1"/>
  <c r="S6399" i="1"/>
  <c r="R6399" i="1"/>
  <c r="Q6399" i="1"/>
  <c r="P6399" i="1"/>
  <c r="O6399" i="1"/>
  <c r="S6398" i="1"/>
  <c r="R6398" i="1"/>
  <c r="Q6398" i="1"/>
  <c r="P6398" i="1"/>
  <c r="O6398" i="1"/>
  <c r="S6397" i="1"/>
  <c r="R6397" i="1"/>
  <c r="Q6397" i="1"/>
  <c r="P6397" i="1"/>
  <c r="O6397" i="1"/>
  <c r="S6396" i="1"/>
  <c r="R6396" i="1"/>
  <c r="Q6396" i="1"/>
  <c r="P6396" i="1"/>
  <c r="O6396" i="1"/>
  <c r="S6395" i="1"/>
  <c r="R6395" i="1"/>
  <c r="Q6395" i="1"/>
  <c r="P6395" i="1"/>
  <c r="O6395" i="1"/>
  <c r="S6394" i="1"/>
  <c r="R6394" i="1"/>
  <c r="Q6394" i="1"/>
  <c r="P6394" i="1"/>
  <c r="O6394" i="1"/>
  <c r="S6393" i="1"/>
  <c r="R6393" i="1"/>
  <c r="Q6393" i="1"/>
  <c r="P6393" i="1"/>
  <c r="O6393" i="1"/>
  <c r="S6392" i="1"/>
  <c r="R6392" i="1"/>
  <c r="Q6392" i="1"/>
  <c r="P6392" i="1"/>
  <c r="O6392" i="1"/>
  <c r="S6391" i="1"/>
  <c r="R6391" i="1"/>
  <c r="Q6391" i="1"/>
  <c r="P6391" i="1"/>
  <c r="O6391" i="1"/>
  <c r="S6390" i="1"/>
  <c r="R6390" i="1"/>
  <c r="Q6390" i="1"/>
  <c r="P6390" i="1"/>
  <c r="O6390" i="1"/>
  <c r="S6389" i="1"/>
  <c r="R6389" i="1"/>
  <c r="Q6389" i="1"/>
  <c r="P6389" i="1"/>
  <c r="O6389" i="1"/>
  <c r="S6388" i="1"/>
  <c r="R6388" i="1"/>
  <c r="Q6388" i="1"/>
  <c r="P6388" i="1"/>
  <c r="O6388" i="1"/>
  <c r="S6387" i="1"/>
  <c r="R6387" i="1"/>
  <c r="Q6387" i="1"/>
  <c r="P6387" i="1"/>
  <c r="O6387" i="1"/>
  <c r="S6386" i="1"/>
  <c r="R6386" i="1"/>
  <c r="Q6386" i="1"/>
  <c r="P6386" i="1"/>
  <c r="O6386" i="1"/>
  <c r="S6385" i="1"/>
  <c r="R6385" i="1"/>
  <c r="Q6385" i="1"/>
  <c r="P6385" i="1"/>
  <c r="O6385" i="1"/>
  <c r="S6384" i="1"/>
  <c r="R6384" i="1"/>
  <c r="Q6384" i="1"/>
  <c r="P6384" i="1"/>
  <c r="O6384" i="1"/>
  <c r="S6383" i="1"/>
  <c r="R6383" i="1"/>
  <c r="Q6383" i="1"/>
  <c r="P6383" i="1"/>
  <c r="O6383" i="1"/>
  <c r="S6382" i="1"/>
  <c r="R6382" i="1"/>
  <c r="Q6382" i="1"/>
  <c r="P6382" i="1"/>
  <c r="O6382" i="1"/>
  <c r="S6381" i="1"/>
  <c r="R6381" i="1"/>
  <c r="Q6381" i="1"/>
  <c r="P6381" i="1"/>
  <c r="O6381" i="1"/>
  <c r="S6380" i="1"/>
  <c r="R6380" i="1"/>
  <c r="Q6380" i="1"/>
  <c r="P6380" i="1"/>
  <c r="O6380" i="1"/>
  <c r="S6379" i="1"/>
  <c r="R6379" i="1"/>
  <c r="Q6379" i="1"/>
  <c r="P6379" i="1"/>
  <c r="O6379" i="1"/>
  <c r="S6378" i="1"/>
  <c r="R6378" i="1"/>
  <c r="Q6378" i="1"/>
  <c r="P6378" i="1"/>
  <c r="O6378" i="1"/>
  <c r="S6377" i="1"/>
  <c r="R6377" i="1"/>
  <c r="Q6377" i="1"/>
  <c r="P6377" i="1"/>
  <c r="O6377" i="1"/>
  <c r="S6376" i="1"/>
  <c r="R6376" i="1"/>
  <c r="Q6376" i="1"/>
  <c r="P6376" i="1"/>
  <c r="O6376" i="1"/>
  <c r="S6375" i="1"/>
  <c r="R6375" i="1"/>
  <c r="Q6375" i="1"/>
  <c r="P6375" i="1"/>
  <c r="O6375" i="1"/>
  <c r="S6374" i="1"/>
  <c r="R6374" i="1"/>
  <c r="Q6374" i="1"/>
  <c r="P6374" i="1"/>
  <c r="O6374" i="1"/>
  <c r="S6373" i="1"/>
  <c r="R6373" i="1"/>
  <c r="Q6373" i="1"/>
  <c r="P6373" i="1"/>
  <c r="O6373" i="1"/>
  <c r="S6372" i="1"/>
  <c r="R6372" i="1"/>
  <c r="Q6372" i="1"/>
  <c r="P6372" i="1"/>
  <c r="O6372" i="1"/>
  <c r="S6371" i="1"/>
  <c r="R6371" i="1"/>
  <c r="Q6371" i="1"/>
  <c r="P6371" i="1"/>
  <c r="O6371" i="1"/>
  <c r="S6370" i="1"/>
  <c r="R6370" i="1"/>
  <c r="Q6370" i="1"/>
  <c r="P6370" i="1"/>
  <c r="O6370" i="1"/>
  <c r="S6369" i="1"/>
  <c r="R6369" i="1"/>
  <c r="Q6369" i="1"/>
  <c r="P6369" i="1"/>
  <c r="O6369" i="1"/>
  <c r="S6368" i="1"/>
  <c r="R6368" i="1"/>
  <c r="Q6368" i="1"/>
  <c r="P6368" i="1"/>
  <c r="O6368" i="1"/>
  <c r="S6367" i="1"/>
  <c r="R6367" i="1"/>
  <c r="Q6367" i="1"/>
  <c r="P6367" i="1"/>
  <c r="O6367" i="1"/>
  <c r="S6366" i="1"/>
  <c r="R6366" i="1"/>
  <c r="Q6366" i="1"/>
  <c r="P6366" i="1"/>
  <c r="O6366" i="1"/>
  <c r="S6365" i="1"/>
  <c r="R6365" i="1"/>
  <c r="Q6365" i="1"/>
  <c r="P6365" i="1"/>
  <c r="O6365" i="1"/>
  <c r="S6364" i="1"/>
  <c r="R6364" i="1"/>
  <c r="Q6364" i="1"/>
  <c r="P6364" i="1"/>
  <c r="O6364" i="1"/>
  <c r="S6363" i="1"/>
  <c r="R6363" i="1"/>
  <c r="Q6363" i="1"/>
  <c r="P6363" i="1"/>
  <c r="O6363" i="1"/>
  <c r="S6362" i="1"/>
  <c r="R6362" i="1"/>
  <c r="Q6362" i="1"/>
  <c r="P6362" i="1"/>
  <c r="O6362" i="1"/>
  <c r="S6361" i="1"/>
  <c r="R6361" i="1"/>
  <c r="Q6361" i="1"/>
  <c r="P6361" i="1"/>
  <c r="O6361" i="1"/>
  <c r="S6360" i="1"/>
  <c r="R6360" i="1"/>
  <c r="Q6360" i="1"/>
  <c r="P6360" i="1"/>
  <c r="O6360" i="1"/>
  <c r="S6359" i="1"/>
  <c r="R6359" i="1"/>
  <c r="Q6359" i="1"/>
  <c r="P6359" i="1"/>
  <c r="O6359" i="1"/>
  <c r="S6358" i="1"/>
  <c r="R6358" i="1"/>
  <c r="Q6358" i="1"/>
  <c r="P6358" i="1"/>
  <c r="O6358" i="1"/>
  <c r="S6357" i="1"/>
  <c r="R6357" i="1"/>
  <c r="Q6357" i="1"/>
  <c r="P6357" i="1"/>
  <c r="O6357" i="1"/>
  <c r="S6356" i="1"/>
  <c r="R6356" i="1"/>
  <c r="Q6356" i="1"/>
  <c r="P6356" i="1"/>
  <c r="O6356" i="1"/>
  <c r="S6355" i="1"/>
  <c r="R6355" i="1"/>
  <c r="Q6355" i="1"/>
  <c r="P6355" i="1"/>
  <c r="O6355" i="1"/>
  <c r="S6354" i="1"/>
  <c r="R6354" i="1"/>
  <c r="Q6354" i="1"/>
  <c r="P6354" i="1"/>
  <c r="O6354" i="1"/>
  <c r="S6353" i="1"/>
  <c r="R6353" i="1"/>
  <c r="Q6353" i="1"/>
  <c r="P6353" i="1"/>
  <c r="O6353" i="1"/>
  <c r="S6352" i="1"/>
  <c r="R6352" i="1"/>
  <c r="Q6352" i="1"/>
  <c r="P6352" i="1"/>
  <c r="O6352" i="1"/>
  <c r="S6351" i="1"/>
  <c r="R6351" i="1"/>
  <c r="Q6351" i="1"/>
  <c r="P6351" i="1"/>
  <c r="O6351" i="1"/>
  <c r="S6350" i="1"/>
  <c r="R6350" i="1"/>
  <c r="Q6350" i="1"/>
  <c r="P6350" i="1"/>
  <c r="O6350" i="1"/>
  <c r="S6349" i="1"/>
  <c r="R6349" i="1"/>
  <c r="Q6349" i="1"/>
  <c r="P6349" i="1"/>
  <c r="O6349" i="1"/>
  <c r="S6348" i="1"/>
  <c r="R6348" i="1"/>
  <c r="Q6348" i="1"/>
  <c r="P6348" i="1"/>
  <c r="O6348" i="1"/>
  <c r="S6347" i="1"/>
  <c r="R6347" i="1"/>
  <c r="Q6347" i="1"/>
  <c r="P6347" i="1"/>
  <c r="O6347" i="1"/>
  <c r="S6346" i="1"/>
  <c r="R6346" i="1"/>
  <c r="Q6346" i="1"/>
  <c r="P6346" i="1"/>
  <c r="O6346" i="1"/>
  <c r="S6345" i="1"/>
  <c r="R6345" i="1"/>
  <c r="Q6345" i="1"/>
  <c r="P6345" i="1"/>
  <c r="O6345" i="1"/>
  <c r="S6344" i="1"/>
  <c r="R6344" i="1"/>
  <c r="Q6344" i="1"/>
  <c r="P6344" i="1"/>
  <c r="O6344" i="1"/>
  <c r="S6343" i="1"/>
  <c r="R6343" i="1"/>
  <c r="Q6343" i="1"/>
  <c r="P6343" i="1"/>
  <c r="O6343" i="1"/>
  <c r="S6342" i="1"/>
  <c r="R6342" i="1"/>
  <c r="Q6342" i="1"/>
  <c r="P6342" i="1"/>
  <c r="O6342" i="1"/>
  <c r="S6341" i="1"/>
  <c r="R6341" i="1"/>
  <c r="Q6341" i="1"/>
  <c r="P6341" i="1"/>
  <c r="O6341" i="1"/>
  <c r="S6340" i="1"/>
  <c r="R6340" i="1"/>
  <c r="Q6340" i="1"/>
  <c r="P6340" i="1"/>
  <c r="O6340" i="1"/>
  <c r="S6339" i="1"/>
  <c r="R6339" i="1"/>
  <c r="Q6339" i="1"/>
  <c r="P6339" i="1"/>
  <c r="O6339" i="1"/>
  <c r="S6338" i="1"/>
  <c r="R6338" i="1"/>
  <c r="Q6338" i="1"/>
  <c r="P6338" i="1"/>
  <c r="O6338" i="1"/>
  <c r="S6337" i="1"/>
  <c r="R6337" i="1"/>
  <c r="Q6337" i="1"/>
  <c r="P6337" i="1"/>
  <c r="O6337" i="1"/>
  <c r="S6336" i="1"/>
  <c r="R6336" i="1"/>
  <c r="Q6336" i="1"/>
  <c r="P6336" i="1"/>
  <c r="O6336" i="1"/>
  <c r="S6335" i="1"/>
  <c r="R6335" i="1"/>
  <c r="Q6335" i="1"/>
  <c r="P6335" i="1"/>
  <c r="O6335" i="1"/>
  <c r="S6334" i="1"/>
  <c r="R6334" i="1"/>
  <c r="Q6334" i="1"/>
  <c r="P6334" i="1"/>
  <c r="O6334" i="1"/>
  <c r="S6333" i="1"/>
  <c r="R6333" i="1"/>
  <c r="Q6333" i="1"/>
  <c r="P6333" i="1"/>
  <c r="O6333" i="1"/>
  <c r="S6332" i="1"/>
  <c r="R6332" i="1"/>
  <c r="Q6332" i="1"/>
  <c r="P6332" i="1"/>
  <c r="O6332" i="1"/>
  <c r="S6331" i="1"/>
  <c r="R6331" i="1"/>
  <c r="Q6331" i="1"/>
  <c r="P6331" i="1"/>
  <c r="O6331" i="1"/>
  <c r="S6330" i="1"/>
  <c r="R6330" i="1"/>
  <c r="Q6330" i="1"/>
  <c r="P6330" i="1"/>
  <c r="O6330" i="1"/>
  <c r="S6329" i="1"/>
  <c r="R6329" i="1"/>
  <c r="Q6329" i="1"/>
  <c r="P6329" i="1"/>
  <c r="O6329" i="1"/>
  <c r="S6328" i="1"/>
  <c r="R6328" i="1"/>
  <c r="Q6328" i="1"/>
  <c r="P6328" i="1"/>
  <c r="O6328" i="1"/>
  <c r="S6327" i="1"/>
  <c r="R6327" i="1"/>
  <c r="Q6327" i="1"/>
  <c r="P6327" i="1"/>
  <c r="O6327" i="1"/>
  <c r="S6326" i="1"/>
  <c r="R6326" i="1"/>
  <c r="Q6326" i="1"/>
  <c r="P6326" i="1"/>
  <c r="O6326" i="1"/>
  <c r="S6325" i="1"/>
  <c r="R6325" i="1"/>
  <c r="Q6325" i="1"/>
  <c r="P6325" i="1"/>
  <c r="O6325" i="1"/>
  <c r="S6324" i="1"/>
  <c r="R6324" i="1"/>
  <c r="Q6324" i="1"/>
  <c r="P6324" i="1"/>
  <c r="O6324" i="1"/>
  <c r="S6323" i="1"/>
  <c r="R6323" i="1"/>
  <c r="Q6323" i="1"/>
  <c r="P6323" i="1"/>
  <c r="O6323" i="1"/>
  <c r="S6322" i="1"/>
  <c r="R6322" i="1"/>
  <c r="Q6322" i="1"/>
  <c r="P6322" i="1"/>
  <c r="O6322" i="1"/>
  <c r="S6321" i="1"/>
  <c r="R6321" i="1"/>
  <c r="Q6321" i="1"/>
  <c r="P6321" i="1"/>
  <c r="O6321" i="1"/>
  <c r="S6320" i="1"/>
  <c r="R6320" i="1"/>
  <c r="Q6320" i="1"/>
  <c r="P6320" i="1"/>
  <c r="O6320" i="1"/>
  <c r="S6319" i="1"/>
  <c r="R6319" i="1"/>
  <c r="Q6319" i="1"/>
  <c r="P6319" i="1"/>
  <c r="O6319" i="1"/>
  <c r="S6318" i="1"/>
  <c r="R6318" i="1"/>
  <c r="Q6318" i="1"/>
  <c r="P6318" i="1"/>
  <c r="O6318" i="1"/>
  <c r="S6317" i="1"/>
  <c r="R6317" i="1"/>
  <c r="Q6317" i="1"/>
  <c r="P6317" i="1"/>
  <c r="O6317" i="1"/>
  <c r="S6316" i="1"/>
  <c r="R6316" i="1"/>
  <c r="Q6316" i="1"/>
  <c r="P6316" i="1"/>
  <c r="O6316" i="1"/>
  <c r="S6315" i="1"/>
  <c r="R6315" i="1"/>
  <c r="Q6315" i="1"/>
  <c r="P6315" i="1"/>
  <c r="O6315" i="1"/>
  <c r="S6314" i="1"/>
  <c r="R6314" i="1"/>
  <c r="Q6314" i="1"/>
  <c r="P6314" i="1"/>
  <c r="O6314" i="1"/>
  <c r="S6313" i="1"/>
  <c r="R6313" i="1"/>
  <c r="Q6313" i="1"/>
  <c r="P6313" i="1"/>
  <c r="O6313" i="1"/>
  <c r="S6312" i="1"/>
  <c r="R6312" i="1"/>
  <c r="Q6312" i="1"/>
  <c r="P6312" i="1"/>
  <c r="O6312" i="1"/>
  <c r="S6311" i="1"/>
  <c r="R6311" i="1"/>
  <c r="Q6311" i="1"/>
  <c r="P6311" i="1"/>
  <c r="O6311" i="1"/>
  <c r="S6310" i="1"/>
  <c r="R6310" i="1"/>
  <c r="Q6310" i="1"/>
  <c r="P6310" i="1"/>
  <c r="O6310" i="1"/>
  <c r="S6309" i="1"/>
  <c r="R6309" i="1"/>
  <c r="Q6309" i="1"/>
  <c r="P6309" i="1"/>
  <c r="O6309" i="1"/>
  <c r="S6308" i="1"/>
  <c r="R6308" i="1"/>
  <c r="Q6308" i="1"/>
  <c r="P6308" i="1"/>
  <c r="O6308" i="1"/>
  <c r="S6307" i="1"/>
  <c r="R6307" i="1"/>
  <c r="Q6307" i="1"/>
  <c r="P6307" i="1"/>
  <c r="O6307" i="1"/>
  <c r="S6306" i="1"/>
  <c r="R6306" i="1"/>
  <c r="Q6306" i="1"/>
  <c r="P6306" i="1"/>
  <c r="O6306" i="1"/>
  <c r="S6305" i="1"/>
  <c r="R6305" i="1"/>
  <c r="Q6305" i="1"/>
  <c r="P6305" i="1"/>
  <c r="O6305" i="1"/>
  <c r="S6304" i="1"/>
  <c r="R6304" i="1"/>
  <c r="Q6304" i="1"/>
  <c r="P6304" i="1"/>
  <c r="O6304" i="1"/>
  <c r="S6303" i="1"/>
  <c r="R6303" i="1"/>
  <c r="Q6303" i="1"/>
  <c r="P6303" i="1"/>
  <c r="O6303" i="1"/>
  <c r="S6302" i="1"/>
  <c r="R6302" i="1"/>
  <c r="Q6302" i="1"/>
  <c r="P6302" i="1"/>
  <c r="O6302" i="1"/>
  <c r="S6301" i="1"/>
  <c r="R6301" i="1"/>
  <c r="Q6301" i="1"/>
  <c r="P6301" i="1"/>
  <c r="O6301" i="1"/>
  <c r="S6300" i="1"/>
  <c r="R6300" i="1"/>
  <c r="Q6300" i="1"/>
  <c r="P6300" i="1"/>
  <c r="O6300" i="1"/>
  <c r="S6299" i="1"/>
  <c r="R6299" i="1"/>
  <c r="Q6299" i="1"/>
  <c r="P6299" i="1"/>
  <c r="O6299" i="1"/>
  <c r="S6298" i="1"/>
  <c r="R6298" i="1"/>
  <c r="Q6298" i="1"/>
  <c r="P6298" i="1"/>
  <c r="O6298" i="1"/>
  <c r="S6297" i="1"/>
  <c r="R6297" i="1"/>
  <c r="Q6297" i="1"/>
  <c r="P6297" i="1"/>
  <c r="O6297" i="1"/>
  <c r="S6296" i="1"/>
  <c r="R6296" i="1"/>
  <c r="Q6296" i="1"/>
  <c r="P6296" i="1"/>
  <c r="O6296" i="1"/>
  <c r="S6295" i="1"/>
  <c r="R6295" i="1"/>
  <c r="Q6295" i="1"/>
  <c r="P6295" i="1"/>
  <c r="O6295" i="1"/>
  <c r="S6294" i="1"/>
  <c r="R6294" i="1"/>
  <c r="Q6294" i="1"/>
  <c r="P6294" i="1"/>
  <c r="O6294" i="1"/>
  <c r="S6293" i="1"/>
  <c r="R6293" i="1"/>
  <c r="Q6293" i="1"/>
  <c r="P6293" i="1"/>
  <c r="O6293" i="1"/>
  <c r="S6292" i="1"/>
  <c r="R6292" i="1"/>
  <c r="Q6292" i="1"/>
  <c r="P6292" i="1"/>
  <c r="O6292" i="1"/>
  <c r="S6291" i="1"/>
  <c r="R6291" i="1"/>
  <c r="Q6291" i="1"/>
  <c r="P6291" i="1"/>
  <c r="O6291" i="1"/>
  <c r="S6290" i="1"/>
  <c r="R6290" i="1"/>
  <c r="Q6290" i="1"/>
  <c r="P6290" i="1"/>
  <c r="O6290" i="1"/>
  <c r="S6289" i="1"/>
  <c r="R6289" i="1"/>
  <c r="Q6289" i="1"/>
  <c r="P6289" i="1"/>
  <c r="O6289" i="1"/>
  <c r="S6288" i="1"/>
  <c r="R6288" i="1"/>
  <c r="Q6288" i="1"/>
  <c r="P6288" i="1"/>
  <c r="O6288" i="1"/>
  <c r="S6287" i="1"/>
  <c r="R6287" i="1"/>
  <c r="Q6287" i="1"/>
  <c r="P6287" i="1"/>
  <c r="O6287" i="1"/>
  <c r="S6286" i="1"/>
  <c r="R6286" i="1"/>
  <c r="Q6286" i="1"/>
  <c r="P6286" i="1"/>
  <c r="O6286" i="1"/>
  <c r="S6285" i="1"/>
  <c r="R6285" i="1"/>
  <c r="Q6285" i="1"/>
  <c r="P6285" i="1"/>
  <c r="O6285" i="1"/>
  <c r="S6284" i="1"/>
  <c r="R6284" i="1"/>
  <c r="Q6284" i="1"/>
  <c r="P6284" i="1"/>
  <c r="O6284" i="1"/>
  <c r="S6283" i="1"/>
  <c r="R6283" i="1"/>
  <c r="Q6283" i="1"/>
  <c r="P6283" i="1"/>
  <c r="O6283" i="1"/>
  <c r="S6282" i="1"/>
  <c r="R6282" i="1"/>
  <c r="Q6282" i="1"/>
  <c r="P6282" i="1"/>
  <c r="O6282" i="1"/>
  <c r="S6281" i="1"/>
  <c r="R6281" i="1"/>
  <c r="Q6281" i="1"/>
  <c r="P6281" i="1"/>
  <c r="O6281" i="1"/>
  <c r="S6280" i="1"/>
  <c r="R6280" i="1"/>
  <c r="Q6280" i="1"/>
  <c r="P6280" i="1"/>
  <c r="O6280" i="1"/>
  <c r="S6279" i="1"/>
  <c r="R6279" i="1"/>
  <c r="Q6279" i="1"/>
  <c r="P6279" i="1"/>
  <c r="O6279" i="1"/>
  <c r="S6278" i="1"/>
  <c r="R6278" i="1"/>
  <c r="Q6278" i="1"/>
  <c r="P6278" i="1"/>
  <c r="O6278" i="1"/>
  <c r="S6277" i="1"/>
  <c r="R6277" i="1"/>
  <c r="Q6277" i="1"/>
  <c r="P6277" i="1"/>
  <c r="O6277" i="1"/>
  <c r="S6276" i="1"/>
  <c r="R6276" i="1"/>
  <c r="Q6276" i="1"/>
  <c r="P6276" i="1"/>
  <c r="O6276" i="1"/>
  <c r="S6275" i="1"/>
  <c r="R6275" i="1"/>
  <c r="Q6275" i="1"/>
  <c r="P6275" i="1"/>
  <c r="O6275" i="1"/>
  <c r="S6274" i="1"/>
  <c r="R6274" i="1"/>
  <c r="Q6274" i="1"/>
  <c r="P6274" i="1"/>
  <c r="O6274" i="1"/>
  <c r="S6273" i="1"/>
  <c r="R6273" i="1"/>
  <c r="Q6273" i="1"/>
  <c r="P6273" i="1"/>
  <c r="O6273" i="1"/>
  <c r="S6272" i="1"/>
  <c r="R6272" i="1"/>
  <c r="Q6272" i="1"/>
  <c r="P6272" i="1"/>
  <c r="O6272" i="1"/>
  <c r="S6271" i="1"/>
  <c r="R6271" i="1"/>
  <c r="Q6271" i="1"/>
  <c r="P6271" i="1"/>
  <c r="O6271" i="1"/>
  <c r="S6270" i="1"/>
  <c r="R6270" i="1"/>
  <c r="Q6270" i="1"/>
  <c r="P6270" i="1"/>
  <c r="O6270" i="1"/>
  <c r="S6269" i="1"/>
  <c r="R6269" i="1"/>
  <c r="Q6269" i="1"/>
  <c r="P6269" i="1"/>
  <c r="O6269" i="1"/>
  <c r="S6268" i="1"/>
  <c r="R6268" i="1"/>
  <c r="Q6268" i="1"/>
  <c r="P6268" i="1"/>
  <c r="O6268" i="1"/>
  <c r="S6267" i="1"/>
  <c r="R6267" i="1"/>
  <c r="Q6267" i="1"/>
  <c r="P6267" i="1"/>
  <c r="O6267" i="1"/>
  <c r="S6266" i="1"/>
  <c r="R6266" i="1"/>
  <c r="Q6266" i="1"/>
  <c r="P6266" i="1"/>
  <c r="O6266" i="1"/>
  <c r="S6265" i="1"/>
  <c r="R6265" i="1"/>
  <c r="Q6265" i="1"/>
  <c r="P6265" i="1"/>
  <c r="O6265" i="1"/>
  <c r="S6264" i="1"/>
  <c r="R6264" i="1"/>
  <c r="Q6264" i="1"/>
  <c r="P6264" i="1"/>
  <c r="O6264" i="1"/>
  <c r="S6263" i="1"/>
  <c r="R6263" i="1"/>
  <c r="Q6263" i="1"/>
  <c r="P6263" i="1"/>
  <c r="O6263" i="1"/>
  <c r="S6262" i="1"/>
  <c r="R6262" i="1"/>
  <c r="Q6262" i="1"/>
  <c r="P6262" i="1"/>
  <c r="O6262" i="1"/>
  <c r="S6261" i="1"/>
  <c r="R6261" i="1"/>
  <c r="Q6261" i="1"/>
  <c r="P6261" i="1"/>
  <c r="O6261" i="1"/>
  <c r="S6260" i="1"/>
  <c r="R6260" i="1"/>
  <c r="Q6260" i="1"/>
  <c r="P6260" i="1"/>
  <c r="O6260" i="1"/>
  <c r="S6259" i="1"/>
  <c r="R6259" i="1"/>
  <c r="Q6259" i="1"/>
  <c r="P6259" i="1"/>
  <c r="O6259" i="1"/>
  <c r="S6258" i="1"/>
  <c r="R6258" i="1"/>
  <c r="Q6258" i="1"/>
  <c r="P6258" i="1"/>
  <c r="O6258" i="1"/>
  <c r="S6257" i="1"/>
  <c r="R6257" i="1"/>
  <c r="Q6257" i="1"/>
  <c r="P6257" i="1"/>
  <c r="O6257" i="1"/>
  <c r="S6256" i="1"/>
  <c r="R6256" i="1"/>
  <c r="Q6256" i="1"/>
  <c r="P6256" i="1"/>
  <c r="O6256" i="1"/>
  <c r="S6255" i="1"/>
  <c r="R6255" i="1"/>
  <c r="Q6255" i="1"/>
  <c r="P6255" i="1"/>
  <c r="O6255" i="1"/>
  <c r="S6254" i="1"/>
  <c r="R6254" i="1"/>
  <c r="Q6254" i="1"/>
  <c r="P6254" i="1"/>
  <c r="O6254" i="1"/>
  <c r="S6253" i="1"/>
  <c r="R6253" i="1"/>
  <c r="Q6253" i="1"/>
  <c r="P6253" i="1"/>
  <c r="O6253" i="1"/>
  <c r="S6252" i="1"/>
  <c r="R6252" i="1"/>
  <c r="Q6252" i="1"/>
  <c r="P6252" i="1"/>
  <c r="O6252" i="1"/>
  <c r="S6251" i="1"/>
  <c r="R6251" i="1"/>
  <c r="Q6251" i="1"/>
  <c r="P6251" i="1"/>
  <c r="O6251" i="1"/>
  <c r="S6250" i="1"/>
  <c r="R6250" i="1"/>
  <c r="Q6250" i="1"/>
  <c r="P6250" i="1"/>
  <c r="O6250" i="1"/>
  <c r="S6249" i="1"/>
  <c r="R6249" i="1"/>
  <c r="Q6249" i="1"/>
  <c r="P6249" i="1"/>
  <c r="O6249" i="1"/>
  <c r="S6248" i="1"/>
  <c r="R6248" i="1"/>
  <c r="Q6248" i="1"/>
  <c r="P6248" i="1"/>
  <c r="O6248" i="1"/>
  <c r="S6247" i="1"/>
  <c r="R6247" i="1"/>
  <c r="Q6247" i="1"/>
  <c r="P6247" i="1"/>
  <c r="O6247" i="1"/>
  <c r="S6246" i="1"/>
  <c r="R6246" i="1"/>
  <c r="Q6246" i="1"/>
  <c r="P6246" i="1"/>
  <c r="O6246" i="1"/>
  <c r="S6245" i="1"/>
  <c r="R6245" i="1"/>
  <c r="Q6245" i="1"/>
  <c r="P6245" i="1"/>
  <c r="O6245" i="1"/>
  <c r="S6244" i="1"/>
  <c r="R6244" i="1"/>
  <c r="Q6244" i="1"/>
  <c r="P6244" i="1"/>
  <c r="O6244" i="1"/>
  <c r="S6243" i="1"/>
  <c r="R6243" i="1"/>
  <c r="Q6243" i="1"/>
  <c r="P6243" i="1"/>
  <c r="O6243" i="1"/>
  <c r="S6242" i="1"/>
  <c r="R6242" i="1"/>
  <c r="Q6242" i="1"/>
  <c r="P6242" i="1"/>
  <c r="O6242" i="1"/>
  <c r="S6241" i="1"/>
  <c r="R6241" i="1"/>
  <c r="Q6241" i="1"/>
  <c r="P6241" i="1"/>
  <c r="O6241" i="1"/>
  <c r="S6240" i="1"/>
  <c r="R6240" i="1"/>
  <c r="Q6240" i="1"/>
  <c r="P6240" i="1"/>
  <c r="O6240" i="1"/>
  <c r="S6239" i="1"/>
  <c r="R6239" i="1"/>
  <c r="Q6239" i="1"/>
  <c r="P6239" i="1"/>
  <c r="O6239" i="1"/>
  <c r="S6238" i="1"/>
  <c r="R6238" i="1"/>
  <c r="Q6238" i="1"/>
  <c r="P6238" i="1"/>
  <c r="O6238" i="1"/>
  <c r="S6237" i="1"/>
  <c r="R6237" i="1"/>
  <c r="Q6237" i="1"/>
  <c r="P6237" i="1"/>
  <c r="O6237" i="1"/>
  <c r="S6236" i="1"/>
  <c r="R6236" i="1"/>
  <c r="Q6236" i="1"/>
  <c r="P6236" i="1"/>
  <c r="O6236" i="1"/>
  <c r="S6235" i="1"/>
  <c r="R6235" i="1"/>
  <c r="Q6235" i="1"/>
  <c r="P6235" i="1"/>
  <c r="O6235" i="1"/>
  <c r="S6234" i="1"/>
  <c r="R6234" i="1"/>
  <c r="Q6234" i="1"/>
  <c r="P6234" i="1"/>
  <c r="O6234" i="1"/>
  <c r="S6233" i="1"/>
  <c r="R6233" i="1"/>
  <c r="Q6233" i="1"/>
  <c r="P6233" i="1"/>
  <c r="O6233" i="1"/>
  <c r="S6232" i="1"/>
  <c r="R6232" i="1"/>
  <c r="Q6232" i="1"/>
  <c r="P6232" i="1"/>
  <c r="O6232" i="1"/>
  <c r="S6231" i="1"/>
  <c r="R6231" i="1"/>
  <c r="Q6231" i="1"/>
  <c r="P6231" i="1"/>
  <c r="O6231" i="1"/>
  <c r="S6230" i="1"/>
  <c r="R6230" i="1"/>
  <c r="Q6230" i="1"/>
  <c r="P6230" i="1"/>
  <c r="O6230" i="1"/>
  <c r="S6229" i="1"/>
  <c r="R6229" i="1"/>
  <c r="Q6229" i="1"/>
  <c r="P6229" i="1"/>
  <c r="O6229" i="1"/>
  <c r="S6228" i="1"/>
  <c r="R6228" i="1"/>
  <c r="Q6228" i="1"/>
  <c r="P6228" i="1"/>
  <c r="O6228" i="1"/>
  <c r="S6227" i="1"/>
  <c r="R6227" i="1"/>
  <c r="Q6227" i="1"/>
  <c r="P6227" i="1"/>
  <c r="O6227" i="1"/>
  <c r="S6226" i="1"/>
  <c r="R6226" i="1"/>
  <c r="Q6226" i="1"/>
  <c r="P6226" i="1"/>
  <c r="O6226" i="1"/>
  <c r="S6225" i="1"/>
  <c r="R6225" i="1"/>
  <c r="Q6225" i="1"/>
  <c r="P6225" i="1"/>
  <c r="O6225" i="1"/>
  <c r="S6224" i="1"/>
  <c r="R6224" i="1"/>
  <c r="Q6224" i="1"/>
  <c r="P6224" i="1"/>
  <c r="O6224" i="1"/>
  <c r="S6223" i="1"/>
  <c r="R6223" i="1"/>
  <c r="Q6223" i="1"/>
  <c r="P6223" i="1"/>
  <c r="O6223" i="1"/>
  <c r="S6222" i="1"/>
  <c r="R6222" i="1"/>
  <c r="Q6222" i="1"/>
  <c r="P6222" i="1"/>
  <c r="O6222" i="1"/>
  <c r="S6221" i="1"/>
  <c r="R6221" i="1"/>
  <c r="Q6221" i="1"/>
  <c r="P6221" i="1"/>
  <c r="O6221" i="1"/>
  <c r="S6220" i="1"/>
  <c r="R6220" i="1"/>
  <c r="Q6220" i="1"/>
  <c r="P6220" i="1"/>
  <c r="O6220" i="1"/>
  <c r="S6219" i="1"/>
  <c r="R6219" i="1"/>
  <c r="Q6219" i="1"/>
  <c r="P6219" i="1"/>
  <c r="O6219" i="1"/>
  <c r="S6218" i="1"/>
  <c r="R6218" i="1"/>
  <c r="Q6218" i="1"/>
  <c r="P6218" i="1"/>
  <c r="O6218" i="1"/>
  <c r="S6217" i="1"/>
  <c r="R6217" i="1"/>
  <c r="Q6217" i="1"/>
  <c r="P6217" i="1"/>
  <c r="O6217" i="1"/>
  <c r="S6216" i="1"/>
  <c r="R6216" i="1"/>
  <c r="Q6216" i="1"/>
  <c r="P6216" i="1"/>
  <c r="O6216" i="1"/>
  <c r="S6215" i="1"/>
  <c r="R6215" i="1"/>
  <c r="Q6215" i="1"/>
  <c r="P6215" i="1"/>
  <c r="O6215" i="1"/>
  <c r="S6214" i="1"/>
  <c r="R6214" i="1"/>
  <c r="Q6214" i="1"/>
  <c r="P6214" i="1"/>
  <c r="O6214" i="1"/>
  <c r="S6213" i="1"/>
  <c r="R6213" i="1"/>
  <c r="Q6213" i="1"/>
  <c r="P6213" i="1"/>
  <c r="O6213" i="1"/>
  <c r="S6212" i="1"/>
  <c r="R6212" i="1"/>
  <c r="Q6212" i="1"/>
  <c r="P6212" i="1"/>
  <c r="O6212" i="1"/>
  <c r="S6211" i="1"/>
  <c r="R6211" i="1"/>
  <c r="Q6211" i="1"/>
  <c r="P6211" i="1"/>
  <c r="O6211" i="1"/>
  <c r="S6210" i="1"/>
  <c r="R6210" i="1"/>
  <c r="Q6210" i="1"/>
  <c r="P6210" i="1"/>
  <c r="O6210" i="1"/>
  <c r="S6209" i="1"/>
  <c r="R6209" i="1"/>
  <c r="Q6209" i="1"/>
  <c r="P6209" i="1"/>
  <c r="O6209" i="1"/>
  <c r="S6208" i="1"/>
  <c r="R6208" i="1"/>
  <c r="Q6208" i="1"/>
  <c r="P6208" i="1"/>
  <c r="O6208" i="1"/>
  <c r="S6207" i="1"/>
  <c r="R6207" i="1"/>
  <c r="Q6207" i="1"/>
  <c r="P6207" i="1"/>
  <c r="O6207" i="1"/>
  <c r="S6206" i="1"/>
  <c r="R6206" i="1"/>
  <c r="Q6206" i="1"/>
  <c r="P6206" i="1"/>
  <c r="O6206" i="1"/>
  <c r="S6205" i="1"/>
  <c r="R6205" i="1"/>
  <c r="Q6205" i="1"/>
  <c r="P6205" i="1"/>
  <c r="O6205" i="1"/>
  <c r="S6204" i="1"/>
  <c r="R6204" i="1"/>
  <c r="Q6204" i="1"/>
  <c r="P6204" i="1"/>
  <c r="O6204" i="1"/>
  <c r="S6203" i="1"/>
  <c r="R6203" i="1"/>
  <c r="Q6203" i="1"/>
  <c r="P6203" i="1"/>
  <c r="O6203" i="1"/>
  <c r="S6202" i="1"/>
  <c r="R6202" i="1"/>
  <c r="Q6202" i="1"/>
  <c r="P6202" i="1"/>
  <c r="O6202" i="1"/>
  <c r="S6201" i="1"/>
  <c r="R6201" i="1"/>
  <c r="Q6201" i="1"/>
  <c r="P6201" i="1"/>
  <c r="O6201" i="1"/>
  <c r="S6200" i="1"/>
  <c r="R6200" i="1"/>
  <c r="Q6200" i="1"/>
  <c r="P6200" i="1"/>
  <c r="O6200" i="1"/>
  <c r="S6199" i="1"/>
  <c r="R6199" i="1"/>
  <c r="Q6199" i="1"/>
  <c r="P6199" i="1"/>
  <c r="O6199" i="1"/>
  <c r="S6198" i="1"/>
  <c r="R6198" i="1"/>
  <c r="Q6198" i="1"/>
  <c r="P6198" i="1"/>
  <c r="O6198" i="1"/>
  <c r="S6197" i="1"/>
  <c r="R6197" i="1"/>
  <c r="Q6197" i="1"/>
  <c r="P6197" i="1"/>
  <c r="O6197" i="1"/>
  <c r="S6196" i="1"/>
  <c r="R6196" i="1"/>
  <c r="Q6196" i="1"/>
  <c r="P6196" i="1"/>
  <c r="O6196" i="1"/>
  <c r="S6195" i="1"/>
  <c r="R6195" i="1"/>
  <c r="Q6195" i="1"/>
  <c r="P6195" i="1"/>
  <c r="O6195" i="1"/>
  <c r="S6194" i="1"/>
  <c r="R6194" i="1"/>
  <c r="Q6194" i="1"/>
  <c r="P6194" i="1"/>
  <c r="O6194" i="1"/>
  <c r="S6193" i="1"/>
  <c r="R6193" i="1"/>
  <c r="Q6193" i="1"/>
  <c r="P6193" i="1"/>
  <c r="O6193" i="1"/>
  <c r="S6192" i="1"/>
  <c r="R6192" i="1"/>
  <c r="Q6192" i="1"/>
  <c r="P6192" i="1"/>
  <c r="O6192" i="1"/>
  <c r="S6191" i="1"/>
  <c r="R6191" i="1"/>
  <c r="Q6191" i="1"/>
  <c r="P6191" i="1"/>
  <c r="O6191" i="1"/>
  <c r="S6190" i="1"/>
  <c r="R6190" i="1"/>
  <c r="Q6190" i="1"/>
  <c r="P6190" i="1"/>
  <c r="O6190" i="1"/>
  <c r="S6189" i="1"/>
  <c r="R6189" i="1"/>
  <c r="Q6189" i="1"/>
  <c r="P6189" i="1"/>
  <c r="O6189" i="1"/>
  <c r="S6188" i="1"/>
  <c r="R6188" i="1"/>
  <c r="Q6188" i="1"/>
  <c r="P6188" i="1"/>
  <c r="O6188" i="1"/>
  <c r="S6187" i="1"/>
  <c r="R6187" i="1"/>
  <c r="Q6187" i="1"/>
  <c r="P6187" i="1"/>
  <c r="O6187" i="1"/>
  <c r="S6186" i="1"/>
  <c r="R6186" i="1"/>
  <c r="Q6186" i="1"/>
  <c r="P6186" i="1"/>
  <c r="O6186" i="1"/>
  <c r="S6185" i="1"/>
  <c r="R6185" i="1"/>
  <c r="Q6185" i="1"/>
  <c r="P6185" i="1"/>
  <c r="O6185" i="1"/>
  <c r="S6184" i="1"/>
  <c r="R6184" i="1"/>
  <c r="Q6184" i="1"/>
  <c r="P6184" i="1"/>
  <c r="O6184" i="1"/>
  <c r="S6183" i="1"/>
  <c r="R6183" i="1"/>
  <c r="Q6183" i="1"/>
  <c r="P6183" i="1"/>
  <c r="O6183" i="1"/>
  <c r="S6182" i="1"/>
  <c r="R6182" i="1"/>
  <c r="Q6182" i="1"/>
  <c r="P6182" i="1"/>
  <c r="O6182" i="1"/>
  <c r="S6181" i="1"/>
  <c r="R6181" i="1"/>
  <c r="Q6181" i="1"/>
  <c r="P6181" i="1"/>
  <c r="O6181" i="1"/>
  <c r="S6180" i="1"/>
  <c r="R6180" i="1"/>
  <c r="Q6180" i="1"/>
  <c r="P6180" i="1"/>
  <c r="O6180" i="1"/>
  <c r="S6179" i="1"/>
  <c r="R6179" i="1"/>
  <c r="Q6179" i="1"/>
  <c r="P6179" i="1"/>
  <c r="O6179" i="1"/>
  <c r="S6178" i="1"/>
  <c r="R6178" i="1"/>
  <c r="Q6178" i="1"/>
  <c r="P6178" i="1"/>
  <c r="O6178" i="1"/>
  <c r="S6177" i="1"/>
  <c r="R6177" i="1"/>
  <c r="Q6177" i="1"/>
  <c r="P6177" i="1"/>
  <c r="O6177" i="1"/>
  <c r="S6176" i="1"/>
  <c r="R6176" i="1"/>
  <c r="Q6176" i="1"/>
  <c r="P6176" i="1"/>
  <c r="O6176" i="1"/>
  <c r="S6175" i="1"/>
  <c r="R6175" i="1"/>
  <c r="Q6175" i="1"/>
  <c r="P6175" i="1"/>
  <c r="O6175" i="1"/>
  <c r="S6174" i="1"/>
  <c r="R6174" i="1"/>
  <c r="Q6174" i="1"/>
  <c r="P6174" i="1"/>
  <c r="O6174" i="1"/>
  <c r="S6173" i="1"/>
  <c r="R6173" i="1"/>
  <c r="Q6173" i="1"/>
  <c r="P6173" i="1"/>
  <c r="O6173" i="1"/>
  <c r="S6172" i="1"/>
  <c r="R6172" i="1"/>
  <c r="Q6172" i="1"/>
  <c r="P6172" i="1"/>
  <c r="O6172" i="1"/>
  <c r="S6171" i="1"/>
  <c r="R6171" i="1"/>
  <c r="Q6171" i="1"/>
  <c r="P6171" i="1"/>
  <c r="O6171" i="1"/>
  <c r="S6170" i="1"/>
  <c r="R6170" i="1"/>
  <c r="Q6170" i="1"/>
  <c r="P6170" i="1"/>
  <c r="O6170" i="1"/>
  <c r="S6169" i="1"/>
  <c r="R6169" i="1"/>
  <c r="Q6169" i="1"/>
  <c r="P6169" i="1"/>
  <c r="O6169" i="1"/>
  <c r="S6168" i="1"/>
  <c r="R6168" i="1"/>
  <c r="Q6168" i="1"/>
  <c r="P6168" i="1"/>
  <c r="O6168" i="1"/>
  <c r="S6167" i="1"/>
  <c r="R6167" i="1"/>
  <c r="Q6167" i="1"/>
  <c r="P6167" i="1"/>
  <c r="O6167" i="1"/>
  <c r="S6166" i="1"/>
  <c r="R6166" i="1"/>
  <c r="Q6166" i="1"/>
  <c r="P6166" i="1"/>
  <c r="O6166" i="1"/>
  <c r="S6165" i="1"/>
  <c r="R6165" i="1"/>
  <c r="Q6165" i="1"/>
  <c r="P6165" i="1"/>
  <c r="O6165" i="1"/>
  <c r="S6164" i="1"/>
  <c r="R6164" i="1"/>
  <c r="Q6164" i="1"/>
  <c r="P6164" i="1"/>
  <c r="O6164" i="1"/>
  <c r="S6163" i="1"/>
  <c r="R6163" i="1"/>
  <c r="Q6163" i="1"/>
  <c r="P6163" i="1"/>
  <c r="O6163" i="1"/>
  <c r="S6162" i="1"/>
  <c r="R6162" i="1"/>
  <c r="Q6162" i="1"/>
  <c r="P6162" i="1"/>
  <c r="O6162" i="1"/>
  <c r="S6161" i="1"/>
  <c r="R6161" i="1"/>
  <c r="Q6161" i="1"/>
  <c r="P6161" i="1"/>
  <c r="O6161" i="1"/>
  <c r="S6160" i="1"/>
  <c r="R6160" i="1"/>
  <c r="Q6160" i="1"/>
  <c r="P6160" i="1"/>
  <c r="O6160" i="1"/>
  <c r="S6159" i="1"/>
  <c r="R6159" i="1"/>
  <c r="Q6159" i="1"/>
  <c r="P6159" i="1"/>
  <c r="O6159" i="1"/>
  <c r="S6158" i="1"/>
  <c r="R6158" i="1"/>
  <c r="Q6158" i="1"/>
  <c r="P6158" i="1"/>
  <c r="O6158" i="1"/>
  <c r="S6157" i="1"/>
  <c r="R6157" i="1"/>
  <c r="Q6157" i="1"/>
  <c r="P6157" i="1"/>
  <c r="O6157" i="1"/>
  <c r="S6156" i="1"/>
  <c r="R6156" i="1"/>
  <c r="Q6156" i="1"/>
  <c r="P6156" i="1"/>
  <c r="O6156" i="1"/>
  <c r="S6155" i="1"/>
  <c r="R6155" i="1"/>
  <c r="Q6155" i="1"/>
  <c r="P6155" i="1"/>
  <c r="O6155" i="1"/>
  <c r="S6154" i="1"/>
  <c r="R6154" i="1"/>
  <c r="Q6154" i="1"/>
  <c r="P6154" i="1"/>
  <c r="O6154" i="1"/>
  <c r="S6153" i="1"/>
  <c r="R6153" i="1"/>
  <c r="Q6153" i="1"/>
  <c r="P6153" i="1"/>
  <c r="O6153" i="1"/>
  <c r="S6152" i="1"/>
  <c r="R6152" i="1"/>
  <c r="Q6152" i="1"/>
  <c r="P6152" i="1"/>
  <c r="O6152" i="1"/>
  <c r="S6151" i="1"/>
  <c r="R6151" i="1"/>
  <c r="Q6151" i="1"/>
  <c r="P6151" i="1"/>
  <c r="O6151" i="1"/>
  <c r="S6150" i="1"/>
  <c r="R6150" i="1"/>
  <c r="Q6150" i="1"/>
  <c r="P6150" i="1"/>
  <c r="O6150" i="1"/>
  <c r="S6149" i="1"/>
  <c r="R6149" i="1"/>
  <c r="Q6149" i="1"/>
  <c r="P6149" i="1"/>
  <c r="O6149" i="1"/>
  <c r="S6148" i="1"/>
  <c r="R6148" i="1"/>
  <c r="Q6148" i="1"/>
  <c r="P6148" i="1"/>
  <c r="O6148" i="1"/>
  <c r="S6147" i="1"/>
  <c r="R6147" i="1"/>
  <c r="Q6147" i="1"/>
  <c r="P6147" i="1"/>
  <c r="O6147" i="1"/>
  <c r="S6146" i="1"/>
  <c r="R6146" i="1"/>
  <c r="Q6146" i="1"/>
  <c r="P6146" i="1"/>
  <c r="O6146" i="1"/>
  <c r="S6145" i="1"/>
  <c r="R6145" i="1"/>
  <c r="Q6145" i="1"/>
  <c r="P6145" i="1"/>
  <c r="O6145" i="1"/>
  <c r="S6144" i="1"/>
  <c r="R6144" i="1"/>
  <c r="Q6144" i="1"/>
  <c r="P6144" i="1"/>
  <c r="O6144" i="1"/>
  <c r="S6143" i="1"/>
  <c r="R6143" i="1"/>
  <c r="Q6143" i="1"/>
  <c r="P6143" i="1"/>
  <c r="O6143" i="1"/>
  <c r="S6142" i="1"/>
  <c r="R6142" i="1"/>
  <c r="Q6142" i="1"/>
  <c r="P6142" i="1"/>
  <c r="O6142" i="1"/>
  <c r="S6141" i="1"/>
  <c r="R6141" i="1"/>
  <c r="Q6141" i="1"/>
  <c r="P6141" i="1"/>
  <c r="O6141" i="1"/>
  <c r="S6140" i="1"/>
  <c r="R6140" i="1"/>
  <c r="Q6140" i="1"/>
  <c r="P6140" i="1"/>
  <c r="O6140" i="1"/>
  <c r="S6139" i="1"/>
  <c r="R6139" i="1"/>
  <c r="Q6139" i="1"/>
  <c r="P6139" i="1"/>
  <c r="O6139" i="1"/>
  <c r="S6138" i="1"/>
  <c r="R6138" i="1"/>
  <c r="Q6138" i="1"/>
  <c r="P6138" i="1"/>
  <c r="O6138" i="1"/>
  <c r="S6137" i="1"/>
  <c r="R6137" i="1"/>
  <c r="Q6137" i="1"/>
  <c r="P6137" i="1"/>
  <c r="O6137" i="1"/>
  <c r="S6136" i="1"/>
  <c r="R6136" i="1"/>
  <c r="Q6136" i="1"/>
  <c r="P6136" i="1"/>
  <c r="O6136" i="1"/>
  <c r="S6135" i="1"/>
  <c r="R6135" i="1"/>
  <c r="Q6135" i="1"/>
  <c r="P6135" i="1"/>
  <c r="O6135" i="1"/>
  <c r="S6134" i="1"/>
  <c r="R6134" i="1"/>
  <c r="Q6134" i="1"/>
  <c r="P6134" i="1"/>
  <c r="O6134" i="1"/>
  <c r="S6133" i="1"/>
  <c r="R6133" i="1"/>
  <c r="Q6133" i="1"/>
  <c r="P6133" i="1"/>
  <c r="O6133" i="1"/>
  <c r="S6132" i="1"/>
  <c r="R6132" i="1"/>
  <c r="Q6132" i="1"/>
  <c r="P6132" i="1"/>
  <c r="O6132" i="1"/>
  <c r="S6131" i="1"/>
  <c r="R6131" i="1"/>
  <c r="Q6131" i="1"/>
  <c r="P6131" i="1"/>
  <c r="O6131" i="1"/>
  <c r="S6130" i="1"/>
  <c r="R6130" i="1"/>
  <c r="Q6130" i="1"/>
  <c r="P6130" i="1"/>
  <c r="O6130" i="1"/>
  <c r="S6129" i="1"/>
  <c r="R6129" i="1"/>
  <c r="Q6129" i="1"/>
  <c r="P6129" i="1"/>
  <c r="O6129" i="1"/>
  <c r="S6128" i="1"/>
  <c r="R6128" i="1"/>
  <c r="Q6128" i="1"/>
  <c r="P6128" i="1"/>
  <c r="O6128" i="1"/>
  <c r="S6127" i="1"/>
  <c r="R6127" i="1"/>
  <c r="Q6127" i="1"/>
  <c r="P6127" i="1"/>
  <c r="O6127" i="1"/>
  <c r="S6126" i="1"/>
  <c r="R6126" i="1"/>
  <c r="Q6126" i="1"/>
  <c r="P6126" i="1"/>
  <c r="O6126" i="1"/>
  <c r="S6125" i="1"/>
  <c r="R6125" i="1"/>
  <c r="Q6125" i="1"/>
  <c r="P6125" i="1"/>
  <c r="O6125" i="1"/>
  <c r="S6124" i="1"/>
  <c r="R6124" i="1"/>
  <c r="Q6124" i="1"/>
  <c r="P6124" i="1"/>
  <c r="O6124" i="1"/>
  <c r="S6123" i="1"/>
  <c r="R6123" i="1"/>
  <c r="Q6123" i="1"/>
  <c r="P6123" i="1"/>
  <c r="O6123" i="1"/>
  <c r="S6122" i="1"/>
  <c r="R6122" i="1"/>
  <c r="Q6122" i="1"/>
  <c r="P6122" i="1"/>
  <c r="O6122" i="1"/>
  <c r="S6121" i="1"/>
  <c r="R6121" i="1"/>
  <c r="Q6121" i="1"/>
  <c r="P6121" i="1"/>
  <c r="O6121" i="1"/>
  <c r="S6120" i="1"/>
  <c r="R6120" i="1"/>
  <c r="Q6120" i="1"/>
  <c r="P6120" i="1"/>
  <c r="O6120" i="1"/>
  <c r="S6119" i="1"/>
  <c r="R6119" i="1"/>
  <c r="Q6119" i="1"/>
  <c r="P6119" i="1"/>
  <c r="O6119" i="1"/>
  <c r="S6118" i="1"/>
  <c r="R6118" i="1"/>
  <c r="Q6118" i="1"/>
  <c r="P6118" i="1"/>
  <c r="O6118" i="1"/>
  <c r="S6117" i="1"/>
  <c r="R6117" i="1"/>
  <c r="Q6117" i="1"/>
  <c r="P6117" i="1"/>
  <c r="O6117" i="1"/>
  <c r="S6116" i="1"/>
  <c r="R6116" i="1"/>
  <c r="Q6116" i="1"/>
  <c r="P6116" i="1"/>
  <c r="O6116" i="1"/>
  <c r="S6115" i="1"/>
  <c r="R6115" i="1"/>
  <c r="Q6115" i="1"/>
  <c r="P6115" i="1"/>
  <c r="O6115" i="1"/>
  <c r="S6114" i="1"/>
  <c r="R6114" i="1"/>
  <c r="Q6114" i="1"/>
  <c r="P6114" i="1"/>
  <c r="O6114" i="1"/>
  <c r="S6113" i="1"/>
  <c r="R6113" i="1"/>
  <c r="Q6113" i="1"/>
  <c r="P6113" i="1"/>
  <c r="O6113" i="1"/>
  <c r="S6112" i="1"/>
  <c r="R6112" i="1"/>
  <c r="Q6112" i="1"/>
  <c r="P6112" i="1"/>
  <c r="O6112" i="1"/>
  <c r="S6111" i="1"/>
  <c r="R6111" i="1"/>
  <c r="Q6111" i="1"/>
  <c r="P6111" i="1"/>
  <c r="O6111" i="1"/>
  <c r="S6110" i="1"/>
  <c r="R6110" i="1"/>
  <c r="Q6110" i="1"/>
  <c r="P6110" i="1"/>
  <c r="O6110" i="1"/>
  <c r="S6109" i="1"/>
  <c r="R6109" i="1"/>
  <c r="Q6109" i="1"/>
  <c r="P6109" i="1"/>
  <c r="O6109" i="1"/>
  <c r="S6108" i="1"/>
  <c r="R6108" i="1"/>
  <c r="Q6108" i="1"/>
  <c r="P6108" i="1"/>
  <c r="O6108" i="1"/>
  <c r="S6107" i="1"/>
  <c r="R6107" i="1"/>
  <c r="Q6107" i="1"/>
  <c r="P6107" i="1"/>
  <c r="O6107" i="1"/>
  <c r="S6106" i="1"/>
  <c r="R6106" i="1"/>
  <c r="Q6106" i="1"/>
  <c r="P6106" i="1"/>
  <c r="O6106" i="1"/>
  <c r="S6105" i="1"/>
  <c r="R6105" i="1"/>
  <c r="Q6105" i="1"/>
  <c r="P6105" i="1"/>
  <c r="O6105" i="1"/>
  <c r="S6104" i="1"/>
  <c r="R6104" i="1"/>
  <c r="Q6104" i="1"/>
  <c r="P6104" i="1"/>
  <c r="O6104" i="1"/>
  <c r="S6103" i="1"/>
  <c r="R6103" i="1"/>
  <c r="Q6103" i="1"/>
  <c r="P6103" i="1"/>
  <c r="O6103" i="1"/>
  <c r="S6102" i="1"/>
  <c r="R6102" i="1"/>
  <c r="Q6102" i="1"/>
  <c r="P6102" i="1"/>
  <c r="O6102" i="1"/>
  <c r="S6101" i="1"/>
  <c r="R6101" i="1"/>
  <c r="Q6101" i="1"/>
  <c r="P6101" i="1"/>
  <c r="O6101" i="1"/>
  <c r="S6100" i="1"/>
  <c r="R6100" i="1"/>
  <c r="Q6100" i="1"/>
  <c r="P6100" i="1"/>
  <c r="O6100" i="1"/>
  <c r="S6099" i="1"/>
  <c r="R6099" i="1"/>
  <c r="Q6099" i="1"/>
  <c r="P6099" i="1"/>
  <c r="O6099" i="1"/>
  <c r="S6098" i="1"/>
  <c r="R6098" i="1"/>
  <c r="Q6098" i="1"/>
  <c r="P6098" i="1"/>
  <c r="O6098" i="1"/>
  <c r="S6097" i="1"/>
  <c r="R6097" i="1"/>
  <c r="Q6097" i="1"/>
  <c r="P6097" i="1"/>
  <c r="O6097" i="1"/>
  <c r="S6096" i="1"/>
  <c r="R6096" i="1"/>
  <c r="Q6096" i="1"/>
  <c r="P6096" i="1"/>
  <c r="O6096" i="1"/>
  <c r="S6095" i="1"/>
  <c r="R6095" i="1"/>
  <c r="Q6095" i="1"/>
  <c r="P6095" i="1"/>
  <c r="O6095" i="1"/>
  <c r="S6094" i="1"/>
  <c r="R6094" i="1"/>
  <c r="Q6094" i="1"/>
  <c r="P6094" i="1"/>
  <c r="O6094" i="1"/>
  <c r="S6093" i="1"/>
  <c r="R6093" i="1"/>
  <c r="Q6093" i="1"/>
  <c r="P6093" i="1"/>
  <c r="O6093" i="1"/>
  <c r="S6092" i="1"/>
  <c r="R6092" i="1"/>
  <c r="Q6092" i="1"/>
  <c r="P6092" i="1"/>
  <c r="O6092" i="1"/>
  <c r="S6091" i="1"/>
  <c r="R6091" i="1"/>
  <c r="Q6091" i="1"/>
  <c r="P6091" i="1"/>
  <c r="O6091" i="1"/>
  <c r="S6090" i="1"/>
  <c r="R6090" i="1"/>
  <c r="Q6090" i="1"/>
  <c r="P6090" i="1"/>
  <c r="O6090" i="1"/>
  <c r="S6089" i="1"/>
  <c r="R6089" i="1"/>
  <c r="Q6089" i="1"/>
  <c r="P6089" i="1"/>
  <c r="O6089" i="1"/>
  <c r="S6088" i="1"/>
  <c r="R6088" i="1"/>
  <c r="Q6088" i="1"/>
  <c r="P6088" i="1"/>
  <c r="O6088" i="1"/>
  <c r="S6087" i="1"/>
  <c r="R6087" i="1"/>
  <c r="Q6087" i="1"/>
  <c r="P6087" i="1"/>
  <c r="O6087" i="1"/>
  <c r="S6086" i="1"/>
  <c r="R6086" i="1"/>
  <c r="Q6086" i="1"/>
  <c r="P6086" i="1"/>
  <c r="O6086" i="1"/>
  <c r="S6085" i="1"/>
  <c r="R6085" i="1"/>
  <c r="Q6085" i="1"/>
  <c r="P6085" i="1"/>
  <c r="O6085" i="1"/>
  <c r="S6084" i="1"/>
  <c r="R6084" i="1"/>
  <c r="Q6084" i="1"/>
  <c r="P6084" i="1"/>
  <c r="O6084" i="1"/>
  <c r="S6083" i="1"/>
  <c r="R6083" i="1"/>
  <c r="Q6083" i="1"/>
  <c r="P6083" i="1"/>
  <c r="O6083" i="1"/>
  <c r="S6082" i="1"/>
  <c r="R6082" i="1"/>
  <c r="Q6082" i="1"/>
  <c r="P6082" i="1"/>
  <c r="O6082" i="1"/>
  <c r="S6081" i="1"/>
  <c r="R6081" i="1"/>
  <c r="Q6081" i="1"/>
  <c r="P6081" i="1"/>
  <c r="O6081" i="1"/>
  <c r="S6080" i="1"/>
  <c r="R6080" i="1"/>
  <c r="Q6080" i="1"/>
  <c r="P6080" i="1"/>
  <c r="O6080" i="1"/>
  <c r="S6079" i="1"/>
  <c r="R6079" i="1"/>
  <c r="Q6079" i="1"/>
  <c r="P6079" i="1"/>
  <c r="O6079" i="1"/>
  <c r="S6078" i="1"/>
  <c r="R6078" i="1"/>
  <c r="Q6078" i="1"/>
  <c r="P6078" i="1"/>
  <c r="O6078" i="1"/>
  <c r="S6077" i="1"/>
  <c r="R6077" i="1"/>
  <c r="Q6077" i="1"/>
  <c r="P6077" i="1"/>
  <c r="O6077" i="1"/>
  <c r="S6076" i="1"/>
  <c r="R6076" i="1"/>
  <c r="Q6076" i="1"/>
  <c r="P6076" i="1"/>
  <c r="O6076" i="1"/>
  <c r="S6075" i="1"/>
  <c r="R6075" i="1"/>
  <c r="Q6075" i="1"/>
  <c r="P6075" i="1"/>
  <c r="O6075" i="1"/>
  <c r="S6074" i="1"/>
  <c r="R6074" i="1"/>
  <c r="Q6074" i="1"/>
  <c r="P6074" i="1"/>
  <c r="O6074" i="1"/>
  <c r="S6073" i="1"/>
  <c r="R6073" i="1"/>
  <c r="Q6073" i="1"/>
  <c r="P6073" i="1"/>
  <c r="O6073" i="1"/>
  <c r="S6072" i="1"/>
  <c r="R6072" i="1"/>
  <c r="Q6072" i="1"/>
  <c r="P6072" i="1"/>
  <c r="O6072" i="1"/>
  <c r="S6071" i="1"/>
  <c r="R6071" i="1"/>
  <c r="Q6071" i="1"/>
  <c r="P6071" i="1"/>
  <c r="O6071" i="1"/>
  <c r="S6070" i="1"/>
  <c r="R6070" i="1"/>
  <c r="Q6070" i="1"/>
  <c r="P6070" i="1"/>
  <c r="O6070" i="1"/>
  <c r="S6069" i="1"/>
  <c r="R6069" i="1"/>
  <c r="Q6069" i="1"/>
  <c r="P6069" i="1"/>
  <c r="O6069" i="1"/>
  <c r="S6068" i="1"/>
  <c r="R6068" i="1"/>
  <c r="Q6068" i="1"/>
  <c r="P6068" i="1"/>
  <c r="O6068" i="1"/>
  <c r="S6067" i="1"/>
  <c r="R6067" i="1"/>
  <c r="Q6067" i="1"/>
  <c r="P6067" i="1"/>
  <c r="O6067" i="1"/>
  <c r="S6066" i="1"/>
  <c r="R6066" i="1"/>
  <c r="Q6066" i="1"/>
  <c r="P6066" i="1"/>
  <c r="O6066" i="1"/>
  <c r="S6065" i="1"/>
  <c r="R6065" i="1"/>
  <c r="Q6065" i="1"/>
  <c r="P6065" i="1"/>
  <c r="O6065" i="1"/>
  <c r="S6064" i="1"/>
  <c r="R6064" i="1"/>
  <c r="Q6064" i="1"/>
  <c r="P6064" i="1"/>
  <c r="O6064" i="1"/>
  <c r="S6063" i="1"/>
  <c r="R6063" i="1"/>
  <c r="Q6063" i="1"/>
  <c r="P6063" i="1"/>
  <c r="O6063" i="1"/>
  <c r="S6062" i="1"/>
  <c r="R6062" i="1"/>
  <c r="Q6062" i="1"/>
  <c r="P6062" i="1"/>
  <c r="O6062" i="1"/>
  <c r="S6061" i="1"/>
  <c r="R6061" i="1"/>
  <c r="Q6061" i="1"/>
  <c r="P6061" i="1"/>
  <c r="O6061" i="1"/>
  <c r="S6060" i="1"/>
  <c r="R6060" i="1"/>
  <c r="Q6060" i="1"/>
  <c r="P6060" i="1"/>
  <c r="O6060" i="1"/>
  <c r="S6059" i="1"/>
  <c r="R6059" i="1"/>
  <c r="Q6059" i="1"/>
  <c r="P6059" i="1"/>
  <c r="O6059" i="1"/>
  <c r="S6058" i="1"/>
  <c r="R6058" i="1"/>
  <c r="Q6058" i="1"/>
  <c r="P6058" i="1"/>
  <c r="O6058" i="1"/>
  <c r="S6057" i="1"/>
  <c r="R6057" i="1"/>
  <c r="Q6057" i="1"/>
  <c r="P6057" i="1"/>
  <c r="O6057" i="1"/>
  <c r="S6056" i="1"/>
  <c r="R6056" i="1"/>
  <c r="Q6056" i="1"/>
  <c r="P6056" i="1"/>
  <c r="O6056" i="1"/>
  <c r="S6055" i="1"/>
  <c r="R6055" i="1"/>
  <c r="Q6055" i="1"/>
  <c r="P6055" i="1"/>
  <c r="O6055" i="1"/>
  <c r="S6054" i="1"/>
  <c r="R6054" i="1"/>
  <c r="Q6054" i="1"/>
  <c r="P6054" i="1"/>
  <c r="O6054" i="1"/>
  <c r="S6053" i="1"/>
  <c r="R6053" i="1"/>
  <c r="Q6053" i="1"/>
  <c r="P6053" i="1"/>
  <c r="O6053" i="1"/>
  <c r="S6052" i="1"/>
  <c r="R6052" i="1"/>
  <c r="Q6052" i="1"/>
  <c r="P6052" i="1"/>
  <c r="O6052" i="1"/>
  <c r="S6051" i="1"/>
  <c r="R6051" i="1"/>
  <c r="Q6051" i="1"/>
  <c r="P6051" i="1"/>
  <c r="O6051" i="1"/>
  <c r="S6050" i="1"/>
  <c r="R6050" i="1"/>
  <c r="Q6050" i="1"/>
  <c r="P6050" i="1"/>
  <c r="O6050" i="1"/>
  <c r="S6049" i="1"/>
  <c r="R6049" i="1"/>
  <c r="Q6049" i="1"/>
  <c r="P6049" i="1"/>
  <c r="O6049" i="1"/>
  <c r="S6048" i="1"/>
  <c r="R6048" i="1"/>
  <c r="Q6048" i="1"/>
  <c r="P6048" i="1"/>
  <c r="O6048" i="1"/>
  <c r="S6047" i="1"/>
  <c r="R6047" i="1"/>
  <c r="Q6047" i="1"/>
  <c r="P6047" i="1"/>
  <c r="O6047" i="1"/>
  <c r="S6046" i="1"/>
  <c r="R6046" i="1"/>
  <c r="Q6046" i="1"/>
  <c r="P6046" i="1"/>
  <c r="O6046" i="1"/>
  <c r="S6045" i="1"/>
  <c r="R6045" i="1"/>
  <c r="Q6045" i="1"/>
  <c r="P6045" i="1"/>
  <c r="O6045" i="1"/>
  <c r="S6044" i="1"/>
  <c r="R6044" i="1"/>
  <c r="Q6044" i="1"/>
  <c r="P6044" i="1"/>
  <c r="O6044" i="1"/>
  <c r="S6043" i="1"/>
  <c r="R6043" i="1"/>
  <c r="Q6043" i="1"/>
  <c r="P6043" i="1"/>
  <c r="O6043" i="1"/>
  <c r="S6042" i="1"/>
  <c r="R6042" i="1"/>
  <c r="Q6042" i="1"/>
  <c r="P6042" i="1"/>
  <c r="O6042" i="1"/>
  <c r="S6041" i="1"/>
  <c r="R6041" i="1"/>
  <c r="Q6041" i="1"/>
  <c r="P6041" i="1"/>
  <c r="O6041" i="1"/>
  <c r="S6040" i="1"/>
  <c r="R6040" i="1"/>
  <c r="Q6040" i="1"/>
  <c r="P6040" i="1"/>
  <c r="O6040" i="1"/>
  <c r="S6039" i="1"/>
  <c r="R6039" i="1"/>
  <c r="Q6039" i="1"/>
  <c r="P6039" i="1"/>
  <c r="O6039" i="1"/>
  <c r="S6038" i="1"/>
  <c r="R6038" i="1"/>
  <c r="Q6038" i="1"/>
  <c r="P6038" i="1"/>
  <c r="O6038" i="1"/>
  <c r="S6037" i="1"/>
  <c r="R6037" i="1"/>
  <c r="Q6037" i="1"/>
  <c r="P6037" i="1"/>
  <c r="O6037" i="1"/>
  <c r="S6036" i="1"/>
  <c r="R6036" i="1"/>
  <c r="Q6036" i="1"/>
  <c r="P6036" i="1"/>
  <c r="O6036" i="1"/>
  <c r="S6035" i="1"/>
  <c r="R6035" i="1"/>
  <c r="Q6035" i="1"/>
  <c r="P6035" i="1"/>
  <c r="O6035" i="1"/>
  <c r="S6034" i="1"/>
  <c r="R6034" i="1"/>
  <c r="Q6034" i="1"/>
  <c r="P6034" i="1"/>
  <c r="O6034" i="1"/>
  <c r="S6033" i="1"/>
  <c r="R6033" i="1"/>
  <c r="Q6033" i="1"/>
  <c r="P6033" i="1"/>
  <c r="O6033" i="1"/>
  <c r="S6032" i="1"/>
  <c r="R6032" i="1"/>
  <c r="Q6032" i="1"/>
  <c r="P6032" i="1"/>
  <c r="O6032" i="1"/>
  <c r="S6031" i="1"/>
  <c r="R6031" i="1"/>
  <c r="Q6031" i="1"/>
  <c r="P6031" i="1"/>
  <c r="O6031" i="1"/>
  <c r="S6030" i="1"/>
  <c r="R6030" i="1"/>
  <c r="Q6030" i="1"/>
  <c r="P6030" i="1"/>
  <c r="O6030" i="1"/>
  <c r="S6029" i="1"/>
  <c r="R6029" i="1"/>
  <c r="Q6029" i="1"/>
  <c r="P6029" i="1"/>
  <c r="O6029" i="1"/>
  <c r="S6028" i="1"/>
  <c r="R6028" i="1"/>
  <c r="Q6028" i="1"/>
  <c r="P6028" i="1"/>
  <c r="O6028" i="1"/>
  <c r="S6027" i="1"/>
  <c r="R6027" i="1"/>
  <c r="Q6027" i="1"/>
  <c r="P6027" i="1"/>
  <c r="O6027" i="1"/>
  <c r="S6026" i="1"/>
  <c r="R6026" i="1"/>
  <c r="Q6026" i="1"/>
  <c r="P6026" i="1"/>
  <c r="O6026" i="1"/>
  <c r="S6025" i="1"/>
  <c r="R6025" i="1"/>
  <c r="Q6025" i="1"/>
  <c r="P6025" i="1"/>
  <c r="O6025" i="1"/>
  <c r="S6024" i="1"/>
  <c r="R6024" i="1"/>
  <c r="Q6024" i="1"/>
  <c r="P6024" i="1"/>
  <c r="O6024" i="1"/>
  <c r="S6023" i="1"/>
  <c r="R6023" i="1"/>
  <c r="Q6023" i="1"/>
  <c r="P6023" i="1"/>
  <c r="O6023" i="1"/>
  <c r="S6022" i="1"/>
  <c r="R6022" i="1"/>
  <c r="Q6022" i="1"/>
  <c r="P6022" i="1"/>
  <c r="O6022" i="1"/>
  <c r="S6021" i="1"/>
  <c r="R6021" i="1"/>
  <c r="Q6021" i="1"/>
  <c r="P6021" i="1"/>
  <c r="O6021" i="1"/>
  <c r="S6020" i="1"/>
  <c r="R6020" i="1"/>
  <c r="Q6020" i="1"/>
  <c r="P6020" i="1"/>
  <c r="O6020" i="1"/>
  <c r="S6019" i="1"/>
  <c r="R6019" i="1"/>
  <c r="Q6019" i="1"/>
  <c r="P6019" i="1"/>
  <c r="O6019" i="1"/>
  <c r="S6018" i="1"/>
  <c r="R6018" i="1"/>
  <c r="Q6018" i="1"/>
  <c r="P6018" i="1"/>
  <c r="O6018" i="1"/>
  <c r="S6017" i="1"/>
  <c r="R6017" i="1"/>
  <c r="Q6017" i="1"/>
  <c r="P6017" i="1"/>
  <c r="O6017" i="1"/>
  <c r="S6016" i="1"/>
  <c r="R6016" i="1"/>
  <c r="Q6016" i="1"/>
  <c r="P6016" i="1"/>
  <c r="O6016" i="1"/>
  <c r="S6015" i="1"/>
  <c r="R6015" i="1"/>
  <c r="Q6015" i="1"/>
  <c r="P6015" i="1"/>
  <c r="O6015" i="1"/>
  <c r="S6014" i="1"/>
  <c r="R6014" i="1"/>
  <c r="Q6014" i="1"/>
  <c r="P6014" i="1"/>
  <c r="O6014" i="1"/>
  <c r="S6013" i="1"/>
  <c r="R6013" i="1"/>
  <c r="Q6013" i="1"/>
  <c r="P6013" i="1"/>
  <c r="O6013" i="1"/>
  <c r="S6012" i="1"/>
  <c r="R6012" i="1"/>
  <c r="Q6012" i="1"/>
  <c r="P6012" i="1"/>
  <c r="O6012" i="1"/>
  <c r="S6011" i="1"/>
  <c r="R6011" i="1"/>
  <c r="Q6011" i="1"/>
  <c r="P6011" i="1"/>
  <c r="O6011" i="1"/>
  <c r="S6010" i="1"/>
  <c r="R6010" i="1"/>
  <c r="Q6010" i="1"/>
  <c r="P6010" i="1"/>
  <c r="O6010" i="1"/>
  <c r="S6009" i="1"/>
  <c r="R6009" i="1"/>
  <c r="Q6009" i="1"/>
  <c r="P6009" i="1"/>
  <c r="O6009" i="1"/>
  <c r="S6008" i="1"/>
  <c r="R6008" i="1"/>
  <c r="Q6008" i="1"/>
  <c r="P6008" i="1"/>
  <c r="O6008" i="1"/>
  <c r="S6007" i="1"/>
  <c r="R6007" i="1"/>
  <c r="Q6007" i="1"/>
  <c r="P6007" i="1"/>
  <c r="O6007" i="1"/>
  <c r="S6006" i="1"/>
  <c r="R6006" i="1"/>
  <c r="Q6006" i="1"/>
  <c r="P6006" i="1"/>
  <c r="O6006" i="1"/>
  <c r="S6005" i="1"/>
  <c r="R6005" i="1"/>
  <c r="Q6005" i="1"/>
  <c r="P6005" i="1"/>
  <c r="O6005" i="1"/>
  <c r="S6004" i="1"/>
  <c r="R6004" i="1"/>
  <c r="Q6004" i="1"/>
  <c r="P6004" i="1"/>
  <c r="O6004" i="1"/>
  <c r="S6003" i="1"/>
  <c r="R6003" i="1"/>
  <c r="Q6003" i="1"/>
  <c r="P6003" i="1"/>
  <c r="O6003" i="1"/>
  <c r="S6002" i="1"/>
  <c r="R6002" i="1"/>
  <c r="Q6002" i="1"/>
  <c r="P6002" i="1"/>
  <c r="O6002" i="1"/>
  <c r="S6001" i="1"/>
  <c r="R6001" i="1"/>
  <c r="Q6001" i="1"/>
  <c r="P6001" i="1"/>
  <c r="O6001" i="1"/>
  <c r="S6000" i="1"/>
  <c r="R6000" i="1"/>
  <c r="Q6000" i="1"/>
  <c r="P6000" i="1"/>
  <c r="O6000" i="1"/>
  <c r="S5999" i="1"/>
  <c r="R5999" i="1"/>
  <c r="Q5999" i="1"/>
  <c r="P5999" i="1"/>
  <c r="O5999" i="1"/>
  <c r="S5998" i="1"/>
  <c r="R5998" i="1"/>
  <c r="Q5998" i="1"/>
  <c r="P5998" i="1"/>
  <c r="O5998" i="1"/>
  <c r="S5997" i="1"/>
  <c r="R5997" i="1"/>
  <c r="Q5997" i="1"/>
  <c r="P5997" i="1"/>
  <c r="O5997" i="1"/>
  <c r="S5996" i="1"/>
  <c r="R5996" i="1"/>
  <c r="Q5996" i="1"/>
  <c r="P5996" i="1"/>
  <c r="O5996" i="1"/>
  <c r="S5995" i="1"/>
  <c r="R5995" i="1"/>
  <c r="Q5995" i="1"/>
  <c r="P5995" i="1"/>
  <c r="O5995" i="1"/>
  <c r="S5994" i="1"/>
  <c r="R5994" i="1"/>
  <c r="Q5994" i="1"/>
  <c r="P5994" i="1"/>
  <c r="O5994" i="1"/>
  <c r="S5993" i="1"/>
  <c r="R5993" i="1"/>
  <c r="Q5993" i="1"/>
  <c r="P5993" i="1"/>
  <c r="O5993" i="1"/>
  <c r="S5992" i="1"/>
  <c r="R5992" i="1"/>
  <c r="Q5992" i="1"/>
  <c r="P5992" i="1"/>
  <c r="O5992" i="1"/>
  <c r="S5991" i="1"/>
  <c r="R5991" i="1"/>
  <c r="Q5991" i="1"/>
  <c r="P5991" i="1"/>
  <c r="O5991" i="1"/>
  <c r="S5990" i="1"/>
  <c r="R5990" i="1"/>
  <c r="Q5990" i="1"/>
  <c r="P5990" i="1"/>
  <c r="O5990" i="1"/>
  <c r="S5989" i="1"/>
  <c r="R5989" i="1"/>
  <c r="Q5989" i="1"/>
  <c r="P5989" i="1"/>
  <c r="O5989" i="1"/>
  <c r="S5988" i="1"/>
  <c r="R5988" i="1"/>
  <c r="Q5988" i="1"/>
  <c r="P5988" i="1"/>
  <c r="O5988" i="1"/>
  <c r="S5987" i="1"/>
  <c r="R5987" i="1"/>
  <c r="Q5987" i="1"/>
  <c r="P5987" i="1"/>
  <c r="O5987" i="1"/>
  <c r="S5986" i="1"/>
  <c r="R5986" i="1"/>
  <c r="Q5986" i="1"/>
  <c r="P5986" i="1"/>
  <c r="O5986" i="1"/>
  <c r="S5985" i="1"/>
  <c r="R5985" i="1"/>
  <c r="Q5985" i="1"/>
  <c r="P5985" i="1"/>
  <c r="O5985" i="1"/>
  <c r="S5984" i="1"/>
  <c r="R5984" i="1"/>
  <c r="Q5984" i="1"/>
  <c r="P5984" i="1"/>
  <c r="O5984" i="1"/>
  <c r="S5983" i="1"/>
  <c r="R5983" i="1"/>
  <c r="Q5983" i="1"/>
  <c r="P5983" i="1"/>
  <c r="O5983" i="1"/>
  <c r="S5982" i="1"/>
  <c r="R5982" i="1"/>
  <c r="Q5982" i="1"/>
  <c r="P5982" i="1"/>
  <c r="O5982" i="1"/>
  <c r="S5981" i="1"/>
  <c r="R5981" i="1"/>
  <c r="Q5981" i="1"/>
  <c r="P5981" i="1"/>
  <c r="O5981" i="1"/>
  <c r="S5980" i="1"/>
  <c r="R5980" i="1"/>
  <c r="Q5980" i="1"/>
  <c r="P5980" i="1"/>
  <c r="O5980" i="1"/>
  <c r="S5979" i="1"/>
  <c r="R5979" i="1"/>
  <c r="Q5979" i="1"/>
  <c r="P5979" i="1"/>
  <c r="O5979" i="1"/>
  <c r="S5978" i="1"/>
  <c r="R5978" i="1"/>
  <c r="Q5978" i="1"/>
  <c r="P5978" i="1"/>
  <c r="O5978" i="1"/>
  <c r="S5977" i="1"/>
  <c r="R5977" i="1"/>
  <c r="Q5977" i="1"/>
  <c r="P5977" i="1"/>
  <c r="O5977" i="1"/>
  <c r="S5976" i="1"/>
  <c r="R5976" i="1"/>
  <c r="Q5976" i="1"/>
  <c r="P5976" i="1"/>
  <c r="O5976" i="1"/>
  <c r="S5975" i="1"/>
  <c r="R5975" i="1"/>
  <c r="Q5975" i="1"/>
  <c r="P5975" i="1"/>
  <c r="O5975" i="1"/>
  <c r="S5974" i="1"/>
  <c r="R5974" i="1"/>
  <c r="Q5974" i="1"/>
  <c r="P5974" i="1"/>
  <c r="O5974" i="1"/>
  <c r="S5973" i="1"/>
  <c r="R5973" i="1"/>
  <c r="Q5973" i="1"/>
  <c r="P5973" i="1"/>
  <c r="O5973" i="1"/>
  <c r="S5972" i="1"/>
  <c r="R5972" i="1"/>
  <c r="Q5972" i="1"/>
  <c r="P5972" i="1"/>
  <c r="O5972" i="1"/>
  <c r="S5971" i="1"/>
  <c r="R5971" i="1"/>
  <c r="Q5971" i="1"/>
  <c r="P5971" i="1"/>
  <c r="O5971" i="1"/>
  <c r="S5970" i="1"/>
  <c r="R5970" i="1"/>
  <c r="Q5970" i="1"/>
  <c r="P5970" i="1"/>
  <c r="O5970" i="1"/>
  <c r="S5969" i="1"/>
  <c r="R5969" i="1"/>
  <c r="Q5969" i="1"/>
  <c r="P5969" i="1"/>
  <c r="O5969" i="1"/>
  <c r="S5968" i="1"/>
  <c r="R5968" i="1"/>
  <c r="Q5968" i="1"/>
  <c r="P5968" i="1"/>
  <c r="O5968" i="1"/>
  <c r="S5967" i="1"/>
  <c r="R5967" i="1"/>
  <c r="Q5967" i="1"/>
  <c r="P5967" i="1"/>
  <c r="O5967" i="1"/>
  <c r="S5966" i="1"/>
  <c r="R5966" i="1"/>
  <c r="Q5966" i="1"/>
  <c r="P5966" i="1"/>
  <c r="O5966" i="1"/>
  <c r="S5965" i="1"/>
  <c r="R5965" i="1"/>
  <c r="Q5965" i="1"/>
  <c r="P5965" i="1"/>
  <c r="O5965" i="1"/>
  <c r="S5964" i="1"/>
  <c r="R5964" i="1"/>
  <c r="Q5964" i="1"/>
  <c r="P5964" i="1"/>
  <c r="O5964" i="1"/>
  <c r="S5963" i="1"/>
  <c r="R5963" i="1"/>
  <c r="Q5963" i="1"/>
  <c r="P5963" i="1"/>
  <c r="O5963" i="1"/>
  <c r="S5962" i="1"/>
  <c r="R5962" i="1"/>
  <c r="Q5962" i="1"/>
  <c r="P5962" i="1"/>
  <c r="O5962" i="1"/>
  <c r="S5961" i="1"/>
  <c r="R5961" i="1"/>
  <c r="Q5961" i="1"/>
  <c r="P5961" i="1"/>
  <c r="O5961" i="1"/>
  <c r="S5960" i="1"/>
  <c r="R5960" i="1"/>
  <c r="Q5960" i="1"/>
  <c r="P5960" i="1"/>
  <c r="O5960" i="1"/>
  <c r="S5959" i="1"/>
  <c r="R5959" i="1"/>
  <c r="Q5959" i="1"/>
  <c r="P5959" i="1"/>
  <c r="O5959" i="1"/>
  <c r="S5958" i="1"/>
  <c r="R5958" i="1"/>
  <c r="Q5958" i="1"/>
  <c r="P5958" i="1"/>
  <c r="O5958" i="1"/>
  <c r="S5957" i="1"/>
  <c r="R5957" i="1"/>
  <c r="Q5957" i="1"/>
  <c r="P5957" i="1"/>
  <c r="O5957" i="1"/>
  <c r="S5956" i="1"/>
  <c r="R5956" i="1"/>
  <c r="Q5956" i="1"/>
  <c r="P5956" i="1"/>
  <c r="O5956" i="1"/>
  <c r="S5955" i="1"/>
  <c r="R5955" i="1"/>
  <c r="Q5955" i="1"/>
  <c r="P5955" i="1"/>
  <c r="O5955" i="1"/>
  <c r="S5954" i="1"/>
  <c r="R5954" i="1"/>
  <c r="Q5954" i="1"/>
  <c r="P5954" i="1"/>
  <c r="O5954" i="1"/>
  <c r="S5953" i="1"/>
  <c r="R5953" i="1"/>
  <c r="Q5953" i="1"/>
  <c r="P5953" i="1"/>
  <c r="O5953" i="1"/>
  <c r="S5952" i="1"/>
  <c r="R5952" i="1"/>
  <c r="Q5952" i="1"/>
  <c r="P5952" i="1"/>
  <c r="O5952" i="1"/>
  <c r="S5951" i="1"/>
  <c r="R5951" i="1"/>
  <c r="Q5951" i="1"/>
  <c r="P5951" i="1"/>
  <c r="O5951" i="1"/>
  <c r="S5950" i="1"/>
  <c r="R5950" i="1"/>
  <c r="Q5950" i="1"/>
  <c r="P5950" i="1"/>
  <c r="O5950" i="1"/>
  <c r="S5949" i="1"/>
  <c r="R5949" i="1"/>
  <c r="Q5949" i="1"/>
  <c r="P5949" i="1"/>
  <c r="O5949" i="1"/>
  <c r="S5948" i="1"/>
  <c r="R5948" i="1"/>
  <c r="Q5948" i="1"/>
  <c r="P5948" i="1"/>
  <c r="O5948" i="1"/>
  <c r="S5947" i="1"/>
  <c r="R5947" i="1"/>
  <c r="Q5947" i="1"/>
  <c r="P5947" i="1"/>
  <c r="O5947" i="1"/>
  <c r="S5946" i="1"/>
  <c r="R5946" i="1"/>
  <c r="Q5946" i="1"/>
  <c r="P5946" i="1"/>
  <c r="O5946" i="1"/>
  <c r="S5945" i="1"/>
  <c r="R5945" i="1"/>
  <c r="Q5945" i="1"/>
  <c r="P5945" i="1"/>
  <c r="O5945" i="1"/>
  <c r="S5944" i="1"/>
  <c r="R5944" i="1"/>
  <c r="Q5944" i="1"/>
  <c r="P5944" i="1"/>
  <c r="O5944" i="1"/>
  <c r="S5943" i="1"/>
  <c r="R5943" i="1"/>
  <c r="Q5943" i="1"/>
  <c r="P5943" i="1"/>
  <c r="O5943" i="1"/>
  <c r="S5942" i="1"/>
  <c r="R5942" i="1"/>
  <c r="Q5942" i="1"/>
  <c r="P5942" i="1"/>
  <c r="O5942" i="1"/>
  <c r="S5941" i="1"/>
  <c r="R5941" i="1"/>
  <c r="Q5941" i="1"/>
  <c r="P5941" i="1"/>
  <c r="O5941" i="1"/>
  <c r="S5940" i="1"/>
  <c r="R5940" i="1"/>
  <c r="Q5940" i="1"/>
  <c r="P5940" i="1"/>
  <c r="O5940" i="1"/>
  <c r="S5939" i="1"/>
  <c r="R5939" i="1"/>
  <c r="Q5939" i="1"/>
  <c r="P5939" i="1"/>
  <c r="O5939" i="1"/>
  <c r="S5938" i="1"/>
  <c r="R5938" i="1"/>
  <c r="Q5938" i="1"/>
  <c r="P5938" i="1"/>
  <c r="O5938" i="1"/>
  <c r="S5937" i="1"/>
  <c r="R5937" i="1"/>
  <c r="Q5937" i="1"/>
  <c r="P5937" i="1"/>
  <c r="O5937" i="1"/>
  <c r="S5936" i="1"/>
  <c r="R5936" i="1"/>
  <c r="Q5936" i="1"/>
  <c r="P5936" i="1"/>
  <c r="O5936" i="1"/>
  <c r="S5935" i="1"/>
  <c r="R5935" i="1"/>
  <c r="Q5935" i="1"/>
  <c r="P5935" i="1"/>
  <c r="O5935" i="1"/>
  <c r="S5934" i="1"/>
  <c r="R5934" i="1"/>
  <c r="Q5934" i="1"/>
  <c r="P5934" i="1"/>
  <c r="O5934" i="1"/>
  <c r="S5933" i="1"/>
  <c r="R5933" i="1"/>
  <c r="Q5933" i="1"/>
  <c r="P5933" i="1"/>
  <c r="O5933" i="1"/>
  <c r="S5932" i="1"/>
  <c r="R5932" i="1"/>
  <c r="Q5932" i="1"/>
  <c r="P5932" i="1"/>
  <c r="O5932" i="1"/>
  <c r="S5931" i="1"/>
  <c r="R5931" i="1"/>
  <c r="Q5931" i="1"/>
  <c r="P5931" i="1"/>
  <c r="O5931" i="1"/>
  <c r="S5930" i="1"/>
  <c r="R5930" i="1"/>
  <c r="Q5930" i="1"/>
  <c r="P5930" i="1"/>
  <c r="O5930" i="1"/>
  <c r="S5929" i="1"/>
  <c r="R5929" i="1"/>
  <c r="Q5929" i="1"/>
  <c r="P5929" i="1"/>
  <c r="O5929" i="1"/>
  <c r="S5928" i="1"/>
  <c r="R5928" i="1"/>
  <c r="Q5928" i="1"/>
  <c r="P5928" i="1"/>
  <c r="O5928" i="1"/>
  <c r="S5927" i="1"/>
  <c r="R5927" i="1"/>
  <c r="Q5927" i="1"/>
  <c r="P5927" i="1"/>
  <c r="O5927" i="1"/>
  <c r="S5926" i="1"/>
  <c r="R5926" i="1"/>
  <c r="Q5926" i="1"/>
  <c r="P5926" i="1"/>
  <c r="O5926" i="1"/>
  <c r="S5925" i="1"/>
  <c r="R5925" i="1"/>
  <c r="Q5925" i="1"/>
  <c r="P5925" i="1"/>
  <c r="O5925" i="1"/>
  <c r="S5924" i="1"/>
  <c r="R5924" i="1"/>
  <c r="Q5924" i="1"/>
  <c r="P5924" i="1"/>
  <c r="O5924" i="1"/>
  <c r="S5923" i="1"/>
  <c r="R5923" i="1"/>
  <c r="Q5923" i="1"/>
  <c r="P5923" i="1"/>
  <c r="O5923" i="1"/>
  <c r="S5922" i="1"/>
  <c r="R5922" i="1"/>
  <c r="Q5922" i="1"/>
  <c r="P5922" i="1"/>
  <c r="O5922" i="1"/>
  <c r="S5921" i="1"/>
  <c r="R5921" i="1"/>
  <c r="Q5921" i="1"/>
  <c r="P5921" i="1"/>
  <c r="O5921" i="1"/>
  <c r="S5920" i="1"/>
  <c r="R5920" i="1"/>
  <c r="Q5920" i="1"/>
  <c r="P5920" i="1"/>
  <c r="O5920" i="1"/>
  <c r="S5919" i="1"/>
  <c r="R5919" i="1"/>
  <c r="Q5919" i="1"/>
  <c r="P5919" i="1"/>
  <c r="O5919" i="1"/>
  <c r="S5918" i="1"/>
  <c r="R5918" i="1"/>
  <c r="Q5918" i="1"/>
  <c r="P5918" i="1"/>
  <c r="O5918" i="1"/>
  <c r="S5917" i="1"/>
  <c r="R5917" i="1"/>
  <c r="Q5917" i="1"/>
  <c r="P5917" i="1"/>
  <c r="O5917" i="1"/>
  <c r="S5916" i="1"/>
  <c r="R5916" i="1"/>
  <c r="Q5916" i="1"/>
  <c r="P5916" i="1"/>
  <c r="O5916" i="1"/>
  <c r="S5915" i="1"/>
  <c r="R5915" i="1"/>
  <c r="Q5915" i="1"/>
  <c r="P5915" i="1"/>
  <c r="O5915" i="1"/>
  <c r="S5914" i="1"/>
  <c r="R5914" i="1"/>
  <c r="Q5914" i="1"/>
  <c r="P5914" i="1"/>
  <c r="O5914" i="1"/>
  <c r="S5913" i="1"/>
  <c r="R5913" i="1"/>
  <c r="Q5913" i="1"/>
  <c r="P5913" i="1"/>
  <c r="O5913" i="1"/>
  <c r="S5912" i="1"/>
  <c r="R5912" i="1"/>
  <c r="Q5912" i="1"/>
  <c r="P5912" i="1"/>
  <c r="O5912" i="1"/>
  <c r="S5911" i="1"/>
  <c r="R5911" i="1"/>
  <c r="Q5911" i="1"/>
  <c r="P5911" i="1"/>
  <c r="O5911" i="1"/>
  <c r="S5910" i="1"/>
  <c r="R5910" i="1"/>
  <c r="Q5910" i="1"/>
  <c r="P5910" i="1"/>
  <c r="O5910" i="1"/>
  <c r="S5909" i="1"/>
  <c r="R5909" i="1"/>
  <c r="Q5909" i="1"/>
  <c r="P5909" i="1"/>
  <c r="O5909" i="1"/>
  <c r="S5908" i="1"/>
  <c r="R5908" i="1"/>
  <c r="Q5908" i="1"/>
  <c r="P5908" i="1"/>
  <c r="O5908" i="1"/>
  <c r="S5907" i="1"/>
  <c r="R5907" i="1"/>
  <c r="Q5907" i="1"/>
  <c r="P5907" i="1"/>
  <c r="O5907" i="1"/>
  <c r="S5906" i="1"/>
  <c r="R5906" i="1"/>
  <c r="Q5906" i="1"/>
  <c r="P5906" i="1"/>
  <c r="O5906" i="1"/>
  <c r="S5905" i="1"/>
  <c r="R5905" i="1"/>
  <c r="Q5905" i="1"/>
  <c r="P5905" i="1"/>
  <c r="O5905" i="1"/>
  <c r="S5904" i="1"/>
  <c r="R5904" i="1"/>
  <c r="Q5904" i="1"/>
  <c r="P5904" i="1"/>
  <c r="O5904" i="1"/>
  <c r="S5903" i="1"/>
  <c r="R5903" i="1"/>
  <c r="Q5903" i="1"/>
  <c r="P5903" i="1"/>
  <c r="O5903" i="1"/>
  <c r="S5902" i="1"/>
  <c r="R5902" i="1"/>
  <c r="Q5902" i="1"/>
  <c r="P5902" i="1"/>
  <c r="O5902" i="1"/>
  <c r="S5901" i="1"/>
  <c r="R5901" i="1"/>
  <c r="Q5901" i="1"/>
  <c r="P5901" i="1"/>
  <c r="O5901" i="1"/>
  <c r="S5900" i="1"/>
  <c r="R5900" i="1"/>
  <c r="Q5900" i="1"/>
  <c r="P5900" i="1"/>
  <c r="O5900" i="1"/>
  <c r="S5899" i="1"/>
  <c r="R5899" i="1"/>
  <c r="Q5899" i="1"/>
  <c r="P5899" i="1"/>
  <c r="O5899" i="1"/>
  <c r="S5898" i="1"/>
  <c r="R5898" i="1"/>
  <c r="Q5898" i="1"/>
  <c r="P5898" i="1"/>
  <c r="O5898" i="1"/>
  <c r="S5897" i="1"/>
  <c r="R5897" i="1"/>
  <c r="Q5897" i="1"/>
  <c r="P5897" i="1"/>
  <c r="O5897" i="1"/>
  <c r="S5896" i="1"/>
  <c r="R5896" i="1"/>
  <c r="Q5896" i="1"/>
  <c r="P5896" i="1"/>
  <c r="O5896" i="1"/>
  <c r="S5895" i="1"/>
  <c r="R5895" i="1"/>
  <c r="Q5895" i="1"/>
  <c r="P5895" i="1"/>
  <c r="O5895" i="1"/>
  <c r="S5894" i="1"/>
  <c r="R5894" i="1"/>
  <c r="Q5894" i="1"/>
  <c r="P5894" i="1"/>
  <c r="O5894" i="1"/>
  <c r="S5893" i="1"/>
  <c r="R5893" i="1"/>
  <c r="Q5893" i="1"/>
  <c r="P5893" i="1"/>
  <c r="O5893" i="1"/>
  <c r="S5892" i="1"/>
  <c r="R5892" i="1"/>
  <c r="Q5892" i="1"/>
  <c r="P5892" i="1"/>
  <c r="O5892" i="1"/>
  <c r="S5891" i="1"/>
  <c r="R5891" i="1"/>
  <c r="Q5891" i="1"/>
  <c r="P5891" i="1"/>
  <c r="O5891" i="1"/>
  <c r="S5890" i="1"/>
  <c r="R5890" i="1"/>
  <c r="Q5890" i="1"/>
  <c r="P5890" i="1"/>
  <c r="O5890" i="1"/>
  <c r="S5889" i="1"/>
  <c r="R5889" i="1"/>
  <c r="Q5889" i="1"/>
  <c r="P5889" i="1"/>
  <c r="O5889" i="1"/>
  <c r="S5888" i="1"/>
  <c r="R5888" i="1"/>
  <c r="Q5888" i="1"/>
  <c r="P5888" i="1"/>
  <c r="O5888" i="1"/>
  <c r="S5887" i="1"/>
  <c r="R5887" i="1"/>
  <c r="Q5887" i="1"/>
  <c r="P5887" i="1"/>
  <c r="O5887" i="1"/>
  <c r="S5886" i="1"/>
  <c r="R5886" i="1"/>
  <c r="Q5886" i="1"/>
  <c r="P5886" i="1"/>
  <c r="O5886" i="1"/>
  <c r="S5885" i="1"/>
  <c r="R5885" i="1"/>
  <c r="Q5885" i="1"/>
  <c r="P5885" i="1"/>
  <c r="O5885" i="1"/>
  <c r="S5884" i="1"/>
  <c r="R5884" i="1"/>
  <c r="Q5884" i="1"/>
  <c r="P5884" i="1"/>
  <c r="O5884" i="1"/>
  <c r="S5883" i="1"/>
  <c r="R5883" i="1"/>
  <c r="Q5883" i="1"/>
  <c r="P5883" i="1"/>
  <c r="O5883" i="1"/>
  <c r="S5882" i="1"/>
  <c r="R5882" i="1"/>
  <c r="Q5882" i="1"/>
  <c r="P5882" i="1"/>
  <c r="O5882" i="1"/>
  <c r="S5881" i="1"/>
  <c r="R5881" i="1"/>
  <c r="Q5881" i="1"/>
  <c r="P5881" i="1"/>
  <c r="O5881" i="1"/>
  <c r="S5880" i="1"/>
  <c r="R5880" i="1"/>
  <c r="Q5880" i="1"/>
  <c r="P5880" i="1"/>
  <c r="O5880" i="1"/>
  <c r="S5879" i="1"/>
  <c r="R5879" i="1"/>
  <c r="Q5879" i="1"/>
  <c r="P5879" i="1"/>
  <c r="O5879" i="1"/>
  <c r="S5878" i="1"/>
  <c r="R5878" i="1"/>
  <c r="Q5878" i="1"/>
  <c r="P5878" i="1"/>
  <c r="O5878" i="1"/>
  <c r="S5877" i="1"/>
  <c r="R5877" i="1"/>
  <c r="Q5877" i="1"/>
  <c r="P5877" i="1"/>
  <c r="O5877" i="1"/>
  <c r="S5876" i="1"/>
  <c r="R5876" i="1"/>
  <c r="Q5876" i="1"/>
  <c r="P5876" i="1"/>
  <c r="O5876" i="1"/>
  <c r="S5875" i="1"/>
  <c r="R5875" i="1"/>
  <c r="Q5875" i="1"/>
  <c r="P5875" i="1"/>
  <c r="O5875" i="1"/>
  <c r="S5874" i="1"/>
  <c r="R5874" i="1"/>
  <c r="Q5874" i="1"/>
  <c r="P5874" i="1"/>
  <c r="O5874" i="1"/>
  <c r="S5873" i="1"/>
  <c r="R5873" i="1"/>
  <c r="Q5873" i="1"/>
  <c r="P5873" i="1"/>
  <c r="O5873" i="1"/>
  <c r="S5872" i="1"/>
  <c r="R5872" i="1"/>
  <c r="Q5872" i="1"/>
  <c r="P5872" i="1"/>
  <c r="O5872" i="1"/>
  <c r="S5871" i="1"/>
  <c r="R5871" i="1"/>
  <c r="Q5871" i="1"/>
  <c r="P5871" i="1"/>
  <c r="O5871" i="1"/>
  <c r="S5870" i="1"/>
  <c r="R5870" i="1"/>
  <c r="Q5870" i="1"/>
  <c r="P5870" i="1"/>
  <c r="O5870" i="1"/>
  <c r="S5869" i="1"/>
  <c r="R5869" i="1"/>
  <c r="Q5869" i="1"/>
  <c r="P5869" i="1"/>
  <c r="O5869" i="1"/>
  <c r="S5868" i="1"/>
  <c r="R5868" i="1"/>
  <c r="Q5868" i="1"/>
  <c r="P5868" i="1"/>
  <c r="O5868" i="1"/>
  <c r="S5867" i="1"/>
  <c r="R5867" i="1"/>
  <c r="Q5867" i="1"/>
  <c r="P5867" i="1"/>
  <c r="O5867" i="1"/>
  <c r="S5866" i="1"/>
  <c r="R5866" i="1"/>
  <c r="Q5866" i="1"/>
  <c r="P5866" i="1"/>
  <c r="O5866" i="1"/>
  <c r="S5865" i="1"/>
  <c r="R5865" i="1"/>
  <c r="Q5865" i="1"/>
  <c r="P5865" i="1"/>
  <c r="O5865" i="1"/>
  <c r="S5864" i="1"/>
  <c r="R5864" i="1"/>
  <c r="Q5864" i="1"/>
  <c r="P5864" i="1"/>
  <c r="O5864" i="1"/>
  <c r="S5863" i="1"/>
  <c r="R5863" i="1"/>
  <c r="Q5863" i="1"/>
  <c r="P5863" i="1"/>
  <c r="O5863" i="1"/>
  <c r="S5862" i="1"/>
  <c r="R5862" i="1"/>
  <c r="Q5862" i="1"/>
  <c r="P5862" i="1"/>
  <c r="O5862" i="1"/>
  <c r="S5861" i="1"/>
  <c r="R5861" i="1"/>
  <c r="Q5861" i="1"/>
  <c r="P5861" i="1"/>
  <c r="O5861" i="1"/>
  <c r="S5860" i="1"/>
  <c r="R5860" i="1"/>
  <c r="Q5860" i="1"/>
  <c r="P5860" i="1"/>
  <c r="O5860" i="1"/>
  <c r="S5859" i="1"/>
  <c r="R5859" i="1"/>
  <c r="Q5859" i="1"/>
  <c r="P5859" i="1"/>
  <c r="O5859" i="1"/>
  <c r="S5858" i="1"/>
  <c r="R5858" i="1"/>
  <c r="Q5858" i="1"/>
  <c r="P5858" i="1"/>
  <c r="O5858" i="1"/>
  <c r="S5857" i="1"/>
  <c r="R5857" i="1"/>
  <c r="Q5857" i="1"/>
  <c r="P5857" i="1"/>
  <c r="O5857" i="1"/>
  <c r="S5856" i="1"/>
  <c r="R5856" i="1"/>
  <c r="Q5856" i="1"/>
  <c r="P5856" i="1"/>
  <c r="O5856" i="1"/>
  <c r="S5855" i="1"/>
  <c r="R5855" i="1"/>
  <c r="Q5855" i="1"/>
  <c r="P5855" i="1"/>
  <c r="O5855" i="1"/>
  <c r="S5854" i="1"/>
  <c r="R5854" i="1"/>
  <c r="Q5854" i="1"/>
  <c r="P5854" i="1"/>
  <c r="O5854" i="1"/>
  <c r="S5853" i="1"/>
  <c r="R5853" i="1"/>
  <c r="Q5853" i="1"/>
  <c r="P5853" i="1"/>
  <c r="O5853" i="1"/>
  <c r="S5852" i="1"/>
  <c r="R5852" i="1"/>
  <c r="Q5852" i="1"/>
  <c r="P5852" i="1"/>
  <c r="O5852" i="1"/>
  <c r="S5851" i="1"/>
  <c r="R5851" i="1"/>
  <c r="Q5851" i="1"/>
  <c r="P5851" i="1"/>
  <c r="O5851" i="1"/>
  <c r="S5850" i="1"/>
  <c r="R5850" i="1"/>
  <c r="Q5850" i="1"/>
  <c r="P5850" i="1"/>
  <c r="O5850" i="1"/>
  <c r="S5849" i="1"/>
  <c r="R5849" i="1"/>
  <c r="Q5849" i="1"/>
  <c r="P5849" i="1"/>
  <c r="O5849" i="1"/>
  <c r="S5848" i="1"/>
  <c r="R5848" i="1"/>
  <c r="Q5848" i="1"/>
  <c r="P5848" i="1"/>
  <c r="O5848" i="1"/>
  <c r="S5847" i="1"/>
  <c r="R5847" i="1"/>
  <c r="Q5847" i="1"/>
  <c r="P5847" i="1"/>
  <c r="O5847" i="1"/>
  <c r="S5846" i="1"/>
  <c r="R5846" i="1"/>
  <c r="Q5846" i="1"/>
  <c r="P5846" i="1"/>
  <c r="O5846" i="1"/>
  <c r="S5845" i="1"/>
  <c r="R5845" i="1"/>
  <c r="Q5845" i="1"/>
  <c r="P5845" i="1"/>
  <c r="O5845" i="1"/>
  <c r="S5844" i="1"/>
  <c r="R5844" i="1"/>
  <c r="Q5844" i="1"/>
  <c r="P5844" i="1"/>
  <c r="O5844" i="1"/>
  <c r="S5843" i="1"/>
  <c r="R5843" i="1"/>
  <c r="Q5843" i="1"/>
  <c r="P5843" i="1"/>
  <c r="O5843" i="1"/>
  <c r="S5842" i="1"/>
  <c r="R5842" i="1"/>
  <c r="Q5842" i="1"/>
  <c r="P5842" i="1"/>
  <c r="O5842" i="1"/>
  <c r="S5841" i="1"/>
  <c r="R5841" i="1"/>
  <c r="Q5841" i="1"/>
  <c r="P5841" i="1"/>
  <c r="O5841" i="1"/>
  <c r="S5840" i="1"/>
  <c r="R5840" i="1"/>
  <c r="Q5840" i="1"/>
  <c r="P5840" i="1"/>
  <c r="O5840" i="1"/>
  <c r="S5839" i="1"/>
  <c r="R5839" i="1"/>
  <c r="Q5839" i="1"/>
  <c r="P5839" i="1"/>
  <c r="O5839" i="1"/>
  <c r="S5838" i="1"/>
  <c r="R5838" i="1"/>
  <c r="Q5838" i="1"/>
  <c r="P5838" i="1"/>
  <c r="O5838" i="1"/>
  <c r="S5837" i="1"/>
  <c r="R5837" i="1"/>
  <c r="Q5837" i="1"/>
  <c r="P5837" i="1"/>
  <c r="O5837" i="1"/>
  <c r="S5836" i="1"/>
  <c r="R5836" i="1"/>
  <c r="Q5836" i="1"/>
  <c r="P5836" i="1"/>
  <c r="O5836" i="1"/>
  <c r="S5835" i="1"/>
  <c r="R5835" i="1"/>
  <c r="Q5835" i="1"/>
  <c r="P5835" i="1"/>
  <c r="O5835" i="1"/>
  <c r="S5834" i="1"/>
  <c r="R5834" i="1"/>
  <c r="Q5834" i="1"/>
  <c r="P5834" i="1"/>
  <c r="O5834" i="1"/>
  <c r="S5833" i="1"/>
  <c r="R5833" i="1"/>
  <c r="Q5833" i="1"/>
  <c r="P5833" i="1"/>
  <c r="O5833" i="1"/>
  <c r="S5832" i="1"/>
  <c r="R5832" i="1"/>
  <c r="Q5832" i="1"/>
  <c r="P5832" i="1"/>
  <c r="O5832" i="1"/>
  <c r="S5831" i="1"/>
  <c r="R5831" i="1"/>
  <c r="Q5831" i="1"/>
  <c r="P5831" i="1"/>
  <c r="O5831" i="1"/>
  <c r="S5830" i="1"/>
  <c r="R5830" i="1"/>
  <c r="Q5830" i="1"/>
  <c r="P5830" i="1"/>
  <c r="O5830" i="1"/>
  <c r="S5829" i="1"/>
  <c r="R5829" i="1"/>
  <c r="Q5829" i="1"/>
  <c r="P5829" i="1"/>
  <c r="O5829" i="1"/>
  <c r="S5828" i="1"/>
  <c r="R5828" i="1"/>
  <c r="Q5828" i="1"/>
  <c r="P5828" i="1"/>
  <c r="O5828" i="1"/>
  <c r="S5827" i="1"/>
  <c r="R5827" i="1"/>
  <c r="Q5827" i="1"/>
  <c r="P5827" i="1"/>
  <c r="O5827" i="1"/>
  <c r="S5826" i="1"/>
  <c r="R5826" i="1"/>
  <c r="Q5826" i="1"/>
  <c r="P5826" i="1"/>
  <c r="O5826" i="1"/>
  <c r="S5825" i="1"/>
  <c r="R5825" i="1"/>
  <c r="Q5825" i="1"/>
  <c r="P5825" i="1"/>
  <c r="O5825" i="1"/>
  <c r="S5824" i="1"/>
  <c r="R5824" i="1"/>
  <c r="Q5824" i="1"/>
  <c r="P5824" i="1"/>
  <c r="O5824" i="1"/>
  <c r="S5823" i="1"/>
  <c r="R5823" i="1"/>
  <c r="Q5823" i="1"/>
  <c r="P5823" i="1"/>
  <c r="O5823" i="1"/>
  <c r="S5822" i="1"/>
  <c r="R5822" i="1"/>
  <c r="Q5822" i="1"/>
  <c r="P5822" i="1"/>
  <c r="O5822" i="1"/>
  <c r="S5821" i="1"/>
  <c r="R5821" i="1"/>
  <c r="Q5821" i="1"/>
  <c r="P5821" i="1"/>
  <c r="O5821" i="1"/>
  <c r="S5820" i="1"/>
  <c r="R5820" i="1"/>
  <c r="Q5820" i="1"/>
  <c r="P5820" i="1"/>
  <c r="O5820" i="1"/>
  <c r="S5819" i="1"/>
  <c r="R5819" i="1"/>
  <c r="Q5819" i="1"/>
  <c r="P5819" i="1"/>
  <c r="O5819" i="1"/>
  <c r="S5818" i="1"/>
  <c r="R5818" i="1"/>
  <c r="Q5818" i="1"/>
  <c r="P5818" i="1"/>
  <c r="O5818" i="1"/>
  <c r="S5817" i="1"/>
  <c r="R5817" i="1"/>
  <c r="Q5817" i="1"/>
  <c r="P5817" i="1"/>
  <c r="O5817" i="1"/>
  <c r="S5816" i="1"/>
  <c r="R5816" i="1"/>
  <c r="Q5816" i="1"/>
  <c r="P5816" i="1"/>
  <c r="O5816" i="1"/>
  <c r="S5815" i="1"/>
  <c r="R5815" i="1"/>
  <c r="Q5815" i="1"/>
  <c r="P5815" i="1"/>
  <c r="O5815" i="1"/>
  <c r="S5814" i="1"/>
  <c r="R5814" i="1"/>
  <c r="Q5814" i="1"/>
  <c r="P5814" i="1"/>
  <c r="O5814" i="1"/>
  <c r="S5813" i="1"/>
  <c r="R5813" i="1"/>
  <c r="Q5813" i="1"/>
  <c r="P5813" i="1"/>
  <c r="O5813" i="1"/>
  <c r="S5812" i="1"/>
  <c r="R5812" i="1"/>
  <c r="Q5812" i="1"/>
  <c r="P5812" i="1"/>
  <c r="O5812" i="1"/>
  <c r="S5811" i="1"/>
  <c r="R5811" i="1"/>
  <c r="Q5811" i="1"/>
  <c r="P5811" i="1"/>
  <c r="O5811" i="1"/>
  <c r="S5810" i="1"/>
  <c r="R5810" i="1"/>
  <c r="Q5810" i="1"/>
  <c r="P5810" i="1"/>
  <c r="O5810" i="1"/>
  <c r="S5809" i="1"/>
  <c r="R5809" i="1"/>
  <c r="Q5809" i="1"/>
  <c r="P5809" i="1"/>
  <c r="O5809" i="1"/>
  <c r="S5808" i="1"/>
  <c r="R5808" i="1"/>
  <c r="Q5808" i="1"/>
  <c r="P5808" i="1"/>
  <c r="O5808" i="1"/>
  <c r="S5807" i="1"/>
  <c r="R5807" i="1"/>
  <c r="Q5807" i="1"/>
  <c r="P5807" i="1"/>
  <c r="O5807" i="1"/>
  <c r="S5806" i="1"/>
  <c r="R5806" i="1"/>
  <c r="Q5806" i="1"/>
  <c r="P5806" i="1"/>
  <c r="O5806" i="1"/>
  <c r="S5805" i="1"/>
  <c r="R5805" i="1"/>
  <c r="Q5805" i="1"/>
  <c r="P5805" i="1"/>
  <c r="O5805" i="1"/>
  <c r="S5804" i="1"/>
  <c r="R5804" i="1"/>
  <c r="Q5804" i="1"/>
  <c r="P5804" i="1"/>
  <c r="O5804" i="1"/>
  <c r="S5803" i="1"/>
  <c r="R5803" i="1"/>
  <c r="Q5803" i="1"/>
  <c r="P5803" i="1"/>
  <c r="O5803" i="1"/>
  <c r="S5802" i="1"/>
  <c r="R5802" i="1"/>
  <c r="Q5802" i="1"/>
  <c r="P5802" i="1"/>
  <c r="O5802" i="1"/>
  <c r="S5801" i="1"/>
  <c r="R5801" i="1"/>
  <c r="Q5801" i="1"/>
  <c r="P5801" i="1"/>
  <c r="O5801" i="1"/>
  <c r="S5800" i="1"/>
  <c r="R5800" i="1"/>
  <c r="Q5800" i="1"/>
  <c r="P5800" i="1"/>
  <c r="O5800" i="1"/>
  <c r="S5799" i="1"/>
  <c r="R5799" i="1"/>
  <c r="Q5799" i="1"/>
  <c r="P5799" i="1"/>
  <c r="O5799" i="1"/>
  <c r="S5798" i="1"/>
  <c r="R5798" i="1"/>
  <c r="Q5798" i="1"/>
  <c r="P5798" i="1"/>
  <c r="O5798" i="1"/>
  <c r="S5797" i="1"/>
  <c r="R5797" i="1"/>
  <c r="Q5797" i="1"/>
  <c r="P5797" i="1"/>
  <c r="O5797" i="1"/>
  <c r="S5796" i="1"/>
  <c r="R5796" i="1"/>
  <c r="Q5796" i="1"/>
  <c r="P5796" i="1"/>
  <c r="O5796" i="1"/>
  <c r="S5795" i="1"/>
  <c r="R5795" i="1"/>
  <c r="Q5795" i="1"/>
  <c r="P5795" i="1"/>
  <c r="O5795" i="1"/>
  <c r="S5794" i="1"/>
  <c r="R5794" i="1"/>
  <c r="Q5794" i="1"/>
  <c r="P5794" i="1"/>
  <c r="O5794" i="1"/>
  <c r="S5793" i="1"/>
  <c r="R5793" i="1"/>
  <c r="Q5793" i="1"/>
  <c r="P5793" i="1"/>
  <c r="O5793" i="1"/>
  <c r="S5792" i="1"/>
  <c r="R5792" i="1"/>
  <c r="Q5792" i="1"/>
  <c r="P5792" i="1"/>
  <c r="O5792" i="1"/>
  <c r="S5791" i="1"/>
  <c r="R5791" i="1"/>
  <c r="Q5791" i="1"/>
  <c r="P5791" i="1"/>
  <c r="O5791" i="1"/>
  <c r="S5790" i="1"/>
  <c r="R5790" i="1"/>
  <c r="Q5790" i="1"/>
  <c r="P5790" i="1"/>
  <c r="O5790" i="1"/>
  <c r="S5789" i="1"/>
  <c r="R5789" i="1"/>
  <c r="Q5789" i="1"/>
  <c r="P5789" i="1"/>
  <c r="O5789" i="1"/>
  <c r="S5788" i="1"/>
  <c r="R5788" i="1"/>
  <c r="Q5788" i="1"/>
  <c r="P5788" i="1"/>
  <c r="O5788" i="1"/>
  <c r="S5787" i="1"/>
  <c r="R5787" i="1"/>
  <c r="Q5787" i="1"/>
  <c r="P5787" i="1"/>
  <c r="O5787" i="1"/>
  <c r="S5786" i="1"/>
  <c r="R5786" i="1"/>
  <c r="Q5786" i="1"/>
  <c r="P5786" i="1"/>
  <c r="O5786" i="1"/>
  <c r="S5785" i="1"/>
  <c r="R5785" i="1"/>
  <c r="Q5785" i="1"/>
  <c r="P5785" i="1"/>
  <c r="O5785" i="1"/>
  <c r="S5784" i="1"/>
  <c r="R5784" i="1"/>
  <c r="Q5784" i="1"/>
  <c r="P5784" i="1"/>
  <c r="O5784" i="1"/>
  <c r="S5783" i="1"/>
  <c r="R5783" i="1"/>
  <c r="Q5783" i="1"/>
  <c r="P5783" i="1"/>
  <c r="O5783" i="1"/>
  <c r="S5782" i="1"/>
  <c r="R5782" i="1"/>
  <c r="Q5782" i="1"/>
  <c r="P5782" i="1"/>
  <c r="O5782" i="1"/>
  <c r="S5781" i="1"/>
  <c r="R5781" i="1"/>
  <c r="Q5781" i="1"/>
  <c r="P5781" i="1"/>
  <c r="O5781" i="1"/>
  <c r="S5780" i="1"/>
  <c r="R5780" i="1"/>
  <c r="Q5780" i="1"/>
  <c r="P5780" i="1"/>
  <c r="O5780" i="1"/>
  <c r="S5779" i="1"/>
  <c r="R5779" i="1"/>
  <c r="Q5779" i="1"/>
  <c r="P5779" i="1"/>
  <c r="O5779" i="1"/>
  <c r="S5778" i="1"/>
  <c r="R5778" i="1"/>
  <c r="Q5778" i="1"/>
  <c r="P5778" i="1"/>
  <c r="O5778" i="1"/>
  <c r="S5777" i="1"/>
  <c r="R5777" i="1"/>
  <c r="Q5777" i="1"/>
  <c r="P5777" i="1"/>
  <c r="O5777" i="1"/>
  <c r="S5776" i="1"/>
  <c r="R5776" i="1"/>
  <c r="Q5776" i="1"/>
  <c r="P5776" i="1"/>
  <c r="O5776" i="1"/>
  <c r="S5775" i="1"/>
  <c r="R5775" i="1"/>
  <c r="Q5775" i="1"/>
  <c r="P5775" i="1"/>
  <c r="O5775" i="1"/>
  <c r="S5774" i="1"/>
  <c r="R5774" i="1"/>
  <c r="Q5774" i="1"/>
  <c r="P5774" i="1"/>
  <c r="O5774" i="1"/>
  <c r="S5773" i="1"/>
  <c r="R5773" i="1"/>
  <c r="Q5773" i="1"/>
  <c r="P5773" i="1"/>
  <c r="O5773" i="1"/>
  <c r="S5772" i="1"/>
  <c r="R5772" i="1"/>
  <c r="Q5772" i="1"/>
  <c r="P5772" i="1"/>
  <c r="O5772" i="1"/>
  <c r="S5771" i="1"/>
  <c r="R5771" i="1"/>
  <c r="Q5771" i="1"/>
  <c r="P5771" i="1"/>
  <c r="O5771" i="1"/>
  <c r="S5770" i="1"/>
  <c r="R5770" i="1"/>
  <c r="Q5770" i="1"/>
  <c r="P5770" i="1"/>
  <c r="O5770" i="1"/>
  <c r="S5769" i="1"/>
  <c r="R5769" i="1"/>
  <c r="Q5769" i="1"/>
  <c r="P5769" i="1"/>
  <c r="O5769" i="1"/>
  <c r="S5768" i="1"/>
  <c r="R5768" i="1"/>
  <c r="Q5768" i="1"/>
  <c r="P5768" i="1"/>
  <c r="O5768" i="1"/>
  <c r="S5767" i="1"/>
  <c r="R5767" i="1"/>
  <c r="Q5767" i="1"/>
  <c r="P5767" i="1"/>
  <c r="O5767" i="1"/>
  <c r="S5766" i="1"/>
  <c r="R5766" i="1"/>
  <c r="Q5766" i="1"/>
  <c r="P5766" i="1"/>
  <c r="O5766" i="1"/>
  <c r="S5765" i="1"/>
  <c r="R5765" i="1"/>
  <c r="Q5765" i="1"/>
  <c r="P5765" i="1"/>
  <c r="O5765" i="1"/>
  <c r="S5764" i="1"/>
  <c r="R5764" i="1"/>
  <c r="Q5764" i="1"/>
  <c r="P5764" i="1"/>
  <c r="O5764" i="1"/>
  <c r="S5763" i="1"/>
  <c r="R5763" i="1"/>
  <c r="Q5763" i="1"/>
  <c r="P5763" i="1"/>
  <c r="O5763" i="1"/>
  <c r="S5762" i="1"/>
  <c r="R5762" i="1"/>
  <c r="Q5762" i="1"/>
  <c r="P5762" i="1"/>
  <c r="O5762" i="1"/>
  <c r="S5761" i="1"/>
  <c r="R5761" i="1"/>
  <c r="Q5761" i="1"/>
  <c r="P5761" i="1"/>
  <c r="O5761" i="1"/>
  <c r="S5760" i="1"/>
  <c r="R5760" i="1"/>
  <c r="Q5760" i="1"/>
  <c r="P5760" i="1"/>
  <c r="O5760" i="1"/>
  <c r="S5759" i="1"/>
  <c r="R5759" i="1"/>
  <c r="Q5759" i="1"/>
  <c r="P5759" i="1"/>
  <c r="O5759" i="1"/>
  <c r="S5758" i="1"/>
  <c r="R5758" i="1"/>
  <c r="Q5758" i="1"/>
  <c r="P5758" i="1"/>
  <c r="O5758" i="1"/>
  <c r="S5757" i="1"/>
  <c r="R5757" i="1"/>
  <c r="Q5757" i="1"/>
  <c r="P5757" i="1"/>
  <c r="O5757" i="1"/>
  <c r="S5756" i="1"/>
  <c r="R5756" i="1"/>
  <c r="Q5756" i="1"/>
  <c r="P5756" i="1"/>
  <c r="O5756" i="1"/>
  <c r="S5755" i="1"/>
  <c r="R5755" i="1"/>
  <c r="Q5755" i="1"/>
  <c r="P5755" i="1"/>
  <c r="O5755" i="1"/>
  <c r="S5754" i="1"/>
  <c r="R5754" i="1"/>
  <c r="Q5754" i="1"/>
  <c r="P5754" i="1"/>
  <c r="O5754" i="1"/>
  <c r="S5753" i="1"/>
  <c r="R5753" i="1"/>
  <c r="Q5753" i="1"/>
  <c r="P5753" i="1"/>
  <c r="O5753" i="1"/>
  <c r="S5752" i="1"/>
  <c r="R5752" i="1"/>
  <c r="Q5752" i="1"/>
  <c r="P5752" i="1"/>
  <c r="O5752" i="1"/>
  <c r="S5751" i="1"/>
  <c r="R5751" i="1"/>
  <c r="Q5751" i="1"/>
  <c r="P5751" i="1"/>
  <c r="O5751" i="1"/>
  <c r="S5750" i="1"/>
  <c r="R5750" i="1"/>
  <c r="Q5750" i="1"/>
  <c r="P5750" i="1"/>
  <c r="O5750" i="1"/>
  <c r="S5749" i="1"/>
  <c r="R5749" i="1"/>
  <c r="Q5749" i="1"/>
  <c r="P5749" i="1"/>
  <c r="O5749" i="1"/>
  <c r="S5748" i="1"/>
  <c r="R5748" i="1"/>
  <c r="Q5748" i="1"/>
  <c r="P5748" i="1"/>
  <c r="O5748" i="1"/>
  <c r="S5747" i="1"/>
  <c r="R5747" i="1"/>
  <c r="Q5747" i="1"/>
  <c r="P5747" i="1"/>
  <c r="O5747" i="1"/>
  <c r="S5746" i="1"/>
  <c r="R5746" i="1"/>
  <c r="Q5746" i="1"/>
  <c r="P5746" i="1"/>
  <c r="O5746" i="1"/>
  <c r="S5745" i="1"/>
  <c r="R5745" i="1"/>
  <c r="Q5745" i="1"/>
  <c r="P5745" i="1"/>
  <c r="O5745" i="1"/>
  <c r="S5744" i="1"/>
  <c r="R5744" i="1"/>
  <c r="Q5744" i="1"/>
  <c r="P5744" i="1"/>
  <c r="O5744" i="1"/>
  <c r="S5743" i="1"/>
  <c r="R5743" i="1"/>
  <c r="Q5743" i="1"/>
  <c r="P5743" i="1"/>
  <c r="O5743" i="1"/>
  <c r="S5742" i="1"/>
  <c r="R5742" i="1"/>
  <c r="Q5742" i="1"/>
  <c r="P5742" i="1"/>
  <c r="O5742" i="1"/>
  <c r="S5741" i="1"/>
  <c r="R5741" i="1"/>
  <c r="Q5741" i="1"/>
  <c r="P5741" i="1"/>
  <c r="O5741" i="1"/>
  <c r="S5740" i="1"/>
  <c r="R5740" i="1"/>
  <c r="Q5740" i="1"/>
  <c r="P5740" i="1"/>
  <c r="O5740" i="1"/>
  <c r="S5739" i="1"/>
  <c r="R5739" i="1"/>
  <c r="Q5739" i="1"/>
  <c r="P5739" i="1"/>
  <c r="O5739" i="1"/>
  <c r="S5738" i="1"/>
  <c r="R5738" i="1"/>
  <c r="Q5738" i="1"/>
  <c r="P5738" i="1"/>
  <c r="O5738" i="1"/>
  <c r="S5737" i="1"/>
  <c r="R5737" i="1"/>
  <c r="Q5737" i="1"/>
  <c r="P5737" i="1"/>
  <c r="O5737" i="1"/>
  <c r="S5736" i="1"/>
  <c r="R5736" i="1"/>
  <c r="Q5736" i="1"/>
  <c r="P5736" i="1"/>
  <c r="O5736" i="1"/>
  <c r="S5735" i="1"/>
  <c r="R5735" i="1"/>
  <c r="Q5735" i="1"/>
  <c r="P5735" i="1"/>
  <c r="O5735" i="1"/>
  <c r="S5734" i="1"/>
  <c r="R5734" i="1"/>
  <c r="Q5734" i="1"/>
  <c r="P5734" i="1"/>
  <c r="O5734" i="1"/>
  <c r="S5733" i="1"/>
  <c r="R5733" i="1"/>
  <c r="Q5733" i="1"/>
  <c r="P5733" i="1"/>
  <c r="O5733" i="1"/>
  <c r="S5732" i="1"/>
  <c r="R5732" i="1"/>
  <c r="Q5732" i="1"/>
  <c r="P5732" i="1"/>
  <c r="O5732" i="1"/>
  <c r="S5731" i="1"/>
  <c r="R5731" i="1"/>
  <c r="Q5731" i="1"/>
  <c r="P5731" i="1"/>
  <c r="O5731" i="1"/>
  <c r="S5730" i="1"/>
  <c r="R5730" i="1"/>
  <c r="Q5730" i="1"/>
  <c r="P5730" i="1"/>
  <c r="O5730" i="1"/>
  <c r="S5729" i="1"/>
  <c r="R5729" i="1"/>
  <c r="Q5729" i="1"/>
  <c r="P5729" i="1"/>
  <c r="O5729" i="1"/>
  <c r="S5728" i="1"/>
  <c r="R5728" i="1"/>
  <c r="Q5728" i="1"/>
  <c r="P5728" i="1"/>
  <c r="O5728" i="1"/>
  <c r="S5727" i="1"/>
  <c r="R5727" i="1"/>
  <c r="Q5727" i="1"/>
  <c r="P5727" i="1"/>
  <c r="O5727" i="1"/>
  <c r="S5726" i="1"/>
  <c r="R5726" i="1"/>
  <c r="Q5726" i="1"/>
  <c r="P5726" i="1"/>
  <c r="O5726" i="1"/>
  <c r="S5725" i="1"/>
  <c r="R5725" i="1"/>
  <c r="Q5725" i="1"/>
  <c r="P5725" i="1"/>
  <c r="O5725" i="1"/>
  <c r="S5724" i="1"/>
  <c r="R5724" i="1"/>
  <c r="Q5724" i="1"/>
  <c r="P5724" i="1"/>
  <c r="O5724" i="1"/>
  <c r="S5723" i="1"/>
  <c r="R5723" i="1"/>
  <c r="Q5723" i="1"/>
  <c r="P5723" i="1"/>
  <c r="O5723" i="1"/>
  <c r="S5722" i="1"/>
  <c r="R5722" i="1"/>
  <c r="Q5722" i="1"/>
  <c r="P5722" i="1"/>
  <c r="O5722" i="1"/>
  <c r="S5721" i="1"/>
  <c r="R5721" i="1"/>
  <c r="Q5721" i="1"/>
  <c r="P5721" i="1"/>
  <c r="O5721" i="1"/>
  <c r="S5720" i="1"/>
  <c r="R5720" i="1"/>
  <c r="Q5720" i="1"/>
  <c r="P5720" i="1"/>
  <c r="O5720" i="1"/>
  <c r="S5719" i="1"/>
  <c r="R5719" i="1"/>
  <c r="Q5719" i="1"/>
  <c r="P5719" i="1"/>
  <c r="O5719" i="1"/>
  <c r="S5718" i="1"/>
  <c r="R5718" i="1"/>
  <c r="Q5718" i="1"/>
  <c r="P5718" i="1"/>
  <c r="O5718" i="1"/>
  <c r="S5717" i="1"/>
  <c r="R5717" i="1"/>
  <c r="Q5717" i="1"/>
  <c r="P5717" i="1"/>
  <c r="O5717" i="1"/>
  <c r="S5716" i="1"/>
  <c r="R5716" i="1"/>
  <c r="Q5716" i="1"/>
  <c r="P5716" i="1"/>
  <c r="O5716" i="1"/>
  <c r="S5715" i="1"/>
  <c r="R5715" i="1"/>
  <c r="Q5715" i="1"/>
  <c r="P5715" i="1"/>
  <c r="O5715" i="1"/>
  <c r="S5714" i="1"/>
  <c r="R5714" i="1"/>
  <c r="Q5714" i="1"/>
  <c r="P5714" i="1"/>
  <c r="O5714" i="1"/>
  <c r="S5713" i="1"/>
  <c r="R5713" i="1"/>
  <c r="Q5713" i="1"/>
  <c r="P5713" i="1"/>
  <c r="O5713" i="1"/>
  <c r="S5712" i="1"/>
  <c r="R5712" i="1"/>
  <c r="Q5712" i="1"/>
  <c r="P5712" i="1"/>
  <c r="O5712" i="1"/>
  <c r="S5711" i="1"/>
  <c r="R5711" i="1"/>
  <c r="Q5711" i="1"/>
  <c r="P5711" i="1"/>
  <c r="O5711" i="1"/>
  <c r="S5710" i="1"/>
  <c r="R5710" i="1"/>
  <c r="Q5710" i="1"/>
  <c r="P5710" i="1"/>
  <c r="O5710" i="1"/>
  <c r="S5709" i="1"/>
  <c r="R5709" i="1"/>
  <c r="Q5709" i="1"/>
  <c r="P5709" i="1"/>
  <c r="O5709" i="1"/>
  <c r="S5708" i="1"/>
  <c r="R5708" i="1"/>
  <c r="Q5708" i="1"/>
  <c r="P5708" i="1"/>
  <c r="O5708" i="1"/>
  <c r="S5707" i="1"/>
  <c r="R5707" i="1"/>
  <c r="Q5707" i="1"/>
  <c r="P5707" i="1"/>
  <c r="O5707" i="1"/>
  <c r="S5706" i="1"/>
  <c r="R5706" i="1"/>
  <c r="Q5706" i="1"/>
  <c r="P5706" i="1"/>
  <c r="O5706" i="1"/>
  <c r="S5705" i="1"/>
  <c r="R5705" i="1"/>
  <c r="Q5705" i="1"/>
  <c r="P5705" i="1"/>
  <c r="O5705" i="1"/>
  <c r="S5704" i="1"/>
  <c r="R5704" i="1"/>
  <c r="Q5704" i="1"/>
  <c r="P5704" i="1"/>
  <c r="O5704" i="1"/>
  <c r="S5703" i="1"/>
  <c r="R5703" i="1"/>
  <c r="Q5703" i="1"/>
  <c r="P5703" i="1"/>
  <c r="O5703" i="1"/>
  <c r="S5702" i="1"/>
  <c r="R5702" i="1"/>
  <c r="Q5702" i="1"/>
  <c r="P5702" i="1"/>
  <c r="O5702" i="1"/>
  <c r="S5701" i="1"/>
  <c r="R5701" i="1"/>
  <c r="Q5701" i="1"/>
  <c r="P5701" i="1"/>
  <c r="O5701" i="1"/>
  <c r="S5700" i="1"/>
  <c r="R5700" i="1"/>
  <c r="Q5700" i="1"/>
  <c r="P5700" i="1"/>
  <c r="O5700" i="1"/>
  <c r="S5699" i="1"/>
  <c r="R5699" i="1"/>
  <c r="Q5699" i="1"/>
  <c r="P5699" i="1"/>
  <c r="O5699" i="1"/>
  <c r="S5698" i="1"/>
  <c r="R5698" i="1"/>
  <c r="Q5698" i="1"/>
  <c r="P5698" i="1"/>
  <c r="O5698" i="1"/>
  <c r="S5697" i="1"/>
  <c r="R5697" i="1"/>
  <c r="Q5697" i="1"/>
  <c r="P5697" i="1"/>
  <c r="O5697" i="1"/>
  <c r="S5696" i="1"/>
  <c r="R5696" i="1"/>
  <c r="Q5696" i="1"/>
  <c r="P5696" i="1"/>
  <c r="O5696" i="1"/>
  <c r="S5695" i="1"/>
  <c r="R5695" i="1"/>
  <c r="Q5695" i="1"/>
  <c r="P5695" i="1"/>
  <c r="O5695" i="1"/>
  <c r="S5694" i="1"/>
  <c r="R5694" i="1"/>
  <c r="Q5694" i="1"/>
  <c r="P5694" i="1"/>
  <c r="O5694" i="1"/>
  <c r="S5693" i="1"/>
  <c r="R5693" i="1"/>
  <c r="Q5693" i="1"/>
  <c r="P5693" i="1"/>
  <c r="O5693" i="1"/>
  <c r="S5692" i="1"/>
  <c r="R5692" i="1"/>
  <c r="Q5692" i="1"/>
  <c r="P5692" i="1"/>
  <c r="O5692" i="1"/>
  <c r="S5691" i="1"/>
  <c r="R5691" i="1"/>
  <c r="Q5691" i="1"/>
  <c r="P5691" i="1"/>
  <c r="O5691" i="1"/>
  <c r="S5690" i="1"/>
  <c r="R5690" i="1"/>
  <c r="Q5690" i="1"/>
  <c r="P5690" i="1"/>
  <c r="O5690" i="1"/>
  <c r="S5689" i="1"/>
  <c r="R5689" i="1"/>
  <c r="Q5689" i="1"/>
  <c r="P5689" i="1"/>
  <c r="O5689" i="1"/>
  <c r="S5688" i="1"/>
  <c r="R5688" i="1"/>
  <c r="Q5688" i="1"/>
  <c r="P5688" i="1"/>
  <c r="O5688" i="1"/>
  <c r="S5687" i="1"/>
  <c r="R5687" i="1"/>
  <c r="Q5687" i="1"/>
  <c r="P5687" i="1"/>
  <c r="O5687" i="1"/>
  <c r="S5686" i="1"/>
  <c r="R5686" i="1"/>
  <c r="Q5686" i="1"/>
  <c r="P5686" i="1"/>
  <c r="O5686" i="1"/>
  <c r="S5685" i="1"/>
  <c r="R5685" i="1"/>
  <c r="Q5685" i="1"/>
  <c r="P5685" i="1"/>
  <c r="O5685" i="1"/>
  <c r="S5684" i="1"/>
  <c r="R5684" i="1"/>
  <c r="Q5684" i="1"/>
  <c r="P5684" i="1"/>
  <c r="O5684" i="1"/>
  <c r="S5683" i="1"/>
  <c r="R5683" i="1"/>
  <c r="Q5683" i="1"/>
  <c r="P5683" i="1"/>
  <c r="O5683" i="1"/>
  <c r="S5682" i="1"/>
  <c r="R5682" i="1"/>
  <c r="Q5682" i="1"/>
  <c r="P5682" i="1"/>
  <c r="O5682" i="1"/>
  <c r="S5681" i="1"/>
  <c r="R5681" i="1"/>
  <c r="Q5681" i="1"/>
  <c r="P5681" i="1"/>
  <c r="O5681" i="1"/>
  <c r="S5680" i="1"/>
  <c r="R5680" i="1"/>
  <c r="Q5680" i="1"/>
  <c r="P5680" i="1"/>
  <c r="O5680" i="1"/>
  <c r="S5679" i="1"/>
  <c r="R5679" i="1"/>
  <c r="Q5679" i="1"/>
  <c r="P5679" i="1"/>
  <c r="O5679" i="1"/>
  <c r="S5678" i="1"/>
  <c r="R5678" i="1"/>
  <c r="Q5678" i="1"/>
  <c r="P5678" i="1"/>
  <c r="O5678" i="1"/>
  <c r="S5677" i="1"/>
  <c r="R5677" i="1"/>
  <c r="Q5677" i="1"/>
  <c r="P5677" i="1"/>
  <c r="O5677" i="1"/>
  <c r="S5676" i="1"/>
  <c r="R5676" i="1"/>
  <c r="Q5676" i="1"/>
  <c r="P5676" i="1"/>
  <c r="O5676" i="1"/>
  <c r="S5675" i="1"/>
  <c r="R5675" i="1"/>
  <c r="Q5675" i="1"/>
  <c r="P5675" i="1"/>
  <c r="O5675" i="1"/>
  <c r="S5674" i="1"/>
  <c r="R5674" i="1"/>
  <c r="Q5674" i="1"/>
  <c r="P5674" i="1"/>
  <c r="O5674" i="1"/>
  <c r="S5673" i="1"/>
  <c r="R5673" i="1"/>
  <c r="Q5673" i="1"/>
  <c r="P5673" i="1"/>
  <c r="O5673" i="1"/>
  <c r="S5672" i="1"/>
  <c r="R5672" i="1"/>
  <c r="Q5672" i="1"/>
  <c r="P5672" i="1"/>
  <c r="O5672" i="1"/>
  <c r="S5671" i="1"/>
  <c r="R5671" i="1"/>
  <c r="Q5671" i="1"/>
  <c r="P5671" i="1"/>
  <c r="O5671" i="1"/>
  <c r="S5670" i="1"/>
  <c r="R5670" i="1"/>
  <c r="Q5670" i="1"/>
  <c r="P5670" i="1"/>
  <c r="O5670" i="1"/>
  <c r="S5669" i="1"/>
  <c r="R5669" i="1"/>
  <c r="Q5669" i="1"/>
  <c r="P5669" i="1"/>
  <c r="O5669" i="1"/>
  <c r="S5668" i="1"/>
  <c r="R5668" i="1"/>
  <c r="Q5668" i="1"/>
  <c r="P5668" i="1"/>
  <c r="O5668" i="1"/>
  <c r="S5667" i="1"/>
  <c r="R5667" i="1"/>
  <c r="Q5667" i="1"/>
  <c r="P5667" i="1"/>
  <c r="O5667" i="1"/>
  <c r="S5666" i="1"/>
  <c r="R5666" i="1"/>
  <c r="Q5666" i="1"/>
  <c r="P5666" i="1"/>
  <c r="O5666" i="1"/>
  <c r="S5665" i="1"/>
  <c r="R5665" i="1"/>
  <c r="Q5665" i="1"/>
  <c r="P5665" i="1"/>
  <c r="O5665" i="1"/>
  <c r="S5664" i="1"/>
  <c r="R5664" i="1"/>
  <c r="Q5664" i="1"/>
  <c r="P5664" i="1"/>
  <c r="O5664" i="1"/>
  <c r="S5663" i="1"/>
  <c r="R5663" i="1"/>
  <c r="Q5663" i="1"/>
  <c r="P5663" i="1"/>
  <c r="O5663" i="1"/>
  <c r="S5662" i="1"/>
  <c r="R5662" i="1"/>
  <c r="Q5662" i="1"/>
  <c r="P5662" i="1"/>
  <c r="O5662" i="1"/>
  <c r="S5661" i="1"/>
  <c r="R5661" i="1"/>
  <c r="Q5661" i="1"/>
  <c r="P5661" i="1"/>
  <c r="O5661" i="1"/>
  <c r="S5660" i="1"/>
  <c r="R5660" i="1"/>
  <c r="Q5660" i="1"/>
  <c r="P5660" i="1"/>
  <c r="O5660" i="1"/>
  <c r="S5659" i="1"/>
  <c r="R5659" i="1"/>
  <c r="Q5659" i="1"/>
  <c r="P5659" i="1"/>
  <c r="O5659" i="1"/>
  <c r="S5658" i="1"/>
  <c r="R5658" i="1"/>
  <c r="Q5658" i="1"/>
  <c r="P5658" i="1"/>
  <c r="O5658" i="1"/>
  <c r="S5657" i="1"/>
  <c r="R5657" i="1"/>
  <c r="Q5657" i="1"/>
  <c r="P5657" i="1"/>
  <c r="O5657" i="1"/>
  <c r="S5656" i="1"/>
  <c r="R5656" i="1"/>
  <c r="Q5656" i="1"/>
  <c r="P5656" i="1"/>
  <c r="O5656" i="1"/>
  <c r="S5655" i="1"/>
  <c r="R5655" i="1"/>
  <c r="Q5655" i="1"/>
  <c r="P5655" i="1"/>
  <c r="O5655" i="1"/>
  <c r="S5654" i="1"/>
  <c r="R5654" i="1"/>
  <c r="Q5654" i="1"/>
  <c r="P5654" i="1"/>
  <c r="O5654" i="1"/>
  <c r="S5653" i="1"/>
  <c r="R5653" i="1"/>
  <c r="Q5653" i="1"/>
  <c r="P5653" i="1"/>
  <c r="O5653" i="1"/>
  <c r="S5652" i="1"/>
  <c r="R5652" i="1"/>
  <c r="Q5652" i="1"/>
  <c r="P5652" i="1"/>
  <c r="O5652" i="1"/>
  <c r="S5651" i="1"/>
  <c r="R5651" i="1"/>
  <c r="Q5651" i="1"/>
  <c r="P5651" i="1"/>
  <c r="O5651" i="1"/>
  <c r="S5650" i="1"/>
  <c r="R5650" i="1"/>
  <c r="Q5650" i="1"/>
  <c r="P5650" i="1"/>
  <c r="O5650" i="1"/>
  <c r="S5649" i="1"/>
  <c r="R5649" i="1"/>
  <c r="Q5649" i="1"/>
  <c r="P5649" i="1"/>
  <c r="O5649" i="1"/>
  <c r="S5648" i="1"/>
  <c r="R5648" i="1"/>
  <c r="Q5648" i="1"/>
  <c r="P5648" i="1"/>
  <c r="O5648" i="1"/>
  <c r="S5647" i="1"/>
  <c r="R5647" i="1"/>
  <c r="Q5647" i="1"/>
  <c r="P5647" i="1"/>
  <c r="O5647" i="1"/>
  <c r="S5646" i="1"/>
  <c r="R5646" i="1"/>
  <c r="Q5646" i="1"/>
  <c r="P5646" i="1"/>
  <c r="O5646" i="1"/>
  <c r="S5645" i="1"/>
  <c r="R5645" i="1"/>
  <c r="Q5645" i="1"/>
  <c r="P5645" i="1"/>
  <c r="O5645" i="1"/>
  <c r="S5644" i="1"/>
  <c r="R5644" i="1"/>
  <c r="Q5644" i="1"/>
  <c r="P5644" i="1"/>
  <c r="O5644" i="1"/>
  <c r="S5643" i="1"/>
  <c r="R5643" i="1"/>
  <c r="Q5643" i="1"/>
  <c r="P5643" i="1"/>
  <c r="O5643" i="1"/>
  <c r="S5642" i="1"/>
  <c r="R5642" i="1"/>
  <c r="Q5642" i="1"/>
  <c r="P5642" i="1"/>
  <c r="O5642" i="1"/>
  <c r="S5641" i="1"/>
  <c r="R5641" i="1"/>
  <c r="Q5641" i="1"/>
  <c r="P5641" i="1"/>
  <c r="O5641" i="1"/>
  <c r="S5640" i="1"/>
  <c r="R5640" i="1"/>
  <c r="Q5640" i="1"/>
  <c r="P5640" i="1"/>
  <c r="O5640" i="1"/>
  <c r="S5639" i="1"/>
  <c r="R5639" i="1"/>
  <c r="Q5639" i="1"/>
  <c r="P5639" i="1"/>
  <c r="O5639" i="1"/>
  <c r="S5638" i="1"/>
  <c r="R5638" i="1"/>
  <c r="Q5638" i="1"/>
  <c r="P5638" i="1"/>
  <c r="O5638" i="1"/>
  <c r="S5637" i="1"/>
  <c r="R5637" i="1"/>
  <c r="Q5637" i="1"/>
  <c r="P5637" i="1"/>
  <c r="O5637" i="1"/>
  <c r="S5636" i="1"/>
  <c r="R5636" i="1"/>
  <c r="Q5636" i="1"/>
  <c r="P5636" i="1"/>
  <c r="O5636" i="1"/>
  <c r="S5635" i="1"/>
  <c r="R5635" i="1"/>
  <c r="Q5635" i="1"/>
  <c r="P5635" i="1"/>
  <c r="O5635" i="1"/>
  <c r="S5634" i="1"/>
  <c r="R5634" i="1"/>
  <c r="Q5634" i="1"/>
  <c r="P5634" i="1"/>
  <c r="O5634" i="1"/>
  <c r="S5633" i="1"/>
  <c r="R5633" i="1"/>
  <c r="Q5633" i="1"/>
  <c r="P5633" i="1"/>
  <c r="O5633" i="1"/>
  <c r="S5632" i="1"/>
  <c r="R5632" i="1"/>
  <c r="Q5632" i="1"/>
  <c r="P5632" i="1"/>
  <c r="O5632" i="1"/>
  <c r="S5631" i="1"/>
  <c r="R5631" i="1"/>
  <c r="Q5631" i="1"/>
  <c r="P5631" i="1"/>
  <c r="O5631" i="1"/>
  <c r="S5630" i="1"/>
  <c r="R5630" i="1"/>
  <c r="Q5630" i="1"/>
  <c r="P5630" i="1"/>
  <c r="O5630" i="1"/>
  <c r="S5629" i="1"/>
  <c r="R5629" i="1"/>
  <c r="Q5629" i="1"/>
  <c r="P5629" i="1"/>
  <c r="O5629" i="1"/>
  <c r="S5628" i="1"/>
  <c r="R5628" i="1"/>
  <c r="Q5628" i="1"/>
  <c r="P5628" i="1"/>
  <c r="O5628" i="1"/>
  <c r="S5627" i="1"/>
  <c r="R5627" i="1"/>
  <c r="Q5627" i="1"/>
  <c r="P5627" i="1"/>
  <c r="O5627" i="1"/>
  <c r="S5626" i="1"/>
  <c r="R5626" i="1"/>
  <c r="Q5626" i="1"/>
  <c r="P5626" i="1"/>
  <c r="O5626" i="1"/>
  <c r="S5625" i="1"/>
  <c r="R5625" i="1"/>
  <c r="Q5625" i="1"/>
  <c r="P5625" i="1"/>
  <c r="O5625" i="1"/>
  <c r="S5624" i="1"/>
  <c r="R5624" i="1"/>
  <c r="Q5624" i="1"/>
  <c r="P5624" i="1"/>
  <c r="O5624" i="1"/>
  <c r="S5623" i="1"/>
  <c r="R5623" i="1"/>
  <c r="Q5623" i="1"/>
  <c r="P5623" i="1"/>
  <c r="O5623" i="1"/>
  <c r="S5622" i="1"/>
  <c r="R5622" i="1"/>
  <c r="Q5622" i="1"/>
  <c r="P5622" i="1"/>
  <c r="O5622" i="1"/>
  <c r="S5621" i="1"/>
  <c r="R5621" i="1"/>
  <c r="Q5621" i="1"/>
  <c r="P5621" i="1"/>
  <c r="O5621" i="1"/>
  <c r="S5620" i="1"/>
  <c r="R5620" i="1"/>
  <c r="Q5620" i="1"/>
  <c r="P5620" i="1"/>
  <c r="O5620" i="1"/>
  <c r="S5619" i="1"/>
  <c r="R5619" i="1"/>
  <c r="Q5619" i="1"/>
  <c r="P5619" i="1"/>
  <c r="O5619" i="1"/>
  <c r="S5618" i="1"/>
  <c r="R5618" i="1"/>
  <c r="Q5618" i="1"/>
  <c r="P5618" i="1"/>
  <c r="O5618" i="1"/>
  <c r="S5617" i="1"/>
  <c r="R5617" i="1"/>
  <c r="Q5617" i="1"/>
  <c r="P5617" i="1"/>
  <c r="O5617" i="1"/>
  <c r="S5616" i="1"/>
  <c r="R5616" i="1"/>
  <c r="Q5616" i="1"/>
  <c r="P5616" i="1"/>
  <c r="O5616" i="1"/>
  <c r="S5615" i="1"/>
  <c r="R5615" i="1"/>
  <c r="Q5615" i="1"/>
  <c r="P5615" i="1"/>
  <c r="O5615" i="1"/>
  <c r="S5614" i="1"/>
  <c r="R5614" i="1"/>
  <c r="Q5614" i="1"/>
  <c r="P5614" i="1"/>
  <c r="O5614" i="1"/>
  <c r="S5613" i="1"/>
  <c r="R5613" i="1"/>
  <c r="Q5613" i="1"/>
  <c r="P5613" i="1"/>
  <c r="O5613" i="1"/>
  <c r="S5612" i="1"/>
  <c r="R5612" i="1"/>
  <c r="Q5612" i="1"/>
  <c r="P5612" i="1"/>
  <c r="O5612" i="1"/>
  <c r="S5611" i="1"/>
  <c r="R5611" i="1"/>
  <c r="Q5611" i="1"/>
  <c r="P5611" i="1"/>
  <c r="O5611" i="1"/>
  <c r="S5610" i="1"/>
  <c r="R5610" i="1"/>
  <c r="Q5610" i="1"/>
  <c r="P5610" i="1"/>
  <c r="O5610" i="1"/>
  <c r="S5609" i="1"/>
  <c r="R5609" i="1"/>
  <c r="Q5609" i="1"/>
  <c r="P5609" i="1"/>
  <c r="O5609" i="1"/>
  <c r="S5608" i="1"/>
  <c r="R5608" i="1"/>
  <c r="Q5608" i="1"/>
  <c r="P5608" i="1"/>
  <c r="O5608" i="1"/>
  <c r="S5607" i="1"/>
  <c r="R5607" i="1"/>
  <c r="Q5607" i="1"/>
  <c r="P5607" i="1"/>
  <c r="O5607" i="1"/>
  <c r="S5606" i="1"/>
  <c r="R5606" i="1"/>
  <c r="Q5606" i="1"/>
  <c r="P5606" i="1"/>
  <c r="O5606" i="1"/>
  <c r="S5605" i="1"/>
  <c r="R5605" i="1"/>
  <c r="Q5605" i="1"/>
  <c r="P5605" i="1"/>
  <c r="O5605" i="1"/>
  <c r="S5604" i="1"/>
  <c r="R5604" i="1"/>
  <c r="Q5604" i="1"/>
  <c r="P5604" i="1"/>
  <c r="O5604" i="1"/>
  <c r="S5603" i="1"/>
  <c r="R5603" i="1"/>
  <c r="Q5603" i="1"/>
  <c r="P5603" i="1"/>
  <c r="O5603" i="1"/>
  <c r="S5602" i="1"/>
  <c r="R5602" i="1"/>
  <c r="Q5602" i="1"/>
  <c r="P5602" i="1"/>
  <c r="O5602" i="1"/>
  <c r="S5601" i="1"/>
  <c r="R5601" i="1"/>
  <c r="Q5601" i="1"/>
  <c r="P5601" i="1"/>
  <c r="O5601" i="1"/>
  <c r="S5600" i="1"/>
  <c r="R5600" i="1"/>
  <c r="Q5600" i="1"/>
  <c r="P5600" i="1"/>
  <c r="O5600" i="1"/>
  <c r="S5599" i="1"/>
  <c r="R5599" i="1"/>
  <c r="Q5599" i="1"/>
  <c r="P5599" i="1"/>
  <c r="O5599" i="1"/>
  <c r="S5598" i="1"/>
  <c r="R5598" i="1"/>
  <c r="Q5598" i="1"/>
  <c r="P5598" i="1"/>
  <c r="O5598" i="1"/>
  <c r="S5597" i="1"/>
  <c r="R5597" i="1"/>
  <c r="Q5597" i="1"/>
  <c r="P5597" i="1"/>
  <c r="O5597" i="1"/>
  <c r="S5596" i="1"/>
  <c r="R5596" i="1"/>
  <c r="Q5596" i="1"/>
  <c r="P5596" i="1"/>
  <c r="O5596" i="1"/>
  <c r="S5595" i="1"/>
  <c r="R5595" i="1"/>
  <c r="Q5595" i="1"/>
  <c r="P5595" i="1"/>
  <c r="O5595" i="1"/>
  <c r="S5594" i="1"/>
  <c r="R5594" i="1"/>
  <c r="Q5594" i="1"/>
  <c r="P5594" i="1"/>
  <c r="O5594" i="1"/>
  <c r="S5593" i="1"/>
  <c r="R5593" i="1"/>
  <c r="Q5593" i="1"/>
  <c r="P5593" i="1"/>
  <c r="O5593" i="1"/>
  <c r="S5592" i="1"/>
  <c r="R5592" i="1"/>
  <c r="Q5592" i="1"/>
  <c r="P5592" i="1"/>
  <c r="O5592" i="1"/>
  <c r="S5591" i="1"/>
  <c r="R5591" i="1"/>
  <c r="Q5591" i="1"/>
  <c r="P5591" i="1"/>
  <c r="O5591" i="1"/>
  <c r="S5590" i="1"/>
  <c r="R5590" i="1"/>
  <c r="Q5590" i="1"/>
  <c r="P5590" i="1"/>
  <c r="O5590" i="1"/>
  <c r="S5589" i="1"/>
  <c r="R5589" i="1"/>
  <c r="Q5589" i="1"/>
  <c r="P5589" i="1"/>
  <c r="O5589" i="1"/>
  <c r="S5588" i="1"/>
  <c r="R5588" i="1"/>
  <c r="Q5588" i="1"/>
  <c r="P5588" i="1"/>
  <c r="O5588" i="1"/>
  <c r="S5587" i="1"/>
  <c r="R5587" i="1"/>
  <c r="Q5587" i="1"/>
  <c r="P5587" i="1"/>
  <c r="O5587" i="1"/>
  <c r="S5586" i="1"/>
  <c r="R5586" i="1"/>
  <c r="Q5586" i="1"/>
  <c r="P5586" i="1"/>
  <c r="O5586" i="1"/>
  <c r="S5585" i="1"/>
  <c r="R5585" i="1"/>
  <c r="Q5585" i="1"/>
  <c r="P5585" i="1"/>
  <c r="O5585" i="1"/>
  <c r="S5584" i="1"/>
  <c r="R5584" i="1"/>
  <c r="Q5584" i="1"/>
  <c r="P5584" i="1"/>
  <c r="O5584" i="1"/>
  <c r="S5583" i="1"/>
  <c r="R5583" i="1"/>
  <c r="Q5583" i="1"/>
  <c r="P5583" i="1"/>
  <c r="O5583" i="1"/>
  <c r="S5582" i="1"/>
  <c r="R5582" i="1"/>
  <c r="Q5582" i="1"/>
  <c r="P5582" i="1"/>
  <c r="O5582" i="1"/>
  <c r="S5581" i="1"/>
  <c r="R5581" i="1"/>
  <c r="Q5581" i="1"/>
  <c r="P5581" i="1"/>
  <c r="O5581" i="1"/>
  <c r="S5580" i="1"/>
  <c r="R5580" i="1"/>
  <c r="Q5580" i="1"/>
  <c r="P5580" i="1"/>
  <c r="O5580" i="1"/>
  <c r="S5579" i="1"/>
  <c r="R5579" i="1"/>
  <c r="Q5579" i="1"/>
  <c r="P5579" i="1"/>
  <c r="O5579" i="1"/>
  <c r="S5578" i="1"/>
  <c r="R5578" i="1"/>
  <c r="Q5578" i="1"/>
  <c r="P5578" i="1"/>
  <c r="O5578" i="1"/>
  <c r="S5577" i="1"/>
  <c r="R5577" i="1"/>
  <c r="Q5577" i="1"/>
  <c r="P5577" i="1"/>
  <c r="O5577" i="1"/>
  <c r="S5576" i="1"/>
  <c r="R5576" i="1"/>
  <c r="Q5576" i="1"/>
  <c r="P5576" i="1"/>
  <c r="O5576" i="1"/>
  <c r="S5575" i="1"/>
  <c r="R5575" i="1"/>
  <c r="Q5575" i="1"/>
  <c r="P5575" i="1"/>
  <c r="O5575" i="1"/>
  <c r="S5574" i="1"/>
  <c r="R5574" i="1"/>
  <c r="Q5574" i="1"/>
  <c r="P5574" i="1"/>
  <c r="O5574" i="1"/>
  <c r="S5573" i="1"/>
  <c r="R5573" i="1"/>
  <c r="Q5573" i="1"/>
  <c r="P5573" i="1"/>
  <c r="O5573" i="1"/>
  <c r="S5572" i="1"/>
  <c r="R5572" i="1"/>
  <c r="Q5572" i="1"/>
  <c r="P5572" i="1"/>
  <c r="O5572" i="1"/>
  <c r="S5571" i="1"/>
  <c r="R5571" i="1"/>
  <c r="Q5571" i="1"/>
  <c r="P5571" i="1"/>
  <c r="O5571" i="1"/>
  <c r="S5570" i="1"/>
  <c r="R5570" i="1"/>
  <c r="Q5570" i="1"/>
  <c r="P5570" i="1"/>
  <c r="O5570" i="1"/>
  <c r="S5569" i="1"/>
  <c r="R5569" i="1"/>
  <c r="Q5569" i="1"/>
  <c r="P5569" i="1"/>
  <c r="O5569" i="1"/>
  <c r="S5568" i="1"/>
  <c r="R5568" i="1"/>
  <c r="Q5568" i="1"/>
  <c r="P5568" i="1"/>
  <c r="O5568" i="1"/>
  <c r="S5567" i="1"/>
  <c r="R5567" i="1"/>
  <c r="Q5567" i="1"/>
  <c r="P5567" i="1"/>
  <c r="O5567" i="1"/>
  <c r="S5566" i="1"/>
  <c r="R5566" i="1"/>
  <c r="Q5566" i="1"/>
  <c r="P5566" i="1"/>
  <c r="O5566" i="1"/>
  <c r="S5565" i="1"/>
  <c r="R5565" i="1"/>
  <c r="Q5565" i="1"/>
  <c r="P5565" i="1"/>
  <c r="O5565" i="1"/>
  <c r="S5564" i="1"/>
  <c r="R5564" i="1"/>
  <c r="Q5564" i="1"/>
  <c r="P5564" i="1"/>
  <c r="O5564" i="1"/>
  <c r="S5563" i="1"/>
  <c r="R5563" i="1"/>
  <c r="Q5563" i="1"/>
  <c r="P5563" i="1"/>
  <c r="O5563" i="1"/>
  <c r="S5562" i="1"/>
  <c r="R5562" i="1"/>
  <c r="Q5562" i="1"/>
  <c r="P5562" i="1"/>
  <c r="O5562" i="1"/>
  <c r="S5561" i="1"/>
  <c r="R5561" i="1"/>
  <c r="Q5561" i="1"/>
  <c r="P5561" i="1"/>
  <c r="O5561" i="1"/>
  <c r="S5560" i="1"/>
  <c r="R5560" i="1"/>
  <c r="Q5560" i="1"/>
  <c r="P5560" i="1"/>
  <c r="O5560" i="1"/>
  <c r="S5559" i="1"/>
  <c r="R5559" i="1"/>
  <c r="Q5559" i="1"/>
  <c r="P5559" i="1"/>
  <c r="O5559" i="1"/>
  <c r="S5558" i="1"/>
  <c r="R5558" i="1"/>
  <c r="Q5558" i="1"/>
  <c r="P5558" i="1"/>
  <c r="O5558" i="1"/>
  <c r="S5557" i="1"/>
  <c r="R5557" i="1"/>
  <c r="Q5557" i="1"/>
  <c r="P5557" i="1"/>
  <c r="O5557" i="1"/>
  <c r="S5556" i="1"/>
  <c r="R5556" i="1"/>
  <c r="Q5556" i="1"/>
  <c r="P5556" i="1"/>
  <c r="O5556" i="1"/>
  <c r="S5555" i="1"/>
  <c r="R5555" i="1"/>
  <c r="Q5555" i="1"/>
  <c r="P5555" i="1"/>
  <c r="O5555" i="1"/>
  <c r="S5554" i="1"/>
  <c r="R5554" i="1"/>
  <c r="Q5554" i="1"/>
  <c r="P5554" i="1"/>
  <c r="O5554" i="1"/>
  <c r="S5553" i="1"/>
  <c r="R5553" i="1"/>
  <c r="Q5553" i="1"/>
  <c r="P5553" i="1"/>
  <c r="O5553" i="1"/>
  <c r="S5552" i="1"/>
  <c r="R5552" i="1"/>
  <c r="Q5552" i="1"/>
  <c r="P5552" i="1"/>
  <c r="O5552" i="1"/>
  <c r="S5551" i="1"/>
  <c r="R5551" i="1"/>
  <c r="Q5551" i="1"/>
  <c r="P5551" i="1"/>
  <c r="O5551" i="1"/>
  <c r="S5550" i="1"/>
  <c r="R5550" i="1"/>
  <c r="Q5550" i="1"/>
  <c r="P5550" i="1"/>
  <c r="O5550" i="1"/>
  <c r="S5549" i="1"/>
  <c r="R5549" i="1"/>
  <c r="Q5549" i="1"/>
  <c r="P5549" i="1"/>
  <c r="O5549" i="1"/>
  <c r="S5548" i="1"/>
  <c r="R5548" i="1"/>
  <c r="Q5548" i="1"/>
  <c r="P5548" i="1"/>
  <c r="O5548" i="1"/>
  <c r="S5547" i="1"/>
  <c r="R5547" i="1"/>
  <c r="Q5547" i="1"/>
  <c r="P5547" i="1"/>
  <c r="O5547" i="1"/>
  <c r="S5546" i="1"/>
  <c r="R5546" i="1"/>
  <c r="Q5546" i="1"/>
  <c r="P5546" i="1"/>
  <c r="O5546" i="1"/>
  <c r="S5545" i="1"/>
  <c r="R5545" i="1"/>
  <c r="Q5545" i="1"/>
  <c r="P5545" i="1"/>
  <c r="O5545" i="1"/>
  <c r="S5544" i="1"/>
  <c r="R5544" i="1"/>
  <c r="Q5544" i="1"/>
  <c r="P5544" i="1"/>
  <c r="O5544" i="1"/>
  <c r="S5543" i="1"/>
  <c r="R5543" i="1"/>
  <c r="Q5543" i="1"/>
  <c r="P5543" i="1"/>
  <c r="O5543" i="1"/>
  <c r="S5542" i="1"/>
  <c r="R5542" i="1"/>
  <c r="Q5542" i="1"/>
  <c r="P5542" i="1"/>
  <c r="O5542" i="1"/>
  <c r="S5541" i="1"/>
  <c r="R5541" i="1"/>
  <c r="Q5541" i="1"/>
  <c r="P5541" i="1"/>
  <c r="O5541" i="1"/>
  <c r="S5540" i="1"/>
  <c r="R5540" i="1"/>
  <c r="Q5540" i="1"/>
  <c r="P5540" i="1"/>
  <c r="O5540" i="1"/>
  <c r="S5539" i="1"/>
  <c r="R5539" i="1"/>
  <c r="Q5539" i="1"/>
  <c r="P5539" i="1"/>
  <c r="O5539" i="1"/>
  <c r="S5538" i="1"/>
  <c r="R5538" i="1"/>
  <c r="Q5538" i="1"/>
  <c r="P5538" i="1"/>
  <c r="O5538" i="1"/>
  <c r="S5537" i="1"/>
  <c r="R5537" i="1"/>
  <c r="Q5537" i="1"/>
  <c r="P5537" i="1"/>
  <c r="O5537" i="1"/>
  <c r="S5536" i="1"/>
  <c r="R5536" i="1"/>
  <c r="Q5536" i="1"/>
  <c r="P5536" i="1"/>
  <c r="O5536" i="1"/>
  <c r="S5535" i="1"/>
  <c r="R5535" i="1"/>
  <c r="Q5535" i="1"/>
  <c r="P5535" i="1"/>
  <c r="O5535" i="1"/>
  <c r="S5534" i="1"/>
  <c r="R5534" i="1"/>
  <c r="Q5534" i="1"/>
  <c r="P5534" i="1"/>
  <c r="O5534" i="1"/>
  <c r="S5533" i="1"/>
  <c r="R5533" i="1"/>
  <c r="Q5533" i="1"/>
  <c r="P5533" i="1"/>
  <c r="O5533" i="1"/>
  <c r="S5532" i="1"/>
  <c r="R5532" i="1"/>
  <c r="Q5532" i="1"/>
  <c r="P5532" i="1"/>
  <c r="O5532" i="1"/>
  <c r="S5531" i="1"/>
  <c r="R5531" i="1"/>
  <c r="Q5531" i="1"/>
  <c r="P5531" i="1"/>
  <c r="O5531" i="1"/>
  <c r="S5530" i="1"/>
  <c r="R5530" i="1"/>
  <c r="Q5530" i="1"/>
  <c r="P5530" i="1"/>
  <c r="O5530" i="1"/>
  <c r="S5529" i="1"/>
  <c r="R5529" i="1"/>
  <c r="Q5529" i="1"/>
  <c r="P5529" i="1"/>
  <c r="O5529" i="1"/>
  <c r="S5528" i="1"/>
  <c r="R5528" i="1"/>
  <c r="Q5528" i="1"/>
  <c r="P5528" i="1"/>
  <c r="O5528" i="1"/>
  <c r="S5527" i="1"/>
  <c r="R5527" i="1"/>
  <c r="Q5527" i="1"/>
  <c r="P5527" i="1"/>
  <c r="O5527" i="1"/>
  <c r="S5526" i="1"/>
  <c r="R5526" i="1"/>
  <c r="Q5526" i="1"/>
  <c r="P5526" i="1"/>
  <c r="O5526" i="1"/>
  <c r="S5525" i="1"/>
  <c r="R5525" i="1"/>
  <c r="Q5525" i="1"/>
  <c r="P5525" i="1"/>
  <c r="O5525" i="1"/>
  <c r="S5524" i="1"/>
  <c r="R5524" i="1"/>
  <c r="Q5524" i="1"/>
  <c r="P5524" i="1"/>
  <c r="O5524" i="1"/>
  <c r="S5523" i="1"/>
  <c r="R5523" i="1"/>
  <c r="Q5523" i="1"/>
  <c r="P5523" i="1"/>
  <c r="O5523" i="1"/>
  <c r="S5522" i="1"/>
  <c r="R5522" i="1"/>
  <c r="Q5522" i="1"/>
  <c r="P5522" i="1"/>
  <c r="O5522" i="1"/>
  <c r="S5521" i="1"/>
  <c r="R5521" i="1"/>
  <c r="Q5521" i="1"/>
  <c r="P5521" i="1"/>
  <c r="O5521" i="1"/>
  <c r="S5520" i="1"/>
  <c r="R5520" i="1"/>
  <c r="Q5520" i="1"/>
  <c r="P5520" i="1"/>
  <c r="O5520" i="1"/>
  <c r="S5519" i="1"/>
  <c r="R5519" i="1"/>
  <c r="Q5519" i="1"/>
  <c r="P5519" i="1"/>
  <c r="O5519" i="1"/>
  <c r="S5518" i="1"/>
  <c r="R5518" i="1"/>
  <c r="Q5518" i="1"/>
  <c r="P5518" i="1"/>
  <c r="O5518" i="1"/>
  <c r="S5517" i="1"/>
  <c r="R5517" i="1"/>
  <c r="Q5517" i="1"/>
  <c r="P5517" i="1"/>
  <c r="O5517" i="1"/>
  <c r="S5516" i="1"/>
  <c r="R5516" i="1"/>
  <c r="Q5516" i="1"/>
  <c r="P5516" i="1"/>
  <c r="O5516" i="1"/>
  <c r="S5515" i="1"/>
  <c r="R5515" i="1"/>
  <c r="Q5515" i="1"/>
  <c r="P5515" i="1"/>
  <c r="O5515" i="1"/>
  <c r="S5514" i="1"/>
  <c r="R5514" i="1"/>
  <c r="Q5514" i="1"/>
  <c r="P5514" i="1"/>
  <c r="O5514" i="1"/>
  <c r="S5513" i="1"/>
  <c r="R5513" i="1"/>
  <c r="Q5513" i="1"/>
  <c r="P5513" i="1"/>
  <c r="O5513" i="1"/>
  <c r="S5512" i="1"/>
  <c r="R5512" i="1"/>
  <c r="Q5512" i="1"/>
  <c r="P5512" i="1"/>
  <c r="O5512" i="1"/>
  <c r="S5511" i="1"/>
  <c r="R5511" i="1"/>
  <c r="Q5511" i="1"/>
  <c r="P5511" i="1"/>
  <c r="O5511" i="1"/>
  <c r="S5510" i="1"/>
  <c r="R5510" i="1"/>
  <c r="Q5510" i="1"/>
  <c r="P5510" i="1"/>
  <c r="O5510" i="1"/>
  <c r="S5509" i="1"/>
  <c r="R5509" i="1"/>
  <c r="Q5509" i="1"/>
  <c r="P5509" i="1"/>
  <c r="O5509" i="1"/>
  <c r="S5508" i="1"/>
  <c r="R5508" i="1"/>
  <c r="Q5508" i="1"/>
  <c r="P5508" i="1"/>
  <c r="O5508" i="1"/>
  <c r="S5507" i="1"/>
  <c r="R5507" i="1"/>
  <c r="Q5507" i="1"/>
  <c r="P5507" i="1"/>
  <c r="O5507" i="1"/>
  <c r="S5506" i="1"/>
  <c r="R5506" i="1"/>
  <c r="Q5506" i="1"/>
  <c r="P5506" i="1"/>
  <c r="O5506" i="1"/>
  <c r="S5505" i="1"/>
  <c r="R5505" i="1"/>
  <c r="Q5505" i="1"/>
  <c r="P5505" i="1"/>
  <c r="O5505" i="1"/>
  <c r="S5504" i="1"/>
  <c r="R5504" i="1"/>
  <c r="Q5504" i="1"/>
  <c r="P5504" i="1"/>
  <c r="O5504" i="1"/>
  <c r="S5503" i="1"/>
  <c r="R5503" i="1"/>
  <c r="Q5503" i="1"/>
  <c r="P5503" i="1"/>
  <c r="O5503" i="1"/>
  <c r="S5502" i="1"/>
  <c r="R5502" i="1"/>
  <c r="Q5502" i="1"/>
  <c r="P5502" i="1"/>
  <c r="O5502" i="1"/>
  <c r="S5501" i="1"/>
  <c r="R5501" i="1"/>
  <c r="Q5501" i="1"/>
  <c r="P5501" i="1"/>
  <c r="O5501" i="1"/>
  <c r="S5500" i="1"/>
  <c r="R5500" i="1"/>
  <c r="Q5500" i="1"/>
  <c r="P5500" i="1"/>
  <c r="O5500" i="1"/>
  <c r="S5499" i="1"/>
  <c r="R5499" i="1"/>
  <c r="Q5499" i="1"/>
  <c r="P5499" i="1"/>
  <c r="O5499" i="1"/>
  <c r="S5498" i="1"/>
  <c r="R5498" i="1"/>
  <c r="Q5498" i="1"/>
  <c r="P5498" i="1"/>
  <c r="O5498" i="1"/>
  <c r="S5497" i="1"/>
  <c r="R5497" i="1"/>
  <c r="Q5497" i="1"/>
  <c r="P5497" i="1"/>
  <c r="O5497" i="1"/>
  <c r="S5496" i="1"/>
  <c r="R5496" i="1"/>
  <c r="Q5496" i="1"/>
  <c r="P5496" i="1"/>
  <c r="O5496" i="1"/>
  <c r="S5495" i="1"/>
  <c r="R5495" i="1"/>
  <c r="Q5495" i="1"/>
  <c r="P5495" i="1"/>
  <c r="O5495" i="1"/>
  <c r="S5494" i="1"/>
  <c r="R5494" i="1"/>
  <c r="Q5494" i="1"/>
  <c r="P5494" i="1"/>
  <c r="O5494" i="1"/>
  <c r="S5493" i="1"/>
  <c r="R5493" i="1"/>
  <c r="Q5493" i="1"/>
  <c r="P5493" i="1"/>
  <c r="O5493" i="1"/>
  <c r="S5492" i="1"/>
  <c r="R5492" i="1"/>
  <c r="Q5492" i="1"/>
  <c r="P5492" i="1"/>
  <c r="O5492" i="1"/>
  <c r="S5491" i="1"/>
  <c r="R5491" i="1"/>
  <c r="Q5491" i="1"/>
  <c r="P5491" i="1"/>
  <c r="O5491" i="1"/>
  <c r="S5490" i="1"/>
  <c r="R5490" i="1"/>
  <c r="Q5490" i="1"/>
  <c r="P5490" i="1"/>
  <c r="O5490" i="1"/>
  <c r="S5489" i="1"/>
  <c r="R5489" i="1"/>
  <c r="Q5489" i="1"/>
  <c r="P5489" i="1"/>
  <c r="O5489" i="1"/>
  <c r="S5488" i="1"/>
  <c r="R5488" i="1"/>
  <c r="Q5488" i="1"/>
  <c r="P5488" i="1"/>
  <c r="O5488" i="1"/>
  <c r="S5487" i="1"/>
  <c r="R5487" i="1"/>
  <c r="Q5487" i="1"/>
  <c r="P5487" i="1"/>
  <c r="O5487" i="1"/>
  <c r="S5486" i="1"/>
  <c r="R5486" i="1"/>
  <c r="Q5486" i="1"/>
  <c r="P5486" i="1"/>
  <c r="O5486" i="1"/>
  <c r="S5485" i="1"/>
  <c r="R5485" i="1"/>
  <c r="Q5485" i="1"/>
  <c r="P5485" i="1"/>
  <c r="O5485" i="1"/>
  <c r="S5484" i="1"/>
  <c r="R5484" i="1"/>
  <c r="Q5484" i="1"/>
  <c r="P5484" i="1"/>
  <c r="O5484" i="1"/>
  <c r="S5483" i="1"/>
  <c r="R5483" i="1"/>
  <c r="Q5483" i="1"/>
  <c r="P5483" i="1"/>
  <c r="O5483" i="1"/>
  <c r="S5482" i="1"/>
  <c r="R5482" i="1"/>
  <c r="Q5482" i="1"/>
  <c r="P5482" i="1"/>
  <c r="O5482" i="1"/>
  <c r="S5481" i="1"/>
  <c r="R5481" i="1"/>
  <c r="Q5481" i="1"/>
  <c r="P5481" i="1"/>
  <c r="O5481" i="1"/>
  <c r="S5480" i="1"/>
  <c r="R5480" i="1"/>
  <c r="Q5480" i="1"/>
  <c r="P5480" i="1"/>
  <c r="O5480" i="1"/>
  <c r="S5479" i="1"/>
  <c r="R5479" i="1"/>
  <c r="Q5479" i="1"/>
  <c r="P5479" i="1"/>
  <c r="O5479" i="1"/>
  <c r="S5478" i="1"/>
  <c r="R5478" i="1"/>
  <c r="Q5478" i="1"/>
  <c r="P5478" i="1"/>
  <c r="O5478" i="1"/>
  <c r="S5477" i="1"/>
  <c r="R5477" i="1"/>
  <c r="Q5477" i="1"/>
  <c r="P5477" i="1"/>
  <c r="O5477" i="1"/>
  <c r="S5476" i="1"/>
  <c r="R5476" i="1"/>
  <c r="Q5476" i="1"/>
  <c r="P5476" i="1"/>
  <c r="O5476" i="1"/>
  <c r="S5475" i="1"/>
  <c r="R5475" i="1"/>
  <c r="Q5475" i="1"/>
  <c r="P5475" i="1"/>
  <c r="O5475" i="1"/>
  <c r="S5474" i="1"/>
  <c r="R5474" i="1"/>
  <c r="Q5474" i="1"/>
  <c r="P5474" i="1"/>
  <c r="O5474" i="1"/>
  <c r="S5473" i="1"/>
  <c r="R5473" i="1"/>
  <c r="Q5473" i="1"/>
  <c r="P5473" i="1"/>
  <c r="O5473" i="1"/>
  <c r="S5472" i="1"/>
  <c r="R5472" i="1"/>
  <c r="Q5472" i="1"/>
  <c r="P5472" i="1"/>
  <c r="O5472" i="1"/>
  <c r="S5471" i="1"/>
  <c r="R5471" i="1"/>
  <c r="Q5471" i="1"/>
  <c r="P5471" i="1"/>
  <c r="O5471" i="1"/>
  <c r="S5470" i="1"/>
  <c r="R5470" i="1"/>
  <c r="Q5470" i="1"/>
  <c r="P5470" i="1"/>
  <c r="O5470" i="1"/>
  <c r="S5469" i="1"/>
  <c r="R5469" i="1"/>
  <c r="Q5469" i="1"/>
  <c r="P5469" i="1"/>
  <c r="O5469" i="1"/>
  <c r="S5468" i="1"/>
  <c r="R5468" i="1"/>
  <c r="Q5468" i="1"/>
  <c r="P5468" i="1"/>
  <c r="O5468" i="1"/>
  <c r="S5467" i="1"/>
  <c r="R5467" i="1"/>
  <c r="Q5467" i="1"/>
  <c r="P5467" i="1"/>
  <c r="O5467" i="1"/>
  <c r="S5466" i="1"/>
  <c r="R5466" i="1"/>
  <c r="Q5466" i="1"/>
  <c r="P5466" i="1"/>
  <c r="O5466" i="1"/>
  <c r="S5465" i="1"/>
  <c r="R5465" i="1"/>
  <c r="Q5465" i="1"/>
  <c r="P5465" i="1"/>
  <c r="O5465" i="1"/>
  <c r="S5464" i="1"/>
  <c r="R5464" i="1"/>
  <c r="Q5464" i="1"/>
  <c r="P5464" i="1"/>
  <c r="O5464" i="1"/>
  <c r="S5463" i="1"/>
  <c r="R5463" i="1"/>
  <c r="Q5463" i="1"/>
  <c r="P5463" i="1"/>
  <c r="O5463" i="1"/>
  <c r="S5462" i="1"/>
  <c r="R5462" i="1"/>
  <c r="Q5462" i="1"/>
  <c r="P5462" i="1"/>
  <c r="O5462" i="1"/>
  <c r="S5461" i="1"/>
  <c r="R5461" i="1"/>
  <c r="Q5461" i="1"/>
  <c r="P5461" i="1"/>
  <c r="O5461" i="1"/>
  <c r="S5460" i="1"/>
  <c r="R5460" i="1"/>
  <c r="Q5460" i="1"/>
  <c r="P5460" i="1"/>
  <c r="O5460" i="1"/>
  <c r="S5459" i="1"/>
  <c r="R5459" i="1"/>
  <c r="Q5459" i="1"/>
  <c r="P5459" i="1"/>
  <c r="O5459" i="1"/>
  <c r="S5458" i="1"/>
  <c r="R5458" i="1"/>
  <c r="Q5458" i="1"/>
  <c r="P5458" i="1"/>
  <c r="O5458" i="1"/>
  <c r="S5457" i="1"/>
  <c r="R5457" i="1"/>
  <c r="Q5457" i="1"/>
  <c r="P5457" i="1"/>
  <c r="O5457" i="1"/>
  <c r="S5456" i="1"/>
  <c r="R5456" i="1"/>
  <c r="Q5456" i="1"/>
  <c r="P5456" i="1"/>
  <c r="O5456" i="1"/>
  <c r="S5455" i="1"/>
  <c r="R5455" i="1"/>
  <c r="Q5455" i="1"/>
  <c r="P5455" i="1"/>
  <c r="O5455" i="1"/>
  <c r="S5454" i="1"/>
  <c r="R5454" i="1"/>
  <c r="Q5454" i="1"/>
  <c r="P5454" i="1"/>
  <c r="O5454" i="1"/>
  <c r="S5453" i="1"/>
  <c r="R5453" i="1"/>
  <c r="Q5453" i="1"/>
  <c r="P5453" i="1"/>
  <c r="O5453" i="1"/>
  <c r="S5452" i="1"/>
  <c r="R5452" i="1"/>
  <c r="Q5452" i="1"/>
  <c r="P5452" i="1"/>
  <c r="O5452" i="1"/>
  <c r="S5451" i="1"/>
  <c r="R5451" i="1"/>
  <c r="Q5451" i="1"/>
  <c r="P5451" i="1"/>
  <c r="O5451" i="1"/>
  <c r="S5450" i="1"/>
  <c r="R5450" i="1"/>
  <c r="Q5450" i="1"/>
  <c r="P5450" i="1"/>
  <c r="O5450" i="1"/>
  <c r="S5449" i="1"/>
  <c r="R5449" i="1"/>
  <c r="Q5449" i="1"/>
  <c r="P5449" i="1"/>
  <c r="O5449" i="1"/>
  <c r="S5448" i="1"/>
  <c r="R5448" i="1"/>
  <c r="Q5448" i="1"/>
  <c r="P5448" i="1"/>
  <c r="O5448" i="1"/>
  <c r="S5447" i="1"/>
  <c r="R5447" i="1"/>
  <c r="Q5447" i="1"/>
  <c r="P5447" i="1"/>
  <c r="O5447" i="1"/>
  <c r="S5446" i="1"/>
  <c r="R5446" i="1"/>
  <c r="Q5446" i="1"/>
  <c r="P5446" i="1"/>
  <c r="O5446" i="1"/>
  <c r="S5445" i="1"/>
  <c r="R5445" i="1"/>
  <c r="Q5445" i="1"/>
  <c r="P5445" i="1"/>
  <c r="O5445" i="1"/>
  <c r="S5444" i="1"/>
  <c r="R5444" i="1"/>
  <c r="Q5444" i="1"/>
  <c r="P5444" i="1"/>
  <c r="O5444" i="1"/>
  <c r="S5443" i="1"/>
  <c r="R5443" i="1"/>
  <c r="Q5443" i="1"/>
  <c r="P5443" i="1"/>
  <c r="O5443" i="1"/>
  <c r="S5442" i="1"/>
  <c r="R5442" i="1"/>
  <c r="Q5442" i="1"/>
  <c r="P5442" i="1"/>
  <c r="O5442" i="1"/>
  <c r="S5441" i="1"/>
  <c r="R5441" i="1"/>
  <c r="Q5441" i="1"/>
  <c r="P5441" i="1"/>
  <c r="O5441" i="1"/>
  <c r="S5440" i="1"/>
  <c r="R5440" i="1"/>
  <c r="Q5440" i="1"/>
  <c r="P5440" i="1"/>
  <c r="O5440" i="1"/>
  <c r="S5439" i="1"/>
  <c r="R5439" i="1"/>
  <c r="Q5439" i="1"/>
  <c r="P5439" i="1"/>
  <c r="O5439" i="1"/>
  <c r="S5438" i="1"/>
  <c r="R5438" i="1"/>
  <c r="Q5438" i="1"/>
  <c r="P5438" i="1"/>
  <c r="O5438" i="1"/>
  <c r="S5437" i="1"/>
  <c r="R5437" i="1"/>
  <c r="Q5437" i="1"/>
  <c r="P5437" i="1"/>
  <c r="O5437" i="1"/>
  <c r="S5436" i="1"/>
  <c r="R5436" i="1"/>
  <c r="Q5436" i="1"/>
  <c r="P5436" i="1"/>
  <c r="O5436" i="1"/>
  <c r="S5435" i="1"/>
  <c r="R5435" i="1"/>
  <c r="Q5435" i="1"/>
  <c r="P5435" i="1"/>
  <c r="O5435" i="1"/>
  <c r="S5434" i="1"/>
  <c r="R5434" i="1"/>
  <c r="Q5434" i="1"/>
  <c r="P5434" i="1"/>
  <c r="O5434" i="1"/>
  <c r="S5433" i="1"/>
  <c r="R5433" i="1"/>
  <c r="Q5433" i="1"/>
  <c r="P5433" i="1"/>
  <c r="O5433" i="1"/>
  <c r="S5432" i="1"/>
  <c r="R5432" i="1"/>
  <c r="Q5432" i="1"/>
  <c r="P5432" i="1"/>
  <c r="O5432" i="1"/>
  <c r="S5431" i="1"/>
  <c r="R5431" i="1"/>
  <c r="Q5431" i="1"/>
  <c r="P5431" i="1"/>
  <c r="O5431" i="1"/>
  <c r="S5430" i="1"/>
  <c r="R5430" i="1"/>
  <c r="Q5430" i="1"/>
  <c r="P5430" i="1"/>
  <c r="O5430" i="1"/>
  <c r="S5429" i="1"/>
  <c r="R5429" i="1"/>
  <c r="Q5429" i="1"/>
  <c r="P5429" i="1"/>
  <c r="O5429" i="1"/>
  <c r="S5428" i="1"/>
  <c r="R5428" i="1"/>
  <c r="Q5428" i="1"/>
  <c r="P5428" i="1"/>
  <c r="O5428" i="1"/>
  <c r="S5427" i="1"/>
  <c r="R5427" i="1"/>
  <c r="Q5427" i="1"/>
  <c r="P5427" i="1"/>
  <c r="O5427" i="1"/>
  <c r="S5426" i="1"/>
  <c r="R5426" i="1"/>
  <c r="Q5426" i="1"/>
  <c r="P5426" i="1"/>
  <c r="O5426" i="1"/>
  <c r="S5425" i="1"/>
  <c r="R5425" i="1"/>
  <c r="Q5425" i="1"/>
  <c r="P5425" i="1"/>
  <c r="O5425" i="1"/>
  <c r="S5424" i="1"/>
  <c r="R5424" i="1"/>
  <c r="Q5424" i="1"/>
  <c r="P5424" i="1"/>
  <c r="O5424" i="1"/>
  <c r="S5423" i="1"/>
  <c r="R5423" i="1"/>
  <c r="Q5423" i="1"/>
  <c r="P5423" i="1"/>
  <c r="O5423" i="1"/>
  <c r="S5422" i="1"/>
  <c r="R5422" i="1"/>
  <c r="Q5422" i="1"/>
  <c r="P5422" i="1"/>
  <c r="O5422" i="1"/>
  <c r="S5421" i="1"/>
  <c r="R5421" i="1"/>
  <c r="Q5421" i="1"/>
  <c r="P5421" i="1"/>
  <c r="O5421" i="1"/>
  <c r="S5420" i="1"/>
  <c r="R5420" i="1"/>
  <c r="Q5420" i="1"/>
  <c r="P5420" i="1"/>
  <c r="O5420" i="1"/>
  <c r="S5419" i="1"/>
  <c r="R5419" i="1"/>
  <c r="Q5419" i="1"/>
  <c r="P5419" i="1"/>
  <c r="O5419" i="1"/>
  <c r="S5418" i="1"/>
  <c r="R5418" i="1"/>
  <c r="Q5418" i="1"/>
  <c r="P5418" i="1"/>
  <c r="O5418" i="1"/>
  <c r="S5417" i="1"/>
  <c r="R5417" i="1"/>
  <c r="Q5417" i="1"/>
  <c r="P5417" i="1"/>
  <c r="O5417" i="1"/>
  <c r="S5416" i="1"/>
  <c r="R5416" i="1"/>
  <c r="Q5416" i="1"/>
  <c r="P5416" i="1"/>
  <c r="O5416" i="1"/>
  <c r="S5415" i="1"/>
  <c r="R5415" i="1"/>
  <c r="Q5415" i="1"/>
  <c r="P5415" i="1"/>
  <c r="O5415" i="1"/>
  <c r="S5414" i="1"/>
  <c r="R5414" i="1"/>
  <c r="Q5414" i="1"/>
  <c r="P5414" i="1"/>
  <c r="O5414" i="1"/>
  <c r="S5413" i="1"/>
  <c r="R5413" i="1"/>
  <c r="Q5413" i="1"/>
  <c r="P5413" i="1"/>
  <c r="O5413" i="1"/>
  <c r="S5412" i="1"/>
  <c r="R5412" i="1"/>
  <c r="Q5412" i="1"/>
  <c r="P5412" i="1"/>
  <c r="O5412" i="1"/>
  <c r="S5411" i="1"/>
  <c r="R5411" i="1"/>
  <c r="Q5411" i="1"/>
  <c r="P5411" i="1"/>
  <c r="O5411" i="1"/>
  <c r="S5410" i="1"/>
  <c r="R5410" i="1"/>
  <c r="Q5410" i="1"/>
  <c r="P5410" i="1"/>
  <c r="O5410" i="1"/>
  <c r="S5409" i="1"/>
  <c r="R5409" i="1"/>
  <c r="Q5409" i="1"/>
  <c r="P5409" i="1"/>
  <c r="O5409" i="1"/>
  <c r="S5408" i="1"/>
  <c r="R5408" i="1"/>
  <c r="Q5408" i="1"/>
  <c r="P5408" i="1"/>
  <c r="O5408" i="1"/>
  <c r="S5407" i="1"/>
  <c r="R5407" i="1"/>
  <c r="Q5407" i="1"/>
  <c r="P5407" i="1"/>
  <c r="O5407" i="1"/>
  <c r="S5406" i="1"/>
  <c r="R5406" i="1"/>
  <c r="Q5406" i="1"/>
  <c r="P5406" i="1"/>
  <c r="O5406" i="1"/>
  <c r="S5405" i="1"/>
  <c r="R5405" i="1"/>
  <c r="Q5405" i="1"/>
  <c r="P5405" i="1"/>
  <c r="O5405" i="1"/>
  <c r="S5404" i="1"/>
  <c r="R5404" i="1"/>
  <c r="Q5404" i="1"/>
  <c r="P5404" i="1"/>
  <c r="O5404" i="1"/>
  <c r="S5403" i="1"/>
  <c r="R5403" i="1"/>
  <c r="Q5403" i="1"/>
  <c r="P5403" i="1"/>
  <c r="O5403" i="1"/>
  <c r="S5402" i="1"/>
  <c r="R5402" i="1"/>
  <c r="Q5402" i="1"/>
  <c r="P5402" i="1"/>
  <c r="O5402" i="1"/>
  <c r="S5401" i="1"/>
  <c r="R5401" i="1"/>
  <c r="Q5401" i="1"/>
  <c r="P5401" i="1"/>
  <c r="O5401" i="1"/>
  <c r="S5400" i="1"/>
  <c r="R5400" i="1"/>
  <c r="Q5400" i="1"/>
  <c r="P5400" i="1"/>
  <c r="O5400" i="1"/>
  <c r="S5399" i="1"/>
  <c r="R5399" i="1"/>
  <c r="Q5399" i="1"/>
  <c r="P5399" i="1"/>
  <c r="O5399" i="1"/>
  <c r="S5398" i="1"/>
  <c r="R5398" i="1"/>
  <c r="Q5398" i="1"/>
  <c r="P5398" i="1"/>
  <c r="O5398" i="1"/>
  <c r="S5397" i="1"/>
  <c r="R5397" i="1"/>
  <c r="Q5397" i="1"/>
  <c r="P5397" i="1"/>
  <c r="O5397" i="1"/>
  <c r="S5396" i="1"/>
  <c r="R5396" i="1"/>
  <c r="Q5396" i="1"/>
  <c r="P5396" i="1"/>
  <c r="O5396" i="1"/>
  <c r="S5395" i="1"/>
  <c r="R5395" i="1"/>
  <c r="Q5395" i="1"/>
  <c r="P5395" i="1"/>
  <c r="O5395" i="1"/>
  <c r="S5394" i="1"/>
  <c r="R5394" i="1"/>
  <c r="Q5394" i="1"/>
  <c r="P5394" i="1"/>
  <c r="O5394" i="1"/>
  <c r="S5393" i="1"/>
  <c r="R5393" i="1"/>
  <c r="Q5393" i="1"/>
  <c r="P5393" i="1"/>
  <c r="O5393" i="1"/>
  <c r="S5392" i="1"/>
  <c r="R5392" i="1"/>
  <c r="Q5392" i="1"/>
  <c r="P5392" i="1"/>
  <c r="O5392" i="1"/>
  <c r="S5391" i="1"/>
  <c r="R5391" i="1"/>
  <c r="Q5391" i="1"/>
  <c r="P5391" i="1"/>
  <c r="O5391" i="1"/>
  <c r="S5390" i="1"/>
  <c r="R5390" i="1"/>
  <c r="Q5390" i="1"/>
  <c r="P5390" i="1"/>
  <c r="O5390" i="1"/>
  <c r="S5389" i="1"/>
  <c r="R5389" i="1"/>
  <c r="Q5389" i="1"/>
  <c r="P5389" i="1"/>
  <c r="O5389" i="1"/>
  <c r="S5388" i="1"/>
  <c r="R5388" i="1"/>
  <c r="Q5388" i="1"/>
  <c r="P5388" i="1"/>
  <c r="O5388" i="1"/>
  <c r="S5387" i="1"/>
  <c r="R5387" i="1"/>
  <c r="Q5387" i="1"/>
  <c r="P5387" i="1"/>
  <c r="O5387" i="1"/>
  <c r="S5386" i="1"/>
  <c r="R5386" i="1"/>
  <c r="Q5386" i="1"/>
  <c r="P5386" i="1"/>
  <c r="O5386" i="1"/>
  <c r="S5385" i="1"/>
  <c r="R5385" i="1"/>
  <c r="Q5385" i="1"/>
  <c r="P5385" i="1"/>
  <c r="O5385" i="1"/>
  <c r="S5384" i="1"/>
  <c r="R5384" i="1"/>
  <c r="Q5384" i="1"/>
  <c r="P5384" i="1"/>
  <c r="O5384" i="1"/>
  <c r="S5383" i="1"/>
  <c r="R5383" i="1"/>
  <c r="Q5383" i="1"/>
  <c r="P5383" i="1"/>
  <c r="O5383" i="1"/>
  <c r="S5382" i="1"/>
  <c r="R5382" i="1"/>
  <c r="Q5382" i="1"/>
  <c r="P5382" i="1"/>
  <c r="O5382" i="1"/>
  <c r="S5381" i="1"/>
  <c r="R5381" i="1"/>
  <c r="Q5381" i="1"/>
  <c r="P5381" i="1"/>
  <c r="O5381" i="1"/>
  <c r="S5380" i="1"/>
  <c r="R5380" i="1"/>
  <c r="Q5380" i="1"/>
  <c r="P5380" i="1"/>
  <c r="O5380" i="1"/>
  <c r="S5379" i="1"/>
  <c r="R5379" i="1"/>
  <c r="Q5379" i="1"/>
  <c r="P5379" i="1"/>
  <c r="O5379" i="1"/>
  <c r="S5378" i="1"/>
  <c r="R5378" i="1"/>
  <c r="Q5378" i="1"/>
  <c r="P5378" i="1"/>
  <c r="O5378" i="1"/>
  <c r="S5377" i="1"/>
  <c r="R5377" i="1"/>
  <c r="Q5377" i="1"/>
  <c r="P5377" i="1"/>
  <c r="O5377" i="1"/>
  <c r="S5376" i="1"/>
  <c r="R5376" i="1"/>
  <c r="Q5376" i="1"/>
  <c r="P5376" i="1"/>
  <c r="O5376" i="1"/>
  <c r="S5375" i="1"/>
  <c r="R5375" i="1"/>
  <c r="Q5375" i="1"/>
  <c r="P5375" i="1"/>
  <c r="O5375" i="1"/>
  <c r="S5374" i="1"/>
  <c r="R5374" i="1"/>
  <c r="Q5374" i="1"/>
  <c r="P5374" i="1"/>
  <c r="O5374" i="1"/>
  <c r="S5373" i="1"/>
  <c r="R5373" i="1"/>
  <c r="Q5373" i="1"/>
  <c r="P5373" i="1"/>
  <c r="O5373" i="1"/>
  <c r="S5372" i="1"/>
  <c r="R5372" i="1"/>
  <c r="Q5372" i="1"/>
  <c r="P5372" i="1"/>
  <c r="O5372" i="1"/>
  <c r="S5371" i="1"/>
  <c r="R5371" i="1"/>
  <c r="Q5371" i="1"/>
  <c r="P5371" i="1"/>
  <c r="O5371" i="1"/>
  <c r="S5370" i="1"/>
  <c r="R5370" i="1"/>
  <c r="Q5370" i="1"/>
  <c r="P5370" i="1"/>
  <c r="O5370" i="1"/>
  <c r="S5369" i="1"/>
  <c r="R5369" i="1"/>
  <c r="Q5369" i="1"/>
  <c r="P5369" i="1"/>
  <c r="O5369" i="1"/>
  <c r="S5368" i="1"/>
  <c r="R5368" i="1"/>
  <c r="Q5368" i="1"/>
  <c r="P5368" i="1"/>
  <c r="O5368" i="1"/>
  <c r="S5367" i="1"/>
  <c r="R5367" i="1"/>
  <c r="Q5367" i="1"/>
  <c r="P5367" i="1"/>
  <c r="O5367" i="1"/>
  <c r="S5366" i="1"/>
  <c r="R5366" i="1"/>
  <c r="Q5366" i="1"/>
  <c r="P5366" i="1"/>
  <c r="O5366" i="1"/>
  <c r="S5365" i="1"/>
  <c r="R5365" i="1"/>
  <c r="Q5365" i="1"/>
  <c r="P5365" i="1"/>
  <c r="O5365" i="1"/>
  <c r="S5364" i="1"/>
  <c r="R5364" i="1"/>
  <c r="Q5364" i="1"/>
  <c r="P5364" i="1"/>
  <c r="O5364" i="1"/>
  <c r="S5363" i="1"/>
  <c r="R5363" i="1"/>
  <c r="Q5363" i="1"/>
  <c r="P5363" i="1"/>
  <c r="O5363" i="1"/>
  <c r="S5362" i="1"/>
  <c r="R5362" i="1"/>
  <c r="Q5362" i="1"/>
  <c r="P5362" i="1"/>
  <c r="O5362" i="1"/>
  <c r="S5361" i="1"/>
  <c r="R5361" i="1"/>
  <c r="Q5361" i="1"/>
  <c r="P5361" i="1"/>
  <c r="O5361" i="1"/>
  <c r="S5360" i="1"/>
  <c r="R5360" i="1"/>
  <c r="Q5360" i="1"/>
  <c r="P5360" i="1"/>
  <c r="O5360" i="1"/>
  <c r="S5359" i="1"/>
  <c r="R5359" i="1"/>
  <c r="Q5359" i="1"/>
  <c r="P5359" i="1"/>
  <c r="O5359" i="1"/>
  <c r="S5358" i="1"/>
  <c r="R5358" i="1"/>
  <c r="Q5358" i="1"/>
  <c r="P5358" i="1"/>
  <c r="O5358" i="1"/>
  <c r="S5357" i="1"/>
  <c r="R5357" i="1"/>
  <c r="Q5357" i="1"/>
  <c r="P5357" i="1"/>
  <c r="O5357" i="1"/>
  <c r="S5356" i="1"/>
  <c r="R5356" i="1"/>
  <c r="Q5356" i="1"/>
  <c r="P5356" i="1"/>
  <c r="O5356" i="1"/>
  <c r="S5355" i="1"/>
  <c r="R5355" i="1"/>
  <c r="Q5355" i="1"/>
  <c r="P5355" i="1"/>
  <c r="O5355" i="1"/>
  <c r="S5354" i="1"/>
  <c r="R5354" i="1"/>
  <c r="Q5354" i="1"/>
  <c r="P5354" i="1"/>
  <c r="O5354" i="1"/>
  <c r="S5353" i="1"/>
  <c r="R5353" i="1"/>
  <c r="Q5353" i="1"/>
  <c r="P5353" i="1"/>
  <c r="O5353" i="1"/>
  <c r="S5352" i="1"/>
  <c r="R5352" i="1"/>
  <c r="Q5352" i="1"/>
  <c r="P5352" i="1"/>
  <c r="O5352" i="1"/>
  <c r="S5351" i="1"/>
  <c r="R5351" i="1"/>
  <c r="Q5351" i="1"/>
  <c r="P5351" i="1"/>
  <c r="O5351" i="1"/>
  <c r="S5350" i="1"/>
  <c r="R5350" i="1"/>
  <c r="Q5350" i="1"/>
  <c r="P5350" i="1"/>
  <c r="O5350" i="1"/>
  <c r="S5349" i="1"/>
  <c r="R5349" i="1"/>
  <c r="Q5349" i="1"/>
  <c r="P5349" i="1"/>
  <c r="O5349" i="1"/>
  <c r="S5348" i="1"/>
  <c r="R5348" i="1"/>
  <c r="Q5348" i="1"/>
  <c r="P5348" i="1"/>
  <c r="O5348" i="1"/>
  <c r="S5347" i="1"/>
  <c r="R5347" i="1"/>
  <c r="Q5347" i="1"/>
  <c r="P5347" i="1"/>
  <c r="O5347" i="1"/>
  <c r="S5346" i="1"/>
  <c r="R5346" i="1"/>
  <c r="Q5346" i="1"/>
  <c r="P5346" i="1"/>
  <c r="O5346" i="1"/>
  <c r="S5345" i="1"/>
  <c r="R5345" i="1"/>
  <c r="Q5345" i="1"/>
  <c r="P5345" i="1"/>
  <c r="O5345" i="1"/>
  <c r="S5344" i="1"/>
  <c r="R5344" i="1"/>
  <c r="Q5344" i="1"/>
  <c r="P5344" i="1"/>
  <c r="O5344" i="1"/>
  <c r="S5343" i="1"/>
  <c r="R5343" i="1"/>
  <c r="Q5343" i="1"/>
  <c r="P5343" i="1"/>
  <c r="O5343" i="1"/>
  <c r="S5342" i="1"/>
  <c r="R5342" i="1"/>
  <c r="Q5342" i="1"/>
  <c r="P5342" i="1"/>
  <c r="O5342" i="1"/>
  <c r="S5341" i="1"/>
  <c r="R5341" i="1"/>
  <c r="Q5341" i="1"/>
  <c r="P5341" i="1"/>
  <c r="O5341" i="1"/>
  <c r="S5340" i="1"/>
  <c r="R5340" i="1"/>
  <c r="Q5340" i="1"/>
  <c r="P5340" i="1"/>
  <c r="O5340" i="1"/>
  <c r="S5339" i="1"/>
  <c r="R5339" i="1"/>
  <c r="Q5339" i="1"/>
  <c r="P5339" i="1"/>
  <c r="O5339" i="1"/>
  <c r="S5338" i="1"/>
  <c r="R5338" i="1"/>
  <c r="Q5338" i="1"/>
  <c r="P5338" i="1"/>
  <c r="O5338" i="1"/>
  <c r="S5337" i="1"/>
  <c r="R5337" i="1"/>
  <c r="Q5337" i="1"/>
  <c r="P5337" i="1"/>
  <c r="O5337" i="1"/>
  <c r="S5336" i="1"/>
  <c r="R5336" i="1"/>
  <c r="Q5336" i="1"/>
  <c r="P5336" i="1"/>
  <c r="O5336" i="1"/>
  <c r="S5335" i="1"/>
  <c r="R5335" i="1"/>
  <c r="Q5335" i="1"/>
  <c r="P5335" i="1"/>
  <c r="O5335" i="1"/>
  <c r="S5334" i="1"/>
  <c r="R5334" i="1"/>
  <c r="Q5334" i="1"/>
  <c r="P5334" i="1"/>
  <c r="O5334" i="1"/>
  <c r="S5333" i="1"/>
  <c r="R5333" i="1"/>
  <c r="Q5333" i="1"/>
  <c r="P5333" i="1"/>
  <c r="O5333" i="1"/>
  <c r="S5332" i="1"/>
  <c r="R5332" i="1"/>
  <c r="Q5332" i="1"/>
  <c r="P5332" i="1"/>
  <c r="O5332" i="1"/>
  <c r="S5331" i="1"/>
  <c r="R5331" i="1"/>
  <c r="Q5331" i="1"/>
  <c r="P5331" i="1"/>
  <c r="O5331" i="1"/>
  <c r="S5330" i="1"/>
  <c r="R5330" i="1"/>
  <c r="Q5330" i="1"/>
  <c r="P5330" i="1"/>
  <c r="O5330" i="1"/>
  <c r="S5329" i="1"/>
  <c r="R5329" i="1"/>
  <c r="Q5329" i="1"/>
  <c r="P5329" i="1"/>
  <c r="O5329" i="1"/>
  <c r="S5328" i="1"/>
  <c r="R5328" i="1"/>
  <c r="Q5328" i="1"/>
  <c r="P5328" i="1"/>
  <c r="O5328" i="1"/>
  <c r="S5327" i="1"/>
  <c r="R5327" i="1"/>
  <c r="Q5327" i="1"/>
  <c r="P5327" i="1"/>
  <c r="O5327" i="1"/>
  <c r="S5326" i="1"/>
  <c r="R5326" i="1"/>
  <c r="Q5326" i="1"/>
  <c r="P5326" i="1"/>
  <c r="O5326" i="1"/>
  <c r="S5325" i="1"/>
  <c r="R5325" i="1"/>
  <c r="Q5325" i="1"/>
  <c r="P5325" i="1"/>
  <c r="O5325" i="1"/>
  <c r="S5324" i="1"/>
  <c r="R5324" i="1"/>
  <c r="Q5324" i="1"/>
  <c r="P5324" i="1"/>
  <c r="O5324" i="1"/>
  <c r="S5323" i="1"/>
  <c r="R5323" i="1"/>
  <c r="Q5323" i="1"/>
  <c r="P5323" i="1"/>
  <c r="O5323" i="1"/>
  <c r="S5322" i="1"/>
  <c r="R5322" i="1"/>
  <c r="Q5322" i="1"/>
  <c r="P5322" i="1"/>
  <c r="O5322" i="1"/>
  <c r="S5321" i="1"/>
  <c r="R5321" i="1"/>
  <c r="Q5321" i="1"/>
  <c r="P5321" i="1"/>
  <c r="O5321" i="1"/>
  <c r="S5320" i="1"/>
  <c r="R5320" i="1"/>
  <c r="Q5320" i="1"/>
  <c r="P5320" i="1"/>
  <c r="O5320" i="1"/>
  <c r="S5319" i="1"/>
  <c r="R5319" i="1"/>
  <c r="Q5319" i="1"/>
  <c r="P5319" i="1"/>
  <c r="O5319" i="1"/>
  <c r="S5318" i="1"/>
  <c r="R5318" i="1"/>
  <c r="Q5318" i="1"/>
  <c r="P5318" i="1"/>
  <c r="O5318" i="1"/>
  <c r="S5317" i="1"/>
  <c r="R5317" i="1"/>
  <c r="Q5317" i="1"/>
  <c r="P5317" i="1"/>
  <c r="O5317" i="1"/>
  <c r="S5316" i="1"/>
  <c r="R5316" i="1"/>
  <c r="Q5316" i="1"/>
  <c r="P5316" i="1"/>
  <c r="O5316" i="1"/>
  <c r="S5315" i="1"/>
  <c r="R5315" i="1"/>
  <c r="Q5315" i="1"/>
  <c r="P5315" i="1"/>
  <c r="O5315" i="1"/>
  <c r="S5314" i="1"/>
  <c r="R5314" i="1"/>
  <c r="Q5314" i="1"/>
  <c r="P5314" i="1"/>
  <c r="O5314" i="1"/>
  <c r="S5313" i="1"/>
  <c r="R5313" i="1"/>
  <c r="Q5313" i="1"/>
  <c r="P5313" i="1"/>
  <c r="O5313" i="1"/>
  <c r="S5312" i="1"/>
  <c r="R5312" i="1"/>
  <c r="Q5312" i="1"/>
  <c r="P5312" i="1"/>
  <c r="O5312" i="1"/>
  <c r="S5311" i="1"/>
  <c r="R5311" i="1"/>
  <c r="Q5311" i="1"/>
  <c r="P5311" i="1"/>
  <c r="O5311" i="1"/>
  <c r="S5310" i="1"/>
  <c r="R5310" i="1"/>
  <c r="Q5310" i="1"/>
  <c r="P5310" i="1"/>
  <c r="O5310" i="1"/>
  <c r="S5309" i="1"/>
  <c r="R5309" i="1"/>
  <c r="Q5309" i="1"/>
  <c r="P5309" i="1"/>
  <c r="O5309" i="1"/>
  <c r="S5308" i="1"/>
  <c r="R5308" i="1"/>
  <c r="Q5308" i="1"/>
  <c r="P5308" i="1"/>
  <c r="O5308" i="1"/>
  <c r="S5307" i="1"/>
  <c r="R5307" i="1"/>
  <c r="Q5307" i="1"/>
  <c r="P5307" i="1"/>
  <c r="O5307" i="1"/>
  <c r="S5306" i="1"/>
  <c r="R5306" i="1"/>
  <c r="Q5306" i="1"/>
  <c r="P5306" i="1"/>
  <c r="O5306" i="1"/>
  <c r="S5305" i="1"/>
  <c r="R5305" i="1"/>
  <c r="Q5305" i="1"/>
  <c r="P5305" i="1"/>
  <c r="O5305" i="1"/>
  <c r="S5304" i="1"/>
  <c r="R5304" i="1"/>
  <c r="Q5304" i="1"/>
  <c r="P5304" i="1"/>
  <c r="O5304" i="1"/>
  <c r="S5303" i="1"/>
  <c r="R5303" i="1"/>
  <c r="Q5303" i="1"/>
  <c r="P5303" i="1"/>
  <c r="O5303" i="1"/>
  <c r="S5302" i="1"/>
  <c r="R5302" i="1"/>
  <c r="Q5302" i="1"/>
  <c r="P5302" i="1"/>
  <c r="O5302" i="1"/>
  <c r="S5301" i="1"/>
  <c r="R5301" i="1"/>
  <c r="Q5301" i="1"/>
  <c r="P5301" i="1"/>
  <c r="O5301" i="1"/>
  <c r="S5300" i="1"/>
  <c r="R5300" i="1"/>
  <c r="Q5300" i="1"/>
  <c r="P5300" i="1"/>
  <c r="O5300" i="1"/>
  <c r="S5299" i="1"/>
  <c r="R5299" i="1"/>
  <c r="Q5299" i="1"/>
  <c r="P5299" i="1"/>
  <c r="O5299" i="1"/>
  <c r="S5298" i="1"/>
  <c r="R5298" i="1"/>
  <c r="Q5298" i="1"/>
  <c r="P5298" i="1"/>
  <c r="O5298" i="1"/>
  <c r="S5297" i="1"/>
  <c r="R5297" i="1"/>
  <c r="Q5297" i="1"/>
  <c r="P5297" i="1"/>
  <c r="O5297" i="1"/>
  <c r="S5296" i="1"/>
  <c r="R5296" i="1"/>
  <c r="Q5296" i="1"/>
  <c r="P5296" i="1"/>
  <c r="O5296" i="1"/>
  <c r="S5295" i="1"/>
  <c r="R5295" i="1"/>
  <c r="Q5295" i="1"/>
  <c r="P5295" i="1"/>
  <c r="O5295" i="1"/>
  <c r="S5294" i="1"/>
  <c r="R5294" i="1"/>
  <c r="Q5294" i="1"/>
  <c r="P5294" i="1"/>
  <c r="O5294" i="1"/>
  <c r="S5293" i="1"/>
  <c r="R5293" i="1"/>
  <c r="Q5293" i="1"/>
  <c r="P5293" i="1"/>
  <c r="O5293" i="1"/>
  <c r="S5292" i="1"/>
  <c r="R5292" i="1"/>
  <c r="Q5292" i="1"/>
  <c r="P5292" i="1"/>
  <c r="O5292" i="1"/>
  <c r="S5291" i="1"/>
  <c r="R5291" i="1"/>
  <c r="Q5291" i="1"/>
  <c r="P5291" i="1"/>
  <c r="O5291" i="1"/>
  <c r="S5290" i="1"/>
  <c r="R5290" i="1"/>
  <c r="Q5290" i="1"/>
  <c r="P5290" i="1"/>
  <c r="O5290" i="1"/>
  <c r="S5289" i="1"/>
  <c r="R5289" i="1"/>
  <c r="Q5289" i="1"/>
  <c r="P5289" i="1"/>
  <c r="O5289" i="1"/>
  <c r="S5288" i="1"/>
  <c r="R5288" i="1"/>
  <c r="Q5288" i="1"/>
  <c r="P5288" i="1"/>
  <c r="O5288" i="1"/>
  <c r="S5287" i="1"/>
  <c r="R5287" i="1"/>
  <c r="Q5287" i="1"/>
  <c r="P5287" i="1"/>
  <c r="O5287" i="1"/>
  <c r="S5286" i="1"/>
  <c r="R5286" i="1"/>
  <c r="Q5286" i="1"/>
  <c r="P5286" i="1"/>
  <c r="O5286" i="1"/>
  <c r="S5285" i="1"/>
  <c r="R5285" i="1"/>
  <c r="Q5285" i="1"/>
  <c r="P5285" i="1"/>
  <c r="O5285" i="1"/>
  <c r="S5284" i="1"/>
  <c r="R5284" i="1"/>
  <c r="Q5284" i="1"/>
  <c r="P5284" i="1"/>
  <c r="O5284" i="1"/>
  <c r="S5283" i="1"/>
  <c r="R5283" i="1"/>
  <c r="Q5283" i="1"/>
  <c r="P5283" i="1"/>
  <c r="O5283" i="1"/>
  <c r="S5282" i="1"/>
  <c r="R5282" i="1"/>
  <c r="Q5282" i="1"/>
  <c r="P5282" i="1"/>
  <c r="O5282" i="1"/>
  <c r="S5281" i="1"/>
  <c r="R5281" i="1"/>
  <c r="Q5281" i="1"/>
  <c r="P5281" i="1"/>
  <c r="O5281" i="1"/>
  <c r="S5280" i="1"/>
  <c r="R5280" i="1"/>
  <c r="Q5280" i="1"/>
  <c r="P5280" i="1"/>
  <c r="O5280" i="1"/>
  <c r="S5279" i="1"/>
  <c r="R5279" i="1"/>
  <c r="Q5279" i="1"/>
  <c r="P5279" i="1"/>
  <c r="O5279" i="1"/>
  <c r="S5278" i="1"/>
  <c r="R5278" i="1"/>
  <c r="Q5278" i="1"/>
  <c r="P5278" i="1"/>
  <c r="O5278" i="1"/>
  <c r="S5277" i="1"/>
  <c r="R5277" i="1"/>
  <c r="Q5277" i="1"/>
  <c r="P5277" i="1"/>
  <c r="O5277" i="1"/>
  <c r="S5276" i="1"/>
  <c r="R5276" i="1"/>
  <c r="Q5276" i="1"/>
  <c r="P5276" i="1"/>
  <c r="O5276" i="1"/>
  <c r="S5275" i="1"/>
  <c r="R5275" i="1"/>
  <c r="Q5275" i="1"/>
  <c r="P5275" i="1"/>
  <c r="O5275" i="1"/>
  <c r="S5274" i="1"/>
  <c r="R5274" i="1"/>
  <c r="Q5274" i="1"/>
  <c r="P5274" i="1"/>
  <c r="O5274" i="1"/>
  <c r="S5273" i="1"/>
  <c r="R5273" i="1"/>
  <c r="Q5273" i="1"/>
  <c r="P5273" i="1"/>
  <c r="O5273" i="1"/>
  <c r="S5272" i="1"/>
  <c r="R5272" i="1"/>
  <c r="Q5272" i="1"/>
  <c r="P5272" i="1"/>
  <c r="O5272" i="1"/>
  <c r="S5271" i="1"/>
  <c r="R5271" i="1"/>
  <c r="Q5271" i="1"/>
  <c r="P5271" i="1"/>
  <c r="O5271" i="1"/>
  <c r="S5270" i="1"/>
  <c r="R5270" i="1"/>
  <c r="Q5270" i="1"/>
  <c r="P5270" i="1"/>
  <c r="O5270" i="1"/>
  <c r="S5269" i="1"/>
  <c r="R5269" i="1"/>
  <c r="Q5269" i="1"/>
  <c r="P5269" i="1"/>
  <c r="O5269" i="1"/>
  <c r="S5268" i="1"/>
  <c r="R5268" i="1"/>
  <c r="Q5268" i="1"/>
  <c r="P5268" i="1"/>
  <c r="O5268" i="1"/>
  <c r="S5267" i="1"/>
  <c r="R5267" i="1"/>
  <c r="Q5267" i="1"/>
  <c r="P5267" i="1"/>
  <c r="O5267" i="1"/>
  <c r="S5266" i="1"/>
  <c r="R5266" i="1"/>
  <c r="Q5266" i="1"/>
  <c r="P5266" i="1"/>
  <c r="O5266" i="1"/>
  <c r="S5265" i="1"/>
  <c r="R5265" i="1"/>
  <c r="Q5265" i="1"/>
  <c r="P5265" i="1"/>
  <c r="O5265" i="1"/>
  <c r="S5264" i="1"/>
  <c r="R5264" i="1"/>
  <c r="Q5264" i="1"/>
  <c r="P5264" i="1"/>
  <c r="O5264" i="1"/>
  <c r="S5263" i="1"/>
  <c r="R5263" i="1"/>
  <c r="Q5263" i="1"/>
  <c r="P5263" i="1"/>
  <c r="O5263" i="1"/>
  <c r="S5262" i="1"/>
  <c r="R5262" i="1"/>
  <c r="Q5262" i="1"/>
  <c r="P5262" i="1"/>
  <c r="O5262" i="1"/>
  <c r="S5261" i="1"/>
  <c r="R5261" i="1"/>
  <c r="Q5261" i="1"/>
  <c r="P5261" i="1"/>
  <c r="O5261" i="1"/>
  <c r="S5260" i="1"/>
  <c r="R5260" i="1"/>
  <c r="Q5260" i="1"/>
  <c r="P5260" i="1"/>
  <c r="O5260" i="1"/>
  <c r="S5259" i="1"/>
  <c r="R5259" i="1"/>
  <c r="Q5259" i="1"/>
  <c r="P5259" i="1"/>
  <c r="O5259" i="1"/>
  <c r="S5258" i="1"/>
  <c r="R5258" i="1"/>
  <c r="Q5258" i="1"/>
  <c r="P5258" i="1"/>
  <c r="O5258" i="1"/>
  <c r="S5257" i="1"/>
  <c r="R5257" i="1"/>
  <c r="Q5257" i="1"/>
  <c r="P5257" i="1"/>
  <c r="O5257" i="1"/>
  <c r="S5256" i="1"/>
  <c r="R5256" i="1"/>
  <c r="Q5256" i="1"/>
  <c r="P5256" i="1"/>
  <c r="O5256" i="1"/>
  <c r="S5255" i="1"/>
  <c r="R5255" i="1"/>
  <c r="Q5255" i="1"/>
  <c r="P5255" i="1"/>
  <c r="O5255" i="1"/>
  <c r="S5254" i="1"/>
  <c r="R5254" i="1"/>
  <c r="Q5254" i="1"/>
  <c r="P5254" i="1"/>
  <c r="O5254" i="1"/>
  <c r="S5253" i="1"/>
  <c r="R5253" i="1"/>
  <c r="Q5253" i="1"/>
  <c r="P5253" i="1"/>
  <c r="O5253" i="1"/>
  <c r="S5252" i="1"/>
  <c r="R5252" i="1"/>
  <c r="Q5252" i="1"/>
  <c r="P5252" i="1"/>
  <c r="O5252" i="1"/>
  <c r="S5251" i="1"/>
  <c r="R5251" i="1"/>
  <c r="Q5251" i="1"/>
  <c r="P5251" i="1"/>
  <c r="O5251" i="1"/>
  <c r="S5250" i="1"/>
  <c r="R5250" i="1"/>
  <c r="Q5250" i="1"/>
  <c r="P5250" i="1"/>
  <c r="O5250" i="1"/>
  <c r="S5249" i="1"/>
  <c r="R5249" i="1"/>
  <c r="Q5249" i="1"/>
  <c r="P5249" i="1"/>
  <c r="O5249" i="1"/>
  <c r="S5248" i="1"/>
  <c r="R5248" i="1"/>
  <c r="Q5248" i="1"/>
  <c r="P5248" i="1"/>
  <c r="O5248" i="1"/>
  <c r="S5247" i="1"/>
  <c r="R5247" i="1"/>
  <c r="Q5247" i="1"/>
  <c r="P5247" i="1"/>
  <c r="O5247" i="1"/>
  <c r="S5246" i="1"/>
  <c r="R5246" i="1"/>
  <c r="Q5246" i="1"/>
  <c r="P5246" i="1"/>
  <c r="O5246" i="1"/>
  <c r="S5245" i="1"/>
  <c r="R5245" i="1"/>
  <c r="Q5245" i="1"/>
  <c r="P5245" i="1"/>
  <c r="O5245" i="1"/>
  <c r="S5244" i="1"/>
  <c r="R5244" i="1"/>
  <c r="Q5244" i="1"/>
  <c r="P5244" i="1"/>
  <c r="O5244" i="1"/>
  <c r="S5243" i="1"/>
  <c r="R5243" i="1"/>
  <c r="Q5243" i="1"/>
  <c r="P5243" i="1"/>
  <c r="O5243" i="1"/>
  <c r="S5242" i="1"/>
  <c r="R5242" i="1"/>
  <c r="Q5242" i="1"/>
  <c r="P5242" i="1"/>
  <c r="O5242" i="1"/>
  <c r="S5241" i="1"/>
  <c r="R5241" i="1"/>
  <c r="Q5241" i="1"/>
  <c r="P5241" i="1"/>
  <c r="O5241" i="1"/>
  <c r="S5240" i="1"/>
  <c r="R5240" i="1"/>
  <c r="Q5240" i="1"/>
  <c r="P5240" i="1"/>
  <c r="O5240" i="1"/>
  <c r="S5239" i="1"/>
  <c r="R5239" i="1"/>
  <c r="Q5239" i="1"/>
  <c r="P5239" i="1"/>
  <c r="O5239" i="1"/>
  <c r="S5238" i="1"/>
  <c r="R5238" i="1"/>
  <c r="Q5238" i="1"/>
  <c r="P5238" i="1"/>
  <c r="O5238" i="1"/>
  <c r="S5237" i="1"/>
  <c r="R5237" i="1"/>
  <c r="Q5237" i="1"/>
  <c r="P5237" i="1"/>
  <c r="O5237" i="1"/>
  <c r="S5236" i="1"/>
  <c r="R5236" i="1"/>
  <c r="Q5236" i="1"/>
  <c r="P5236" i="1"/>
  <c r="O5236" i="1"/>
  <c r="S5235" i="1"/>
  <c r="R5235" i="1"/>
  <c r="Q5235" i="1"/>
  <c r="P5235" i="1"/>
  <c r="O5235" i="1"/>
  <c r="S5234" i="1"/>
  <c r="R5234" i="1"/>
  <c r="Q5234" i="1"/>
  <c r="P5234" i="1"/>
  <c r="O5234" i="1"/>
  <c r="S5233" i="1"/>
  <c r="R5233" i="1"/>
  <c r="Q5233" i="1"/>
  <c r="P5233" i="1"/>
  <c r="O5233" i="1"/>
  <c r="S5232" i="1"/>
  <c r="R5232" i="1"/>
  <c r="Q5232" i="1"/>
  <c r="P5232" i="1"/>
  <c r="O5232" i="1"/>
  <c r="S5231" i="1"/>
  <c r="R5231" i="1"/>
  <c r="Q5231" i="1"/>
  <c r="P5231" i="1"/>
  <c r="O5231" i="1"/>
  <c r="S5230" i="1"/>
  <c r="R5230" i="1"/>
  <c r="Q5230" i="1"/>
  <c r="P5230" i="1"/>
  <c r="O5230" i="1"/>
  <c r="S5229" i="1"/>
  <c r="R5229" i="1"/>
  <c r="Q5229" i="1"/>
  <c r="P5229" i="1"/>
  <c r="O5229" i="1"/>
  <c r="S5228" i="1"/>
  <c r="R5228" i="1"/>
  <c r="Q5228" i="1"/>
  <c r="P5228" i="1"/>
  <c r="O5228" i="1"/>
  <c r="S5227" i="1"/>
  <c r="R5227" i="1"/>
  <c r="Q5227" i="1"/>
  <c r="P5227" i="1"/>
  <c r="O5227" i="1"/>
  <c r="S5226" i="1"/>
  <c r="R5226" i="1"/>
  <c r="Q5226" i="1"/>
  <c r="P5226" i="1"/>
  <c r="O5226" i="1"/>
  <c r="S5225" i="1"/>
  <c r="R5225" i="1"/>
  <c r="Q5225" i="1"/>
  <c r="P5225" i="1"/>
  <c r="O5225" i="1"/>
  <c r="S5224" i="1"/>
  <c r="R5224" i="1"/>
  <c r="Q5224" i="1"/>
  <c r="P5224" i="1"/>
  <c r="O5224" i="1"/>
  <c r="S5223" i="1"/>
  <c r="R5223" i="1"/>
  <c r="Q5223" i="1"/>
  <c r="P5223" i="1"/>
  <c r="O5223" i="1"/>
  <c r="S5222" i="1"/>
  <c r="R5222" i="1"/>
  <c r="Q5222" i="1"/>
  <c r="P5222" i="1"/>
  <c r="O5222" i="1"/>
  <c r="S5221" i="1"/>
  <c r="R5221" i="1"/>
  <c r="Q5221" i="1"/>
  <c r="P5221" i="1"/>
  <c r="O5221" i="1"/>
  <c r="S5220" i="1"/>
  <c r="R5220" i="1"/>
  <c r="Q5220" i="1"/>
  <c r="P5220" i="1"/>
  <c r="O5220" i="1"/>
  <c r="S5219" i="1"/>
  <c r="R5219" i="1"/>
  <c r="Q5219" i="1"/>
  <c r="P5219" i="1"/>
  <c r="O5219" i="1"/>
  <c r="S5218" i="1"/>
  <c r="R5218" i="1"/>
  <c r="Q5218" i="1"/>
  <c r="P5218" i="1"/>
  <c r="O5218" i="1"/>
  <c r="S5217" i="1"/>
  <c r="R5217" i="1"/>
  <c r="Q5217" i="1"/>
  <c r="P5217" i="1"/>
  <c r="O5217" i="1"/>
  <c r="S5216" i="1"/>
  <c r="R5216" i="1"/>
  <c r="Q5216" i="1"/>
  <c r="P5216" i="1"/>
  <c r="O5216" i="1"/>
  <c r="S5215" i="1"/>
  <c r="R5215" i="1"/>
  <c r="Q5215" i="1"/>
  <c r="P5215" i="1"/>
  <c r="O5215" i="1"/>
  <c r="S5214" i="1"/>
  <c r="R5214" i="1"/>
  <c r="Q5214" i="1"/>
  <c r="P5214" i="1"/>
  <c r="O5214" i="1"/>
  <c r="S5213" i="1"/>
  <c r="R5213" i="1"/>
  <c r="Q5213" i="1"/>
  <c r="P5213" i="1"/>
  <c r="O5213" i="1"/>
  <c r="S5212" i="1"/>
  <c r="R5212" i="1"/>
  <c r="Q5212" i="1"/>
  <c r="P5212" i="1"/>
  <c r="O5212" i="1"/>
  <c r="S5211" i="1"/>
  <c r="R5211" i="1"/>
  <c r="Q5211" i="1"/>
  <c r="P5211" i="1"/>
  <c r="O5211" i="1"/>
  <c r="S5210" i="1"/>
  <c r="R5210" i="1"/>
  <c r="Q5210" i="1"/>
  <c r="P5210" i="1"/>
  <c r="O5210" i="1"/>
  <c r="S5209" i="1"/>
  <c r="R5209" i="1"/>
  <c r="Q5209" i="1"/>
  <c r="P5209" i="1"/>
  <c r="O5209" i="1"/>
  <c r="S5208" i="1"/>
  <c r="R5208" i="1"/>
  <c r="Q5208" i="1"/>
  <c r="P5208" i="1"/>
  <c r="O5208" i="1"/>
  <c r="S5207" i="1"/>
  <c r="R5207" i="1"/>
  <c r="Q5207" i="1"/>
  <c r="P5207" i="1"/>
  <c r="O5207" i="1"/>
  <c r="S5206" i="1"/>
  <c r="R5206" i="1"/>
  <c r="Q5206" i="1"/>
  <c r="P5206" i="1"/>
  <c r="O5206" i="1"/>
  <c r="S5205" i="1"/>
  <c r="R5205" i="1"/>
  <c r="Q5205" i="1"/>
  <c r="P5205" i="1"/>
  <c r="O5205" i="1"/>
  <c r="S5204" i="1"/>
  <c r="R5204" i="1"/>
  <c r="Q5204" i="1"/>
  <c r="P5204" i="1"/>
  <c r="O5204" i="1"/>
  <c r="S5203" i="1"/>
  <c r="R5203" i="1"/>
  <c r="Q5203" i="1"/>
  <c r="P5203" i="1"/>
  <c r="O5203" i="1"/>
  <c r="S5202" i="1"/>
  <c r="R5202" i="1"/>
  <c r="Q5202" i="1"/>
  <c r="P5202" i="1"/>
  <c r="O5202" i="1"/>
  <c r="S5201" i="1"/>
  <c r="R5201" i="1"/>
  <c r="Q5201" i="1"/>
  <c r="P5201" i="1"/>
  <c r="O5201" i="1"/>
  <c r="S5200" i="1"/>
  <c r="R5200" i="1"/>
  <c r="Q5200" i="1"/>
  <c r="P5200" i="1"/>
  <c r="O5200" i="1"/>
  <c r="S5199" i="1"/>
  <c r="R5199" i="1"/>
  <c r="Q5199" i="1"/>
  <c r="P5199" i="1"/>
  <c r="O5199" i="1"/>
  <c r="S5198" i="1"/>
  <c r="R5198" i="1"/>
  <c r="Q5198" i="1"/>
  <c r="P5198" i="1"/>
  <c r="O5198" i="1"/>
  <c r="S5197" i="1"/>
  <c r="R5197" i="1"/>
  <c r="Q5197" i="1"/>
  <c r="P5197" i="1"/>
  <c r="O5197" i="1"/>
  <c r="S5196" i="1"/>
  <c r="R5196" i="1"/>
  <c r="Q5196" i="1"/>
  <c r="P5196" i="1"/>
  <c r="O5196" i="1"/>
  <c r="S5195" i="1"/>
  <c r="R5195" i="1"/>
  <c r="Q5195" i="1"/>
  <c r="P5195" i="1"/>
  <c r="O5195" i="1"/>
  <c r="S5194" i="1"/>
  <c r="R5194" i="1"/>
  <c r="Q5194" i="1"/>
  <c r="P5194" i="1"/>
  <c r="O5194" i="1"/>
  <c r="S5193" i="1"/>
  <c r="R5193" i="1"/>
  <c r="Q5193" i="1"/>
  <c r="P5193" i="1"/>
  <c r="O5193" i="1"/>
  <c r="S5192" i="1"/>
  <c r="R5192" i="1"/>
  <c r="Q5192" i="1"/>
  <c r="P5192" i="1"/>
  <c r="O5192" i="1"/>
  <c r="S5191" i="1"/>
  <c r="R5191" i="1"/>
  <c r="Q5191" i="1"/>
  <c r="P5191" i="1"/>
  <c r="O5191" i="1"/>
  <c r="S5190" i="1"/>
  <c r="R5190" i="1"/>
  <c r="Q5190" i="1"/>
  <c r="P5190" i="1"/>
  <c r="O5190" i="1"/>
  <c r="S5189" i="1"/>
  <c r="R5189" i="1"/>
  <c r="Q5189" i="1"/>
  <c r="P5189" i="1"/>
  <c r="O5189" i="1"/>
  <c r="S5188" i="1"/>
  <c r="R5188" i="1"/>
  <c r="Q5188" i="1"/>
  <c r="P5188" i="1"/>
  <c r="O5188" i="1"/>
  <c r="S5187" i="1"/>
  <c r="R5187" i="1"/>
  <c r="Q5187" i="1"/>
  <c r="P5187" i="1"/>
  <c r="O5187" i="1"/>
  <c r="S5186" i="1"/>
  <c r="R5186" i="1"/>
  <c r="Q5186" i="1"/>
  <c r="P5186" i="1"/>
  <c r="O5186" i="1"/>
  <c r="S5185" i="1"/>
  <c r="R5185" i="1"/>
  <c r="Q5185" i="1"/>
  <c r="P5185" i="1"/>
  <c r="O5185" i="1"/>
  <c r="S5184" i="1"/>
  <c r="R5184" i="1"/>
  <c r="Q5184" i="1"/>
  <c r="P5184" i="1"/>
  <c r="O5184" i="1"/>
  <c r="S5183" i="1"/>
  <c r="R5183" i="1"/>
  <c r="Q5183" i="1"/>
  <c r="P5183" i="1"/>
  <c r="O5183" i="1"/>
  <c r="S5182" i="1"/>
  <c r="R5182" i="1"/>
  <c r="Q5182" i="1"/>
  <c r="P5182" i="1"/>
  <c r="O5182" i="1"/>
  <c r="S5181" i="1"/>
  <c r="R5181" i="1"/>
  <c r="Q5181" i="1"/>
  <c r="P5181" i="1"/>
  <c r="O5181" i="1"/>
  <c r="S5180" i="1"/>
  <c r="R5180" i="1"/>
  <c r="Q5180" i="1"/>
  <c r="P5180" i="1"/>
  <c r="O5180" i="1"/>
  <c r="S5179" i="1"/>
  <c r="R5179" i="1"/>
  <c r="Q5179" i="1"/>
  <c r="P5179" i="1"/>
  <c r="O5179" i="1"/>
  <c r="S5178" i="1"/>
  <c r="R5178" i="1"/>
  <c r="Q5178" i="1"/>
  <c r="P5178" i="1"/>
  <c r="O5178" i="1"/>
  <c r="S5177" i="1"/>
  <c r="R5177" i="1"/>
  <c r="Q5177" i="1"/>
  <c r="P5177" i="1"/>
  <c r="O5177" i="1"/>
  <c r="S5176" i="1"/>
  <c r="R5176" i="1"/>
  <c r="Q5176" i="1"/>
  <c r="P5176" i="1"/>
  <c r="O5176" i="1"/>
  <c r="S5175" i="1"/>
  <c r="R5175" i="1"/>
  <c r="Q5175" i="1"/>
  <c r="P5175" i="1"/>
  <c r="O5175" i="1"/>
  <c r="S5174" i="1"/>
  <c r="R5174" i="1"/>
  <c r="Q5174" i="1"/>
  <c r="P5174" i="1"/>
  <c r="O5174" i="1"/>
  <c r="S5173" i="1"/>
  <c r="R5173" i="1"/>
  <c r="Q5173" i="1"/>
  <c r="P5173" i="1"/>
  <c r="O5173" i="1"/>
  <c r="S5172" i="1"/>
  <c r="R5172" i="1"/>
  <c r="Q5172" i="1"/>
  <c r="P5172" i="1"/>
  <c r="O5172" i="1"/>
  <c r="S5171" i="1"/>
  <c r="R5171" i="1"/>
  <c r="Q5171" i="1"/>
  <c r="P5171" i="1"/>
  <c r="O5171" i="1"/>
  <c r="S5170" i="1"/>
  <c r="R5170" i="1"/>
  <c r="Q5170" i="1"/>
  <c r="P5170" i="1"/>
  <c r="O5170" i="1"/>
  <c r="S5169" i="1"/>
  <c r="R5169" i="1"/>
  <c r="Q5169" i="1"/>
  <c r="P5169" i="1"/>
  <c r="O5169" i="1"/>
  <c r="S5168" i="1"/>
  <c r="R5168" i="1"/>
  <c r="Q5168" i="1"/>
  <c r="P5168" i="1"/>
  <c r="O5168" i="1"/>
  <c r="S5167" i="1"/>
  <c r="R5167" i="1"/>
  <c r="Q5167" i="1"/>
  <c r="P5167" i="1"/>
  <c r="O5167" i="1"/>
  <c r="S5166" i="1"/>
  <c r="R5166" i="1"/>
  <c r="Q5166" i="1"/>
  <c r="P5166" i="1"/>
  <c r="O5166" i="1"/>
  <c r="S5165" i="1"/>
  <c r="R5165" i="1"/>
  <c r="Q5165" i="1"/>
  <c r="P5165" i="1"/>
  <c r="O5165" i="1"/>
  <c r="S5164" i="1"/>
  <c r="R5164" i="1"/>
  <c r="Q5164" i="1"/>
  <c r="P5164" i="1"/>
  <c r="O5164" i="1"/>
  <c r="S5163" i="1"/>
  <c r="R5163" i="1"/>
  <c r="Q5163" i="1"/>
  <c r="P5163" i="1"/>
  <c r="O5163" i="1"/>
  <c r="S5162" i="1"/>
  <c r="R5162" i="1"/>
  <c r="Q5162" i="1"/>
  <c r="P5162" i="1"/>
  <c r="O5162" i="1"/>
  <c r="S5161" i="1"/>
  <c r="R5161" i="1"/>
  <c r="Q5161" i="1"/>
  <c r="P5161" i="1"/>
  <c r="O5161" i="1"/>
  <c r="S5160" i="1"/>
  <c r="R5160" i="1"/>
  <c r="Q5160" i="1"/>
  <c r="P5160" i="1"/>
  <c r="O5160" i="1"/>
  <c r="S5159" i="1"/>
  <c r="R5159" i="1"/>
  <c r="Q5159" i="1"/>
  <c r="P5159" i="1"/>
  <c r="O5159" i="1"/>
  <c r="S5158" i="1"/>
  <c r="R5158" i="1"/>
  <c r="Q5158" i="1"/>
  <c r="P5158" i="1"/>
  <c r="O5158" i="1"/>
  <c r="S5157" i="1"/>
  <c r="R5157" i="1"/>
  <c r="Q5157" i="1"/>
  <c r="P5157" i="1"/>
  <c r="O5157" i="1"/>
  <c r="S5156" i="1"/>
  <c r="R5156" i="1"/>
  <c r="Q5156" i="1"/>
  <c r="P5156" i="1"/>
  <c r="O5156" i="1"/>
  <c r="S5155" i="1"/>
  <c r="R5155" i="1"/>
  <c r="Q5155" i="1"/>
  <c r="P5155" i="1"/>
  <c r="O5155" i="1"/>
  <c r="S5154" i="1"/>
  <c r="R5154" i="1"/>
  <c r="Q5154" i="1"/>
  <c r="P5154" i="1"/>
  <c r="O5154" i="1"/>
  <c r="S5153" i="1"/>
  <c r="R5153" i="1"/>
  <c r="Q5153" i="1"/>
  <c r="P5153" i="1"/>
  <c r="O5153" i="1"/>
  <c r="S5152" i="1"/>
  <c r="R5152" i="1"/>
  <c r="Q5152" i="1"/>
  <c r="P5152" i="1"/>
  <c r="O5152" i="1"/>
  <c r="S5151" i="1"/>
  <c r="R5151" i="1"/>
  <c r="Q5151" i="1"/>
  <c r="P5151" i="1"/>
  <c r="O5151" i="1"/>
  <c r="S5150" i="1"/>
  <c r="R5150" i="1"/>
  <c r="Q5150" i="1"/>
  <c r="P5150" i="1"/>
  <c r="O5150" i="1"/>
  <c r="S5149" i="1"/>
  <c r="R5149" i="1"/>
  <c r="Q5149" i="1"/>
  <c r="P5149" i="1"/>
  <c r="O5149" i="1"/>
  <c r="S5148" i="1"/>
  <c r="R5148" i="1"/>
  <c r="Q5148" i="1"/>
  <c r="P5148" i="1"/>
  <c r="O5148" i="1"/>
  <c r="S5147" i="1"/>
  <c r="R5147" i="1"/>
  <c r="Q5147" i="1"/>
  <c r="P5147" i="1"/>
  <c r="O5147" i="1"/>
  <c r="S5146" i="1"/>
  <c r="R5146" i="1"/>
  <c r="Q5146" i="1"/>
  <c r="P5146" i="1"/>
  <c r="O5146" i="1"/>
  <c r="S5145" i="1"/>
  <c r="R5145" i="1"/>
  <c r="Q5145" i="1"/>
  <c r="P5145" i="1"/>
  <c r="O5145" i="1"/>
  <c r="S5144" i="1"/>
  <c r="R5144" i="1"/>
  <c r="Q5144" i="1"/>
  <c r="P5144" i="1"/>
  <c r="O5144" i="1"/>
  <c r="S5143" i="1"/>
  <c r="R5143" i="1"/>
  <c r="Q5143" i="1"/>
  <c r="P5143" i="1"/>
  <c r="O5143" i="1"/>
  <c r="S5142" i="1"/>
  <c r="R5142" i="1"/>
  <c r="Q5142" i="1"/>
  <c r="P5142" i="1"/>
  <c r="O5142" i="1"/>
  <c r="S5141" i="1"/>
  <c r="R5141" i="1"/>
  <c r="Q5141" i="1"/>
  <c r="P5141" i="1"/>
  <c r="O5141" i="1"/>
  <c r="S5140" i="1"/>
  <c r="R5140" i="1"/>
  <c r="Q5140" i="1"/>
  <c r="P5140" i="1"/>
  <c r="O5140" i="1"/>
  <c r="S5139" i="1"/>
  <c r="R5139" i="1"/>
  <c r="Q5139" i="1"/>
  <c r="P5139" i="1"/>
  <c r="O5139" i="1"/>
  <c r="S5138" i="1"/>
  <c r="R5138" i="1"/>
  <c r="Q5138" i="1"/>
  <c r="P5138" i="1"/>
  <c r="O5138" i="1"/>
  <c r="S5137" i="1"/>
  <c r="R5137" i="1"/>
  <c r="Q5137" i="1"/>
  <c r="P5137" i="1"/>
  <c r="O5137" i="1"/>
  <c r="S5136" i="1"/>
  <c r="R5136" i="1"/>
  <c r="Q5136" i="1"/>
  <c r="P5136" i="1"/>
  <c r="O5136" i="1"/>
  <c r="S5135" i="1"/>
  <c r="R5135" i="1"/>
  <c r="Q5135" i="1"/>
  <c r="P5135" i="1"/>
  <c r="O5135" i="1"/>
  <c r="S5134" i="1"/>
  <c r="R5134" i="1"/>
  <c r="Q5134" i="1"/>
  <c r="P5134" i="1"/>
  <c r="O5134" i="1"/>
  <c r="S5133" i="1"/>
  <c r="R5133" i="1"/>
  <c r="Q5133" i="1"/>
  <c r="P5133" i="1"/>
  <c r="O5133" i="1"/>
  <c r="S5132" i="1"/>
  <c r="R5132" i="1"/>
  <c r="Q5132" i="1"/>
  <c r="P5132" i="1"/>
  <c r="O5132" i="1"/>
  <c r="S5131" i="1"/>
  <c r="R5131" i="1"/>
  <c r="Q5131" i="1"/>
  <c r="P5131" i="1"/>
  <c r="O5131" i="1"/>
  <c r="S5130" i="1"/>
  <c r="R5130" i="1"/>
  <c r="Q5130" i="1"/>
  <c r="P5130" i="1"/>
  <c r="O5130" i="1"/>
  <c r="S5129" i="1"/>
  <c r="R5129" i="1"/>
  <c r="Q5129" i="1"/>
  <c r="P5129" i="1"/>
  <c r="O5129" i="1"/>
  <c r="S5128" i="1"/>
  <c r="R5128" i="1"/>
  <c r="Q5128" i="1"/>
  <c r="P5128" i="1"/>
  <c r="O5128" i="1"/>
  <c r="S5127" i="1"/>
  <c r="R5127" i="1"/>
  <c r="Q5127" i="1"/>
  <c r="P5127" i="1"/>
  <c r="O5127" i="1"/>
  <c r="S5126" i="1"/>
  <c r="R5126" i="1"/>
  <c r="Q5126" i="1"/>
  <c r="P5126" i="1"/>
  <c r="O5126" i="1"/>
  <c r="S5125" i="1"/>
  <c r="R5125" i="1"/>
  <c r="Q5125" i="1"/>
  <c r="P5125" i="1"/>
  <c r="O5125" i="1"/>
  <c r="S5124" i="1"/>
  <c r="R5124" i="1"/>
  <c r="Q5124" i="1"/>
  <c r="P5124" i="1"/>
  <c r="O5124" i="1"/>
  <c r="S5123" i="1"/>
  <c r="R5123" i="1"/>
  <c r="Q5123" i="1"/>
  <c r="P5123" i="1"/>
  <c r="O5123" i="1"/>
  <c r="S5122" i="1"/>
  <c r="R5122" i="1"/>
  <c r="Q5122" i="1"/>
  <c r="P5122" i="1"/>
  <c r="O5122" i="1"/>
  <c r="S5121" i="1"/>
  <c r="R5121" i="1"/>
  <c r="Q5121" i="1"/>
  <c r="P5121" i="1"/>
  <c r="O5121" i="1"/>
  <c r="S5120" i="1"/>
  <c r="R5120" i="1"/>
  <c r="Q5120" i="1"/>
  <c r="P5120" i="1"/>
  <c r="O5120" i="1"/>
  <c r="S5119" i="1"/>
  <c r="R5119" i="1"/>
  <c r="Q5119" i="1"/>
  <c r="P5119" i="1"/>
  <c r="O5119" i="1"/>
  <c r="S5118" i="1"/>
  <c r="R5118" i="1"/>
  <c r="Q5118" i="1"/>
  <c r="P5118" i="1"/>
  <c r="O5118" i="1"/>
  <c r="S5117" i="1"/>
  <c r="R5117" i="1"/>
  <c r="Q5117" i="1"/>
  <c r="P5117" i="1"/>
  <c r="O5117" i="1"/>
  <c r="S5116" i="1"/>
  <c r="R5116" i="1"/>
  <c r="Q5116" i="1"/>
  <c r="P5116" i="1"/>
  <c r="O5116" i="1"/>
  <c r="S5115" i="1"/>
  <c r="R5115" i="1"/>
  <c r="Q5115" i="1"/>
  <c r="P5115" i="1"/>
  <c r="O5115" i="1"/>
  <c r="S5114" i="1"/>
  <c r="R5114" i="1"/>
  <c r="Q5114" i="1"/>
  <c r="P5114" i="1"/>
  <c r="O5114" i="1"/>
  <c r="S5113" i="1"/>
  <c r="R5113" i="1"/>
  <c r="Q5113" i="1"/>
  <c r="P5113" i="1"/>
  <c r="O5113" i="1"/>
  <c r="S5112" i="1"/>
  <c r="R5112" i="1"/>
  <c r="Q5112" i="1"/>
  <c r="P5112" i="1"/>
  <c r="O5112" i="1"/>
  <c r="S5111" i="1"/>
  <c r="R5111" i="1"/>
  <c r="Q5111" i="1"/>
  <c r="P5111" i="1"/>
  <c r="O5111" i="1"/>
  <c r="S5110" i="1"/>
  <c r="R5110" i="1"/>
  <c r="Q5110" i="1"/>
  <c r="P5110" i="1"/>
  <c r="O5110" i="1"/>
  <c r="S5109" i="1"/>
  <c r="R5109" i="1"/>
  <c r="Q5109" i="1"/>
  <c r="P5109" i="1"/>
  <c r="O5109" i="1"/>
  <c r="S5108" i="1"/>
  <c r="R5108" i="1"/>
  <c r="Q5108" i="1"/>
  <c r="P5108" i="1"/>
  <c r="O5108" i="1"/>
  <c r="S5107" i="1"/>
  <c r="R5107" i="1"/>
  <c r="Q5107" i="1"/>
  <c r="P5107" i="1"/>
  <c r="O5107" i="1"/>
  <c r="S5106" i="1"/>
  <c r="R5106" i="1"/>
  <c r="Q5106" i="1"/>
  <c r="P5106" i="1"/>
  <c r="O5106" i="1"/>
  <c r="S5105" i="1"/>
  <c r="R5105" i="1"/>
  <c r="Q5105" i="1"/>
  <c r="P5105" i="1"/>
  <c r="O5105" i="1"/>
  <c r="S5104" i="1"/>
  <c r="R5104" i="1"/>
  <c r="Q5104" i="1"/>
  <c r="P5104" i="1"/>
  <c r="O5104" i="1"/>
  <c r="S5103" i="1"/>
  <c r="R5103" i="1"/>
  <c r="Q5103" i="1"/>
  <c r="P5103" i="1"/>
  <c r="O5103" i="1"/>
  <c r="S5102" i="1"/>
  <c r="R5102" i="1"/>
  <c r="Q5102" i="1"/>
  <c r="P5102" i="1"/>
  <c r="O5102" i="1"/>
  <c r="S5101" i="1"/>
  <c r="R5101" i="1"/>
  <c r="Q5101" i="1"/>
  <c r="P5101" i="1"/>
  <c r="O5101" i="1"/>
  <c r="S5100" i="1"/>
  <c r="R5100" i="1"/>
  <c r="Q5100" i="1"/>
  <c r="P5100" i="1"/>
  <c r="O5100" i="1"/>
  <c r="S5099" i="1"/>
  <c r="R5099" i="1"/>
  <c r="Q5099" i="1"/>
  <c r="P5099" i="1"/>
  <c r="O5099" i="1"/>
  <c r="S5098" i="1"/>
  <c r="R5098" i="1"/>
  <c r="Q5098" i="1"/>
  <c r="P5098" i="1"/>
  <c r="O5098" i="1"/>
  <c r="S5097" i="1"/>
  <c r="R5097" i="1"/>
  <c r="Q5097" i="1"/>
  <c r="P5097" i="1"/>
  <c r="O5097" i="1"/>
  <c r="S5096" i="1"/>
  <c r="R5096" i="1"/>
  <c r="Q5096" i="1"/>
  <c r="P5096" i="1"/>
  <c r="O5096" i="1"/>
  <c r="S5095" i="1"/>
  <c r="R5095" i="1"/>
  <c r="Q5095" i="1"/>
  <c r="P5095" i="1"/>
  <c r="O5095" i="1"/>
  <c r="S5094" i="1"/>
  <c r="R5094" i="1"/>
  <c r="Q5094" i="1"/>
  <c r="P5094" i="1"/>
  <c r="O5094" i="1"/>
  <c r="S5093" i="1"/>
  <c r="R5093" i="1"/>
  <c r="Q5093" i="1"/>
  <c r="P5093" i="1"/>
  <c r="O5093" i="1"/>
  <c r="S5092" i="1"/>
  <c r="R5092" i="1"/>
  <c r="Q5092" i="1"/>
  <c r="P5092" i="1"/>
  <c r="O5092" i="1"/>
  <c r="S5091" i="1"/>
  <c r="R5091" i="1"/>
  <c r="Q5091" i="1"/>
  <c r="P5091" i="1"/>
  <c r="O5091" i="1"/>
  <c r="S5090" i="1"/>
  <c r="R5090" i="1"/>
  <c r="Q5090" i="1"/>
  <c r="P5090" i="1"/>
  <c r="O5090" i="1"/>
  <c r="S5089" i="1"/>
  <c r="R5089" i="1"/>
  <c r="Q5089" i="1"/>
  <c r="P5089" i="1"/>
  <c r="O5089" i="1"/>
  <c r="S5088" i="1"/>
  <c r="R5088" i="1"/>
  <c r="Q5088" i="1"/>
  <c r="P5088" i="1"/>
  <c r="O5088" i="1"/>
  <c r="S5087" i="1"/>
  <c r="R5087" i="1"/>
  <c r="Q5087" i="1"/>
  <c r="P5087" i="1"/>
  <c r="O5087" i="1"/>
  <c r="S5086" i="1"/>
  <c r="R5086" i="1"/>
  <c r="Q5086" i="1"/>
  <c r="P5086" i="1"/>
  <c r="O5086" i="1"/>
  <c r="S5085" i="1"/>
  <c r="R5085" i="1"/>
  <c r="Q5085" i="1"/>
  <c r="P5085" i="1"/>
  <c r="O5085" i="1"/>
  <c r="S5084" i="1"/>
  <c r="R5084" i="1"/>
  <c r="Q5084" i="1"/>
  <c r="P5084" i="1"/>
  <c r="O5084" i="1"/>
  <c r="S5083" i="1"/>
  <c r="R5083" i="1"/>
  <c r="Q5083" i="1"/>
  <c r="P5083" i="1"/>
  <c r="O5083" i="1"/>
  <c r="S5082" i="1"/>
  <c r="R5082" i="1"/>
  <c r="Q5082" i="1"/>
  <c r="P5082" i="1"/>
  <c r="O5082" i="1"/>
  <c r="S5081" i="1"/>
  <c r="R5081" i="1"/>
  <c r="Q5081" i="1"/>
  <c r="P5081" i="1"/>
  <c r="O5081" i="1"/>
  <c r="S5080" i="1"/>
  <c r="R5080" i="1"/>
  <c r="Q5080" i="1"/>
  <c r="P5080" i="1"/>
  <c r="O5080" i="1"/>
  <c r="S5079" i="1"/>
  <c r="R5079" i="1"/>
  <c r="Q5079" i="1"/>
  <c r="P5079" i="1"/>
  <c r="O5079" i="1"/>
  <c r="S5078" i="1"/>
  <c r="R5078" i="1"/>
  <c r="Q5078" i="1"/>
  <c r="P5078" i="1"/>
  <c r="O5078" i="1"/>
  <c r="S5077" i="1"/>
  <c r="R5077" i="1"/>
  <c r="Q5077" i="1"/>
  <c r="P5077" i="1"/>
  <c r="O5077" i="1"/>
  <c r="S5076" i="1"/>
  <c r="R5076" i="1"/>
  <c r="Q5076" i="1"/>
  <c r="P5076" i="1"/>
  <c r="O5076" i="1"/>
  <c r="S5075" i="1"/>
  <c r="R5075" i="1"/>
  <c r="Q5075" i="1"/>
  <c r="P5075" i="1"/>
  <c r="O5075" i="1"/>
  <c r="S5074" i="1"/>
  <c r="R5074" i="1"/>
  <c r="Q5074" i="1"/>
  <c r="P5074" i="1"/>
  <c r="O5074" i="1"/>
  <c r="S5073" i="1"/>
  <c r="R5073" i="1"/>
  <c r="Q5073" i="1"/>
  <c r="P5073" i="1"/>
  <c r="O5073" i="1"/>
  <c r="S5072" i="1"/>
  <c r="R5072" i="1"/>
  <c r="Q5072" i="1"/>
  <c r="P5072" i="1"/>
  <c r="O5072" i="1"/>
  <c r="S5071" i="1"/>
  <c r="R5071" i="1"/>
  <c r="Q5071" i="1"/>
  <c r="P5071" i="1"/>
  <c r="O5071" i="1"/>
  <c r="S5070" i="1"/>
  <c r="R5070" i="1"/>
  <c r="Q5070" i="1"/>
  <c r="P5070" i="1"/>
  <c r="O5070" i="1"/>
  <c r="S5069" i="1"/>
  <c r="R5069" i="1"/>
  <c r="Q5069" i="1"/>
  <c r="P5069" i="1"/>
  <c r="O5069" i="1"/>
  <c r="S5068" i="1"/>
  <c r="R5068" i="1"/>
  <c r="Q5068" i="1"/>
  <c r="P5068" i="1"/>
  <c r="O5068" i="1"/>
  <c r="S5067" i="1"/>
  <c r="R5067" i="1"/>
  <c r="Q5067" i="1"/>
  <c r="P5067" i="1"/>
  <c r="O5067" i="1"/>
  <c r="S5066" i="1"/>
  <c r="R5066" i="1"/>
  <c r="Q5066" i="1"/>
  <c r="P5066" i="1"/>
  <c r="O5066" i="1"/>
  <c r="S5065" i="1"/>
  <c r="R5065" i="1"/>
  <c r="Q5065" i="1"/>
  <c r="P5065" i="1"/>
  <c r="O5065" i="1"/>
  <c r="S5064" i="1"/>
  <c r="R5064" i="1"/>
  <c r="Q5064" i="1"/>
  <c r="P5064" i="1"/>
  <c r="O5064" i="1"/>
  <c r="S5063" i="1"/>
  <c r="R5063" i="1"/>
  <c r="Q5063" i="1"/>
  <c r="P5063" i="1"/>
  <c r="O5063" i="1"/>
  <c r="S5062" i="1"/>
  <c r="R5062" i="1"/>
  <c r="Q5062" i="1"/>
  <c r="P5062" i="1"/>
  <c r="O5062" i="1"/>
  <c r="S5061" i="1"/>
  <c r="R5061" i="1"/>
  <c r="Q5061" i="1"/>
  <c r="P5061" i="1"/>
  <c r="O5061" i="1"/>
  <c r="S5060" i="1"/>
  <c r="R5060" i="1"/>
  <c r="Q5060" i="1"/>
  <c r="P5060" i="1"/>
  <c r="O5060" i="1"/>
  <c r="S5059" i="1"/>
  <c r="R5059" i="1"/>
  <c r="Q5059" i="1"/>
  <c r="P5059" i="1"/>
  <c r="O5059" i="1"/>
  <c r="S5058" i="1"/>
  <c r="R5058" i="1"/>
  <c r="Q5058" i="1"/>
  <c r="P5058" i="1"/>
  <c r="O5058" i="1"/>
  <c r="S5057" i="1"/>
  <c r="R5057" i="1"/>
  <c r="Q5057" i="1"/>
  <c r="P5057" i="1"/>
  <c r="O5057" i="1"/>
  <c r="S5056" i="1"/>
  <c r="R5056" i="1"/>
  <c r="Q5056" i="1"/>
  <c r="P5056" i="1"/>
  <c r="O5056" i="1"/>
  <c r="S5055" i="1"/>
  <c r="R5055" i="1"/>
  <c r="Q5055" i="1"/>
  <c r="P5055" i="1"/>
  <c r="O5055" i="1"/>
  <c r="S5054" i="1"/>
  <c r="R5054" i="1"/>
  <c r="Q5054" i="1"/>
  <c r="P5054" i="1"/>
  <c r="O5054" i="1"/>
  <c r="S5053" i="1"/>
  <c r="R5053" i="1"/>
  <c r="Q5053" i="1"/>
  <c r="P5053" i="1"/>
  <c r="O5053" i="1"/>
  <c r="S5052" i="1"/>
  <c r="R5052" i="1"/>
  <c r="Q5052" i="1"/>
  <c r="P5052" i="1"/>
  <c r="O5052" i="1"/>
  <c r="S5051" i="1"/>
  <c r="R5051" i="1"/>
  <c r="Q5051" i="1"/>
  <c r="P5051" i="1"/>
  <c r="O5051" i="1"/>
  <c r="S5050" i="1"/>
  <c r="R5050" i="1"/>
  <c r="Q5050" i="1"/>
  <c r="P5050" i="1"/>
  <c r="O5050" i="1"/>
  <c r="S5049" i="1"/>
  <c r="R5049" i="1"/>
  <c r="Q5049" i="1"/>
  <c r="P5049" i="1"/>
  <c r="O5049" i="1"/>
  <c r="S5048" i="1"/>
  <c r="R5048" i="1"/>
  <c r="Q5048" i="1"/>
  <c r="P5048" i="1"/>
  <c r="O5048" i="1"/>
  <c r="S5047" i="1"/>
  <c r="R5047" i="1"/>
  <c r="Q5047" i="1"/>
  <c r="P5047" i="1"/>
  <c r="O5047" i="1"/>
  <c r="S5046" i="1"/>
  <c r="R5046" i="1"/>
  <c r="Q5046" i="1"/>
  <c r="P5046" i="1"/>
  <c r="O5046" i="1"/>
  <c r="S5045" i="1"/>
  <c r="R5045" i="1"/>
  <c r="Q5045" i="1"/>
  <c r="P5045" i="1"/>
  <c r="O5045" i="1"/>
  <c r="S5044" i="1"/>
  <c r="R5044" i="1"/>
  <c r="Q5044" i="1"/>
  <c r="P5044" i="1"/>
  <c r="O5044" i="1"/>
  <c r="S5043" i="1"/>
  <c r="R5043" i="1"/>
  <c r="Q5043" i="1"/>
  <c r="P5043" i="1"/>
  <c r="O5043" i="1"/>
  <c r="S5042" i="1"/>
  <c r="R5042" i="1"/>
  <c r="Q5042" i="1"/>
  <c r="P5042" i="1"/>
  <c r="O5042" i="1"/>
  <c r="S5041" i="1"/>
  <c r="R5041" i="1"/>
  <c r="Q5041" i="1"/>
  <c r="P5041" i="1"/>
  <c r="O5041" i="1"/>
  <c r="S5040" i="1"/>
  <c r="R5040" i="1"/>
  <c r="Q5040" i="1"/>
  <c r="P5040" i="1"/>
  <c r="O5040" i="1"/>
  <c r="S5039" i="1"/>
  <c r="R5039" i="1"/>
  <c r="Q5039" i="1"/>
  <c r="P5039" i="1"/>
  <c r="O5039" i="1"/>
  <c r="S5038" i="1"/>
  <c r="R5038" i="1"/>
  <c r="Q5038" i="1"/>
  <c r="P5038" i="1"/>
  <c r="O5038" i="1"/>
  <c r="S5037" i="1"/>
  <c r="R5037" i="1"/>
  <c r="Q5037" i="1"/>
  <c r="P5037" i="1"/>
  <c r="O5037" i="1"/>
  <c r="S5036" i="1"/>
  <c r="R5036" i="1"/>
  <c r="Q5036" i="1"/>
  <c r="P5036" i="1"/>
  <c r="O5036" i="1"/>
  <c r="S5035" i="1"/>
  <c r="R5035" i="1"/>
  <c r="Q5035" i="1"/>
  <c r="P5035" i="1"/>
  <c r="O5035" i="1"/>
  <c r="S5034" i="1"/>
  <c r="R5034" i="1"/>
  <c r="Q5034" i="1"/>
  <c r="P5034" i="1"/>
  <c r="O5034" i="1"/>
  <c r="S5033" i="1"/>
  <c r="R5033" i="1"/>
  <c r="Q5033" i="1"/>
  <c r="P5033" i="1"/>
  <c r="O5033" i="1"/>
  <c r="S5032" i="1"/>
  <c r="R5032" i="1"/>
  <c r="Q5032" i="1"/>
  <c r="P5032" i="1"/>
  <c r="O5032" i="1"/>
  <c r="S5031" i="1"/>
  <c r="R5031" i="1"/>
  <c r="Q5031" i="1"/>
  <c r="P5031" i="1"/>
  <c r="O5031" i="1"/>
  <c r="S5030" i="1"/>
  <c r="R5030" i="1"/>
  <c r="Q5030" i="1"/>
  <c r="P5030" i="1"/>
  <c r="O5030" i="1"/>
  <c r="S5029" i="1"/>
  <c r="R5029" i="1"/>
  <c r="Q5029" i="1"/>
  <c r="P5029" i="1"/>
  <c r="O5029" i="1"/>
  <c r="S5028" i="1"/>
  <c r="R5028" i="1"/>
  <c r="Q5028" i="1"/>
  <c r="P5028" i="1"/>
  <c r="O5028" i="1"/>
  <c r="S5027" i="1"/>
  <c r="R5027" i="1"/>
  <c r="Q5027" i="1"/>
  <c r="P5027" i="1"/>
  <c r="O5027" i="1"/>
  <c r="S5026" i="1"/>
  <c r="R5026" i="1"/>
  <c r="Q5026" i="1"/>
  <c r="P5026" i="1"/>
  <c r="O5026" i="1"/>
  <c r="S5025" i="1"/>
  <c r="R5025" i="1"/>
  <c r="Q5025" i="1"/>
  <c r="P5025" i="1"/>
  <c r="O5025" i="1"/>
  <c r="S5024" i="1"/>
  <c r="R5024" i="1"/>
  <c r="Q5024" i="1"/>
  <c r="P5024" i="1"/>
  <c r="O5024" i="1"/>
  <c r="S5023" i="1"/>
  <c r="R5023" i="1"/>
  <c r="Q5023" i="1"/>
  <c r="P5023" i="1"/>
  <c r="O5023" i="1"/>
  <c r="S5022" i="1"/>
  <c r="R5022" i="1"/>
  <c r="Q5022" i="1"/>
  <c r="P5022" i="1"/>
  <c r="O5022" i="1"/>
  <c r="S5021" i="1"/>
  <c r="R5021" i="1"/>
  <c r="Q5021" i="1"/>
  <c r="P5021" i="1"/>
  <c r="O5021" i="1"/>
  <c r="S5020" i="1"/>
  <c r="R5020" i="1"/>
  <c r="Q5020" i="1"/>
  <c r="P5020" i="1"/>
  <c r="O5020" i="1"/>
  <c r="S5019" i="1"/>
  <c r="R5019" i="1"/>
  <c r="Q5019" i="1"/>
  <c r="P5019" i="1"/>
  <c r="O5019" i="1"/>
  <c r="S5018" i="1"/>
  <c r="R5018" i="1"/>
  <c r="Q5018" i="1"/>
  <c r="P5018" i="1"/>
  <c r="O5018" i="1"/>
  <c r="S5017" i="1"/>
  <c r="R5017" i="1"/>
  <c r="Q5017" i="1"/>
  <c r="P5017" i="1"/>
  <c r="O5017" i="1"/>
  <c r="S5016" i="1"/>
  <c r="R5016" i="1"/>
  <c r="Q5016" i="1"/>
  <c r="P5016" i="1"/>
  <c r="O5016" i="1"/>
  <c r="S5015" i="1"/>
  <c r="R5015" i="1"/>
  <c r="Q5015" i="1"/>
  <c r="P5015" i="1"/>
  <c r="O5015" i="1"/>
  <c r="S5014" i="1"/>
  <c r="R5014" i="1"/>
  <c r="Q5014" i="1"/>
  <c r="P5014" i="1"/>
  <c r="O5014" i="1"/>
  <c r="S5013" i="1"/>
  <c r="R5013" i="1"/>
  <c r="Q5013" i="1"/>
  <c r="P5013" i="1"/>
  <c r="O5013" i="1"/>
  <c r="S5012" i="1"/>
  <c r="R5012" i="1"/>
  <c r="Q5012" i="1"/>
  <c r="P5012" i="1"/>
  <c r="O5012" i="1"/>
  <c r="S5011" i="1"/>
  <c r="R5011" i="1"/>
  <c r="Q5011" i="1"/>
  <c r="P5011" i="1"/>
  <c r="O5011" i="1"/>
  <c r="S5010" i="1"/>
  <c r="R5010" i="1"/>
  <c r="Q5010" i="1"/>
  <c r="P5010" i="1"/>
  <c r="O5010" i="1"/>
  <c r="S5009" i="1"/>
  <c r="R5009" i="1"/>
  <c r="Q5009" i="1"/>
  <c r="P5009" i="1"/>
  <c r="O5009" i="1"/>
  <c r="S5008" i="1"/>
  <c r="R5008" i="1"/>
  <c r="Q5008" i="1"/>
  <c r="P5008" i="1"/>
  <c r="O5008" i="1"/>
  <c r="S5007" i="1"/>
  <c r="R5007" i="1"/>
  <c r="Q5007" i="1"/>
  <c r="P5007" i="1"/>
  <c r="O5007" i="1"/>
  <c r="S5006" i="1"/>
  <c r="R5006" i="1"/>
  <c r="Q5006" i="1"/>
  <c r="P5006" i="1"/>
  <c r="O5006" i="1"/>
  <c r="S5005" i="1"/>
  <c r="R5005" i="1"/>
  <c r="Q5005" i="1"/>
  <c r="P5005" i="1"/>
  <c r="O5005" i="1"/>
  <c r="S5004" i="1"/>
  <c r="R5004" i="1"/>
  <c r="Q5004" i="1"/>
  <c r="P5004" i="1"/>
  <c r="O5004" i="1"/>
  <c r="S5003" i="1"/>
  <c r="R5003" i="1"/>
  <c r="Q5003" i="1"/>
  <c r="P5003" i="1"/>
  <c r="O5003" i="1"/>
  <c r="S5002" i="1"/>
  <c r="R5002" i="1"/>
  <c r="Q5002" i="1"/>
  <c r="P5002" i="1"/>
  <c r="O5002" i="1"/>
  <c r="S5001" i="1"/>
  <c r="R5001" i="1"/>
  <c r="Q5001" i="1"/>
  <c r="P5001" i="1"/>
  <c r="O5001" i="1"/>
  <c r="S5000" i="1"/>
  <c r="R5000" i="1"/>
  <c r="Q5000" i="1"/>
  <c r="P5000" i="1"/>
  <c r="O5000" i="1"/>
  <c r="S4999" i="1"/>
  <c r="R4999" i="1"/>
  <c r="Q4999" i="1"/>
  <c r="P4999" i="1"/>
  <c r="O4999" i="1"/>
  <c r="S4998" i="1"/>
  <c r="R4998" i="1"/>
  <c r="Q4998" i="1"/>
  <c r="P4998" i="1"/>
  <c r="O4998" i="1"/>
  <c r="S4997" i="1"/>
  <c r="R4997" i="1"/>
  <c r="Q4997" i="1"/>
  <c r="P4997" i="1"/>
  <c r="O4997" i="1"/>
  <c r="S4996" i="1"/>
  <c r="R4996" i="1"/>
  <c r="Q4996" i="1"/>
  <c r="P4996" i="1"/>
  <c r="O4996" i="1"/>
  <c r="S4995" i="1"/>
  <c r="R4995" i="1"/>
  <c r="Q4995" i="1"/>
  <c r="P4995" i="1"/>
  <c r="O4995" i="1"/>
  <c r="S4994" i="1"/>
  <c r="R4994" i="1"/>
  <c r="Q4994" i="1"/>
  <c r="P4994" i="1"/>
  <c r="O4994" i="1"/>
  <c r="S4993" i="1"/>
  <c r="R4993" i="1"/>
  <c r="Q4993" i="1"/>
  <c r="P4993" i="1"/>
  <c r="O4993" i="1"/>
  <c r="S4992" i="1"/>
  <c r="R4992" i="1"/>
  <c r="Q4992" i="1"/>
  <c r="P4992" i="1"/>
  <c r="O4992" i="1"/>
  <c r="S4991" i="1"/>
  <c r="R4991" i="1"/>
  <c r="Q4991" i="1"/>
  <c r="P4991" i="1"/>
  <c r="O4991" i="1"/>
  <c r="S4990" i="1"/>
  <c r="R4990" i="1"/>
  <c r="Q4990" i="1"/>
  <c r="P4990" i="1"/>
  <c r="O4990" i="1"/>
  <c r="S4989" i="1"/>
  <c r="R4989" i="1"/>
  <c r="Q4989" i="1"/>
  <c r="P4989" i="1"/>
  <c r="O4989" i="1"/>
  <c r="S4988" i="1"/>
  <c r="R4988" i="1"/>
  <c r="Q4988" i="1"/>
  <c r="P4988" i="1"/>
  <c r="O4988" i="1"/>
  <c r="S4987" i="1"/>
  <c r="R4987" i="1"/>
  <c r="Q4987" i="1"/>
  <c r="P4987" i="1"/>
  <c r="O4987" i="1"/>
  <c r="S4986" i="1"/>
  <c r="R4986" i="1"/>
  <c r="Q4986" i="1"/>
  <c r="P4986" i="1"/>
  <c r="O4986" i="1"/>
  <c r="S4985" i="1"/>
  <c r="R4985" i="1"/>
  <c r="Q4985" i="1"/>
  <c r="P4985" i="1"/>
  <c r="O4985" i="1"/>
  <c r="S4984" i="1"/>
  <c r="R4984" i="1"/>
  <c r="Q4984" i="1"/>
  <c r="P4984" i="1"/>
  <c r="O4984" i="1"/>
  <c r="S4983" i="1"/>
  <c r="R4983" i="1"/>
  <c r="Q4983" i="1"/>
  <c r="P4983" i="1"/>
  <c r="O4983" i="1"/>
  <c r="S4982" i="1"/>
  <c r="R4982" i="1"/>
  <c r="Q4982" i="1"/>
  <c r="P4982" i="1"/>
  <c r="O4982" i="1"/>
  <c r="S4981" i="1"/>
  <c r="R4981" i="1"/>
  <c r="Q4981" i="1"/>
  <c r="P4981" i="1"/>
  <c r="O4981" i="1"/>
  <c r="S4980" i="1"/>
  <c r="R4980" i="1"/>
  <c r="Q4980" i="1"/>
  <c r="P4980" i="1"/>
  <c r="O4980" i="1"/>
  <c r="S4979" i="1"/>
  <c r="R4979" i="1"/>
  <c r="Q4979" i="1"/>
  <c r="P4979" i="1"/>
  <c r="O4979" i="1"/>
  <c r="S4978" i="1"/>
  <c r="R4978" i="1"/>
  <c r="Q4978" i="1"/>
  <c r="P4978" i="1"/>
  <c r="O4978" i="1"/>
  <c r="S4977" i="1"/>
  <c r="R4977" i="1"/>
  <c r="Q4977" i="1"/>
  <c r="P4977" i="1"/>
  <c r="O4977" i="1"/>
  <c r="S4976" i="1"/>
  <c r="R4976" i="1"/>
  <c r="Q4976" i="1"/>
  <c r="P4976" i="1"/>
  <c r="O4976" i="1"/>
  <c r="S4975" i="1"/>
  <c r="R4975" i="1"/>
  <c r="Q4975" i="1"/>
  <c r="P4975" i="1"/>
  <c r="O4975" i="1"/>
  <c r="S4974" i="1"/>
  <c r="R4974" i="1"/>
  <c r="Q4974" i="1"/>
  <c r="P4974" i="1"/>
  <c r="O4974" i="1"/>
  <c r="S4973" i="1"/>
  <c r="R4973" i="1"/>
  <c r="Q4973" i="1"/>
  <c r="P4973" i="1"/>
  <c r="O4973" i="1"/>
  <c r="S4972" i="1"/>
  <c r="R4972" i="1"/>
  <c r="Q4972" i="1"/>
  <c r="P4972" i="1"/>
  <c r="O4972" i="1"/>
  <c r="S4971" i="1"/>
  <c r="R4971" i="1"/>
  <c r="Q4971" i="1"/>
  <c r="P4971" i="1"/>
  <c r="O4971" i="1"/>
  <c r="S4970" i="1"/>
  <c r="R4970" i="1"/>
  <c r="Q4970" i="1"/>
  <c r="P4970" i="1"/>
  <c r="O4970" i="1"/>
  <c r="S4969" i="1"/>
  <c r="R4969" i="1"/>
  <c r="Q4969" i="1"/>
  <c r="P4969" i="1"/>
  <c r="O4969" i="1"/>
  <c r="S4968" i="1"/>
  <c r="R4968" i="1"/>
  <c r="Q4968" i="1"/>
  <c r="P4968" i="1"/>
  <c r="O4968" i="1"/>
  <c r="S4967" i="1"/>
  <c r="R4967" i="1"/>
  <c r="Q4967" i="1"/>
  <c r="P4967" i="1"/>
  <c r="O4967" i="1"/>
  <c r="S4966" i="1"/>
  <c r="R4966" i="1"/>
  <c r="Q4966" i="1"/>
  <c r="P4966" i="1"/>
  <c r="O4966" i="1"/>
  <c r="S4965" i="1"/>
  <c r="R4965" i="1"/>
  <c r="Q4965" i="1"/>
  <c r="P4965" i="1"/>
  <c r="O4965" i="1"/>
  <c r="S4964" i="1"/>
  <c r="R4964" i="1"/>
  <c r="Q4964" i="1"/>
  <c r="P4964" i="1"/>
  <c r="O4964" i="1"/>
  <c r="S4963" i="1"/>
  <c r="R4963" i="1"/>
  <c r="Q4963" i="1"/>
  <c r="P4963" i="1"/>
  <c r="O4963" i="1"/>
  <c r="S4962" i="1"/>
  <c r="R4962" i="1"/>
  <c r="Q4962" i="1"/>
  <c r="P4962" i="1"/>
  <c r="O4962" i="1"/>
  <c r="S4961" i="1"/>
  <c r="R4961" i="1"/>
  <c r="Q4961" i="1"/>
  <c r="P4961" i="1"/>
  <c r="O4961" i="1"/>
  <c r="S4960" i="1"/>
  <c r="R4960" i="1"/>
  <c r="Q4960" i="1"/>
  <c r="P4960" i="1"/>
  <c r="O4960" i="1"/>
  <c r="S4959" i="1"/>
  <c r="R4959" i="1"/>
  <c r="Q4959" i="1"/>
  <c r="P4959" i="1"/>
  <c r="O4959" i="1"/>
  <c r="S4958" i="1"/>
  <c r="R4958" i="1"/>
  <c r="Q4958" i="1"/>
  <c r="P4958" i="1"/>
  <c r="O4958" i="1"/>
  <c r="S4957" i="1"/>
  <c r="R4957" i="1"/>
  <c r="Q4957" i="1"/>
  <c r="P4957" i="1"/>
  <c r="O4957" i="1"/>
  <c r="S4956" i="1"/>
  <c r="R4956" i="1"/>
  <c r="Q4956" i="1"/>
  <c r="P4956" i="1"/>
  <c r="O4956" i="1"/>
  <c r="S4955" i="1"/>
  <c r="R4955" i="1"/>
  <c r="Q4955" i="1"/>
  <c r="P4955" i="1"/>
  <c r="O4955" i="1"/>
  <c r="S4954" i="1"/>
  <c r="R4954" i="1"/>
  <c r="Q4954" i="1"/>
  <c r="P4954" i="1"/>
  <c r="O4954" i="1"/>
  <c r="S4953" i="1"/>
  <c r="R4953" i="1"/>
  <c r="Q4953" i="1"/>
  <c r="P4953" i="1"/>
  <c r="O4953" i="1"/>
  <c r="S4952" i="1"/>
  <c r="R4952" i="1"/>
  <c r="Q4952" i="1"/>
  <c r="P4952" i="1"/>
  <c r="O4952" i="1"/>
  <c r="S4951" i="1"/>
  <c r="R4951" i="1"/>
  <c r="Q4951" i="1"/>
  <c r="P4951" i="1"/>
  <c r="O4951" i="1"/>
  <c r="S4950" i="1"/>
  <c r="R4950" i="1"/>
  <c r="Q4950" i="1"/>
  <c r="P4950" i="1"/>
  <c r="O4950" i="1"/>
  <c r="S4949" i="1"/>
  <c r="R4949" i="1"/>
  <c r="Q4949" i="1"/>
  <c r="P4949" i="1"/>
  <c r="O4949" i="1"/>
  <c r="S4948" i="1"/>
  <c r="R4948" i="1"/>
  <c r="Q4948" i="1"/>
  <c r="P4948" i="1"/>
  <c r="O4948" i="1"/>
  <c r="S4947" i="1"/>
  <c r="R4947" i="1"/>
  <c r="Q4947" i="1"/>
  <c r="P4947" i="1"/>
  <c r="O4947" i="1"/>
  <c r="S4946" i="1"/>
  <c r="R4946" i="1"/>
  <c r="Q4946" i="1"/>
  <c r="P4946" i="1"/>
  <c r="O4946" i="1"/>
  <c r="S4945" i="1"/>
  <c r="R4945" i="1"/>
  <c r="Q4945" i="1"/>
  <c r="P4945" i="1"/>
  <c r="O4945" i="1"/>
  <c r="S4944" i="1"/>
  <c r="R4944" i="1"/>
  <c r="Q4944" i="1"/>
  <c r="P4944" i="1"/>
  <c r="O4944" i="1"/>
  <c r="S4943" i="1"/>
  <c r="R4943" i="1"/>
  <c r="Q4943" i="1"/>
  <c r="P4943" i="1"/>
  <c r="O4943" i="1"/>
  <c r="S4942" i="1"/>
  <c r="R4942" i="1"/>
  <c r="Q4942" i="1"/>
  <c r="P4942" i="1"/>
  <c r="O4942" i="1"/>
  <c r="S4941" i="1"/>
  <c r="R4941" i="1"/>
  <c r="Q4941" i="1"/>
  <c r="P4941" i="1"/>
  <c r="O4941" i="1"/>
  <c r="S4940" i="1"/>
  <c r="R4940" i="1"/>
  <c r="Q4940" i="1"/>
  <c r="P4940" i="1"/>
  <c r="O4940" i="1"/>
  <c r="S4939" i="1"/>
  <c r="R4939" i="1"/>
  <c r="Q4939" i="1"/>
  <c r="P4939" i="1"/>
  <c r="O4939" i="1"/>
  <c r="S4938" i="1"/>
  <c r="R4938" i="1"/>
  <c r="Q4938" i="1"/>
  <c r="P4938" i="1"/>
  <c r="O4938" i="1"/>
  <c r="S4937" i="1"/>
  <c r="R4937" i="1"/>
  <c r="Q4937" i="1"/>
  <c r="P4937" i="1"/>
  <c r="O4937" i="1"/>
  <c r="S4936" i="1"/>
  <c r="R4936" i="1"/>
  <c r="Q4936" i="1"/>
  <c r="P4936" i="1"/>
  <c r="O4936" i="1"/>
  <c r="S4935" i="1"/>
  <c r="R4935" i="1"/>
  <c r="Q4935" i="1"/>
  <c r="P4935" i="1"/>
  <c r="O4935" i="1"/>
  <c r="S4934" i="1"/>
  <c r="R4934" i="1"/>
  <c r="Q4934" i="1"/>
  <c r="P4934" i="1"/>
  <c r="O4934" i="1"/>
  <c r="S4933" i="1"/>
  <c r="R4933" i="1"/>
  <c r="Q4933" i="1"/>
  <c r="P4933" i="1"/>
  <c r="O4933" i="1"/>
  <c r="S4932" i="1"/>
  <c r="R4932" i="1"/>
  <c r="Q4932" i="1"/>
  <c r="P4932" i="1"/>
  <c r="O4932" i="1"/>
  <c r="S4931" i="1"/>
  <c r="R4931" i="1"/>
  <c r="Q4931" i="1"/>
  <c r="P4931" i="1"/>
  <c r="O4931" i="1"/>
  <c r="S4930" i="1"/>
  <c r="R4930" i="1"/>
  <c r="Q4930" i="1"/>
  <c r="P4930" i="1"/>
  <c r="O4930" i="1"/>
  <c r="S4929" i="1"/>
  <c r="R4929" i="1"/>
  <c r="Q4929" i="1"/>
  <c r="P4929" i="1"/>
  <c r="O4929" i="1"/>
  <c r="S4928" i="1"/>
  <c r="R4928" i="1"/>
  <c r="Q4928" i="1"/>
  <c r="P4928" i="1"/>
  <c r="O4928" i="1"/>
  <c r="S4927" i="1"/>
  <c r="R4927" i="1"/>
  <c r="Q4927" i="1"/>
  <c r="P4927" i="1"/>
  <c r="O4927" i="1"/>
  <c r="S4926" i="1"/>
  <c r="R4926" i="1"/>
  <c r="Q4926" i="1"/>
  <c r="P4926" i="1"/>
  <c r="O4926" i="1"/>
  <c r="S4925" i="1"/>
  <c r="R4925" i="1"/>
  <c r="Q4925" i="1"/>
  <c r="P4925" i="1"/>
  <c r="O4925" i="1"/>
  <c r="S4924" i="1"/>
  <c r="R4924" i="1"/>
  <c r="Q4924" i="1"/>
  <c r="P4924" i="1"/>
  <c r="O4924" i="1"/>
  <c r="S4923" i="1"/>
  <c r="R4923" i="1"/>
  <c r="Q4923" i="1"/>
  <c r="P4923" i="1"/>
  <c r="O4923" i="1"/>
  <c r="S4922" i="1"/>
  <c r="R4922" i="1"/>
  <c r="Q4922" i="1"/>
  <c r="P4922" i="1"/>
  <c r="O4922" i="1"/>
  <c r="S4921" i="1"/>
  <c r="R4921" i="1"/>
  <c r="Q4921" i="1"/>
  <c r="P4921" i="1"/>
  <c r="O4921" i="1"/>
  <c r="S4920" i="1"/>
  <c r="R4920" i="1"/>
  <c r="Q4920" i="1"/>
  <c r="P4920" i="1"/>
  <c r="O4920" i="1"/>
  <c r="S4919" i="1"/>
  <c r="R4919" i="1"/>
  <c r="Q4919" i="1"/>
  <c r="P4919" i="1"/>
  <c r="O4919" i="1"/>
  <c r="S4918" i="1"/>
  <c r="R4918" i="1"/>
  <c r="Q4918" i="1"/>
  <c r="P4918" i="1"/>
  <c r="O4918" i="1"/>
  <c r="S4917" i="1"/>
  <c r="R4917" i="1"/>
  <c r="Q4917" i="1"/>
  <c r="P4917" i="1"/>
  <c r="O4917" i="1"/>
  <c r="S4916" i="1"/>
  <c r="R4916" i="1"/>
  <c r="Q4916" i="1"/>
  <c r="P4916" i="1"/>
  <c r="O4916" i="1"/>
  <c r="S4915" i="1"/>
  <c r="R4915" i="1"/>
  <c r="Q4915" i="1"/>
  <c r="P4915" i="1"/>
  <c r="O4915" i="1"/>
  <c r="S4914" i="1"/>
  <c r="R4914" i="1"/>
  <c r="Q4914" i="1"/>
  <c r="P4914" i="1"/>
  <c r="O4914" i="1"/>
  <c r="S4913" i="1"/>
  <c r="R4913" i="1"/>
  <c r="Q4913" i="1"/>
  <c r="P4913" i="1"/>
  <c r="O4913" i="1"/>
  <c r="S4912" i="1"/>
  <c r="R4912" i="1"/>
  <c r="Q4912" i="1"/>
  <c r="P4912" i="1"/>
  <c r="O4912" i="1"/>
  <c r="S4911" i="1"/>
  <c r="R4911" i="1"/>
  <c r="Q4911" i="1"/>
  <c r="P4911" i="1"/>
  <c r="O4911" i="1"/>
  <c r="S4910" i="1"/>
  <c r="R4910" i="1"/>
  <c r="Q4910" i="1"/>
  <c r="P4910" i="1"/>
  <c r="O4910" i="1"/>
  <c r="S4909" i="1"/>
  <c r="R4909" i="1"/>
  <c r="Q4909" i="1"/>
  <c r="P4909" i="1"/>
  <c r="O4909" i="1"/>
  <c r="S4908" i="1"/>
  <c r="R4908" i="1"/>
  <c r="Q4908" i="1"/>
  <c r="P4908" i="1"/>
  <c r="O4908" i="1"/>
  <c r="S4907" i="1"/>
  <c r="R4907" i="1"/>
  <c r="Q4907" i="1"/>
  <c r="P4907" i="1"/>
  <c r="O4907" i="1"/>
  <c r="S4906" i="1"/>
  <c r="R4906" i="1"/>
  <c r="Q4906" i="1"/>
  <c r="P4906" i="1"/>
  <c r="O4906" i="1"/>
  <c r="S4905" i="1"/>
  <c r="R4905" i="1"/>
  <c r="Q4905" i="1"/>
  <c r="P4905" i="1"/>
  <c r="O4905" i="1"/>
  <c r="S4904" i="1"/>
  <c r="R4904" i="1"/>
  <c r="Q4904" i="1"/>
  <c r="P4904" i="1"/>
  <c r="O4904" i="1"/>
  <c r="S4903" i="1"/>
  <c r="R4903" i="1"/>
  <c r="Q4903" i="1"/>
  <c r="P4903" i="1"/>
  <c r="O4903" i="1"/>
  <c r="S4902" i="1"/>
  <c r="R4902" i="1"/>
  <c r="Q4902" i="1"/>
  <c r="P4902" i="1"/>
  <c r="O4902" i="1"/>
  <c r="S4901" i="1"/>
  <c r="R4901" i="1"/>
  <c r="Q4901" i="1"/>
  <c r="P4901" i="1"/>
  <c r="O4901" i="1"/>
  <c r="S4900" i="1"/>
  <c r="R4900" i="1"/>
  <c r="Q4900" i="1"/>
  <c r="P4900" i="1"/>
  <c r="O4900" i="1"/>
  <c r="S4899" i="1"/>
  <c r="R4899" i="1"/>
  <c r="Q4899" i="1"/>
  <c r="P4899" i="1"/>
  <c r="O4899" i="1"/>
  <c r="S4898" i="1"/>
  <c r="R4898" i="1"/>
  <c r="Q4898" i="1"/>
  <c r="P4898" i="1"/>
  <c r="O4898" i="1"/>
  <c r="S4897" i="1"/>
  <c r="R4897" i="1"/>
  <c r="Q4897" i="1"/>
  <c r="P4897" i="1"/>
  <c r="O4897" i="1"/>
  <c r="S4896" i="1"/>
  <c r="R4896" i="1"/>
  <c r="Q4896" i="1"/>
  <c r="P4896" i="1"/>
  <c r="O4896" i="1"/>
  <c r="S4895" i="1"/>
  <c r="R4895" i="1"/>
  <c r="Q4895" i="1"/>
  <c r="P4895" i="1"/>
  <c r="O4895" i="1"/>
  <c r="S4894" i="1"/>
  <c r="R4894" i="1"/>
  <c r="Q4894" i="1"/>
  <c r="P4894" i="1"/>
  <c r="O4894" i="1"/>
  <c r="S4893" i="1"/>
  <c r="R4893" i="1"/>
  <c r="Q4893" i="1"/>
  <c r="P4893" i="1"/>
  <c r="O4893" i="1"/>
  <c r="S4892" i="1"/>
  <c r="R4892" i="1"/>
  <c r="Q4892" i="1"/>
  <c r="P4892" i="1"/>
  <c r="O4892" i="1"/>
  <c r="S4891" i="1"/>
  <c r="R4891" i="1"/>
  <c r="Q4891" i="1"/>
  <c r="P4891" i="1"/>
  <c r="O4891" i="1"/>
  <c r="S4890" i="1"/>
  <c r="R4890" i="1"/>
  <c r="Q4890" i="1"/>
  <c r="P4890" i="1"/>
  <c r="O4890" i="1"/>
  <c r="S4889" i="1"/>
  <c r="R4889" i="1"/>
  <c r="Q4889" i="1"/>
  <c r="P4889" i="1"/>
  <c r="O4889" i="1"/>
  <c r="S4888" i="1"/>
  <c r="R4888" i="1"/>
  <c r="Q4888" i="1"/>
  <c r="P4888" i="1"/>
  <c r="O4888" i="1"/>
  <c r="S4887" i="1"/>
  <c r="R4887" i="1"/>
  <c r="Q4887" i="1"/>
  <c r="P4887" i="1"/>
  <c r="O4887" i="1"/>
  <c r="S4886" i="1"/>
  <c r="R4886" i="1"/>
  <c r="Q4886" i="1"/>
  <c r="P4886" i="1"/>
  <c r="O4886" i="1"/>
  <c r="S4885" i="1"/>
  <c r="R4885" i="1"/>
  <c r="Q4885" i="1"/>
  <c r="P4885" i="1"/>
  <c r="O4885" i="1"/>
  <c r="S4884" i="1"/>
  <c r="R4884" i="1"/>
  <c r="Q4884" i="1"/>
  <c r="P4884" i="1"/>
  <c r="O4884" i="1"/>
  <c r="S4883" i="1"/>
  <c r="R4883" i="1"/>
  <c r="Q4883" i="1"/>
  <c r="P4883" i="1"/>
  <c r="O4883" i="1"/>
  <c r="S4882" i="1"/>
  <c r="R4882" i="1"/>
  <c r="Q4882" i="1"/>
  <c r="P4882" i="1"/>
  <c r="O4882" i="1"/>
  <c r="S4881" i="1"/>
  <c r="R4881" i="1"/>
  <c r="Q4881" i="1"/>
  <c r="P4881" i="1"/>
  <c r="O4881" i="1"/>
  <c r="S4880" i="1"/>
  <c r="R4880" i="1"/>
  <c r="Q4880" i="1"/>
  <c r="P4880" i="1"/>
  <c r="O4880" i="1"/>
  <c r="S4879" i="1"/>
  <c r="R4879" i="1"/>
  <c r="Q4879" i="1"/>
  <c r="P4879" i="1"/>
  <c r="O4879" i="1"/>
  <c r="S4878" i="1"/>
  <c r="R4878" i="1"/>
  <c r="Q4878" i="1"/>
  <c r="P4878" i="1"/>
  <c r="O4878" i="1"/>
  <c r="S4877" i="1"/>
  <c r="R4877" i="1"/>
  <c r="Q4877" i="1"/>
  <c r="P4877" i="1"/>
  <c r="O4877" i="1"/>
  <c r="S4876" i="1"/>
  <c r="R4876" i="1"/>
  <c r="Q4876" i="1"/>
  <c r="P4876" i="1"/>
  <c r="O4876" i="1"/>
  <c r="S4875" i="1"/>
  <c r="R4875" i="1"/>
  <c r="Q4875" i="1"/>
  <c r="P4875" i="1"/>
  <c r="O4875" i="1"/>
  <c r="S4874" i="1"/>
  <c r="R4874" i="1"/>
  <c r="Q4874" i="1"/>
  <c r="P4874" i="1"/>
  <c r="O4874" i="1"/>
  <c r="S4873" i="1"/>
  <c r="R4873" i="1"/>
  <c r="Q4873" i="1"/>
  <c r="P4873" i="1"/>
  <c r="O4873" i="1"/>
  <c r="S4872" i="1"/>
  <c r="R4872" i="1"/>
  <c r="Q4872" i="1"/>
  <c r="P4872" i="1"/>
  <c r="O4872" i="1"/>
  <c r="S4871" i="1"/>
  <c r="R4871" i="1"/>
  <c r="Q4871" i="1"/>
  <c r="P4871" i="1"/>
  <c r="O4871" i="1"/>
  <c r="S4870" i="1"/>
  <c r="R4870" i="1"/>
  <c r="Q4870" i="1"/>
  <c r="P4870" i="1"/>
  <c r="O4870" i="1"/>
  <c r="S4869" i="1"/>
  <c r="R4869" i="1"/>
  <c r="Q4869" i="1"/>
  <c r="P4869" i="1"/>
  <c r="O4869" i="1"/>
  <c r="S4868" i="1"/>
  <c r="R4868" i="1"/>
  <c r="Q4868" i="1"/>
  <c r="P4868" i="1"/>
  <c r="O4868" i="1"/>
  <c r="S4867" i="1"/>
  <c r="R4867" i="1"/>
  <c r="Q4867" i="1"/>
  <c r="P4867" i="1"/>
  <c r="O4867" i="1"/>
  <c r="S4866" i="1"/>
  <c r="R4866" i="1"/>
  <c r="Q4866" i="1"/>
  <c r="P4866" i="1"/>
  <c r="O4866" i="1"/>
  <c r="S4865" i="1"/>
  <c r="R4865" i="1"/>
  <c r="Q4865" i="1"/>
  <c r="P4865" i="1"/>
  <c r="O4865" i="1"/>
  <c r="S4864" i="1"/>
  <c r="R4864" i="1"/>
  <c r="Q4864" i="1"/>
  <c r="P4864" i="1"/>
  <c r="O4864" i="1"/>
  <c r="S4863" i="1"/>
  <c r="R4863" i="1"/>
  <c r="Q4863" i="1"/>
  <c r="P4863" i="1"/>
  <c r="O4863" i="1"/>
  <c r="S4862" i="1"/>
  <c r="R4862" i="1"/>
  <c r="Q4862" i="1"/>
  <c r="P4862" i="1"/>
  <c r="O4862" i="1"/>
  <c r="S4861" i="1"/>
  <c r="R4861" i="1"/>
  <c r="Q4861" i="1"/>
  <c r="P4861" i="1"/>
  <c r="O4861" i="1"/>
  <c r="S4860" i="1"/>
  <c r="R4860" i="1"/>
  <c r="Q4860" i="1"/>
  <c r="P4860" i="1"/>
  <c r="O4860" i="1"/>
  <c r="S4859" i="1"/>
  <c r="R4859" i="1"/>
  <c r="Q4859" i="1"/>
  <c r="P4859" i="1"/>
  <c r="O4859" i="1"/>
  <c r="S4858" i="1"/>
  <c r="R4858" i="1"/>
  <c r="Q4858" i="1"/>
  <c r="P4858" i="1"/>
  <c r="O4858" i="1"/>
  <c r="S4857" i="1"/>
  <c r="R4857" i="1"/>
  <c r="Q4857" i="1"/>
  <c r="P4857" i="1"/>
  <c r="O4857" i="1"/>
  <c r="S4856" i="1"/>
  <c r="R4856" i="1"/>
  <c r="Q4856" i="1"/>
  <c r="P4856" i="1"/>
  <c r="O4856" i="1"/>
  <c r="S4855" i="1"/>
  <c r="R4855" i="1"/>
  <c r="Q4855" i="1"/>
  <c r="P4855" i="1"/>
  <c r="O4855" i="1"/>
  <c r="S4854" i="1"/>
  <c r="R4854" i="1"/>
  <c r="Q4854" i="1"/>
  <c r="P4854" i="1"/>
  <c r="O4854" i="1"/>
  <c r="S4853" i="1"/>
  <c r="R4853" i="1"/>
  <c r="Q4853" i="1"/>
  <c r="P4853" i="1"/>
  <c r="O4853" i="1"/>
  <c r="S4852" i="1"/>
  <c r="R4852" i="1"/>
  <c r="Q4852" i="1"/>
  <c r="P4852" i="1"/>
  <c r="O4852" i="1"/>
  <c r="S4851" i="1"/>
  <c r="R4851" i="1"/>
  <c r="Q4851" i="1"/>
  <c r="P4851" i="1"/>
  <c r="O4851" i="1"/>
  <c r="S4850" i="1"/>
  <c r="R4850" i="1"/>
  <c r="Q4850" i="1"/>
  <c r="P4850" i="1"/>
  <c r="O4850" i="1"/>
  <c r="S4849" i="1"/>
  <c r="R4849" i="1"/>
  <c r="Q4849" i="1"/>
  <c r="P4849" i="1"/>
  <c r="O4849" i="1"/>
  <c r="S4848" i="1"/>
  <c r="R4848" i="1"/>
  <c r="Q4848" i="1"/>
  <c r="P4848" i="1"/>
  <c r="O4848" i="1"/>
  <c r="S4847" i="1"/>
  <c r="R4847" i="1"/>
  <c r="Q4847" i="1"/>
  <c r="P4847" i="1"/>
  <c r="O4847" i="1"/>
  <c r="S4846" i="1"/>
  <c r="R4846" i="1"/>
  <c r="Q4846" i="1"/>
  <c r="P4846" i="1"/>
  <c r="O4846" i="1"/>
  <c r="S4845" i="1"/>
  <c r="R4845" i="1"/>
  <c r="Q4845" i="1"/>
  <c r="P4845" i="1"/>
  <c r="O4845" i="1"/>
  <c r="S4844" i="1"/>
  <c r="R4844" i="1"/>
  <c r="Q4844" i="1"/>
  <c r="P4844" i="1"/>
  <c r="O4844" i="1"/>
  <c r="S4843" i="1"/>
  <c r="R4843" i="1"/>
  <c r="Q4843" i="1"/>
  <c r="P4843" i="1"/>
  <c r="O4843" i="1"/>
  <c r="S4842" i="1"/>
  <c r="R4842" i="1"/>
  <c r="Q4842" i="1"/>
  <c r="P4842" i="1"/>
  <c r="O4842" i="1"/>
  <c r="S4841" i="1"/>
  <c r="R4841" i="1"/>
  <c r="Q4841" i="1"/>
  <c r="P4841" i="1"/>
  <c r="O4841" i="1"/>
  <c r="S4840" i="1"/>
  <c r="R4840" i="1"/>
  <c r="Q4840" i="1"/>
  <c r="P4840" i="1"/>
  <c r="O4840" i="1"/>
  <c r="S4839" i="1"/>
  <c r="R4839" i="1"/>
  <c r="Q4839" i="1"/>
  <c r="P4839" i="1"/>
  <c r="O4839" i="1"/>
  <c r="S4838" i="1"/>
  <c r="R4838" i="1"/>
  <c r="Q4838" i="1"/>
  <c r="P4838" i="1"/>
  <c r="O4838" i="1"/>
  <c r="S4837" i="1"/>
  <c r="R4837" i="1"/>
  <c r="Q4837" i="1"/>
  <c r="P4837" i="1"/>
  <c r="O4837" i="1"/>
  <c r="S4836" i="1"/>
  <c r="R4836" i="1"/>
  <c r="Q4836" i="1"/>
  <c r="P4836" i="1"/>
  <c r="O4836" i="1"/>
  <c r="S4835" i="1"/>
  <c r="R4835" i="1"/>
  <c r="Q4835" i="1"/>
  <c r="P4835" i="1"/>
  <c r="O4835" i="1"/>
  <c r="S4834" i="1"/>
  <c r="R4834" i="1"/>
  <c r="Q4834" i="1"/>
  <c r="P4834" i="1"/>
  <c r="O4834" i="1"/>
  <c r="S4833" i="1"/>
  <c r="R4833" i="1"/>
  <c r="Q4833" i="1"/>
  <c r="P4833" i="1"/>
  <c r="O4833" i="1"/>
  <c r="S4832" i="1"/>
  <c r="R4832" i="1"/>
  <c r="Q4832" i="1"/>
  <c r="P4832" i="1"/>
  <c r="O4832" i="1"/>
  <c r="S4831" i="1"/>
  <c r="R4831" i="1"/>
  <c r="Q4831" i="1"/>
  <c r="P4831" i="1"/>
  <c r="O4831" i="1"/>
  <c r="S4830" i="1"/>
  <c r="R4830" i="1"/>
  <c r="Q4830" i="1"/>
  <c r="P4830" i="1"/>
  <c r="O4830" i="1"/>
  <c r="S4829" i="1"/>
  <c r="R4829" i="1"/>
  <c r="Q4829" i="1"/>
  <c r="P4829" i="1"/>
  <c r="O4829" i="1"/>
  <c r="S4828" i="1"/>
  <c r="R4828" i="1"/>
  <c r="Q4828" i="1"/>
  <c r="P4828" i="1"/>
  <c r="O4828" i="1"/>
  <c r="S4827" i="1"/>
  <c r="R4827" i="1"/>
  <c r="Q4827" i="1"/>
  <c r="P4827" i="1"/>
  <c r="O4827" i="1"/>
  <c r="S4826" i="1"/>
  <c r="R4826" i="1"/>
  <c r="Q4826" i="1"/>
  <c r="P4826" i="1"/>
  <c r="O4826" i="1"/>
  <c r="S4825" i="1"/>
  <c r="R4825" i="1"/>
  <c r="Q4825" i="1"/>
  <c r="P4825" i="1"/>
  <c r="O4825" i="1"/>
  <c r="S4824" i="1"/>
  <c r="R4824" i="1"/>
  <c r="Q4824" i="1"/>
  <c r="P4824" i="1"/>
  <c r="O4824" i="1"/>
  <c r="S4823" i="1"/>
  <c r="R4823" i="1"/>
  <c r="Q4823" i="1"/>
  <c r="P4823" i="1"/>
  <c r="O4823" i="1"/>
  <c r="S4822" i="1"/>
  <c r="R4822" i="1"/>
  <c r="Q4822" i="1"/>
  <c r="P4822" i="1"/>
  <c r="O4822" i="1"/>
  <c r="S4821" i="1"/>
  <c r="R4821" i="1"/>
  <c r="Q4821" i="1"/>
  <c r="P4821" i="1"/>
  <c r="O4821" i="1"/>
  <c r="S4820" i="1"/>
  <c r="R4820" i="1"/>
  <c r="Q4820" i="1"/>
  <c r="P4820" i="1"/>
  <c r="O4820" i="1"/>
  <c r="S4819" i="1"/>
  <c r="R4819" i="1"/>
  <c r="Q4819" i="1"/>
  <c r="P4819" i="1"/>
  <c r="O4819" i="1"/>
  <c r="S4818" i="1"/>
  <c r="R4818" i="1"/>
  <c r="Q4818" i="1"/>
  <c r="P4818" i="1"/>
  <c r="O4818" i="1"/>
  <c r="S4817" i="1"/>
  <c r="R4817" i="1"/>
  <c r="Q4817" i="1"/>
  <c r="P4817" i="1"/>
  <c r="O4817" i="1"/>
  <c r="S4816" i="1"/>
  <c r="R4816" i="1"/>
  <c r="Q4816" i="1"/>
  <c r="P4816" i="1"/>
  <c r="O4816" i="1"/>
  <c r="S4815" i="1"/>
  <c r="R4815" i="1"/>
  <c r="Q4815" i="1"/>
  <c r="P4815" i="1"/>
  <c r="O4815" i="1"/>
  <c r="S4814" i="1"/>
  <c r="R4814" i="1"/>
  <c r="Q4814" i="1"/>
  <c r="P4814" i="1"/>
  <c r="O4814" i="1"/>
  <c r="S4813" i="1"/>
  <c r="R4813" i="1"/>
  <c r="Q4813" i="1"/>
  <c r="P4813" i="1"/>
  <c r="O4813" i="1"/>
  <c r="S4812" i="1"/>
  <c r="R4812" i="1"/>
  <c r="Q4812" i="1"/>
  <c r="P4812" i="1"/>
  <c r="O4812" i="1"/>
  <c r="S4811" i="1"/>
  <c r="R4811" i="1"/>
  <c r="Q4811" i="1"/>
  <c r="P4811" i="1"/>
  <c r="O4811" i="1"/>
  <c r="S4810" i="1"/>
  <c r="R4810" i="1"/>
  <c r="Q4810" i="1"/>
  <c r="P4810" i="1"/>
  <c r="O4810" i="1"/>
  <c r="S4809" i="1"/>
  <c r="R4809" i="1"/>
  <c r="Q4809" i="1"/>
  <c r="P4809" i="1"/>
  <c r="O4809" i="1"/>
  <c r="S4808" i="1"/>
  <c r="R4808" i="1"/>
  <c r="Q4808" i="1"/>
  <c r="P4808" i="1"/>
  <c r="O4808" i="1"/>
  <c r="S4807" i="1"/>
  <c r="R4807" i="1"/>
  <c r="Q4807" i="1"/>
  <c r="P4807" i="1"/>
  <c r="O4807" i="1"/>
  <c r="S4806" i="1"/>
  <c r="R4806" i="1"/>
  <c r="Q4806" i="1"/>
  <c r="P4806" i="1"/>
  <c r="O4806" i="1"/>
  <c r="S4805" i="1"/>
  <c r="R4805" i="1"/>
  <c r="Q4805" i="1"/>
  <c r="P4805" i="1"/>
  <c r="O4805" i="1"/>
  <c r="S4804" i="1"/>
  <c r="R4804" i="1"/>
  <c r="Q4804" i="1"/>
  <c r="P4804" i="1"/>
  <c r="O4804" i="1"/>
  <c r="S4803" i="1"/>
  <c r="R4803" i="1"/>
  <c r="Q4803" i="1"/>
  <c r="P4803" i="1"/>
  <c r="O4803" i="1"/>
  <c r="S4802" i="1"/>
  <c r="R4802" i="1"/>
  <c r="Q4802" i="1"/>
  <c r="P4802" i="1"/>
  <c r="O4802" i="1"/>
  <c r="S4801" i="1"/>
  <c r="R4801" i="1"/>
  <c r="Q4801" i="1"/>
  <c r="P4801" i="1"/>
  <c r="O4801" i="1"/>
  <c r="S4800" i="1"/>
  <c r="R4800" i="1"/>
  <c r="Q4800" i="1"/>
  <c r="P4800" i="1"/>
  <c r="O4800" i="1"/>
  <c r="S4799" i="1"/>
  <c r="R4799" i="1"/>
  <c r="Q4799" i="1"/>
  <c r="P4799" i="1"/>
  <c r="O4799" i="1"/>
  <c r="S4798" i="1"/>
  <c r="R4798" i="1"/>
  <c r="Q4798" i="1"/>
  <c r="P4798" i="1"/>
  <c r="O4798" i="1"/>
  <c r="S4797" i="1"/>
  <c r="R4797" i="1"/>
  <c r="Q4797" i="1"/>
  <c r="P4797" i="1"/>
  <c r="O4797" i="1"/>
  <c r="S4796" i="1"/>
  <c r="R4796" i="1"/>
  <c r="Q4796" i="1"/>
  <c r="P4796" i="1"/>
  <c r="O4796" i="1"/>
  <c r="S4795" i="1"/>
  <c r="R4795" i="1"/>
  <c r="Q4795" i="1"/>
  <c r="P4795" i="1"/>
  <c r="O4795" i="1"/>
  <c r="S4794" i="1"/>
  <c r="R4794" i="1"/>
  <c r="Q4794" i="1"/>
  <c r="P4794" i="1"/>
  <c r="O4794" i="1"/>
  <c r="S4793" i="1"/>
  <c r="R4793" i="1"/>
  <c r="Q4793" i="1"/>
  <c r="P4793" i="1"/>
  <c r="O4793" i="1"/>
  <c r="S4792" i="1"/>
  <c r="R4792" i="1"/>
  <c r="Q4792" i="1"/>
  <c r="P4792" i="1"/>
  <c r="O4792" i="1"/>
  <c r="S4791" i="1"/>
  <c r="R4791" i="1"/>
  <c r="Q4791" i="1"/>
  <c r="P4791" i="1"/>
  <c r="O4791" i="1"/>
  <c r="S4790" i="1"/>
  <c r="R4790" i="1"/>
  <c r="Q4790" i="1"/>
  <c r="P4790" i="1"/>
  <c r="O4790" i="1"/>
  <c r="S4789" i="1"/>
  <c r="R4789" i="1"/>
  <c r="Q4789" i="1"/>
  <c r="P4789" i="1"/>
  <c r="O4789" i="1"/>
  <c r="S4788" i="1"/>
  <c r="R4788" i="1"/>
  <c r="Q4788" i="1"/>
  <c r="P4788" i="1"/>
  <c r="O4788" i="1"/>
  <c r="S4787" i="1"/>
  <c r="R4787" i="1"/>
  <c r="Q4787" i="1"/>
  <c r="P4787" i="1"/>
  <c r="O4787" i="1"/>
  <c r="S4786" i="1"/>
  <c r="R4786" i="1"/>
  <c r="Q4786" i="1"/>
  <c r="P4786" i="1"/>
  <c r="O4786" i="1"/>
  <c r="S4785" i="1"/>
  <c r="R4785" i="1"/>
  <c r="Q4785" i="1"/>
  <c r="P4785" i="1"/>
  <c r="O4785" i="1"/>
  <c r="S4784" i="1"/>
  <c r="R4784" i="1"/>
  <c r="Q4784" i="1"/>
  <c r="P4784" i="1"/>
  <c r="O4784" i="1"/>
  <c r="S4783" i="1"/>
  <c r="R4783" i="1"/>
  <c r="Q4783" i="1"/>
  <c r="P4783" i="1"/>
  <c r="O4783" i="1"/>
  <c r="S4782" i="1"/>
  <c r="R4782" i="1"/>
  <c r="Q4782" i="1"/>
  <c r="P4782" i="1"/>
  <c r="O4782" i="1"/>
  <c r="S4781" i="1"/>
  <c r="R4781" i="1"/>
  <c r="Q4781" i="1"/>
  <c r="P4781" i="1"/>
  <c r="O4781" i="1"/>
  <c r="S4780" i="1"/>
  <c r="R4780" i="1"/>
  <c r="Q4780" i="1"/>
  <c r="P4780" i="1"/>
  <c r="O4780" i="1"/>
  <c r="S4779" i="1"/>
  <c r="R4779" i="1"/>
  <c r="Q4779" i="1"/>
  <c r="P4779" i="1"/>
  <c r="O4779" i="1"/>
  <c r="S4778" i="1"/>
  <c r="R4778" i="1"/>
  <c r="Q4778" i="1"/>
  <c r="P4778" i="1"/>
  <c r="O4778" i="1"/>
  <c r="S4777" i="1"/>
  <c r="R4777" i="1"/>
  <c r="Q4777" i="1"/>
  <c r="P4777" i="1"/>
  <c r="O4777" i="1"/>
  <c r="S4776" i="1"/>
  <c r="R4776" i="1"/>
  <c r="Q4776" i="1"/>
  <c r="P4776" i="1"/>
  <c r="O4776" i="1"/>
  <c r="S4775" i="1"/>
  <c r="R4775" i="1"/>
  <c r="Q4775" i="1"/>
  <c r="P4775" i="1"/>
  <c r="O4775" i="1"/>
  <c r="S4774" i="1"/>
  <c r="R4774" i="1"/>
  <c r="Q4774" i="1"/>
  <c r="P4774" i="1"/>
  <c r="O4774" i="1"/>
  <c r="S4773" i="1"/>
  <c r="R4773" i="1"/>
  <c r="Q4773" i="1"/>
  <c r="P4773" i="1"/>
  <c r="O4773" i="1"/>
  <c r="S4772" i="1"/>
  <c r="R4772" i="1"/>
  <c r="Q4772" i="1"/>
  <c r="P4772" i="1"/>
  <c r="O4772" i="1"/>
  <c r="S4771" i="1"/>
  <c r="R4771" i="1"/>
  <c r="Q4771" i="1"/>
  <c r="P4771" i="1"/>
  <c r="O4771" i="1"/>
  <c r="S4770" i="1"/>
  <c r="R4770" i="1"/>
  <c r="Q4770" i="1"/>
  <c r="P4770" i="1"/>
  <c r="O4770" i="1"/>
  <c r="S4769" i="1"/>
  <c r="R4769" i="1"/>
  <c r="Q4769" i="1"/>
  <c r="P4769" i="1"/>
  <c r="O4769" i="1"/>
  <c r="S4768" i="1"/>
  <c r="R4768" i="1"/>
  <c r="Q4768" i="1"/>
  <c r="P4768" i="1"/>
  <c r="O4768" i="1"/>
  <c r="S4767" i="1"/>
  <c r="R4767" i="1"/>
  <c r="Q4767" i="1"/>
  <c r="P4767" i="1"/>
  <c r="O4767" i="1"/>
  <c r="S4766" i="1"/>
  <c r="R4766" i="1"/>
  <c r="Q4766" i="1"/>
  <c r="P4766" i="1"/>
  <c r="O4766" i="1"/>
  <c r="S4765" i="1"/>
  <c r="R4765" i="1"/>
  <c r="Q4765" i="1"/>
  <c r="P4765" i="1"/>
  <c r="O4765" i="1"/>
  <c r="S4764" i="1"/>
  <c r="R4764" i="1"/>
  <c r="Q4764" i="1"/>
  <c r="P4764" i="1"/>
  <c r="O4764" i="1"/>
  <c r="S4763" i="1"/>
  <c r="R4763" i="1"/>
  <c r="Q4763" i="1"/>
  <c r="P4763" i="1"/>
  <c r="O4763" i="1"/>
  <c r="S4762" i="1"/>
  <c r="R4762" i="1"/>
  <c r="Q4762" i="1"/>
  <c r="P4762" i="1"/>
  <c r="O4762" i="1"/>
  <c r="S4761" i="1"/>
  <c r="R4761" i="1"/>
  <c r="Q4761" i="1"/>
  <c r="P4761" i="1"/>
  <c r="O4761" i="1"/>
  <c r="S4760" i="1"/>
  <c r="R4760" i="1"/>
  <c r="Q4760" i="1"/>
  <c r="P4760" i="1"/>
  <c r="O4760" i="1"/>
  <c r="S4759" i="1"/>
  <c r="R4759" i="1"/>
  <c r="Q4759" i="1"/>
  <c r="P4759" i="1"/>
  <c r="O4759" i="1"/>
  <c r="S4758" i="1"/>
  <c r="R4758" i="1"/>
  <c r="Q4758" i="1"/>
  <c r="P4758" i="1"/>
  <c r="O4758" i="1"/>
  <c r="S4757" i="1"/>
  <c r="R4757" i="1"/>
  <c r="Q4757" i="1"/>
  <c r="P4757" i="1"/>
  <c r="O4757" i="1"/>
  <c r="S4756" i="1"/>
  <c r="R4756" i="1"/>
  <c r="Q4756" i="1"/>
  <c r="P4756" i="1"/>
  <c r="O4756" i="1"/>
  <c r="S4755" i="1"/>
  <c r="R4755" i="1"/>
  <c r="Q4755" i="1"/>
  <c r="P4755" i="1"/>
  <c r="O4755" i="1"/>
  <c r="S4754" i="1"/>
  <c r="R4754" i="1"/>
  <c r="Q4754" i="1"/>
  <c r="P4754" i="1"/>
  <c r="O4754" i="1"/>
  <c r="S4753" i="1"/>
  <c r="R4753" i="1"/>
  <c r="Q4753" i="1"/>
  <c r="P4753" i="1"/>
  <c r="O4753" i="1"/>
  <c r="S4752" i="1"/>
  <c r="R4752" i="1"/>
  <c r="Q4752" i="1"/>
  <c r="P4752" i="1"/>
  <c r="O4752" i="1"/>
  <c r="S4751" i="1"/>
  <c r="R4751" i="1"/>
  <c r="Q4751" i="1"/>
  <c r="P4751" i="1"/>
  <c r="O4751" i="1"/>
  <c r="S4750" i="1"/>
  <c r="R4750" i="1"/>
  <c r="Q4750" i="1"/>
  <c r="P4750" i="1"/>
  <c r="O4750" i="1"/>
  <c r="S4749" i="1"/>
  <c r="R4749" i="1"/>
  <c r="Q4749" i="1"/>
  <c r="P4749" i="1"/>
  <c r="O4749" i="1"/>
  <c r="S4748" i="1"/>
  <c r="R4748" i="1"/>
  <c r="Q4748" i="1"/>
  <c r="P4748" i="1"/>
  <c r="O4748" i="1"/>
  <c r="S4747" i="1"/>
  <c r="R4747" i="1"/>
  <c r="Q4747" i="1"/>
  <c r="P4747" i="1"/>
  <c r="O4747" i="1"/>
  <c r="S4746" i="1"/>
  <c r="R4746" i="1"/>
  <c r="Q4746" i="1"/>
  <c r="P4746" i="1"/>
  <c r="O4746" i="1"/>
  <c r="S4745" i="1"/>
  <c r="R4745" i="1"/>
  <c r="Q4745" i="1"/>
  <c r="P4745" i="1"/>
  <c r="O4745" i="1"/>
  <c r="S4744" i="1"/>
  <c r="R4744" i="1"/>
  <c r="Q4744" i="1"/>
  <c r="P4744" i="1"/>
  <c r="O4744" i="1"/>
  <c r="S4743" i="1"/>
  <c r="R4743" i="1"/>
  <c r="Q4743" i="1"/>
  <c r="P4743" i="1"/>
  <c r="O4743" i="1"/>
  <c r="S4742" i="1"/>
  <c r="R4742" i="1"/>
  <c r="Q4742" i="1"/>
  <c r="P4742" i="1"/>
  <c r="O4742" i="1"/>
  <c r="S4741" i="1"/>
  <c r="R4741" i="1"/>
  <c r="Q4741" i="1"/>
  <c r="P4741" i="1"/>
  <c r="O4741" i="1"/>
  <c r="S4740" i="1"/>
  <c r="R4740" i="1"/>
  <c r="Q4740" i="1"/>
  <c r="P4740" i="1"/>
  <c r="O4740" i="1"/>
  <c r="S4739" i="1"/>
  <c r="R4739" i="1"/>
  <c r="Q4739" i="1"/>
  <c r="P4739" i="1"/>
  <c r="O4739" i="1"/>
  <c r="S4738" i="1"/>
  <c r="R4738" i="1"/>
  <c r="Q4738" i="1"/>
  <c r="P4738" i="1"/>
  <c r="O4738" i="1"/>
  <c r="S4737" i="1"/>
  <c r="R4737" i="1"/>
  <c r="Q4737" i="1"/>
  <c r="P4737" i="1"/>
  <c r="O4737" i="1"/>
  <c r="S4736" i="1"/>
  <c r="R4736" i="1"/>
  <c r="Q4736" i="1"/>
  <c r="P4736" i="1"/>
  <c r="O4736" i="1"/>
  <c r="S4735" i="1"/>
  <c r="R4735" i="1"/>
  <c r="Q4735" i="1"/>
  <c r="P4735" i="1"/>
  <c r="O4735" i="1"/>
  <c r="S4734" i="1"/>
  <c r="R4734" i="1"/>
  <c r="Q4734" i="1"/>
  <c r="P4734" i="1"/>
  <c r="O4734" i="1"/>
  <c r="S4733" i="1"/>
  <c r="R4733" i="1"/>
  <c r="Q4733" i="1"/>
  <c r="P4733" i="1"/>
  <c r="O4733" i="1"/>
  <c r="S4732" i="1"/>
  <c r="R4732" i="1"/>
  <c r="Q4732" i="1"/>
  <c r="P4732" i="1"/>
  <c r="O4732" i="1"/>
  <c r="S4731" i="1"/>
  <c r="R4731" i="1"/>
  <c r="Q4731" i="1"/>
  <c r="P4731" i="1"/>
  <c r="O4731" i="1"/>
  <c r="S4730" i="1"/>
  <c r="R4730" i="1"/>
  <c r="Q4730" i="1"/>
  <c r="P4730" i="1"/>
  <c r="O4730" i="1"/>
  <c r="S4729" i="1"/>
  <c r="R4729" i="1"/>
  <c r="Q4729" i="1"/>
  <c r="P4729" i="1"/>
  <c r="O4729" i="1"/>
  <c r="S4728" i="1"/>
  <c r="R4728" i="1"/>
  <c r="Q4728" i="1"/>
  <c r="P4728" i="1"/>
  <c r="O4728" i="1"/>
  <c r="S4727" i="1"/>
  <c r="R4727" i="1"/>
  <c r="Q4727" i="1"/>
  <c r="P4727" i="1"/>
  <c r="O4727" i="1"/>
  <c r="S4726" i="1"/>
  <c r="R4726" i="1"/>
  <c r="Q4726" i="1"/>
  <c r="P4726" i="1"/>
  <c r="O4726" i="1"/>
  <c r="S4725" i="1"/>
  <c r="R4725" i="1"/>
  <c r="Q4725" i="1"/>
  <c r="P4725" i="1"/>
  <c r="O4725" i="1"/>
  <c r="S4724" i="1"/>
  <c r="R4724" i="1"/>
  <c r="Q4724" i="1"/>
  <c r="P4724" i="1"/>
  <c r="O4724" i="1"/>
  <c r="S4723" i="1"/>
  <c r="R4723" i="1"/>
  <c r="Q4723" i="1"/>
  <c r="P4723" i="1"/>
  <c r="O4723" i="1"/>
  <c r="S4722" i="1"/>
  <c r="R4722" i="1"/>
  <c r="Q4722" i="1"/>
  <c r="P4722" i="1"/>
  <c r="O4722" i="1"/>
  <c r="S4721" i="1"/>
  <c r="R4721" i="1"/>
  <c r="Q4721" i="1"/>
  <c r="P4721" i="1"/>
  <c r="O4721" i="1"/>
  <c r="S4720" i="1"/>
  <c r="R4720" i="1"/>
  <c r="Q4720" i="1"/>
  <c r="P4720" i="1"/>
  <c r="O4720" i="1"/>
  <c r="S4719" i="1"/>
  <c r="R4719" i="1"/>
  <c r="Q4719" i="1"/>
  <c r="P4719" i="1"/>
  <c r="O4719" i="1"/>
  <c r="S4718" i="1"/>
  <c r="R4718" i="1"/>
  <c r="Q4718" i="1"/>
  <c r="P4718" i="1"/>
  <c r="O4718" i="1"/>
  <c r="S4717" i="1"/>
  <c r="R4717" i="1"/>
  <c r="Q4717" i="1"/>
  <c r="P4717" i="1"/>
  <c r="O4717" i="1"/>
  <c r="S4716" i="1"/>
  <c r="R4716" i="1"/>
  <c r="Q4716" i="1"/>
  <c r="P4716" i="1"/>
  <c r="O4716" i="1"/>
  <c r="S4715" i="1"/>
  <c r="R4715" i="1"/>
  <c r="Q4715" i="1"/>
  <c r="P4715" i="1"/>
  <c r="O4715" i="1"/>
  <c r="S4714" i="1"/>
  <c r="R4714" i="1"/>
  <c r="Q4714" i="1"/>
  <c r="P4714" i="1"/>
  <c r="O4714" i="1"/>
  <c r="S4713" i="1"/>
  <c r="R4713" i="1"/>
  <c r="Q4713" i="1"/>
  <c r="P4713" i="1"/>
  <c r="O4713" i="1"/>
  <c r="S4712" i="1"/>
  <c r="R4712" i="1"/>
  <c r="Q4712" i="1"/>
  <c r="P4712" i="1"/>
  <c r="O4712" i="1"/>
  <c r="S4711" i="1"/>
  <c r="R4711" i="1"/>
  <c r="Q4711" i="1"/>
  <c r="P4711" i="1"/>
  <c r="O4711" i="1"/>
  <c r="S4710" i="1"/>
  <c r="R4710" i="1"/>
  <c r="Q4710" i="1"/>
  <c r="P4710" i="1"/>
  <c r="O4710" i="1"/>
  <c r="S4709" i="1"/>
  <c r="R4709" i="1"/>
  <c r="Q4709" i="1"/>
  <c r="P4709" i="1"/>
  <c r="O4709" i="1"/>
  <c r="S4708" i="1"/>
  <c r="R4708" i="1"/>
  <c r="Q4708" i="1"/>
  <c r="P4708" i="1"/>
  <c r="O4708" i="1"/>
  <c r="S4707" i="1"/>
  <c r="R4707" i="1"/>
  <c r="Q4707" i="1"/>
  <c r="P4707" i="1"/>
  <c r="O4707" i="1"/>
  <c r="S4706" i="1"/>
  <c r="R4706" i="1"/>
  <c r="Q4706" i="1"/>
  <c r="P4706" i="1"/>
  <c r="O4706" i="1"/>
  <c r="S4705" i="1"/>
  <c r="R4705" i="1"/>
  <c r="Q4705" i="1"/>
  <c r="P4705" i="1"/>
  <c r="O4705" i="1"/>
  <c r="S4704" i="1"/>
  <c r="R4704" i="1"/>
  <c r="Q4704" i="1"/>
  <c r="P4704" i="1"/>
  <c r="O4704" i="1"/>
  <c r="S4703" i="1"/>
  <c r="R4703" i="1"/>
  <c r="Q4703" i="1"/>
  <c r="P4703" i="1"/>
  <c r="O4703" i="1"/>
  <c r="S4702" i="1"/>
  <c r="R4702" i="1"/>
  <c r="Q4702" i="1"/>
  <c r="P4702" i="1"/>
  <c r="O4702" i="1"/>
  <c r="S4701" i="1"/>
  <c r="R4701" i="1"/>
  <c r="Q4701" i="1"/>
  <c r="P4701" i="1"/>
  <c r="O4701" i="1"/>
  <c r="S4700" i="1"/>
  <c r="R4700" i="1"/>
  <c r="Q4700" i="1"/>
  <c r="P4700" i="1"/>
  <c r="O4700" i="1"/>
  <c r="S4699" i="1"/>
  <c r="R4699" i="1"/>
  <c r="Q4699" i="1"/>
  <c r="P4699" i="1"/>
  <c r="O4699" i="1"/>
  <c r="S4698" i="1"/>
  <c r="R4698" i="1"/>
  <c r="Q4698" i="1"/>
  <c r="P4698" i="1"/>
  <c r="O4698" i="1"/>
  <c r="S4697" i="1"/>
  <c r="R4697" i="1"/>
  <c r="Q4697" i="1"/>
  <c r="P4697" i="1"/>
  <c r="O4697" i="1"/>
  <c r="S4696" i="1"/>
  <c r="R4696" i="1"/>
  <c r="Q4696" i="1"/>
  <c r="P4696" i="1"/>
  <c r="O4696" i="1"/>
  <c r="S4695" i="1"/>
  <c r="R4695" i="1"/>
  <c r="Q4695" i="1"/>
  <c r="P4695" i="1"/>
  <c r="O4695" i="1"/>
  <c r="S4694" i="1"/>
  <c r="R4694" i="1"/>
  <c r="Q4694" i="1"/>
  <c r="P4694" i="1"/>
  <c r="O4694" i="1"/>
  <c r="S4693" i="1"/>
  <c r="R4693" i="1"/>
  <c r="Q4693" i="1"/>
  <c r="P4693" i="1"/>
  <c r="O4693" i="1"/>
  <c r="S4692" i="1"/>
  <c r="R4692" i="1"/>
  <c r="Q4692" i="1"/>
  <c r="P4692" i="1"/>
  <c r="O4692" i="1"/>
  <c r="S4691" i="1"/>
  <c r="R4691" i="1"/>
  <c r="Q4691" i="1"/>
  <c r="P4691" i="1"/>
  <c r="O4691" i="1"/>
  <c r="S4690" i="1"/>
  <c r="R4690" i="1"/>
  <c r="Q4690" i="1"/>
  <c r="P4690" i="1"/>
  <c r="O4690" i="1"/>
  <c r="S4689" i="1"/>
  <c r="R4689" i="1"/>
  <c r="Q4689" i="1"/>
  <c r="P4689" i="1"/>
  <c r="O4689" i="1"/>
  <c r="S4688" i="1"/>
  <c r="R4688" i="1"/>
  <c r="Q4688" i="1"/>
  <c r="P4688" i="1"/>
  <c r="O4688" i="1"/>
  <c r="S4687" i="1"/>
  <c r="R4687" i="1"/>
  <c r="Q4687" i="1"/>
  <c r="P4687" i="1"/>
  <c r="O4687" i="1"/>
  <c r="S4686" i="1"/>
  <c r="R4686" i="1"/>
  <c r="Q4686" i="1"/>
  <c r="P4686" i="1"/>
  <c r="O4686" i="1"/>
  <c r="S4685" i="1"/>
  <c r="R4685" i="1"/>
  <c r="Q4685" i="1"/>
  <c r="P4685" i="1"/>
  <c r="O4685" i="1"/>
  <c r="S4684" i="1"/>
  <c r="R4684" i="1"/>
  <c r="Q4684" i="1"/>
  <c r="P4684" i="1"/>
  <c r="O4684" i="1"/>
  <c r="S4683" i="1"/>
  <c r="R4683" i="1"/>
  <c r="Q4683" i="1"/>
  <c r="P4683" i="1"/>
  <c r="O4683" i="1"/>
  <c r="S4682" i="1"/>
  <c r="R4682" i="1"/>
  <c r="Q4682" i="1"/>
  <c r="P4682" i="1"/>
  <c r="O4682" i="1"/>
  <c r="S4681" i="1"/>
  <c r="R4681" i="1"/>
  <c r="Q4681" i="1"/>
  <c r="P4681" i="1"/>
  <c r="O4681" i="1"/>
  <c r="S4680" i="1"/>
  <c r="R4680" i="1"/>
  <c r="Q4680" i="1"/>
  <c r="P4680" i="1"/>
  <c r="O4680" i="1"/>
  <c r="S4679" i="1"/>
  <c r="R4679" i="1"/>
  <c r="Q4679" i="1"/>
  <c r="P4679" i="1"/>
  <c r="O4679" i="1"/>
  <c r="S4678" i="1"/>
  <c r="R4678" i="1"/>
  <c r="Q4678" i="1"/>
  <c r="P4678" i="1"/>
  <c r="O4678" i="1"/>
  <c r="S4677" i="1"/>
  <c r="R4677" i="1"/>
  <c r="Q4677" i="1"/>
  <c r="P4677" i="1"/>
  <c r="O4677" i="1"/>
  <c r="S4676" i="1"/>
  <c r="R4676" i="1"/>
  <c r="Q4676" i="1"/>
  <c r="P4676" i="1"/>
  <c r="O4676" i="1"/>
  <c r="S4675" i="1"/>
  <c r="R4675" i="1"/>
  <c r="Q4675" i="1"/>
  <c r="P4675" i="1"/>
  <c r="O4675" i="1"/>
  <c r="S4674" i="1"/>
  <c r="R4674" i="1"/>
  <c r="Q4674" i="1"/>
  <c r="P4674" i="1"/>
  <c r="O4674" i="1"/>
  <c r="S4673" i="1"/>
  <c r="R4673" i="1"/>
  <c r="Q4673" i="1"/>
  <c r="P4673" i="1"/>
  <c r="O4673" i="1"/>
  <c r="S4672" i="1"/>
  <c r="R4672" i="1"/>
  <c r="Q4672" i="1"/>
  <c r="P4672" i="1"/>
  <c r="O4672" i="1"/>
  <c r="S4671" i="1"/>
  <c r="R4671" i="1"/>
  <c r="Q4671" i="1"/>
  <c r="P4671" i="1"/>
  <c r="O4671" i="1"/>
  <c r="S4670" i="1"/>
  <c r="R4670" i="1"/>
  <c r="Q4670" i="1"/>
  <c r="P4670" i="1"/>
  <c r="O4670" i="1"/>
  <c r="S4669" i="1"/>
  <c r="R4669" i="1"/>
  <c r="Q4669" i="1"/>
  <c r="P4669" i="1"/>
  <c r="O4669" i="1"/>
  <c r="S4668" i="1"/>
  <c r="R4668" i="1"/>
  <c r="Q4668" i="1"/>
  <c r="P4668" i="1"/>
  <c r="O4668" i="1"/>
  <c r="S4667" i="1"/>
  <c r="R4667" i="1"/>
  <c r="Q4667" i="1"/>
  <c r="P4667" i="1"/>
  <c r="O4667" i="1"/>
  <c r="S4666" i="1"/>
  <c r="R4666" i="1"/>
  <c r="Q4666" i="1"/>
  <c r="P4666" i="1"/>
  <c r="O4666" i="1"/>
  <c r="S4665" i="1"/>
  <c r="R4665" i="1"/>
  <c r="Q4665" i="1"/>
  <c r="P4665" i="1"/>
  <c r="O4665" i="1"/>
  <c r="S4664" i="1"/>
  <c r="R4664" i="1"/>
  <c r="Q4664" i="1"/>
  <c r="P4664" i="1"/>
  <c r="O4664" i="1"/>
  <c r="S4663" i="1"/>
  <c r="R4663" i="1"/>
  <c r="Q4663" i="1"/>
  <c r="P4663" i="1"/>
  <c r="O4663" i="1"/>
  <c r="S4662" i="1"/>
  <c r="R4662" i="1"/>
  <c r="Q4662" i="1"/>
  <c r="P4662" i="1"/>
  <c r="O4662" i="1"/>
  <c r="S4661" i="1"/>
  <c r="R4661" i="1"/>
  <c r="Q4661" i="1"/>
  <c r="P4661" i="1"/>
  <c r="O4661" i="1"/>
  <c r="S4660" i="1"/>
  <c r="R4660" i="1"/>
  <c r="Q4660" i="1"/>
  <c r="P4660" i="1"/>
  <c r="O4660" i="1"/>
  <c r="S4659" i="1"/>
  <c r="R4659" i="1"/>
  <c r="Q4659" i="1"/>
  <c r="P4659" i="1"/>
  <c r="O4659" i="1"/>
  <c r="S4658" i="1"/>
  <c r="R4658" i="1"/>
  <c r="Q4658" i="1"/>
  <c r="P4658" i="1"/>
  <c r="O4658" i="1"/>
  <c r="S4657" i="1"/>
  <c r="R4657" i="1"/>
  <c r="Q4657" i="1"/>
  <c r="P4657" i="1"/>
  <c r="O4657" i="1"/>
  <c r="S4656" i="1"/>
  <c r="R4656" i="1"/>
  <c r="Q4656" i="1"/>
  <c r="P4656" i="1"/>
  <c r="O4656" i="1"/>
  <c r="S4655" i="1"/>
  <c r="R4655" i="1"/>
  <c r="Q4655" i="1"/>
  <c r="P4655" i="1"/>
  <c r="O4655" i="1"/>
  <c r="S4654" i="1"/>
  <c r="R4654" i="1"/>
  <c r="Q4654" i="1"/>
  <c r="P4654" i="1"/>
  <c r="O4654" i="1"/>
  <c r="S4653" i="1"/>
  <c r="R4653" i="1"/>
  <c r="Q4653" i="1"/>
  <c r="P4653" i="1"/>
  <c r="O4653" i="1"/>
  <c r="S4652" i="1"/>
  <c r="R4652" i="1"/>
  <c r="Q4652" i="1"/>
  <c r="P4652" i="1"/>
  <c r="O4652" i="1"/>
  <c r="S4651" i="1"/>
  <c r="R4651" i="1"/>
  <c r="Q4651" i="1"/>
  <c r="P4651" i="1"/>
  <c r="O4651" i="1"/>
  <c r="S4650" i="1"/>
  <c r="R4650" i="1"/>
  <c r="Q4650" i="1"/>
  <c r="P4650" i="1"/>
  <c r="O4650" i="1"/>
  <c r="S4649" i="1"/>
  <c r="R4649" i="1"/>
  <c r="Q4649" i="1"/>
  <c r="P4649" i="1"/>
  <c r="O4649" i="1"/>
  <c r="S4648" i="1"/>
  <c r="R4648" i="1"/>
  <c r="Q4648" i="1"/>
  <c r="P4648" i="1"/>
  <c r="O4648" i="1"/>
  <c r="S4647" i="1"/>
  <c r="R4647" i="1"/>
  <c r="Q4647" i="1"/>
  <c r="P4647" i="1"/>
  <c r="O4647" i="1"/>
  <c r="S4646" i="1"/>
  <c r="R4646" i="1"/>
  <c r="Q4646" i="1"/>
  <c r="P4646" i="1"/>
  <c r="O4646" i="1"/>
  <c r="S4645" i="1"/>
  <c r="R4645" i="1"/>
  <c r="Q4645" i="1"/>
  <c r="P4645" i="1"/>
  <c r="O4645" i="1"/>
  <c r="S4644" i="1"/>
  <c r="R4644" i="1"/>
  <c r="Q4644" i="1"/>
  <c r="P4644" i="1"/>
  <c r="O4644" i="1"/>
  <c r="S4643" i="1"/>
  <c r="R4643" i="1"/>
  <c r="Q4643" i="1"/>
  <c r="P4643" i="1"/>
  <c r="O4643" i="1"/>
  <c r="S4642" i="1"/>
  <c r="R4642" i="1"/>
  <c r="Q4642" i="1"/>
  <c r="P4642" i="1"/>
  <c r="O4642" i="1"/>
  <c r="S4641" i="1"/>
  <c r="R4641" i="1"/>
  <c r="Q4641" i="1"/>
  <c r="P4641" i="1"/>
  <c r="O4641" i="1"/>
  <c r="S4640" i="1"/>
  <c r="R4640" i="1"/>
  <c r="Q4640" i="1"/>
  <c r="P4640" i="1"/>
  <c r="O4640" i="1"/>
  <c r="S4639" i="1"/>
  <c r="R4639" i="1"/>
  <c r="Q4639" i="1"/>
  <c r="P4639" i="1"/>
  <c r="O4639" i="1"/>
  <c r="S4638" i="1"/>
  <c r="R4638" i="1"/>
  <c r="Q4638" i="1"/>
  <c r="P4638" i="1"/>
  <c r="O4638" i="1"/>
  <c r="S4637" i="1"/>
  <c r="R4637" i="1"/>
  <c r="Q4637" i="1"/>
  <c r="P4637" i="1"/>
  <c r="O4637" i="1"/>
  <c r="S4636" i="1"/>
  <c r="R4636" i="1"/>
  <c r="Q4636" i="1"/>
  <c r="P4636" i="1"/>
  <c r="O4636" i="1"/>
  <c r="S4635" i="1"/>
  <c r="R4635" i="1"/>
  <c r="Q4635" i="1"/>
  <c r="P4635" i="1"/>
  <c r="O4635" i="1"/>
  <c r="S4634" i="1"/>
  <c r="R4634" i="1"/>
  <c r="Q4634" i="1"/>
  <c r="P4634" i="1"/>
  <c r="O4634" i="1"/>
  <c r="S4633" i="1"/>
  <c r="R4633" i="1"/>
  <c r="Q4633" i="1"/>
  <c r="P4633" i="1"/>
  <c r="O4633" i="1"/>
  <c r="S4632" i="1"/>
  <c r="R4632" i="1"/>
  <c r="Q4632" i="1"/>
  <c r="P4632" i="1"/>
  <c r="O4632" i="1"/>
  <c r="S4631" i="1"/>
  <c r="R4631" i="1"/>
  <c r="Q4631" i="1"/>
  <c r="P4631" i="1"/>
  <c r="O4631" i="1"/>
  <c r="S4630" i="1"/>
  <c r="R4630" i="1"/>
  <c r="Q4630" i="1"/>
  <c r="P4630" i="1"/>
  <c r="O4630" i="1"/>
  <c r="S4629" i="1"/>
  <c r="R4629" i="1"/>
  <c r="Q4629" i="1"/>
  <c r="P4629" i="1"/>
  <c r="O4629" i="1"/>
  <c r="S4628" i="1"/>
  <c r="R4628" i="1"/>
  <c r="Q4628" i="1"/>
  <c r="P4628" i="1"/>
  <c r="O4628" i="1"/>
  <c r="S4627" i="1"/>
  <c r="R4627" i="1"/>
  <c r="Q4627" i="1"/>
  <c r="P4627" i="1"/>
  <c r="O4627" i="1"/>
  <c r="S4626" i="1"/>
  <c r="R4626" i="1"/>
  <c r="Q4626" i="1"/>
  <c r="P4626" i="1"/>
  <c r="O4626" i="1"/>
  <c r="S4625" i="1"/>
  <c r="R4625" i="1"/>
  <c r="Q4625" i="1"/>
  <c r="P4625" i="1"/>
  <c r="O4625" i="1"/>
  <c r="S4624" i="1"/>
  <c r="R4624" i="1"/>
  <c r="Q4624" i="1"/>
  <c r="P4624" i="1"/>
  <c r="O4624" i="1"/>
  <c r="S4623" i="1"/>
  <c r="R4623" i="1"/>
  <c r="Q4623" i="1"/>
  <c r="P4623" i="1"/>
  <c r="O4623" i="1"/>
  <c r="S4622" i="1"/>
  <c r="R4622" i="1"/>
  <c r="Q4622" i="1"/>
  <c r="P4622" i="1"/>
  <c r="O4622" i="1"/>
  <c r="S4621" i="1"/>
  <c r="R4621" i="1"/>
  <c r="Q4621" i="1"/>
  <c r="P4621" i="1"/>
  <c r="O4621" i="1"/>
  <c r="S4620" i="1"/>
  <c r="R4620" i="1"/>
  <c r="Q4620" i="1"/>
  <c r="P4620" i="1"/>
  <c r="O4620" i="1"/>
  <c r="S4619" i="1"/>
  <c r="R4619" i="1"/>
  <c r="Q4619" i="1"/>
  <c r="P4619" i="1"/>
  <c r="O4619" i="1"/>
  <c r="S4618" i="1"/>
  <c r="R4618" i="1"/>
  <c r="Q4618" i="1"/>
  <c r="P4618" i="1"/>
  <c r="O4618" i="1"/>
  <c r="S4617" i="1"/>
  <c r="R4617" i="1"/>
  <c r="Q4617" i="1"/>
  <c r="P4617" i="1"/>
  <c r="O4617" i="1"/>
  <c r="S4616" i="1"/>
  <c r="R4616" i="1"/>
  <c r="Q4616" i="1"/>
  <c r="P4616" i="1"/>
  <c r="O4616" i="1"/>
  <c r="S4615" i="1"/>
  <c r="R4615" i="1"/>
  <c r="Q4615" i="1"/>
  <c r="P4615" i="1"/>
  <c r="O4615" i="1"/>
  <c r="S4614" i="1"/>
  <c r="R4614" i="1"/>
  <c r="Q4614" i="1"/>
  <c r="P4614" i="1"/>
  <c r="O4614" i="1"/>
  <c r="S4613" i="1"/>
  <c r="R4613" i="1"/>
  <c r="Q4613" i="1"/>
  <c r="P4613" i="1"/>
  <c r="O4613" i="1"/>
  <c r="S4612" i="1"/>
  <c r="R4612" i="1"/>
  <c r="Q4612" i="1"/>
  <c r="P4612" i="1"/>
  <c r="O4612" i="1"/>
  <c r="S4611" i="1"/>
  <c r="R4611" i="1"/>
  <c r="Q4611" i="1"/>
  <c r="P4611" i="1"/>
  <c r="O4611" i="1"/>
  <c r="S4610" i="1"/>
  <c r="R4610" i="1"/>
  <c r="Q4610" i="1"/>
  <c r="P4610" i="1"/>
  <c r="O4610" i="1"/>
  <c r="S4609" i="1"/>
  <c r="R4609" i="1"/>
  <c r="Q4609" i="1"/>
  <c r="P4609" i="1"/>
  <c r="O4609" i="1"/>
  <c r="S4608" i="1"/>
  <c r="R4608" i="1"/>
  <c r="Q4608" i="1"/>
  <c r="P4608" i="1"/>
  <c r="O4608" i="1"/>
  <c r="S4607" i="1"/>
  <c r="R4607" i="1"/>
  <c r="Q4607" i="1"/>
  <c r="P4607" i="1"/>
  <c r="O4607" i="1"/>
  <c r="S4606" i="1"/>
  <c r="R4606" i="1"/>
  <c r="Q4606" i="1"/>
  <c r="P4606" i="1"/>
  <c r="O4606" i="1"/>
  <c r="S4605" i="1"/>
  <c r="R4605" i="1"/>
  <c r="Q4605" i="1"/>
  <c r="P4605" i="1"/>
  <c r="O4605" i="1"/>
  <c r="S4604" i="1"/>
  <c r="R4604" i="1"/>
  <c r="Q4604" i="1"/>
  <c r="P4604" i="1"/>
  <c r="O4604" i="1"/>
  <c r="S4603" i="1"/>
  <c r="R4603" i="1"/>
  <c r="Q4603" i="1"/>
  <c r="P4603" i="1"/>
  <c r="O4603" i="1"/>
  <c r="S4602" i="1"/>
  <c r="R4602" i="1"/>
  <c r="Q4602" i="1"/>
  <c r="P4602" i="1"/>
  <c r="O4602" i="1"/>
  <c r="S4601" i="1"/>
  <c r="R4601" i="1"/>
  <c r="Q4601" i="1"/>
  <c r="P4601" i="1"/>
  <c r="O4601" i="1"/>
  <c r="S4600" i="1"/>
  <c r="R4600" i="1"/>
  <c r="Q4600" i="1"/>
  <c r="P4600" i="1"/>
  <c r="O4600" i="1"/>
  <c r="S4599" i="1"/>
  <c r="R4599" i="1"/>
  <c r="Q4599" i="1"/>
  <c r="P4599" i="1"/>
  <c r="O4599" i="1"/>
  <c r="S4598" i="1"/>
  <c r="R4598" i="1"/>
  <c r="Q4598" i="1"/>
  <c r="P4598" i="1"/>
  <c r="O4598" i="1"/>
  <c r="S4597" i="1"/>
  <c r="R4597" i="1"/>
  <c r="Q4597" i="1"/>
  <c r="P4597" i="1"/>
  <c r="O4597" i="1"/>
  <c r="S4596" i="1"/>
  <c r="R4596" i="1"/>
  <c r="Q4596" i="1"/>
  <c r="P4596" i="1"/>
  <c r="O4596" i="1"/>
  <c r="S4595" i="1"/>
  <c r="R4595" i="1"/>
  <c r="Q4595" i="1"/>
  <c r="P4595" i="1"/>
  <c r="O4595" i="1"/>
  <c r="S4594" i="1"/>
  <c r="R4594" i="1"/>
  <c r="Q4594" i="1"/>
  <c r="P4594" i="1"/>
  <c r="O4594" i="1"/>
  <c r="S4593" i="1"/>
  <c r="R4593" i="1"/>
  <c r="Q4593" i="1"/>
  <c r="P4593" i="1"/>
  <c r="O4593" i="1"/>
  <c r="S4592" i="1"/>
  <c r="R4592" i="1"/>
  <c r="Q4592" i="1"/>
  <c r="P4592" i="1"/>
  <c r="O4592" i="1"/>
  <c r="S4591" i="1"/>
  <c r="R4591" i="1"/>
  <c r="Q4591" i="1"/>
  <c r="P4591" i="1"/>
  <c r="O4591" i="1"/>
  <c r="S4590" i="1"/>
  <c r="R4590" i="1"/>
  <c r="Q4590" i="1"/>
  <c r="P4590" i="1"/>
  <c r="O4590" i="1"/>
  <c r="S4589" i="1"/>
  <c r="R4589" i="1"/>
  <c r="Q4589" i="1"/>
  <c r="P4589" i="1"/>
  <c r="O4589" i="1"/>
  <c r="S4588" i="1"/>
  <c r="R4588" i="1"/>
  <c r="Q4588" i="1"/>
  <c r="P4588" i="1"/>
  <c r="O4588" i="1"/>
  <c r="S4587" i="1"/>
  <c r="R4587" i="1"/>
  <c r="Q4587" i="1"/>
  <c r="P4587" i="1"/>
  <c r="O4587" i="1"/>
  <c r="S4586" i="1"/>
  <c r="R4586" i="1"/>
  <c r="Q4586" i="1"/>
  <c r="P4586" i="1"/>
  <c r="O4586" i="1"/>
  <c r="S4585" i="1"/>
  <c r="R4585" i="1"/>
  <c r="Q4585" i="1"/>
  <c r="P4585" i="1"/>
  <c r="O4585" i="1"/>
  <c r="S4584" i="1"/>
  <c r="R4584" i="1"/>
  <c r="Q4584" i="1"/>
  <c r="P4584" i="1"/>
  <c r="O4584" i="1"/>
  <c r="S4583" i="1"/>
  <c r="R4583" i="1"/>
  <c r="Q4583" i="1"/>
  <c r="P4583" i="1"/>
  <c r="O4583" i="1"/>
  <c r="S4582" i="1"/>
  <c r="R4582" i="1"/>
  <c r="Q4582" i="1"/>
  <c r="P4582" i="1"/>
  <c r="O4582" i="1"/>
  <c r="S4581" i="1"/>
  <c r="R4581" i="1"/>
  <c r="Q4581" i="1"/>
  <c r="P4581" i="1"/>
  <c r="O4581" i="1"/>
  <c r="S4580" i="1"/>
  <c r="R4580" i="1"/>
  <c r="Q4580" i="1"/>
  <c r="P4580" i="1"/>
  <c r="O4580" i="1"/>
  <c r="S4579" i="1"/>
  <c r="R4579" i="1"/>
  <c r="Q4579" i="1"/>
  <c r="P4579" i="1"/>
  <c r="O4579" i="1"/>
  <c r="S4578" i="1"/>
  <c r="R4578" i="1"/>
  <c r="Q4578" i="1"/>
  <c r="P4578" i="1"/>
  <c r="O4578" i="1"/>
  <c r="S4577" i="1"/>
  <c r="R4577" i="1"/>
  <c r="Q4577" i="1"/>
  <c r="P4577" i="1"/>
  <c r="O4577" i="1"/>
  <c r="S4576" i="1"/>
  <c r="R4576" i="1"/>
  <c r="Q4576" i="1"/>
  <c r="P4576" i="1"/>
  <c r="O4576" i="1"/>
  <c r="S4575" i="1"/>
  <c r="R4575" i="1"/>
  <c r="Q4575" i="1"/>
  <c r="P4575" i="1"/>
  <c r="O4575" i="1"/>
  <c r="S4574" i="1"/>
  <c r="R4574" i="1"/>
  <c r="Q4574" i="1"/>
  <c r="P4574" i="1"/>
  <c r="O4574" i="1"/>
  <c r="S4573" i="1"/>
  <c r="R4573" i="1"/>
  <c r="Q4573" i="1"/>
  <c r="P4573" i="1"/>
  <c r="O4573" i="1"/>
  <c r="S4572" i="1"/>
  <c r="R4572" i="1"/>
  <c r="Q4572" i="1"/>
  <c r="P4572" i="1"/>
  <c r="O4572" i="1"/>
  <c r="S4571" i="1"/>
  <c r="R4571" i="1"/>
  <c r="Q4571" i="1"/>
  <c r="P4571" i="1"/>
  <c r="O4571" i="1"/>
  <c r="S4570" i="1"/>
  <c r="R4570" i="1"/>
  <c r="Q4570" i="1"/>
  <c r="P4570" i="1"/>
  <c r="O4570" i="1"/>
  <c r="S4569" i="1"/>
  <c r="R4569" i="1"/>
  <c r="Q4569" i="1"/>
  <c r="P4569" i="1"/>
  <c r="O4569" i="1"/>
  <c r="S4568" i="1"/>
  <c r="R4568" i="1"/>
  <c r="Q4568" i="1"/>
  <c r="P4568" i="1"/>
  <c r="O4568" i="1"/>
  <c r="S4567" i="1"/>
  <c r="R4567" i="1"/>
  <c r="Q4567" i="1"/>
  <c r="P4567" i="1"/>
  <c r="O4567" i="1"/>
  <c r="S4566" i="1"/>
  <c r="R4566" i="1"/>
  <c r="Q4566" i="1"/>
  <c r="P4566" i="1"/>
  <c r="O4566" i="1"/>
  <c r="S4565" i="1"/>
  <c r="R4565" i="1"/>
  <c r="Q4565" i="1"/>
  <c r="P4565" i="1"/>
  <c r="O4565" i="1"/>
  <c r="S4564" i="1"/>
  <c r="R4564" i="1"/>
  <c r="Q4564" i="1"/>
  <c r="P4564" i="1"/>
  <c r="O4564" i="1"/>
  <c r="S4563" i="1"/>
  <c r="R4563" i="1"/>
  <c r="Q4563" i="1"/>
  <c r="P4563" i="1"/>
  <c r="O4563" i="1"/>
  <c r="S4562" i="1"/>
  <c r="R4562" i="1"/>
  <c r="Q4562" i="1"/>
  <c r="P4562" i="1"/>
  <c r="O4562" i="1"/>
  <c r="S4561" i="1"/>
  <c r="R4561" i="1"/>
  <c r="Q4561" i="1"/>
  <c r="P4561" i="1"/>
  <c r="O4561" i="1"/>
  <c r="S4560" i="1"/>
  <c r="R4560" i="1"/>
  <c r="Q4560" i="1"/>
  <c r="P4560" i="1"/>
  <c r="O4560" i="1"/>
  <c r="S4559" i="1"/>
  <c r="R4559" i="1"/>
  <c r="Q4559" i="1"/>
  <c r="P4559" i="1"/>
  <c r="O4559" i="1"/>
  <c r="S4558" i="1"/>
  <c r="R4558" i="1"/>
  <c r="Q4558" i="1"/>
  <c r="P4558" i="1"/>
  <c r="O4558" i="1"/>
  <c r="S4557" i="1"/>
  <c r="R4557" i="1"/>
  <c r="Q4557" i="1"/>
  <c r="P4557" i="1"/>
  <c r="O4557" i="1"/>
  <c r="S4556" i="1"/>
  <c r="R4556" i="1"/>
  <c r="Q4556" i="1"/>
  <c r="P4556" i="1"/>
  <c r="O4556" i="1"/>
  <c r="S4555" i="1"/>
  <c r="R4555" i="1"/>
  <c r="Q4555" i="1"/>
  <c r="P4555" i="1"/>
  <c r="O4555" i="1"/>
  <c r="S4554" i="1"/>
  <c r="R4554" i="1"/>
  <c r="Q4554" i="1"/>
  <c r="P4554" i="1"/>
  <c r="O4554" i="1"/>
  <c r="S4553" i="1"/>
  <c r="R4553" i="1"/>
  <c r="Q4553" i="1"/>
  <c r="P4553" i="1"/>
  <c r="O4553" i="1"/>
  <c r="S4552" i="1"/>
  <c r="R4552" i="1"/>
  <c r="Q4552" i="1"/>
  <c r="P4552" i="1"/>
  <c r="O4552" i="1"/>
  <c r="S4551" i="1"/>
  <c r="R4551" i="1"/>
  <c r="Q4551" i="1"/>
  <c r="P4551" i="1"/>
  <c r="O4551" i="1"/>
  <c r="S4550" i="1"/>
  <c r="R4550" i="1"/>
  <c r="Q4550" i="1"/>
  <c r="P4550" i="1"/>
  <c r="O4550" i="1"/>
  <c r="S4549" i="1"/>
  <c r="R4549" i="1"/>
  <c r="Q4549" i="1"/>
  <c r="P4549" i="1"/>
  <c r="O4549" i="1"/>
  <c r="S4548" i="1"/>
  <c r="R4548" i="1"/>
  <c r="Q4548" i="1"/>
  <c r="P4548" i="1"/>
  <c r="O4548" i="1"/>
  <c r="S4547" i="1"/>
  <c r="R4547" i="1"/>
  <c r="Q4547" i="1"/>
  <c r="P4547" i="1"/>
  <c r="O4547" i="1"/>
  <c r="S4546" i="1"/>
  <c r="R4546" i="1"/>
  <c r="Q4546" i="1"/>
  <c r="P4546" i="1"/>
  <c r="O4546" i="1"/>
  <c r="S4545" i="1"/>
  <c r="R4545" i="1"/>
  <c r="Q4545" i="1"/>
  <c r="P4545" i="1"/>
  <c r="O4545" i="1"/>
  <c r="S4544" i="1"/>
  <c r="R4544" i="1"/>
  <c r="Q4544" i="1"/>
  <c r="P4544" i="1"/>
  <c r="O4544" i="1"/>
  <c r="S4543" i="1"/>
  <c r="R4543" i="1"/>
  <c r="Q4543" i="1"/>
  <c r="P4543" i="1"/>
  <c r="O4543" i="1"/>
  <c r="S4542" i="1"/>
  <c r="R4542" i="1"/>
  <c r="Q4542" i="1"/>
  <c r="P4542" i="1"/>
  <c r="O4542" i="1"/>
  <c r="S4541" i="1"/>
  <c r="R4541" i="1"/>
  <c r="Q4541" i="1"/>
  <c r="P4541" i="1"/>
  <c r="O4541" i="1"/>
  <c r="S4540" i="1"/>
  <c r="R4540" i="1"/>
  <c r="Q4540" i="1"/>
  <c r="P4540" i="1"/>
  <c r="O4540" i="1"/>
  <c r="S4539" i="1"/>
  <c r="R4539" i="1"/>
  <c r="Q4539" i="1"/>
  <c r="P4539" i="1"/>
  <c r="O4539" i="1"/>
  <c r="S4538" i="1"/>
  <c r="R4538" i="1"/>
  <c r="Q4538" i="1"/>
  <c r="P4538" i="1"/>
  <c r="O4538" i="1"/>
  <c r="S4537" i="1"/>
  <c r="R4537" i="1"/>
  <c r="Q4537" i="1"/>
  <c r="P4537" i="1"/>
  <c r="O4537" i="1"/>
  <c r="S4536" i="1"/>
  <c r="R4536" i="1"/>
  <c r="Q4536" i="1"/>
  <c r="P4536" i="1"/>
  <c r="O4536" i="1"/>
  <c r="S4535" i="1"/>
  <c r="R4535" i="1"/>
  <c r="Q4535" i="1"/>
  <c r="P4535" i="1"/>
  <c r="O4535" i="1"/>
  <c r="S4534" i="1"/>
  <c r="R4534" i="1"/>
  <c r="Q4534" i="1"/>
  <c r="P4534" i="1"/>
  <c r="O4534" i="1"/>
  <c r="S4533" i="1"/>
  <c r="R4533" i="1"/>
  <c r="Q4533" i="1"/>
  <c r="P4533" i="1"/>
  <c r="O4533" i="1"/>
  <c r="S4532" i="1"/>
  <c r="R4532" i="1"/>
  <c r="Q4532" i="1"/>
  <c r="P4532" i="1"/>
  <c r="O4532" i="1"/>
  <c r="S4531" i="1"/>
  <c r="R4531" i="1"/>
  <c r="Q4531" i="1"/>
  <c r="P4531" i="1"/>
  <c r="O4531" i="1"/>
  <c r="S4530" i="1"/>
  <c r="R4530" i="1"/>
  <c r="Q4530" i="1"/>
  <c r="P4530" i="1"/>
  <c r="O4530" i="1"/>
  <c r="S4529" i="1"/>
  <c r="R4529" i="1"/>
  <c r="Q4529" i="1"/>
  <c r="P4529" i="1"/>
  <c r="O4529" i="1"/>
  <c r="S4528" i="1"/>
  <c r="R4528" i="1"/>
  <c r="Q4528" i="1"/>
  <c r="P4528" i="1"/>
  <c r="O4528" i="1"/>
  <c r="S4527" i="1"/>
  <c r="R4527" i="1"/>
  <c r="Q4527" i="1"/>
  <c r="P4527" i="1"/>
  <c r="O4527" i="1"/>
  <c r="S4526" i="1"/>
  <c r="R4526" i="1"/>
  <c r="Q4526" i="1"/>
  <c r="P4526" i="1"/>
  <c r="O4526" i="1"/>
  <c r="S4525" i="1"/>
  <c r="R4525" i="1"/>
  <c r="Q4525" i="1"/>
  <c r="P4525" i="1"/>
  <c r="O4525" i="1"/>
  <c r="S4524" i="1"/>
  <c r="R4524" i="1"/>
  <c r="Q4524" i="1"/>
  <c r="P4524" i="1"/>
  <c r="O4524" i="1"/>
  <c r="S4523" i="1"/>
  <c r="R4523" i="1"/>
  <c r="Q4523" i="1"/>
  <c r="P4523" i="1"/>
  <c r="O4523" i="1"/>
  <c r="S4522" i="1"/>
  <c r="R4522" i="1"/>
  <c r="Q4522" i="1"/>
  <c r="P4522" i="1"/>
  <c r="O4522" i="1"/>
  <c r="S4521" i="1"/>
  <c r="R4521" i="1"/>
  <c r="Q4521" i="1"/>
  <c r="P4521" i="1"/>
  <c r="O4521" i="1"/>
  <c r="S4520" i="1"/>
  <c r="R4520" i="1"/>
  <c r="Q4520" i="1"/>
  <c r="P4520" i="1"/>
  <c r="O4520" i="1"/>
  <c r="S4519" i="1"/>
  <c r="R4519" i="1"/>
  <c r="Q4519" i="1"/>
  <c r="P4519" i="1"/>
  <c r="O4519" i="1"/>
  <c r="S4518" i="1"/>
  <c r="R4518" i="1"/>
  <c r="Q4518" i="1"/>
  <c r="P4518" i="1"/>
  <c r="O4518" i="1"/>
  <c r="S4517" i="1"/>
  <c r="R4517" i="1"/>
  <c r="Q4517" i="1"/>
  <c r="P4517" i="1"/>
  <c r="O4517" i="1"/>
  <c r="S4516" i="1"/>
  <c r="R4516" i="1"/>
  <c r="Q4516" i="1"/>
  <c r="P4516" i="1"/>
  <c r="O4516" i="1"/>
  <c r="S4515" i="1"/>
  <c r="R4515" i="1"/>
  <c r="Q4515" i="1"/>
  <c r="P4515" i="1"/>
  <c r="O4515" i="1"/>
  <c r="S4514" i="1"/>
  <c r="R4514" i="1"/>
  <c r="Q4514" i="1"/>
  <c r="P4514" i="1"/>
  <c r="O4514" i="1"/>
  <c r="S4513" i="1"/>
  <c r="R4513" i="1"/>
  <c r="Q4513" i="1"/>
  <c r="P4513" i="1"/>
  <c r="O4513" i="1"/>
  <c r="S4512" i="1"/>
  <c r="R4512" i="1"/>
  <c r="Q4512" i="1"/>
  <c r="P4512" i="1"/>
  <c r="O4512" i="1"/>
  <c r="S4511" i="1"/>
  <c r="R4511" i="1"/>
  <c r="Q4511" i="1"/>
  <c r="P4511" i="1"/>
  <c r="O4511" i="1"/>
  <c r="S4510" i="1"/>
  <c r="R4510" i="1"/>
  <c r="Q4510" i="1"/>
  <c r="P4510" i="1"/>
  <c r="O4510" i="1"/>
  <c r="S4509" i="1"/>
  <c r="R4509" i="1"/>
  <c r="Q4509" i="1"/>
  <c r="P4509" i="1"/>
  <c r="O4509" i="1"/>
  <c r="S4508" i="1"/>
  <c r="R4508" i="1"/>
  <c r="Q4508" i="1"/>
  <c r="P4508" i="1"/>
  <c r="O4508" i="1"/>
  <c r="S4507" i="1"/>
  <c r="R4507" i="1"/>
  <c r="Q4507" i="1"/>
  <c r="P4507" i="1"/>
  <c r="O4507" i="1"/>
  <c r="S4506" i="1"/>
  <c r="R4506" i="1"/>
  <c r="Q4506" i="1"/>
  <c r="P4506" i="1"/>
  <c r="O4506" i="1"/>
  <c r="S4505" i="1"/>
  <c r="R4505" i="1"/>
  <c r="Q4505" i="1"/>
  <c r="P4505" i="1"/>
  <c r="O4505" i="1"/>
  <c r="S4504" i="1"/>
  <c r="R4504" i="1"/>
  <c r="Q4504" i="1"/>
  <c r="P4504" i="1"/>
  <c r="O4504" i="1"/>
  <c r="S4503" i="1"/>
  <c r="R4503" i="1"/>
  <c r="Q4503" i="1"/>
  <c r="P4503" i="1"/>
  <c r="O4503" i="1"/>
  <c r="S4502" i="1"/>
  <c r="R4502" i="1"/>
  <c r="Q4502" i="1"/>
  <c r="P4502" i="1"/>
  <c r="O4502" i="1"/>
  <c r="S4501" i="1"/>
  <c r="R4501" i="1"/>
  <c r="Q4501" i="1"/>
  <c r="P4501" i="1"/>
  <c r="O4501" i="1"/>
  <c r="S4500" i="1"/>
  <c r="R4500" i="1"/>
  <c r="Q4500" i="1"/>
  <c r="P4500" i="1"/>
  <c r="O4500" i="1"/>
  <c r="S4499" i="1"/>
  <c r="R4499" i="1"/>
  <c r="Q4499" i="1"/>
  <c r="P4499" i="1"/>
  <c r="O4499" i="1"/>
  <c r="S4498" i="1"/>
  <c r="R4498" i="1"/>
  <c r="Q4498" i="1"/>
  <c r="P4498" i="1"/>
  <c r="O4498" i="1"/>
  <c r="S4497" i="1"/>
  <c r="R4497" i="1"/>
  <c r="Q4497" i="1"/>
  <c r="P4497" i="1"/>
  <c r="O4497" i="1"/>
  <c r="S4496" i="1"/>
  <c r="R4496" i="1"/>
  <c r="Q4496" i="1"/>
  <c r="P4496" i="1"/>
  <c r="O4496" i="1"/>
  <c r="S4495" i="1"/>
  <c r="R4495" i="1"/>
  <c r="Q4495" i="1"/>
  <c r="P4495" i="1"/>
  <c r="O4495" i="1"/>
  <c r="S4494" i="1"/>
  <c r="R4494" i="1"/>
  <c r="Q4494" i="1"/>
  <c r="P4494" i="1"/>
  <c r="O4494" i="1"/>
  <c r="S4493" i="1"/>
  <c r="R4493" i="1"/>
  <c r="Q4493" i="1"/>
  <c r="P4493" i="1"/>
  <c r="O4493" i="1"/>
  <c r="S4492" i="1"/>
  <c r="R4492" i="1"/>
  <c r="Q4492" i="1"/>
  <c r="P4492" i="1"/>
  <c r="O4492" i="1"/>
  <c r="S4491" i="1"/>
  <c r="R4491" i="1"/>
  <c r="Q4491" i="1"/>
  <c r="P4491" i="1"/>
  <c r="O4491" i="1"/>
  <c r="S4490" i="1"/>
  <c r="R4490" i="1"/>
  <c r="Q4490" i="1"/>
  <c r="P4490" i="1"/>
  <c r="O4490" i="1"/>
  <c r="S4489" i="1"/>
  <c r="R4489" i="1"/>
  <c r="Q4489" i="1"/>
  <c r="P4489" i="1"/>
  <c r="O4489" i="1"/>
  <c r="S4488" i="1"/>
  <c r="R4488" i="1"/>
  <c r="Q4488" i="1"/>
  <c r="P4488" i="1"/>
  <c r="O4488" i="1"/>
  <c r="S4487" i="1"/>
  <c r="R4487" i="1"/>
  <c r="Q4487" i="1"/>
  <c r="P4487" i="1"/>
  <c r="O4487" i="1"/>
  <c r="S4486" i="1"/>
  <c r="R4486" i="1"/>
  <c r="Q4486" i="1"/>
  <c r="P4486" i="1"/>
  <c r="O4486" i="1"/>
  <c r="S4485" i="1"/>
  <c r="R4485" i="1"/>
  <c r="Q4485" i="1"/>
  <c r="P4485" i="1"/>
  <c r="O4485" i="1"/>
  <c r="S4484" i="1"/>
  <c r="R4484" i="1"/>
  <c r="Q4484" i="1"/>
  <c r="P4484" i="1"/>
  <c r="O4484" i="1"/>
  <c r="S4483" i="1"/>
  <c r="R4483" i="1"/>
  <c r="Q4483" i="1"/>
  <c r="P4483" i="1"/>
  <c r="O4483" i="1"/>
  <c r="S4482" i="1"/>
  <c r="R4482" i="1"/>
  <c r="Q4482" i="1"/>
  <c r="P4482" i="1"/>
  <c r="O4482" i="1"/>
  <c r="S4481" i="1"/>
  <c r="R4481" i="1"/>
  <c r="Q4481" i="1"/>
  <c r="P4481" i="1"/>
  <c r="O4481" i="1"/>
  <c r="S4480" i="1"/>
  <c r="R4480" i="1"/>
  <c r="Q4480" i="1"/>
  <c r="P4480" i="1"/>
  <c r="O4480" i="1"/>
  <c r="S4479" i="1"/>
  <c r="R4479" i="1"/>
  <c r="Q4479" i="1"/>
  <c r="P4479" i="1"/>
  <c r="O4479" i="1"/>
  <c r="S4478" i="1"/>
  <c r="R4478" i="1"/>
  <c r="Q4478" i="1"/>
  <c r="P4478" i="1"/>
  <c r="O4478" i="1"/>
  <c r="S4477" i="1"/>
  <c r="R4477" i="1"/>
  <c r="Q4477" i="1"/>
  <c r="P4477" i="1"/>
  <c r="O4477" i="1"/>
  <c r="S4476" i="1"/>
  <c r="R4476" i="1"/>
  <c r="Q4476" i="1"/>
  <c r="P4476" i="1"/>
  <c r="O4476" i="1"/>
  <c r="S4475" i="1"/>
  <c r="R4475" i="1"/>
  <c r="Q4475" i="1"/>
  <c r="P4475" i="1"/>
  <c r="O4475" i="1"/>
  <c r="S4474" i="1"/>
  <c r="R4474" i="1"/>
  <c r="Q4474" i="1"/>
  <c r="P4474" i="1"/>
  <c r="O4474" i="1"/>
  <c r="S4473" i="1"/>
  <c r="R4473" i="1"/>
  <c r="Q4473" i="1"/>
  <c r="P4473" i="1"/>
  <c r="O4473" i="1"/>
  <c r="S4472" i="1"/>
  <c r="R4472" i="1"/>
  <c r="Q4472" i="1"/>
  <c r="P4472" i="1"/>
  <c r="O4472" i="1"/>
  <c r="S4471" i="1"/>
  <c r="R4471" i="1"/>
  <c r="Q4471" i="1"/>
  <c r="P4471" i="1"/>
  <c r="O4471" i="1"/>
  <c r="S4470" i="1"/>
  <c r="R4470" i="1"/>
  <c r="Q4470" i="1"/>
  <c r="P4470" i="1"/>
  <c r="O4470" i="1"/>
  <c r="S4469" i="1"/>
  <c r="R4469" i="1"/>
  <c r="Q4469" i="1"/>
  <c r="P4469" i="1"/>
  <c r="O4469" i="1"/>
  <c r="S4468" i="1"/>
  <c r="R4468" i="1"/>
  <c r="Q4468" i="1"/>
  <c r="P4468" i="1"/>
  <c r="O4468" i="1"/>
  <c r="S4467" i="1"/>
  <c r="R4467" i="1"/>
  <c r="Q4467" i="1"/>
  <c r="P4467" i="1"/>
  <c r="O4467" i="1"/>
  <c r="S4466" i="1"/>
  <c r="R4466" i="1"/>
  <c r="Q4466" i="1"/>
  <c r="P4466" i="1"/>
  <c r="O4466" i="1"/>
  <c r="S4465" i="1"/>
  <c r="R4465" i="1"/>
  <c r="Q4465" i="1"/>
  <c r="P4465" i="1"/>
  <c r="O4465" i="1"/>
  <c r="S4464" i="1"/>
  <c r="R4464" i="1"/>
  <c r="Q4464" i="1"/>
  <c r="P4464" i="1"/>
  <c r="O4464" i="1"/>
  <c r="S4463" i="1"/>
  <c r="R4463" i="1"/>
  <c r="Q4463" i="1"/>
  <c r="P4463" i="1"/>
  <c r="O4463" i="1"/>
  <c r="S4462" i="1"/>
  <c r="R4462" i="1"/>
  <c r="Q4462" i="1"/>
  <c r="P4462" i="1"/>
  <c r="O4462" i="1"/>
  <c r="S4461" i="1"/>
  <c r="R4461" i="1"/>
  <c r="Q4461" i="1"/>
  <c r="P4461" i="1"/>
  <c r="O4461" i="1"/>
  <c r="S4460" i="1"/>
  <c r="R4460" i="1"/>
  <c r="Q4460" i="1"/>
  <c r="P4460" i="1"/>
  <c r="O4460" i="1"/>
  <c r="S4459" i="1"/>
  <c r="R4459" i="1"/>
  <c r="Q4459" i="1"/>
  <c r="P4459" i="1"/>
  <c r="O4459" i="1"/>
  <c r="S4458" i="1"/>
  <c r="R4458" i="1"/>
  <c r="Q4458" i="1"/>
  <c r="P4458" i="1"/>
  <c r="O4458" i="1"/>
  <c r="S4457" i="1"/>
  <c r="R4457" i="1"/>
  <c r="Q4457" i="1"/>
  <c r="P4457" i="1"/>
  <c r="O4457" i="1"/>
  <c r="S4456" i="1"/>
  <c r="R4456" i="1"/>
  <c r="Q4456" i="1"/>
  <c r="P4456" i="1"/>
  <c r="O4456" i="1"/>
  <c r="S4455" i="1"/>
  <c r="R4455" i="1"/>
  <c r="Q4455" i="1"/>
  <c r="P4455" i="1"/>
  <c r="O4455" i="1"/>
  <c r="S4454" i="1"/>
  <c r="R4454" i="1"/>
  <c r="Q4454" i="1"/>
  <c r="P4454" i="1"/>
  <c r="O4454" i="1"/>
  <c r="S4453" i="1"/>
  <c r="R4453" i="1"/>
  <c r="Q4453" i="1"/>
  <c r="P4453" i="1"/>
  <c r="O4453" i="1"/>
  <c r="S4452" i="1"/>
  <c r="R4452" i="1"/>
  <c r="Q4452" i="1"/>
  <c r="P4452" i="1"/>
  <c r="O4452" i="1"/>
  <c r="S4451" i="1"/>
  <c r="R4451" i="1"/>
  <c r="Q4451" i="1"/>
  <c r="P4451" i="1"/>
  <c r="O4451" i="1"/>
  <c r="S4450" i="1"/>
  <c r="R4450" i="1"/>
  <c r="Q4450" i="1"/>
  <c r="P4450" i="1"/>
  <c r="O4450" i="1"/>
  <c r="S4449" i="1"/>
  <c r="R4449" i="1"/>
  <c r="Q4449" i="1"/>
  <c r="P4449" i="1"/>
  <c r="O4449" i="1"/>
  <c r="S4448" i="1"/>
  <c r="R4448" i="1"/>
  <c r="Q4448" i="1"/>
  <c r="P4448" i="1"/>
  <c r="O4448" i="1"/>
  <c r="S4447" i="1"/>
  <c r="R4447" i="1"/>
  <c r="Q4447" i="1"/>
  <c r="P4447" i="1"/>
  <c r="O4447" i="1"/>
  <c r="S4446" i="1"/>
  <c r="R4446" i="1"/>
  <c r="Q4446" i="1"/>
  <c r="P4446" i="1"/>
  <c r="O4446" i="1"/>
  <c r="S4445" i="1"/>
  <c r="R4445" i="1"/>
  <c r="Q4445" i="1"/>
  <c r="P4445" i="1"/>
  <c r="O4445" i="1"/>
  <c r="S4444" i="1"/>
  <c r="R4444" i="1"/>
  <c r="Q4444" i="1"/>
  <c r="P4444" i="1"/>
  <c r="O4444" i="1"/>
  <c r="S4443" i="1"/>
  <c r="R4443" i="1"/>
  <c r="Q4443" i="1"/>
  <c r="P4443" i="1"/>
  <c r="O4443" i="1"/>
  <c r="S4442" i="1"/>
  <c r="R4442" i="1"/>
  <c r="Q4442" i="1"/>
  <c r="P4442" i="1"/>
  <c r="O4442" i="1"/>
  <c r="S4441" i="1"/>
  <c r="R4441" i="1"/>
  <c r="Q4441" i="1"/>
  <c r="P4441" i="1"/>
  <c r="O4441" i="1"/>
  <c r="S4440" i="1"/>
  <c r="R4440" i="1"/>
  <c r="Q4440" i="1"/>
  <c r="P4440" i="1"/>
  <c r="O4440" i="1"/>
  <c r="S4439" i="1"/>
  <c r="R4439" i="1"/>
  <c r="Q4439" i="1"/>
  <c r="P4439" i="1"/>
  <c r="O4439" i="1"/>
  <c r="S4438" i="1"/>
  <c r="R4438" i="1"/>
  <c r="Q4438" i="1"/>
  <c r="P4438" i="1"/>
  <c r="O4438" i="1"/>
  <c r="S4437" i="1"/>
  <c r="R4437" i="1"/>
  <c r="Q4437" i="1"/>
  <c r="P4437" i="1"/>
  <c r="O4437" i="1"/>
  <c r="S4436" i="1"/>
  <c r="R4436" i="1"/>
  <c r="Q4436" i="1"/>
  <c r="P4436" i="1"/>
  <c r="O4436" i="1"/>
  <c r="S4435" i="1"/>
  <c r="R4435" i="1"/>
  <c r="Q4435" i="1"/>
  <c r="P4435" i="1"/>
  <c r="O4435" i="1"/>
  <c r="S4434" i="1"/>
  <c r="R4434" i="1"/>
  <c r="Q4434" i="1"/>
  <c r="P4434" i="1"/>
  <c r="O4434" i="1"/>
  <c r="S4433" i="1"/>
  <c r="R4433" i="1"/>
  <c r="Q4433" i="1"/>
  <c r="P4433" i="1"/>
  <c r="O4433" i="1"/>
  <c r="S4432" i="1"/>
  <c r="R4432" i="1"/>
  <c r="Q4432" i="1"/>
  <c r="P4432" i="1"/>
  <c r="O4432" i="1"/>
  <c r="S4431" i="1"/>
  <c r="R4431" i="1"/>
  <c r="Q4431" i="1"/>
  <c r="P4431" i="1"/>
  <c r="O4431" i="1"/>
  <c r="S4430" i="1"/>
  <c r="R4430" i="1"/>
  <c r="Q4430" i="1"/>
  <c r="P4430" i="1"/>
  <c r="O4430" i="1"/>
  <c r="S4429" i="1"/>
  <c r="R4429" i="1"/>
  <c r="Q4429" i="1"/>
  <c r="P4429" i="1"/>
  <c r="O4429" i="1"/>
  <c r="S4428" i="1"/>
  <c r="R4428" i="1"/>
  <c r="Q4428" i="1"/>
  <c r="P4428" i="1"/>
  <c r="O4428" i="1"/>
  <c r="S4427" i="1"/>
  <c r="R4427" i="1"/>
  <c r="Q4427" i="1"/>
  <c r="P4427" i="1"/>
  <c r="O4427" i="1"/>
  <c r="S4426" i="1"/>
  <c r="R4426" i="1"/>
  <c r="Q4426" i="1"/>
  <c r="P4426" i="1"/>
  <c r="O4426" i="1"/>
  <c r="S4425" i="1"/>
  <c r="R4425" i="1"/>
  <c r="Q4425" i="1"/>
  <c r="P4425" i="1"/>
  <c r="O4425" i="1"/>
  <c r="S4424" i="1"/>
  <c r="R4424" i="1"/>
  <c r="Q4424" i="1"/>
  <c r="P4424" i="1"/>
  <c r="O4424" i="1"/>
  <c r="S4423" i="1"/>
  <c r="R4423" i="1"/>
  <c r="Q4423" i="1"/>
  <c r="P4423" i="1"/>
  <c r="O4423" i="1"/>
  <c r="S4422" i="1"/>
  <c r="R4422" i="1"/>
  <c r="Q4422" i="1"/>
  <c r="P4422" i="1"/>
  <c r="O4422" i="1"/>
  <c r="S4421" i="1"/>
  <c r="R4421" i="1"/>
  <c r="Q4421" i="1"/>
  <c r="P4421" i="1"/>
  <c r="O4421" i="1"/>
  <c r="S4420" i="1"/>
  <c r="R4420" i="1"/>
  <c r="Q4420" i="1"/>
  <c r="P4420" i="1"/>
  <c r="O4420" i="1"/>
  <c r="S4419" i="1"/>
  <c r="R4419" i="1"/>
  <c r="Q4419" i="1"/>
  <c r="P4419" i="1"/>
  <c r="O4419" i="1"/>
  <c r="S4418" i="1"/>
  <c r="R4418" i="1"/>
  <c r="Q4418" i="1"/>
  <c r="P4418" i="1"/>
  <c r="O4418" i="1"/>
  <c r="S4417" i="1"/>
  <c r="R4417" i="1"/>
  <c r="Q4417" i="1"/>
  <c r="P4417" i="1"/>
  <c r="O4417" i="1"/>
  <c r="S4416" i="1"/>
  <c r="R4416" i="1"/>
  <c r="Q4416" i="1"/>
  <c r="P4416" i="1"/>
  <c r="O4416" i="1"/>
  <c r="S4415" i="1"/>
  <c r="R4415" i="1"/>
  <c r="Q4415" i="1"/>
  <c r="P4415" i="1"/>
  <c r="O4415" i="1"/>
  <c r="S4414" i="1"/>
  <c r="R4414" i="1"/>
  <c r="Q4414" i="1"/>
  <c r="P4414" i="1"/>
  <c r="O4414" i="1"/>
  <c r="S4413" i="1"/>
  <c r="R4413" i="1"/>
  <c r="Q4413" i="1"/>
  <c r="P4413" i="1"/>
  <c r="O4413" i="1"/>
  <c r="S4412" i="1"/>
  <c r="R4412" i="1"/>
  <c r="Q4412" i="1"/>
  <c r="P4412" i="1"/>
  <c r="O4412" i="1"/>
  <c r="S4411" i="1"/>
  <c r="R4411" i="1"/>
  <c r="Q4411" i="1"/>
  <c r="P4411" i="1"/>
  <c r="O4411" i="1"/>
  <c r="S4410" i="1"/>
  <c r="R4410" i="1"/>
  <c r="Q4410" i="1"/>
  <c r="P4410" i="1"/>
  <c r="O4410" i="1"/>
  <c r="S4409" i="1"/>
  <c r="R4409" i="1"/>
  <c r="Q4409" i="1"/>
  <c r="P4409" i="1"/>
  <c r="O4409" i="1"/>
  <c r="S4408" i="1"/>
  <c r="R4408" i="1"/>
  <c r="Q4408" i="1"/>
  <c r="P4408" i="1"/>
  <c r="O4408" i="1"/>
  <c r="S4407" i="1"/>
  <c r="R4407" i="1"/>
  <c r="Q4407" i="1"/>
  <c r="P4407" i="1"/>
  <c r="O4407" i="1"/>
  <c r="S4406" i="1"/>
  <c r="R4406" i="1"/>
  <c r="Q4406" i="1"/>
  <c r="P4406" i="1"/>
  <c r="O4406" i="1"/>
  <c r="S4405" i="1"/>
  <c r="R4405" i="1"/>
  <c r="Q4405" i="1"/>
  <c r="P4405" i="1"/>
  <c r="O4405" i="1"/>
  <c r="S4404" i="1"/>
  <c r="R4404" i="1"/>
  <c r="Q4404" i="1"/>
  <c r="P4404" i="1"/>
  <c r="O4404" i="1"/>
  <c r="S4403" i="1"/>
  <c r="R4403" i="1"/>
  <c r="Q4403" i="1"/>
  <c r="P4403" i="1"/>
  <c r="O4403" i="1"/>
  <c r="S4402" i="1"/>
  <c r="R4402" i="1"/>
  <c r="Q4402" i="1"/>
  <c r="P4402" i="1"/>
  <c r="O4402" i="1"/>
  <c r="S4401" i="1"/>
  <c r="R4401" i="1"/>
  <c r="Q4401" i="1"/>
  <c r="P4401" i="1"/>
  <c r="O4401" i="1"/>
  <c r="S4400" i="1"/>
  <c r="R4400" i="1"/>
  <c r="Q4400" i="1"/>
  <c r="P4400" i="1"/>
  <c r="O4400" i="1"/>
  <c r="S4399" i="1"/>
  <c r="R4399" i="1"/>
  <c r="Q4399" i="1"/>
  <c r="P4399" i="1"/>
  <c r="O4399" i="1"/>
  <c r="S4398" i="1"/>
  <c r="R4398" i="1"/>
  <c r="Q4398" i="1"/>
  <c r="P4398" i="1"/>
  <c r="O4398" i="1"/>
  <c r="S4397" i="1"/>
  <c r="R4397" i="1"/>
  <c r="Q4397" i="1"/>
  <c r="P4397" i="1"/>
  <c r="O4397" i="1"/>
  <c r="S4396" i="1"/>
  <c r="R4396" i="1"/>
  <c r="Q4396" i="1"/>
  <c r="P4396" i="1"/>
  <c r="O4396" i="1"/>
  <c r="S4395" i="1"/>
  <c r="R4395" i="1"/>
  <c r="Q4395" i="1"/>
  <c r="P4395" i="1"/>
  <c r="O4395" i="1"/>
  <c r="S4394" i="1"/>
  <c r="R4394" i="1"/>
  <c r="Q4394" i="1"/>
  <c r="P4394" i="1"/>
  <c r="O4394" i="1"/>
  <c r="S4393" i="1"/>
  <c r="R4393" i="1"/>
  <c r="Q4393" i="1"/>
  <c r="P4393" i="1"/>
  <c r="O4393" i="1"/>
  <c r="S4392" i="1"/>
  <c r="R4392" i="1"/>
  <c r="Q4392" i="1"/>
  <c r="P4392" i="1"/>
  <c r="O4392" i="1"/>
  <c r="S4391" i="1"/>
  <c r="R4391" i="1"/>
  <c r="Q4391" i="1"/>
  <c r="P4391" i="1"/>
  <c r="O4391" i="1"/>
  <c r="S4390" i="1"/>
  <c r="R4390" i="1"/>
  <c r="Q4390" i="1"/>
  <c r="P4390" i="1"/>
  <c r="O4390" i="1"/>
  <c r="S4389" i="1"/>
  <c r="R4389" i="1"/>
  <c r="Q4389" i="1"/>
  <c r="P4389" i="1"/>
  <c r="O4389" i="1"/>
  <c r="S4388" i="1"/>
  <c r="R4388" i="1"/>
  <c r="Q4388" i="1"/>
  <c r="P4388" i="1"/>
  <c r="O4388" i="1"/>
  <c r="S4387" i="1"/>
  <c r="R4387" i="1"/>
  <c r="Q4387" i="1"/>
  <c r="P4387" i="1"/>
  <c r="O4387" i="1"/>
  <c r="S4386" i="1"/>
  <c r="R4386" i="1"/>
  <c r="Q4386" i="1"/>
  <c r="P4386" i="1"/>
  <c r="O4386" i="1"/>
  <c r="S4385" i="1"/>
  <c r="R4385" i="1"/>
  <c r="Q4385" i="1"/>
  <c r="P4385" i="1"/>
  <c r="O4385" i="1"/>
  <c r="S4384" i="1"/>
  <c r="R4384" i="1"/>
  <c r="Q4384" i="1"/>
  <c r="P4384" i="1"/>
  <c r="O4384" i="1"/>
  <c r="S4383" i="1"/>
  <c r="R4383" i="1"/>
  <c r="Q4383" i="1"/>
  <c r="P4383" i="1"/>
  <c r="O4383" i="1"/>
  <c r="S4382" i="1"/>
  <c r="R4382" i="1"/>
  <c r="Q4382" i="1"/>
  <c r="P4382" i="1"/>
  <c r="O4382" i="1"/>
  <c r="S4381" i="1"/>
  <c r="R4381" i="1"/>
  <c r="Q4381" i="1"/>
  <c r="P4381" i="1"/>
  <c r="O4381" i="1"/>
  <c r="S4380" i="1"/>
  <c r="R4380" i="1"/>
  <c r="Q4380" i="1"/>
  <c r="P4380" i="1"/>
  <c r="O4380" i="1"/>
  <c r="S4379" i="1"/>
  <c r="R4379" i="1"/>
  <c r="Q4379" i="1"/>
  <c r="P4379" i="1"/>
  <c r="O4379" i="1"/>
  <c r="S4378" i="1"/>
  <c r="R4378" i="1"/>
  <c r="Q4378" i="1"/>
  <c r="P4378" i="1"/>
  <c r="O4378" i="1"/>
  <c r="S4377" i="1"/>
  <c r="R4377" i="1"/>
  <c r="Q4377" i="1"/>
  <c r="P4377" i="1"/>
  <c r="O4377" i="1"/>
  <c r="S4376" i="1"/>
  <c r="R4376" i="1"/>
  <c r="Q4376" i="1"/>
  <c r="P4376" i="1"/>
  <c r="O4376" i="1"/>
  <c r="S4375" i="1"/>
  <c r="R4375" i="1"/>
  <c r="Q4375" i="1"/>
  <c r="P4375" i="1"/>
  <c r="O4375" i="1"/>
  <c r="S4374" i="1"/>
  <c r="R4374" i="1"/>
  <c r="Q4374" i="1"/>
  <c r="P4374" i="1"/>
  <c r="O4374" i="1"/>
  <c r="S4373" i="1"/>
  <c r="R4373" i="1"/>
  <c r="Q4373" i="1"/>
  <c r="P4373" i="1"/>
  <c r="O4373" i="1"/>
  <c r="S4372" i="1"/>
  <c r="R4372" i="1"/>
  <c r="Q4372" i="1"/>
  <c r="P4372" i="1"/>
  <c r="O4372" i="1"/>
  <c r="S4371" i="1"/>
  <c r="R4371" i="1"/>
  <c r="Q4371" i="1"/>
  <c r="P4371" i="1"/>
  <c r="O4371" i="1"/>
  <c r="S4370" i="1"/>
  <c r="R4370" i="1"/>
  <c r="Q4370" i="1"/>
  <c r="P4370" i="1"/>
  <c r="O4370" i="1"/>
  <c r="S4369" i="1"/>
  <c r="R4369" i="1"/>
  <c r="Q4369" i="1"/>
  <c r="P4369" i="1"/>
  <c r="O4369" i="1"/>
  <c r="S4368" i="1"/>
  <c r="R4368" i="1"/>
  <c r="Q4368" i="1"/>
  <c r="P4368" i="1"/>
  <c r="O4368" i="1"/>
  <c r="S4367" i="1"/>
  <c r="R4367" i="1"/>
  <c r="Q4367" i="1"/>
  <c r="P4367" i="1"/>
  <c r="O4367" i="1"/>
  <c r="S4366" i="1"/>
  <c r="R4366" i="1"/>
  <c r="Q4366" i="1"/>
  <c r="P4366" i="1"/>
  <c r="O4366" i="1"/>
  <c r="S4365" i="1"/>
  <c r="R4365" i="1"/>
  <c r="Q4365" i="1"/>
  <c r="P4365" i="1"/>
  <c r="O4365" i="1"/>
  <c r="S4364" i="1"/>
  <c r="R4364" i="1"/>
  <c r="Q4364" i="1"/>
  <c r="P4364" i="1"/>
  <c r="O4364" i="1"/>
  <c r="S4363" i="1"/>
  <c r="R4363" i="1"/>
  <c r="Q4363" i="1"/>
  <c r="P4363" i="1"/>
  <c r="O4363" i="1"/>
  <c r="S4362" i="1"/>
  <c r="R4362" i="1"/>
  <c r="Q4362" i="1"/>
  <c r="P4362" i="1"/>
  <c r="O4362" i="1"/>
  <c r="S4361" i="1"/>
  <c r="R4361" i="1"/>
  <c r="Q4361" i="1"/>
  <c r="P4361" i="1"/>
  <c r="O4361" i="1"/>
  <c r="S4360" i="1"/>
  <c r="R4360" i="1"/>
  <c r="Q4360" i="1"/>
  <c r="P4360" i="1"/>
  <c r="O4360" i="1"/>
  <c r="S4359" i="1"/>
  <c r="R4359" i="1"/>
  <c r="Q4359" i="1"/>
  <c r="P4359" i="1"/>
  <c r="O4359" i="1"/>
  <c r="S4358" i="1"/>
  <c r="R4358" i="1"/>
  <c r="Q4358" i="1"/>
  <c r="P4358" i="1"/>
  <c r="O4358" i="1"/>
  <c r="S4357" i="1"/>
  <c r="R4357" i="1"/>
  <c r="Q4357" i="1"/>
  <c r="P4357" i="1"/>
  <c r="O4357" i="1"/>
  <c r="S4356" i="1"/>
  <c r="R4356" i="1"/>
  <c r="Q4356" i="1"/>
  <c r="P4356" i="1"/>
  <c r="O4356" i="1"/>
  <c r="S4355" i="1"/>
  <c r="R4355" i="1"/>
  <c r="Q4355" i="1"/>
  <c r="P4355" i="1"/>
  <c r="O4355" i="1"/>
  <c r="S4354" i="1"/>
  <c r="R4354" i="1"/>
  <c r="Q4354" i="1"/>
  <c r="P4354" i="1"/>
  <c r="O4354" i="1"/>
  <c r="S4353" i="1"/>
  <c r="R4353" i="1"/>
  <c r="Q4353" i="1"/>
  <c r="P4353" i="1"/>
  <c r="O4353" i="1"/>
  <c r="S4352" i="1"/>
  <c r="R4352" i="1"/>
  <c r="Q4352" i="1"/>
  <c r="P4352" i="1"/>
  <c r="O4352" i="1"/>
  <c r="S4351" i="1"/>
  <c r="R4351" i="1"/>
  <c r="Q4351" i="1"/>
  <c r="P4351" i="1"/>
  <c r="O4351" i="1"/>
  <c r="S4350" i="1"/>
  <c r="R4350" i="1"/>
  <c r="Q4350" i="1"/>
  <c r="P4350" i="1"/>
  <c r="O4350" i="1"/>
  <c r="S4349" i="1"/>
  <c r="R4349" i="1"/>
  <c r="Q4349" i="1"/>
  <c r="P4349" i="1"/>
  <c r="O4349" i="1"/>
  <c r="S4348" i="1"/>
  <c r="R4348" i="1"/>
  <c r="Q4348" i="1"/>
  <c r="P4348" i="1"/>
  <c r="O4348" i="1"/>
  <c r="S4347" i="1"/>
  <c r="R4347" i="1"/>
  <c r="Q4347" i="1"/>
  <c r="P4347" i="1"/>
  <c r="O4347" i="1"/>
  <c r="S4346" i="1"/>
  <c r="R4346" i="1"/>
  <c r="Q4346" i="1"/>
  <c r="P4346" i="1"/>
  <c r="O4346" i="1"/>
  <c r="S4345" i="1"/>
  <c r="R4345" i="1"/>
  <c r="Q4345" i="1"/>
  <c r="P4345" i="1"/>
  <c r="O4345" i="1"/>
  <c r="S4344" i="1"/>
  <c r="R4344" i="1"/>
  <c r="Q4344" i="1"/>
  <c r="P4344" i="1"/>
  <c r="O4344" i="1"/>
  <c r="S4343" i="1"/>
  <c r="R4343" i="1"/>
  <c r="Q4343" i="1"/>
  <c r="P4343" i="1"/>
  <c r="O4343" i="1"/>
  <c r="S4342" i="1"/>
  <c r="R4342" i="1"/>
  <c r="Q4342" i="1"/>
  <c r="P4342" i="1"/>
  <c r="O4342" i="1"/>
  <c r="S4341" i="1"/>
  <c r="R4341" i="1"/>
  <c r="Q4341" i="1"/>
  <c r="P4341" i="1"/>
  <c r="O4341" i="1"/>
  <c r="S4340" i="1"/>
  <c r="R4340" i="1"/>
  <c r="Q4340" i="1"/>
  <c r="P4340" i="1"/>
  <c r="O4340" i="1"/>
  <c r="S4339" i="1"/>
  <c r="R4339" i="1"/>
  <c r="Q4339" i="1"/>
  <c r="P4339" i="1"/>
  <c r="O4339" i="1"/>
  <c r="S4338" i="1"/>
  <c r="R4338" i="1"/>
  <c r="Q4338" i="1"/>
  <c r="P4338" i="1"/>
  <c r="O4338" i="1"/>
  <c r="S4337" i="1"/>
  <c r="R4337" i="1"/>
  <c r="Q4337" i="1"/>
  <c r="P4337" i="1"/>
  <c r="O4337" i="1"/>
  <c r="S4336" i="1"/>
  <c r="R4336" i="1"/>
  <c r="Q4336" i="1"/>
  <c r="P4336" i="1"/>
  <c r="O4336" i="1"/>
  <c r="S4335" i="1"/>
  <c r="R4335" i="1"/>
  <c r="Q4335" i="1"/>
  <c r="P4335" i="1"/>
  <c r="O4335" i="1"/>
  <c r="S4334" i="1"/>
  <c r="R4334" i="1"/>
  <c r="Q4334" i="1"/>
  <c r="P4334" i="1"/>
  <c r="O4334" i="1"/>
  <c r="S4333" i="1"/>
  <c r="R4333" i="1"/>
  <c r="Q4333" i="1"/>
  <c r="P4333" i="1"/>
  <c r="O4333" i="1"/>
  <c r="S4332" i="1"/>
  <c r="R4332" i="1"/>
  <c r="Q4332" i="1"/>
  <c r="P4332" i="1"/>
  <c r="O4332" i="1"/>
  <c r="S4331" i="1"/>
  <c r="R4331" i="1"/>
  <c r="Q4331" i="1"/>
  <c r="P4331" i="1"/>
  <c r="O4331" i="1"/>
  <c r="S4330" i="1"/>
  <c r="R4330" i="1"/>
  <c r="Q4330" i="1"/>
  <c r="P4330" i="1"/>
  <c r="O4330" i="1"/>
  <c r="S4329" i="1"/>
  <c r="R4329" i="1"/>
  <c r="Q4329" i="1"/>
  <c r="P4329" i="1"/>
  <c r="O4329" i="1"/>
  <c r="S4328" i="1"/>
  <c r="R4328" i="1"/>
  <c r="Q4328" i="1"/>
  <c r="P4328" i="1"/>
  <c r="O4328" i="1"/>
  <c r="S4327" i="1"/>
  <c r="R4327" i="1"/>
  <c r="Q4327" i="1"/>
  <c r="P4327" i="1"/>
  <c r="O4327" i="1"/>
  <c r="S4326" i="1"/>
  <c r="R4326" i="1"/>
  <c r="Q4326" i="1"/>
  <c r="P4326" i="1"/>
  <c r="O4326" i="1"/>
  <c r="S4325" i="1"/>
  <c r="R4325" i="1"/>
  <c r="Q4325" i="1"/>
  <c r="P4325" i="1"/>
  <c r="O4325" i="1"/>
  <c r="S4324" i="1"/>
  <c r="R4324" i="1"/>
  <c r="Q4324" i="1"/>
  <c r="P4324" i="1"/>
  <c r="O4324" i="1"/>
  <c r="S4323" i="1"/>
  <c r="R4323" i="1"/>
  <c r="Q4323" i="1"/>
  <c r="P4323" i="1"/>
  <c r="O4323" i="1"/>
  <c r="S4322" i="1"/>
  <c r="R4322" i="1"/>
  <c r="Q4322" i="1"/>
  <c r="P4322" i="1"/>
  <c r="O4322" i="1"/>
  <c r="S4321" i="1"/>
  <c r="R4321" i="1"/>
  <c r="Q4321" i="1"/>
  <c r="P4321" i="1"/>
  <c r="O4321" i="1"/>
  <c r="S4320" i="1"/>
  <c r="R4320" i="1"/>
  <c r="Q4320" i="1"/>
  <c r="P4320" i="1"/>
  <c r="O4320" i="1"/>
  <c r="S4319" i="1"/>
  <c r="R4319" i="1"/>
  <c r="Q4319" i="1"/>
  <c r="P4319" i="1"/>
  <c r="O4319" i="1"/>
  <c r="S4318" i="1"/>
  <c r="R4318" i="1"/>
  <c r="Q4318" i="1"/>
  <c r="P4318" i="1"/>
  <c r="O4318" i="1"/>
  <c r="S4317" i="1"/>
  <c r="R4317" i="1"/>
  <c r="Q4317" i="1"/>
  <c r="P4317" i="1"/>
  <c r="O4317" i="1"/>
  <c r="S4316" i="1"/>
  <c r="R4316" i="1"/>
  <c r="Q4316" i="1"/>
  <c r="P4316" i="1"/>
  <c r="O4316" i="1"/>
  <c r="S4315" i="1"/>
  <c r="R4315" i="1"/>
  <c r="Q4315" i="1"/>
  <c r="P4315" i="1"/>
  <c r="O4315" i="1"/>
  <c r="S4314" i="1"/>
  <c r="R4314" i="1"/>
  <c r="Q4314" i="1"/>
  <c r="P4314" i="1"/>
  <c r="O4314" i="1"/>
  <c r="S4313" i="1"/>
  <c r="R4313" i="1"/>
  <c r="Q4313" i="1"/>
  <c r="P4313" i="1"/>
  <c r="O4313" i="1"/>
  <c r="S4312" i="1"/>
  <c r="R4312" i="1"/>
  <c r="Q4312" i="1"/>
  <c r="P4312" i="1"/>
  <c r="O4312" i="1"/>
  <c r="S4311" i="1"/>
  <c r="R4311" i="1"/>
  <c r="Q4311" i="1"/>
  <c r="P4311" i="1"/>
  <c r="O4311" i="1"/>
  <c r="S4310" i="1"/>
  <c r="R4310" i="1"/>
  <c r="Q4310" i="1"/>
  <c r="P4310" i="1"/>
  <c r="O4310" i="1"/>
  <c r="S4309" i="1"/>
  <c r="R4309" i="1"/>
  <c r="Q4309" i="1"/>
  <c r="P4309" i="1"/>
  <c r="O4309" i="1"/>
  <c r="S4308" i="1"/>
  <c r="R4308" i="1"/>
  <c r="Q4308" i="1"/>
  <c r="P4308" i="1"/>
  <c r="O4308" i="1"/>
  <c r="S4307" i="1"/>
  <c r="R4307" i="1"/>
  <c r="Q4307" i="1"/>
  <c r="P4307" i="1"/>
  <c r="O4307" i="1"/>
  <c r="S4306" i="1"/>
  <c r="R4306" i="1"/>
  <c r="Q4306" i="1"/>
  <c r="P4306" i="1"/>
  <c r="O4306" i="1"/>
  <c r="S4305" i="1"/>
  <c r="R4305" i="1"/>
  <c r="Q4305" i="1"/>
  <c r="P4305" i="1"/>
  <c r="O4305" i="1"/>
  <c r="S4304" i="1"/>
  <c r="R4304" i="1"/>
  <c r="Q4304" i="1"/>
  <c r="P4304" i="1"/>
  <c r="O4304" i="1"/>
  <c r="S4303" i="1"/>
  <c r="R4303" i="1"/>
  <c r="Q4303" i="1"/>
  <c r="P4303" i="1"/>
  <c r="O4303" i="1"/>
  <c r="S4302" i="1"/>
  <c r="R4302" i="1"/>
  <c r="Q4302" i="1"/>
  <c r="P4302" i="1"/>
  <c r="O4302" i="1"/>
  <c r="S4301" i="1"/>
  <c r="R4301" i="1"/>
  <c r="Q4301" i="1"/>
  <c r="P4301" i="1"/>
  <c r="O4301" i="1"/>
  <c r="S4300" i="1"/>
  <c r="R4300" i="1"/>
  <c r="Q4300" i="1"/>
  <c r="P4300" i="1"/>
  <c r="O4300" i="1"/>
  <c r="S4299" i="1"/>
  <c r="R4299" i="1"/>
  <c r="Q4299" i="1"/>
  <c r="P4299" i="1"/>
  <c r="O4299" i="1"/>
  <c r="S4298" i="1"/>
  <c r="R4298" i="1"/>
  <c r="Q4298" i="1"/>
  <c r="P4298" i="1"/>
  <c r="O4298" i="1"/>
  <c r="S4297" i="1"/>
  <c r="R4297" i="1"/>
  <c r="Q4297" i="1"/>
  <c r="P4297" i="1"/>
  <c r="O4297" i="1"/>
  <c r="S4296" i="1"/>
  <c r="R4296" i="1"/>
  <c r="Q4296" i="1"/>
  <c r="P4296" i="1"/>
  <c r="O4296" i="1"/>
  <c r="S4295" i="1"/>
  <c r="R4295" i="1"/>
  <c r="Q4295" i="1"/>
  <c r="P4295" i="1"/>
  <c r="O4295" i="1"/>
  <c r="S4294" i="1"/>
  <c r="R4294" i="1"/>
  <c r="Q4294" i="1"/>
  <c r="P4294" i="1"/>
  <c r="O4294" i="1"/>
  <c r="S4293" i="1"/>
  <c r="R4293" i="1"/>
  <c r="Q4293" i="1"/>
  <c r="P4293" i="1"/>
  <c r="O4293" i="1"/>
  <c r="S4292" i="1"/>
  <c r="R4292" i="1"/>
  <c r="Q4292" i="1"/>
  <c r="P4292" i="1"/>
  <c r="O4292" i="1"/>
  <c r="S4291" i="1"/>
  <c r="R4291" i="1"/>
  <c r="Q4291" i="1"/>
  <c r="P4291" i="1"/>
  <c r="O4291" i="1"/>
  <c r="S4290" i="1"/>
  <c r="R4290" i="1"/>
  <c r="Q4290" i="1"/>
  <c r="P4290" i="1"/>
  <c r="O4290" i="1"/>
  <c r="S4289" i="1"/>
  <c r="R4289" i="1"/>
  <c r="Q4289" i="1"/>
  <c r="P4289" i="1"/>
  <c r="O4289" i="1"/>
  <c r="S4288" i="1"/>
  <c r="R4288" i="1"/>
  <c r="Q4288" i="1"/>
  <c r="P4288" i="1"/>
  <c r="O4288" i="1"/>
  <c r="S4287" i="1"/>
  <c r="R4287" i="1"/>
  <c r="Q4287" i="1"/>
  <c r="P4287" i="1"/>
  <c r="O4287" i="1"/>
  <c r="S4286" i="1"/>
  <c r="R4286" i="1"/>
  <c r="Q4286" i="1"/>
  <c r="P4286" i="1"/>
  <c r="O4286" i="1"/>
  <c r="S4285" i="1"/>
  <c r="R4285" i="1"/>
  <c r="Q4285" i="1"/>
  <c r="P4285" i="1"/>
  <c r="O4285" i="1"/>
  <c r="S4284" i="1"/>
  <c r="R4284" i="1"/>
  <c r="Q4284" i="1"/>
  <c r="P4284" i="1"/>
  <c r="O4284" i="1"/>
  <c r="S4283" i="1"/>
  <c r="R4283" i="1"/>
  <c r="Q4283" i="1"/>
  <c r="P4283" i="1"/>
  <c r="O4283" i="1"/>
  <c r="S4282" i="1"/>
  <c r="R4282" i="1"/>
  <c r="Q4282" i="1"/>
  <c r="P4282" i="1"/>
  <c r="O4282" i="1"/>
  <c r="S4281" i="1"/>
  <c r="R4281" i="1"/>
  <c r="Q4281" i="1"/>
  <c r="P4281" i="1"/>
  <c r="O4281" i="1"/>
  <c r="S4280" i="1"/>
  <c r="R4280" i="1"/>
  <c r="Q4280" i="1"/>
  <c r="P4280" i="1"/>
  <c r="O4280" i="1"/>
  <c r="S4279" i="1"/>
  <c r="R4279" i="1"/>
  <c r="Q4279" i="1"/>
  <c r="P4279" i="1"/>
  <c r="O4279" i="1"/>
  <c r="S4278" i="1"/>
  <c r="R4278" i="1"/>
  <c r="Q4278" i="1"/>
  <c r="P4278" i="1"/>
  <c r="O4278" i="1"/>
  <c r="S4277" i="1"/>
  <c r="R4277" i="1"/>
  <c r="Q4277" i="1"/>
  <c r="P4277" i="1"/>
  <c r="O4277" i="1"/>
  <c r="S4276" i="1"/>
  <c r="R4276" i="1"/>
  <c r="Q4276" i="1"/>
  <c r="P4276" i="1"/>
  <c r="O4276" i="1"/>
  <c r="S4275" i="1"/>
  <c r="R4275" i="1"/>
  <c r="Q4275" i="1"/>
  <c r="P4275" i="1"/>
  <c r="O4275" i="1"/>
  <c r="S4274" i="1"/>
  <c r="R4274" i="1"/>
  <c r="Q4274" i="1"/>
  <c r="P4274" i="1"/>
  <c r="O4274" i="1"/>
  <c r="S4273" i="1"/>
  <c r="R4273" i="1"/>
  <c r="Q4273" i="1"/>
  <c r="P4273" i="1"/>
  <c r="O4273" i="1"/>
  <c r="S4272" i="1"/>
  <c r="R4272" i="1"/>
  <c r="Q4272" i="1"/>
  <c r="P4272" i="1"/>
  <c r="O4272" i="1"/>
  <c r="S4271" i="1"/>
  <c r="R4271" i="1"/>
  <c r="Q4271" i="1"/>
  <c r="P4271" i="1"/>
  <c r="O4271" i="1"/>
  <c r="S4270" i="1"/>
  <c r="R4270" i="1"/>
  <c r="Q4270" i="1"/>
  <c r="P4270" i="1"/>
  <c r="O4270" i="1"/>
  <c r="S4269" i="1"/>
  <c r="R4269" i="1"/>
  <c r="Q4269" i="1"/>
  <c r="P4269" i="1"/>
  <c r="O4269" i="1"/>
  <c r="S4268" i="1"/>
  <c r="R4268" i="1"/>
  <c r="Q4268" i="1"/>
  <c r="P4268" i="1"/>
  <c r="O4268" i="1"/>
  <c r="S4267" i="1"/>
  <c r="R4267" i="1"/>
  <c r="Q4267" i="1"/>
  <c r="P4267" i="1"/>
  <c r="O4267" i="1"/>
  <c r="S4266" i="1"/>
  <c r="R4266" i="1"/>
  <c r="Q4266" i="1"/>
  <c r="P4266" i="1"/>
  <c r="O4266" i="1"/>
  <c r="S4265" i="1"/>
  <c r="R4265" i="1"/>
  <c r="Q4265" i="1"/>
  <c r="P4265" i="1"/>
  <c r="O4265" i="1"/>
  <c r="S4264" i="1"/>
  <c r="R4264" i="1"/>
  <c r="Q4264" i="1"/>
  <c r="P4264" i="1"/>
  <c r="O4264" i="1"/>
  <c r="S4263" i="1"/>
  <c r="R4263" i="1"/>
  <c r="Q4263" i="1"/>
  <c r="P4263" i="1"/>
  <c r="O4263" i="1"/>
  <c r="S4262" i="1"/>
  <c r="R4262" i="1"/>
  <c r="Q4262" i="1"/>
  <c r="P4262" i="1"/>
  <c r="O4262" i="1"/>
  <c r="S4261" i="1"/>
  <c r="R4261" i="1"/>
  <c r="Q4261" i="1"/>
  <c r="P4261" i="1"/>
  <c r="O4261" i="1"/>
  <c r="S4260" i="1"/>
  <c r="R4260" i="1"/>
  <c r="Q4260" i="1"/>
  <c r="P4260" i="1"/>
  <c r="O4260" i="1"/>
  <c r="S4259" i="1"/>
  <c r="R4259" i="1"/>
  <c r="Q4259" i="1"/>
  <c r="P4259" i="1"/>
  <c r="O4259" i="1"/>
  <c r="S4258" i="1"/>
  <c r="R4258" i="1"/>
  <c r="Q4258" i="1"/>
  <c r="P4258" i="1"/>
  <c r="O4258" i="1"/>
  <c r="S4257" i="1"/>
  <c r="R4257" i="1"/>
  <c r="Q4257" i="1"/>
  <c r="P4257" i="1"/>
  <c r="O4257" i="1"/>
  <c r="S4256" i="1"/>
  <c r="R4256" i="1"/>
  <c r="Q4256" i="1"/>
  <c r="P4256" i="1"/>
  <c r="O4256" i="1"/>
  <c r="S4255" i="1"/>
  <c r="R4255" i="1"/>
  <c r="Q4255" i="1"/>
  <c r="P4255" i="1"/>
  <c r="O4255" i="1"/>
  <c r="S4254" i="1"/>
  <c r="R4254" i="1"/>
  <c r="Q4254" i="1"/>
  <c r="P4254" i="1"/>
  <c r="O4254" i="1"/>
  <c r="S4253" i="1"/>
  <c r="R4253" i="1"/>
  <c r="Q4253" i="1"/>
  <c r="P4253" i="1"/>
  <c r="O4253" i="1"/>
  <c r="S4252" i="1"/>
  <c r="R4252" i="1"/>
  <c r="Q4252" i="1"/>
  <c r="P4252" i="1"/>
  <c r="O4252" i="1"/>
  <c r="S4251" i="1"/>
  <c r="R4251" i="1"/>
  <c r="Q4251" i="1"/>
  <c r="P4251" i="1"/>
  <c r="O4251" i="1"/>
  <c r="S4250" i="1"/>
  <c r="R4250" i="1"/>
  <c r="Q4250" i="1"/>
  <c r="P4250" i="1"/>
  <c r="O4250" i="1"/>
  <c r="S4249" i="1"/>
  <c r="R4249" i="1"/>
  <c r="Q4249" i="1"/>
  <c r="P4249" i="1"/>
  <c r="O4249" i="1"/>
  <c r="S4248" i="1"/>
  <c r="R4248" i="1"/>
  <c r="Q4248" i="1"/>
  <c r="P4248" i="1"/>
  <c r="O4248" i="1"/>
  <c r="S4247" i="1"/>
  <c r="R4247" i="1"/>
  <c r="Q4247" i="1"/>
  <c r="P4247" i="1"/>
  <c r="O4247" i="1"/>
  <c r="S4246" i="1"/>
  <c r="R4246" i="1"/>
  <c r="Q4246" i="1"/>
  <c r="P4246" i="1"/>
  <c r="O4246" i="1"/>
  <c r="S4245" i="1"/>
  <c r="R4245" i="1"/>
  <c r="Q4245" i="1"/>
  <c r="P4245" i="1"/>
  <c r="O4245" i="1"/>
  <c r="S4244" i="1"/>
  <c r="R4244" i="1"/>
  <c r="Q4244" i="1"/>
  <c r="P4244" i="1"/>
  <c r="O4244" i="1"/>
  <c r="S4243" i="1"/>
  <c r="R4243" i="1"/>
  <c r="Q4243" i="1"/>
  <c r="P4243" i="1"/>
  <c r="O4243" i="1"/>
  <c r="S4242" i="1"/>
  <c r="R4242" i="1"/>
  <c r="Q4242" i="1"/>
  <c r="P4242" i="1"/>
  <c r="O4242" i="1"/>
  <c r="S4241" i="1"/>
  <c r="R4241" i="1"/>
  <c r="Q4241" i="1"/>
  <c r="P4241" i="1"/>
  <c r="O4241" i="1"/>
  <c r="S4240" i="1"/>
  <c r="R4240" i="1"/>
  <c r="Q4240" i="1"/>
  <c r="P4240" i="1"/>
  <c r="O4240" i="1"/>
  <c r="S4239" i="1"/>
  <c r="R4239" i="1"/>
  <c r="Q4239" i="1"/>
  <c r="P4239" i="1"/>
  <c r="O4239" i="1"/>
  <c r="S4238" i="1"/>
  <c r="R4238" i="1"/>
  <c r="Q4238" i="1"/>
  <c r="P4238" i="1"/>
  <c r="O4238" i="1"/>
  <c r="S4237" i="1"/>
  <c r="R4237" i="1"/>
  <c r="Q4237" i="1"/>
  <c r="P4237" i="1"/>
  <c r="O4237" i="1"/>
  <c r="S4236" i="1"/>
  <c r="R4236" i="1"/>
  <c r="Q4236" i="1"/>
  <c r="P4236" i="1"/>
  <c r="O4236" i="1"/>
  <c r="S4235" i="1"/>
  <c r="R4235" i="1"/>
  <c r="Q4235" i="1"/>
  <c r="P4235" i="1"/>
  <c r="O4235" i="1"/>
  <c r="S4234" i="1"/>
  <c r="R4234" i="1"/>
  <c r="Q4234" i="1"/>
  <c r="P4234" i="1"/>
  <c r="O4234" i="1"/>
  <c r="S4233" i="1"/>
  <c r="R4233" i="1"/>
  <c r="Q4233" i="1"/>
  <c r="P4233" i="1"/>
  <c r="O4233" i="1"/>
  <c r="S4232" i="1"/>
  <c r="R4232" i="1"/>
  <c r="Q4232" i="1"/>
  <c r="P4232" i="1"/>
  <c r="O4232" i="1"/>
  <c r="S4231" i="1"/>
  <c r="R4231" i="1"/>
  <c r="Q4231" i="1"/>
  <c r="P4231" i="1"/>
  <c r="O4231" i="1"/>
  <c r="S4230" i="1"/>
  <c r="R4230" i="1"/>
  <c r="Q4230" i="1"/>
  <c r="P4230" i="1"/>
  <c r="O4230" i="1"/>
  <c r="S4229" i="1"/>
  <c r="R4229" i="1"/>
  <c r="Q4229" i="1"/>
  <c r="P4229" i="1"/>
  <c r="O4229" i="1"/>
  <c r="S4228" i="1"/>
  <c r="R4228" i="1"/>
  <c r="Q4228" i="1"/>
  <c r="P4228" i="1"/>
  <c r="O4228" i="1"/>
  <c r="S4227" i="1"/>
  <c r="R4227" i="1"/>
  <c r="Q4227" i="1"/>
  <c r="P4227" i="1"/>
  <c r="O4227" i="1"/>
  <c r="S4226" i="1"/>
  <c r="R4226" i="1"/>
  <c r="Q4226" i="1"/>
  <c r="P4226" i="1"/>
  <c r="O4226" i="1"/>
  <c r="S4225" i="1"/>
  <c r="R4225" i="1"/>
  <c r="Q4225" i="1"/>
  <c r="P4225" i="1"/>
  <c r="O4225" i="1"/>
  <c r="S4224" i="1"/>
  <c r="R4224" i="1"/>
  <c r="Q4224" i="1"/>
  <c r="P4224" i="1"/>
  <c r="O4224" i="1"/>
  <c r="S4223" i="1"/>
  <c r="R4223" i="1"/>
  <c r="Q4223" i="1"/>
  <c r="P4223" i="1"/>
  <c r="O4223" i="1"/>
  <c r="S4222" i="1"/>
  <c r="R4222" i="1"/>
  <c r="Q4222" i="1"/>
  <c r="P4222" i="1"/>
  <c r="O4222" i="1"/>
  <c r="S4221" i="1"/>
  <c r="R4221" i="1"/>
  <c r="Q4221" i="1"/>
  <c r="P4221" i="1"/>
  <c r="O4221" i="1"/>
  <c r="S4220" i="1"/>
  <c r="R4220" i="1"/>
  <c r="Q4220" i="1"/>
  <c r="P4220" i="1"/>
  <c r="O4220" i="1"/>
  <c r="S4219" i="1"/>
  <c r="R4219" i="1"/>
  <c r="Q4219" i="1"/>
  <c r="P4219" i="1"/>
  <c r="O4219" i="1"/>
  <c r="S4218" i="1"/>
  <c r="R4218" i="1"/>
  <c r="Q4218" i="1"/>
  <c r="P4218" i="1"/>
  <c r="O4218" i="1"/>
  <c r="S4217" i="1"/>
  <c r="R4217" i="1"/>
  <c r="Q4217" i="1"/>
  <c r="P4217" i="1"/>
  <c r="O4217" i="1"/>
  <c r="S4216" i="1"/>
  <c r="R4216" i="1"/>
  <c r="Q4216" i="1"/>
  <c r="P4216" i="1"/>
  <c r="O4216" i="1"/>
  <c r="S4215" i="1"/>
  <c r="R4215" i="1"/>
  <c r="Q4215" i="1"/>
  <c r="P4215" i="1"/>
  <c r="O4215" i="1"/>
  <c r="S4214" i="1"/>
  <c r="R4214" i="1"/>
  <c r="Q4214" i="1"/>
  <c r="P4214" i="1"/>
  <c r="O4214" i="1"/>
  <c r="S4213" i="1"/>
  <c r="R4213" i="1"/>
  <c r="Q4213" i="1"/>
  <c r="P4213" i="1"/>
  <c r="O4213" i="1"/>
  <c r="S4212" i="1"/>
  <c r="R4212" i="1"/>
  <c r="Q4212" i="1"/>
  <c r="P4212" i="1"/>
  <c r="O4212" i="1"/>
  <c r="S4211" i="1"/>
  <c r="R4211" i="1"/>
  <c r="Q4211" i="1"/>
  <c r="P4211" i="1"/>
  <c r="O4211" i="1"/>
  <c r="S4210" i="1"/>
  <c r="R4210" i="1"/>
  <c r="Q4210" i="1"/>
  <c r="P4210" i="1"/>
  <c r="O4210" i="1"/>
  <c r="S4209" i="1"/>
  <c r="R4209" i="1"/>
  <c r="Q4209" i="1"/>
  <c r="P4209" i="1"/>
  <c r="O4209" i="1"/>
  <c r="S4208" i="1"/>
  <c r="R4208" i="1"/>
  <c r="Q4208" i="1"/>
  <c r="P4208" i="1"/>
  <c r="O4208" i="1"/>
  <c r="S4207" i="1"/>
  <c r="R4207" i="1"/>
  <c r="Q4207" i="1"/>
  <c r="P4207" i="1"/>
  <c r="O4207" i="1"/>
  <c r="S4206" i="1"/>
  <c r="R4206" i="1"/>
  <c r="Q4206" i="1"/>
  <c r="P4206" i="1"/>
  <c r="O4206" i="1"/>
  <c r="S4205" i="1"/>
  <c r="R4205" i="1"/>
  <c r="Q4205" i="1"/>
  <c r="P4205" i="1"/>
  <c r="O4205" i="1"/>
  <c r="S4204" i="1"/>
  <c r="R4204" i="1"/>
  <c r="Q4204" i="1"/>
  <c r="P4204" i="1"/>
  <c r="O4204" i="1"/>
  <c r="S4203" i="1"/>
  <c r="R4203" i="1"/>
  <c r="Q4203" i="1"/>
  <c r="P4203" i="1"/>
  <c r="O4203" i="1"/>
  <c r="S4202" i="1"/>
  <c r="R4202" i="1"/>
  <c r="Q4202" i="1"/>
  <c r="P4202" i="1"/>
  <c r="O4202" i="1"/>
  <c r="S4201" i="1"/>
  <c r="R4201" i="1"/>
  <c r="Q4201" i="1"/>
  <c r="P4201" i="1"/>
  <c r="O4201" i="1"/>
  <c r="S4200" i="1"/>
  <c r="R4200" i="1"/>
  <c r="Q4200" i="1"/>
  <c r="P4200" i="1"/>
  <c r="O4200" i="1"/>
  <c r="S4199" i="1"/>
  <c r="R4199" i="1"/>
  <c r="Q4199" i="1"/>
  <c r="P4199" i="1"/>
  <c r="O4199" i="1"/>
  <c r="S4198" i="1"/>
  <c r="R4198" i="1"/>
  <c r="Q4198" i="1"/>
  <c r="P4198" i="1"/>
  <c r="O4198" i="1"/>
  <c r="S4197" i="1"/>
  <c r="R4197" i="1"/>
  <c r="Q4197" i="1"/>
  <c r="P4197" i="1"/>
  <c r="O4197" i="1"/>
  <c r="S4196" i="1"/>
  <c r="R4196" i="1"/>
  <c r="Q4196" i="1"/>
  <c r="P4196" i="1"/>
  <c r="O4196" i="1"/>
  <c r="S4195" i="1"/>
  <c r="R4195" i="1"/>
  <c r="Q4195" i="1"/>
  <c r="P4195" i="1"/>
  <c r="O4195" i="1"/>
  <c r="S4194" i="1"/>
  <c r="R4194" i="1"/>
  <c r="Q4194" i="1"/>
  <c r="P4194" i="1"/>
  <c r="O4194" i="1"/>
  <c r="S4193" i="1"/>
  <c r="R4193" i="1"/>
  <c r="Q4193" i="1"/>
  <c r="P4193" i="1"/>
  <c r="O4193" i="1"/>
  <c r="S4192" i="1"/>
  <c r="R4192" i="1"/>
  <c r="Q4192" i="1"/>
  <c r="P4192" i="1"/>
  <c r="O4192" i="1"/>
  <c r="S4191" i="1"/>
  <c r="R4191" i="1"/>
  <c r="Q4191" i="1"/>
  <c r="P4191" i="1"/>
  <c r="O4191" i="1"/>
  <c r="S4190" i="1"/>
  <c r="R4190" i="1"/>
  <c r="Q4190" i="1"/>
  <c r="P4190" i="1"/>
  <c r="O4190" i="1"/>
  <c r="S4189" i="1"/>
  <c r="R4189" i="1"/>
  <c r="Q4189" i="1"/>
  <c r="P4189" i="1"/>
  <c r="O4189" i="1"/>
  <c r="S4188" i="1"/>
  <c r="R4188" i="1"/>
  <c r="Q4188" i="1"/>
  <c r="P4188" i="1"/>
  <c r="O4188" i="1"/>
  <c r="S4187" i="1"/>
  <c r="R4187" i="1"/>
  <c r="Q4187" i="1"/>
  <c r="P4187" i="1"/>
  <c r="O4187" i="1"/>
  <c r="S4186" i="1"/>
  <c r="R4186" i="1"/>
  <c r="Q4186" i="1"/>
  <c r="P4186" i="1"/>
  <c r="O4186" i="1"/>
  <c r="S4185" i="1"/>
  <c r="R4185" i="1"/>
  <c r="Q4185" i="1"/>
  <c r="P4185" i="1"/>
  <c r="O4185" i="1"/>
  <c r="S4184" i="1"/>
  <c r="R4184" i="1"/>
  <c r="Q4184" i="1"/>
  <c r="P4184" i="1"/>
  <c r="O4184" i="1"/>
  <c r="S4183" i="1"/>
  <c r="R4183" i="1"/>
  <c r="Q4183" i="1"/>
  <c r="P4183" i="1"/>
  <c r="O4183" i="1"/>
  <c r="S4182" i="1"/>
  <c r="R4182" i="1"/>
  <c r="Q4182" i="1"/>
  <c r="P4182" i="1"/>
  <c r="O4182" i="1"/>
  <c r="S4181" i="1"/>
  <c r="R4181" i="1"/>
  <c r="Q4181" i="1"/>
  <c r="P4181" i="1"/>
  <c r="O4181" i="1"/>
  <c r="S4180" i="1"/>
  <c r="R4180" i="1"/>
  <c r="Q4180" i="1"/>
  <c r="P4180" i="1"/>
  <c r="O4180" i="1"/>
  <c r="S4179" i="1"/>
  <c r="R4179" i="1"/>
  <c r="Q4179" i="1"/>
  <c r="P4179" i="1"/>
  <c r="O4179" i="1"/>
  <c r="S4178" i="1"/>
  <c r="R4178" i="1"/>
  <c r="Q4178" i="1"/>
  <c r="P4178" i="1"/>
  <c r="O4178" i="1"/>
  <c r="S4177" i="1"/>
  <c r="R4177" i="1"/>
  <c r="Q4177" i="1"/>
  <c r="P4177" i="1"/>
  <c r="O4177" i="1"/>
  <c r="S4176" i="1"/>
  <c r="R4176" i="1"/>
  <c r="Q4176" i="1"/>
  <c r="P4176" i="1"/>
  <c r="O4176" i="1"/>
  <c r="S4175" i="1"/>
  <c r="R4175" i="1"/>
  <c r="Q4175" i="1"/>
  <c r="P4175" i="1"/>
  <c r="O4175" i="1"/>
  <c r="S4174" i="1"/>
  <c r="R4174" i="1"/>
  <c r="Q4174" i="1"/>
  <c r="P4174" i="1"/>
  <c r="O4174" i="1"/>
  <c r="S4173" i="1"/>
  <c r="R4173" i="1"/>
  <c r="Q4173" i="1"/>
  <c r="P4173" i="1"/>
  <c r="O4173" i="1"/>
  <c r="S4172" i="1"/>
  <c r="R4172" i="1"/>
  <c r="Q4172" i="1"/>
  <c r="P4172" i="1"/>
  <c r="O4172" i="1"/>
  <c r="S4171" i="1"/>
  <c r="R4171" i="1"/>
  <c r="Q4171" i="1"/>
  <c r="P4171" i="1"/>
  <c r="O4171" i="1"/>
  <c r="S4170" i="1"/>
  <c r="R4170" i="1"/>
  <c r="Q4170" i="1"/>
  <c r="P4170" i="1"/>
  <c r="O4170" i="1"/>
  <c r="S4169" i="1"/>
  <c r="R4169" i="1"/>
  <c r="Q4169" i="1"/>
  <c r="P4169" i="1"/>
  <c r="O4169" i="1"/>
  <c r="S4168" i="1"/>
  <c r="R4168" i="1"/>
  <c r="Q4168" i="1"/>
  <c r="P4168" i="1"/>
  <c r="O4168" i="1"/>
  <c r="S4167" i="1"/>
  <c r="R4167" i="1"/>
  <c r="Q4167" i="1"/>
  <c r="P4167" i="1"/>
  <c r="O4167" i="1"/>
  <c r="S4166" i="1"/>
  <c r="R4166" i="1"/>
  <c r="Q4166" i="1"/>
  <c r="P4166" i="1"/>
  <c r="O4166" i="1"/>
  <c r="S4165" i="1"/>
  <c r="R4165" i="1"/>
  <c r="Q4165" i="1"/>
  <c r="P4165" i="1"/>
  <c r="O4165" i="1"/>
  <c r="S4164" i="1"/>
  <c r="R4164" i="1"/>
  <c r="Q4164" i="1"/>
  <c r="P4164" i="1"/>
  <c r="O4164" i="1"/>
  <c r="S4163" i="1"/>
  <c r="R4163" i="1"/>
  <c r="Q4163" i="1"/>
  <c r="P4163" i="1"/>
  <c r="O4163" i="1"/>
  <c r="S4162" i="1"/>
  <c r="R4162" i="1"/>
  <c r="Q4162" i="1"/>
  <c r="P4162" i="1"/>
  <c r="O4162" i="1"/>
  <c r="S4161" i="1"/>
  <c r="R4161" i="1"/>
  <c r="Q4161" i="1"/>
  <c r="P4161" i="1"/>
  <c r="O4161" i="1"/>
  <c r="S4160" i="1"/>
  <c r="R4160" i="1"/>
  <c r="Q4160" i="1"/>
  <c r="P4160" i="1"/>
  <c r="O4160" i="1"/>
  <c r="S4159" i="1"/>
  <c r="R4159" i="1"/>
  <c r="Q4159" i="1"/>
  <c r="P4159" i="1"/>
  <c r="O4159" i="1"/>
  <c r="S4158" i="1"/>
  <c r="R4158" i="1"/>
  <c r="Q4158" i="1"/>
  <c r="P4158" i="1"/>
  <c r="O4158" i="1"/>
  <c r="S4157" i="1"/>
  <c r="R4157" i="1"/>
  <c r="Q4157" i="1"/>
  <c r="P4157" i="1"/>
  <c r="O4157" i="1"/>
  <c r="S4156" i="1"/>
  <c r="R4156" i="1"/>
  <c r="Q4156" i="1"/>
  <c r="P4156" i="1"/>
  <c r="O4156" i="1"/>
  <c r="S4155" i="1"/>
  <c r="R4155" i="1"/>
  <c r="Q4155" i="1"/>
  <c r="P4155" i="1"/>
  <c r="O4155" i="1"/>
  <c r="S4154" i="1"/>
  <c r="R4154" i="1"/>
  <c r="Q4154" i="1"/>
  <c r="P4154" i="1"/>
  <c r="O4154" i="1"/>
  <c r="S4153" i="1"/>
  <c r="R4153" i="1"/>
  <c r="Q4153" i="1"/>
  <c r="P4153" i="1"/>
  <c r="O4153" i="1"/>
  <c r="S4152" i="1"/>
  <c r="R4152" i="1"/>
  <c r="Q4152" i="1"/>
  <c r="P4152" i="1"/>
  <c r="O4152" i="1"/>
  <c r="S4151" i="1"/>
  <c r="R4151" i="1"/>
  <c r="Q4151" i="1"/>
  <c r="P4151" i="1"/>
  <c r="O4151" i="1"/>
  <c r="S4150" i="1"/>
  <c r="R4150" i="1"/>
  <c r="Q4150" i="1"/>
  <c r="P4150" i="1"/>
  <c r="O4150" i="1"/>
  <c r="S4149" i="1"/>
  <c r="R4149" i="1"/>
  <c r="Q4149" i="1"/>
  <c r="P4149" i="1"/>
  <c r="O4149" i="1"/>
  <c r="S4148" i="1"/>
  <c r="R4148" i="1"/>
  <c r="Q4148" i="1"/>
  <c r="P4148" i="1"/>
  <c r="O4148" i="1"/>
  <c r="S4147" i="1"/>
  <c r="R4147" i="1"/>
  <c r="Q4147" i="1"/>
  <c r="P4147" i="1"/>
  <c r="O4147" i="1"/>
  <c r="S4146" i="1"/>
  <c r="R4146" i="1"/>
  <c r="Q4146" i="1"/>
  <c r="P4146" i="1"/>
  <c r="O4146" i="1"/>
  <c r="S4145" i="1"/>
  <c r="R4145" i="1"/>
  <c r="Q4145" i="1"/>
  <c r="P4145" i="1"/>
  <c r="O4145" i="1"/>
  <c r="S4144" i="1"/>
  <c r="R4144" i="1"/>
  <c r="Q4144" i="1"/>
  <c r="P4144" i="1"/>
  <c r="O4144" i="1"/>
  <c r="S4143" i="1"/>
  <c r="R4143" i="1"/>
  <c r="Q4143" i="1"/>
  <c r="P4143" i="1"/>
  <c r="O4143" i="1"/>
  <c r="S4142" i="1"/>
  <c r="R4142" i="1"/>
  <c r="Q4142" i="1"/>
  <c r="P4142" i="1"/>
  <c r="O4142" i="1"/>
  <c r="S4141" i="1"/>
  <c r="R4141" i="1"/>
  <c r="Q4141" i="1"/>
  <c r="P4141" i="1"/>
  <c r="O4141" i="1"/>
  <c r="S4140" i="1"/>
  <c r="R4140" i="1"/>
  <c r="Q4140" i="1"/>
  <c r="P4140" i="1"/>
  <c r="O4140" i="1"/>
  <c r="S4139" i="1"/>
  <c r="R4139" i="1"/>
  <c r="Q4139" i="1"/>
  <c r="P4139" i="1"/>
  <c r="O4139" i="1"/>
  <c r="S4138" i="1"/>
  <c r="R4138" i="1"/>
  <c r="Q4138" i="1"/>
  <c r="P4138" i="1"/>
  <c r="O4138" i="1"/>
  <c r="S4137" i="1"/>
  <c r="R4137" i="1"/>
  <c r="Q4137" i="1"/>
  <c r="P4137" i="1"/>
  <c r="O4137" i="1"/>
  <c r="S4136" i="1"/>
  <c r="R4136" i="1"/>
  <c r="Q4136" i="1"/>
  <c r="P4136" i="1"/>
  <c r="O4136" i="1"/>
  <c r="S4135" i="1"/>
  <c r="R4135" i="1"/>
  <c r="Q4135" i="1"/>
  <c r="P4135" i="1"/>
  <c r="O4135" i="1"/>
  <c r="S4134" i="1"/>
  <c r="R4134" i="1"/>
  <c r="Q4134" i="1"/>
  <c r="P4134" i="1"/>
  <c r="O4134" i="1"/>
  <c r="S4133" i="1"/>
  <c r="R4133" i="1"/>
  <c r="Q4133" i="1"/>
  <c r="P4133" i="1"/>
  <c r="O4133" i="1"/>
  <c r="S4132" i="1"/>
  <c r="R4132" i="1"/>
  <c r="Q4132" i="1"/>
  <c r="P4132" i="1"/>
  <c r="O4132" i="1"/>
  <c r="S4131" i="1"/>
  <c r="R4131" i="1"/>
  <c r="Q4131" i="1"/>
  <c r="P4131" i="1"/>
  <c r="O4131" i="1"/>
  <c r="S4130" i="1"/>
  <c r="R4130" i="1"/>
  <c r="Q4130" i="1"/>
  <c r="P4130" i="1"/>
  <c r="O4130" i="1"/>
  <c r="S4129" i="1"/>
  <c r="R4129" i="1"/>
  <c r="Q4129" i="1"/>
  <c r="P4129" i="1"/>
  <c r="O4129" i="1"/>
  <c r="S4128" i="1"/>
  <c r="R4128" i="1"/>
  <c r="Q4128" i="1"/>
  <c r="P4128" i="1"/>
  <c r="O4128" i="1"/>
  <c r="S4127" i="1"/>
  <c r="R4127" i="1"/>
  <c r="Q4127" i="1"/>
  <c r="P4127" i="1"/>
  <c r="O4127" i="1"/>
  <c r="S4126" i="1"/>
  <c r="R4126" i="1"/>
  <c r="Q4126" i="1"/>
  <c r="P4126" i="1"/>
  <c r="O4126" i="1"/>
  <c r="S4125" i="1"/>
  <c r="R4125" i="1"/>
  <c r="Q4125" i="1"/>
  <c r="P4125" i="1"/>
  <c r="O4125" i="1"/>
  <c r="S4124" i="1"/>
  <c r="R4124" i="1"/>
  <c r="Q4124" i="1"/>
  <c r="P4124" i="1"/>
  <c r="O4124" i="1"/>
  <c r="S4123" i="1"/>
  <c r="R4123" i="1"/>
  <c r="Q4123" i="1"/>
  <c r="P4123" i="1"/>
  <c r="O4123" i="1"/>
  <c r="S4122" i="1"/>
  <c r="R4122" i="1"/>
  <c r="Q4122" i="1"/>
  <c r="P4122" i="1"/>
  <c r="O4122" i="1"/>
  <c r="S4121" i="1"/>
  <c r="R4121" i="1"/>
  <c r="Q4121" i="1"/>
  <c r="P4121" i="1"/>
  <c r="O4121" i="1"/>
  <c r="S4120" i="1"/>
  <c r="R4120" i="1"/>
  <c r="Q4120" i="1"/>
  <c r="P4120" i="1"/>
  <c r="O4120" i="1"/>
  <c r="S4119" i="1"/>
  <c r="R4119" i="1"/>
  <c r="Q4119" i="1"/>
  <c r="P4119" i="1"/>
  <c r="O4119" i="1"/>
  <c r="S4118" i="1"/>
  <c r="R4118" i="1"/>
  <c r="Q4118" i="1"/>
  <c r="P4118" i="1"/>
  <c r="O4118" i="1"/>
  <c r="S4117" i="1"/>
  <c r="R4117" i="1"/>
  <c r="Q4117" i="1"/>
  <c r="P4117" i="1"/>
  <c r="O4117" i="1"/>
  <c r="S4116" i="1"/>
  <c r="R4116" i="1"/>
  <c r="Q4116" i="1"/>
  <c r="P4116" i="1"/>
  <c r="O4116" i="1"/>
  <c r="S4115" i="1"/>
  <c r="R4115" i="1"/>
  <c r="Q4115" i="1"/>
  <c r="P4115" i="1"/>
  <c r="O4115" i="1"/>
  <c r="S4114" i="1"/>
  <c r="R4114" i="1"/>
  <c r="Q4114" i="1"/>
  <c r="P4114" i="1"/>
  <c r="O4114" i="1"/>
  <c r="S4113" i="1"/>
  <c r="R4113" i="1"/>
  <c r="Q4113" i="1"/>
  <c r="P4113" i="1"/>
  <c r="O4113" i="1"/>
  <c r="S4112" i="1"/>
  <c r="R4112" i="1"/>
  <c r="Q4112" i="1"/>
  <c r="P4112" i="1"/>
  <c r="O4112" i="1"/>
  <c r="S4111" i="1"/>
  <c r="R4111" i="1"/>
  <c r="Q4111" i="1"/>
  <c r="P4111" i="1"/>
  <c r="O4111" i="1"/>
  <c r="S4110" i="1"/>
  <c r="R4110" i="1"/>
  <c r="Q4110" i="1"/>
  <c r="P4110" i="1"/>
  <c r="O4110" i="1"/>
  <c r="S4109" i="1"/>
  <c r="R4109" i="1"/>
  <c r="Q4109" i="1"/>
  <c r="P4109" i="1"/>
  <c r="O4109" i="1"/>
  <c r="S4108" i="1"/>
  <c r="R4108" i="1"/>
  <c r="Q4108" i="1"/>
  <c r="P4108" i="1"/>
  <c r="O4108" i="1"/>
  <c r="S4107" i="1"/>
  <c r="R4107" i="1"/>
  <c r="Q4107" i="1"/>
  <c r="P4107" i="1"/>
  <c r="O4107" i="1"/>
  <c r="S4106" i="1"/>
  <c r="R4106" i="1"/>
  <c r="Q4106" i="1"/>
  <c r="P4106" i="1"/>
  <c r="O4106" i="1"/>
  <c r="S4105" i="1"/>
  <c r="R4105" i="1"/>
  <c r="Q4105" i="1"/>
  <c r="P4105" i="1"/>
  <c r="O4105" i="1"/>
  <c r="S4104" i="1"/>
  <c r="R4104" i="1"/>
  <c r="Q4104" i="1"/>
  <c r="P4104" i="1"/>
  <c r="O4104" i="1"/>
  <c r="S4103" i="1"/>
  <c r="R4103" i="1"/>
  <c r="Q4103" i="1"/>
  <c r="P4103" i="1"/>
  <c r="O4103" i="1"/>
  <c r="S4102" i="1"/>
  <c r="R4102" i="1"/>
  <c r="Q4102" i="1"/>
  <c r="P4102" i="1"/>
  <c r="O4102" i="1"/>
  <c r="S4101" i="1"/>
  <c r="R4101" i="1"/>
  <c r="Q4101" i="1"/>
  <c r="P4101" i="1"/>
  <c r="O4101" i="1"/>
  <c r="S4100" i="1"/>
  <c r="R4100" i="1"/>
  <c r="Q4100" i="1"/>
  <c r="P4100" i="1"/>
  <c r="O4100" i="1"/>
  <c r="S4099" i="1"/>
  <c r="R4099" i="1"/>
  <c r="Q4099" i="1"/>
  <c r="P4099" i="1"/>
  <c r="O4099" i="1"/>
  <c r="S4098" i="1"/>
  <c r="R4098" i="1"/>
  <c r="Q4098" i="1"/>
  <c r="P4098" i="1"/>
  <c r="O4098" i="1"/>
  <c r="S4097" i="1"/>
  <c r="R4097" i="1"/>
  <c r="Q4097" i="1"/>
  <c r="P4097" i="1"/>
  <c r="O4097" i="1"/>
  <c r="S4096" i="1"/>
  <c r="R4096" i="1"/>
  <c r="Q4096" i="1"/>
  <c r="P4096" i="1"/>
  <c r="O4096" i="1"/>
  <c r="S4095" i="1"/>
  <c r="R4095" i="1"/>
  <c r="Q4095" i="1"/>
  <c r="P4095" i="1"/>
  <c r="O4095" i="1"/>
  <c r="S4094" i="1"/>
  <c r="R4094" i="1"/>
  <c r="Q4094" i="1"/>
  <c r="P4094" i="1"/>
  <c r="O4094" i="1"/>
  <c r="S4093" i="1"/>
  <c r="R4093" i="1"/>
  <c r="Q4093" i="1"/>
  <c r="P4093" i="1"/>
  <c r="O4093" i="1"/>
  <c r="S4092" i="1"/>
  <c r="R4092" i="1"/>
  <c r="Q4092" i="1"/>
  <c r="P4092" i="1"/>
  <c r="O4092" i="1"/>
  <c r="S4091" i="1"/>
  <c r="R4091" i="1"/>
  <c r="Q4091" i="1"/>
  <c r="P4091" i="1"/>
  <c r="O4091" i="1"/>
  <c r="S4090" i="1"/>
  <c r="R4090" i="1"/>
  <c r="Q4090" i="1"/>
  <c r="P4090" i="1"/>
  <c r="O4090" i="1"/>
  <c r="S4089" i="1"/>
  <c r="R4089" i="1"/>
  <c r="Q4089" i="1"/>
  <c r="P4089" i="1"/>
  <c r="O4089" i="1"/>
  <c r="S4088" i="1"/>
  <c r="R4088" i="1"/>
  <c r="Q4088" i="1"/>
  <c r="P4088" i="1"/>
  <c r="O4088" i="1"/>
  <c r="S4087" i="1"/>
  <c r="R4087" i="1"/>
  <c r="Q4087" i="1"/>
  <c r="P4087" i="1"/>
  <c r="O4087" i="1"/>
  <c r="S4086" i="1"/>
  <c r="R4086" i="1"/>
  <c r="Q4086" i="1"/>
  <c r="P4086" i="1"/>
  <c r="O4086" i="1"/>
  <c r="S4085" i="1"/>
  <c r="R4085" i="1"/>
  <c r="Q4085" i="1"/>
  <c r="P4085" i="1"/>
  <c r="O4085" i="1"/>
  <c r="S4084" i="1"/>
  <c r="R4084" i="1"/>
  <c r="Q4084" i="1"/>
  <c r="P4084" i="1"/>
  <c r="O4084" i="1"/>
  <c r="S4083" i="1"/>
  <c r="R4083" i="1"/>
  <c r="Q4083" i="1"/>
  <c r="P4083" i="1"/>
  <c r="O4083" i="1"/>
  <c r="S4082" i="1"/>
  <c r="R4082" i="1"/>
  <c r="Q4082" i="1"/>
  <c r="P4082" i="1"/>
  <c r="O4082" i="1"/>
  <c r="S4081" i="1"/>
  <c r="R4081" i="1"/>
  <c r="Q4081" i="1"/>
  <c r="P4081" i="1"/>
  <c r="O4081" i="1"/>
  <c r="S4080" i="1"/>
  <c r="R4080" i="1"/>
  <c r="Q4080" i="1"/>
  <c r="P4080" i="1"/>
  <c r="O4080" i="1"/>
  <c r="S4079" i="1"/>
  <c r="R4079" i="1"/>
  <c r="Q4079" i="1"/>
  <c r="P4079" i="1"/>
  <c r="O4079" i="1"/>
  <c r="S4078" i="1"/>
  <c r="R4078" i="1"/>
  <c r="Q4078" i="1"/>
  <c r="P4078" i="1"/>
  <c r="O4078" i="1"/>
  <c r="S4077" i="1"/>
  <c r="R4077" i="1"/>
  <c r="Q4077" i="1"/>
  <c r="P4077" i="1"/>
  <c r="O4077" i="1"/>
  <c r="S4076" i="1"/>
  <c r="R4076" i="1"/>
  <c r="Q4076" i="1"/>
  <c r="P4076" i="1"/>
  <c r="O4076" i="1"/>
  <c r="S4075" i="1"/>
  <c r="R4075" i="1"/>
  <c r="Q4075" i="1"/>
  <c r="P4075" i="1"/>
  <c r="O4075" i="1"/>
  <c r="S4074" i="1"/>
  <c r="R4074" i="1"/>
  <c r="Q4074" i="1"/>
  <c r="P4074" i="1"/>
  <c r="O4074" i="1"/>
  <c r="S4073" i="1"/>
  <c r="R4073" i="1"/>
  <c r="Q4073" i="1"/>
  <c r="P4073" i="1"/>
  <c r="O4073" i="1"/>
  <c r="S4072" i="1"/>
  <c r="R4072" i="1"/>
  <c r="Q4072" i="1"/>
  <c r="P4072" i="1"/>
  <c r="O4072" i="1"/>
  <c r="S4071" i="1"/>
  <c r="R4071" i="1"/>
  <c r="Q4071" i="1"/>
  <c r="P4071" i="1"/>
  <c r="O4071" i="1"/>
  <c r="S4070" i="1"/>
  <c r="R4070" i="1"/>
  <c r="Q4070" i="1"/>
  <c r="P4070" i="1"/>
  <c r="O4070" i="1"/>
  <c r="S4069" i="1"/>
  <c r="R4069" i="1"/>
  <c r="Q4069" i="1"/>
  <c r="P4069" i="1"/>
  <c r="O4069" i="1"/>
  <c r="S4068" i="1"/>
  <c r="R4068" i="1"/>
  <c r="Q4068" i="1"/>
  <c r="P4068" i="1"/>
  <c r="O4068" i="1"/>
  <c r="S4067" i="1"/>
  <c r="R4067" i="1"/>
  <c r="Q4067" i="1"/>
  <c r="P4067" i="1"/>
  <c r="O4067" i="1"/>
  <c r="S4066" i="1"/>
  <c r="R4066" i="1"/>
  <c r="Q4066" i="1"/>
  <c r="P4066" i="1"/>
  <c r="O4066" i="1"/>
  <c r="S4065" i="1"/>
  <c r="R4065" i="1"/>
  <c r="Q4065" i="1"/>
  <c r="P4065" i="1"/>
  <c r="O4065" i="1"/>
  <c r="S4064" i="1"/>
  <c r="R4064" i="1"/>
  <c r="Q4064" i="1"/>
  <c r="P4064" i="1"/>
  <c r="O4064" i="1"/>
  <c r="S4063" i="1"/>
  <c r="R4063" i="1"/>
  <c r="Q4063" i="1"/>
  <c r="P4063" i="1"/>
  <c r="O4063" i="1"/>
  <c r="S4062" i="1"/>
  <c r="R4062" i="1"/>
  <c r="Q4062" i="1"/>
  <c r="P4062" i="1"/>
  <c r="O4062" i="1"/>
  <c r="S4061" i="1"/>
  <c r="R4061" i="1"/>
  <c r="Q4061" i="1"/>
  <c r="P4061" i="1"/>
  <c r="O4061" i="1"/>
  <c r="S4060" i="1"/>
  <c r="R4060" i="1"/>
  <c r="Q4060" i="1"/>
  <c r="P4060" i="1"/>
  <c r="O4060" i="1"/>
  <c r="S4059" i="1"/>
  <c r="R4059" i="1"/>
  <c r="Q4059" i="1"/>
  <c r="P4059" i="1"/>
  <c r="O4059" i="1"/>
  <c r="S4058" i="1"/>
  <c r="R4058" i="1"/>
  <c r="Q4058" i="1"/>
  <c r="P4058" i="1"/>
  <c r="O4058" i="1"/>
  <c r="S4057" i="1"/>
  <c r="R4057" i="1"/>
  <c r="Q4057" i="1"/>
  <c r="P4057" i="1"/>
  <c r="O4057" i="1"/>
  <c r="S4056" i="1"/>
  <c r="R4056" i="1"/>
  <c r="Q4056" i="1"/>
  <c r="P4056" i="1"/>
  <c r="O4056" i="1"/>
  <c r="S4055" i="1"/>
  <c r="R4055" i="1"/>
  <c r="Q4055" i="1"/>
  <c r="P4055" i="1"/>
  <c r="O4055" i="1"/>
  <c r="S4054" i="1"/>
  <c r="R4054" i="1"/>
  <c r="Q4054" i="1"/>
  <c r="P4054" i="1"/>
  <c r="O4054" i="1"/>
  <c r="S4053" i="1"/>
  <c r="R4053" i="1"/>
  <c r="Q4053" i="1"/>
  <c r="P4053" i="1"/>
  <c r="O4053" i="1"/>
  <c r="S4052" i="1"/>
  <c r="R4052" i="1"/>
  <c r="Q4052" i="1"/>
  <c r="P4052" i="1"/>
  <c r="O4052" i="1"/>
  <c r="S4051" i="1"/>
  <c r="R4051" i="1"/>
  <c r="Q4051" i="1"/>
  <c r="P4051" i="1"/>
  <c r="O4051" i="1"/>
  <c r="S4050" i="1"/>
  <c r="R4050" i="1"/>
  <c r="Q4050" i="1"/>
  <c r="P4050" i="1"/>
  <c r="O4050" i="1"/>
  <c r="S4049" i="1"/>
  <c r="R4049" i="1"/>
  <c r="Q4049" i="1"/>
  <c r="P4049" i="1"/>
  <c r="O4049" i="1"/>
  <c r="S4048" i="1"/>
  <c r="R4048" i="1"/>
  <c r="Q4048" i="1"/>
  <c r="P4048" i="1"/>
  <c r="O4048" i="1"/>
  <c r="S4047" i="1"/>
  <c r="R4047" i="1"/>
  <c r="Q4047" i="1"/>
  <c r="P4047" i="1"/>
  <c r="O4047" i="1"/>
  <c r="S4046" i="1"/>
  <c r="R4046" i="1"/>
  <c r="Q4046" i="1"/>
  <c r="P4046" i="1"/>
  <c r="O4046" i="1"/>
  <c r="S4045" i="1"/>
  <c r="R4045" i="1"/>
  <c r="Q4045" i="1"/>
  <c r="P4045" i="1"/>
  <c r="O4045" i="1"/>
  <c r="S4044" i="1"/>
  <c r="R4044" i="1"/>
  <c r="Q4044" i="1"/>
  <c r="P4044" i="1"/>
  <c r="O4044" i="1"/>
  <c r="S4043" i="1"/>
  <c r="R4043" i="1"/>
  <c r="Q4043" i="1"/>
  <c r="P4043" i="1"/>
  <c r="O4043" i="1"/>
  <c r="S4042" i="1"/>
  <c r="R4042" i="1"/>
  <c r="Q4042" i="1"/>
  <c r="P4042" i="1"/>
  <c r="O4042" i="1"/>
  <c r="S4041" i="1"/>
  <c r="R4041" i="1"/>
  <c r="Q4041" i="1"/>
  <c r="P4041" i="1"/>
  <c r="O4041" i="1"/>
  <c r="S4040" i="1"/>
  <c r="R4040" i="1"/>
  <c r="Q4040" i="1"/>
  <c r="P4040" i="1"/>
  <c r="O4040" i="1"/>
  <c r="S4039" i="1"/>
  <c r="R4039" i="1"/>
  <c r="Q4039" i="1"/>
  <c r="P4039" i="1"/>
  <c r="O4039" i="1"/>
  <c r="S4038" i="1"/>
  <c r="R4038" i="1"/>
  <c r="Q4038" i="1"/>
  <c r="P4038" i="1"/>
  <c r="O4038" i="1"/>
  <c r="S4037" i="1"/>
  <c r="R4037" i="1"/>
  <c r="Q4037" i="1"/>
  <c r="P4037" i="1"/>
  <c r="O4037" i="1"/>
  <c r="S4036" i="1"/>
  <c r="R4036" i="1"/>
  <c r="Q4036" i="1"/>
  <c r="P4036" i="1"/>
  <c r="O4036" i="1"/>
  <c r="S4035" i="1"/>
  <c r="R4035" i="1"/>
  <c r="Q4035" i="1"/>
  <c r="P4035" i="1"/>
  <c r="O4035" i="1"/>
  <c r="S4034" i="1"/>
  <c r="R4034" i="1"/>
  <c r="Q4034" i="1"/>
  <c r="P4034" i="1"/>
  <c r="O4034" i="1"/>
  <c r="S4033" i="1"/>
  <c r="R4033" i="1"/>
  <c r="Q4033" i="1"/>
  <c r="P4033" i="1"/>
  <c r="O4033" i="1"/>
  <c r="S4032" i="1"/>
  <c r="R4032" i="1"/>
  <c r="Q4032" i="1"/>
  <c r="P4032" i="1"/>
  <c r="O4032" i="1"/>
  <c r="S4031" i="1"/>
  <c r="R4031" i="1"/>
  <c r="Q4031" i="1"/>
  <c r="P4031" i="1"/>
  <c r="O4031" i="1"/>
  <c r="S4030" i="1"/>
  <c r="R4030" i="1"/>
  <c r="Q4030" i="1"/>
  <c r="P4030" i="1"/>
  <c r="O4030" i="1"/>
  <c r="S4029" i="1"/>
  <c r="R4029" i="1"/>
  <c r="Q4029" i="1"/>
  <c r="P4029" i="1"/>
  <c r="O4029" i="1"/>
  <c r="S4028" i="1"/>
  <c r="R4028" i="1"/>
  <c r="Q4028" i="1"/>
  <c r="P4028" i="1"/>
  <c r="O4028" i="1"/>
  <c r="S4027" i="1"/>
  <c r="R4027" i="1"/>
  <c r="Q4027" i="1"/>
  <c r="P4027" i="1"/>
  <c r="O4027" i="1"/>
  <c r="S4026" i="1"/>
  <c r="R4026" i="1"/>
  <c r="Q4026" i="1"/>
  <c r="P4026" i="1"/>
  <c r="O4026" i="1"/>
  <c r="S4025" i="1"/>
  <c r="R4025" i="1"/>
  <c r="Q4025" i="1"/>
  <c r="P4025" i="1"/>
  <c r="O4025" i="1"/>
  <c r="S4024" i="1"/>
  <c r="R4024" i="1"/>
  <c r="Q4024" i="1"/>
  <c r="P4024" i="1"/>
  <c r="O4024" i="1"/>
  <c r="S4023" i="1"/>
  <c r="R4023" i="1"/>
  <c r="Q4023" i="1"/>
  <c r="P4023" i="1"/>
  <c r="O4023" i="1"/>
  <c r="S4022" i="1"/>
  <c r="R4022" i="1"/>
  <c r="Q4022" i="1"/>
  <c r="P4022" i="1"/>
  <c r="O4022" i="1"/>
  <c r="S4021" i="1"/>
  <c r="R4021" i="1"/>
  <c r="Q4021" i="1"/>
  <c r="P4021" i="1"/>
  <c r="O4021" i="1"/>
  <c r="S4020" i="1"/>
  <c r="R4020" i="1"/>
  <c r="Q4020" i="1"/>
  <c r="P4020" i="1"/>
  <c r="O4020" i="1"/>
  <c r="S4019" i="1"/>
  <c r="R4019" i="1"/>
  <c r="Q4019" i="1"/>
  <c r="P4019" i="1"/>
  <c r="O4019" i="1"/>
  <c r="S4018" i="1"/>
  <c r="R4018" i="1"/>
  <c r="Q4018" i="1"/>
  <c r="P4018" i="1"/>
  <c r="O4018" i="1"/>
  <c r="S4017" i="1"/>
  <c r="R4017" i="1"/>
  <c r="Q4017" i="1"/>
  <c r="P4017" i="1"/>
  <c r="O4017" i="1"/>
  <c r="S4016" i="1"/>
  <c r="R4016" i="1"/>
  <c r="Q4016" i="1"/>
  <c r="P4016" i="1"/>
  <c r="O4016" i="1"/>
  <c r="S4015" i="1"/>
  <c r="R4015" i="1"/>
  <c r="Q4015" i="1"/>
  <c r="P4015" i="1"/>
  <c r="O4015" i="1"/>
  <c r="S4014" i="1"/>
  <c r="R4014" i="1"/>
  <c r="Q4014" i="1"/>
  <c r="P4014" i="1"/>
  <c r="O4014" i="1"/>
  <c r="S4013" i="1"/>
  <c r="R4013" i="1"/>
  <c r="Q4013" i="1"/>
  <c r="P4013" i="1"/>
  <c r="O4013" i="1"/>
  <c r="S4012" i="1"/>
  <c r="R4012" i="1"/>
  <c r="Q4012" i="1"/>
  <c r="P4012" i="1"/>
  <c r="O4012" i="1"/>
  <c r="S4011" i="1"/>
  <c r="R4011" i="1"/>
  <c r="Q4011" i="1"/>
  <c r="P4011" i="1"/>
  <c r="O4011" i="1"/>
  <c r="S4010" i="1"/>
  <c r="R4010" i="1"/>
  <c r="Q4010" i="1"/>
  <c r="P4010" i="1"/>
  <c r="O4010" i="1"/>
  <c r="S4009" i="1"/>
  <c r="R4009" i="1"/>
  <c r="Q4009" i="1"/>
  <c r="P4009" i="1"/>
  <c r="O4009" i="1"/>
  <c r="S4008" i="1"/>
  <c r="R4008" i="1"/>
  <c r="Q4008" i="1"/>
  <c r="P4008" i="1"/>
  <c r="O4008" i="1"/>
  <c r="S4007" i="1"/>
  <c r="R4007" i="1"/>
  <c r="Q4007" i="1"/>
  <c r="P4007" i="1"/>
  <c r="O4007" i="1"/>
  <c r="S4006" i="1"/>
  <c r="R4006" i="1"/>
  <c r="Q4006" i="1"/>
  <c r="P4006" i="1"/>
  <c r="O4006" i="1"/>
  <c r="S4005" i="1"/>
  <c r="R4005" i="1"/>
  <c r="Q4005" i="1"/>
  <c r="P4005" i="1"/>
  <c r="O4005" i="1"/>
  <c r="S4004" i="1"/>
  <c r="R4004" i="1"/>
  <c r="Q4004" i="1"/>
  <c r="P4004" i="1"/>
  <c r="O4004" i="1"/>
  <c r="S4003" i="1"/>
  <c r="R4003" i="1"/>
  <c r="Q4003" i="1"/>
  <c r="P4003" i="1"/>
  <c r="O4003" i="1"/>
  <c r="S4002" i="1"/>
  <c r="R4002" i="1"/>
  <c r="Q4002" i="1"/>
  <c r="P4002" i="1"/>
  <c r="O4002" i="1"/>
  <c r="S4001" i="1"/>
  <c r="R4001" i="1"/>
  <c r="Q4001" i="1"/>
  <c r="P4001" i="1"/>
  <c r="O4001" i="1"/>
  <c r="S4000" i="1"/>
  <c r="R4000" i="1"/>
  <c r="Q4000" i="1"/>
  <c r="P4000" i="1"/>
  <c r="O4000" i="1"/>
  <c r="S3999" i="1"/>
  <c r="R3999" i="1"/>
  <c r="Q3999" i="1"/>
  <c r="P3999" i="1"/>
  <c r="O3999" i="1"/>
  <c r="S3998" i="1"/>
  <c r="R3998" i="1"/>
  <c r="Q3998" i="1"/>
  <c r="P3998" i="1"/>
  <c r="O3998" i="1"/>
  <c r="S3997" i="1"/>
  <c r="R3997" i="1"/>
  <c r="Q3997" i="1"/>
  <c r="P3997" i="1"/>
  <c r="O3997" i="1"/>
  <c r="S3996" i="1"/>
  <c r="R3996" i="1"/>
  <c r="Q3996" i="1"/>
  <c r="P3996" i="1"/>
  <c r="O3996" i="1"/>
  <c r="S3995" i="1"/>
  <c r="R3995" i="1"/>
  <c r="Q3995" i="1"/>
  <c r="P3995" i="1"/>
  <c r="O3995" i="1"/>
  <c r="S3994" i="1"/>
  <c r="R3994" i="1"/>
  <c r="Q3994" i="1"/>
  <c r="P3994" i="1"/>
  <c r="O3994" i="1"/>
  <c r="S3993" i="1"/>
  <c r="R3993" i="1"/>
  <c r="Q3993" i="1"/>
  <c r="P3993" i="1"/>
  <c r="O3993" i="1"/>
  <c r="S3992" i="1"/>
  <c r="R3992" i="1"/>
  <c r="Q3992" i="1"/>
  <c r="P3992" i="1"/>
  <c r="O3992" i="1"/>
  <c r="S3991" i="1"/>
  <c r="R3991" i="1"/>
  <c r="Q3991" i="1"/>
  <c r="P3991" i="1"/>
  <c r="O3991" i="1"/>
  <c r="S3990" i="1"/>
  <c r="R3990" i="1"/>
  <c r="Q3990" i="1"/>
  <c r="P3990" i="1"/>
  <c r="O3990" i="1"/>
  <c r="S3989" i="1"/>
  <c r="R3989" i="1"/>
  <c r="Q3989" i="1"/>
  <c r="P3989" i="1"/>
  <c r="O3989" i="1"/>
  <c r="S3988" i="1"/>
  <c r="R3988" i="1"/>
  <c r="Q3988" i="1"/>
  <c r="P3988" i="1"/>
  <c r="O3988" i="1"/>
  <c r="S3987" i="1"/>
  <c r="R3987" i="1"/>
  <c r="Q3987" i="1"/>
  <c r="P3987" i="1"/>
  <c r="O3987" i="1"/>
  <c r="S3986" i="1"/>
  <c r="R3986" i="1"/>
  <c r="Q3986" i="1"/>
  <c r="P3986" i="1"/>
  <c r="O3986" i="1"/>
  <c r="S3985" i="1"/>
  <c r="R3985" i="1"/>
  <c r="Q3985" i="1"/>
  <c r="P3985" i="1"/>
  <c r="O3985" i="1"/>
  <c r="S3984" i="1"/>
  <c r="R3984" i="1"/>
  <c r="Q3984" i="1"/>
  <c r="P3984" i="1"/>
  <c r="O3984" i="1"/>
  <c r="S3983" i="1"/>
  <c r="R3983" i="1"/>
  <c r="Q3983" i="1"/>
  <c r="P3983" i="1"/>
  <c r="O3983" i="1"/>
  <c r="S3982" i="1"/>
  <c r="R3982" i="1"/>
  <c r="Q3982" i="1"/>
  <c r="P3982" i="1"/>
  <c r="O3982" i="1"/>
  <c r="S3981" i="1"/>
  <c r="R3981" i="1"/>
  <c r="Q3981" i="1"/>
  <c r="P3981" i="1"/>
  <c r="O3981" i="1"/>
  <c r="S3980" i="1"/>
  <c r="R3980" i="1"/>
  <c r="Q3980" i="1"/>
  <c r="P3980" i="1"/>
  <c r="O3980" i="1"/>
  <c r="S3979" i="1"/>
  <c r="R3979" i="1"/>
  <c r="Q3979" i="1"/>
  <c r="P3979" i="1"/>
  <c r="O3979" i="1"/>
  <c r="S3978" i="1"/>
  <c r="R3978" i="1"/>
  <c r="Q3978" i="1"/>
  <c r="P3978" i="1"/>
  <c r="O3978" i="1"/>
  <c r="S3977" i="1"/>
  <c r="R3977" i="1"/>
  <c r="Q3977" i="1"/>
  <c r="P3977" i="1"/>
  <c r="O3977" i="1"/>
  <c r="S3976" i="1"/>
  <c r="R3976" i="1"/>
  <c r="Q3976" i="1"/>
  <c r="P3976" i="1"/>
  <c r="O3976" i="1"/>
  <c r="S3975" i="1"/>
  <c r="R3975" i="1"/>
  <c r="Q3975" i="1"/>
  <c r="P3975" i="1"/>
  <c r="O3975" i="1"/>
  <c r="S3974" i="1"/>
  <c r="R3974" i="1"/>
  <c r="Q3974" i="1"/>
  <c r="P3974" i="1"/>
  <c r="O3974" i="1"/>
  <c r="S3973" i="1"/>
  <c r="R3973" i="1"/>
  <c r="Q3973" i="1"/>
  <c r="P3973" i="1"/>
  <c r="O3973" i="1"/>
  <c r="S3972" i="1"/>
  <c r="R3972" i="1"/>
  <c r="Q3972" i="1"/>
  <c r="P3972" i="1"/>
  <c r="O3972" i="1"/>
  <c r="S3971" i="1"/>
  <c r="R3971" i="1"/>
  <c r="Q3971" i="1"/>
  <c r="P3971" i="1"/>
  <c r="O3971" i="1"/>
  <c r="S3970" i="1"/>
  <c r="R3970" i="1"/>
  <c r="Q3970" i="1"/>
  <c r="P3970" i="1"/>
  <c r="O3970" i="1"/>
  <c r="S3969" i="1"/>
  <c r="R3969" i="1"/>
  <c r="Q3969" i="1"/>
  <c r="P3969" i="1"/>
  <c r="O3969" i="1"/>
  <c r="S3968" i="1"/>
  <c r="R3968" i="1"/>
  <c r="Q3968" i="1"/>
  <c r="P3968" i="1"/>
  <c r="O3968" i="1"/>
  <c r="S3967" i="1"/>
  <c r="R3967" i="1"/>
  <c r="Q3967" i="1"/>
  <c r="P3967" i="1"/>
  <c r="O3967" i="1"/>
  <c r="S3966" i="1"/>
  <c r="R3966" i="1"/>
  <c r="Q3966" i="1"/>
  <c r="P3966" i="1"/>
  <c r="O3966" i="1"/>
  <c r="S3965" i="1"/>
  <c r="R3965" i="1"/>
  <c r="Q3965" i="1"/>
  <c r="P3965" i="1"/>
  <c r="O3965" i="1"/>
  <c r="S3964" i="1"/>
  <c r="R3964" i="1"/>
  <c r="Q3964" i="1"/>
  <c r="P3964" i="1"/>
  <c r="O3964" i="1"/>
  <c r="S3963" i="1"/>
  <c r="R3963" i="1"/>
  <c r="Q3963" i="1"/>
  <c r="P3963" i="1"/>
  <c r="O3963" i="1"/>
  <c r="S3962" i="1"/>
  <c r="R3962" i="1"/>
  <c r="Q3962" i="1"/>
  <c r="P3962" i="1"/>
  <c r="O3962" i="1"/>
  <c r="S3961" i="1"/>
  <c r="R3961" i="1"/>
  <c r="Q3961" i="1"/>
  <c r="P3961" i="1"/>
  <c r="O3961" i="1"/>
  <c r="S3960" i="1"/>
  <c r="R3960" i="1"/>
  <c r="Q3960" i="1"/>
  <c r="P3960" i="1"/>
  <c r="O3960" i="1"/>
  <c r="S3959" i="1"/>
  <c r="R3959" i="1"/>
  <c r="Q3959" i="1"/>
  <c r="P3959" i="1"/>
  <c r="O3959" i="1"/>
  <c r="S3958" i="1"/>
  <c r="R3958" i="1"/>
  <c r="Q3958" i="1"/>
  <c r="P3958" i="1"/>
  <c r="O3958" i="1"/>
  <c r="S3957" i="1"/>
  <c r="R3957" i="1"/>
  <c r="Q3957" i="1"/>
  <c r="P3957" i="1"/>
  <c r="O3957" i="1"/>
  <c r="S3956" i="1"/>
  <c r="R3956" i="1"/>
  <c r="Q3956" i="1"/>
  <c r="P3956" i="1"/>
  <c r="O3956" i="1"/>
  <c r="S3955" i="1"/>
  <c r="R3955" i="1"/>
  <c r="Q3955" i="1"/>
  <c r="P3955" i="1"/>
  <c r="O3955" i="1"/>
  <c r="S3954" i="1"/>
  <c r="R3954" i="1"/>
  <c r="Q3954" i="1"/>
  <c r="P3954" i="1"/>
  <c r="O3954" i="1"/>
  <c r="S3953" i="1"/>
  <c r="R3953" i="1"/>
  <c r="Q3953" i="1"/>
  <c r="P3953" i="1"/>
  <c r="O3953" i="1"/>
  <c r="S3952" i="1"/>
  <c r="R3952" i="1"/>
  <c r="Q3952" i="1"/>
  <c r="P3952" i="1"/>
  <c r="O3952" i="1"/>
  <c r="S3951" i="1"/>
  <c r="R3951" i="1"/>
  <c r="Q3951" i="1"/>
  <c r="P3951" i="1"/>
  <c r="O3951" i="1"/>
  <c r="S3950" i="1"/>
  <c r="R3950" i="1"/>
  <c r="Q3950" i="1"/>
  <c r="P3950" i="1"/>
  <c r="O3950" i="1"/>
  <c r="S3949" i="1"/>
  <c r="R3949" i="1"/>
  <c r="Q3949" i="1"/>
  <c r="P3949" i="1"/>
  <c r="O3949" i="1"/>
  <c r="S3948" i="1"/>
  <c r="R3948" i="1"/>
  <c r="Q3948" i="1"/>
  <c r="P3948" i="1"/>
  <c r="O3948" i="1"/>
  <c r="S3947" i="1"/>
  <c r="R3947" i="1"/>
  <c r="Q3947" i="1"/>
  <c r="P3947" i="1"/>
  <c r="O3947" i="1"/>
  <c r="S3946" i="1"/>
  <c r="R3946" i="1"/>
  <c r="Q3946" i="1"/>
  <c r="P3946" i="1"/>
  <c r="O3946" i="1"/>
  <c r="S3945" i="1"/>
  <c r="R3945" i="1"/>
  <c r="Q3945" i="1"/>
  <c r="P3945" i="1"/>
  <c r="O3945" i="1"/>
  <c r="S3944" i="1"/>
  <c r="R3944" i="1"/>
  <c r="Q3944" i="1"/>
  <c r="P3944" i="1"/>
  <c r="O3944" i="1"/>
  <c r="S3943" i="1"/>
  <c r="R3943" i="1"/>
  <c r="Q3943" i="1"/>
  <c r="P3943" i="1"/>
  <c r="O3943" i="1"/>
  <c r="S3942" i="1"/>
  <c r="R3942" i="1"/>
  <c r="Q3942" i="1"/>
  <c r="P3942" i="1"/>
  <c r="O3942" i="1"/>
  <c r="S3941" i="1"/>
  <c r="R3941" i="1"/>
  <c r="Q3941" i="1"/>
  <c r="P3941" i="1"/>
  <c r="O3941" i="1"/>
  <c r="S3940" i="1"/>
  <c r="R3940" i="1"/>
  <c r="Q3940" i="1"/>
  <c r="P3940" i="1"/>
  <c r="O3940" i="1"/>
  <c r="S3939" i="1"/>
  <c r="R3939" i="1"/>
  <c r="Q3939" i="1"/>
  <c r="P3939" i="1"/>
  <c r="O3939" i="1"/>
  <c r="S3938" i="1"/>
  <c r="R3938" i="1"/>
  <c r="Q3938" i="1"/>
  <c r="P3938" i="1"/>
  <c r="O3938" i="1"/>
  <c r="S3937" i="1"/>
  <c r="R3937" i="1"/>
  <c r="Q3937" i="1"/>
  <c r="P3937" i="1"/>
  <c r="O3937" i="1"/>
  <c r="S3936" i="1"/>
  <c r="R3936" i="1"/>
  <c r="Q3936" i="1"/>
  <c r="P3936" i="1"/>
  <c r="O3936" i="1"/>
  <c r="S3935" i="1"/>
  <c r="R3935" i="1"/>
  <c r="Q3935" i="1"/>
  <c r="P3935" i="1"/>
  <c r="O3935" i="1"/>
  <c r="S3934" i="1"/>
  <c r="R3934" i="1"/>
  <c r="Q3934" i="1"/>
  <c r="P3934" i="1"/>
  <c r="O3934" i="1"/>
  <c r="S3933" i="1"/>
  <c r="R3933" i="1"/>
  <c r="Q3933" i="1"/>
  <c r="P3933" i="1"/>
  <c r="O3933" i="1"/>
  <c r="S3932" i="1"/>
  <c r="R3932" i="1"/>
  <c r="Q3932" i="1"/>
  <c r="P3932" i="1"/>
  <c r="O3932" i="1"/>
  <c r="S3931" i="1"/>
  <c r="R3931" i="1"/>
  <c r="Q3931" i="1"/>
  <c r="P3931" i="1"/>
  <c r="O3931" i="1"/>
  <c r="S3930" i="1"/>
  <c r="R3930" i="1"/>
  <c r="Q3930" i="1"/>
  <c r="P3930" i="1"/>
  <c r="O3930" i="1"/>
  <c r="S3929" i="1"/>
  <c r="R3929" i="1"/>
  <c r="Q3929" i="1"/>
  <c r="P3929" i="1"/>
  <c r="O3929" i="1"/>
  <c r="S3928" i="1"/>
  <c r="R3928" i="1"/>
  <c r="Q3928" i="1"/>
  <c r="P3928" i="1"/>
  <c r="O3928" i="1"/>
  <c r="S3927" i="1"/>
  <c r="R3927" i="1"/>
  <c r="Q3927" i="1"/>
  <c r="P3927" i="1"/>
  <c r="O3927" i="1"/>
  <c r="S3926" i="1"/>
  <c r="R3926" i="1"/>
  <c r="Q3926" i="1"/>
  <c r="P3926" i="1"/>
  <c r="O3926" i="1"/>
  <c r="S3925" i="1"/>
  <c r="R3925" i="1"/>
  <c r="Q3925" i="1"/>
  <c r="P3925" i="1"/>
  <c r="O3925" i="1"/>
  <c r="S3924" i="1"/>
  <c r="R3924" i="1"/>
  <c r="Q3924" i="1"/>
  <c r="P3924" i="1"/>
  <c r="O3924" i="1"/>
  <c r="S3923" i="1"/>
  <c r="R3923" i="1"/>
  <c r="Q3923" i="1"/>
  <c r="P3923" i="1"/>
  <c r="O3923" i="1"/>
  <c r="S3922" i="1"/>
  <c r="R3922" i="1"/>
  <c r="Q3922" i="1"/>
  <c r="P3922" i="1"/>
  <c r="O3922" i="1"/>
  <c r="S3921" i="1"/>
  <c r="R3921" i="1"/>
  <c r="Q3921" i="1"/>
  <c r="P3921" i="1"/>
  <c r="O3921" i="1"/>
  <c r="S3920" i="1"/>
  <c r="R3920" i="1"/>
  <c r="Q3920" i="1"/>
  <c r="P3920" i="1"/>
  <c r="O3920" i="1"/>
  <c r="S3919" i="1"/>
  <c r="R3919" i="1"/>
  <c r="Q3919" i="1"/>
  <c r="P3919" i="1"/>
  <c r="O3919" i="1"/>
  <c r="S3918" i="1"/>
  <c r="R3918" i="1"/>
  <c r="Q3918" i="1"/>
  <c r="P3918" i="1"/>
  <c r="O3918" i="1"/>
  <c r="S3917" i="1"/>
  <c r="R3917" i="1"/>
  <c r="Q3917" i="1"/>
  <c r="P3917" i="1"/>
  <c r="O3917" i="1"/>
  <c r="S3916" i="1"/>
  <c r="R3916" i="1"/>
  <c r="Q3916" i="1"/>
  <c r="P3916" i="1"/>
  <c r="O3916" i="1"/>
  <c r="S3915" i="1"/>
  <c r="R3915" i="1"/>
  <c r="Q3915" i="1"/>
  <c r="P3915" i="1"/>
  <c r="O3915" i="1"/>
  <c r="S3914" i="1"/>
  <c r="R3914" i="1"/>
  <c r="Q3914" i="1"/>
  <c r="P3914" i="1"/>
  <c r="O3914" i="1"/>
  <c r="S3913" i="1"/>
  <c r="R3913" i="1"/>
  <c r="Q3913" i="1"/>
  <c r="P3913" i="1"/>
  <c r="O3913" i="1"/>
  <c r="S3912" i="1"/>
  <c r="R3912" i="1"/>
  <c r="Q3912" i="1"/>
  <c r="P3912" i="1"/>
  <c r="O3912" i="1"/>
  <c r="S3911" i="1"/>
  <c r="R3911" i="1"/>
  <c r="Q3911" i="1"/>
  <c r="P3911" i="1"/>
  <c r="O3911" i="1"/>
  <c r="S3910" i="1"/>
  <c r="R3910" i="1"/>
  <c r="Q3910" i="1"/>
  <c r="P3910" i="1"/>
  <c r="O3910" i="1"/>
  <c r="S3909" i="1"/>
  <c r="R3909" i="1"/>
  <c r="Q3909" i="1"/>
  <c r="P3909" i="1"/>
  <c r="O3909" i="1"/>
  <c r="S3908" i="1"/>
  <c r="R3908" i="1"/>
  <c r="Q3908" i="1"/>
  <c r="P3908" i="1"/>
  <c r="O3908" i="1"/>
  <c r="S3907" i="1"/>
  <c r="R3907" i="1"/>
  <c r="Q3907" i="1"/>
  <c r="P3907" i="1"/>
  <c r="O3907" i="1"/>
  <c r="S3906" i="1"/>
  <c r="R3906" i="1"/>
  <c r="Q3906" i="1"/>
  <c r="P3906" i="1"/>
  <c r="O3906" i="1"/>
  <c r="S3905" i="1"/>
  <c r="R3905" i="1"/>
  <c r="Q3905" i="1"/>
  <c r="P3905" i="1"/>
  <c r="O3905" i="1"/>
  <c r="S3904" i="1"/>
  <c r="R3904" i="1"/>
  <c r="Q3904" i="1"/>
  <c r="P3904" i="1"/>
  <c r="O3904" i="1"/>
  <c r="S3903" i="1"/>
  <c r="R3903" i="1"/>
  <c r="Q3903" i="1"/>
  <c r="P3903" i="1"/>
  <c r="O3903" i="1"/>
  <c r="S3902" i="1"/>
  <c r="R3902" i="1"/>
  <c r="Q3902" i="1"/>
  <c r="P3902" i="1"/>
  <c r="O3902" i="1"/>
  <c r="S3901" i="1"/>
  <c r="R3901" i="1"/>
  <c r="Q3901" i="1"/>
  <c r="P3901" i="1"/>
  <c r="O3901" i="1"/>
  <c r="S3900" i="1"/>
  <c r="R3900" i="1"/>
  <c r="Q3900" i="1"/>
  <c r="P3900" i="1"/>
  <c r="O3900" i="1"/>
  <c r="S3899" i="1"/>
  <c r="R3899" i="1"/>
  <c r="Q3899" i="1"/>
  <c r="P3899" i="1"/>
  <c r="O3899" i="1"/>
  <c r="S3898" i="1"/>
  <c r="R3898" i="1"/>
  <c r="Q3898" i="1"/>
  <c r="P3898" i="1"/>
  <c r="O3898" i="1"/>
  <c r="S3897" i="1"/>
  <c r="R3897" i="1"/>
  <c r="Q3897" i="1"/>
  <c r="P3897" i="1"/>
  <c r="O3897" i="1"/>
  <c r="S3896" i="1"/>
  <c r="R3896" i="1"/>
  <c r="Q3896" i="1"/>
  <c r="P3896" i="1"/>
  <c r="O3896" i="1"/>
  <c r="S3895" i="1"/>
  <c r="R3895" i="1"/>
  <c r="Q3895" i="1"/>
  <c r="P3895" i="1"/>
  <c r="O3895" i="1"/>
  <c r="S3894" i="1"/>
  <c r="R3894" i="1"/>
  <c r="Q3894" i="1"/>
  <c r="P3894" i="1"/>
  <c r="O3894" i="1"/>
  <c r="S3893" i="1"/>
  <c r="R3893" i="1"/>
  <c r="Q3893" i="1"/>
  <c r="P3893" i="1"/>
  <c r="O3893" i="1"/>
  <c r="S3892" i="1"/>
  <c r="R3892" i="1"/>
  <c r="Q3892" i="1"/>
  <c r="P3892" i="1"/>
  <c r="O3892" i="1"/>
  <c r="S3891" i="1"/>
  <c r="R3891" i="1"/>
  <c r="Q3891" i="1"/>
  <c r="P3891" i="1"/>
  <c r="O3891" i="1"/>
  <c r="S3890" i="1"/>
  <c r="R3890" i="1"/>
  <c r="Q3890" i="1"/>
  <c r="P3890" i="1"/>
  <c r="O3890" i="1"/>
  <c r="S3889" i="1"/>
  <c r="R3889" i="1"/>
  <c r="Q3889" i="1"/>
  <c r="P3889" i="1"/>
  <c r="O3889" i="1"/>
  <c r="S3888" i="1"/>
  <c r="R3888" i="1"/>
  <c r="Q3888" i="1"/>
  <c r="P3888" i="1"/>
  <c r="O3888" i="1"/>
  <c r="S3887" i="1"/>
  <c r="R3887" i="1"/>
  <c r="Q3887" i="1"/>
  <c r="P3887" i="1"/>
  <c r="O3887" i="1"/>
  <c r="S3886" i="1"/>
  <c r="R3886" i="1"/>
  <c r="Q3886" i="1"/>
  <c r="P3886" i="1"/>
  <c r="O3886" i="1"/>
  <c r="S3885" i="1"/>
  <c r="R3885" i="1"/>
  <c r="Q3885" i="1"/>
  <c r="P3885" i="1"/>
  <c r="O3885" i="1"/>
  <c r="S3884" i="1"/>
  <c r="R3884" i="1"/>
  <c r="Q3884" i="1"/>
  <c r="P3884" i="1"/>
  <c r="O3884" i="1"/>
  <c r="S3883" i="1"/>
  <c r="R3883" i="1"/>
  <c r="Q3883" i="1"/>
  <c r="P3883" i="1"/>
  <c r="O3883" i="1"/>
  <c r="S3882" i="1"/>
  <c r="R3882" i="1"/>
  <c r="Q3882" i="1"/>
  <c r="P3882" i="1"/>
  <c r="O3882" i="1"/>
  <c r="S3881" i="1"/>
  <c r="R3881" i="1"/>
  <c r="Q3881" i="1"/>
  <c r="P3881" i="1"/>
  <c r="O3881" i="1"/>
  <c r="S3880" i="1"/>
  <c r="R3880" i="1"/>
  <c r="Q3880" i="1"/>
  <c r="P3880" i="1"/>
  <c r="O3880" i="1"/>
  <c r="S3879" i="1"/>
  <c r="R3879" i="1"/>
  <c r="Q3879" i="1"/>
  <c r="P3879" i="1"/>
  <c r="O3879" i="1"/>
  <c r="S3878" i="1"/>
  <c r="R3878" i="1"/>
  <c r="Q3878" i="1"/>
  <c r="P3878" i="1"/>
  <c r="O3878" i="1"/>
  <c r="S3877" i="1"/>
  <c r="R3877" i="1"/>
  <c r="Q3877" i="1"/>
  <c r="P3877" i="1"/>
  <c r="O3877" i="1"/>
  <c r="S3876" i="1"/>
  <c r="R3876" i="1"/>
  <c r="Q3876" i="1"/>
  <c r="P3876" i="1"/>
  <c r="O3876" i="1"/>
  <c r="S3875" i="1"/>
  <c r="R3875" i="1"/>
  <c r="Q3875" i="1"/>
  <c r="P3875" i="1"/>
  <c r="O3875" i="1"/>
  <c r="S3874" i="1"/>
  <c r="R3874" i="1"/>
  <c r="Q3874" i="1"/>
  <c r="P3874" i="1"/>
  <c r="O3874" i="1"/>
  <c r="S3873" i="1"/>
  <c r="R3873" i="1"/>
  <c r="Q3873" i="1"/>
  <c r="P3873" i="1"/>
  <c r="O3873" i="1"/>
  <c r="S3872" i="1"/>
  <c r="R3872" i="1"/>
  <c r="Q3872" i="1"/>
  <c r="P3872" i="1"/>
  <c r="O3872" i="1"/>
  <c r="S3871" i="1"/>
  <c r="R3871" i="1"/>
  <c r="Q3871" i="1"/>
  <c r="P3871" i="1"/>
  <c r="O3871" i="1"/>
  <c r="S3870" i="1"/>
  <c r="R3870" i="1"/>
  <c r="Q3870" i="1"/>
  <c r="P3870" i="1"/>
  <c r="O3870" i="1"/>
  <c r="S3869" i="1"/>
  <c r="R3869" i="1"/>
  <c r="Q3869" i="1"/>
  <c r="P3869" i="1"/>
  <c r="O3869" i="1"/>
  <c r="S3868" i="1"/>
  <c r="R3868" i="1"/>
  <c r="Q3868" i="1"/>
  <c r="P3868" i="1"/>
  <c r="O3868" i="1"/>
  <c r="S3867" i="1"/>
  <c r="R3867" i="1"/>
  <c r="Q3867" i="1"/>
  <c r="P3867" i="1"/>
  <c r="O3867" i="1"/>
  <c r="S3866" i="1"/>
  <c r="R3866" i="1"/>
  <c r="Q3866" i="1"/>
  <c r="P3866" i="1"/>
  <c r="O3866" i="1"/>
  <c r="S3865" i="1"/>
  <c r="R3865" i="1"/>
  <c r="Q3865" i="1"/>
  <c r="P3865" i="1"/>
  <c r="O3865" i="1"/>
  <c r="S3864" i="1"/>
  <c r="R3864" i="1"/>
  <c r="Q3864" i="1"/>
  <c r="P3864" i="1"/>
  <c r="O3864" i="1"/>
  <c r="S3863" i="1"/>
  <c r="R3863" i="1"/>
  <c r="Q3863" i="1"/>
  <c r="P3863" i="1"/>
  <c r="O3863" i="1"/>
  <c r="S3862" i="1"/>
  <c r="R3862" i="1"/>
  <c r="Q3862" i="1"/>
  <c r="P3862" i="1"/>
  <c r="O3862" i="1"/>
  <c r="S3861" i="1"/>
  <c r="R3861" i="1"/>
  <c r="Q3861" i="1"/>
  <c r="P3861" i="1"/>
  <c r="O3861" i="1"/>
  <c r="S3860" i="1"/>
  <c r="R3860" i="1"/>
  <c r="Q3860" i="1"/>
  <c r="P3860" i="1"/>
  <c r="O3860" i="1"/>
  <c r="S3859" i="1"/>
  <c r="R3859" i="1"/>
  <c r="Q3859" i="1"/>
  <c r="P3859" i="1"/>
  <c r="O3859" i="1"/>
  <c r="S3858" i="1"/>
  <c r="R3858" i="1"/>
  <c r="Q3858" i="1"/>
  <c r="P3858" i="1"/>
  <c r="O3858" i="1"/>
  <c r="S3857" i="1"/>
  <c r="R3857" i="1"/>
  <c r="Q3857" i="1"/>
  <c r="P3857" i="1"/>
  <c r="O3857" i="1"/>
  <c r="S3856" i="1"/>
  <c r="R3856" i="1"/>
  <c r="Q3856" i="1"/>
  <c r="P3856" i="1"/>
  <c r="O3856" i="1"/>
  <c r="S3855" i="1"/>
  <c r="R3855" i="1"/>
  <c r="Q3855" i="1"/>
  <c r="P3855" i="1"/>
  <c r="O3855" i="1"/>
  <c r="S3854" i="1"/>
  <c r="R3854" i="1"/>
  <c r="Q3854" i="1"/>
  <c r="P3854" i="1"/>
  <c r="O3854" i="1"/>
  <c r="S3853" i="1"/>
  <c r="R3853" i="1"/>
  <c r="Q3853" i="1"/>
  <c r="P3853" i="1"/>
  <c r="O3853" i="1"/>
  <c r="S3852" i="1"/>
  <c r="R3852" i="1"/>
  <c r="Q3852" i="1"/>
  <c r="P3852" i="1"/>
  <c r="O3852" i="1"/>
  <c r="S3851" i="1"/>
  <c r="R3851" i="1"/>
  <c r="Q3851" i="1"/>
  <c r="P3851" i="1"/>
  <c r="O3851" i="1"/>
  <c r="S3850" i="1"/>
  <c r="R3850" i="1"/>
  <c r="Q3850" i="1"/>
  <c r="P3850" i="1"/>
  <c r="O3850" i="1"/>
  <c r="S3849" i="1"/>
  <c r="R3849" i="1"/>
  <c r="Q3849" i="1"/>
  <c r="P3849" i="1"/>
  <c r="O3849" i="1"/>
  <c r="S3848" i="1"/>
  <c r="R3848" i="1"/>
  <c r="Q3848" i="1"/>
  <c r="P3848" i="1"/>
  <c r="O3848" i="1"/>
  <c r="S3847" i="1"/>
  <c r="R3847" i="1"/>
  <c r="Q3847" i="1"/>
  <c r="P3847" i="1"/>
  <c r="O3847" i="1"/>
  <c r="S3846" i="1"/>
  <c r="R3846" i="1"/>
  <c r="Q3846" i="1"/>
  <c r="P3846" i="1"/>
  <c r="O3846" i="1"/>
  <c r="S3845" i="1"/>
  <c r="R3845" i="1"/>
  <c r="Q3845" i="1"/>
  <c r="P3845" i="1"/>
  <c r="O3845" i="1"/>
  <c r="S3844" i="1"/>
  <c r="R3844" i="1"/>
  <c r="Q3844" i="1"/>
  <c r="P3844" i="1"/>
  <c r="O3844" i="1"/>
  <c r="S3843" i="1"/>
  <c r="R3843" i="1"/>
  <c r="Q3843" i="1"/>
  <c r="P3843" i="1"/>
  <c r="O3843" i="1"/>
  <c r="S3842" i="1"/>
  <c r="R3842" i="1"/>
  <c r="Q3842" i="1"/>
  <c r="P3842" i="1"/>
  <c r="O3842" i="1"/>
  <c r="S3841" i="1"/>
  <c r="R3841" i="1"/>
  <c r="Q3841" i="1"/>
  <c r="P3841" i="1"/>
  <c r="O3841" i="1"/>
  <c r="S3840" i="1"/>
  <c r="R3840" i="1"/>
  <c r="Q3840" i="1"/>
  <c r="P3840" i="1"/>
  <c r="O3840" i="1"/>
  <c r="S3839" i="1"/>
  <c r="R3839" i="1"/>
  <c r="Q3839" i="1"/>
  <c r="P3839" i="1"/>
  <c r="O3839" i="1"/>
  <c r="S3838" i="1"/>
  <c r="R3838" i="1"/>
  <c r="Q3838" i="1"/>
  <c r="P3838" i="1"/>
  <c r="O3838" i="1"/>
  <c r="S3837" i="1"/>
  <c r="R3837" i="1"/>
  <c r="Q3837" i="1"/>
  <c r="P3837" i="1"/>
  <c r="O3837" i="1"/>
  <c r="S3836" i="1"/>
  <c r="R3836" i="1"/>
  <c r="Q3836" i="1"/>
  <c r="P3836" i="1"/>
  <c r="O3836" i="1"/>
  <c r="S3835" i="1"/>
  <c r="R3835" i="1"/>
  <c r="Q3835" i="1"/>
  <c r="P3835" i="1"/>
  <c r="O3835" i="1"/>
  <c r="S3834" i="1"/>
  <c r="R3834" i="1"/>
  <c r="Q3834" i="1"/>
  <c r="P3834" i="1"/>
  <c r="O3834" i="1"/>
  <c r="S3833" i="1"/>
  <c r="R3833" i="1"/>
  <c r="Q3833" i="1"/>
  <c r="P3833" i="1"/>
  <c r="O3833" i="1"/>
  <c r="S3832" i="1"/>
  <c r="R3832" i="1"/>
  <c r="Q3832" i="1"/>
  <c r="P3832" i="1"/>
  <c r="O3832" i="1"/>
  <c r="S3831" i="1"/>
  <c r="R3831" i="1"/>
  <c r="Q3831" i="1"/>
  <c r="P3831" i="1"/>
  <c r="O3831" i="1"/>
  <c r="S3830" i="1"/>
  <c r="R3830" i="1"/>
  <c r="Q3830" i="1"/>
  <c r="P3830" i="1"/>
  <c r="O3830" i="1"/>
  <c r="S3829" i="1"/>
  <c r="R3829" i="1"/>
  <c r="Q3829" i="1"/>
  <c r="P3829" i="1"/>
  <c r="O3829" i="1"/>
  <c r="S3828" i="1"/>
  <c r="R3828" i="1"/>
  <c r="Q3828" i="1"/>
  <c r="P3828" i="1"/>
  <c r="O3828" i="1"/>
  <c r="S3827" i="1"/>
  <c r="R3827" i="1"/>
  <c r="Q3827" i="1"/>
  <c r="P3827" i="1"/>
  <c r="O3827" i="1"/>
  <c r="S3826" i="1"/>
  <c r="R3826" i="1"/>
  <c r="Q3826" i="1"/>
  <c r="P3826" i="1"/>
  <c r="O3826" i="1"/>
  <c r="S3825" i="1"/>
  <c r="R3825" i="1"/>
  <c r="Q3825" i="1"/>
  <c r="P3825" i="1"/>
  <c r="O3825" i="1"/>
  <c r="S3824" i="1"/>
  <c r="R3824" i="1"/>
  <c r="Q3824" i="1"/>
  <c r="P3824" i="1"/>
  <c r="O3824" i="1"/>
  <c r="S3823" i="1"/>
  <c r="R3823" i="1"/>
  <c r="Q3823" i="1"/>
  <c r="P3823" i="1"/>
  <c r="O3823" i="1"/>
  <c r="S3822" i="1"/>
  <c r="R3822" i="1"/>
  <c r="Q3822" i="1"/>
  <c r="P3822" i="1"/>
  <c r="O3822" i="1"/>
  <c r="S3821" i="1"/>
  <c r="R3821" i="1"/>
  <c r="Q3821" i="1"/>
  <c r="P3821" i="1"/>
  <c r="O3821" i="1"/>
  <c r="S3820" i="1"/>
  <c r="R3820" i="1"/>
  <c r="Q3820" i="1"/>
  <c r="P3820" i="1"/>
  <c r="O3820" i="1"/>
  <c r="S3819" i="1"/>
  <c r="R3819" i="1"/>
  <c r="Q3819" i="1"/>
  <c r="P3819" i="1"/>
  <c r="O3819" i="1"/>
  <c r="S3818" i="1"/>
  <c r="R3818" i="1"/>
  <c r="Q3818" i="1"/>
  <c r="P3818" i="1"/>
  <c r="O3818" i="1"/>
  <c r="S3817" i="1"/>
  <c r="R3817" i="1"/>
  <c r="Q3817" i="1"/>
  <c r="P3817" i="1"/>
  <c r="O3817" i="1"/>
  <c r="S3816" i="1"/>
  <c r="R3816" i="1"/>
  <c r="Q3816" i="1"/>
  <c r="P3816" i="1"/>
  <c r="O3816" i="1"/>
  <c r="S3815" i="1"/>
  <c r="R3815" i="1"/>
  <c r="Q3815" i="1"/>
  <c r="P3815" i="1"/>
  <c r="O3815" i="1"/>
  <c r="S3814" i="1"/>
  <c r="R3814" i="1"/>
  <c r="Q3814" i="1"/>
  <c r="P3814" i="1"/>
  <c r="O3814" i="1"/>
  <c r="S3813" i="1"/>
  <c r="R3813" i="1"/>
  <c r="Q3813" i="1"/>
  <c r="P3813" i="1"/>
  <c r="O3813" i="1"/>
  <c r="S3812" i="1"/>
  <c r="R3812" i="1"/>
  <c r="Q3812" i="1"/>
  <c r="P3812" i="1"/>
  <c r="O3812" i="1"/>
  <c r="S3811" i="1"/>
  <c r="R3811" i="1"/>
  <c r="Q3811" i="1"/>
  <c r="P3811" i="1"/>
  <c r="O3811" i="1"/>
  <c r="S3810" i="1"/>
  <c r="R3810" i="1"/>
  <c r="Q3810" i="1"/>
  <c r="P3810" i="1"/>
  <c r="O3810" i="1"/>
  <c r="S3809" i="1"/>
  <c r="R3809" i="1"/>
  <c r="Q3809" i="1"/>
  <c r="P3809" i="1"/>
  <c r="O3809" i="1"/>
  <c r="S3808" i="1"/>
  <c r="R3808" i="1"/>
  <c r="Q3808" i="1"/>
  <c r="P3808" i="1"/>
  <c r="O3808" i="1"/>
  <c r="S3807" i="1"/>
  <c r="R3807" i="1"/>
  <c r="Q3807" i="1"/>
  <c r="P3807" i="1"/>
  <c r="O3807" i="1"/>
  <c r="S3806" i="1"/>
  <c r="R3806" i="1"/>
  <c r="Q3806" i="1"/>
  <c r="P3806" i="1"/>
  <c r="O3806" i="1"/>
  <c r="S3805" i="1"/>
  <c r="R3805" i="1"/>
  <c r="Q3805" i="1"/>
  <c r="P3805" i="1"/>
  <c r="O3805" i="1"/>
  <c r="S3804" i="1"/>
  <c r="R3804" i="1"/>
  <c r="Q3804" i="1"/>
  <c r="P3804" i="1"/>
  <c r="O3804" i="1"/>
  <c r="S3803" i="1"/>
  <c r="R3803" i="1"/>
  <c r="Q3803" i="1"/>
  <c r="P3803" i="1"/>
  <c r="O3803" i="1"/>
  <c r="S3802" i="1"/>
  <c r="R3802" i="1"/>
  <c r="Q3802" i="1"/>
  <c r="P3802" i="1"/>
  <c r="O3802" i="1"/>
  <c r="S3801" i="1"/>
  <c r="R3801" i="1"/>
  <c r="Q3801" i="1"/>
  <c r="P3801" i="1"/>
  <c r="O3801" i="1"/>
  <c r="S3800" i="1"/>
  <c r="R3800" i="1"/>
  <c r="Q3800" i="1"/>
  <c r="P3800" i="1"/>
  <c r="O3800" i="1"/>
  <c r="S3799" i="1"/>
  <c r="R3799" i="1"/>
  <c r="Q3799" i="1"/>
  <c r="P3799" i="1"/>
  <c r="O3799" i="1"/>
  <c r="S3798" i="1"/>
  <c r="R3798" i="1"/>
  <c r="Q3798" i="1"/>
  <c r="P3798" i="1"/>
  <c r="O3798" i="1"/>
  <c r="S3797" i="1"/>
  <c r="R3797" i="1"/>
  <c r="Q3797" i="1"/>
  <c r="P3797" i="1"/>
  <c r="O3797" i="1"/>
  <c r="S3796" i="1"/>
  <c r="R3796" i="1"/>
  <c r="Q3796" i="1"/>
  <c r="P3796" i="1"/>
  <c r="O3796" i="1"/>
  <c r="S3795" i="1"/>
  <c r="R3795" i="1"/>
  <c r="Q3795" i="1"/>
  <c r="P3795" i="1"/>
  <c r="O3795" i="1"/>
  <c r="S3794" i="1"/>
  <c r="R3794" i="1"/>
  <c r="Q3794" i="1"/>
  <c r="P3794" i="1"/>
  <c r="O3794" i="1"/>
  <c r="S3793" i="1"/>
  <c r="R3793" i="1"/>
  <c r="Q3793" i="1"/>
  <c r="P3793" i="1"/>
  <c r="O3793" i="1"/>
  <c r="S3792" i="1"/>
  <c r="R3792" i="1"/>
  <c r="Q3792" i="1"/>
  <c r="P3792" i="1"/>
  <c r="O3792" i="1"/>
  <c r="S3791" i="1"/>
  <c r="R3791" i="1"/>
  <c r="Q3791" i="1"/>
  <c r="P3791" i="1"/>
  <c r="O3791" i="1"/>
  <c r="S3790" i="1"/>
  <c r="R3790" i="1"/>
  <c r="Q3790" i="1"/>
  <c r="P3790" i="1"/>
  <c r="O3790" i="1"/>
  <c r="S3789" i="1"/>
  <c r="R3789" i="1"/>
  <c r="Q3789" i="1"/>
  <c r="P3789" i="1"/>
  <c r="O3789" i="1"/>
  <c r="S3788" i="1"/>
  <c r="R3788" i="1"/>
  <c r="Q3788" i="1"/>
  <c r="P3788" i="1"/>
  <c r="O3788" i="1"/>
  <c r="S3787" i="1"/>
  <c r="R3787" i="1"/>
  <c r="Q3787" i="1"/>
  <c r="P3787" i="1"/>
  <c r="O3787" i="1"/>
  <c r="S3786" i="1"/>
  <c r="R3786" i="1"/>
  <c r="Q3786" i="1"/>
  <c r="P3786" i="1"/>
  <c r="O3786" i="1"/>
  <c r="S3785" i="1"/>
  <c r="R3785" i="1"/>
  <c r="Q3785" i="1"/>
  <c r="P3785" i="1"/>
  <c r="O3785" i="1"/>
  <c r="S3784" i="1"/>
  <c r="R3784" i="1"/>
  <c r="Q3784" i="1"/>
  <c r="P3784" i="1"/>
  <c r="O3784" i="1"/>
  <c r="S3783" i="1"/>
  <c r="R3783" i="1"/>
  <c r="Q3783" i="1"/>
  <c r="P3783" i="1"/>
  <c r="O3783" i="1"/>
  <c r="S3782" i="1"/>
  <c r="R3782" i="1"/>
  <c r="Q3782" i="1"/>
  <c r="P3782" i="1"/>
  <c r="O3782" i="1"/>
  <c r="S3781" i="1"/>
  <c r="R3781" i="1"/>
  <c r="Q3781" i="1"/>
  <c r="P3781" i="1"/>
  <c r="O3781" i="1"/>
  <c r="S3780" i="1"/>
  <c r="R3780" i="1"/>
  <c r="Q3780" i="1"/>
  <c r="P3780" i="1"/>
  <c r="O3780" i="1"/>
  <c r="S3779" i="1"/>
  <c r="R3779" i="1"/>
  <c r="Q3779" i="1"/>
  <c r="P3779" i="1"/>
  <c r="O3779" i="1"/>
  <c r="S3778" i="1"/>
  <c r="R3778" i="1"/>
  <c r="Q3778" i="1"/>
  <c r="P3778" i="1"/>
  <c r="O3778" i="1"/>
  <c r="S3777" i="1"/>
  <c r="R3777" i="1"/>
  <c r="Q3777" i="1"/>
  <c r="P3777" i="1"/>
  <c r="O3777" i="1"/>
  <c r="S3776" i="1"/>
  <c r="R3776" i="1"/>
  <c r="Q3776" i="1"/>
  <c r="P3776" i="1"/>
  <c r="O3776" i="1"/>
  <c r="S3775" i="1"/>
  <c r="R3775" i="1"/>
  <c r="Q3775" i="1"/>
  <c r="P3775" i="1"/>
  <c r="O3775" i="1"/>
  <c r="S3774" i="1"/>
  <c r="R3774" i="1"/>
  <c r="Q3774" i="1"/>
  <c r="P3774" i="1"/>
  <c r="O3774" i="1"/>
  <c r="S3773" i="1"/>
  <c r="R3773" i="1"/>
  <c r="Q3773" i="1"/>
  <c r="P3773" i="1"/>
  <c r="O3773" i="1"/>
  <c r="S3772" i="1"/>
  <c r="R3772" i="1"/>
  <c r="Q3772" i="1"/>
  <c r="P3772" i="1"/>
  <c r="O3772" i="1"/>
  <c r="S3771" i="1"/>
  <c r="R3771" i="1"/>
  <c r="Q3771" i="1"/>
  <c r="P3771" i="1"/>
  <c r="O3771" i="1"/>
  <c r="S3770" i="1"/>
  <c r="R3770" i="1"/>
  <c r="Q3770" i="1"/>
  <c r="P3770" i="1"/>
  <c r="O3770" i="1"/>
  <c r="S3769" i="1"/>
  <c r="R3769" i="1"/>
  <c r="Q3769" i="1"/>
  <c r="P3769" i="1"/>
  <c r="O3769" i="1"/>
  <c r="S3768" i="1"/>
  <c r="R3768" i="1"/>
  <c r="Q3768" i="1"/>
  <c r="P3768" i="1"/>
  <c r="O3768" i="1"/>
  <c r="S3767" i="1"/>
  <c r="R3767" i="1"/>
  <c r="Q3767" i="1"/>
  <c r="P3767" i="1"/>
  <c r="O3767" i="1"/>
  <c r="S3766" i="1"/>
  <c r="R3766" i="1"/>
  <c r="Q3766" i="1"/>
  <c r="P3766" i="1"/>
  <c r="O3766" i="1"/>
  <c r="S3765" i="1"/>
  <c r="R3765" i="1"/>
  <c r="Q3765" i="1"/>
  <c r="P3765" i="1"/>
  <c r="O3765" i="1"/>
  <c r="S3764" i="1"/>
  <c r="R3764" i="1"/>
  <c r="Q3764" i="1"/>
  <c r="P3764" i="1"/>
  <c r="O3764" i="1"/>
  <c r="S3763" i="1"/>
  <c r="R3763" i="1"/>
  <c r="Q3763" i="1"/>
  <c r="P3763" i="1"/>
  <c r="O3763" i="1"/>
  <c r="S3762" i="1"/>
  <c r="R3762" i="1"/>
  <c r="Q3762" i="1"/>
  <c r="P3762" i="1"/>
  <c r="O3762" i="1"/>
  <c r="S3761" i="1"/>
  <c r="R3761" i="1"/>
  <c r="Q3761" i="1"/>
  <c r="P3761" i="1"/>
  <c r="O3761" i="1"/>
  <c r="S3760" i="1"/>
  <c r="R3760" i="1"/>
  <c r="Q3760" i="1"/>
  <c r="P3760" i="1"/>
  <c r="O3760" i="1"/>
  <c r="S3759" i="1"/>
  <c r="R3759" i="1"/>
  <c r="Q3759" i="1"/>
  <c r="P3759" i="1"/>
  <c r="O3759" i="1"/>
  <c r="S3758" i="1"/>
  <c r="R3758" i="1"/>
  <c r="Q3758" i="1"/>
  <c r="P3758" i="1"/>
  <c r="O3758" i="1"/>
  <c r="S3757" i="1"/>
  <c r="R3757" i="1"/>
  <c r="Q3757" i="1"/>
  <c r="P3757" i="1"/>
  <c r="O3757" i="1"/>
  <c r="S3756" i="1"/>
  <c r="R3756" i="1"/>
  <c r="Q3756" i="1"/>
  <c r="P3756" i="1"/>
  <c r="O3756" i="1"/>
  <c r="S3755" i="1"/>
  <c r="R3755" i="1"/>
  <c r="Q3755" i="1"/>
  <c r="P3755" i="1"/>
  <c r="O3755" i="1"/>
  <c r="S3754" i="1"/>
  <c r="R3754" i="1"/>
  <c r="Q3754" i="1"/>
  <c r="P3754" i="1"/>
  <c r="O3754" i="1"/>
  <c r="S3753" i="1"/>
  <c r="R3753" i="1"/>
  <c r="Q3753" i="1"/>
  <c r="P3753" i="1"/>
  <c r="O3753" i="1"/>
  <c r="S3752" i="1"/>
  <c r="R3752" i="1"/>
  <c r="Q3752" i="1"/>
  <c r="P3752" i="1"/>
  <c r="O3752" i="1"/>
  <c r="S3751" i="1"/>
  <c r="R3751" i="1"/>
  <c r="Q3751" i="1"/>
  <c r="P3751" i="1"/>
  <c r="O3751" i="1"/>
  <c r="S3750" i="1"/>
  <c r="R3750" i="1"/>
  <c r="Q3750" i="1"/>
  <c r="P3750" i="1"/>
  <c r="O3750" i="1"/>
  <c r="S3749" i="1"/>
  <c r="R3749" i="1"/>
  <c r="Q3749" i="1"/>
  <c r="P3749" i="1"/>
  <c r="O3749" i="1"/>
  <c r="S3748" i="1"/>
  <c r="R3748" i="1"/>
  <c r="Q3748" i="1"/>
  <c r="P3748" i="1"/>
  <c r="O3748" i="1"/>
  <c r="S3747" i="1"/>
  <c r="R3747" i="1"/>
  <c r="Q3747" i="1"/>
  <c r="P3747" i="1"/>
  <c r="O3747" i="1"/>
  <c r="S3746" i="1"/>
  <c r="R3746" i="1"/>
  <c r="Q3746" i="1"/>
  <c r="P3746" i="1"/>
  <c r="O3746" i="1"/>
  <c r="S3745" i="1"/>
  <c r="R3745" i="1"/>
  <c r="Q3745" i="1"/>
  <c r="P3745" i="1"/>
  <c r="O3745" i="1"/>
  <c r="S3744" i="1"/>
  <c r="R3744" i="1"/>
  <c r="Q3744" i="1"/>
  <c r="P3744" i="1"/>
  <c r="O3744" i="1"/>
  <c r="S3743" i="1"/>
  <c r="R3743" i="1"/>
  <c r="Q3743" i="1"/>
  <c r="P3743" i="1"/>
  <c r="O3743" i="1"/>
  <c r="S3742" i="1"/>
  <c r="R3742" i="1"/>
  <c r="Q3742" i="1"/>
  <c r="P3742" i="1"/>
  <c r="O3742" i="1"/>
  <c r="S3741" i="1"/>
  <c r="R3741" i="1"/>
  <c r="Q3741" i="1"/>
  <c r="P3741" i="1"/>
  <c r="O3741" i="1"/>
  <c r="S3740" i="1"/>
  <c r="R3740" i="1"/>
  <c r="Q3740" i="1"/>
  <c r="P3740" i="1"/>
  <c r="O3740" i="1"/>
  <c r="S3739" i="1"/>
  <c r="R3739" i="1"/>
  <c r="Q3739" i="1"/>
  <c r="P3739" i="1"/>
  <c r="O3739" i="1"/>
  <c r="S3738" i="1"/>
  <c r="R3738" i="1"/>
  <c r="Q3738" i="1"/>
  <c r="P3738" i="1"/>
  <c r="O3738" i="1"/>
  <c r="S3737" i="1"/>
  <c r="R3737" i="1"/>
  <c r="Q3737" i="1"/>
  <c r="P3737" i="1"/>
  <c r="O3737" i="1"/>
  <c r="S3736" i="1"/>
  <c r="R3736" i="1"/>
  <c r="Q3736" i="1"/>
  <c r="P3736" i="1"/>
  <c r="O3736" i="1"/>
  <c r="S3735" i="1"/>
  <c r="R3735" i="1"/>
  <c r="Q3735" i="1"/>
  <c r="P3735" i="1"/>
  <c r="O3735" i="1"/>
  <c r="S3734" i="1"/>
  <c r="R3734" i="1"/>
  <c r="Q3734" i="1"/>
  <c r="P3734" i="1"/>
  <c r="O3734" i="1"/>
  <c r="S3733" i="1"/>
  <c r="R3733" i="1"/>
  <c r="Q3733" i="1"/>
  <c r="P3733" i="1"/>
  <c r="O3733" i="1"/>
  <c r="S3732" i="1"/>
  <c r="R3732" i="1"/>
  <c r="Q3732" i="1"/>
  <c r="P3732" i="1"/>
  <c r="O3732" i="1"/>
  <c r="S3731" i="1"/>
  <c r="R3731" i="1"/>
  <c r="Q3731" i="1"/>
  <c r="P3731" i="1"/>
  <c r="O3731" i="1"/>
  <c r="S3730" i="1"/>
  <c r="R3730" i="1"/>
  <c r="Q3730" i="1"/>
  <c r="P3730" i="1"/>
  <c r="O3730" i="1"/>
  <c r="S3729" i="1"/>
  <c r="R3729" i="1"/>
  <c r="Q3729" i="1"/>
  <c r="P3729" i="1"/>
  <c r="O3729" i="1"/>
  <c r="S3728" i="1"/>
  <c r="R3728" i="1"/>
  <c r="Q3728" i="1"/>
  <c r="P3728" i="1"/>
  <c r="O3728" i="1"/>
  <c r="S3727" i="1"/>
  <c r="R3727" i="1"/>
  <c r="Q3727" i="1"/>
  <c r="P3727" i="1"/>
  <c r="O3727" i="1"/>
  <c r="S3726" i="1"/>
  <c r="R3726" i="1"/>
  <c r="Q3726" i="1"/>
  <c r="P3726" i="1"/>
  <c r="O3726" i="1"/>
  <c r="S3725" i="1"/>
  <c r="R3725" i="1"/>
  <c r="Q3725" i="1"/>
  <c r="P3725" i="1"/>
  <c r="O3725" i="1"/>
  <c r="S3724" i="1"/>
  <c r="R3724" i="1"/>
  <c r="Q3724" i="1"/>
  <c r="P3724" i="1"/>
  <c r="O3724" i="1"/>
  <c r="S3723" i="1"/>
  <c r="R3723" i="1"/>
  <c r="Q3723" i="1"/>
  <c r="P3723" i="1"/>
  <c r="O3723" i="1"/>
  <c r="S3722" i="1"/>
  <c r="R3722" i="1"/>
  <c r="Q3722" i="1"/>
  <c r="P3722" i="1"/>
  <c r="O3722" i="1"/>
  <c r="S3721" i="1"/>
  <c r="R3721" i="1"/>
  <c r="Q3721" i="1"/>
  <c r="P3721" i="1"/>
  <c r="O3721" i="1"/>
  <c r="S3720" i="1"/>
  <c r="R3720" i="1"/>
  <c r="Q3720" i="1"/>
  <c r="P3720" i="1"/>
  <c r="O3720" i="1"/>
  <c r="S3719" i="1"/>
  <c r="R3719" i="1"/>
  <c r="Q3719" i="1"/>
  <c r="P3719" i="1"/>
  <c r="O3719" i="1"/>
  <c r="S3718" i="1"/>
  <c r="R3718" i="1"/>
  <c r="Q3718" i="1"/>
  <c r="P3718" i="1"/>
  <c r="O3718" i="1"/>
  <c r="S3717" i="1"/>
  <c r="R3717" i="1"/>
  <c r="Q3717" i="1"/>
  <c r="P3717" i="1"/>
  <c r="O3717" i="1"/>
  <c r="S3716" i="1"/>
  <c r="R3716" i="1"/>
  <c r="Q3716" i="1"/>
  <c r="P3716" i="1"/>
  <c r="O3716" i="1"/>
  <c r="S3715" i="1"/>
  <c r="R3715" i="1"/>
  <c r="Q3715" i="1"/>
  <c r="P3715" i="1"/>
  <c r="O3715" i="1"/>
  <c r="S3714" i="1"/>
  <c r="R3714" i="1"/>
  <c r="Q3714" i="1"/>
  <c r="P3714" i="1"/>
  <c r="O3714" i="1"/>
  <c r="S3713" i="1"/>
  <c r="R3713" i="1"/>
  <c r="Q3713" i="1"/>
  <c r="P3713" i="1"/>
  <c r="O3713" i="1"/>
  <c r="S3712" i="1"/>
  <c r="R3712" i="1"/>
  <c r="Q3712" i="1"/>
  <c r="P3712" i="1"/>
  <c r="O3712" i="1"/>
  <c r="S3711" i="1"/>
  <c r="R3711" i="1"/>
  <c r="Q3711" i="1"/>
  <c r="P3711" i="1"/>
  <c r="O3711" i="1"/>
  <c r="S3710" i="1"/>
  <c r="R3710" i="1"/>
  <c r="Q3710" i="1"/>
  <c r="P3710" i="1"/>
  <c r="O3710" i="1"/>
  <c r="S3709" i="1"/>
  <c r="R3709" i="1"/>
  <c r="Q3709" i="1"/>
  <c r="P3709" i="1"/>
  <c r="O3709" i="1"/>
  <c r="S3708" i="1"/>
  <c r="R3708" i="1"/>
  <c r="Q3708" i="1"/>
  <c r="P3708" i="1"/>
  <c r="O3708" i="1"/>
  <c r="S3707" i="1"/>
  <c r="R3707" i="1"/>
  <c r="Q3707" i="1"/>
  <c r="P3707" i="1"/>
  <c r="O3707" i="1"/>
  <c r="S3706" i="1"/>
  <c r="R3706" i="1"/>
  <c r="Q3706" i="1"/>
  <c r="P3706" i="1"/>
  <c r="O3706" i="1"/>
  <c r="S3705" i="1"/>
  <c r="R3705" i="1"/>
  <c r="Q3705" i="1"/>
  <c r="P3705" i="1"/>
  <c r="O3705" i="1"/>
  <c r="S3704" i="1"/>
  <c r="R3704" i="1"/>
  <c r="Q3704" i="1"/>
  <c r="P3704" i="1"/>
  <c r="O3704" i="1"/>
  <c r="S3703" i="1"/>
  <c r="R3703" i="1"/>
  <c r="Q3703" i="1"/>
  <c r="P3703" i="1"/>
  <c r="O3703" i="1"/>
  <c r="S3702" i="1"/>
  <c r="R3702" i="1"/>
  <c r="Q3702" i="1"/>
  <c r="P3702" i="1"/>
  <c r="O3702" i="1"/>
  <c r="S3701" i="1"/>
  <c r="R3701" i="1"/>
  <c r="Q3701" i="1"/>
  <c r="P3701" i="1"/>
  <c r="O3701" i="1"/>
  <c r="S3700" i="1"/>
  <c r="R3700" i="1"/>
  <c r="Q3700" i="1"/>
  <c r="P3700" i="1"/>
  <c r="O3700" i="1"/>
  <c r="S3699" i="1"/>
  <c r="R3699" i="1"/>
  <c r="Q3699" i="1"/>
  <c r="P3699" i="1"/>
  <c r="O3699" i="1"/>
  <c r="S3698" i="1"/>
  <c r="R3698" i="1"/>
  <c r="Q3698" i="1"/>
  <c r="P3698" i="1"/>
  <c r="O3698" i="1"/>
  <c r="S3697" i="1"/>
  <c r="R3697" i="1"/>
  <c r="Q3697" i="1"/>
  <c r="P3697" i="1"/>
  <c r="O3697" i="1"/>
  <c r="S3696" i="1"/>
  <c r="R3696" i="1"/>
  <c r="Q3696" i="1"/>
  <c r="P3696" i="1"/>
  <c r="O3696" i="1"/>
  <c r="S3695" i="1"/>
  <c r="R3695" i="1"/>
  <c r="Q3695" i="1"/>
  <c r="P3695" i="1"/>
  <c r="O3695" i="1"/>
  <c r="S3694" i="1"/>
  <c r="R3694" i="1"/>
  <c r="Q3694" i="1"/>
  <c r="P3694" i="1"/>
  <c r="O3694" i="1"/>
  <c r="S3693" i="1"/>
  <c r="R3693" i="1"/>
  <c r="Q3693" i="1"/>
  <c r="P3693" i="1"/>
  <c r="O3693" i="1"/>
  <c r="S3692" i="1"/>
  <c r="R3692" i="1"/>
  <c r="Q3692" i="1"/>
  <c r="P3692" i="1"/>
  <c r="O3692" i="1"/>
  <c r="S3691" i="1"/>
  <c r="R3691" i="1"/>
  <c r="Q3691" i="1"/>
  <c r="P3691" i="1"/>
  <c r="O3691" i="1"/>
  <c r="S3690" i="1"/>
  <c r="R3690" i="1"/>
  <c r="Q3690" i="1"/>
  <c r="P3690" i="1"/>
  <c r="O3690" i="1"/>
  <c r="S3689" i="1"/>
  <c r="R3689" i="1"/>
  <c r="Q3689" i="1"/>
  <c r="P3689" i="1"/>
  <c r="O3689" i="1"/>
  <c r="S3688" i="1"/>
  <c r="R3688" i="1"/>
  <c r="Q3688" i="1"/>
  <c r="P3688" i="1"/>
  <c r="O3688" i="1"/>
  <c r="S3687" i="1"/>
  <c r="R3687" i="1"/>
  <c r="Q3687" i="1"/>
  <c r="P3687" i="1"/>
  <c r="O3687" i="1"/>
  <c r="S3686" i="1"/>
  <c r="R3686" i="1"/>
  <c r="Q3686" i="1"/>
  <c r="P3686" i="1"/>
  <c r="O3686" i="1"/>
  <c r="S3685" i="1"/>
  <c r="R3685" i="1"/>
  <c r="Q3685" i="1"/>
  <c r="P3685" i="1"/>
  <c r="O3685" i="1"/>
  <c r="S3684" i="1"/>
  <c r="R3684" i="1"/>
  <c r="Q3684" i="1"/>
  <c r="P3684" i="1"/>
  <c r="O3684" i="1"/>
  <c r="S3683" i="1"/>
  <c r="R3683" i="1"/>
  <c r="Q3683" i="1"/>
  <c r="P3683" i="1"/>
  <c r="O3683" i="1"/>
  <c r="S3682" i="1"/>
  <c r="R3682" i="1"/>
  <c r="Q3682" i="1"/>
  <c r="P3682" i="1"/>
  <c r="O3682" i="1"/>
  <c r="S3681" i="1"/>
  <c r="R3681" i="1"/>
  <c r="Q3681" i="1"/>
  <c r="P3681" i="1"/>
  <c r="O3681" i="1"/>
  <c r="S3680" i="1"/>
  <c r="R3680" i="1"/>
  <c r="Q3680" i="1"/>
  <c r="P3680" i="1"/>
  <c r="O3680" i="1"/>
  <c r="S3679" i="1"/>
  <c r="R3679" i="1"/>
  <c r="Q3679" i="1"/>
  <c r="P3679" i="1"/>
  <c r="O3679" i="1"/>
  <c r="S3678" i="1"/>
  <c r="R3678" i="1"/>
  <c r="Q3678" i="1"/>
  <c r="P3678" i="1"/>
  <c r="O3678" i="1"/>
  <c r="S3677" i="1"/>
  <c r="R3677" i="1"/>
  <c r="Q3677" i="1"/>
  <c r="P3677" i="1"/>
  <c r="O3677" i="1"/>
  <c r="S3676" i="1"/>
  <c r="R3676" i="1"/>
  <c r="Q3676" i="1"/>
  <c r="P3676" i="1"/>
  <c r="O3676" i="1"/>
  <c r="S3675" i="1"/>
  <c r="R3675" i="1"/>
  <c r="Q3675" i="1"/>
  <c r="P3675" i="1"/>
  <c r="O3675" i="1"/>
  <c r="S3674" i="1"/>
  <c r="R3674" i="1"/>
  <c r="Q3674" i="1"/>
  <c r="P3674" i="1"/>
  <c r="O3674" i="1"/>
  <c r="S3673" i="1"/>
  <c r="R3673" i="1"/>
  <c r="Q3673" i="1"/>
  <c r="P3673" i="1"/>
  <c r="O3673" i="1"/>
  <c r="S3672" i="1"/>
  <c r="R3672" i="1"/>
  <c r="Q3672" i="1"/>
  <c r="P3672" i="1"/>
  <c r="O3672" i="1"/>
  <c r="S3671" i="1"/>
  <c r="R3671" i="1"/>
  <c r="Q3671" i="1"/>
  <c r="P3671" i="1"/>
  <c r="O3671" i="1"/>
  <c r="S3670" i="1"/>
  <c r="R3670" i="1"/>
  <c r="Q3670" i="1"/>
  <c r="P3670" i="1"/>
  <c r="O3670" i="1"/>
  <c r="S3669" i="1"/>
  <c r="R3669" i="1"/>
  <c r="Q3669" i="1"/>
  <c r="P3669" i="1"/>
  <c r="O3669" i="1"/>
  <c r="S3668" i="1"/>
  <c r="R3668" i="1"/>
  <c r="Q3668" i="1"/>
  <c r="P3668" i="1"/>
  <c r="O3668" i="1"/>
  <c r="S3667" i="1"/>
  <c r="R3667" i="1"/>
  <c r="Q3667" i="1"/>
  <c r="P3667" i="1"/>
  <c r="O3667" i="1"/>
  <c r="S3666" i="1"/>
  <c r="R3666" i="1"/>
  <c r="Q3666" i="1"/>
  <c r="P3666" i="1"/>
  <c r="O3666" i="1"/>
  <c r="S3665" i="1"/>
  <c r="R3665" i="1"/>
  <c r="Q3665" i="1"/>
  <c r="P3665" i="1"/>
  <c r="O3665" i="1"/>
  <c r="S3664" i="1"/>
  <c r="R3664" i="1"/>
  <c r="Q3664" i="1"/>
  <c r="P3664" i="1"/>
  <c r="O3664" i="1"/>
  <c r="S3663" i="1"/>
  <c r="R3663" i="1"/>
  <c r="Q3663" i="1"/>
  <c r="P3663" i="1"/>
  <c r="O3663" i="1"/>
  <c r="S3662" i="1"/>
  <c r="R3662" i="1"/>
  <c r="Q3662" i="1"/>
  <c r="P3662" i="1"/>
  <c r="O3662" i="1"/>
  <c r="S3661" i="1"/>
  <c r="R3661" i="1"/>
  <c r="Q3661" i="1"/>
  <c r="P3661" i="1"/>
  <c r="O3661" i="1"/>
  <c r="S3660" i="1"/>
  <c r="R3660" i="1"/>
  <c r="Q3660" i="1"/>
  <c r="P3660" i="1"/>
  <c r="O3660" i="1"/>
  <c r="S3659" i="1"/>
  <c r="R3659" i="1"/>
  <c r="Q3659" i="1"/>
  <c r="P3659" i="1"/>
  <c r="O3659" i="1"/>
  <c r="S3658" i="1"/>
  <c r="R3658" i="1"/>
  <c r="Q3658" i="1"/>
  <c r="P3658" i="1"/>
  <c r="O3658" i="1"/>
  <c r="S3657" i="1"/>
  <c r="R3657" i="1"/>
  <c r="Q3657" i="1"/>
  <c r="P3657" i="1"/>
  <c r="O3657" i="1"/>
  <c r="S3656" i="1"/>
  <c r="R3656" i="1"/>
  <c r="Q3656" i="1"/>
  <c r="P3656" i="1"/>
  <c r="O3656" i="1"/>
  <c r="S3655" i="1"/>
  <c r="R3655" i="1"/>
  <c r="Q3655" i="1"/>
  <c r="P3655" i="1"/>
  <c r="O3655" i="1"/>
  <c r="S3654" i="1"/>
  <c r="R3654" i="1"/>
  <c r="Q3654" i="1"/>
  <c r="P3654" i="1"/>
  <c r="O3654" i="1"/>
  <c r="S3653" i="1"/>
  <c r="R3653" i="1"/>
  <c r="Q3653" i="1"/>
  <c r="P3653" i="1"/>
  <c r="O3653" i="1"/>
  <c r="S3652" i="1"/>
  <c r="R3652" i="1"/>
  <c r="Q3652" i="1"/>
  <c r="P3652" i="1"/>
  <c r="O3652" i="1"/>
  <c r="S3651" i="1"/>
  <c r="R3651" i="1"/>
  <c r="Q3651" i="1"/>
  <c r="P3651" i="1"/>
  <c r="O3651" i="1"/>
  <c r="S3650" i="1"/>
  <c r="R3650" i="1"/>
  <c r="Q3650" i="1"/>
  <c r="P3650" i="1"/>
  <c r="O3650" i="1"/>
  <c r="S3649" i="1"/>
  <c r="R3649" i="1"/>
  <c r="Q3649" i="1"/>
  <c r="P3649" i="1"/>
  <c r="O3649" i="1"/>
  <c r="S3648" i="1"/>
  <c r="R3648" i="1"/>
  <c r="Q3648" i="1"/>
  <c r="P3648" i="1"/>
  <c r="O3648" i="1"/>
  <c r="S3647" i="1"/>
  <c r="R3647" i="1"/>
  <c r="Q3647" i="1"/>
  <c r="P3647" i="1"/>
  <c r="O3647" i="1"/>
  <c r="S3646" i="1"/>
  <c r="R3646" i="1"/>
  <c r="Q3646" i="1"/>
  <c r="P3646" i="1"/>
  <c r="O3646" i="1"/>
  <c r="S3645" i="1"/>
  <c r="R3645" i="1"/>
  <c r="Q3645" i="1"/>
  <c r="P3645" i="1"/>
  <c r="O3645" i="1"/>
  <c r="S3644" i="1"/>
  <c r="R3644" i="1"/>
  <c r="Q3644" i="1"/>
  <c r="P3644" i="1"/>
  <c r="O3644" i="1"/>
  <c r="S3643" i="1"/>
  <c r="R3643" i="1"/>
  <c r="Q3643" i="1"/>
  <c r="P3643" i="1"/>
  <c r="O3643" i="1"/>
  <c r="S3642" i="1"/>
  <c r="R3642" i="1"/>
  <c r="Q3642" i="1"/>
  <c r="P3642" i="1"/>
  <c r="O3642" i="1"/>
  <c r="S3641" i="1"/>
  <c r="R3641" i="1"/>
  <c r="Q3641" i="1"/>
  <c r="P3641" i="1"/>
  <c r="O3641" i="1"/>
  <c r="S3640" i="1"/>
  <c r="R3640" i="1"/>
  <c r="Q3640" i="1"/>
  <c r="P3640" i="1"/>
  <c r="O3640" i="1"/>
  <c r="S3639" i="1"/>
  <c r="R3639" i="1"/>
  <c r="Q3639" i="1"/>
  <c r="P3639" i="1"/>
  <c r="O3639" i="1"/>
  <c r="S3638" i="1"/>
  <c r="R3638" i="1"/>
  <c r="Q3638" i="1"/>
  <c r="P3638" i="1"/>
  <c r="O3638" i="1"/>
  <c r="S3637" i="1"/>
  <c r="R3637" i="1"/>
  <c r="Q3637" i="1"/>
  <c r="P3637" i="1"/>
  <c r="O3637" i="1"/>
  <c r="S3636" i="1"/>
  <c r="R3636" i="1"/>
  <c r="Q3636" i="1"/>
  <c r="P3636" i="1"/>
  <c r="O3636" i="1"/>
  <c r="S3635" i="1"/>
  <c r="R3635" i="1"/>
  <c r="Q3635" i="1"/>
  <c r="P3635" i="1"/>
  <c r="O3635" i="1"/>
  <c r="S3634" i="1"/>
  <c r="R3634" i="1"/>
  <c r="Q3634" i="1"/>
  <c r="P3634" i="1"/>
  <c r="O3634" i="1"/>
  <c r="S3633" i="1"/>
  <c r="R3633" i="1"/>
  <c r="Q3633" i="1"/>
  <c r="P3633" i="1"/>
  <c r="O3633" i="1"/>
  <c r="S3632" i="1"/>
  <c r="R3632" i="1"/>
  <c r="Q3632" i="1"/>
  <c r="P3632" i="1"/>
  <c r="O3632" i="1"/>
  <c r="S3631" i="1"/>
  <c r="R3631" i="1"/>
  <c r="Q3631" i="1"/>
  <c r="P3631" i="1"/>
  <c r="O3631" i="1"/>
  <c r="S3630" i="1"/>
  <c r="R3630" i="1"/>
  <c r="Q3630" i="1"/>
  <c r="P3630" i="1"/>
  <c r="O3630" i="1"/>
  <c r="S3629" i="1"/>
  <c r="R3629" i="1"/>
  <c r="Q3629" i="1"/>
  <c r="P3629" i="1"/>
  <c r="O3629" i="1"/>
  <c r="S3628" i="1"/>
  <c r="R3628" i="1"/>
  <c r="Q3628" i="1"/>
  <c r="P3628" i="1"/>
  <c r="O3628" i="1"/>
  <c r="S3627" i="1"/>
  <c r="R3627" i="1"/>
  <c r="Q3627" i="1"/>
  <c r="P3627" i="1"/>
  <c r="O3627" i="1"/>
  <c r="S3626" i="1"/>
  <c r="R3626" i="1"/>
  <c r="Q3626" i="1"/>
  <c r="P3626" i="1"/>
  <c r="O3626" i="1"/>
  <c r="S3625" i="1"/>
  <c r="R3625" i="1"/>
  <c r="Q3625" i="1"/>
  <c r="P3625" i="1"/>
  <c r="O3625" i="1"/>
  <c r="S3624" i="1"/>
  <c r="R3624" i="1"/>
  <c r="Q3624" i="1"/>
  <c r="P3624" i="1"/>
  <c r="O3624" i="1"/>
  <c r="S3623" i="1"/>
  <c r="R3623" i="1"/>
  <c r="Q3623" i="1"/>
  <c r="P3623" i="1"/>
  <c r="O3623" i="1"/>
  <c r="S3622" i="1"/>
  <c r="R3622" i="1"/>
  <c r="Q3622" i="1"/>
  <c r="P3622" i="1"/>
  <c r="O3622" i="1"/>
  <c r="S3621" i="1"/>
  <c r="R3621" i="1"/>
  <c r="Q3621" i="1"/>
  <c r="P3621" i="1"/>
  <c r="O3621" i="1"/>
  <c r="S3620" i="1"/>
  <c r="R3620" i="1"/>
  <c r="Q3620" i="1"/>
  <c r="P3620" i="1"/>
  <c r="O3620" i="1"/>
  <c r="S3619" i="1"/>
  <c r="R3619" i="1"/>
  <c r="Q3619" i="1"/>
  <c r="P3619" i="1"/>
  <c r="O3619" i="1"/>
  <c r="S3618" i="1"/>
  <c r="R3618" i="1"/>
  <c r="Q3618" i="1"/>
  <c r="P3618" i="1"/>
  <c r="O3618" i="1"/>
  <c r="S3617" i="1"/>
  <c r="R3617" i="1"/>
  <c r="Q3617" i="1"/>
  <c r="P3617" i="1"/>
  <c r="O3617" i="1"/>
  <c r="S3616" i="1"/>
  <c r="R3616" i="1"/>
  <c r="Q3616" i="1"/>
  <c r="P3616" i="1"/>
  <c r="O3616" i="1"/>
  <c r="S3615" i="1"/>
  <c r="R3615" i="1"/>
  <c r="Q3615" i="1"/>
  <c r="P3615" i="1"/>
  <c r="O3615" i="1"/>
  <c r="S3614" i="1"/>
  <c r="R3614" i="1"/>
  <c r="Q3614" i="1"/>
  <c r="P3614" i="1"/>
  <c r="O3614" i="1"/>
  <c r="S3613" i="1"/>
  <c r="R3613" i="1"/>
  <c r="Q3613" i="1"/>
  <c r="P3613" i="1"/>
  <c r="O3613" i="1"/>
  <c r="S3612" i="1"/>
  <c r="R3612" i="1"/>
  <c r="Q3612" i="1"/>
  <c r="P3612" i="1"/>
  <c r="O3612" i="1"/>
  <c r="S3611" i="1"/>
  <c r="R3611" i="1"/>
  <c r="Q3611" i="1"/>
  <c r="P3611" i="1"/>
  <c r="O3611" i="1"/>
  <c r="S3610" i="1"/>
  <c r="R3610" i="1"/>
  <c r="Q3610" i="1"/>
  <c r="P3610" i="1"/>
  <c r="O3610" i="1"/>
  <c r="S3609" i="1"/>
  <c r="R3609" i="1"/>
  <c r="Q3609" i="1"/>
  <c r="P3609" i="1"/>
  <c r="O3609" i="1"/>
  <c r="S3608" i="1"/>
  <c r="R3608" i="1"/>
  <c r="Q3608" i="1"/>
  <c r="P3608" i="1"/>
  <c r="O3608" i="1"/>
  <c r="S3607" i="1"/>
  <c r="R3607" i="1"/>
  <c r="Q3607" i="1"/>
  <c r="P3607" i="1"/>
  <c r="O3607" i="1"/>
  <c r="S3606" i="1"/>
  <c r="R3606" i="1"/>
  <c r="Q3606" i="1"/>
  <c r="P3606" i="1"/>
  <c r="O3606" i="1"/>
  <c r="S3605" i="1"/>
  <c r="R3605" i="1"/>
  <c r="Q3605" i="1"/>
  <c r="P3605" i="1"/>
  <c r="O3605" i="1"/>
  <c r="S3604" i="1"/>
  <c r="R3604" i="1"/>
  <c r="Q3604" i="1"/>
  <c r="P3604" i="1"/>
  <c r="O3604" i="1"/>
  <c r="S3603" i="1"/>
  <c r="R3603" i="1"/>
  <c r="Q3603" i="1"/>
  <c r="P3603" i="1"/>
  <c r="O3603" i="1"/>
  <c r="S3602" i="1"/>
  <c r="R3602" i="1"/>
  <c r="Q3602" i="1"/>
  <c r="P3602" i="1"/>
  <c r="O3602" i="1"/>
  <c r="S3601" i="1"/>
  <c r="R3601" i="1"/>
  <c r="Q3601" i="1"/>
  <c r="P3601" i="1"/>
  <c r="O3601" i="1"/>
  <c r="S3600" i="1"/>
  <c r="R3600" i="1"/>
  <c r="Q3600" i="1"/>
  <c r="P3600" i="1"/>
  <c r="O3600" i="1"/>
  <c r="S3599" i="1"/>
  <c r="R3599" i="1"/>
  <c r="Q3599" i="1"/>
  <c r="P3599" i="1"/>
  <c r="O3599" i="1"/>
  <c r="S3598" i="1"/>
  <c r="R3598" i="1"/>
  <c r="Q3598" i="1"/>
  <c r="P3598" i="1"/>
  <c r="O3598" i="1"/>
  <c r="S3597" i="1"/>
  <c r="R3597" i="1"/>
  <c r="Q3597" i="1"/>
  <c r="P3597" i="1"/>
  <c r="O3597" i="1"/>
  <c r="S3596" i="1"/>
  <c r="R3596" i="1"/>
  <c r="Q3596" i="1"/>
  <c r="P3596" i="1"/>
  <c r="O3596" i="1"/>
  <c r="S3595" i="1"/>
  <c r="R3595" i="1"/>
  <c r="Q3595" i="1"/>
  <c r="P3595" i="1"/>
  <c r="O3595" i="1"/>
  <c r="S3594" i="1"/>
  <c r="R3594" i="1"/>
  <c r="Q3594" i="1"/>
  <c r="P3594" i="1"/>
  <c r="O3594" i="1"/>
  <c r="S3593" i="1"/>
  <c r="R3593" i="1"/>
  <c r="Q3593" i="1"/>
  <c r="P3593" i="1"/>
  <c r="O3593" i="1"/>
  <c r="S3592" i="1"/>
  <c r="R3592" i="1"/>
  <c r="Q3592" i="1"/>
  <c r="P3592" i="1"/>
  <c r="O3592" i="1"/>
  <c r="S3591" i="1"/>
  <c r="R3591" i="1"/>
  <c r="Q3591" i="1"/>
  <c r="P3591" i="1"/>
  <c r="O3591" i="1"/>
  <c r="S3590" i="1"/>
  <c r="R3590" i="1"/>
  <c r="Q3590" i="1"/>
  <c r="P3590" i="1"/>
  <c r="O3590" i="1"/>
  <c r="S3589" i="1"/>
  <c r="R3589" i="1"/>
  <c r="Q3589" i="1"/>
  <c r="P3589" i="1"/>
  <c r="O3589" i="1"/>
  <c r="S3588" i="1"/>
  <c r="R3588" i="1"/>
  <c r="Q3588" i="1"/>
  <c r="P3588" i="1"/>
  <c r="O3588" i="1"/>
  <c r="S3587" i="1"/>
  <c r="R3587" i="1"/>
  <c r="Q3587" i="1"/>
  <c r="P3587" i="1"/>
  <c r="O3587" i="1"/>
  <c r="S3586" i="1"/>
  <c r="R3586" i="1"/>
  <c r="Q3586" i="1"/>
  <c r="P3586" i="1"/>
  <c r="O3586" i="1"/>
  <c r="S3585" i="1"/>
  <c r="R3585" i="1"/>
  <c r="Q3585" i="1"/>
  <c r="P3585" i="1"/>
  <c r="O3585" i="1"/>
  <c r="S3584" i="1"/>
  <c r="R3584" i="1"/>
  <c r="Q3584" i="1"/>
  <c r="P3584" i="1"/>
  <c r="O3584" i="1"/>
  <c r="S3583" i="1"/>
  <c r="R3583" i="1"/>
  <c r="Q3583" i="1"/>
  <c r="P3583" i="1"/>
  <c r="O3583" i="1"/>
  <c r="S3582" i="1"/>
  <c r="R3582" i="1"/>
  <c r="Q3582" i="1"/>
  <c r="P3582" i="1"/>
  <c r="O3582" i="1"/>
  <c r="S3581" i="1"/>
  <c r="R3581" i="1"/>
  <c r="Q3581" i="1"/>
  <c r="P3581" i="1"/>
  <c r="O3581" i="1"/>
  <c r="S3580" i="1"/>
  <c r="R3580" i="1"/>
  <c r="Q3580" i="1"/>
  <c r="P3580" i="1"/>
  <c r="O3580" i="1"/>
  <c r="S3579" i="1"/>
  <c r="R3579" i="1"/>
  <c r="Q3579" i="1"/>
  <c r="P3579" i="1"/>
  <c r="O3579" i="1"/>
  <c r="S3578" i="1"/>
  <c r="R3578" i="1"/>
  <c r="Q3578" i="1"/>
  <c r="P3578" i="1"/>
  <c r="O3578" i="1"/>
  <c r="S3577" i="1"/>
  <c r="R3577" i="1"/>
  <c r="Q3577" i="1"/>
  <c r="P3577" i="1"/>
  <c r="O3577" i="1"/>
  <c r="S3576" i="1"/>
  <c r="R3576" i="1"/>
  <c r="Q3576" i="1"/>
  <c r="P3576" i="1"/>
  <c r="O3576" i="1"/>
  <c r="S3575" i="1"/>
  <c r="R3575" i="1"/>
  <c r="Q3575" i="1"/>
  <c r="P3575" i="1"/>
  <c r="O3575" i="1"/>
  <c r="S3574" i="1"/>
  <c r="R3574" i="1"/>
  <c r="Q3574" i="1"/>
  <c r="P3574" i="1"/>
  <c r="O3574" i="1"/>
  <c r="S3573" i="1"/>
  <c r="R3573" i="1"/>
  <c r="Q3573" i="1"/>
  <c r="P3573" i="1"/>
  <c r="O3573" i="1"/>
  <c r="S3572" i="1"/>
  <c r="R3572" i="1"/>
  <c r="Q3572" i="1"/>
  <c r="P3572" i="1"/>
  <c r="O3572" i="1"/>
  <c r="S3571" i="1"/>
  <c r="R3571" i="1"/>
  <c r="Q3571" i="1"/>
  <c r="P3571" i="1"/>
  <c r="O3571" i="1"/>
  <c r="S3570" i="1"/>
  <c r="R3570" i="1"/>
  <c r="Q3570" i="1"/>
  <c r="P3570" i="1"/>
  <c r="O3570" i="1"/>
  <c r="S3569" i="1"/>
  <c r="R3569" i="1"/>
  <c r="Q3569" i="1"/>
  <c r="P3569" i="1"/>
  <c r="O3569" i="1"/>
  <c r="S3568" i="1"/>
  <c r="R3568" i="1"/>
  <c r="Q3568" i="1"/>
  <c r="P3568" i="1"/>
  <c r="O3568" i="1"/>
  <c r="S3567" i="1"/>
  <c r="R3567" i="1"/>
  <c r="Q3567" i="1"/>
  <c r="P3567" i="1"/>
  <c r="O3567" i="1"/>
  <c r="S3566" i="1"/>
  <c r="R3566" i="1"/>
  <c r="Q3566" i="1"/>
  <c r="P3566" i="1"/>
  <c r="O3566" i="1"/>
  <c r="S3565" i="1"/>
  <c r="R3565" i="1"/>
  <c r="Q3565" i="1"/>
  <c r="P3565" i="1"/>
  <c r="O3565" i="1"/>
  <c r="S3564" i="1"/>
  <c r="R3564" i="1"/>
  <c r="Q3564" i="1"/>
  <c r="P3564" i="1"/>
  <c r="O3564" i="1"/>
  <c r="S3563" i="1"/>
  <c r="R3563" i="1"/>
  <c r="Q3563" i="1"/>
  <c r="P3563" i="1"/>
  <c r="O3563" i="1"/>
  <c r="S3562" i="1"/>
  <c r="R3562" i="1"/>
  <c r="Q3562" i="1"/>
  <c r="P3562" i="1"/>
  <c r="O3562" i="1"/>
  <c r="S3561" i="1"/>
  <c r="R3561" i="1"/>
  <c r="Q3561" i="1"/>
  <c r="P3561" i="1"/>
  <c r="O3561" i="1"/>
  <c r="S3560" i="1"/>
  <c r="R3560" i="1"/>
  <c r="Q3560" i="1"/>
  <c r="P3560" i="1"/>
  <c r="O3560" i="1"/>
  <c r="S3559" i="1"/>
  <c r="R3559" i="1"/>
  <c r="Q3559" i="1"/>
  <c r="P3559" i="1"/>
  <c r="O3559" i="1"/>
  <c r="S3558" i="1"/>
  <c r="R3558" i="1"/>
  <c r="Q3558" i="1"/>
  <c r="P3558" i="1"/>
  <c r="O3558" i="1"/>
  <c r="S3557" i="1"/>
  <c r="R3557" i="1"/>
  <c r="Q3557" i="1"/>
  <c r="P3557" i="1"/>
  <c r="O3557" i="1"/>
  <c r="S3556" i="1"/>
  <c r="R3556" i="1"/>
  <c r="Q3556" i="1"/>
  <c r="P3556" i="1"/>
  <c r="O3556" i="1"/>
  <c r="S3555" i="1"/>
  <c r="R3555" i="1"/>
  <c r="Q3555" i="1"/>
  <c r="P3555" i="1"/>
  <c r="O3555" i="1"/>
  <c r="S3554" i="1"/>
  <c r="R3554" i="1"/>
  <c r="Q3554" i="1"/>
  <c r="P3554" i="1"/>
  <c r="O3554" i="1"/>
  <c r="S3553" i="1"/>
  <c r="R3553" i="1"/>
  <c r="Q3553" i="1"/>
  <c r="P3553" i="1"/>
  <c r="O3553" i="1"/>
  <c r="S3552" i="1"/>
  <c r="R3552" i="1"/>
  <c r="Q3552" i="1"/>
  <c r="P3552" i="1"/>
  <c r="O3552" i="1"/>
  <c r="S3551" i="1"/>
  <c r="R3551" i="1"/>
  <c r="Q3551" i="1"/>
  <c r="P3551" i="1"/>
  <c r="O3551" i="1"/>
  <c r="S3550" i="1"/>
  <c r="R3550" i="1"/>
  <c r="Q3550" i="1"/>
  <c r="P3550" i="1"/>
  <c r="O3550" i="1"/>
  <c r="S3549" i="1"/>
  <c r="R3549" i="1"/>
  <c r="Q3549" i="1"/>
  <c r="P3549" i="1"/>
  <c r="O3549" i="1"/>
  <c r="S3548" i="1"/>
  <c r="R3548" i="1"/>
  <c r="Q3548" i="1"/>
  <c r="P3548" i="1"/>
  <c r="O3548" i="1"/>
  <c r="S3547" i="1"/>
  <c r="R3547" i="1"/>
  <c r="Q3547" i="1"/>
  <c r="P3547" i="1"/>
  <c r="O3547" i="1"/>
  <c r="S3546" i="1"/>
  <c r="R3546" i="1"/>
  <c r="Q3546" i="1"/>
  <c r="P3546" i="1"/>
  <c r="O3546" i="1"/>
  <c r="S3545" i="1"/>
  <c r="R3545" i="1"/>
  <c r="Q3545" i="1"/>
  <c r="P3545" i="1"/>
  <c r="O3545" i="1"/>
  <c r="S3544" i="1"/>
  <c r="R3544" i="1"/>
  <c r="Q3544" i="1"/>
  <c r="P3544" i="1"/>
  <c r="O3544" i="1"/>
  <c r="S3543" i="1"/>
  <c r="R3543" i="1"/>
  <c r="Q3543" i="1"/>
  <c r="P3543" i="1"/>
  <c r="O3543" i="1"/>
  <c r="S3542" i="1"/>
  <c r="R3542" i="1"/>
  <c r="Q3542" i="1"/>
  <c r="P3542" i="1"/>
  <c r="O3542" i="1"/>
  <c r="S3541" i="1"/>
  <c r="R3541" i="1"/>
  <c r="Q3541" i="1"/>
  <c r="P3541" i="1"/>
  <c r="O3541" i="1"/>
  <c r="S3540" i="1"/>
  <c r="R3540" i="1"/>
  <c r="Q3540" i="1"/>
  <c r="P3540" i="1"/>
  <c r="O3540" i="1"/>
  <c r="S3539" i="1"/>
  <c r="R3539" i="1"/>
  <c r="Q3539" i="1"/>
  <c r="P3539" i="1"/>
  <c r="O3539" i="1"/>
  <c r="S3538" i="1"/>
  <c r="R3538" i="1"/>
  <c r="Q3538" i="1"/>
  <c r="P3538" i="1"/>
  <c r="O3538" i="1"/>
  <c r="S3537" i="1"/>
  <c r="R3537" i="1"/>
  <c r="Q3537" i="1"/>
  <c r="P3537" i="1"/>
  <c r="O3537" i="1"/>
  <c r="S3536" i="1"/>
  <c r="R3536" i="1"/>
  <c r="Q3536" i="1"/>
  <c r="P3536" i="1"/>
  <c r="O3536" i="1"/>
  <c r="S3535" i="1"/>
  <c r="R3535" i="1"/>
  <c r="Q3535" i="1"/>
  <c r="P3535" i="1"/>
  <c r="O3535" i="1"/>
  <c r="S3534" i="1"/>
  <c r="R3534" i="1"/>
  <c r="Q3534" i="1"/>
  <c r="P3534" i="1"/>
  <c r="O3534" i="1"/>
  <c r="S3533" i="1"/>
  <c r="R3533" i="1"/>
  <c r="Q3533" i="1"/>
  <c r="P3533" i="1"/>
  <c r="O3533" i="1"/>
  <c r="S3532" i="1"/>
  <c r="R3532" i="1"/>
  <c r="Q3532" i="1"/>
  <c r="P3532" i="1"/>
  <c r="O3532" i="1"/>
  <c r="S3531" i="1"/>
  <c r="R3531" i="1"/>
  <c r="Q3531" i="1"/>
  <c r="P3531" i="1"/>
  <c r="O3531" i="1"/>
  <c r="S3530" i="1"/>
  <c r="R3530" i="1"/>
  <c r="Q3530" i="1"/>
  <c r="P3530" i="1"/>
  <c r="O3530" i="1"/>
  <c r="S3529" i="1"/>
  <c r="R3529" i="1"/>
  <c r="Q3529" i="1"/>
  <c r="P3529" i="1"/>
  <c r="O3529" i="1"/>
  <c r="S3528" i="1"/>
  <c r="R3528" i="1"/>
  <c r="Q3528" i="1"/>
  <c r="P3528" i="1"/>
  <c r="O3528" i="1"/>
  <c r="S3527" i="1"/>
  <c r="R3527" i="1"/>
  <c r="Q3527" i="1"/>
  <c r="P3527" i="1"/>
  <c r="O3527" i="1"/>
  <c r="S3526" i="1"/>
  <c r="R3526" i="1"/>
  <c r="Q3526" i="1"/>
  <c r="P3526" i="1"/>
  <c r="O3526" i="1"/>
  <c r="S3525" i="1"/>
  <c r="R3525" i="1"/>
  <c r="Q3525" i="1"/>
  <c r="P3525" i="1"/>
  <c r="O3525" i="1"/>
  <c r="S3524" i="1"/>
  <c r="R3524" i="1"/>
  <c r="Q3524" i="1"/>
  <c r="P3524" i="1"/>
  <c r="O3524" i="1"/>
  <c r="S3523" i="1"/>
  <c r="R3523" i="1"/>
  <c r="Q3523" i="1"/>
  <c r="P3523" i="1"/>
  <c r="O3523" i="1"/>
  <c r="S3522" i="1"/>
  <c r="R3522" i="1"/>
  <c r="Q3522" i="1"/>
  <c r="P3522" i="1"/>
  <c r="O3522" i="1"/>
  <c r="S3521" i="1"/>
  <c r="R3521" i="1"/>
  <c r="Q3521" i="1"/>
  <c r="P3521" i="1"/>
  <c r="O3521" i="1"/>
  <c r="S3520" i="1"/>
  <c r="R3520" i="1"/>
  <c r="Q3520" i="1"/>
  <c r="P3520" i="1"/>
  <c r="O3520" i="1"/>
  <c r="S3519" i="1"/>
  <c r="R3519" i="1"/>
  <c r="Q3519" i="1"/>
  <c r="P3519" i="1"/>
  <c r="O3519" i="1"/>
  <c r="S3518" i="1"/>
  <c r="R3518" i="1"/>
  <c r="Q3518" i="1"/>
  <c r="P3518" i="1"/>
  <c r="O3518" i="1"/>
  <c r="S3517" i="1"/>
  <c r="R3517" i="1"/>
  <c r="Q3517" i="1"/>
  <c r="P3517" i="1"/>
  <c r="O3517" i="1"/>
  <c r="S3516" i="1"/>
  <c r="R3516" i="1"/>
  <c r="Q3516" i="1"/>
  <c r="P3516" i="1"/>
  <c r="O3516" i="1"/>
  <c r="S3515" i="1"/>
  <c r="R3515" i="1"/>
  <c r="Q3515" i="1"/>
  <c r="P3515" i="1"/>
  <c r="O3515" i="1"/>
  <c r="S3514" i="1"/>
  <c r="R3514" i="1"/>
  <c r="Q3514" i="1"/>
  <c r="P3514" i="1"/>
  <c r="O3514" i="1"/>
  <c r="S3513" i="1"/>
  <c r="R3513" i="1"/>
  <c r="Q3513" i="1"/>
  <c r="P3513" i="1"/>
  <c r="O3513" i="1"/>
  <c r="S3512" i="1"/>
  <c r="R3512" i="1"/>
  <c r="Q3512" i="1"/>
  <c r="P3512" i="1"/>
  <c r="O3512" i="1"/>
  <c r="S3511" i="1"/>
  <c r="R3511" i="1"/>
  <c r="Q3511" i="1"/>
  <c r="P3511" i="1"/>
  <c r="O3511" i="1"/>
  <c r="S3510" i="1"/>
  <c r="R3510" i="1"/>
  <c r="Q3510" i="1"/>
  <c r="P3510" i="1"/>
  <c r="O3510" i="1"/>
  <c r="S3509" i="1"/>
  <c r="R3509" i="1"/>
  <c r="Q3509" i="1"/>
  <c r="P3509" i="1"/>
  <c r="O3509" i="1"/>
  <c r="S3508" i="1"/>
  <c r="R3508" i="1"/>
  <c r="Q3508" i="1"/>
  <c r="P3508" i="1"/>
  <c r="O3508" i="1"/>
  <c r="S3507" i="1"/>
  <c r="R3507" i="1"/>
  <c r="Q3507" i="1"/>
  <c r="P3507" i="1"/>
  <c r="O3507" i="1"/>
  <c r="S3506" i="1"/>
  <c r="R3506" i="1"/>
  <c r="Q3506" i="1"/>
  <c r="P3506" i="1"/>
  <c r="O3506" i="1"/>
  <c r="S3505" i="1"/>
  <c r="R3505" i="1"/>
  <c r="Q3505" i="1"/>
  <c r="P3505" i="1"/>
  <c r="O3505" i="1"/>
  <c r="S3504" i="1"/>
  <c r="R3504" i="1"/>
  <c r="Q3504" i="1"/>
  <c r="P3504" i="1"/>
  <c r="O3504" i="1"/>
  <c r="S3503" i="1"/>
  <c r="R3503" i="1"/>
  <c r="Q3503" i="1"/>
  <c r="P3503" i="1"/>
  <c r="O3503" i="1"/>
  <c r="S3502" i="1"/>
  <c r="R3502" i="1"/>
  <c r="Q3502" i="1"/>
  <c r="P3502" i="1"/>
  <c r="O3502" i="1"/>
  <c r="S3501" i="1"/>
  <c r="R3501" i="1"/>
  <c r="Q3501" i="1"/>
  <c r="P3501" i="1"/>
  <c r="O3501" i="1"/>
  <c r="S3500" i="1"/>
  <c r="R3500" i="1"/>
  <c r="Q3500" i="1"/>
  <c r="P3500" i="1"/>
  <c r="O3500" i="1"/>
  <c r="S3499" i="1"/>
  <c r="R3499" i="1"/>
  <c r="Q3499" i="1"/>
  <c r="P3499" i="1"/>
  <c r="O3499" i="1"/>
  <c r="S3498" i="1"/>
  <c r="R3498" i="1"/>
  <c r="Q3498" i="1"/>
  <c r="P3498" i="1"/>
  <c r="O3498" i="1"/>
  <c r="S3497" i="1"/>
  <c r="R3497" i="1"/>
  <c r="Q3497" i="1"/>
  <c r="P3497" i="1"/>
  <c r="O3497" i="1"/>
  <c r="S3496" i="1"/>
  <c r="R3496" i="1"/>
  <c r="Q3496" i="1"/>
  <c r="P3496" i="1"/>
  <c r="O3496" i="1"/>
  <c r="S3495" i="1"/>
  <c r="R3495" i="1"/>
  <c r="Q3495" i="1"/>
  <c r="P3495" i="1"/>
  <c r="O3495" i="1"/>
  <c r="S3494" i="1"/>
  <c r="R3494" i="1"/>
  <c r="Q3494" i="1"/>
  <c r="P3494" i="1"/>
  <c r="O3494" i="1"/>
  <c r="S3493" i="1"/>
  <c r="R3493" i="1"/>
  <c r="Q3493" i="1"/>
  <c r="P3493" i="1"/>
  <c r="O3493" i="1"/>
  <c r="S3492" i="1"/>
  <c r="R3492" i="1"/>
  <c r="Q3492" i="1"/>
  <c r="P3492" i="1"/>
  <c r="O3492" i="1"/>
  <c r="S3491" i="1"/>
  <c r="R3491" i="1"/>
  <c r="Q3491" i="1"/>
  <c r="P3491" i="1"/>
  <c r="O3491" i="1"/>
  <c r="S3490" i="1"/>
  <c r="R3490" i="1"/>
  <c r="Q3490" i="1"/>
  <c r="P3490" i="1"/>
  <c r="O3490" i="1"/>
  <c r="S3489" i="1"/>
  <c r="R3489" i="1"/>
  <c r="Q3489" i="1"/>
  <c r="P3489" i="1"/>
  <c r="O3489" i="1"/>
  <c r="S3488" i="1"/>
  <c r="R3488" i="1"/>
  <c r="Q3488" i="1"/>
  <c r="P3488" i="1"/>
  <c r="O3488" i="1"/>
  <c r="S3487" i="1"/>
  <c r="R3487" i="1"/>
  <c r="Q3487" i="1"/>
  <c r="P3487" i="1"/>
  <c r="O3487" i="1"/>
  <c r="S3486" i="1"/>
  <c r="R3486" i="1"/>
  <c r="Q3486" i="1"/>
  <c r="P3486" i="1"/>
  <c r="O3486" i="1"/>
  <c r="S3485" i="1"/>
  <c r="R3485" i="1"/>
  <c r="Q3485" i="1"/>
  <c r="P3485" i="1"/>
  <c r="O3485" i="1"/>
  <c r="S3484" i="1"/>
  <c r="R3484" i="1"/>
  <c r="Q3484" i="1"/>
  <c r="P3484" i="1"/>
  <c r="O3484" i="1"/>
  <c r="S3483" i="1"/>
  <c r="R3483" i="1"/>
  <c r="Q3483" i="1"/>
  <c r="P3483" i="1"/>
  <c r="O3483" i="1"/>
  <c r="S3482" i="1"/>
  <c r="R3482" i="1"/>
  <c r="Q3482" i="1"/>
  <c r="P3482" i="1"/>
  <c r="O3482" i="1"/>
  <c r="S3481" i="1"/>
  <c r="R3481" i="1"/>
  <c r="Q3481" i="1"/>
  <c r="P3481" i="1"/>
  <c r="O3481" i="1"/>
  <c r="S3480" i="1"/>
  <c r="R3480" i="1"/>
  <c r="Q3480" i="1"/>
  <c r="P3480" i="1"/>
  <c r="O3480" i="1"/>
  <c r="S3479" i="1"/>
  <c r="R3479" i="1"/>
  <c r="Q3479" i="1"/>
  <c r="P3479" i="1"/>
  <c r="O3479" i="1"/>
  <c r="S3478" i="1"/>
  <c r="R3478" i="1"/>
  <c r="Q3478" i="1"/>
  <c r="P3478" i="1"/>
  <c r="O3478" i="1"/>
  <c r="S3477" i="1"/>
  <c r="R3477" i="1"/>
  <c r="Q3477" i="1"/>
  <c r="P3477" i="1"/>
  <c r="O3477" i="1"/>
  <c r="S3476" i="1"/>
  <c r="R3476" i="1"/>
  <c r="Q3476" i="1"/>
  <c r="P3476" i="1"/>
  <c r="O3476" i="1"/>
  <c r="S3475" i="1"/>
  <c r="R3475" i="1"/>
  <c r="Q3475" i="1"/>
  <c r="P3475" i="1"/>
  <c r="O3475" i="1"/>
  <c r="S3474" i="1"/>
  <c r="R3474" i="1"/>
  <c r="Q3474" i="1"/>
  <c r="P3474" i="1"/>
  <c r="O3474" i="1"/>
  <c r="S3473" i="1"/>
  <c r="R3473" i="1"/>
  <c r="Q3473" i="1"/>
  <c r="P3473" i="1"/>
  <c r="O3473" i="1"/>
  <c r="S3472" i="1"/>
  <c r="R3472" i="1"/>
  <c r="Q3472" i="1"/>
  <c r="P3472" i="1"/>
  <c r="O3472" i="1"/>
  <c r="S3471" i="1"/>
  <c r="R3471" i="1"/>
  <c r="Q3471" i="1"/>
  <c r="P3471" i="1"/>
  <c r="O3471" i="1"/>
  <c r="S3470" i="1"/>
  <c r="R3470" i="1"/>
  <c r="Q3470" i="1"/>
  <c r="P3470" i="1"/>
  <c r="O3470" i="1"/>
  <c r="S3469" i="1"/>
  <c r="R3469" i="1"/>
  <c r="Q3469" i="1"/>
  <c r="P3469" i="1"/>
  <c r="O3469" i="1"/>
  <c r="S3468" i="1"/>
  <c r="R3468" i="1"/>
  <c r="Q3468" i="1"/>
  <c r="P3468" i="1"/>
  <c r="O3468" i="1"/>
  <c r="S3467" i="1"/>
  <c r="R3467" i="1"/>
  <c r="Q3467" i="1"/>
  <c r="P3467" i="1"/>
  <c r="O3467" i="1"/>
  <c r="S3466" i="1"/>
  <c r="R3466" i="1"/>
  <c r="Q3466" i="1"/>
  <c r="P3466" i="1"/>
  <c r="O3466" i="1"/>
  <c r="S3465" i="1"/>
  <c r="R3465" i="1"/>
  <c r="Q3465" i="1"/>
  <c r="P3465" i="1"/>
  <c r="O3465" i="1"/>
  <c r="S3464" i="1"/>
  <c r="R3464" i="1"/>
  <c r="Q3464" i="1"/>
  <c r="P3464" i="1"/>
  <c r="O3464" i="1"/>
  <c r="S3463" i="1"/>
  <c r="R3463" i="1"/>
  <c r="Q3463" i="1"/>
  <c r="P3463" i="1"/>
  <c r="O3463" i="1"/>
  <c r="S3462" i="1"/>
  <c r="R3462" i="1"/>
  <c r="Q3462" i="1"/>
  <c r="P3462" i="1"/>
  <c r="O3462" i="1"/>
  <c r="S3461" i="1"/>
  <c r="R3461" i="1"/>
  <c r="Q3461" i="1"/>
  <c r="P3461" i="1"/>
  <c r="O3461" i="1"/>
  <c r="S3460" i="1"/>
  <c r="R3460" i="1"/>
  <c r="Q3460" i="1"/>
  <c r="P3460" i="1"/>
  <c r="O3460" i="1"/>
  <c r="S3459" i="1"/>
  <c r="R3459" i="1"/>
  <c r="Q3459" i="1"/>
  <c r="P3459" i="1"/>
  <c r="O3459" i="1"/>
  <c r="S3458" i="1"/>
  <c r="R3458" i="1"/>
  <c r="Q3458" i="1"/>
  <c r="P3458" i="1"/>
  <c r="O3458" i="1"/>
  <c r="S3457" i="1"/>
  <c r="R3457" i="1"/>
  <c r="Q3457" i="1"/>
  <c r="P3457" i="1"/>
  <c r="O3457" i="1"/>
  <c r="S3456" i="1"/>
  <c r="R3456" i="1"/>
  <c r="Q3456" i="1"/>
  <c r="P3456" i="1"/>
  <c r="O3456" i="1"/>
  <c r="S3455" i="1"/>
  <c r="R3455" i="1"/>
  <c r="Q3455" i="1"/>
  <c r="P3455" i="1"/>
  <c r="O3455" i="1"/>
  <c r="S3454" i="1"/>
  <c r="R3454" i="1"/>
  <c r="Q3454" i="1"/>
  <c r="P3454" i="1"/>
  <c r="O3454" i="1"/>
  <c r="S3453" i="1"/>
  <c r="R3453" i="1"/>
  <c r="Q3453" i="1"/>
  <c r="P3453" i="1"/>
  <c r="O3453" i="1"/>
  <c r="S3452" i="1"/>
  <c r="R3452" i="1"/>
  <c r="Q3452" i="1"/>
  <c r="P3452" i="1"/>
  <c r="O3452" i="1"/>
  <c r="S3451" i="1"/>
  <c r="R3451" i="1"/>
  <c r="Q3451" i="1"/>
  <c r="P3451" i="1"/>
  <c r="O3451" i="1"/>
  <c r="S3450" i="1"/>
  <c r="R3450" i="1"/>
  <c r="Q3450" i="1"/>
  <c r="P3450" i="1"/>
  <c r="O3450" i="1"/>
  <c r="S3449" i="1"/>
  <c r="R3449" i="1"/>
  <c r="Q3449" i="1"/>
  <c r="P3449" i="1"/>
  <c r="O3449" i="1"/>
  <c r="S3448" i="1"/>
  <c r="R3448" i="1"/>
  <c r="Q3448" i="1"/>
  <c r="P3448" i="1"/>
  <c r="O3448" i="1"/>
  <c r="S3447" i="1"/>
  <c r="R3447" i="1"/>
  <c r="Q3447" i="1"/>
  <c r="P3447" i="1"/>
  <c r="O3447" i="1"/>
  <c r="S3446" i="1"/>
  <c r="R3446" i="1"/>
  <c r="Q3446" i="1"/>
  <c r="P3446" i="1"/>
  <c r="O3446" i="1"/>
  <c r="S3445" i="1"/>
  <c r="R3445" i="1"/>
  <c r="Q3445" i="1"/>
  <c r="P3445" i="1"/>
  <c r="O3445" i="1"/>
  <c r="S3444" i="1"/>
  <c r="R3444" i="1"/>
  <c r="Q3444" i="1"/>
  <c r="P3444" i="1"/>
  <c r="O3444" i="1"/>
  <c r="S3443" i="1"/>
  <c r="R3443" i="1"/>
  <c r="Q3443" i="1"/>
  <c r="P3443" i="1"/>
  <c r="O3443" i="1"/>
  <c r="S3442" i="1"/>
  <c r="R3442" i="1"/>
  <c r="Q3442" i="1"/>
  <c r="P3442" i="1"/>
  <c r="O3442" i="1"/>
  <c r="S3441" i="1"/>
  <c r="R3441" i="1"/>
  <c r="Q3441" i="1"/>
  <c r="P3441" i="1"/>
  <c r="O3441" i="1"/>
  <c r="S3440" i="1"/>
  <c r="R3440" i="1"/>
  <c r="Q3440" i="1"/>
  <c r="P3440" i="1"/>
  <c r="O3440" i="1"/>
  <c r="S3439" i="1"/>
  <c r="R3439" i="1"/>
  <c r="Q3439" i="1"/>
  <c r="P3439" i="1"/>
  <c r="O3439" i="1"/>
  <c r="S3438" i="1"/>
  <c r="R3438" i="1"/>
  <c r="Q3438" i="1"/>
  <c r="P3438" i="1"/>
  <c r="O3438" i="1"/>
  <c r="S3437" i="1"/>
  <c r="R3437" i="1"/>
  <c r="Q3437" i="1"/>
  <c r="P3437" i="1"/>
  <c r="O3437" i="1"/>
  <c r="S3436" i="1"/>
  <c r="R3436" i="1"/>
  <c r="Q3436" i="1"/>
  <c r="P3436" i="1"/>
  <c r="O3436" i="1"/>
  <c r="S3435" i="1"/>
  <c r="R3435" i="1"/>
  <c r="Q3435" i="1"/>
  <c r="P3435" i="1"/>
  <c r="O3435" i="1"/>
  <c r="S3434" i="1"/>
  <c r="R3434" i="1"/>
  <c r="Q3434" i="1"/>
  <c r="P3434" i="1"/>
  <c r="O3434" i="1"/>
  <c r="S3433" i="1"/>
  <c r="R3433" i="1"/>
  <c r="Q3433" i="1"/>
  <c r="P3433" i="1"/>
  <c r="O3433" i="1"/>
  <c r="S3432" i="1"/>
  <c r="R3432" i="1"/>
  <c r="Q3432" i="1"/>
  <c r="P3432" i="1"/>
  <c r="O3432" i="1"/>
  <c r="S3431" i="1"/>
  <c r="R3431" i="1"/>
  <c r="Q3431" i="1"/>
  <c r="P3431" i="1"/>
  <c r="O3431" i="1"/>
  <c r="S3430" i="1"/>
  <c r="R3430" i="1"/>
  <c r="Q3430" i="1"/>
  <c r="P3430" i="1"/>
  <c r="O3430" i="1"/>
  <c r="S3429" i="1"/>
  <c r="R3429" i="1"/>
  <c r="Q3429" i="1"/>
  <c r="P3429" i="1"/>
  <c r="O3429" i="1"/>
  <c r="S3428" i="1"/>
  <c r="R3428" i="1"/>
  <c r="Q3428" i="1"/>
  <c r="P3428" i="1"/>
  <c r="O3428" i="1"/>
  <c r="S3427" i="1"/>
  <c r="R3427" i="1"/>
  <c r="Q3427" i="1"/>
  <c r="P3427" i="1"/>
  <c r="O3427" i="1"/>
  <c r="S3426" i="1"/>
  <c r="R3426" i="1"/>
  <c r="Q3426" i="1"/>
  <c r="P3426" i="1"/>
  <c r="O3426" i="1"/>
  <c r="S3425" i="1"/>
  <c r="R3425" i="1"/>
  <c r="Q3425" i="1"/>
  <c r="P3425" i="1"/>
  <c r="O3425" i="1"/>
  <c r="S3424" i="1"/>
  <c r="R3424" i="1"/>
  <c r="Q3424" i="1"/>
  <c r="P3424" i="1"/>
  <c r="O3424" i="1"/>
  <c r="S3423" i="1"/>
  <c r="R3423" i="1"/>
  <c r="Q3423" i="1"/>
  <c r="P3423" i="1"/>
  <c r="O3423" i="1"/>
  <c r="S3422" i="1"/>
  <c r="R3422" i="1"/>
  <c r="Q3422" i="1"/>
  <c r="P3422" i="1"/>
  <c r="O3422" i="1"/>
  <c r="S3421" i="1"/>
  <c r="R3421" i="1"/>
  <c r="Q3421" i="1"/>
  <c r="P3421" i="1"/>
  <c r="O3421" i="1"/>
  <c r="S3420" i="1"/>
  <c r="R3420" i="1"/>
  <c r="Q3420" i="1"/>
  <c r="P3420" i="1"/>
  <c r="O3420" i="1"/>
  <c r="S3419" i="1"/>
  <c r="R3419" i="1"/>
  <c r="Q3419" i="1"/>
  <c r="P3419" i="1"/>
  <c r="O3419" i="1"/>
  <c r="S3418" i="1"/>
  <c r="R3418" i="1"/>
  <c r="Q3418" i="1"/>
  <c r="P3418" i="1"/>
  <c r="O3418" i="1"/>
  <c r="S3417" i="1"/>
  <c r="R3417" i="1"/>
  <c r="Q3417" i="1"/>
  <c r="P3417" i="1"/>
  <c r="O3417" i="1"/>
  <c r="S3416" i="1"/>
  <c r="R3416" i="1"/>
  <c r="Q3416" i="1"/>
  <c r="P3416" i="1"/>
  <c r="O3416" i="1"/>
  <c r="S3415" i="1"/>
  <c r="R3415" i="1"/>
  <c r="Q3415" i="1"/>
  <c r="P3415" i="1"/>
  <c r="O3415" i="1"/>
  <c r="S3414" i="1"/>
  <c r="R3414" i="1"/>
  <c r="Q3414" i="1"/>
  <c r="P3414" i="1"/>
  <c r="O3414" i="1"/>
  <c r="S3413" i="1"/>
  <c r="R3413" i="1"/>
  <c r="Q3413" i="1"/>
  <c r="P3413" i="1"/>
  <c r="O3413" i="1"/>
  <c r="S3412" i="1"/>
  <c r="R3412" i="1"/>
  <c r="Q3412" i="1"/>
  <c r="P3412" i="1"/>
  <c r="O3412" i="1"/>
  <c r="S3411" i="1"/>
  <c r="R3411" i="1"/>
  <c r="Q3411" i="1"/>
  <c r="P3411" i="1"/>
  <c r="O3411" i="1"/>
  <c r="S3410" i="1"/>
  <c r="R3410" i="1"/>
  <c r="Q3410" i="1"/>
  <c r="P3410" i="1"/>
  <c r="O3410" i="1"/>
  <c r="S3409" i="1"/>
  <c r="R3409" i="1"/>
  <c r="Q3409" i="1"/>
  <c r="P3409" i="1"/>
  <c r="O3409" i="1"/>
  <c r="S3408" i="1"/>
  <c r="R3408" i="1"/>
  <c r="Q3408" i="1"/>
  <c r="P3408" i="1"/>
  <c r="O3408" i="1"/>
  <c r="S3407" i="1"/>
  <c r="R3407" i="1"/>
  <c r="Q3407" i="1"/>
  <c r="P3407" i="1"/>
  <c r="O3407" i="1"/>
  <c r="S3406" i="1"/>
  <c r="R3406" i="1"/>
  <c r="Q3406" i="1"/>
  <c r="P3406" i="1"/>
  <c r="O3406" i="1"/>
  <c r="S3405" i="1"/>
  <c r="R3405" i="1"/>
  <c r="Q3405" i="1"/>
  <c r="P3405" i="1"/>
  <c r="O3405" i="1"/>
  <c r="S3404" i="1"/>
  <c r="R3404" i="1"/>
  <c r="Q3404" i="1"/>
  <c r="P3404" i="1"/>
  <c r="O3404" i="1"/>
  <c r="S3403" i="1"/>
  <c r="R3403" i="1"/>
  <c r="Q3403" i="1"/>
  <c r="P3403" i="1"/>
  <c r="O3403" i="1"/>
  <c r="S3402" i="1"/>
  <c r="R3402" i="1"/>
  <c r="Q3402" i="1"/>
  <c r="P3402" i="1"/>
  <c r="O3402" i="1"/>
  <c r="S3401" i="1"/>
  <c r="R3401" i="1"/>
  <c r="Q3401" i="1"/>
  <c r="P3401" i="1"/>
  <c r="O3401" i="1"/>
  <c r="S3400" i="1"/>
  <c r="R3400" i="1"/>
  <c r="Q3400" i="1"/>
  <c r="P3400" i="1"/>
  <c r="O3400" i="1"/>
  <c r="S3399" i="1"/>
  <c r="R3399" i="1"/>
  <c r="Q3399" i="1"/>
  <c r="P3399" i="1"/>
  <c r="O3399" i="1"/>
  <c r="S3398" i="1"/>
  <c r="R3398" i="1"/>
  <c r="Q3398" i="1"/>
  <c r="P3398" i="1"/>
  <c r="O3398" i="1"/>
  <c r="S3397" i="1"/>
  <c r="R3397" i="1"/>
  <c r="Q3397" i="1"/>
  <c r="P3397" i="1"/>
  <c r="O3397" i="1"/>
  <c r="S3396" i="1"/>
  <c r="R3396" i="1"/>
  <c r="Q3396" i="1"/>
  <c r="P3396" i="1"/>
  <c r="O3396" i="1"/>
  <c r="S3395" i="1"/>
  <c r="R3395" i="1"/>
  <c r="Q3395" i="1"/>
  <c r="P3395" i="1"/>
  <c r="O3395" i="1"/>
  <c r="S3394" i="1"/>
  <c r="R3394" i="1"/>
  <c r="Q3394" i="1"/>
  <c r="P3394" i="1"/>
  <c r="O3394" i="1"/>
  <c r="S3393" i="1"/>
  <c r="R3393" i="1"/>
  <c r="Q3393" i="1"/>
  <c r="P3393" i="1"/>
  <c r="O3393" i="1"/>
  <c r="S3392" i="1"/>
  <c r="R3392" i="1"/>
  <c r="Q3392" i="1"/>
  <c r="P3392" i="1"/>
  <c r="O3392" i="1"/>
  <c r="S3391" i="1"/>
  <c r="R3391" i="1"/>
  <c r="Q3391" i="1"/>
  <c r="P3391" i="1"/>
  <c r="O3391" i="1"/>
  <c r="S3390" i="1"/>
  <c r="R3390" i="1"/>
  <c r="Q3390" i="1"/>
  <c r="P3390" i="1"/>
  <c r="O3390" i="1"/>
  <c r="S3389" i="1"/>
  <c r="R3389" i="1"/>
  <c r="Q3389" i="1"/>
  <c r="P3389" i="1"/>
  <c r="O3389" i="1"/>
  <c r="S3388" i="1"/>
  <c r="R3388" i="1"/>
  <c r="Q3388" i="1"/>
  <c r="P3388" i="1"/>
  <c r="O3388" i="1"/>
  <c r="S3387" i="1"/>
  <c r="R3387" i="1"/>
  <c r="Q3387" i="1"/>
  <c r="P3387" i="1"/>
  <c r="O3387" i="1"/>
  <c r="S3386" i="1"/>
  <c r="R3386" i="1"/>
  <c r="Q3386" i="1"/>
  <c r="P3386" i="1"/>
  <c r="O3386" i="1"/>
  <c r="S3385" i="1"/>
  <c r="R3385" i="1"/>
  <c r="Q3385" i="1"/>
  <c r="P3385" i="1"/>
  <c r="O3385" i="1"/>
  <c r="S3384" i="1"/>
  <c r="R3384" i="1"/>
  <c r="Q3384" i="1"/>
  <c r="P3384" i="1"/>
  <c r="O3384" i="1"/>
  <c r="S3383" i="1"/>
  <c r="R3383" i="1"/>
  <c r="Q3383" i="1"/>
  <c r="P3383" i="1"/>
  <c r="O3383" i="1"/>
  <c r="S3382" i="1"/>
  <c r="R3382" i="1"/>
  <c r="Q3382" i="1"/>
  <c r="P3382" i="1"/>
  <c r="O3382" i="1"/>
  <c r="S3381" i="1"/>
  <c r="R3381" i="1"/>
  <c r="Q3381" i="1"/>
  <c r="P3381" i="1"/>
  <c r="O3381" i="1"/>
  <c r="S3380" i="1"/>
  <c r="R3380" i="1"/>
  <c r="Q3380" i="1"/>
  <c r="P3380" i="1"/>
  <c r="O3380" i="1"/>
  <c r="S3379" i="1"/>
  <c r="R3379" i="1"/>
  <c r="Q3379" i="1"/>
  <c r="P3379" i="1"/>
  <c r="O3379" i="1"/>
  <c r="S3378" i="1"/>
  <c r="R3378" i="1"/>
  <c r="Q3378" i="1"/>
  <c r="P3378" i="1"/>
  <c r="O3378" i="1"/>
  <c r="S3377" i="1"/>
  <c r="R3377" i="1"/>
  <c r="Q3377" i="1"/>
  <c r="P3377" i="1"/>
  <c r="O3377" i="1"/>
  <c r="S3376" i="1"/>
  <c r="R3376" i="1"/>
  <c r="Q3376" i="1"/>
  <c r="P3376" i="1"/>
  <c r="O3376" i="1"/>
  <c r="S3375" i="1"/>
  <c r="R3375" i="1"/>
  <c r="Q3375" i="1"/>
  <c r="P3375" i="1"/>
  <c r="O3375" i="1"/>
  <c r="S3374" i="1"/>
  <c r="R3374" i="1"/>
  <c r="Q3374" i="1"/>
  <c r="P3374" i="1"/>
  <c r="O3374" i="1"/>
  <c r="S3373" i="1"/>
  <c r="R3373" i="1"/>
  <c r="Q3373" i="1"/>
  <c r="P3373" i="1"/>
  <c r="O3373" i="1"/>
  <c r="S3372" i="1"/>
  <c r="R3372" i="1"/>
  <c r="Q3372" i="1"/>
  <c r="P3372" i="1"/>
  <c r="O3372" i="1"/>
  <c r="S3371" i="1"/>
  <c r="R3371" i="1"/>
  <c r="Q3371" i="1"/>
  <c r="P3371" i="1"/>
  <c r="O3371" i="1"/>
  <c r="S3370" i="1"/>
  <c r="R3370" i="1"/>
  <c r="Q3370" i="1"/>
  <c r="P3370" i="1"/>
  <c r="O3370" i="1"/>
  <c r="S3369" i="1"/>
  <c r="R3369" i="1"/>
  <c r="Q3369" i="1"/>
  <c r="P3369" i="1"/>
  <c r="O3369" i="1"/>
  <c r="S3368" i="1"/>
  <c r="R3368" i="1"/>
  <c r="Q3368" i="1"/>
  <c r="P3368" i="1"/>
  <c r="O3368" i="1"/>
  <c r="S3367" i="1"/>
  <c r="R3367" i="1"/>
  <c r="Q3367" i="1"/>
  <c r="P3367" i="1"/>
  <c r="O3367" i="1"/>
  <c r="S3366" i="1"/>
  <c r="R3366" i="1"/>
  <c r="Q3366" i="1"/>
  <c r="P3366" i="1"/>
  <c r="O3366" i="1"/>
  <c r="S3365" i="1"/>
  <c r="R3365" i="1"/>
  <c r="Q3365" i="1"/>
  <c r="P3365" i="1"/>
  <c r="O3365" i="1"/>
  <c r="S3364" i="1"/>
  <c r="R3364" i="1"/>
  <c r="Q3364" i="1"/>
  <c r="P3364" i="1"/>
  <c r="O3364" i="1"/>
  <c r="S3363" i="1"/>
  <c r="R3363" i="1"/>
  <c r="Q3363" i="1"/>
  <c r="P3363" i="1"/>
  <c r="O3363" i="1"/>
  <c r="S3362" i="1"/>
  <c r="R3362" i="1"/>
  <c r="Q3362" i="1"/>
  <c r="P3362" i="1"/>
  <c r="O3362" i="1"/>
  <c r="S3361" i="1"/>
  <c r="R3361" i="1"/>
  <c r="Q3361" i="1"/>
  <c r="P3361" i="1"/>
  <c r="O3361" i="1"/>
  <c r="S3360" i="1"/>
  <c r="R3360" i="1"/>
  <c r="Q3360" i="1"/>
  <c r="P3360" i="1"/>
  <c r="O3360" i="1"/>
  <c r="S3359" i="1"/>
  <c r="R3359" i="1"/>
  <c r="Q3359" i="1"/>
  <c r="P3359" i="1"/>
  <c r="O3359" i="1"/>
  <c r="S3358" i="1"/>
  <c r="R3358" i="1"/>
  <c r="Q3358" i="1"/>
  <c r="P3358" i="1"/>
  <c r="O3358" i="1"/>
  <c r="S3357" i="1"/>
  <c r="R3357" i="1"/>
  <c r="Q3357" i="1"/>
  <c r="P3357" i="1"/>
  <c r="O3357" i="1"/>
  <c r="S3356" i="1"/>
  <c r="R3356" i="1"/>
  <c r="Q3356" i="1"/>
  <c r="P3356" i="1"/>
  <c r="O3356" i="1"/>
  <c r="S3355" i="1"/>
  <c r="R3355" i="1"/>
  <c r="Q3355" i="1"/>
  <c r="P3355" i="1"/>
  <c r="O3355" i="1"/>
  <c r="S3354" i="1"/>
  <c r="R3354" i="1"/>
  <c r="Q3354" i="1"/>
  <c r="P3354" i="1"/>
  <c r="O3354" i="1"/>
  <c r="S3353" i="1"/>
  <c r="R3353" i="1"/>
  <c r="Q3353" i="1"/>
  <c r="P3353" i="1"/>
  <c r="O3353" i="1"/>
  <c r="S3352" i="1"/>
  <c r="R3352" i="1"/>
  <c r="Q3352" i="1"/>
  <c r="P3352" i="1"/>
  <c r="O3352" i="1"/>
  <c r="S3351" i="1"/>
  <c r="R3351" i="1"/>
  <c r="Q3351" i="1"/>
  <c r="P3351" i="1"/>
  <c r="O3351" i="1"/>
  <c r="S3350" i="1"/>
  <c r="R3350" i="1"/>
  <c r="Q3350" i="1"/>
  <c r="P3350" i="1"/>
  <c r="O3350" i="1"/>
  <c r="S3349" i="1"/>
  <c r="R3349" i="1"/>
  <c r="Q3349" i="1"/>
  <c r="P3349" i="1"/>
  <c r="O3349" i="1"/>
  <c r="S3348" i="1"/>
  <c r="R3348" i="1"/>
  <c r="Q3348" i="1"/>
  <c r="P3348" i="1"/>
  <c r="O3348" i="1"/>
  <c r="S3347" i="1"/>
  <c r="R3347" i="1"/>
  <c r="Q3347" i="1"/>
  <c r="P3347" i="1"/>
  <c r="O3347" i="1"/>
  <c r="S3346" i="1"/>
  <c r="R3346" i="1"/>
  <c r="Q3346" i="1"/>
  <c r="P3346" i="1"/>
  <c r="O3346" i="1"/>
  <c r="S3345" i="1"/>
  <c r="R3345" i="1"/>
  <c r="Q3345" i="1"/>
  <c r="P3345" i="1"/>
  <c r="O3345" i="1"/>
  <c r="S3344" i="1"/>
  <c r="R3344" i="1"/>
  <c r="Q3344" i="1"/>
  <c r="P3344" i="1"/>
  <c r="O3344" i="1"/>
  <c r="S3343" i="1"/>
  <c r="R3343" i="1"/>
  <c r="Q3343" i="1"/>
  <c r="P3343" i="1"/>
  <c r="O3343" i="1"/>
  <c r="S3342" i="1"/>
  <c r="R3342" i="1"/>
  <c r="Q3342" i="1"/>
  <c r="P3342" i="1"/>
  <c r="O3342" i="1"/>
  <c r="S3341" i="1"/>
  <c r="R3341" i="1"/>
  <c r="Q3341" i="1"/>
  <c r="P3341" i="1"/>
  <c r="O3341" i="1"/>
  <c r="S3340" i="1"/>
  <c r="R3340" i="1"/>
  <c r="Q3340" i="1"/>
  <c r="P3340" i="1"/>
  <c r="O3340" i="1"/>
  <c r="S3339" i="1"/>
  <c r="R3339" i="1"/>
  <c r="Q3339" i="1"/>
  <c r="P3339" i="1"/>
  <c r="O3339" i="1"/>
  <c r="S3338" i="1"/>
  <c r="R3338" i="1"/>
  <c r="Q3338" i="1"/>
  <c r="P3338" i="1"/>
  <c r="O3338" i="1"/>
  <c r="S3337" i="1"/>
  <c r="R3337" i="1"/>
  <c r="Q3337" i="1"/>
  <c r="P3337" i="1"/>
  <c r="O3337" i="1"/>
  <c r="S3336" i="1"/>
  <c r="R3336" i="1"/>
  <c r="Q3336" i="1"/>
  <c r="P3336" i="1"/>
  <c r="O3336" i="1"/>
  <c r="S3335" i="1"/>
  <c r="R3335" i="1"/>
  <c r="Q3335" i="1"/>
  <c r="P3335" i="1"/>
  <c r="O3335" i="1"/>
  <c r="S3334" i="1"/>
  <c r="R3334" i="1"/>
  <c r="Q3334" i="1"/>
  <c r="P3334" i="1"/>
  <c r="O3334" i="1"/>
  <c r="S3333" i="1"/>
  <c r="R3333" i="1"/>
  <c r="Q3333" i="1"/>
  <c r="P3333" i="1"/>
  <c r="O3333" i="1"/>
  <c r="S3332" i="1"/>
  <c r="R3332" i="1"/>
  <c r="Q3332" i="1"/>
  <c r="P3332" i="1"/>
  <c r="O3332" i="1"/>
  <c r="S3331" i="1"/>
  <c r="R3331" i="1"/>
  <c r="Q3331" i="1"/>
  <c r="P3331" i="1"/>
  <c r="O3331" i="1"/>
  <c r="S3330" i="1"/>
  <c r="R3330" i="1"/>
  <c r="Q3330" i="1"/>
  <c r="P3330" i="1"/>
  <c r="O3330" i="1"/>
  <c r="S3329" i="1"/>
  <c r="R3329" i="1"/>
  <c r="Q3329" i="1"/>
  <c r="P3329" i="1"/>
  <c r="O3329" i="1"/>
  <c r="S3328" i="1"/>
  <c r="R3328" i="1"/>
  <c r="Q3328" i="1"/>
  <c r="P3328" i="1"/>
  <c r="O3328" i="1"/>
  <c r="S3327" i="1"/>
  <c r="R3327" i="1"/>
  <c r="Q3327" i="1"/>
  <c r="P3327" i="1"/>
  <c r="O3327" i="1"/>
  <c r="S3326" i="1"/>
  <c r="R3326" i="1"/>
  <c r="Q3326" i="1"/>
  <c r="P3326" i="1"/>
  <c r="O3326" i="1"/>
  <c r="S3325" i="1"/>
  <c r="R3325" i="1"/>
  <c r="Q3325" i="1"/>
  <c r="P3325" i="1"/>
  <c r="O3325" i="1"/>
  <c r="S3324" i="1"/>
  <c r="R3324" i="1"/>
  <c r="Q3324" i="1"/>
  <c r="P3324" i="1"/>
  <c r="O3324" i="1"/>
  <c r="S3323" i="1"/>
  <c r="R3323" i="1"/>
  <c r="Q3323" i="1"/>
  <c r="P3323" i="1"/>
  <c r="O3323" i="1"/>
  <c r="S3322" i="1"/>
  <c r="R3322" i="1"/>
  <c r="Q3322" i="1"/>
  <c r="P3322" i="1"/>
  <c r="O3322" i="1"/>
  <c r="S3321" i="1"/>
  <c r="R3321" i="1"/>
  <c r="Q3321" i="1"/>
  <c r="P3321" i="1"/>
  <c r="O3321" i="1"/>
  <c r="S3320" i="1"/>
  <c r="R3320" i="1"/>
  <c r="Q3320" i="1"/>
  <c r="P3320" i="1"/>
  <c r="O3320" i="1"/>
  <c r="S3319" i="1"/>
  <c r="R3319" i="1"/>
  <c r="Q3319" i="1"/>
  <c r="P3319" i="1"/>
  <c r="O3319" i="1"/>
  <c r="S3318" i="1"/>
  <c r="R3318" i="1"/>
  <c r="Q3318" i="1"/>
  <c r="P3318" i="1"/>
  <c r="O3318" i="1"/>
  <c r="S3317" i="1"/>
  <c r="R3317" i="1"/>
  <c r="Q3317" i="1"/>
  <c r="P3317" i="1"/>
  <c r="O3317" i="1"/>
  <c r="S3316" i="1"/>
  <c r="R3316" i="1"/>
  <c r="Q3316" i="1"/>
  <c r="P3316" i="1"/>
  <c r="O3316" i="1"/>
  <c r="S3315" i="1"/>
  <c r="R3315" i="1"/>
  <c r="Q3315" i="1"/>
  <c r="P3315" i="1"/>
  <c r="O3315" i="1"/>
  <c r="S3314" i="1"/>
  <c r="R3314" i="1"/>
  <c r="Q3314" i="1"/>
  <c r="P3314" i="1"/>
  <c r="O3314" i="1"/>
  <c r="S3313" i="1"/>
  <c r="R3313" i="1"/>
  <c r="Q3313" i="1"/>
  <c r="P3313" i="1"/>
  <c r="O3313" i="1"/>
  <c r="S3312" i="1"/>
  <c r="R3312" i="1"/>
  <c r="Q3312" i="1"/>
  <c r="P3312" i="1"/>
  <c r="O3312" i="1"/>
  <c r="S3311" i="1"/>
  <c r="R3311" i="1"/>
  <c r="Q3311" i="1"/>
  <c r="P3311" i="1"/>
  <c r="O3311" i="1"/>
  <c r="S3310" i="1"/>
  <c r="R3310" i="1"/>
  <c r="Q3310" i="1"/>
  <c r="P3310" i="1"/>
  <c r="O3310" i="1"/>
  <c r="S3309" i="1"/>
  <c r="R3309" i="1"/>
  <c r="Q3309" i="1"/>
  <c r="P3309" i="1"/>
  <c r="O3309" i="1"/>
  <c r="S3308" i="1"/>
  <c r="R3308" i="1"/>
  <c r="Q3308" i="1"/>
  <c r="P3308" i="1"/>
  <c r="O3308" i="1"/>
  <c r="S3307" i="1"/>
  <c r="R3307" i="1"/>
  <c r="Q3307" i="1"/>
  <c r="P3307" i="1"/>
  <c r="O3307" i="1"/>
  <c r="S3306" i="1"/>
  <c r="R3306" i="1"/>
  <c r="Q3306" i="1"/>
  <c r="P3306" i="1"/>
  <c r="O3306" i="1"/>
  <c r="S3305" i="1"/>
  <c r="R3305" i="1"/>
  <c r="Q3305" i="1"/>
  <c r="P3305" i="1"/>
  <c r="O3305" i="1"/>
  <c r="S3304" i="1"/>
  <c r="R3304" i="1"/>
  <c r="Q3304" i="1"/>
  <c r="P3304" i="1"/>
  <c r="O3304" i="1"/>
  <c r="S3303" i="1"/>
  <c r="R3303" i="1"/>
  <c r="Q3303" i="1"/>
  <c r="P3303" i="1"/>
  <c r="O3303" i="1"/>
  <c r="S3302" i="1"/>
  <c r="R3302" i="1"/>
  <c r="Q3302" i="1"/>
  <c r="P3302" i="1"/>
  <c r="O3302" i="1"/>
  <c r="S3301" i="1"/>
  <c r="R3301" i="1"/>
  <c r="Q3301" i="1"/>
  <c r="P3301" i="1"/>
  <c r="O3301" i="1"/>
  <c r="S3300" i="1"/>
  <c r="R3300" i="1"/>
  <c r="Q3300" i="1"/>
  <c r="P3300" i="1"/>
  <c r="O3300" i="1"/>
  <c r="S3299" i="1"/>
  <c r="R3299" i="1"/>
  <c r="Q3299" i="1"/>
  <c r="P3299" i="1"/>
  <c r="O3299" i="1"/>
  <c r="S3298" i="1"/>
  <c r="R3298" i="1"/>
  <c r="Q3298" i="1"/>
  <c r="P3298" i="1"/>
  <c r="O3298" i="1"/>
  <c r="S3297" i="1"/>
  <c r="R3297" i="1"/>
  <c r="Q3297" i="1"/>
  <c r="P3297" i="1"/>
  <c r="O3297" i="1"/>
  <c r="S3296" i="1"/>
  <c r="R3296" i="1"/>
  <c r="Q3296" i="1"/>
  <c r="P3296" i="1"/>
  <c r="O3296" i="1"/>
  <c r="S3295" i="1"/>
  <c r="R3295" i="1"/>
  <c r="Q3295" i="1"/>
  <c r="P3295" i="1"/>
  <c r="O3295" i="1"/>
  <c r="S3294" i="1"/>
  <c r="R3294" i="1"/>
  <c r="Q3294" i="1"/>
  <c r="P3294" i="1"/>
  <c r="O3294" i="1"/>
  <c r="S3293" i="1"/>
  <c r="R3293" i="1"/>
  <c r="Q3293" i="1"/>
  <c r="P3293" i="1"/>
  <c r="O3293" i="1"/>
  <c r="S3292" i="1"/>
  <c r="R3292" i="1"/>
  <c r="Q3292" i="1"/>
  <c r="P3292" i="1"/>
  <c r="O3292" i="1"/>
  <c r="S3291" i="1"/>
  <c r="R3291" i="1"/>
  <c r="Q3291" i="1"/>
  <c r="P3291" i="1"/>
  <c r="O3291" i="1"/>
  <c r="S3290" i="1"/>
  <c r="R3290" i="1"/>
  <c r="Q3290" i="1"/>
  <c r="P3290" i="1"/>
  <c r="O3290" i="1"/>
  <c r="S3289" i="1"/>
  <c r="R3289" i="1"/>
  <c r="Q3289" i="1"/>
  <c r="P3289" i="1"/>
  <c r="O3289" i="1"/>
  <c r="S3288" i="1"/>
  <c r="R3288" i="1"/>
  <c r="Q3288" i="1"/>
  <c r="P3288" i="1"/>
  <c r="O3288" i="1"/>
  <c r="S3287" i="1"/>
  <c r="R3287" i="1"/>
  <c r="Q3287" i="1"/>
  <c r="P3287" i="1"/>
  <c r="O3287" i="1"/>
  <c r="S3286" i="1"/>
  <c r="R3286" i="1"/>
  <c r="Q3286" i="1"/>
  <c r="P3286" i="1"/>
  <c r="O3286" i="1"/>
  <c r="S3285" i="1"/>
  <c r="R3285" i="1"/>
  <c r="Q3285" i="1"/>
  <c r="P3285" i="1"/>
  <c r="O3285" i="1"/>
  <c r="S3284" i="1"/>
  <c r="R3284" i="1"/>
  <c r="Q3284" i="1"/>
  <c r="P3284" i="1"/>
  <c r="O3284" i="1"/>
  <c r="S3283" i="1"/>
  <c r="R3283" i="1"/>
  <c r="Q3283" i="1"/>
  <c r="P3283" i="1"/>
  <c r="O3283" i="1"/>
  <c r="S3282" i="1"/>
  <c r="R3282" i="1"/>
  <c r="Q3282" i="1"/>
  <c r="P3282" i="1"/>
  <c r="O3282" i="1"/>
  <c r="S3281" i="1"/>
  <c r="R3281" i="1"/>
  <c r="Q3281" i="1"/>
  <c r="P3281" i="1"/>
  <c r="O3281" i="1"/>
  <c r="S3280" i="1"/>
  <c r="R3280" i="1"/>
  <c r="Q3280" i="1"/>
  <c r="P3280" i="1"/>
  <c r="O3280" i="1"/>
  <c r="S3279" i="1"/>
  <c r="R3279" i="1"/>
  <c r="Q3279" i="1"/>
  <c r="P3279" i="1"/>
  <c r="O3279" i="1"/>
  <c r="S3278" i="1"/>
  <c r="R3278" i="1"/>
  <c r="Q3278" i="1"/>
  <c r="P3278" i="1"/>
  <c r="O3278" i="1"/>
  <c r="S3277" i="1"/>
  <c r="R3277" i="1"/>
  <c r="Q3277" i="1"/>
  <c r="P3277" i="1"/>
  <c r="O3277" i="1"/>
  <c r="S3276" i="1"/>
  <c r="R3276" i="1"/>
  <c r="Q3276" i="1"/>
  <c r="P3276" i="1"/>
  <c r="O3276" i="1"/>
  <c r="S3275" i="1"/>
  <c r="R3275" i="1"/>
  <c r="Q3275" i="1"/>
  <c r="P3275" i="1"/>
  <c r="O3275" i="1"/>
  <c r="S3274" i="1"/>
  <c r="R3274" i="1"/>
  <c r="Q3274" i="1"/>
  <c r="P3274" i="1"/>
  <c r="O3274" i="1"/>
  <c r="S3273" i="1"/>
  <c r="R3273" i="1"/>
  <c r="Q3273" i="1"/>
  <c r="P3273" i="1"/>
  <c r="O3273" i="1"/>
  <c r="S3272" i="1"/>
  <c r="R3272" i="1"/>
  <c r="Q3272" i="1"/>
  <c r="P3272" i="1"/>
  <c r="O3272" i="1"/>
  <c r="S3271" i="1"/>
  <c r="R3271" i="1"/>
  <c r="Q3271" i="1"/>
  <c r="P3271" i="1"/>
  <c r="O3271" i="1"/>
  <c r="S3270" i="1"/>
  <c r="R3270" i="1"/>
  <c r="Q3270" i="1"/>
  <c r="P3270" i="1"/>
  <c r="O3270" i="1"/>
  <c r="S3269" i="1"/>
  <c r="R3269" i="1"/>
  <c r="Q3269" i="1"/>
  <c r="P3269" i="1"/>
  <c r="O3269" i="1"/>
  <c r="S3268" i="1"/>
  <c r="R3268" i="1"/>
  <c r="Q3268" i="1"/>
  <c r="P3268" i="1"/>
  <c r="O3268" i="1"/>
  <c r="S3267" i="1"/>
  <c r="R3267" i="1"/>
  <c r="Q3267" i="1"/>
  <c r="P3267" i="1"/>
  <c r="O3267" i="1"/>
  <c r="S3266" i="1"/>
  <c r="R3266" i="1"/>
  <c r="Q3266" i="1"/>
  <c r="P3266" i="1"/>
  <c r="O3266" i="1"/>
  <c r="S3265" i="1"/>
  <c r="R3265" i="1"/>
  <c r="Q3265" i="1"/>
  <c r="P3265" i="1"/>
  <c r="O3265" i="1"/>
  <c r="S3264" i="1"/>
  <c r="R3264" i="1"/>
  <c r="Q3264" i="1"/>
  <c r="P3264" i="1"/>
  <c r="O3264" i="1"/>
  <c r="S3263" i="1"/>
  <c r="R3263" i="1"/>
  <c r="Q3263" i="1"/>
  <c r="P3263" i="1"/>
  <c r="O3263" i="1"/>
  <c r="S3262" i="1"/>
  <c r="R3262" i="1"/>
  <c r="Q3262" i="1"/>
  <c r="P3262" i="1"/>
  <c r="O3262" i="1"/>
  <c r="S3261" i="1"/>
  <c r="R3261" i="1"/>
  <c r="Q3261" i="1"/>
  <c r="P3261" i="1"/>
  <c r="O3261" i="1"/>
  <c r="S3260" i="1"/>
  <c r="R3260" i="1"/>
  <c r="Q3260" i="1"/>
  <c r="P3260" i="1"/>
  <c r="O3260" i="1"/>
  <c r="S3259" i="1"/>
  <c r="R3259" i="1"/>
  <c r="Q3259" i="1"/>
  <c r="P3259" i="1"/>
  <c r="O3259" i="1"/>
  <c r="S3258" i="1"/>
  <c r="R3258" i="1"/>
  <c r="Q3258" i="1"/>
  <c r="P3258" i="1"/>
  <c r="O3258" i="1"/>
  <c r="S3257" i="1"/>
  <c r="R3257" i="1"/>
  <c r="Q3257" i="1"/>
  <c r="P3257" i="1"/>
  <c r="O3257" i="1"/>
  <c r="S3256" i="1"/>
  <c r="R3256" i="1"/>
  <c r="Q3256" i="1"/>
  <c r="P3256" i="1"/>
  <c r="O3256" i="1"/>
  <c r="S3255" i="1"/>
  <c r="R3255" i="1"/>
  <c r="Q3255" i="1"/>
  <c r="P3255" i="1"/>
  <c r="O3255" i="1"/>
  <c r="S3254" i="1"/>
  <c r="R3254" i="1"/>
  <c r="Q3254" i="1"/>
  <c r="P3254" i="1"/>
  <c r="O3254" i="1"/>
  <c r="S3253" i="1"/>
  <c r="R3253" i="1"/>
  <c r="Q3253" i="1"/>
  <c r="P3253" i="1"/>
  <c r="O3253" i="1"/>
  <c r="S3252" i="1"/>
  <c r="R3252" i="1"/>
  <c r="Q3252" i="1"/>
  <c r="P3252" i="1"/>
  <c r="O3252" i="1"/>
  <c r="S3251" i="1"/>
  <c r="R3251" i="1"/>
  <c r="Q3251" i="1"/>
  <c r="P3251" i="1"/>
  <c r="O3251" i="1"/>
  <c r="S3250" i="1"/>
  <c r="R3250" i="1"/>
  <c r="Q3250" i="1"/>
  <c r="P3250" i="1"/>
  <c r="O3250" i="1"/>
  <c r="S3249" i="1"/>
  <c r="R3249" i="1"/>
  <c r="Q3249" i="1"/>
  <c r="P3249" i="1"/>
  <c r="O3249" i="1"/>
  <c r="S3248" i="1"/>
  <c r="R3248" i="1"/>
  <c r="Q3248" i="1"/>
  <c r="P3248" i="1"/>
  <c r="O3248" i="1"/>
  <c r="S3247" i="1"/>
  <c r="R3247" i="1"/>
  <c r="Q3247" i="1"/>
  <c r="P3247" i="1"/>
  <c r="O3247" i="1"/>
  <c r="S3246" i="1"/>
  <c r="R3246" i="1"/>
  <c r="Q3246" i="1"/>
  <c r="P3246" i="1"/>
  <c r="O3246" i="1"/>
  <c r="S3245" i="1"/>
  <c r="R3245" i="1"/>
  <c r="Q3245" i="1"/>
  <c r="P3245" i="1"/>
  <c r="O3245" i="1"/>
  <c r="S3244" i="1"/>
  <c r="R3244" i="1"/>
  <c r="Q3244" i="1"/>
  <c r="P3244" i="1"/>
  <c r="O3244" i="1"/>
  <c r="S3243" i="1"/>
  <c r="R3243" i="1"/>
  <c r="Q3243" i="1"/>
  <c r="P3243" i="1"/>
  <c r="O3243" i="1"/>
  <c r="S3242" i="1"/>
  <c r="R3242" i="1"/>
  <c r="Q3242" i="1"/>
  <c r="P3242" i="1"/>
  <c r="O3242" i="1"/>
  <c r="S3241" i="1"/>
  <c r="R3241" i="1"/>
  <c r="Q3241" i="1"/>
  <c r="P3241" i="1"/>
  <c r="O3241" i="1"/>
  <c r="S3240" i="1"/>
  <c r="R3240" i="1"/>
  <c r="Q3240" i="1"/>
  <c r="P3240" i="1"/>
  <c r="O3240" i="1"/>
  <c r="S3239" i="1"/>
  <c r="R3239" i="1"/>
  <c r="Q3239" i="1"/>
  <c r="P3239" i="1"/>
  <c r="O3239" i="1"/>
  <c r="S3238" i="1"/>
  <c r="R3238" i="1"/>
  <c r="Q3238" i="1"/>
  <c r="P3238" i="1"/>
  <c r="O3238" i="1"/>
  <c r="S3237" i="1"/>
  <c r="R3237" i="1"/>
  <c r="Q3237" i="1"/>
  <c r="P3237" i="1"/>
  <c r="O3237" i="1"/>
  <c r="S3236" i="1"/>
  <c r="R3236" i="1"/>
  <c r="Q3236" i="1"/>
  <c r="P3236" i="1"/>
  <c r="O3236" i="1"/>
  <c r="S3235" i="1"/>
  <c r="R3235" i="1"/>
  <c r="Q3235" i="1"/>
  <c r="P3235" i="1"/>
  <c r="O3235" i="1"/>
  <c r="S3234" i="1"/>
  <c r="R3234" i="1"/>
  <c r="Q3234" i="1"/>
  <c r="P3234" i="1"/>
  <c r="O3234" i="1"/>
  <c r="S3233" i="1"/>
  <c r="R3233" i="1"/>
  <c r="Q3233" i="1"/>
  <c r="P3233" i="1"/>
  <c r="O3233" i="1"/>
  <c r="S3232" i="1"/>
  <c r="R3232" i="1"/>
  <c r="Q3232" i="1"/>
  <c r="P3232" i="1"/>
  <c r="O3232" i="1"/>
  <c r="S3231" i="1"/>
  <c r="R3231" i="1"/>
  <c r="Q3231" i="1"/>
  <c r="P3231" i="1"/>
  <c r="O3231" i="1"/>
  <c r="S3230" i="1"/>
  <c r="R3230" i="1"/>
  <c r="Q3230" i="1"/>
  <c r="P3230" i="1"/>
  <c r="O3230" i="1"/>
  <c r="S3229" i="1"/>
  <c r="R3229" i="1"/>
  <c r="Q3229" i="1"/>
  <c r="P3229" i="1"/>
  <c r="O3229" i="1"/>
  <c r="S3228" i="1"/>
  <c r="R3228" i="1"/>
  <c r="Q3228" i="1"/>
  <c r="P3228" i="1"/>
  <c r="O3228" i="1"/>
  <c r="S3227" i="1"/>
  <c r="R3227" i="1"/>
  <c r="Q3227" i="1"/>
  <c r="P3227" i="1"/>
  <c r="O3227" i="1"/>
  <c r="S3226" i="1"/>
  <c r="R3226" i="1"/>
  <c r="Q3226" i="1"/>
  <c r="P3226" i="1"/>
  <c r="O3226" i="1"/>
  <c r="S3225" i="1"/>
  <c r="R3225" i="1"/>
  <c r="Q3225" i="1"/>
  <c r="P3225" i="1"/>
  <c r="O3225" i="1"/>
  <c r="S3224" i="1"/>
  <c r="R3224" i="1"/>
  <c r="Q3224" i="1"/>
  <c r="P3224" i="1"/>
  <c r="O3224" i="1"/>
  <c r="S3223" i="1"/>
  <c r="R3223" i="1"/>
  <c r="Q3223" i="1"/>
  <c r="P3223" i="1"/>
  <c r="O3223" i="1"/>
  <c r="S3222" i="1"/>
  <c r="R3222" i="1"/>
  <c r="Q3222" i="1"/>
  <c r="P3222" i="1"/>
  <c r="O3222" i="1"/>
  <c r="S3221" i="1"/>
  <c r="R3221" i="1"/>
  <c r="Q3221" i="1"/>
  <c r="P3221" i="1"/>
  <c r="O3221" i="1"/>
  <c r="S3220" i="1"/>
  <c r="R3220" i="1"/>
  <c r="Q3220" i="1"/>
  <c r="P3220" i="1"/>
  <c r="O3220" i="1"/>
  <c r="S3219" i="1"/>
  <c r="R3219" i="1"/>
  <c r="Q3219" i="1"/>
  <c r="P3219" i="1"/>
  <c r="O3219" i="1"/>
  <c r="S3218" i="1"/>
  <c r="R3218" i="1"/>
  <c r="Q3218" i="1"/>
  <c r="P3218" i="1"/>
  <c r="O3218" i="1"/>
  <c r="S3217" i="1"/>
  <c r="R3217" i="1"/>
  <c r="Q3217" i="1"/>
  <c r="P3217" i="1"/>
  <c r="O3217" i="1"/>
  <c r="S3216" i="1"/>
  <c r="R3216" i="1"/>
  <c r="Q3216" i="1"/>
  <c r="P3216" i="1"/>
  <c r="O3216" i="1"/>
  <c r="S3215" i="1"/>
  <c r="R3215" i="1"/>
  <c r="Q3215" i="1"/>
  <c r="P3215" i="1"/>
  <c r="O3215" i="1"/>
  <c r="S3214" i="1"/>
  <c r="R3214" i="1"/>
  <c r="Q3214" i="1"/>
  <c r="P3214" i="1"/>
  <c r="O3214" i="1"/>
  <c r="S3213" i="1"/>
  <c r="R3213" i="1"/>
  <c r="Q3213" i="1"/>
  <c r="P3213" i="1"/>
  <c r="O3213" i="1"/>
  <c r="S3212" i="1"/>
  <c r="R3212" i="1"/>
  <c r="Q3212" i="1"/>
  <c r="P3212" i="1"/>
  <c r="O3212" i="1"/>
  <c r="S3211" i="1"/>
  <c r="R3211" i="1"/>
  <c r="Q3211" i="1"/>
  <c r="P3211" i="1"/>
  <c r="O3211" i="1"/>
  <c r="S3210" i="1"/>
  <c r="R3210" i="1"/>
  <c r="Q3210" i="1"/>
  <c r="P3210" i="1"/>
  <c r="O3210" i="1"/>
  <c r="S3209" i="1"/>
  <c r="R3209" i="1"/>
  <c r="Q3209" i="1"/>
  <c r="P3209" i="1"/>
  <c r="O3209" i="1"/>
  <c r="S3208" i="1"/>
  <c r="R3208" i="1"/>
  <c r="Q3208" i="1"/>
  <c r="P3208" i="1"/>
  <c r="O3208" i="1"/>
  <c r="S3207" i="1"/>
  <c r="R3207" i="1"/>
  <c r="Q3207" i="1"/>
  <c r="P3207" i="1"/>
  <c r="O3207" i="1"/>
  <c r="S3206" i="1"/>
  <c r="R3206" i="1"/>
  <c r="Q3206" i="1"/>
  <c r="P3206" i="1"/>
  <c r="O3206" i="1"/>
  <c r="S3205" i="1"/>
  <c r="R3205" i="1"/>
  <c r="Q3205" i="1"/>
  <c r="P3205" i="1"/>
  <c r="O3205" i="1"/>
  <c r="S3204" i="1"/>
  <c r="R3204" i="1"/>
  <c r="Q3204" i="1"/>
  <c r="P3204" i="1"/>
  <c r="O3204" i="1"/>
  <c r="S3203" i="1"/>
  <c r="R3203" i="1"/>
  <c r="Q3203" i="1"/>
  <c r="P3203" i="1"/>
  <c r="O3203" i="1"/>
  <c r="S3202" i="1"/>
  <c r="R3202" i="1"/>
  <c r="Q3202" i="1"/>
  <c r="P3202" i="1"/>
  <c r="O3202" i="1"/>
  <c r="S3201" i="1"/>
  <c r="R3201" i="1"/>
  <c r="Q3201" i="1"/>
  <c r="P3201" i="1"/>
  <c r="O3201" i="1"/>
  <c r="S3200" i="1"/>
  <c r="R3200" i="1"/>
  <c r="Q3200" i="1"/>
  <c r="P3200" i="1"/>
  <c r="O3200" i="1"/>
  <c r="S3199" i="1"/>
  <c r="R3199" i="1"/>
  <c r="Q3199" i="1"/>
  <c r="P3199" i="1"/>
  <c r="O3199" i="1"/>
  <c r="S3198" i="1"/>
  <c r="R3198" i="1"/>
  <c r="Q3198" i="1"/>
  <c r="P3198" i="1"/>
  <c r="O3198" i="1"/>
  <c r="S3197" i="1"/>
  <c r="R3197" i="1"/>
  <c r="Q3197" i="1"/>
  <c r="P3197" i="1"/>
  <c r="O3197" i="1"/>
  <c r="S3196" i="1"/>
  <c r="R3196" i="1"/>
  <c r="Q3196" i="1"/>
  <c r="P3196" i="1"/>
  <c r="O3196" i="1"/>
  <c r="S3195" i="1"/>
  <c r="R3195" i="1"/>
  <c r="Q3195" i="1"/>
  <c r="P3195" i="1"/>
  <c r="O3195" i="1"/>
  <c r="S3194" i="1"/>
  <c r="R3194" i="1"/>
  <c r="Q3194" i="1"/>
  <c r="P3194" i="1"/>
  <c r="O3194" i="1"/>
  <c r="S3193" i="1"/>
  <c r="R3193" i="1"/>
  <c r="Q3193" i="1"/>
  <c r="P3193" i="1"/>
  <c r="O3193" i="1"/>
  <c r="S3192" i="1"/>
  <c r="R3192" i="1"/>
  <c r="Q3192" i="1"/>
  <c r="P3192" i="1"/>
  <c r="O3192" i="1"/>
  <c r="S3191" i="1"/>
  <c r="R3191" i="1"/>
  <c r="Q3191" i="1"/>
  <c r="P3191" i="1"/>
  <c r="O3191" i="1"/>
  <c r="S3190" i="1"/>
  <c r="R3190" i="1"/>
  <c r="Q3190" i="1"/>
  <c r="P3190" i="1"/>
  <c r="O3190" i="1"/>
  <c r="S3189" i="1"/>
  <c r="R3189" i="1"/>
  <c r="Q3189" i="1"/>
  <c r="P3189" i="1"/>
  <c r="O3189" i="1"/>
  <c r="S3188" i="1"/>
  <c r="R3188" i="1"/>
  <c r="Q3188" i="1"/>
  <c r="P3188" i="1"/>
  <c r="O3188" i="1"/>
  <c r="S3187" i="1"/>
  <c r="R3187" i="1"/>
  <c r="Q3187" i="1"/>
  <c r="P3187" i="1"/>
  <c r="O3187" i="1"/>
  <c r="S3186" i="1"/>
  <c r="R3186" i="1"/>
  <c r="Q3186" i="1"/>
  <c r="P3186" i="1"/>
  <c r="O3186" i="1"/>
  <c r="S3185" i="1"/>
  <c r="R3185" i="1"/>
  <c r="Q3185" i="1"/>
  <c r="P3185" i="1"/>
  <c r="O3185" i="1"/>
  <c r="S3184" i="1"/>
  <c r="R3184" i="1"/>
  <c r="Q3184" i="1"/>
  <c r="P3184" i="1"/>
  <c r="O3184" i="1"/>
  <c r="S3183" i="1"/>
  <c r="R3183" i="1"/>
  <c r="Q3183" i="1"/>
  <c r="P3183" i="1"/>
  <c r="O3183" i="1"/>
  <c r="S3182" i="1"/>
  <c r="R3182" i="1"/>
  <c r="Q3182" i="1"/>
  <c r="P3182" i="1"/>
  <c r="O3182" i="1"/>
  <c r="S3181" i="1"/>
  <c r="R3181" i="1"/>
  <c r="Q3181" i="1"/>
  <c r="P3181" i="1"/>
  <c r="O3181" i="1"/>
  <c r="S3180" i="1"/>
  <c r="R3180" i="1"/>
  <c r="Q3180" i="1"/>
  <c r="P3180" i="1"/>
  <c r="O3180" i="1"/>
  <c r="S3179" i="1"/>
  <c r="R3179" i="1"/>
  <c r="Q3179" i="1"/>
  <c r="P3179" i="1"/>
  <c r="O3179" i="1"/>
  <c r="S3178" i="1"/>
  <c r="R3178" i="1"/>
  <c r="Q3178" i="1"/>
  <c r="P3178" i="1"/>
  <c r="O3178" i="1"/>
  <c r="S3177" i="1"/>
  <c r="R3177" i="1"/>
  <c r="Q3177" i="1"/>
  <c r="P3177" i="1"/>
  <c r="O3177" i="1"/>
  <c r="S3176" i="1"/>
  <c r="R3176" i="1"/>
  <c r="Q3176" i="1"/>
  <c r="P3176" i="1"/>
  <c r="O3176" i="1"/>
  <c r="S3175" i="1"/>
  <c r="R3175" i="1"/>
  <c r="Q3175" i="1"/>
  <c r="P3175" i="1"/>
  <c r="O3175" i="1"/>
  <c r="S3174" i="1"/>
  <c r="R3174" i="1"/>
  <c r="Q3174" i="1"/>
  <c r="P3174" i="1"/>
  <c r="O3174" i="1"/>
  <c r="S3173" i="1"/>
  <c r="R3173" i="1"/>
  <c r="Q3173" i="1"/>
  <c r="P3173" i="1"/>
  <c r="O3173" i="1"/>
  <c r="S3172" i="1"/>
  <c r="R3172" i="1"/>
  <c r="Q3172" i="1"/>
  <c r="P3172" i="1"/>
  <c r="O3172" i="1"/>
  <c r="S3171" i="1"/>
  <c r="R3171" i="1"/>
  <c r="Q3171" i="1"/>
  <c r="P3171" i="1"/>
  <c r="O3171" i="1"/>
  <c r="S3170" i="1"/>
  <c r="R3170" i="1"/>
  <c r="Q3170" i="1"/>
  <c r="P3170" i="1"/>
  <c r="O3170" i="1"/>
  <c r="S3169" i="1"/>
  <c r="R3169" i="1"/>
  <c r="Q3169" i="1"/>
  <c r="P3169" i="1"/>
  <c r="O3169" i="1"/>
  <c r="S3168" i="1"/>
  <c r="R3168" i="1"/>
  <c r="Q3168" i="1"/>
  <c r="P3168" i="1"/>
  <c r="O3168" i="1"/>
  <c r="S3167" i="1"/>
  <c r="R3167" i="1"/>
  <c r="Q3167" i="1"/>
  <c r="P3167" i="1"/>
  <c r="O3167" i="1"/>
  <c r="S3166" i="1"/>
  <c r="R3166" i="1"/>
  <c r="Q3166" i="1"/>
  <c r="P3166" i="1"/>
  <c r="O3166" i="1"/>
  <c r="S3165" i="1"/>
  <c r="R3165" i="1"/>
  <c r="Q3165" i="1"/>
  <c r="P3165" i="1"/>
  <c r="O3165" i="1"/>
  <c r="S3164" i="1"/>
  <c r="R3164" i="1"/>
  <c r="Q3164" i="1"/>
  <c r="P3164" i="1"/>
  <c r="O3164" i="1"/>
  <c r="S3163" i="1"/>
  <c r="R3163" i="1"/>
  <c r="Q3163" i="1"/>
  <c r="P3163" i="1"/>
  <c r="O3163" i="1"/>
  <c r="S3162" i="1"/>
  <c r="R3162" i="1"/>
  <c r="Q3162" i="1"/>
  <c r="P3162" i="1"/>
  <c r="O3162" i="1"/>
  <c r="S3161" i="1"/>
  <c r="R3161" i="1"/>
  <c r="Q3161" i="1"/>
  <c r="P3161" i="1"/>
  <c r="O3161" i="1"/>
  <c r="S3160" i="1"/>
  <c r="R3160" i="1"/>
  <c r="Q3160" i="1"/>
  <c r="P3160" i="1"/>
  <c r="O3160" i="1"/>
  <c r="S3159" i="1"/>
  <c r="R3159" i="1"/>
  <c r="Q3159" i="1"/>
  <c r="P3159" i="1"/>
  <c r="O3159" i="1"/>
  <c r="S3158" i="1"/>
  <c r="R3158" i="1"/>
  <c r="Q3158" i="1"/>
  <c r="P3158" i="1"/>
  <c r="O3158" i="1"/>
  <c r="S3157" i="1"/>
  <c r="R3157" i="1"/>
  <c r="Q3157" i="1"/>
  <c r="P3157" i="1"/>
  <c r="O3157" i="1"/>
  <c r="S3156" i="1"/>
  <c r="R3156" i="1"/>
  <c r="Q3156" i="1"/>
  <c r="P3156" i="1"/>
  <c r="O3156" i="1"/>
  <c r="S3155" i="1"/>
  <c r="R3155" i="1"/>
  <c r="Q3155" i="1"/>
  <c r="P3155" i="1"/>
  <c r="O3155" i="1"/>
  <c r="S3154" i="1"/>
  <c r="R3154" i="1"/>
  <c r="Q3154" i="1"/>
  <c r="P3154" i="1"/>
  <c r="O3154" i="1"/>
  <c r="S3153" i="1"/>
  <c r="R3153" i="1"/>
  <c r="Q3153" i="1"/>
  <c r="P3153" i="1"/>
  <c r="O3153" i="1"/>
  <c r="S3152" i="1"/>
  <c r="R3152" i="1"/>
  <c r="Q3152" i="1"/>
  <c r="P3152" i="1"/>
  <c r="O3152" i="1"/>
  <c r="S3151" i="1"/>
  <c r="R3151" i="1"/>
  <c r="Q3151" i="1"/>
  <c r="P3151" i="1"/>
  <c r="O3151" i="1"/>
  <c r="S3150" i="1"/>
  <c r="R3150" i="1"/>
  <c r="Q3150" i="1"/>
  <c r="P3150" i="1"/>
  <c r="O3150" i="1"/>
  <c r="S3149" i="1"/>
  <c r="R3149" i="1"/>
  <c r="Q3149" i="1"/>
  <c r="P3149" i="1"/>
  <c r="O3149" i="1"/>
  <c r="S3148" i="1"/>
  <c r="R3148" i="1"/>
  <c r="Q3148" i="1"/>
  <c r="P3148" i="1"/>
  <c r="O3148" i="1"/>
  <c r="S3147" i="1"/>
  <c r="R3147" i="1"/>
  <c r="Q3147" i="1"/>
  <c r="P3147" i="1"/>
  <c r="O3147" i="1"/>
  <c r="S3146" i="1"/>
  <c r="R3146" i="1"/>
  <c r="Q3146" i="1"/>
  <c r="P3146" i="1"/>
  <c r="O3146" i="1"/>
  <c r="S3145" i="1"/>
  <c r="R3145" i="1"/>
  <c r="Q3145" i="1"/>
  <c r="P3145" i="1"/>
  <c r="O3145" i="1"/>
  <c r="S3144" i="1"/>
  <c r="R3144" i="1"/>
  <c r="Q3144" i="1"/>
  <c r="P3144" i="1"/>
  <c r="O3144" i="1"/>
  <c r="S3143" i="1"/>
  <c r="R3143" i="1"/>
  <c r="Q3143" i="1"/>
  <c r="P3143" i="1"/>
  <c r="O3143" i="1"/>
  <c r="S3142" i="1"/>
  <c r="R3142" i="1"/>
  <c r="Q3142" i="1"/>
  <c r="P3142" i="1"/>
  <c r="O3142" i="1"/>
  <c r="S3141" i="1"/>
  <c r="R3141" i="1"/>
  <c r="Q3141" i="1"/>
  <c r="P3141" i="1"/>
  <c r="O3141" i="1"/>
  <c r="S3140" i="1"/>
  <c r="R3140" i="1"/>
  <c r="Q3140" i="1"/>
  <c r="P3140" i="1"/>
  <c r="O3140" i="1"/>
  <c r="S3139" i="1"/>
  <c r="R3139" i="1"/>
  <c r="Q3139" i="1"/>
  <c r="P3139" i="1"/>
  <c r="O3139" i="1"/>
  <c r="S3138" i="1"/>
  <c r="R3138" i="1"/>
  <c r="Q3138" i="1"/>
  <c r="P3138" i="1"/>
  <c r="O3138" i="1"/>
  <c r="S3137" i="1"/>
  <c r="R3137" i="1"/>
  <c r="Q3137" i="1"/>
  <c r="P3137" i="1"/>
  <c r="O3137" i="1"/>
  <c r="S3136" i="1"/>
  <c r="R3136" i="1"/>
  <c r="Q3136" i="1"/>
  <c r="P3136" i="1"/>
  <c r="O3136" i="1"/>
  <c r="S3135" i="1"/>
  <c r="R3135" i="1"/>
  <c r="Q3135" i="1"/>
  <c r="P3135" i="1"/>
  <c r="O3135" i="1"/>
  <c r="S3134" i="1"/>
  <c r="R3134" i="1"/>
  <c r="Q3134" i="1"/>
  <c r="P3134" i="1"/>
  <c r="O3134" i="1"/>
  <c r="S3133" i="1"/>
  <c r="R3133" i="1"/>
  <c r="Q3133" i="1"/>
  <c r="P3133" i="1"/>
  <c r="O3133" i="1"/>
  <c r="S3132" i="1"/>
  <c r="R3132" i="1"/>
  <c r="Q3132" i="1"/>
  <c r="P3132" i="1"/>
  <c r="O3132" i="1"/>
  <c r="S3131" i="1"/>
  <c r="R3131" i="1"/>
  <c r="Q3131" i="1"/>
  <c r="P3131" i="1"/>
  <c r="O3131" i="1"/>
  <c r="S3130" i="1"/>
  <c r="R3130" i="1"/>
  <c r="Q3130" i="1"/>
  <c r="P3130" i="1"/>
  <c r="O3130" i="1"/>
  <c r="S3129" i="1"/>
  <c r="R3129" i="1"/>
  <c r="Q3129" i="1"/>
  <c r="P3129" i="1"/>
  <c r="O3129" i="1"/>
  <c r="S3128" i="1"/>
  <c r="R3128" i="1"/>
  <c r="Q3128" i="1"/>
  <c r="P3128" i="1"/>
  <c r="O3128" i="1"/>
  <c r="S3127" i="1"/>
  <c r="R3127" i="1"/>
  <c r="Q3127" i="1"/>
  <c r="P3127" i="1"/>
  <c r="O3127" i="1"/>
  <c r="S3126" i="1"/>
  <c r="R3126" i="1"/>
  <c r="Q3126" i="1"/>
  <c r="P3126" i="1"/>
  <c r="O3126" i="1"/>
  <c r="S3125" i="1"/>
  <c r="R3125" i="1"/>
  <c r="Q3125" i="1"/>
  <c r="P3125" i="1"/>
  <c r="O3125" i="1"/>
  <c r="S3124" i="1"/>
  <c r="R3124" i="1"/>
  <c r="Q3124" i="1"/>
  <c r="P3124" i="1"/>
  <c r="O3124" i="1"/>
  <c r="S3123" i="1"/>
  <c r="R3123" i="1"/>
  <c r="Q3123" i="1"/>
  <c r="P3123" i="1"/>
  <c r="O3123" i="1"/>
  <c r="S3122" i="1"/>
  <c r="R3122" i="1"/>
  <c r="Q3122" i="1"/>
  <c r="P3122" i="1"/>
  <c r="O3122" i="1"/>
  <c r="S3121" i="1"/>
  <c r="R3121" i="1"/>
  <c r="Q3121" i="1"/>
  <c r="P3121" i="1"/>
  <c r="O3121" i="1"/>
  <c r="S3120" i="1"/>
  <c r="R3120" i="1"/>
  <c r="Q3120" i="1"/>
  <c r="P3120" i="1"/>
  <c r="O3120" i="1"/>
  <c r="S3119" i="1"/>
  <c r="R3119" i="1"/>
  <c r="Q3119" i="1"/>
  <c r="P3119" i="1"/>
  <c r="O3119" i="1"/>
  <c r="S3118" i="1"/>
  <c r="R3118" i="1"/>
  <c r="Q3118" i="1"/>
  <c r="P3118" i="1"/>
  <c r="O3118" i="1"/>
  <c r="S3117" i="1"/>
  <c r="R3117" i="1"/>
  <c r="Q3117" i="1"/>
  <c r="P3117" i="1"/>
  <c r="O3117" i="1"/>
  <c r="S3116" i="1"/>
  <c r="R3116" i="1"/>
  <c r="Q3116" i="1"/>
  <c r="P3116" i="1"/>
  <c r="O3116" i="1"/>
  <c r="S3115" i="1"/>
  <c r="R3115" i="1"/>
  <c r="Q3115" i="1"/>
  <c r="P3115" i="1"/>
  <c r="O3115" i="1"/>
  <c r="S3114" i="1"/>
  <c r="R3114" i="1"/>
  <c r="Q3114" i="1"/>
  <c r="P3114" i="1"/>
  <c r="O3114" i="1"/>
  <c r="S3113" i="1"/>
  <c r="R3113" i="1"/>
  <c r="Q3113" i="1"/>
  <c r="P3113" i="1"/>
  <c r="O3113" i="1"/>
  <c r="S3112" i="1"/>
  <c r="R3112" i="1"/>
  <c r="Q3112" i="1"/>
  <c r="P3112" i="1"/>
  <c r="O3112" i="1"/>
  <c r="S3111" i="1"/>
  <c r="R3111" i="1"/>
  <c r="Q3111" i="1"/>
  <c r="P3111" i="1"/>
  <c r="O3111" i="1"/>
  <c r="S3110" i="1"/>
  <c r="R3110" i="1"/>
  <c r="Q3110" i="1"/>
  <c r="P3110" i="1"/>
  <c r="O3110" i="1"/>
  <c r="S3109" i="1"/>
  <c r="R3109" i="1"/>
  <c r="Q3109" i="1"/>
  <c r="P3109" i="1"/>
  <c r="O3109" i="1"/>
  <c r="S3108" i="1"/>
  <c r="R3108" i="1"/>
  <c r="Q3108" i="1"/>
  <c r="P3108" i="1"/>
  <c r="O3108" i="1"/>
  <c r="S3107" i="1"/>
  <c r="R3107" i="1"/>
  <c r="Q3107" i="1"/>
  <c r="P3107" i="1"/>
  <c r="O3107" i="1"/>
  <c r="S3106" i="1"/>
  <c r="R3106" i="1"/>
  <c r="Q3106" i="1"/>
  <c r="P3106" i="1"/>
  <c r="O3106" i="1"/>
  <c r="S3105" i="1"/>
  <c r="R3105" i="1"/>
  <c r="Q3105" i="1"/>
  <c r="P3105" i="1"/>
  <c r="O3105" i="1"/>
  <c r="S3104" i="1"/>
  <c r="R3104" i="1"/>
  <c r="Q3104" i="1"/>
  <c r="P3104" i="1"/>
  <c r="O3104" i="1"/>
  <c r="S3103" i="1"/>
  <c r="R3103" i="1"/>
  <c r="Q3103" i="1"/>
  <c r="P3103" i="1"/>
  <c r="O3103" i="1"/>
  <c r="S3102" i="1"/>
  <c r="R3102" i="1"/>
  <c r="Q3102" i="1"/>
  <c r="P3102" i="1"/>
  <c r="O3102" i="1"/>
  <c r="S3101" i="1"/>
  <c r="R3101" i="1"/>
  <c r="Q3101" i="1"/>
  <c r="P3101" i="1"/>
  <c r="O3101" i="1"/>
  <c r="S3100" i="1"/>
  <c r="R3100" i="1"/>
  <c r="Q3100" i="1"/>
  <c r="P3100" i="1"/>
  <c r="O3100" i="1"/>
  <c r="S3099" i="1"/>
  <c r="R3099" i="1"/>
  <c r="Q3099" i="1"/>
  <c r="P3099" i="1"/>
  <c r="O3099" i="1"/>
  <c r="S3098" i="1"/>
  <c r="R3098" i="1"/>
  <c r="Q3098" i="1"/>
  <c r="P3098" i="1"/>
  <c r="O3098" i="1"/>
  <c r="S3097" i="1"/>
  <c r="R3097" i="1"/>
  <c r="Q3097" i="1"/>
  <c r="P3097" i="1"/>
  <c r="O3097" i="1"/>
  <c r="S3096" i="1"/>
  <c r="R3096" i="1"/>
  <c r="Q3096" i="1"/>
  <c r="P3096" i="1"/>
  <c r="O3096" i="1"/>
  <c r="S3095" i="1"/>
  <c r="R3095" i="1"/>
  <c r="Q3095" i="1"/>
  <c r="P3095" i="1"/>
  <c r="O3095" i="1"/>
  <c r="S3094" i="1"/>
  <c r="R3094" i="1"/>
  <c r="Q3094" i="1"/>
  <c r="P3094" i="1"/>
  <c r="O3094" i="1"/>
  <c r="S3093" i="1"/>
  <c r="R3093" i="1"/>
  <c r="Q3093" i="1"/>
  <c r="P3093" i="1"/>
  <c r="O3093" i="1"/>
  <c r="S3092" i="1"/>
  <c r="R3092" i="1"/>
  <c r="Q3092" i="1"/>
  <c r="P3092" i="1"/>
  <c r="O3092" i="1"/>
  <c r="S3091" i="1"/>
  <c r="R3091" i="1"/>
  <c r="Q3091" i="1"/>
  <c r="P3091" i="1"/>
  <c r="O3091" i="1"/>
  <c r="S3090" i="1"/>
  <c r="R3090" i="1"/>
  <c r="Q3090" i="1"/>
  <c r="P3090" i="1"/>
  <c r="O3090" i="1"/>
  <c r="S3089" i="1"/>
  <c r="R3089" i="1"/>
  <c r="Q3089" i="1"/>
  <c r="P3089" i="1"/>
  <c r="O3089" i="1"/>
  <c r="S3088" i="1"/>
  <c r="R3088" i="1"/>
  <c r="Q3088" i="1"/>
  <c r="P3088" i="1"/>
  <c r="O3088" i="1"/>
  <c r="S3087" i="1"/>
  <c r="R3087" i="1"/>
  <c r="Q3087" i="1"/>
  <c r="P3087" i="1"/>
  <c r="O3087" i="1"/>
  <c r="S3086" i="1"/>
  <c r="R3086" i="1"/>
  <c r="Q3086" i="1"/>
  <c r="P3086" i="1"/>
  <c r="O3086" i="1"/>
  <c r="S3085" i="1"/>
  <c r="R3085" i="1"/>
  <c r="Q3085" i="1"/>
  <c r="P3085" i="1"/>
  <c r="O3085" i="1"/>
  <c r="S3084" i="1"/>
  <c r="R3084" i="1"/>
  <c r="Q3084" i="1"/>
  <c r="P3084" i="1"/>
  <c r="O3084" i="1"/>
  <c r="S3083" i="1"/>
  <c r="R3083" i="1"/>
  <c r="Q3083" i="1"/>
  <c r="P3083" i="1"/>
  <c r="O3083" i="1"/>
  <c r="S3082" i="1"/>
  <c r="R3082" i="1"/>
  <c r="Q3082" i="1"/>
  <c r="P3082" i="1"/>
  <c r="O3082" i="1"/>
  <c r="S3081" i="1"/>
  <c r="R3081" i="1"/>
  <c r="Q3081" i="1"/>
  <c r="P3081" i="1"/>
  <c r="O3081" i="1"/>
  <c r="S3080" i="1"/>
  <c r="R3080" i="1"/>
  <c r="Q3080" i="1"/>
  <c r="P3080" i="1"/>
  <c r="O3080" i="1"/>
  <c r="S3079" i="1"/>
  <c r="R3079" i="1"/>
  <c r="Q3079" i="1"/>
  <c r="P3079" i="1"/>
  <c r="O3079" i="1"/>
  <c r="S3078" i="1"/>
  <c r="R3078" i="1"/>
  <c r="Q3078" i="1"/>
  <c r="P3078" i="1"/>
  <c r="O3078" i="1"/>
  <c r="S3077" i="1"/>
  <c r="R3077" i="1"/>
  <c r="Q3077" i="1"/>
  <c r="P3077" i="1"/>
  <c r="O3077" i="1"/>
  <c r="S3076" i="1"/>
  <c r="R3076" i="1"/>
  <c r="Q3076" i="1"/>
  <c r="P3076" i="1"/>
  <c r="O3076" i="1"/>
  <c r="S3075" i="1"/>
  <c r="R3075" i="1"/>
  <c r="Q3075" i="1"/>
  <c r="P3075" i="1"/>
  <c r="O3075" i="1"/>
  <c r="S3074" i="1"/>
  <c r="R3074" i="1"/>
  <c r="Q3074" i="1"/>
  <c r="P3074" i="1"/>
  <c r="O3074" i="1"/>
  <c r="S3073" i="1"/>
  <c r="R3073" i="1"/>
  <c r="Q3073" i="1"/>
  <c r="P3073" i="1"/>
  <c r="O3073" i="1"/>
  <c r="S3072" i="1"/>
  <c r="R3072" i="1"/>
  <c r="Q3072" i="1"/>
  <c r="P3072" i="1"/>
  <c r="O3072" i="1"/>
  <c r="S3071" i="1"/>
  <c r="R3071" i="1"/>
  <c r="Q3071" i="1"/>
  <c r="P3071" i="1"/>
  <c r="O3071" i="1"/>
  <c r="S3070" i="1"/>
  <c r="R3070" i="1"/>
  <c r="Q3070" i="1"/>
  <c r="P3070" i="1"/>
  <c r="O3070" i="1"/>
  <c r="S3069" i="1"/>
  <c r="R3069" i="1"/>
  <c r="Q3069" i="1"/>
  <c r="P3069" i="1"/>
  <c r="O3069" i="1"/>
  <c r="S3068" i="1"/>
  <c r="R3068" i="1"/>
  <c r="Q3068" i="1"/>
  <c r="P3068" i="1"/>
  <c r="O3068" i="1"/>
  <c r="S3067" i="1"/>
  <c r="R3067" i="1"/>
  <c r="Q3067" i="1"/>
  <c r="P3067" i="1"/>
  <c r="O3067" i="1"/>
  <c r="S3066" i="1"/>
  <c r="R3066" i="1"/>
  <c r="Q3066" i="1"/>
  <c r="P3066" i="1"/>
  <c r="O3066" i="1"/>
  <c r="S3065" i="1"/>
  <c r="R3065" i="1"/>
  <c r="Q3065" i="1"/>
  <c r="P3065" i="1"/>
  <c r="O3065" i="1"/>
  <c r="S3064" i="1"/>
  <c r="R3064" i="1"/>
  <c r="Q3064" i="1"/>
  <c r="P3064" i="1"/>
  <c r="O3064" i="1"/>
  <c r="S3063" i="1"/>
  <c r="R3063" i="1"/>
  <c r="Q3063" i="1"/>
  <c r="P3063" i="1"/>
  <c r="O3063" i="1"/>
  <c r="S3062" i="1"/>
  <c r="R3062" i="1"/>
  <c r="Q3062" i="1"/>
  <c r="P3062" i="1"/>
  <c r="O3062" i="1"/>
  <c r="S3061" i="1"/>
  <c r="R3061" i="1"/>
  <c r="Q3061" i="1"/>
  <c r="P3061" i="1"/>
  <c r="O3061" i="1"/>
  <c r="S3060" i="1"/>
  <c r="R3060" i="1"/>
  <c r="Q3060" i="1"/>
  <c r="P3060" i="1"/>
  <c r="O3060" i="1"/>
  <c r="S3059" i="1"/>
  <c r="R3059" i="1"/>
  <c r="Q3059" i="1"/>
  <c r="P3059" i="1"/>
  <c r="O3059" i="1"/>
  <c r="S3058" i="1"/>
  <c r="R3058" i="1"/>
  <c r="Q3058" i="1"/>
  <c r="P3058" i="1"/>
  <c r="O3058" i="1"/>
  <c r="S3057" i="1"/>
  <c r="R3057" i="1"/>
  <c r="Q3057" i="1"/>
  <c r="P3057" i="1"/>
  <c r="O3057" i="1"/>
  <c r="S3056" i="1"/>
  <c r="R3056" i="1"/>
  <c r="Q3056" i="1"/>
  <c r="P3056" i="1"/>
  <c r="O3056" i="1"/>
  <c r="S3055" i="1"/>
  <c r="R3055" i="1"/>
  <c r="Q3055" i="1"/>
  <c r="P3055" i="1"/>
  <c r="O3055" i="1"/>
  <c r="S3054" i="1"/>
  <c r="R3054" i="1"/>
  <c r="Q3054" i="1"/>
  <c r="P3054" i="1"/>
  <c r="O3054" i="1"/>
  <c r="S3053" i="1"/>
  <c r="R3053" i="1"/>
  <c r="Q3053" i="1"/>
  <c r="P3053" i="1"/>
  <c r="O3053" i="1"/>
  <c r="S3052" i="1"/>
  <c r="R3052" i="1"/>
  <c r="Q3052" i="1"/>
  <c r="P3052" i="1"/>
  <c r="O3052" i="1"/>
  <c r="S3051" i="1"/>
  <c r="R3051" i="1"/>
  <c r="Q3051" i="1"/>
  <c r="P3051" i="1"/>
  <c r="O3051" i="1"/>
  <c r="S3050" i="1"/>
  <c r="R3050" i="1"/>
  <c r="Q3050" i="1"/>
  <c r="P3050" i="1"/>
  <c r="O3050" i="1"/>
  <c r="S3049" i="1"/>
  <c r="R3049" i="1"/>
  <c r="Q3049" i="1"/>
  <c r="P3049" i="1"/>
  <c r="O3049" i="1"/>
  <c r="S3048" i="1"/>
  <c r="R3048" i="1"/>
  <c r="Q3048" i="1"/>
  <c r="P3048" i="1"/>
  <c r="O3048" i="1"/>
  <c r="S3047" i="1"/>
  <c r="R3047" i="1"/>
  <c r="Q3047" i="1"/>
  <c r="P3047" i="1"/>
  <c r="O3047" i="1"/>
  <c r="S3046" i="1"/>
  <c r="R3046" i="1"/>
  <c r="Q3046" i="1"/>
  <c r="P3046" i="1"/>
  <c r="O3046" i="1"/>
  <c r="S3045" i="1"/>
  <c r="R3045" i="1"/>
  <c r="Q3045" i="1"/>
  <c r="P3045" i="1"/>
  <c r="O3045" i="1"/>
  <c r="S3044" i="1"/>
  <c r="R3044" i="1"/>
  <c r="Q3044" i="1"/>
  <c r="P3044" i="1"/>
  <c r="O3044" i="1"/>
  <c r="S3043" i="1"/>
  <c r="R3043" i="1"/>
  <c r="Q3043" i="1"/>
  <c r="P3043" i="1"/>
  <c r="O3043" i="1"/>
  <c r="S3042" i="1"/>
  <c r="R3042" i="1"/>
  <c r="Q3042" i="1"/>
  <c r="P3042" i="1"/>
  <c r="O3042" i="1"/>
  <c r="S3041" i="1"/>
  <c r="R3041" i="1"/>
  <c r="Q3041" i="1"/>
  <c r="P3041" i="1"/>
  <c r="O3041" i="1"/>
  <c r="S3040" i="1"/>
  <c r="R3040" i="1"/>
  <c r="Q3040" i="1"/>
  <c r="P3040" i="1"/>
  <c r="O3040" i="1"/>
  <c r="S3039" i="1"/>
  <c r="R3039" i="1"/>
  <c r="Q3039" i="1"/>
  <c r="P3039" i="1"/>
  <c r="O3039" i="1"/>
  <c r="S3038" i="1"/>
  <c r="R3038" i="1"/>
  <c r="Q3038" i="1"/>
  <c r="P3038" i="1"/>
  <c r="O3038" i="1"/>
  <c r="S3037" i="1"/>
  <c r="R3037" i="1"/>
  <c r="Q3037" i="1"/>
  <c r="P3037" i="1"/>
  <c r="O3037" i="1"/>
  <c r="S3036" i="1"/>
  <c r="R3036" i="1"/>
  <c r="Q3036" i="1"/>
  <c r="P3036" i="1"/>
  <c r="O3036" i="1"/>
  <c r="S3035" i="1"/>
  <c r="R3035" i="1"/>
  <c r="Q3035" i="1"/>
  <c r="P3035" i="1"/>
  <c r="O3035" i="1"/>
  <c r="S3034" i="1"/>
  <c r="R3034" i="1"/>
  <c r="Q3034" i="1"/>
  <c r="P3034" i="1"/>
  <c r="O3034" i="1"/>
  <c r="S3033" i="1"/>
  <c r="R3033" i="1"/>
  <c r="Q3033" i="1"/>
  <c r="P3033" i="1"/>
  <c r="O3033" i="1"/>
  <c r="S3032" i="1"/>
  <c r="R3032" i="1"/>
  <c r="Q3032" i="1"/>
  <c r="P3032" i="1"/>
  <c r="O3032" i="1"/>
  <c r="S3031" i="1"/>
  <c r="R3031" i="1"/>
  <c r="Q3031" i="1"/>
  <c r="P3031" i="1"/>
  <c r="O3031" i="1"/>
  <c r="S3030" i="1"/>
  <c r="R3030" i="1"/>
  <c r="Q3030" i="1"/>
  <c r="P3030" i="1"/>
  <c r="O3030" i="1"/>
  <c r="S3029" i="1"/>
  <c r="R3029" i="1"/>
  <c r="Q3029" i="1"/>
  <c r="P3029" i="1"/>
  <c r="O3029" i="1"/>
  <c r="S3028" i="1"/>
  <c r="R3028" i="1"/>
  <c r="Q3028" i="1"/>
  <c r="P3028" i="1"/>
  <c r="O3028" i="1"/>
  <c r="S3027" i="1"/>
  <c r="R3027" i="1"/>
  <c r="Q3027" i="1"/>
  <c r="P3027" i="1"/>
  <c r="O3027" i="1"/>
  <c r="S3026" i="1"/>
  <c r="R3026" i="1"/>
  <c r="Q3026" i="1"/>
  <c r="P3026" i="1"/>
  <c r="O3026" i="1"/>
  <c r="S3025" i="1"/>
  <c r="R3025" i="1"/>
  <c r="Q3025" i="1"/>
  <c r="P3025" i="1"/>
  <c r="O3025" i="1"/>
  <c r="S3024" i="1"/>
  <c r="R3024" i="1"/>
  <c r="Q3024" i="1"/>
  <c r="P3024" i="1"/>
  <c r="O3024" i="1"/>
  <c r="S3023" i="1"/>
  <c r="R3023" i="1"/>
  <c r="Q3023" i="1"/>
  <c r="P3023" i="1"/>
  <c r="O3023" i="1"/>
  <c r="S3022" i="1"/>
  <c r="R3022" i="1"/>
  <c r="Q3022" i="1"/>
  <c r="P3022" i="1"/>
  <c r="O3022" i="1"/>
  <c r="S3021" i="1"/>
  <c r="R3021" i="1"/>
  <c r="Q3021" i="1"/>
  <c r="P3021" i="1"/>
  <c r="O3021" i="1"/>
  <c r="S3020" i="1"/>
  <c r="R3020" i="1"/>
  <c r="Q3020" i="1"/>
  <c r="P3020" i="1"/>
  <c r="O3020" i="1"/>
  <c r="S3019" i="1"/>
  <c r="R3019" i="1"/>
  <c r="Q3019" i="1"/>
  <c r="P3019" i="1"/>
  <c r="O3019" i="1"/>
  <c r="S3018" i="1"/>
  <c r="R3018" i="1"/>
  <c r="Q3018" i="1"/>
  <c r="P3018" i="1"/>
  <c r="O3018" i="1"/>
  <c r="S3017" i="1"/>
  <c r="R3017" i="1"/>
  <c r="Q3017" i="1"/>
  <c r="P3017" i="1"/>
  <c r="O3017" i="1"/>
  <c r="S3016" i="1"/>
  <c r="R3016" i="1"/>
  <c r="Q3016" i="1"/>
  <c r="P3016" i="1"/>
  <c r="O3016" i="1"/>
  <c r="S3015" i="1"/>
  <c r="R3015" i="1"/>
  <c r="Q3015" i="1"/>
  <c r="P3015" i="1"/>
  <c r="O3015" i="1"/>
  <c r="S3014" i="1"/>
  <c r="R3014" i="1"/>
  <c r="Q3014" i="1"/>
  <c r="P3014" i="1"/>
  <c r="O3014" i="1"/>
  <c r="S3013" i="1"/>
  <c r="R3013" i="1"/>
  <c r="Q3013" i="1"/>
  <c r="P3013" i="1"/>
  <c r="O3013" i="1"/>
  <c r="S3012" i="1"/>
  <c r="R3012" i="1"/>
  <c r="Q3012" i="1"/>
  <c r="P3012" i="1"/>
  <c r="O3012" i="1"/>
  <c r="S3011" i="1"/>
  <c r="R3011" i="1"/>
  <c r="Q3011" i="1"/>
  <c r="P3011" i="1"/>
  <c r="O3011" i="1"/>
  <c r="S3010" i="1"/>
  <c r="R3010" i="1"/>
  <c r="Q3010" i="1"/>
  <c r="P3010" i="1"/>
  <c r="O3010" i="1"/>
  <c r="S3009" i="1"/>
  <c r="R3009" i="1"/>
  <c r="Q3009" i="1"/>
  <c r="P3009" i="1"/>
  <c r="O3009" i="1"/>
  <c r="S3008" i="1"/>
  <c r="R3008" i="1"/>
  <c r="Q3008" i="1"/>
  <c r="P3008" i="1"/>
  <c r="O3008" i="1"/>
  <c r="S3007" i="1"/>
  <c r="R3007" i="1"/>
  <c r="Q3007" i="1"/>
  <c r="P3007" i="1"/>
  <c r="O3007" i="1"/>
  <c r="S3006" i="1"/>
  <c r="R3006" i="1"/>
  <c r="Q3006" i="1"/>
  <c r="P3006" i="1"/>
  <c r="O3006" i="1"/>
  <c r="S3005" i="1"/>
  <c r="R3005" i="1"/>
  <c r="Q3005" i="1"/>
  <c r="P3005" i="1"/>
  <c r="O3005" i="1"/>
  <c r="S3004" i="1"/>
  <c r="R3004" i="1"/>
  <c r="Q3004" i="1"/>
  <c r="P3004" i="1"/>
  <c r="O3004" i="1"/>
  <c r="S3003" i="1"/>
  <c r="R3003" i="1"/>
  <c r="Q3003" i="1"/>
  <c r="P3003" i="1"/>
  <c r="O3003" i="1"/>
  <c r="S3002" i="1"/>
  <c r="R3002" i="1"/>
  <c r="Q3002" i="1"/>
  <c r="P3002" i="1"/>
  <c r="O3002" i="1"/>
  <c r="S3001" i="1"/>
  <c r="R3001" i="1"/>
  <c r="Q3001" i="1"/>
  <c r="P3001" i="1"/>
  <c r="O3001" i="1"/>
  <c r="S3000" i="1"/>
  <c r="R3000" i="1"/>
  <c r="Q3000" i="1"/>
  <c r="P3000" i="1"/>
  <c r="O3000" i="1"/>
  <c r="S2999" i="1"/>
  <c r="R2999" i="1"/>
  <c r="Q2999" i="1"/>
  <c r="P2999" i="1"/>
  <c r="O2999" i="1"/>
  <c r="S2998" i="1"/>
  <c r="R2998" i="1"/>
  <c r="Q2998" i="1"/>
  <c r="P2998" i="1"/>
  <c r="O2998" i="1"/>
  <c r="S2997" i="1"/>
  <c r="R2997" i="1"/>
  <c r="Q2997" i="1"/>
  <c r="P2997" i="1"/>
  <c r="O2997" i="1"/>
  <c r="S2996" i="1"/>
  <c r="R2996" i="1"/>
  <c r="Q2996" i="1"/>
  <c r="P2996" i="1"/>
  <c r="O2996" i="1"/>
  <c r="S2995" i="1"/>
  <c r="R2995" i="1"/>
  <c r="Q2995" i="1"/>
  <c r="P2995" i="1"/>
  <c r="O2995" i="1"/>
  <c r="S2994" i="1"/>
  <c r="R2994" i="1"/>
  <c r="Q2994" i="1"/>
  <c r="P2994" i="1"/>
  <c r="O2994" i="1"/>
  <c r="S2993" i="1"/>
  <c r="R2993" i="1"/>
  <c r="Q2993" i="1"/>
  <c r="P2993" i="1"/>
  <c r="O2993" i="1"/>
  <c r="S2992" i="1"/>
  <c r="R2992" i="1"/>
  <c r="Q2992" i="1"/>
  <c r="P2992" i="1"/>
  <c r="O2992" i="1"/>
  <c r="S2991" i="1"/>
  <c r="R2991" i="1"/>
  <c r="Q2991" i="1"/>
  <c r="P2991" i="1"/>
  <c r="O2991" i="1"/>
  <c r="S2990" i="1"/>
  <c r="R2990" i="1"/>
  <c r="Q2990" i="1"/>
  <c r="P2990" i="1"/>
  <c r="O2990" i="1"/>
  <c r="S2989" i="1"/>
  <c r="R2989" i="1"/>
  <c r="Q2989" i="1"/>
  <c r="P2989" i="1"/>
  <c r="O2989" i="1"/>
  <c r="S2988" i="1"/>
  <c r="R2988" i="1"/>
  <c r="Q2988" i="1"/>
  <c r="P2988" i="1"/>
  <c r="O2988" i="1"/>
  <c r="S2987" i="1"/>
  <c r="R2987" i="1"/>
  <c r="Q2987" i="1"/>
  <c r="P2987" i="1"/>
  <c r="O2987" i="1"/>
  <c r="S2986" i="1"/>
  <c r="R2986" i="1"/>
  <c r="Q2986" i="1"/>
  <c r="P2986" i="1"/>
  <c r="O2986" i="1"/>
  <c r="S2985" i="1"/>
  <c r="R2985" i="1"/>
  <c r="Q2985" i="1"/>
  <c r="P2985" i="1"/>
  <c r="O2985" i="1"/>
  <c r="S2984" i="1"/>
  <c r="R2984" i="1"/>
  <c r="Q2984" i="1"/>
  <c r="P2984" i="1"/>
  <c r="O2984" i="1"/>
  <c r="S2983" i="1"/>
  <c r="R2983" i="1"/>
  <c r="Q2983" i="1"/>
  <c r="P2983" i="1"/>
  <c r="O2983" i="1"/>
  <c r="S2982" i="1"/>
  <c r="R2982" i="1"/>
  <c r="Q2982" i="1"/>
  <c r="P2982" i="1"/>
  <c r="O2982" i="1"/>
  <c r="S2981" i="1"/>
  <c r="R2981" i="1"/>
  <c r="Q2981" i="1"/>
  <c r="P2981" i="1"/>
  <c r="O2981" i="1"/>
  <c r="S2980" i="1"/>
  <c r="R2980" i="1"/>
  <c r="Q2980" i="1"/>
  <c r="P2980" i="1"/>
  <c r="O2980" i="1"/>
  <c r="S2979" i="1"/>
  <c r="R2979" i="1"/>
  <c r="Q2979" i="1"/>
  <c r="P2979" i="1"/>
  <c r="O2979" i="1"/>
  <c r="S2978" i="1"/>
  <c r="R2978" i="1"/>
  <c r="Q2978" i="1"/>
  <c r="P2978" i="1"/>
  <c r="O2978" i="1"/>
  <c r="S2977" i="1"/>
  <c r="R2977" i="1"/>
  <c r="Q2977" i="1"/>
  <c r="P2977" i="1"/>
  <c r="O2977" i="1"/>
  <c r="S2976" i="1"/>
  <c r="R2976" i="1"/>
  <c r="Q2976" i="1"/>
  <c r="P2976" i="1"/>
  <c r="O2976" i="1"/>
  <c r="S2975" i="1"/>
  <c r="R2975" i="1"/>
  <c r="Q2975" i="1"/>
  <c r="P2975" i="1"/>
  <c r="O2975" i="1"/>
  <c r="S2974" i="1"/>
  <c r="R2974" i="1"/>
  <c r="Q2974" i="1"/>
  <c r="P2974" i="1"/>
  <c r="O2974" i="1"/>
  <c r="S2973" i="1"/>
  <c r="R2973" i="1"/>
  <c r="Q2973" i="1"/>
  <c r="P2973" i="1"/>
  <c r="O2973" i="1"/>
  <c r="S2972" i="1"/>
  <c r="R2972" i="1"/>
  <c r="Q2972" i="1"/>
  <c r="P2972" i="1"/>
  <c r="O2972" i="1"/>
  <c r="S2971" i="1"/>
  <c r="R2971" i="1"/>
  <c r="Q2971" i="1"/>
  <c r="P2971" i="1"/>
  <c r="O2971" i="1"/>
  <c r="S2970" i="1"/>
  <c r="R2970" i="1"/>
  <c r="Q2970" i="1"/>
  <c r="P2970" i="1"/>
  <c r="O2970" i="1"/>
  <c r="S2969" i="1"/>
  <c r="R2969" i="1"/>
  <c r="Q2969" i="1"/>
  <c r="P2969" i="1"/>
  <c r="O2969" i="1"/>
  <c r="S2968" i="1"/>
  <c r="R2968" i="1"/>
  <c r="Q2968" i="1"/>
  <c r="P2968" i="1"/>
  <c r="O2968" i="1"/>
  <c r="S2967" i="1"/>
  <c r="R2967" i="1"/>
  <c r="Q2967" i="1"/>
  <c r="P2967" i="1"/>
  <c r="O2967" i="1"/>
  <c r="S2966" i="1"/>
  <c r="R2966" i="1"/>
  <c r="Q2966" i="1"/>
  <c r="P2966" i="1"/>
  <c r="O2966" i="1"/>
  <c r="S2965" i="1"/>
  <c r="R2965" i="1"/>
  <c r="Q2965" i="1"/>
  <c r="P2965" i="1"/>
  <c r="O2965" i="1"/>
  <c r="S2964" i="1"/>
  <c r="R2964" i="1"/>
  <c r="Q2964" i="1"/>
  <c r="P2964" i="1"/>
  <c r="O2964" i="1"/>
  <c r="S2963" i="1"/>
  <c r="R2963" i="1"/>
  <c r="Q2963" i="1"/>
  <c r="P2963" i="1"/>
  <c r="O2963" i="1"/>
  <c r="S2962" i="1"/>
  <c r="R2962" i="1"/>
  <c r="Q2962" i="1"/>
  <c r="P2962" i="1"/>
  <c r="O2962" i="1"/>
  <c r="S2961" i="1"/>
  <c r="R2961" i="1"/>
  <c r="Q2961" i="1"/>
  <c r="P2961" i="1"/>
  <c r="O2961" i="1"/>
  <c r="S2960" i="1"/>
  <c r="R2960" i="1"/>
  <c r="Q2960" i="1"/>
  <c r="P2960" i="1"/>
  <c r="O2960" i="1"/>
  <c r="S2959" i="1"/>
  <c r="R2959" i="1"/>
  <c r="Q2959" i="1"/>
  <c r="P2959" i="1"/>
  <c r="O2959" i="1"/>
  <c r="S2958" i="1"/>
  <c r="R2958" i="1"/>
  <c r="Q2958" i="1"/>
  <c r="P2958" i="1"/>
  <c r="O2958" i="1"/>
  <c r="S2957" i="1"/>
  <c r="R2957" i="1"/>
  <c r="Q2957" i="1"/>
  <c r="P2957" i="1"/>
  <c r="O2957" i="1"/>
  <c r="S2956" i="1"/>
  <c r="R2956" i="1"/>
  <c r="Q2956" i="1"/>
  <c r="P2956" i="1"/>
  <c r="O2956" i="1"/>
  <c r="S2955" i="1"/>
  <c r="R2955" i="1"/>
  <c r="Q2955" i="1"/>
  <c r="P2955" i="1"/>
  <c r="O2955" i="1"/>
  <c r="S2954" i="1"/>
  <c r="R2954" i="1"/>
  <c r="Q2954" i="1"/>
  <c r="P2954" i="1"/>
  <c r="O2954" i="1"/>
  <c r="S2953" i="1"/>
  <c r="R2953" i="1"/>
  <c r="Q2953" i="1"/>
  <c r="P2953" i="1"/>
  <c r="O2953" i="1"/>
  <c r="S2952" i="1"/>
  <c r="R2952" i="1"/>
  <c r="Q2952" i="1"/>
  <c r="P2952" i="1"/>
  <c r="O2952" i="1"/>
  <c r="S2951" i="1"/>
  <c r="R2951" i="1"/>
  <c r="Q2951" i="1"/>
  <c r="P2951" i="1"/>
  <c r="O2951" i="1"/>
  <c r="S2950" i="1"/>
  <c r="R2950" i="1"/>
  <c r="Q2950" i="1"/>
  <c r="P2950" i="1"/>
  <c r="O2950" i="1"/>
  <c r="S2949" i="1"/>
  <c r="R2949" i="1"/>
  <c r="Q2949" i="1"/>
  <c r="P2949" i="1"/>
  <c r="O2949" i="1"/>
  <c r="S2948" i="1"/>
  <c r="R2948" i="1"/>
  <c r="Q2948" i="1"/>
  <c r="P2948" i="1"/>
  <c r="O2948" i="1"/>
  <c r="S2947" i="1"/>
  <c r="R2947" i="1"/>
  <c r="Q2947" i="1"/>
  <c r="P2947" i="1"/>
  <c r="O2947" i="1"/>
  <c r="S2946" i="1"/>
  <c r="R2946" i="1"/>
  <c r="Q2946" i="1"/>
  <c r="P2946" i="1"/>
  <c r="O2946" i="1"/>
  <c r="S2945" i="1"/>
  <c r="R2945" i="1"/>
  <c r="Q2945" i="1"/>
  <c r="P2945" i="1"/>
  <c r="O2945" i="1"/>
  <c r="S2944" i="1"/>
  <c r="R2944" i="1"/>
  <c r="Q2944" i="1"/>
  <c r="P2944" i="1"/>
  <c r="O2944" i="1"/>
  <c r="S2943" i="1"/>
  <c r="R2943" i="1"/>
  <c r="Q2943" i="1"/>
  <c r="P2943" i="1"/>
  <c r="O2943" i="1"/>
  <c r="S2942" i="1"/>
  <c r="R2942" i="1"/>
  <c r="Q2942" i="1"/>
  <c r="P2942" i="1"/>
  <c r="O2942" i="1"/>
  <c r="S2941" i="1"/>
  <c r="R2941" i="1"/>
  <c r="Q2941" i="1"/>
  <c r="P2941" i="1"/>
  <c r="O2941" i="1"/>
  <c r="S2940" i="1"/>
  <c r="R2940" i="1"/>
  <c r="Q2940" i="1"/>
  <c r="P2940" i="1"/>
  <c r="O2940" i="1"/>
  <c r="S2939" i="1"/>
  <c r="R2939" i="1"/>
  <c r="Q2939" i="1"/>
  <c r="P2939" i="1"/>
  <c r="O2939" i="1"/>
  <c r="S2938" i="1"/>
  <c r="R2938" i="1"/>
  <c r="Q2938" i="1"/>
  <c r="P2938" i="1"/>
  <c r="O2938" i="1"/>
  <c r="S2937" i="1"/>
  <c r="R2937" i="1"/>
  <c r="Q2937" i="1"/>
  <c r="P2937" i="1"/>
  <c r="O2937" i="1"/>
  <c r="S2936" i="1"/>
  <c r="R2936" i="1"/>
  <c r="Q2936" i="1"/>
  <c r="P2936" i="1"/>
  <c r="O2936" i="1"/>
  <c r="S2935" i="1"/>
  <c r="R2935" i="1"/>
  <c r="Q2935" i="1"/>
  <c r="P2935" i="1"/>
  <c r="O2935" i="1"/>
  <c r="S2934" i="1"/>
  <c r="R2934" i="1"/>
  <c r="Q2934" i="1"/>
  <c r="P2934" i="1"/>
  <c r="O2934" i="1"/>
  <c r="S2933" i="1"/>
  <c r="R2933" i="1"/>
  <c r="Q2933" i="1"/>
  <c r="P2933" i="1"/>
  <c r="O2933" i="1"/>
  <c r="S2932" i="1"/>
  <c r="R2932" i="1"/>
  <c r="Q2932" i="1"/>
  <c r="P2932" i="1"/>
  <c r="O2932" i="1"/>
  <c r="S2931" i="1"/>
  <c r="R2931" i="1"/>
  <c r="Q2931" i="1"/>
  <c r="P2931" i="1"/>
  <c r="O2931" i="1"/>
  <c r="S2930" i="1"/>
  <c r="R2930" i="1"/>
  <c r="Q2930" i="1"/>
  <c r="P2930" i="1"/>
  <c r="O2930" i="1"/>
  <c r="S2929" i="1"/>
  <c r="R2929" i="1"/>
  <c r="Q2929" i="1"/>
  <c r="P2929" i="1"/>
  <c r="O2929" i="1"/>
  <c r="S2928" i="1"/>
  <c r="R2928" i="1"/>
  <c r="Q2928" i="1"/>
  <c r="P2928" i="1"/>
  <c r="O2928" i="1"/>
  <c r="S2927" i="1"/>
  <c r="R2927" i="1"/>
  <c r="Q2927" i="1"/>
  <c r="P2927" i="1"/>
  <c r="O2927" i="1"/>
  <c r="S2926" i="1"/>
  <c r="R2926" i="1"/>
  <c r="Q2926" i="1"/>
  <c r="P2926" i="1"/>
  <c r="O2926" i="1"/>
  <c r="S2925" i="1"/>
  <c r="R2925" i="1"/>
  <c r="Q2925" i="1"/>
  <c r="P2925" i="1"/>
  <c r="O2925" i="1"/>
  <c r="S2924" i="1"/>
  <c r="R2924" i="1"/>
  <c r="Q2924" i="1"/>
  <c r="P2924" i="1"/>
  <c r="O2924" i="1"/>
  <c r="S2923" i="1"/>
  <c r="R2923" i="1"/>
  <c r="Q2923" i="1"/>
  <c r="P2923" i="1"/>
  <c r="O2923" i="1"/>
  <c r="S2922" i="1"/>
  <c r="R2922" i="1"/>
  <c r="Q2922" i="1"/>
  <c r="P2922" i="1"/>
  <c r="O2922" i="1"/>
  <c r="S2921" i="1"/>
  <c r="R2921" i="1"/>
  <c r="Q2921" i="1"/>
  <c r="P2921" i="1"/>
  <c r="O2921" i="1"/>
  <c r="S2920" i="1"/>
  <c r="R2920" i="1"/>
  <c r="Q2920" i="1"/>
  <c r="P2920" i="1"/>
  <c r="O2920" i="1"/>
  <c r="S2919" i="1"/>
  <c r="R2919" i="1"/>
  <c r="Q2919" i="1"/>
  <c r="P2919" i="1"/>
  <c r="O2919" i="1"/>
  <c r="S2918" i="1"/>
  <c r="R2918" i="1"/>
  <c r="Q2918" i="1"/>
  <c r="P2918" i="1"/>
  <c r="O2918" i="1"/>
  <c r="S2917" i="1"/>
  <c r="R2917" i="1"/>
  <c r="Q2917" i="1"/>
  <c r="P2917" i="1"/>
  <c r="O2917" i="1"/>
  <c r="S2916" i="1"/>
  <c r="R2916" i="1"/>
  <c r="Q2916" i="1"/>
  <c r="P2916" i="1"/>
  <c r="O2916" i="1"/>
  <c r="S2915" i="1"/>
  <c r="R2915" i="1"/>
  <c r="Q2915" i="1"/>
  <c r="P2915" i="1"/>
  <c r="O2915" i="1"/>
  <c r="S2914" i="1"/>
  <c r="R2914" i="1"/>
  <c r="Q2914" i="1"/>
  <c r="P2914" i="1"/>
  <c r="O2914" i="1"/>
  <c r="S2913" i="1"/>
  <c r="R2913" i="1"/>
  <c r="Q2913" i="1"/>
  <c r="P2913" i="1"/>
  <c r="O2913" i="1"/>
  <c r="S2912" i="1"/>
  <c r="R2912" i="1"/>
  <c r="Q2912" i="1"/>
  <c r="P2912" i="1"/>
  <c r="O2912" i="1"/>
  <c r="S2911" i="1"/>
  <c r="R2911" i="1"/>
  <c r="Q2911" i="1"/>
  <c r="P2911" i="1"/>
  <c r="O2911" i="1"/>
  <c r="S2910" i="1"/>
  <c r="R2910" i="1"/>
  <c r="Q2910" i="1"/>
  <c r="P2910" i="1"/>
  <c r="O2910" i="1"/>
  <c r="S2909" i="1"/>
  <c r="R2909" i="1"/>
  <c r="Q2909" i="1"/>
  <c r="P2909" i="1"/>
  <c r="O2909" i="1"/>
  <c r="S2908" i="1"/>
  <c r="R2908" i="1"/>
  <c r="Q2908" i="1"/>
  <c r="P2908" i="1"/>
  <c r="O2908" i="1"/>
  <c r="S2907" i="1"/>
  <c r="R2907" i="1"/>
  <c r="Q2907" i="1"/>
  <c r="P2907" i="1"/>
  <c r="O2907" i="1"/>
  <c r="S2906" i="1"/>
  <c r="R2906" i="1"/>
  <c r="Q2906" i="1"/>
  <c r="P2906" i="1"/>
  <c r="O2906" i="1"/>
  <c r="S2905" i="1"/>
  <c r="R2905" i="1"/>
  <c r="Q2905" i="1"/>
  <c r="P2905" i="1"/>
  <c r="O2905" i="1"/>
  <c r="S2904" i="1"/>
  <c r="R2904" i="1"/>
  <c r="Q2904" i="1"/>
  <c r="P2904" i="1"/>
  <c r="O2904" i="1"/>
  <c r="S2903" i="1"/>
  <c r="R2903" i="1"/>
  <c r="Q2903" i="1"/>
  <c r="P2903" i="1"/>
  <c r="O2903" i="1"/>
  <c r="S2902" i="1"/>
  <c r="R2902" i="1"/>
  <c r="Q2902" i="1"/>
  <c r="P2902" i="1"/>
  <c r="O2902" i="1"/>
  <c r="S2901" i="1"/>
  <c r="R2901" i="1"/>
  <c r="Q2901" i="1"/>
  <c r="P2901" i="1"/>
  <c r="O2901" i="1"/>
  <c r="S2900" i="1"/>
  <c r="R2900" i="1"/>
  <c r="Q2900" i="1"/>
  <c r="P2900" i="1"/>
  <c r="O2900" i="1"/>
  <c r="S2899" i="1"/>
  <c r="R2899" i="1"/>
  <c r="Q2899" i="1"/>
  <c r="P2899" i="1"/>
  <c r="O2899" i="1"/>
  <c r="S2898" i="1"/>
  <c r="R2898" i="1"/>
  <c r="Q2898" i="1"/>
  <c r="P2898" i="1"/>
  <c r="O2898" i="1"/>
  <c r="S2897" i="1"/>
  <c r="R2897" i="1"/>
  <c r="Q2897" i="1"/>
  <c r="P2897" i="1"/>
  <c r="O2897" i="1"/>
  <c r="S2896" i="1"/>
  <c r="R2896" i="1"/>
  <c r="Q2896" i="1"/>
  <c r="P2896" i="1"/>
  <c r="O2896" i="1"/>
  <c r="S2895" i="1"/>
  <c r="R2895" i="1"/>
  <c r="Q2895" i="1"/>
  <c r="P2895" i="1"/>
  <c r="O2895" i="1"/>
  <c r="S2894" i="1"/>
  <c r="R2894" i="1"/>
  <c r="Q2894" i="1"/>
  <c r="P2894" i="1"/>
  <c r="O2894" i="1"/>
  <c r="S2893" i="1"/>
  <c r="R2893" i="1"/>
  <c r="Q2893" i="1"/>
  <c r="P2893" i="1"/>
  <c r="O2893" i="1"/>
  <c r="S2892" i="1"/>
  <c r="R2892" i="1"/>
  <c r="Q2892" i="1"/>
  <c r="P2892" i="1"/>
  <c r="O2892" i="1"/>
  <c r="S2891" i="1"/>
  <c r="R2891" i="1"/>
  <c r="Q2891" i="1"/>
  <c r="P2891" i="1"/>
  <c r="O2891" i="1"/>
  <c r="S2890" i="1"/>
  <c r="R2890" i="1"/>
  <c r="Q2890" i="1"/>
  <c r="P2890" i="1"/>
  <c r="O2890" i="1"/>
  <c r="S2889" i="1"/>
  <c r="R2889" i="1"/>
  <c r="Q2889" i="1"/>
  <c r="P2889" i="1"/>
  <c r="O2889" i="1"/>
  <c r="S2888" i="1"/>
  <c r="R2888" i="1"/>
  <c r="Q2888" i="1"/>
  <c r="P2888" i="1"/>
  <c r="O2888" i="1"/>
  <c r="S2887" i="1"/>
  <c r="R2887" i="1"/>
  <c r="Q2887" i="1"/>
  <c r="P2887" i="1"/>
  <c r="O2887" i="1"/>
  <c r="S2886" i="1"/>
  <c r="R2886" i="1"/>
  <c r="Q2886" i="1"/>
  <c r="P2886" i="1"/>
  <c r="O2886" i="1"/>
  <c r="S2885" i="1"/>
  <c r="R2885" i="1"/>
  <c r="Q2885" i="1"/>
  <c r="P2885" i="1"/>
  <c r="O2885" i="1"/>
  <c r="S2884" i="1"/>
  <c r="R2884" i="1"/>
  <c r="Q2884" i="1"/>
  <c r="P2884" i="1"/>
  <c r="O2884" i="1"/>
  <c r="S2883" i="1"/>
  <c r="R2883" i="1"/>
  <c r="Q2883" i="1"/>
  <c r="P2883" i="1"/>
  <c r="O2883" i="1"/>
  <c r="S2882" i="1"/>
  <c r="R2882" i="1"/>
  <c r="Q2882" i="1"/>
  <c r="P2882" i="1"/>
  <c r="O2882" i="1"/>
  <c r="S2881" i="1"/>
  <c r="R2881" i="1"/>
  <c r="Q2881" i="1"/>
  <c r="P2881" i="1"/>
  <c r="O2881" i="1"/>
  <c r="S2880" i="1"/>
  <c r="R2880" i="1"/>
  <c r="Q2880" i="1"/>
  <c r="P2880" i="1"/>
  <c r="O2880" i="1"/>
  <c r="S2879" i="1"/>
  <c r="R2879" i="1"/>
  <c r="Q2879" i="1"/>
  <c r="P2879" i="1"/>
  <c r="O2879" i="1"/>
  <c r="S2878" i="1"/>
  <c r="R2878" i="1"/>
  <c r="Q2878" i="1"/>
  <c r="P2878" i="1"/>
  <c r="O2878" i="1"/>
  <c r="S2877" i="1"/>
  <c r="R2877" i="1"/>
  <c r="Q2877" i="1"/>
  <c r="P2877" i="1"/>
  <c r="O2877" i="1"/>
  <c r="S2876" i="1"/>
  <c r="R2876" i="1"/>
  <c r="Q2876" i="1"/>
  <c r="P2876" i="1"/>
  <c r="O2876" i="1"/>
  <c r="S2875" i="1"/>
  <c r="R2875" i="1"/>
  <c r="Q2875" i="1"/>
  <c r="P2875" i="1"/>
  <c r="O2875" i="1"/>
  <c r="S2874" i="1"/>
  <c r="R2874" i="1"/>
  <c r="Q2874" i="1"/>
  <c r="P2874" i="1"/>
  <c r="O2874" i="1"/>
  <c r="S2873" i="1"/>
  <c r="R2873" i="1"/>
  <c r="Q2873" i="1"/>
  <c r="P2873" i="1"/>
  <c r="O2873" i="1"/>
  <c r="S2872" i="1"/>
  <c r="R2872" i="1"/>
  <c r="Q2872" i="1"/>
  <c r="P2872" i="1"/>
  <c r="O2872" i="1"/>
  <c r="S2871" i="1"/>
  <c r="R2871" i="1"/>
  <c r="Q2871" i="1"/>
  <c r="P2871" i="1"/>
  <c r="O2871" i="1"/>
  <c r="S2870" i="1"/>
  <c r="R2870" i="1"/>
  <c r="Q2870" i="1"/>
  <c r="P2870" i="1"/>
  <c r="O2870" i="1"/>
  <c r="S2869" i="1"/>
  <c r="R2869" i="1"/>
  <c r="Q2869" i="1"/>
  <c r="P2869" i="1"/>
  <c r="O2869" i="1"/>
  <c r="S2868" i="1"/>
  <c r="R2868" i="1"/>
  <c r="Q2868" i="1"/>
  <c r="P2868" i="1"/>
  <c r="O2868" i="1"/>
  <c r="S2867" i="1"/>
  <c r="R2867" i="1"/>
  <c r="Q2867" i="1"/>
  <c r="P2867" i="1"/>
  <c r="O2867" i="1"/>
  <c r="S2866" i="1"/>
  <c r="R2866" i="1"/>
  <c r="Q2866" i="1"/>
  <c r="P2866" i="1"/>
  <c r="O2866" i="1"/>
  <c r="S2865" i="1"/>
  <c r="R2865" i="1"/>
  <c r="Q2865" i="1"/>
  <c r="P2865" i="1"/>
  <c r="O2865" i="1"/>
  <c r="S2864" i="1"/>
  <c r="R2864" i="1"/>
  <c r="Q2864" i="1"/>
  <c r="P2864" i="1"/>
  <c r="O2864" i="1"/>
  <c r="S2863" i="1"/>
  <c r="R2863" i="1"/>
  <c r="Q2863" i="1"/>
  <c r="P2863" i="1"/>
  <c r="O2863" i="1"/>
  <c r="S2862" i="1"/>
  <c r="R2862" i="1"/>
  <c r="Q2862" i="1"/>
  <c r="P2862" i="1"/>
  <c r="O2862" i="1"/>
  <c r="S2861" i="1"/>
  <c r="R2861" i="1"/>
  <c r="Q2861" i="1"/>
  <c r="P2861" i="1"/>
  <c r="O2861" i="1"/>
  <c r="S2860" i="1"/>
  <c r="R2860" i="1"/>
  <c r="Q2860" i="1"/>
  <c r="P2860" i="1"/>
  <c r="O2860" i="1"/>
  <c r="S2859" i="1"/>
  <c r="R2859" i="1"/>
  <c r="Q2859" i="1"/>
  <c r="P2859" i="1"/>
  <c r="O2859" i="1"/>
  <c r="S2858" i="1"/>
  <c r="R2858" i="1"/>
  <c r="Q2858" i="1"/>
  <c r="P2858" i="1"/>
  <c r="O2858" i="1"/>
  <c r="S2857" i="1"/>
  <c r="R2857" i="1"/>
  <c r="Q2857" i="1"/>
  <c r="P2857" i="1"/>
  <c r="O2857" i="1"/>
  <c r="S2856" i="1"/>
  <c r="R2856" i="1"/>
  <c r="Q2856" i="1"/>
  <c r="P2856" i="1"/>
  <c r="O2856" i="1"/>
  <c r="S2855" i="1"/>
  <c r="R2855" i="1"/>
  <c r="Q2855" i="1"/>
  <c r="P2855" i="1"/>
  <c r="O2855" i="1"/>
  <c r="S2854" i="1"/>
  <c r="R2854" i="1"/>
  <c r="Q2854" i="1"/>
  <c r="P2854" i="1"/>
  <c r="O2854" i="1"/>
  <c r="S2853" i="1"/>
  <c r="R2853" i="1"/>
  <c r="Q2853" i="1"/>
  <c r="P2853" i="1"/>
  <c r="O2853" i="1"/>
  <c r="S2852" i="1"/>
  <c r="R2852" i="1"/>
  <c r="Q2852" i="1"/>
  <c r="P2852" i="1"/>
  <c r="O2852" i="1"/>
  <c r="S2851" i="1"/>
  <c r="R2851" i="1"/>
  <c r="Q2851" i="1"/>
  <c r="P2851" i="1"/>
  <c r="O2851" i="1"/>
  <c r="S2850" i="1"/>
  <c r="R2850" i="1"/>
  <c r="Q2850" i="1"/>
  <c r="P2850" i="1"/>
  <c r="O2850" i="1"/>
  <c r="S2849" i="1"/>
  <c r="R2849" i="1"/>
  <c r="Q2849" i="1"/>
  <c r="P2849" i="1"/>
  <c r="O2849" i="1"/>
  <c r="S2848" i="1"/>
  <c r="R2848" i="1"/>
  <c r="Q2848" i="1"/>
  <c r="P2848" i="1"/>
  <c r="O2848" i="1"/>
  <c r="S2847" i="1"/>
  <c r="R2847" i="1"/>
  <c r="Q2847" i="1"/>
  <c r="P2847" i="1"/>
  <c r="O2847" i="1"/>
  <c r="S2846" i="1"/>
  <c r="R2846" i="1"/>
  <c r="Q2846" i="1"/>
  <c r="P2846" i="1"/>
  <c r="O2846" i="1"/>
  <c r="S2845" i="1"/>
  <c r="R2845" i="1"/>
  <c r="Q2845" i="1"/>
  <c r="P2845" i="1"/>
  <c r="O2845" i="1"/>
  <c r="S2844" i="1"/>
  <c r="R2844" i="1"/>
  <c r="Q2844" i="1"/>
  <c r="P2844" i="1"/>
  <c r="O2844" i="1"/>
  <c r="S2843" i="1"/>
  <c r="R2843" i="1"/>
  <c r="Q2843" i="1"/>
  <c r="P2843" i="1"/>
  <c r="O2843" i="1"/>
  <c r="S2842" i="1"/>
  <c r="R2842" i="1"/>
  <c r="Q2842" i="1"/>
  <c r="P2842" i="1"/>
  <c r="O2842" i="1"/>
  <c r="S2841" i="1"/>
  <c r="R2841" i="1"/>
  <c r="Q2841" i="1"/>
  <c r="P2841" i="1"/>
  <c r="O2841" i="1"/>
  <c r="S2840" i="1"/>
  <c r="R2840" i="1"/>
  <c r="Q2840" i="1"/>
  <c r="P2840" i="1"/>
  <c r="O2840" i="1"/>
  <c r="S2839" i="1"/>
  <c r="R2839" i="1"/>
  <c r="Q2839" i="1"/>
  <c r="P2839" i="1"/>
  <c r="O2839" i="1"/>
  <c r="S2838" i="1"/>
  <c r="R2838" i="1"/>
  <c r="Q2838" i="1"/>
  <c r="P2838" i="1"/>
  <c r="O2838" i="1"/>
  <c r="S2837" i="1"/>
  <c r="R2837" i="1"/>
  <c r="Q2837" i="1"/>
  <c r="P2837" i="1"/>
  <c r="O2837" i="1"/>
  <c r="S2836" i="1"/>
  <c r="R2836" i="1"/>
  <c r="Q2836" i="1"/>
  <c r="P2836" i="1"/>
  <c r="O2836" i="1"/>
  <c r="S2835" i="1"/>
  <c r="R2835" i="1"/>
  <c r="Q2835" i="1"/>
  <c r="P2835" i="1"/>
  <c r="O2835" i="1"/>
  <c r="S2834" i="1"/>
  <c r="R2834" i="1"/>
  <c r="Q2834" i="1"/>
  <c r="P2834" i="1"/>
  <c r="O2834" i="1"/>
  <c r="S2833" i="1"/>
  <c r="R2833" i="1"/>
  <c r="Q2833" i="1"/>
  <c r="P2833" i="1"/>
  <c r="O2833" i="1"/>
  <c r="S2832" i="1"/>
  <c r="R2832" i="1"/>
  <c r="Q2832" i="1"/>
  <c r="P2832" i="1"/>
  <c r="O2832" i="1"/>
  <c r="S2831" i="1"/>
  <c r="R2831" i="1"/>
  <c r="Q2831" i="1"/>
  <c r="P2831" i="1"/>
  <c r="O2831" i="1"/>
  <c r="S2830" i="1"/>
  <c r="R2830" i="1"/>
  <c r="Q2830" i="1"/>
  <c r="P2830" i="1"/>
  <c r="O2830" i="1"/>
  <c r="S2829" i="1"/>
  <c r="R2829" i="1"/>
  <c r="Q2829" i="1"/>
  <c r="P2829" i="1"/>
  <c r="O2829" i="1"/>
  <c r="S2828" i="1"/>
  <c r="R2828" i="1"/>
  <c r="Q2828" i="1"/>
  <c r="P2828" i="1"/>
  <c r="O2828" i="1"/>
  <c r="S2827" i="1"/>
  <c r="R2827" i="1"/>
  <c r="Q2827" i="1"/>
  <c r="P2827" i="1"/>
  <c r="O2827" i="1"/>
  <c r="S2826" i="1"/>
  <c r="R2826" i="1"/>
  <c r="Q2826" i="1"/>
  <c r="P2826" i="1"/>
  <c r="O2826" i="1"/>
  <c r="S2825" i="1"/>
  <c r="R2825" i="1"/>
  <c r="Q2825" i="1"/>
  <c r="P2825" i="1"/>
  <c r="O2825" i="1"/>
  <c r="S2824" i="1"/>
  <c r="R2824" i="1"/>
  <c r="Q2824" i="1"/>
  <c r="P2824" i="1"/>
  <c r="O2824" i="1"/>
  <c r="S2823" i="1"/>
  <c r="R2823" i="1"/>
  <c r="Q2823" i="1"/>
  <c r="P2823" i="1"/>
  <c r="O2823" i="1"/>
  <c r="S2822" i="1"/>
  <c r="R2822" i="1"/>
  <c r="Q2822" i="1"/>
  <c r="P2822" i="1"/>
  <c r="O2822" i="1"/>
  <c r="S2821" i="1"/>
  <c r="R2821" i="1"/>
  <c r="Q2821" i="1"/>
  <c r="P2821" i="1"/>
  <c r="O2821" i="1"/>
  <c r="S2820" i="1"/>
  <c r="R2820" i="1"/>
  <c r="Q2820" i="1"/>
  <c r="P2820" i="1"/>
  <c r="O2820" i="1"/>
  <c r="S2819" i="1"/>
  <c r="R2819" i="1"/>
  <c r="Q2819" i="1"/>
  <c r="P2819" i="1"/>
  <c r="O2819" i="1"/>
  <c r="S2818" i="1"/>
  <c r="R2818" i="1"/>
  <c r="Q2818" i="1"/>
  <c r="P2818" i="1"/>
  <c r="O2818" i="1"/>
  <c r="S2817" i="1"/>
  <c r="R2817" i="1"/>
  <c r="Q2817" i="1"/>
  <c r="P2817" i="1"/>
  <c r="O2817" i="1"/>
  <c r="S2816" i="1"/>
  <c r="R2816" i="1"/>
  <c r="Q2816" i="1"/>
  <c r="P2816" i="1"/>
  <c r="O2816" i="1"/>
  <c r="S2815" i="1"/>
  <c r="R2815" i="1"/>
  <c r="Q2815" i="1"/>
  <c r="P2815" i="1"/>
  <c r="O2815" i="1"/>
  <c r="S2814" i="1"/>
  <c r="R2814" i="1"/>
  <c r="Q2814" i="1"/>
  <c r="P2814" i="1"/>
  <c r="O2814" i="1"/>
  <c r="S2813" i="1"/>
  <c r="R2813" i="1"/>
  <c r="Q2813" i="1"/>
  <c r="P2813" i="1"/>
  <c r="O2813" i="1"/>
  <c r="S2812" i="1"/>
  <c r="R2812" i="1"/>
  <c r="Q2812" i="1"/>
  <c r="P2812" i="1"/>
  <c r="O2812" i="1"/>
  <c r="S2811" i="1"/>
  <c r="R2811" i="1"/>
  <c r="Q2811" i="1"/>
  <c r="P2811" i="1"/>
  <c r="O2811" i="1"/>
  <c r="S2810" i="1"/>
  <c r="R2810" i="1"/>
  <c r="Q2810" i="1"/>
  <c r="P2810" i="1"/>
  <c r="O2810" i="1"/>
  <c r="S2809" i="1"/>
  <c r="R2809" i="1"/>
  <c r="Q2809" i="1"/>
  <c r="P2809" i="1"/>
  <c r="O2809" i="1"/>
  <c r="S2808" i="1"/>
  <c r="R2808" i="1"/>
  <c r="Q2808" i="1"/>
  <c r="P2808" i="1"/>
  <c r="O2808" i="1"/>
  <c r="S2807" i="1"/>
  <c r="R2807" i="1"/>
  <c r="Q2807" i="1"/>
  <c r="P2807" i="1"/>
  <c r="O2807" i="1"/>
  <c r="S2806" i="1"/>
  <c r="R2806" i="1"/>
  <c r="Q2806" i="1"/>
  <c r="P2806" i="1"/>
  <c r="O2806" i="1"/>
  <c r="S2805" i="1"/>
  <c r="R2805" i="1"/>
  <c r="Q2805" i="1"/>
  <c r="P2805" i="1"/>
  <c r="O2805" i="1"/>
  <c r="S2804" i="1"/>
  <c r="R2804" i="1"/>
  <c r="Q2804" i="1"/>
  <c r="P2804" i="1"/>
  <c r="O2804" i="1"/>
  <c r="S2803" i="1"/>
  <c r="R2803" i="1"/>
  <c r="Q2803" i="1"/>
  <c r="P2803" i="1"/>
  <c r="O2803" i="1"/>
  <c r="S2802" i="1"/>
  <c r="R2802" i="1"/>
  <c r="Q2802" i="1"/>
  <c r="P2802" i="1"/>
  <c r="O2802" i="1"/>
  <c r="S2801" i="1"/>
  <c r="R2801" i="1"/>
  <c r="Q2801" i="1"/>
  <c r="P2801" i="1"/>
  <c r="O2801" i="1"/>
  <c r="S2800" i="1"/>
  <c r="R2800" i="1"/>
  <c r="Q2800" i="1"/>
  <c r="P2800" i="1"/>
  <c r="O2800" i="1"/>
  <c r="S2799" i="1"/>
  <c r="R2799" i="1"/>
  <c r="Q2799" i="1"/>
  <c r="P2799" i="1"/>
  <c r="O2799" i="1"/>
  <c r="S2798" i="1"/>
  <c r="R2798" i="1"/>
  <c r="Q2798" i="1"/>
  <c r="P2798" i="1"/>
  <c r="O2798" i="1"/>
  <c r="S2797" i="1"/>
  <c r="R2797" i="1"/>
  <c r="Q2797" i="1"/>
  <c r="P2797" i="1"/>
  <c r="O2797" i="1"/>
  <c r="S2796" i="1"/>
  <c r="R2796" i="1"/>
  <c r="Q2796" i="1"/>
  <c r="P2796" i="1"/>
  <c r="O2796" i="1"/>
  <c r="S2795" i="1"/>
  <c r="R2795" i="1"/>
  <c r="Q2795" i="1"/>
  <c r="P2795" i="1"/>
  <c r="O2795" i="1"/>
  <c r="S2794" i="1"/>
  <c r="R2794" i="1"/>
  <c r="Q2794" i="1"/>
  <c r="P2794" i="1"/>
  <c r="O2794" i="1"/>
  <c r="S2793" i="1"/>
  <c r="R2793" i="1"/>
  <c r="Q2793" i="1"/>
  <c r="P2793" i="1"/>
  <c r="O2793" i="1"/>
  <c r="S2792" i="1"/>
  <c r="R2792" i="1"/>
  <c r="Q2792" i="1"/>
  <c r="P2792" i="1"/>
  <c r="O2792" i="1"/>
  <c r="S2791" i="1"/>
  <c r="R2791" i="1"/>
  <c r="Q2791" i="1"/>
  <c r="P2791" i="1"/>
  <c r="O2791" i="1"/>
  <c r="S2790" i="1"/>
  <c r="R2790" i="1"/>
  <c r="Q2790" i="1"/>
  <c r="P2790" i="1"/>
  <c r="O2790" i="1"/>
  <c r="S2789" i="1"/>
  <c r="R2789" i="1"/>
  <c r="Q2789" i="1"/>
  <c r="P2789" i="1"/>
  <c r="O2789" i="1"/>
  <c r="S2788" i="1"/>
  <c r="R2788" i="1"/>
  <c r="Q2788" i="1"/>
  <c r="P2788" i="1"/>
  <c r="O2788" i="1"/>
  <c r="S2787" i="1"/>
  <c r="R2787" i="1"/>
  <c r="Q2787" i="1"/>
  <c r="P2787" i="1"/>
  <c r="O2787" i="1"/>
  <c r="S2786" i="1"/>
  <c r="R2786" i="1"/>
  <c r="Q2786" i="1"/>
  <c r="P2786" i="1"/>
  <c r="O2786" i="1"/>
  <c r="S2785" i="1"/>
  <c r="R2785" i="1"/>
  <c r="Q2785" i="1"/>
  <c r="P2785" i="1"/>
  <c r="O2785" i="1"/>
  <c r="S2784" i="1"/>
  <c r="R2784" i="1"/>
  <c r="Q2784" i="1"/>
  <c r="P2784" i="1"/>
  <c r="O2784" i="1"/>
  <c r="S2783" i="1"/>
  <c r="R2783" i="1"/>
  <c r="Q2783" i="1"/>
  <c r="P2783" i="1"/>
  <c r="O2783" i="1"/>
  <c r="S2782" i="1"/>
  <c r="R2782" i="1"/>
  <c r="Q2782" i="1"/>
  <c r="P2782" i="1"/>
  <c r="O2782" i="1"/>
  <c r="S2781" i="1"/>
  <c r="R2781" i="1"/>
  <c r="Q2781" i="1"/>
  <c r="P2781" i="1"/>
  <c r="O2781" i="1"/>
  <c r="S2780" i="1"/>
  <c r="R2780" i="1"/>
  <c r="Q2780" i="1"/>
  <c r="P2780" i="1"/>
  <c r="O2780" i="1"/>
  <c r="S2779" i="1"/>
  <c r="R2779" i="1"/>
  <c r="Q2779" i="1"/>
  <c r="P2779" i="1"/>
  <c r="O2779" i="1"/>
  <c r="S2778" i="1"/>
  <c r="R2778" i="1"/>
  <c r="Q2778" i="1"/>
  <c r="P2778" i="1"/>
  <c r="O2778" i="1"/>
  <c r="S2777" i="1"/>
  <c r="R2777" i="1"/>
  <c r="Q2777" i="1"/>
  <c r="P2777" i="1"/>
  <c r="O2777" i="1"/>
  <c r="S2776" i="1"/>
  <c r="R2776" i="1"/>
  <c r="Q2776" i="1"/>
  <c r="P2776" i="1"/>
  <c r="O2776" i="1"/>
  <c r="S2775" i="1"/>
  <c r="R2775" i="1"/>
  <c r="Q2775" i="1"/>
  <c r="P2775" i="1"/>
  <c r="O2775" i="1"/>
  <c r="S2774" i="1"/>
  <c r="R2774" i="1"/>
  <c r="Q2774" i="1"/>
  <c r="P2774" i="1"/>
  <c r="O2774" i="1"/>
  <c r="S2773" i="1"/>
  <c r="R2773" i="1"/>
  <c r="Q2773" i="1"/>
  <c r="P2773" i="1"/>
  <c r="O2773" i="1"/>
  <c r="S2772" i="1"/>
  <c r="R2772" i="1"/>
  <c r="Q2772" i="1"/>
  <c r="P2772" i="1"/>
  <c r="O2772" i="1"/>
  <c r="S2771" i="1"/>
  <c r="R2771" i="1"/>
  <c r="Q2771" i="1"/>
  <c r="P2771" i="1"/>
  <c r="O2771" i="1"/>
  <c r="S2770" i="1"/>
  <c r="R2770" i="1"/>
  <c r="Q2770" i="1"/>
  <c r="P2770" i="1"/>
  <c r="O2770" i="1"/>
  <c r="S2769" i="1"/>
  <c r="R2769" i="1"/>
  <c r="Q2769" i="1"/>
  <c r="P2769" i="1"/>
  <c r="O2769" i="1"/>
  <c r="S2768" i="1"/>
  <c r="R2768" i="1"/>
  <c r="Q2768" i="1"/>
  <c r="P2768" i="1"/>
  <c r="O2768" i="1"/>
  <c r="S2767" i="1"/>
  <c r="R2767" i="1"/>
  <c r="Q2767" i="1"/>
  <c r="P2767" i="1"/>
  <c r="O2767" i="1"/>
  <c r="S2766" i="1"/>
  <c r="R2766" i="1"/>
  <c r="Q2766" i="1"/>
  <c r="P2766" i="1"/>
  <c r="O2766" i="1"/>
  <c r="S2765" i="1"/>
  <c r="R2765" i="1"/>
  <c r="Q2765" i="1"/>
  <c r="P2765" i="1"/>
  <c r="O2765" i="1"/>
  <c r="S2764" i="1"/>
  <c r="R2764" i="1"/>
  <c r="Q2764" i="1"/>
  <c r="P2764" i="1"/>
  <c r="O2764" i="1"/>
  <c r="S2763" i="1"/>
  <c r="R2763" i="1"/>
  <c r="Q2763" i="1"/>
  <c r="P2763" i="1"/>
  <c r="O2763" i="1"/>
  <c r="S2762" i="1"/>
  <c r="R2762" i="1"/>
  <c r="Q2762" i="1"/>
  <c r="P2762" i="1"/>
  <c r="O2762" i="1"/>
  <c r="S2761" i="1"/>
  <c r="R2761" i="1"/>
  <c r="Q2761" i="1"/>
  <c r="P2761" i="1"/>
  <c r="O2761" i="1"/>
  <c r="S2760" i="1"/>
  <c r="R2760" i="1"/>
  <c r="Q2760" i="1"/>
  <c r="P2760" i="1"/>
  <c r="O2760" i="1"/>
  <c r="S2759" i="1"/>
  <c r="R2759" i="1"/>
  <c r="Q2759" i="1"/>
  <c r="P2759" i="1"/>
  <c r="O2759" i="1"/>
  <c r="S2758" i="1"/>
  <c r="R2758" i="1"/>
  <c r="Q2758" i="1"/>
  <c r="P2758" i="1"/>
  <c r="O2758" i="1"/>
  <c r="S2757" i="1"/>
  <c r="R2757" i="1"/>
  <c r="Q2757" i="1"/>
  <c r="P2757" i="1"/>
  <c r="O2757" i="1"/>
  <c r="S2756" i="1"/>
  <c r="R2756" i="1"/>
  <c r="Q2756" i="1"/>
  <c r="P2756" i="1"/>
  <c r="O2756" i="1"/>
  <c r="S2755" i="1"/>
  <c r="R2755" i="1"/>
  <c r="Q2755" i="1"/>
  <c r="P2755" i="1"/>
  <c r="O2755" i="1"/>
  <c r="S2754" i="1"/>
  <c r="R2754" i="1"/>
  <c r="Q2754" i="1"/>
  <c r="P2754" i="1"/>
  <c r="O2754" i="1"/>
  <c r="S2753" i="1"/>
  <c r="R2753" i="1"/>
  <c r="Q2753" i="1"/>
  <c r="P2753" i="1"/>
  <c r="O2753" i="1"/>
  <c r="S2752" i="1"/>
  <c r="R2752" i="1"/>
  <c r="Q2752" i="1"/>
  <c r="P2752" i="1"/>
  <c r="O2752" i="1"/>
  <c r="S2751" i="1"/>
  <c r="R2751" i="1"/>
  <c r="Q2751" i="1"/>
  <c r="P2751" i="1"/>
  <c r="O2751" i="1"/>
  <c r="S2750" i="1"/>
  <c r="R2750" i="1"/>
  <c r="Q2750" i="1"/>
  <c r="P2750" i="1"/>
  <c r="O2750" i="1"/>
  <c r="S2749" i="1"/>
  <c r="R2749" i="1"/>
  <c r="Q2749" i="1"/>
  <c r="P2749" i="1"/>
  <c r="O2749" i="1"/>
  <c r="S2748" i="1"/>
  <c r="R2748" i="1"/>
  <c r="Q2748" i="1"/>
  <c r="P2748" i="1"/>
  <c r="O2748" i="1"/>
  <c r="S2747" i="1"/>
  <c r="R2747" i="1"/>
  <c r="Q2747" i="1"/>
  <c r="P2747" i="1"/>
  <c r="O2747" i="1"/>
  <c r="S2746" i="1"/>
  <c r="R2746" i="1"/>
  <c r="Q2746" i="1"/>
  <c r="P2746" i="1"/>
  <c r="O2746" i="1"/>
  <c r="S2745" i="1"/>
  <c r="R2745" i="1"/>
  <c r="Q2745" i="1"/>
  <c r="P2745" i="1"/>
  <c r="O2745" i="1"/>
  <c r="S2744" i="1"/>
  <c r="R2744" i="1"/>
  <c r="Q2744" i="1"/>
  <c r="P2744" i="1"/>
  <c r="O2744" i="1"/>
  <c r="S2743" i="1"/>
  <c r="R2743" i="1"/>
  <c r="Q2743" i="1"/>
  <c r="P2743" i="1"/>
  <c r="O2743" i="1"/>
  <c r="S2742" i="1"/>
  <c r="R2742" i="1"/>
  <c r="Q2742" i="1"/>
  <c r="P2742" i="1"/>
  <c r="O2742" i="1"/>
  <c r="S2741" i="1"/>
  <c r="R2741" i="1"/>
  <c r="Q2741" i="1"/>
  <c r="P2741" i="1"/>
  <c r="O2741" i="1"/>
  <c r="S2740" i="1"/>
  <c r="R2740" i="1"/>
  <c r="Q2740" i="1"/>
  <c r="P2740" i="1"/>
  <c r="O2740" i="1"/>
  <c r="S2739" i="1"/>
  <c r="R2739" i="1"/>
  <c r="Q2739" i="1"/>
  <c r="P2739" i="1"/>
  <c r="O2739" i="1"/>
  <c r="S2738" i="1"/>
  <c r="R2738" i="1"/>
  <c r="Q2738" i="1"/>
  <c r="P2738" i="1"/>
  <c r="O2738" i="1"/>
  <c r="S2737" i="1"/>
  <c r="R2737" i="1"/>
  <c r="Q2737" i="1"/>
  <c r="P2737" i="1"/>
  <c r="O2737" i="1"/>
  <c r="S2736" i="1"/>
  <c r="R2736" i="1"/>
  <c r="Q2736" i="1"/>
  <c r="P2736" i="1"/>
  <c r="O2736" i="1"/>
  <c r="S2735" i="1"/>
  <c r="R2735" i="1"/>
  <c r="Q2735" i="1"/>
  <c r="P2735" i="1"/>
  <c r="O2735" i="1"/>
  <c r="S2734" i="1"/>
  <c r="R2734" i="1"/>
  <c r="Q2734" i="1"/>
  <c r="P2734" i="1"/>
  <c r="O2734" i="1"/>
  <c r="S2733" i="1"/>
  <c r="R2733" i="1"/>
  <c r="Q2733" i="1"/>
  <c r="P2733" i="1"/>
  <c r="O2733" i="1"/>
  <c r="S2732" i="1"/>
  <c r="R2732" i="1"/>
  <c r="Q2732" i="1"/>
  <c r="P2732" i="1"/>
  <c r="O2732" i="1"/>
  <c r="S2731" i="1"/>
  <c r="R2731" i="1"/>
  <c r="Q2731" i="1"/>
  <c r="P2731" i="1"/>
  <c r="O2731" i="1"/>
  <c r="S2730" i="1"/>
  <c r="R2730" i="1"/>
  <c r="Q2730" i="1"/>
  <c r="P2730" i="1"/>
  <c r="O2730" i="1"/>
  <c r="S2729" i="1"/>
  <c r="R2729" i="1"/>
  <c r="Q2729" i="1"/>
  <c r="P2729" i="1"/>
  <c r="O2729" i="1"/>
  <c r="S2728" i="1"/>
  <c r="R2728" i="1"/>
  <c r="Q2728" i="1"/>
  <c r="P2728" i="1"/>
  <c r="O2728" i="1"/>
  <c r="S2727" i="1"/>
  <c r="R2727" i="1"/>
  <c r="Q2727" i="1"/>
  <c r="P2727" i="1"/>
  <c r="O2727" i="1"/>
  <c r="S2726" i="1"/>
  <c r="R2726" i="1"/>
  <c r="Q2726" i="1"/>
  <c r="P2726" i="1"/>
  <c r="O2726" i="1"/>
  <c r="S2725" i="1"/>
  <c r="R2725" i="1"/>
  <c r="Q2725" i="1"/>
  <c r="P2725" i="1"/>
  <c r="O2725" i="1"/>
  <c r="S2724" i="1"/>
  <c r="R2724" i="1"/>
  <c r="Q2724" i="1"/>
  <c r="P2724" i="1"/>
  <c r="O2724" i="1"/>
  <c r="S2723" i="1"/>
  <c r="R2723" i="1"/>
  <c r="Q2723" i="1"/>
  <c r="P2723" i="1"/>
  <c r="O2723" i="1"/>
  <c r="S2722" i="1"/>
  <c r="R2722" i="1"/>
  <c r="Q2722" i="1"/>
  <c r="P2722" i="1"/>
  <c r="O2722" i="1"/>
  <c r="S2721" i="1"/>
  <c r="R2721" i="1"/>
  <c r="Q2721" i="1"/>
  <c r="P2721" i="1"/>
  <c r="O2721" i="1"/>
  <c r="S2720" i="1"/>
  <c r="R2720" i="1"/>
  <c r="Q2720" i="1"/>
  <c r="P2720" i="1"/>
  <c r="O2720" i="1"/>
  <c r="S2719" i="1"/>
  <c r="R2719" i="1"/>
  <c r="Q2719" i="1"/>
  <c r="P2719" i="1"/>
  <c r="O2719" i="1"/>
  <c r="S2718" i="1"/>
  <c r="R2718" i="1"/>
  <c r="Q2718" i="1"/>
  <c r="P2718" i="1"/>
  <c r="O2718" i="1"/>
  <c r="S2717" i="1"/>
  <c r="R2717" i="1"/>
  <c r="Q2717" i="1"/>
  <c r="P2717" i="1"/>
  <c r="O2717" i="1"/>
  <c r="S2716" i="1"/>
  <c r="R2716" i="1"/>
  <c r="Q2716" i="1"/>
  <c r="P2716" i="1"/>
  <c r="O2716" i="1"/>
  <c r="S2715" i="1"/>
  <c r="R2715" i="1"/>
  <c r="Q2715" i="1"/>
  <c r="P2715" i="1"/>
  <c r="O2715" i="1"/>
  <c r="S2714" i="1"/>
  <c r="R2714" i="1"/>
  <c r="Q2714" i="1"/>
  <c r="P2714" i="1"/>
  <c r="O2714" i="1"/>
  <c r="S2713" i="1"/>
  <c r="R2713" i="1"/>
  <c r="Q2713" i="1"/>
  <c r="P2713" i="1"/>
  <c r="O2713" i="1"/>
  <c r="S2712" i="1"/>
  <c r="R2712" i="1"/>
  <c r="Q2712" i="1"/>
  <c r="P2712" i="1"/>
  <c r="O2712" i="1"/>
  <c r="S2711" i="1"/>
  <c r="R2711" i="1"/>
  <c r="Q2711" i="1"/>
  <c r="P2711" i="1"/>
  <c r="O2711" i="1"/>
  <c r="S2710" i="1"/>
  <c r="R2710" i="1"/>
  <c r="Q2710" i="1"/>
  <c r="P2710" i="1"/>
  <c r="O2710" i="1"/>
  <c r="S2709" i="1"/>
  <c r="R2709" i="1"/>
  <c r="Q2709" i="1"/>
  <c r="P2709" i="1"/>
  <c r="O2709" i="1"/>
  <c r="S2708" i="1"/>
  <c r="R2708" i="1"/>
  <c r="Q2708" i="1"/>
  <c r="P2708" i="1"/>
  <c r="O2708" i="1"/>
  <c r="S2707" i="1"/>
  <c r="R2707" i="1"/>
  <c r="Q2707" i="1"/>
  <c r="P2707" i="1"/>
  <c r="O2707" i="1"/>
  <c r="S2706" i="1"/>
  <c r="R2706" i="1"/>
  <c r="Q2706" i="1"/>
  <c r="P2706" i="1"/>
  <c r="O2706" i="1"/>
  <c r="S2705" i="1"/>
  <c r="R2705" i="1"/>
  <c r="Q2705" i="1"/>
  <c r="P2705" i="1"/>
  <c r="O2705" i="1"/>
  <c r="S2704" i="1"/>
  <c r="R2704" i="1"/>
  <c r="Q2704" i="1"/>
  <c r="P2704" i="1"/>
  <c r="O2704" i="1"/>
  <c r="S2703" i="1"/>
  <c r="R2703" i="1"/>
  <c r="Q2703" i="1"/>
  <c r="P2703" i="1"/>
  <c r="O2703" i="1"/>
  <c r="S2702" i="1"/>
  <c r="R2702" i="1"/>
  <c r="Q2702" i="1"/>
  <c r="P2702" i="1"/>
  <c r="O2702" i="1"/>
  <c r="S2701" i="1"/>
  <c r="R2701" i="1"/>
  <c r="Q2701" i="1"/>
  <c r="P2701" i="1"/>
  <c r="O2701" i="1"/>
  <c r="S2700" i="1"/>
  <c r="R2700" i="1"/>
  <c r="Q2700" i="1"/>
  <c r="P2700" i="1"/>
  <c r="O2700" i="1"/>
  <c r="S2699" i="1"/>
  <c r="R2699" i="1"/>
  <c r="Q2699" i="1"/>
  <c r="P2699" i="1"/>
  <c r="O2699" i="1"/>
  <c r="S2698" i="1"/>
  <c r="R2698" i="1"/>
  <c r="Q2698" i="1"/>
  <c r="P2698" i="1"/>
  <c r="O2698" i="1"/>
  <c r="S2697" i="1"/>
  <c r="R2697" i="1"/>
  <c r="Q2697" i="1"/>
  <c r="P2697" i="1"/>
  <c r="O2697" i="1"/>
  <c r="S2696" i="1"/>
  <c r="R2696" i="1"/>
  <c r="Q2696" i="1"/>
  <c r="P2696" i="1"/>
  <c r="O2696" i="1"/>
  <c r="S2695" i="1"/>
  <c r="R2695" i="1"/>
  <c r="Q2695" i="1"/>
  <c r="P2695" i="1"/>
  <c r="O2695" i="1"/>
  <c r="S2694" i="1"/>
  <c r="R2694" i="1"/>
  <c r="Q2694" i="1"/>
  <c r="P2694" i="1"/>
  <c r="O2694" i="1"/>
  <c r="S2693" i="1"/>
  <c r="R2693" i="1"/>
  <c r="Q2693" i="1"/>
  <c r="P2693" i="1"/>
  <c r="O2693" i="1"/>
  <c r="S2692" i="1"/>
  <c r="R2692" i="1"/>
  <c r="Q2692" i="1"/>
  <c r="P2692" i="1"/>
  <c r="O2692" i="1"/>
  <c r="S2691" i="1"/>
  <c r="R2691" i="1"/>
  <c r="Q2691" i="1"/>
  <c r="P2691" i="1"/>
  <c r="O2691" i="1"/>
  <c r="S2690" i="1"/>
  <c r="R2690" i="1"/>
  <c r="Q2690" i="1"/>
  <c r="P2690" i="1"/>
  <c r="O2690" i="1"/>
  <c r="S2689" i="1"/>
  <c r="R2689" i="1"/>
  <c r="Q2689" i="1"/>
  <c r="P2689" i="1"/>
  <c r="O2689" i="1"/>
  <c r="S2688" i="1"/>
  <c r="R2688" i="1"/>
  <c r="Q2688" i="1"/>
  <c r="P2688" i="1"/>
  <c r="O2688" i="1"/>
  <c r="S2687" i="1"/>
  <c r="R2687" i="1"/>
  <c r="Q2687" i="1"/>
  <c r="P2687" i="1"/>
  <c r="O2687" i="1"/>
  <c r="S2686" i="1"/>
  <c r="R2686" i="1"/>
  <c r="Q2686" i="1"/>
  <c r="P2686" i="1"/>
  <c r="O2686" i="1"/>
  <c r="S2685" i="1"/>
  <c r="R2685" i="1"/>
  <c r="Q2685" i="1"/>
  <c r="P2685" i="1"/>
  <c r="O2685" i="1"/>
  <c r="S2684" i="1"/>
  <c r="R2684" i="1"/>
  <c r="Q2684" i="1"/>
  <c r="P2684" i="1"/>
  <c r="O2684" i="1"/>
  <c r="S2683" i="1"/>
  <c r="R2683" i="1"/>
  <c r="Q2683" i="1"/>
  <c r="P2683" i="1"/>
  <c r="O2683" i="1"/>
  <c r="S2682" i="1"/>
  <c r="R2682" i="1"/>
  <c r="Q2682" i="1"/>
  <c r="P2682" i="1"/>
  <c r="O2682" i="1"/>
  <c r="S2681" i="1"/>
  <c r="R2681" i="1"/>
  <c r="Q2681" i="1"/>
  <c r="P2681" i="1"/>
  <c r="O2681" i="1"/>
  <c r="S2680" i="1"/>
  <c r="R2680" i="1"/>
  <c r="Q2680" i="1"/>
  <c r="P2680" i="1"/>
  <c r="O2680" i="1"/>
  <c r="S2679" i="1"/>
  <c r="R2679" i="1"/>
  <c r="Q2679" i="1"/>
  <c r="P2679" i="1"/>
  <c r="O2679" i="1"/>
  <c r="S2678" i="1"/>
  <c r="R2678" i="1"/>
  <c r="Q2678" i="1"/>
  <c r="P2678" i="1"/>
  <c r="O2678" i="1"/>
  <c r="S2677" i="1"/>
  <c r="R2677" i="1"/>
  <c r="Q2677" i="1"/>
  <c r="P2677" i="1"/>
  <c r="O2677" i="1"/>
  <c r="S2676" i="1"/>
  <c r="R2676" i="1"/>
  <c r="Q2676" i="1"/>
  <c r="P2676" i="1"/>
  <c r="O2676" i="1"/>
  <c r="S2675" i="1"/>
  <c r="R2675" i="1"/>
  <c r="Q2675" i="1"/>
  <c r="P2675" i="1"/>
  <c r="O2675" i="1"/>
  <c r="S2674" i="1"/>
  <c r="R2674" i="1"/>
  <c r="Q2674" i="1"/>
  <c r="P2674" i="1"/>
  <c r="O2674" i="1"/>
  <c r="S2673" i="1"/>
  <c r="R2673" i="1"/>
  <c r="Q2673" i="1"/>
  <c r="P2673" i="1"/>
  <c r="O2673" i="1"/>
  <c r="S2672" i="1"/>
  <c r="R2672" i="1"/>
  <c r="Q2672" i="1"/>
  <c r="P2672" i="1"/>
  <c r="O2672" i="1"/>
  <c r="S2671" i="1"/>
  <c r="R2671" i="1"/>
  <c r="Q2671" i="1"/>
  <c r="P2671" i="1"/>
  <c r="O2671" i="1"/>
  <c r="S2670" i="1"/>
  <c r="R2670" i="1"/>
  <c r="Q2670" i="1"/>
  <c r="P2670" i="1"/>
  <c r="O2670" i="1"/>
  <c r="S2669" i="1"/>
  <c r="R2669" i="1"/>
  <c r="Q2669" i="1"/>
  <c r="P2669" i="1"/>
  <c r="O2669" i="1"/>
  <c r="S2668" i="1"/>
  <c r="R2668" i="1"/>
  <c r="Q2668" i="1"/>
  <c r="P2668" i="1"/>
  <c r="O2668" i="1"/>
  <c r="S2667" i="1"/>
  <c r="R2667" i="1"/>
  <c r="Q2667" i="1"/>
  <c r="P2667" i="1"/>
  <c r="O2667" i="1"/>
  <c r="S2666" i="1"/>
  <c r="R2666" i="1"/>
  <c r="Q2666" i="1"/>
  <c r="P2666" i="1"/>
  <c r="O2666" i="1"/>
  <c r="S2665" i="1"/>
  <c r="R2665" i="1"/>
  <c r="Q2665" i="1"/>
  <c r="P2665" i="1"/>
  <c r="O2665" i="1"/>
  <c r="S2664" i="1"/>
  <c r="R2664" i="1"/>
  <c r="Q2664" i="1"/>
  <c r="P2664" i="1"/>
  <c r="O2664" i="1"/>
  <c r="S2663" i="1"/>
  <c r="R2663" i="1"/>
  <c r="Q2663" i="1"/>
  <c r="P2663" i="1"/>
  <c r="O2663" i="1"/>
  <c r="S2662" i="1"/>
  <c r="R2662" i="1"/>
  <c r="Q2662" i="1"/>
  <c r="P2662" i="1"/>
  <c r="O2662" i="1"/>
  <c r="S2661" i="1"/>
  <c r="R2661" i="1"/>
  <c r="Q2661" i="1"/>
  <c r="P2661" i="1"/>
  <c r="O2661" i="1"/>
  <c r="S2660" i="1"/>
  <c r="R2660" i="1"/>
  <c r="Q2660" i="1"/>
  <c r="P2660" i="1"/>
  <c r="O2660" i="1"/>
  <c r="S2659" i="1"/>
  <c r="R2659" i="1"/>
  <c r="Q2659" i="1"/>
  <c r="P2659" i="1"/>
  <c r="O2659" i="1"/>
  <c r="S2658" i="1"/>
  <c r="R2658" i="1"/>
  <c r="Q2658" i="1"/>
  <c r="P2658" i="1"/>
  <c r="O2658" i="1"/>
  <c r="S2657" i="1"/>
  <c r="R2657" i="1"/>
  <c r="Q2657" i="1"/>
  <c r="P2657" i="1"/>
  <c r="O2657" i="1"/>
  <c r="S2656" i="1"/>
  <c r="R2656" i="1"/>
  <c r="Q2656" i="1"/>
  <c r="P2656" i="1"/>
  <c r="O2656" i="1"/>
  <c r="S2655" i="1"/>
  <c r="R2655" i="1"/>
  <c r="Q2655" i="1"/>
  <c r="P2655" i="1"/>
  <c r="O2655" i="1"/>
  <c r="S2654" i="1"/>
  <c r="R2654" i="1"/>
  <c r="Q2654" i="1"/>
  <c r="P2654" i="1"/>
  <c r="O2654" i="1"/>
  <c r="S2653" i="1"/>
  <c r="R2653" i="1"/>
  <c r="Q2653" i="1"/>
  <c r="P2653" i="1"/>
  <c r="O2653" i="1"/>
  <c r="S2652" i="1"/>
  <c r="R2652" i="1"/>
  <c r="Q2652" i="1"/>
  <c r="P2652" i="1"/>
  <c r="O2652" i="1"/>
  <c r="S2651" i="1"/>
  <c r="R2651" i="1"/>
  <c r="Q2651" i="1"/>
  <c r="P2651" i="1"/>
  <c r="O2651" i="1"/>
  <c r="S2650" i="1"/>
  <c r="R2650" i="1"/>
  <c r="Q2650" i="1"/>
  <c r="P2650" i="1"/>
  <c r="O2650" i="1"/>
  <c r="S2649" i="1"/>
  <c r="R2649" i="1"/>
  <c r="Q2649" i="1"/>
  <c r="P2649" i="1"/>
  <c r="O2649" i="1"/>
  <c r="S2648" i="1"/>
  <c r="R2648" i="1"/>
  <c r="Q2648" i="1"/>
  <c r="P2648" i="1"/>
  <c r="O2648" i="1"/>
  <c r="S2647" i="1"/>
  <c r="R2647" i="1"/>
  <c r="Q2647" i="1"/>
  <c r="P2647" i="1"/>
  <c r="O2647" i="1"/>
  <c r="S2646" i="1"/>
  <c r="R2646" i="1"/>
  <c r="Q2646" i="1"/>
  <c r="P2646" i="1"/>
  <c r="O2646" i="1"/>
  <c r="S2645" i="1"/>
  <c r="R2645" i="1"/>
  <c r="Q2645" i="1"/>
  <c r="P2645" i="1"/>
  <c r="O2645" i="1"/>
  <c r="S2644" i="1"/>
  <c r="R2644" i="1"/>
  <c r="Q2644" i="1"/>
  <c r="P2644" i="1"/>
  <c r="O2644" i="1"/>
  <c r="S2643" i="1"/>
  <c r="R2643" i="1"/>
  <c r="Q2643" i="1"/>
  <c r="P2643" i="1"/>
  <c r="O2643" i="1"/>
  <c r="S2642" i="1"/>
  <c r="R2642" i="1"/>
  <c r="Q2642" i="1"/>
  <c r="P2642" i="1"/>
  <c r="O2642" i="1"/>
  <c r="S2641" i="1"/>
  <c r="R2641" i="1"/>
  <c r="Q2641" i="1"/>
  <c r="P2641" i="1"/>
  <c r="O2641" i="1"/>
  <c r="S2640" i="1"/>
  <c r="R2640" i="1"/>
  <c r="Q2640" i="1"/>
  <c r="P2640" i="1"/>
  <c r="O2640" i="1"/>
  <c r="S2639" i="1"/>
  <c r="R2639" i="1"/>
  <c r="Q2639" i="1"/>
  <c r="P2639" i="1"/>
  <c r="O2639" i="1"/>
  <c r="S2638" i="1"/>
  <c r="R2638" i="1"/>
  <c r="Q2638" i="1"/>
  <c r="P2638" i="1"/>
  <c r="O2638" i="1"/>
  <c r="S2637" i="1"/>
  <c r="R2637" i="1"/>
  <c r="Q2637" i="1"/>
  <c r="P2637" i="1"/>
  <c r="O2637" i="1"/>
  <c r="S2636" i="1"/>
  <c r="R2636" i="1"/>
  <c r="Q2636" i="1"/>
  <c r="P2636" i="1"/>
  <c r="O2636" i="1"/>
  <c r="S2635" i="1"/>
  <c r="R2635" i="1"/>
  <c r="Q2635" i="1"/>
  <c r="P2635" i="1"/>
  <c r="O2635" i="1"/>
  <c r="S2634" i="1"/>
  <c r="R2634" i="1"/>
  <c r="Q2634" i="1"/>
  <c r="P2634" i="1"/>
  <c r="O2634" i="1"/>
  <c r="S2633" i="1"/>
  <c r="R2633" i="1"/>
  <c r="Q2633" i="1"/>
  <c r="P2633" i="1"/>
  <c r="O2633" i="1"/>
  <c r="S2632" i="1"/>
  <c r="R2632" i="1"/>
  <c r="Q2632" i="1"/>
  <c r="P2632" i="1"/>
  <c r="O2632" i="1"/>
  <c r="S2631" i="1"/>
  <c r="R2631" i="1"/>
  <c r="Q2631" i="1"/>
  <c r="P2631" i="1"/>
  <c r="O2631" i="1"/>
  <c r="S2630" i="1"/>
  <c r="R2630" i="1"/>
  <c r="Q2630" i="1"/>
  <c r="P2630" i="1"/>
  <c r="O2630" i="1"/>
  <c r="S2629" i="1"/>
  <c r="R2629" i="1"/>
  <c r="Q2629" i="1"/>
  <c r="P2629" i="1"/>
  <c r="O2629" i="1"/>
  <c r="S2628" i="1"/>
  <c r="R2628" i="1"/>
  <c r="Q2628" i="1"/>
  <c r="P2628" i="1"/>
  <c r="O2628" i="1"/>
  <c r="S2627" i="1"/>
  <c r="R2627" i="1"/>
  <c r="Q2627" i="1"/>
  <c r="P2627" i="1"/>
  <c r="O2627" i="1"/>
  <c r="S2626" i="1"/>
  <c r="R2626" i="1"/>
  <c r="Q2626" i="1"/>
  <c r="P2626" i="1"/>
  <c r="O2626" i="1"/>
  <c r="S2625" i="1"/>
  <c r="R2625" i="1"/>
  <c r="Q2625" i="1"/>
  <c r="P2625" i="1"/>
  <c r="O2625" i="1"/>
  <c r="S2624" i="1"/>
  <c r="R2624" i="1"/>
  <c r="Q2624" i="1"/>
  <c r="P2624" i="1"/>
  <c r="O2624" i="1"/>
  <c r="S2623" i="1"/>
  <c r="R2623" i="1"/>
  <c r="Q2623" i="1"/>
  <c r="P2623" i="1"/>
  <c r="O2623" i="1"/>
  <c r="S2622" i="1"/>
  <c r="R2622" i="1"/>
  <c r="Q2622" i="1"/>
  <c r="P2622" i="1"/>
  <c r="O2622" i="1"/>
  <c r="S2621" i="1"/>
  <c r="R2621" i="1"/>
  <c r="Q2621" i="1"/>
  <c r="P2621" i="1"/>
  <c r="O2621" i="1"/>
  <c r="S2620" i="1"/>
  <c r="R2620" i="1"/>
  <c r="Q2620" i="1"/>
  <c r="P2620" i="1"/>
  <c r="O2620" i="1"/>
  <c r="S2619" i="1"/>
  <c r="R2619" i="1"/>
  <c r="Q2619" i="1"/>
  <c r="P2619" i="1"/>
  <c r="O2619" i="1"/>
  <c r="S2618" i="1"/>
  <c r="R2618" i="1"/>
  <c r="Q2618" i="1"/>
  <c r="P2618" i="1"/>
  <c r="O2618" i="1"/>
  <c r="S2617" i="1"/>
  <c r="R2617" i="1"/>
  <c r="Q2617" i="1"/>
  <c r="P2617" i="1"/>
  <c r="O2617" i="1"/>
  <c r="S2616" i="1"/>
  <c r="R2616" i="1"/>
  <c r="Q2616" i="1"/>
  <c r="P2616" i="1"/>
  <c r="O2616" i="1"/>
  <c r="S2615" i="1"/>
  <c r="R2615" i="1"/>
  <c r="Q2615" i="1"/>
  <c r="P2615" i="1"/>
  <c r="O2615" i="1"/>
  <c r="S2614" i="1"/>
  <c r="R2614" i="1"/>
  <c r="Q2614" i="1"/>
  <c r="P2614" i="1"/>
  <c r="O2614" i="1"/>
  <c r="S2613" i="1"/>
  <c r="R2613" i="1"/>
  <c r="Q2613" i="1"/>
  <c r="P2613" i="1"/>
  <c r="O2613" i="1"/>
  <c r="S2612" i="1"/>
  <c r="R2612" i="1"/>
  <c r="Q2612" i="1"/>
  <c r="P2612" i="1"/>
  <c r="O2612" i="1"/>
  <c r="S2611" i="1"/>
  <c r="R2611" i="1"/>
  <c r="Q2611" i="1"/>
  <c r="P2611" i="1"/>
  <c r="O2611" i="1"/>
  <c r="S2610" i="1"/>
  <c r="R2610" i="1"/>
  <c r="Q2610" i="1"/>
  <c r="P2610" i="1"/>
  <c r="O2610" i="1"/>
  <c r="S2609" i="1"/>
  <c r="R2609" i="1"/>
  <c r="Q2609" i="1"/>
  <c r="P2609" i="1"/>
  <c r="O2609" i="1"/>
  <c r="S2608" i="1"/>
  <c r="R2608" i="1"/>
  <c r="Q2608" i="1"/>
  <c r="P2608" i="1"/>
  <c r="O2608" i="1"/>
  <c r="S2607" i="1"/>
  <c r="R2607" i="1"/>
  <c r="Q2607" i="1"/>
  <c r="P2607" i="1"/>
  <c r="O2607" i="1"/>
  <c r="S2606" i="1"/>
  <c r="R2606" i="1"/>
  <c r="Q2606" i="1"/>
  <c r="P2606" i="1"/>
  <c r="O2606" i="1"/>
  <c r="S2605" i="1"/>
  <c r="R2605" i="1"/>
  <c r="Q2605" i="1"/>
  <c r="P2605" i="1"/>
  <c r="O2605" i="1"/>
  <c r="S2604" i="1"/>
  <c r="R2604" i="1"/>
  <c r="Q2604" i="1"/>
  <c r="P2604" i="1"/>
  <c r="O2604" i="1"/>
  <c r="S2603" i="1"/>
  <c r="R2603" i="1"/>
  <c r="Q2603" i="1"/>
  <c r="P2603" i="1"/>
  <c r="O2603" i="1"/>
  <c r="S2602" i="1"/>
  <c r="R2602" i="1"/>
  <c r="Q2602" i="1"/>
  <c r="P2602" i="1"/>
  <c r="O2602" i="1"/>
  <c r="S2601" i="1"/>
  <c r="R2601" i="1"/>
  <c r="Q2601" i="1"/>
  <c r="P2601" i="1"/>
  <c r="O2601" i="1"/>
  <c r="S2600" i="1"/>
  <c r="R2600" i="1"/>
  <c r="Q2600" i="1"/>
  <c r="P2600" i="1"/>
  <c r="O2600" i="1"/>
  <c r="S2599" i="1"/>
  <c r="R2599" i="1"/>
  <c r="Q2599" i="1"/>
  <c r="P2599" i="1"/>
  <c r="O2599" i="1"/>
  <c r="S2598" i="1"/>
  <c r="R2598" i="1"/>
  <c r="Q2598" i="1"/>
  <c r="P2598" i="1"/>
  <c r="O2598" i="1"/>
  <c r="S2597" i="1"/>
  <c r="R2597" i="1"/>
  <c r="Q2597" i="1"/>
  <c r="P2597" i="1"/>
  <c r="O2597" i="1"/>
  <c r="S2596" i="1"/>
  <c r="R2596" i="1"/>
  <c r="Q2596" i="1"/>
  <c r="P2596" i="1"/>
  <c r="O2596" i="1"/>
  <c r="S2595" i="1"/>
  <c r="R2595" i="1"/>
  <c r="Q2595" i="1"/>
  <c r="P2595" i="1"/>
  <c r="O2595" i="1"/>
  <c r="S2594" i="1"/>
  <c r="R2594" i="1"/>
  <c r="Q2594" i="1"/>
  <c r="P2594" i="1"/>
  <c r="O2594" i="1"/>
  <c r="S2593" i="1"/>
  <c r="R2593" i="1"/>
  <c r="Q2593" i="1"/>
  <c r="P2593" i="1"/>
  <c r="O2593" i="1"/>
  <c r="S2592" i="1"/>
  <c r="R2592" i="1"/>
  <c r="Q2592" i="1"/>
  <c r="P2592" i="1"/>
  <c r="O2592" i="1"/>
  <c r="S2591" i="1"/>
  <c r="R2591" i="1"/>
  <c r="Q2591" i="1"/>
  <c r="P2591" i="1"/>
  <c r="O2591" i="1"/>
  <c r="S2590" i="1"/>
  <c r="R2590" i="1"/>
  <c r="Q2590" i="1"/>
  <c r="P2590" i="1"/>
  <c r="O2590" i="1"/>
  <c r="S2589" i="1"/>
  <c r="R2589" i="1"/>
  <c r="Q2589" i="1"/>
  <c r="P2589" i="1"/>
  <c r="O2589" i="1"/>
  <c r="S2588" i="1"/>
  <c r="R2588" i="1"/>
  <c r="Q2588" i="1"/>
  <c r="P2588" i="1"/>
  <c r="O2588" i="1"/>
  <c r="S2587" i="1"/>
  <c r="R2587" i="1"/>
  <c r="Q2587" i="1"/>
  <c r="P2587" i="1"/>
  <c r="O2587" i="1"/>
  <c r="S2586" i="1"/>
  <c r="R2586" i="1"/>
  <c r="Q2586" i="1"/>
  <c r="P2586" i="1"/>
  <c r="O2586" i="1"/>
  <c r="S2585" i="1"/>
  <c r="R2585" i="1"/>
  <c r="Q2585" i="1"/>
  <c r="P2585" i="1"/>
  <c r="O2585" i="1"/>
  <c r="S2584" i="1"/>
  <c r="R2584" i="1"/>
  <c r="Q2584" i="1"/>
  <c r="P2584" i="1"/>
  <c r="O2584" i="1"/>
  <c r="S2583" i="1"/>
  <c r="R2583" i="1"/>
  <c r="Q2583" i="1"/>
  <c r="P2583" i="1"/>
  <c r="O2583" i="1"/>
  <c r="S2582" i="1"/>
  <c r="R2582" i="1"/>
  <c r="Q2582" i="1"/>
  <c r="P2582" i="1"/>
  <c r="O2582" i="1"/>
  <c r="S2581" i="1"/>
  <c r="R2581" i="1"/>
  <c r="Q2581" i="1"/>
  <c r="P2581" i="1"/>
  <c r="O2581" i="1"/>
  <c r="S2580" i="1"/>
  <c r="R2580" i="1"/>
  <c r="Q2580" i="1"/>
  <c r="P2580" i="1"/>
  <c r="O2580" i="1"/>
  <c r="S2579" i="1"/>
  <c r="R2579" i="1"/>
  <c r="Q2579" i="1"/>
  <c r="P2579" i="1"/>
  <c r="O2579" i="1"/>
  <c r="S2578" i="1"/>
  <c r="R2578" i="1"/>
  <c r="Q2578" i="1"/>
  <c r="P2578" i="1"/>
  <c r="O2578" i="1"/>
  <c r="S2577" i="1"/>
  <c r="R2577" i="1"/>
  <c r="Q2577" i="1"/>
  <c r="P2577" i="1"/>
  <c r="O2577" i="1"/>
  <c r="S2576" i="1"/>
  <c r="R2576" i="1"/>
  <c r="Q2576" i="1"/>
  <c r="P2576" i="1"/>
  <c r="O2576" i="1"/>
  <c r="S2575" i="1"/>
  <c r="R2575" i="1"/>
  <c r="Q2575" i="1"/>
  <c r="P2575" i="1"/>
  <c r="O2575" i="1"/>
  <c r="S2574" i="1"/>
  <c r="R2574" i="1"/>
  <c r="Q2574" i="1"/>
  <c r="P2574" i="1"/>
  <c r="O2574" i="1"/>
  <c r="S2573" i="1"/>
  <c r="R2573" i="1"/>
  <c r="Q2573" i="1"/>
  <c r="P2573" i="1"/>
  <c r="O2573" i="1"/>
  <c r="S2572" i="1"/>
  <c r="R2572" i="1"/>
  <c r="Q2572" i="1"/>
  <c r="P2572" i="1"/>
  <c r="O2572" i="1"/>
  <c r="S2571" i="1"/>
  <c r="R2571" i="1"/>
  <c r="Q2571" i="1"/>
  <c r="P2571" i="1"/>
  <c r="O2571" i="1"/>
  <c r="S2570" i="1"/>
  <c r="R2570" i="1"/>
  <c r="Q2570" i="1"/>
  <c r="P2570" i="1"/>
  <c r="O2570" i="1"/>
  <c r="S2569" i="1"/>
  <c r="R2569" i="1"/>
  <c r="Q2569" i="1"/>
  <c r="P2569" i="1"/>
  <c r="O2569" i="1"/>
  <c r="S2568" i="1"/>
  <c r="R2568" i="1"/>
  <c r="Q2568" i="1"/>
  <c r="P2568" i="1"/>
  <c r="O2568" i="1"/>
  <c r="S2567" i="1"/>
  <c r="R2567" i="1"/>
  <c r="Q2567" i="1"/>
  <c r="P2567" i="1"/>
  <c r="O2567" i="1"/>
  <c r="S2566" i="1"/>
  <c r="R2566" i="1"/>
  <c r="Q2566" i="1"/>
  <c r="P2566" i="1"/>
  <c r="O2566" i="1"/>
  <c r="S2565" i="1"/>
  <c r="R2565" i="1"/>
  <c r="Q2565" i="1"/>
  <c r="P2565" i="1"/>
  <c r="O2565" i="1"/>
  <c r="S2564" i="1"/>
  <c r="R2564" i="1"/>
  <c r="Q2564" i="1"/>
  <c r="P2564" i="1"/>
  <c r="O2564" i="1"/>
  <c r="S2563" i="1"/>
  <c r="R2563" i="1"/>
  <c r="Q2563" i="1"/>
  <c r="P2563" i="1"/>
  <c r="O2563" i="1"/>
  <c r="S2562" i="1"/>
  <c r="R2562" i="1"/>
  <c r="Q2562" i="1"/>
  <c r="P2562" i="1"/>
  <c r="O2562" i="1"/>
  <c r="S2561" i="1"/>
  <c r="R2561" i="1"/>
  <c r="Q2561" i="1"/>
  <c r="P2561" i="1"/>
  <c r="O2561" i="1"/>
  <c r="S2560" i="1"/>
  <c r="R2560" i="1"/>
  <c r="Q2560" i="1"/>
  <c r="P2560" i="1"/>
  <c r="O2560" i="1"/>
  <c r="S2559" i="1"/>
  <c r="R2559" i="1"/>
  <c r="Q2559" i="1"/>
  <c r="P2559" i="1"/>
  <c r="O2559" i="1"/>
  <c r="S2558" i="1"/>
  <c r="R2558" i="1"/>
  <c r="Q2558" i="1"/>
  <c r="P2558" i="1"/>
  <c r="O2558" i="1"/>
  <c r="S2557" i="1"/>
  <c r="R2557" i="1"/>
  <c r="Q2557" i="1"/>
  <c r="P2557" i="1"/>
  <c r="O2557" i="1"/>
  <c r="S2556" i="1"/>
  <c r="R2556" i="1"/>
  <c r="Q2556" i="1"/>
  <c r="P2556" i="1"/>
  <c r="O2556" i="1"/>
  <c r="S2555" i="1"/>
  <c r="R2555" i="1"/>
  <c r="Q2555" i="1"/>
  <c r="P2555" i="1"/>
  <c r="O2555" i="1"/>
  <c r="S2554" i="1"/>
  <c r="R2554" i="1"/>
  <c r="Q2554" i="1"/>
  <c r="P2554" i="1"/>
  <c r="O2554" i="1"/>
  <c r="S2553" i="1"/>
  <c r="R2553" i="1"/>
  <c r="Q2553" i="1"/>
  <c r="P2553" i="1"/>
  <c r="O2553" i="1"/>
  <c r="S2552" i="1"/>
  <c r="R2552" i="1"/>
  <c r="Q2552" i="1"/>
  <c r="P2552" i="1"/>
  <c r="O2552" i="1"/>
  <c r="S2551" i="1"/>
  <c r="R2551" i="1"/>
  <c r="Q2551" i="1"/>
  <c r="P2551" i="1"/>
  <c r="O2551" i="1"/>
  <c r="S2550" i="1"/>
  <c r="R2550" i="1"/>
  <c r="Q2550" i="1"/>
  <c r="P2550" i="1"/>
  <c r="O2550" i="1"/>
  <c r="S2549" i="1"/>
  <c r="R2549" i="1"/>
  <c r="Q2549" i="1"/>
  <c r="P2549" i="1"/>
  <c r="O2549" i="1"/>
  <c r="S2548" i="1"/>
  <c r="R2548" i="1"/>
  <c r="Q2548" i="1"/>
  <c r="P2548" i="1"/>
  <c r="O2548" i="1"/>
  <c r="S2547" i="1"/>
  <c r="R2547" i="1"/>
  <c r="Q2547" i="1"/>
  <c r="P2547" i="1"/>
  <c r="O2547" i="1"/>
  <c r="S2546" i="1"/>
  <c r="R2546" i="1"/>
  <c r="Q2546" i="1"/>
  <c r="P2546" i="1"/>
  <c r="O2546" i="1"/>
  <c r="S2545" i="1"/>
  <c r="R2545" i="1"/>
  <c r="Q2545" i="1"/>
  <c r="P2545" i="1"/>
  <c r="O2545" i="1"/>
  <c r="S2544" i="1"/>
  <c r="R2544" i="1"/>
  <c r="Q2544" i="1"/>
  <c r="P2544" i="1"/>
  <c r="O2544" i="1"/>
  <c r="S2543" i="1"/>
  <c r="R2543" i="1"/>
  <c r="Q2543" i="1"/>
  <c r="P2543" i="1"/>
  <c r="O2543" i="1"/>
  <c r="S2542" i="1"/>
  <c r="R2542" i="1"/>
  <c r="Q2542" i="1"/>
  <c r="P2542" i="1"/>
  <c r="O2542" i="1"/>
  <c r="S2541" i="1"/>
  <c r="R2541" i="1"/>
  <c r="Q2541" i="1"/>
  <c r="P2541" i="1"/>
  <c r="O2541" i="1"/>
  <c r="S2540" i="1"/>
  <c r="R2540" i="1"/>
  <c r="Q2540" i="1"/>
  <c r="P2540" i="1"/>
  <c r="O2540" i="1"/>
  <c r="S2539" i="1"/>
  <c r="R2539" i="1"/>
  <c r="Q2539" i="1"/>
  <c r="P2539" i="1"/>
  <c r="O2539" i="1"/>
  <c r="S2538" i="1"/>
  <c r="R2538" i="1"/>
  <c r="Q2538" i="1"/>
  <c r="P2538" i="1"/>
  <c r="O2538" i="1"/>
  <c r="S2537" i="1"/>
  <c r="R2537" i="1"/>
  <c r="Q2537" i="1"/>
  <c r="P2537" i="1"/>
  <c r="O2537" i="1"/>
  <c r="S2536" i="1"/>
  <c r="R2536" i="1"/>
  <c r="Q2536" i="1"/>
  <c r="P2536" i="1"/>
  <c r="O2536" i="1"/>
  <c r="S2535" i="1"/>
  <c r="R2535" i="1"/>
  <c r="Q2535" i="1"/>
  <c r="P2535" i="1"/>
  <c r="O2535" i="1"/>
  <c r="S2534" i="1"/>
  <c r="R2534" i="1"/>
  <c r="Q2534" i="1"/>
  <c r="P2534" i="1"/>
  <c r="O2534" i="1"/>
  <c r="S2533" i="1"/>
  <c r="R2533" i="1"/>
  <c r="Q2533" i="1"/>
  <c r="P2533" i="1"/>
  <c r="O2533" i="1"/>
  <c r="S2532" i="1"/>
  <c r="R2532" i="1"/>
  <c r="Q2532" i="1"/>
  <c r="P2532" i="1"/>
  <c r="O2532" i="1"/>
  <c r="S2531" i="1"/>
  <c r="R2531" i="1"/>
  <c r="Q2531" i="1"/>
  <c r="P2531" i="1"/>
  <c r="O2531" i="1"/>
  <c r="S2530" i="1"/>
  <c r="R2530" i="1"/>
  <c r="Q2530" i="1"/>
  <c r="P2530" i="1"/>
  <c r="O2530" i="1"/>
  <c r="S2529" i="1"/>
  <c r="R2529" i="1"/>
  <c r="Q2529" i="1"/>
  <c r="P2529" i="1"/>
  <c r="O2529" i="1"/>
  <c r="S2528" i="1"/>
  <c r="R2528" i="1"/>
  <c r="Q2528" i="1"/>
  <c r="P2528" i="1"/>
  <c r="O2528" i="1"/>
  <c r="S2527" i="1"/>
  <c r="R2527" i="1"/>
  <c r="Q2527" i="1"/>
  <c r="P2527" i="1"/>
  <c r="O2527" i="1"/>
  <c r="S2526" i="1"/>
  <c r="R2526" i="1"/>
  <c r="Q2526" i="1"/>
  <c r="P2526" i="1"/>
  <c r="O2526" i="1"/>
  <c r="S2525" i="1"/>
  <c r="R2525" i="1"/>
  <c r="Q2525" i="1"/>
  <c r="P2525" i="1"/>
  <c r="O2525" i="1"/>
  <c r="S2524" i="1"/>
  <c r="R2524" i="1"/>
  <c r="Q2524" i="1"/>
  <c r="P2524" i="1"/>
  <c r="O2524" i="1"/>
  <c r="S2523" i="1"/>
  <c r="R2523" i="1"/>
  <c r="Q2523" i="1"/>
  <c r="P2523" i="1"/>
  <c r="O2523" i="1"/>
  <c r="S2522" i="1"/>
  <c r="R2522" i="1"/>
  <c r="Q2522" i="1"/>
  <c r="P2522" i="1"/>
  <c r="O2522" i="1"/>
  <c r="S2521" i="1"/>
  <c r="R2521" i="1"/>
  <c r="Q2521" i="1"/>
  <c r="P2521" i="1"/>
  <c r="O2521" i="1"/>
  <c r="S2520" i="1"/>
  <c r="R2520" i="1"/>
  <c r="Q2520" i="1"/>
  <c r="P2520" i="1"/>
  <c r="O2520" i="1"/>
  <c r="S2519" i="1"/>
  <c r="R2519" i="1"/>
  <c r="Q2519" i="1"/>
  <c r="P2519" i="1"/>
  <c r="O2519" i="1"/>
  <c r="S2518" i="1"/>
  <c r="R2518" i="1"/>
  <c r="Q2518" i="1"/>
  <c r="P2518" i="1"/>
  <c r="O2518" i="1"/>
  <c r="S2517" i="1"/>
  <c r="R2517" i="1"/>
  <c r="Q2517" i="1"/>
  <c r="P2517" i="1"/>
  <c r="O2517" i="1"/>
  <c r="S2516" i="1"/>
  <c r="R2516" i="1"/>
  <c r="Q2516" i="1"/>
  <c r="P2516" i="1"/>
  <c r="O2516" i="1"/>
  <c r="S2515" i="1"/>
  <c r="R2515" i="1"/>
  <c r="Q2515" i="1"/>
  <c r="P2515" i="1"/>
  <c r="O2515" i="1"/>
  <c r="S2514" i="1"/>
  <c r="R2514" i="1"/>
  <c r="Q2514" i="1"/>
  <c r="P2514" i="1"/>
  <c r="O2514" i="1"/>
  <c r="S2513" i="1"/>
  <c r="R2513" i="1"/>
  <c r="Q2513" i="1"/>
  <c r="P2513" i="1"/>
  <c r="O2513" i="1"/>
  <c r="S2512" i="1"/>
  <c r="R2512" i="1"/>
  <c r="Q2512" i="1"/>
  <c r="P2512" i="1"/>
  <c r="O2512" i="1"/>
  <c r="S2511" i="1"/>
  <c r="R2511" i="1"/>
  <c r="Q2511" i="1"/>
  <c r="P2511" i="1"/>
  <c r="O2511" i="1"/>
  <c r="S2510" i="1"/>
  <c r="R2510" i="1"/>
  <c r="Q2510" i="1"/>
  <c r="P2510" i="1"/>
  <c r="O2510" i="1"/>
  <c r="S2509" i="1"/>
  <c r="R2509" i="1"/>
  <c r="Q2509" i="1"/>
  <c r="P2509" i="1"/>
  <c r="O2509" i="1"/>
  <c r="S2508" i="1"/>
  <c r="R2508" i="1"/>
  <c r="Q2508" i="1"/>
  <c r="P2508" i="1"/>
  <c r="O2508" i="1"/>
  <c r="S2507" i="1"/>
  <c r="R2507" i="1"/>
  <c r="Q2507" i="1"/>
  <c r="P2507" i="1"/>
  <c r="O2507" i="1"/>
  <c r="S2506" i="1"/>
  <c r="R2506" i="1"/>
  <c r="Q2506" i="1"/>
  <c r="P2506" i="1"/>
  <c r="O2506" i="1"/>
  <c r="S2505" i="1"/>
  <c r="R2505" i="1"/>
  <c r="Q2505" i="1"/>
  <c r="P2505" i="1"/>
  <c r="O2505" i="1"/>
  <c r="S2504" i="1"/>
  <c r="R2504" i="1"/>
  <c r="Q2504" i="1"/>
  <c r="P2504" i="1"/>
  <c r="O2504" i="1"/>
  <c r="S2503" i="1"/>
  <c r="R2503" i="1"/>
  <c r="Q2503" i="1"/>
  <c r="P2503" i="1"/>
  <c r="O2503" i="1"/>
  <c r="S2502" i="1"/>
  <c r="R2502" i="1"/>
  <c r="Q2502" i="1"/>
  <c r="P2502" i="1"/>
  <c r="O2502" i="1"/>
  <c r="S2501" i="1"/>
  <c r="R2501" i="1"/>
  <c r="Q2501" i="1"/>
  <c r="P2501" i="1"/>
  <c r="O2501" i="1"/>
  <c r="S2500" i="1"/>
  <c r="R2500" i="1"/>
  <c r="Q2500" i="1"/>
  <c r="P2500" i="1"/>
  <c r="O2500" i="1"/>
  <c r="S2499" i="1"/>
  <c r="R2499" i="1"/>
  <c r="Q2499" i="1"/>
  <c r="P2499" i="1"/>
  <c r="O2499" i="1"/>
  <c r="S2498" i="1"/>
  <c r="R2498" i="1"/>
  <c r="Q2498" i="1"/>
  <c r="P2498" i="1"/>
  <c r="O2498" i="1"/>
  <c r="S2497" i="1"/>
  <c r="R2497" i="1"/>
  <c r="Q2497" i="1"/>
  <c r="P2497" i="1"/>
  <c r="O2497" i="1"/>
  <c r="S2496" i="1"/>
  <c r="R2496" i="1"/>
  <c r="Q2496" i="1"/>
  <c r="P2496" i="1"/>
  <c r="O2496" i="1"/>
  <c r="S2495" i="1"/>
  <c r="R2495" i="1"/>
  <c r="Q2495" i="1"/>
  <c r="P2495" i="1"/>
  <c r="O2495" i="1"/>
  <c r="S2494" i="1"/>
  <c r="R2494" i="1"/>
  <c r="Q2494" i="1"/>
  <c r="P2494" i="1"/>
  <c r="O2494" i="1"/>
  <c r="S2493" i="1"/>
  <c r="R2493" i="1"/>
  <c r="Q2493" i="1"/>
  <c r="P2493" i="1"/>
  <c r="O2493" i="1"/>
  <c r="S2492" i="1"/>
  <c r="R2492" i="1"/>
  <c r="Q2492" i="1"/>
  <c r="P2492" i="1"/>
  <c r="O2492" i="1"/>
  <c r="S2491" i="1"/>
  <c r="R2491" i="1"/>
  <c r="Q2491" i="1"/>
  <c r="P2491" i="1"/>
  <c r="O2491" i="1"/>
  <c r="S2490" i="1"/>
  <c r="R2490" i="1"/>
  <c r="Q2490" i="1"/>
  <c r="P2490" i="1"/>
  <c r="O2490" i="1"/>
  <c r="S2489" i="1"/>
  <c r="R2489" i="1"/>
  <c r="Q2489" i="1"/>
  <c r="P2489" i="1"/>
  <c r="O2489" i="1"/>
  <c r="S2488" i="1"/>
  <c r="R2488" i="1"/>
  <c r="Q2488" i="1"/>
  <c r="P2488" i="1"/>
  <c r="O2488" i="1"/>
  <c r="S2487" i="1"/>
  <c r="R2487" i="1"/>
  <c r="Q2487" i="1"/>
  <c r="P2487" i="1"/>
  <c r="O2487" i="1"/>
  <c r="S2486" i="1"/>
  <c r="R2486" i="1"/>
  <c r="Q2486" i="1"/>
  <c r="P2486" i="1"/>
  <c r="O2486" i="1"/>
  <c r="S2485" i="1"/>
  <c r="R2485" i="1"/>
  <c r="Q2485" i="1"/>
  <c r="P2485" i="1"/>
  <c r="O2485" i="1"/>
  <c r="S2484" i="1"/>
  <c r="R2484" i="1"/>
  <c r="Q2484" i="1"/>
  <c r="P2484" i="1"/>
  <c r="O2484" i="1"/>
  <c r="S2483" i="1"/>
  <c r="R2483" i="1"/>
  <c r="Q2483" i="1"/>
  <c r="P2483" i="1"/>
  <c r="O2483" i="1"/>
  <c r="S2482" i="1"/>
  <c r="R2482" i="1"/>
  <c r="Q2482" i="1"/>
  <c r="P2482" i="1"/>
  <c r="O2482" i="1"/>
  <c r="S2481" i="1"/>
  <c r="R2481" i="1"/>
  <c r="Q2481" i="1"/>
  <c r="P2481" i="1"/>
  <c r="O2481" i="1"/>
  <c r="S2480" i="1"/>
  <c r="R2480" i="1"/>
  <c r="Q2480" i="1"/>
  <c r="P2480" i="1"/>
  <c r="O2480" i="1"/>
  <c r="S2479" i="1"/>
  <c r="R2479" i="1"/>
  <c r="Q2479" i="1"/>
  <c r="P2479" i="1"/>
  <c r="O2479" i="1"/>
  <c r="S2478" i="1"/>
  <c r="R2478" i="1"/>
  <c r="Q2478" i="1"/>
  <c r="P2478" i="1"/>
  <c r="O2478" i="1"/>
  <c r="S2477" i="1"/>
  <c r="R2477" i="1"/>
  <c r="Q2477" i="1"/>
  <c r="P2477" i="1"/>
  <c r="O2477" i="1"/>
  <c r="S2476" i="1"/>
  <c r="R2476" i="1"/>
  <c r="Q2476" i="1"/>
  <c r="P2476" i="1"/>
  <c r="O2476" i="1"/>
  <c r="S2475" i="1"/>
  <c r="R2475" i="1"/>
  <c r="Q2475" i="1"/>
  <c r="P2475" i="1"/>
  <c r="O2475" i="1"/>
  <c r="S2474" i="1"/>
  <c r="R2474" i="1"/>
  <c r="Q2474" i="1"/>
  <c r="P2474" i="1"/>
  <c r="O2474" i="1"/>
  <c r="S2473" i="1"/>
  <c r="R2473" i="1"/>
  <c r="Q2473" i="1"/>
  <c r="P2473" i="1"/>
  <c r="O2473" i="1"/>
  <c r="S2472" i="1"/>
  <c r="R2472" i="1"/>
  <c r="Q2472" i="1"/>
  <c r="P2472" i="1"/>
  <c r="O2472" i="1"/>
  <c r="S2471" i="1"/>
  <c r="R2471" i="1"/>
  <c r="Q2471" i="1"/>
  <c r="P2471" i="1"/>
  <c r="O2471" i="1"/>
  <c r="S2470" i="1"/>
  <c r="R2470" i="1"/>
  <c r="Q2470" i="1"/>
  <c r="P2470" i="1"/>
  <c r="O2470" i="1"/>
  <c r="S2469" i="1"/>
  <c r="R2469" i="1"/>
  <c r="Q2469" i="1"/>
  <c r="P2469" i="1"/>
  <c r="O2469" i="1"/>
  <c r="S2468" i="1"/>
  <c r="R2468" i="1"/>
  <c r="Q2468" i="1"/>
  <c r="P2468" i="1"/>
  <c r="O2468" i="1"/>
  <c r="S2467" i="1"/>
  <c r="R2467" i="1"/>
  <c r="Q2467" i="1"/>
  <c r="P2467" i="1"/>
  <c r="O2467" i="1"/>
  <c r="S2466" i="1"/>
  <c r="R2466" i="1"/>
  <c r="Q2466" i="1"/>
  <c r="P2466" i="1"/>
  <c r="O2466" i="1"/>
  <c r="S2465" i="1"/>
  <c r="R2465" i="1"/>
  <c r="Q2465" i="1"/>
  <c r="P2465" i="1"/>
  <c r="O2465" i="1"/>
  <c r="S2464" i="1"/>
  <c r="R2464" i="1"/>
  <c r="Q2464" i="1"/>
  <c r="P2464" i="1"/>
  <c r="O2464" i="1"/>
  <c r="S2463" i="1"/>
  <c r="R2463" i="1"/>
  <c r="Q2463" i="1"/>
  <c r="P2463" i="1"/>
  <c r="O2463" i="1"/>
  <c r="S2462" i="1"/>
  <c r="R2462" i="1"/>
  <c r="Q2462" i="1"/>
  <c r="P2462" i="1"/>
  <c r="O2462" i="1"/>
  <c r="S2461" i="1"/>
  <c r="R2461" i="1"/>
  <c r="Q2461" i="1"/>
  <c r="P2461" i="1"/>
  <c r="O2461" i="1"/>
  <c r="S2460" i="1"/>
  <c r="R2460" i="1"/>
  <c r="Q2460" i="1"/>
  <c r="P2460" i="1"/>
  <c r="O2460" i="1"/>
  <c r="S2459" i="1"/>
  <c r="R2459" i="1"/>
  <c r="Q2459" i="1"/>
  <c r="P2459" i="1"/>
  <c r="O2459" i="1"/>
  <c r="S2458" i="1"/>
  <c r="R2458" i="1"/>
  <c r="Q2458" i="1"/>
  <c r="P2458" i="1"/>
  <c r="O2458" i="1"/>
  <c r="S2457" i="1"/>
  <c r="R2457" i="1"/>
  <c r="Q2457" i="1"/>
  <c r="P2457" i="1"/>
  <c r="O2457" i="1"/>
  <c r="S2456" i="1"/>
  <c r="R2456" i="1"/>
  <c r="Q2456" i="1"/>
  <c r="P2456" i="1"/>
  <c r="O2456" i="1"/>
  <c r="S2455" i="1"/>
  <c r="R2455" i="1"/>
  <c r="Q2455" i="1"/>
  <c r="P2455" i="1"/>
  <c r="O2455" i="1"/>
  <c r="S2454" i="1"/>
  <c r="R2454" i="1"/>
  <c r="Q2454" i="1"/>
  <c r="P2454" i="1"/>
  <c r="O2454" i="1"/>
  <c r="S2453" i="1"/>
  <c r="R2453" i="1"/>
  <c r="Q2453" i="1"/>
  <c r="P2453" i="1"/>
  <c r="O2453" i="1"/>
  <c r="S2452" i="1"/>
  <c r="R2452" i="1"/>
  <c r="Q2452" i="1"/>
  <c r="P2452" i="1"/>
  <c r="O2452" i="1"/>
  <c r="S2451" i="1"/>
  <c r="R2451" i="1"/>
  <c r="Q2451" i="1"/>
  <c r="P2451" i="1"/>
  <c r="O2451" i="1"/>
  <c r="S2450" i="1"/>
  <c r="R2450" i="1"/>
  <c r="Q2450" i="1"/>
  <c r="P2450" i="1"/>
  <c r="O2450" i="1"/>
  <c r="S2449" i="1"/>
  <c r="R2449" i="1"/>
  <c r="Q2449" i="1"/>
  <c r="P2449" i="1"/>
  <c r="O2449" i="1"/>
  <c r="S2448" i="1"/>
  <c r="R2448" i="1"/>
  <c r="Q2448" i="1"/>
  <c r="P2448" i="1"/>
  <c r="O2448" i="1"/>
  <c r="S2447" i="1"/>
  <c r="R2447" i="1"/>
  <c r="Q2447" i="1"/>
  <c r="P2447" i="1"/>
  <c r="O2447" i="1"/>
  <c r="S2446" i="1"/>
  <c r="R2446" i="1"/>
  <c r="Q2446" i="1"/>
  <c r="P2446" i="1"/>
  <c r="O2446" i="1"/>
  <c r="S2445" i="1"/>
  <c r="R2445" i="1"/>
  <c r="Q2445" i="1"/>
  <c r="P2445" i="1"/>
  <c r="O2445" i="1"/>
  <c r="S2444" i="1"/>
  <c r="R2444" i="1"/>
  <c r="Q2444" i="1"/>
  <c r="P2444" i="1"/>
  <c r="O2444" i="1"/>
  <c r="S2443" i="1"/>
  <c r="R2443" i="1"/>
  <c r="Q2443" i="1"/>
  <c r="P2443" i="1"/>
  <c r="O2443" i="1"/>
  <c r="S2442" i="1"/>
  <c r="R2442" i="1"/>
  <c r="Q2442" i="1"/>
  <c r="P2442" i="1"/>
  <c r="O2442" i="1"/>
  <c r="S2441" i="1"/>
  <c r="R2441" i="1"/>
  <c r="Q2441" i="1"/>
  <c r="P2441" i="1"/>
  <c r="O2441" i="1"/>
  <c r="S2440" i="1"/>
  <c r="R2440" i="1"/>
  <c r="Q2440" i="1"/>
  <c r="P2440" i="1"/>
  <c r="O2440" i="1"/>
  <c r="S2439" i="1"/>
  <c r="R2439" i="1"/>
  <c r="Q2439" i="1"/>
  <c r="P2439" i="1"/>
  <c r="O2439" i="1"/>
  <c r="S2438" i="1"/>
  <c r="R2438" i="1"/>
  <c r="Q2438" i="1"/>
  <c r="P2438" i="1"/>
  <c r="O2438" i="1"/>
  <c r="S2437" i="1"/>
  <c r="R2437" i="1"/>
  <c r="Q2437" i="1"/>
  <c r="P2437" i="1"/>
  <c r="O2437" i="1"/>
  <c r="S2436" i="1"/>
  <c r="R2436" i="1"/>
  <c r="Q2436" i="1"/>
  <c r="P2436" i="1"/>
  <c r="O2436" i="1"/>
  <c r="S2435" i="1"/>
  <c r="R2435" i="1"/>
  <c r="Q2435" i="1"/>
  <c r="P2435" i="1"/>
  <c r="O2435" i="1"/>
  <c r="S2434" i="1"/>
  <c r="R2434" i="1"/>
  <c r="Q2434" i="1"/>
  <c r="P2434" i="1"/>
  <c r="O2434" i="1"/>
  <c r="S2433" i="1"/>
  <c r="R2433" i="1"/>
  <c r="Q2433" i="1"/>
  <c r="P2433" i="1"/>
  <c r="O2433" i="1"/>
  <c r="S2432" i="1"/>
  <c r="R2432" i="1"/>
  <c r="Q2432" i="1"/>
  <c r="P2432" i="1"/>
  <c r="O2432" i="1"/>
  <c r="S2431" i="1"/>
  <c r="R2431" i="1"/>
  <c r="Q2431" i="1"/>
  <c r="P2431" i="1"/>
  <c r="O2431" i="1"/>
  <c r="S2430" i="1"/>
  <c r="R2430" i="1"/>
  <c r="Q2430" i="1"/>
  <c r="P2430" i="1"/>
  <c r="O2430" i="1"/>
  <c r="S2429" i="1"/>
  <c r="R2429" i="1"/>
  <c r="Q2429" i="1"/>
  <c r="P2429" i="1"/>
  <c r="O2429" i="1"/>
  <c r="S2428" i="1"/>
  <c r="R2428" i="1"/>
  <c r="Q2428" i="1"/>
  <c r="P2428" i="1"/>
  <c r="O2428" i="1"/>
  <c r="S2427" i="1"/>
  <c r="R2427" i="1"/>
  <c r="Q2427" i="1"/>
  <c r="P2427" i="1"/>
  <c r="O2427" i="1"/>
  <c r="S2426" i="1"/>
  <c r="R2426" i="1"/>
  <c r="Q2426" i="1"/>
  <c r="P2426" i="1"/>
  <c r="O2426" i="1"/>
  <c r="S2425" i="1"/>
  <c r="R2425" i="1"/>
  <c r="Q2425" i="1"/>
  <c r="P2425" i="1"/>
  <c r="O2425" i="1"/>
  <c r="S2424" i="1"/>
  <c r="R2424" i="1"/>
  <c r="Q2424" i="1"/>
  <c r="P2424" i="1"/>
  <c r="O2424" i="1"/>
  <c r="S2423" i="1"/>
  <c r="R2423" i="1"/>
  <c r="Q2423" i="1"/>
  <c r="P2423" i="1"/>
  <c r="O2423" i="1"/>
  <c r="S2422" i="1"/>
  <c r="R2422" i="1"/>
  <c r="Q2422" i="1"/>
  <c r="P2422" i="1"/>
  <c r="O2422" i="1"/>
  <c r="S2421" i="1"/>
  <c r="R2421" i="1"/>
  <c r="Q2421" i="1"/>
  <c r="P2421" i="1"/>
  <c r="O2421" i="1"/>
  <c r="S2420" i="1"/>
  <c r="R2420" i="1"/>
  <c r="Q2420" i="1"/>
  <c r="P2420" i="1"/>
  <c r="O2420" i="1"/>
  <c r="S2419" i="1"/>
  <c r="R2419" i="1"/>
  <c r="Q2419" i="1"/>
  <c r="P2419" i="1"/>
  <c r="O2419" i="1"/>
  <c r="S2418" i="1"/>
  <c r="R2418" i="1"/>
  <c r="Q2418" i="1"/>
  <c r="P2418" i="1"/>
  <c r="O2418" i="1"/>
  <c r="S2417" i="1"/>
  <c r="R2417" i="1"/>
  <c r="Q2417" i="1"/>
  <c r="P2417" i="1"/>
  <c r="O2417" i="1"/>
  <c r="S2416" i="1"/>
  <c r="R2416" i="1"/>
  <c r="Q2416" i="1"/>
  <c r="P2416" i="1"/>
  <c r="O2416" i="1"/>
  <c r="S2415" i="1"/>
  <c r="R2415" i="1"/>
  <c r="Q2415" i="1"/>
  <c r="P2415" i="1"/>
  <c r="O2415" i="1"/>
  <c r="S2414" i="1"/>
  <c r="R2414" i="1"/>
  <c r="Q2414" i="1"/>
  <c r="P2414" i="1"/>
  <c r="O2414" i="1"/>
  <c r="S2413" i="1"/>
  <c r="R2413" i="1"/>
  <c r="Q2413" i="1"/>
  <c r="P2413" i="1"/>
  <c r="O2413" i="1"/>
  <c r="S2412" i="1"/>
  <c r="R2412" i="1"/>
  <c r="Q2412" i="1"/>
  <c r="P2412" i="1"/>
  <c r="O2412" i="1"/>
  <c r="S2411" i="1"/>
  <c r="R2411" i="1"/>
  <c r="Q2411" i="1"/>
  <c r="P2411" i="1"/>
  <c r="O2411" i="1"/>
  <c r="S2410" i="1"/>
  <c r="R2410" i="1"/>
  <c r="Q2410" i="1"/>
  <c r="P2410" i="1"/>
  <c r="O2410" i="1"/>
  <c r="S2409" i="1"/>
  <c r="R2409" i="1"/>
  <c r="Q2409" i="1"/>
  <c r="P2409" i="1"/>
  <c r="O2409" i="1"/>
  <c r="S2408" i="1"/>
  <c r="R2408" i="1"/>
  <c r="Q2408" i="1"/>
  <c r="P2408" i="1"/>
  <c r="O2408" i="1"/>
  <c r="S2407" i="1"/>
  <c r="R2407" i="1"/>
  <c r="Q2407" i="1"/>
  <c r="P2407" i="1"/>
  <c r="O2407" i="1"/>
  <c r="S2406" i="1"/>
  <c r="R2406" i="1"/>
  <c r="Q2406" i="1"/>
  <c r="P2406" i="1"/>
  <c r="O2406" i="1"/>
  <c r="S2405" i="1"/>
  <c r="R2405" i="1"/>
  <c r="Q2405" i="1"/>
  <c r="P2405" i="1"/>
  <c r="O2405" i="1"/>
  <c r="S2404" i="1"/>
  <c r="R2404" i="1"/>
  <c r="Q2404" i="1"/>
  <c r="P2404" i="1"/>
  <c r="O2404" i="1"/>
  <c r="S2403" i="1"/>
  <c r="R2403" i="1"/>
  <c r="Q2403" i="1"/>
  <c r="P2403" i="1"/>
  <c r="O2403" i="1"/>
  <c r="S2402" i="1"/>
  <c r="R2402" i="1"/>
  <c r="Q2402" i="1"/>
  <c r="P2402" i="1"/>
  <c r="O2402" i="1"/>
  <c r="S2401" i="1"/>
  <c r="R2401" i="1"/>
  <c r="Q2401" i="1"/>
  <c r="P2401" i="1"/>
  <c r="O2401" i="1"/>
  <c r="S2400" i="1"/>
  <c r="R2400" i="1"/>
  <c r="Q2400" i="1"/>
  <c r="P2400" i="1"/>
  <c r="O2400" i="1"/>
  <c r="S2399" i="1"/>
  <c r="R2399" i="1"/>
  <c r="Q2399" i="1"/>
  <c r="P2399" i="1"/>
  <c r="O2399" i="1"/>
  <c r="S2398" i="1"/>
  <c r="R2398" i="1"/>
  <c r="Q2398" i="1"/>
  <c r="P2398" i="1"/>
  <c r="O2398" i="1"/>
  <c r="S2397" i="1"/>
  <c r="R2397" i="1"/>
  <c r="Q2397" i="1"/>
  <c r="P2397" i="1"/>
  <c r="O2397" i="1"/>
  <c r="S2396" i="1"/>
  <c r="R2396" i="1"/>
  <c r="Q2396" i="1"/>
  <c r="P2396" i="1"/>
  <c r="O2396" i="1"/>
  <c r="S2395" i="1"/>
  <c r="R2395" i="1"/>
  <c r="Q2395" i="1"/>
  <c r="P2395" i="1"/>
  <c r="O2395" i="1"/>
  <c r="S2394" i="1"/>
  <c r="R2394" i="1"/>
  <c r="Q2394" i="1"/>
  <c r="P2394" i="1"/>
  <c r="O2394" i="1"/>
  <c r="S2393" i="1"/>
  <c r="R2393" i="1"/>
  <c r="Q2393" i="1"/>
  <c r="P2393" i="1"/>
  <c r="O2393" i="1"/>
  <c r="S2392" i="1"/>
  <c r="R2392" i="1"/>
  <c r="Q2392" i="1"/>
  <c r="P2392" i="1"/>
  <c r="O2392" i="1"/>
  <c r="S2391" i="1"/>
  <c r="R2391" i="1"/>
  <c r="Q2391" i="1"/>
  <c r="P2391" i="1"/>
  <c r="O2391" i="1"/>
  <c r="S2390" i="1"/>
  <c r="R2390" i="1"/>
  <c r="Q2390" i="1"/>
  <c r="P2390" i="1"/>
  <c r="O2390" i="1"/>
  <c r="S2389" i="1"/>
  <c r="R2389" i="1"/>
  <c r="Q2389" i="1"/>
  <c r="P2389" i="1"/>
  <c r="O2389" i="1"/>
  <c r="S2388" i="1"/>
  <c r="R2388" i="1"/>
  <c r="Q2388" i="1"/>
  <c r="P2388" i="1"/>
  <c r="O2388" i="1"/>
  <c r="S2387" i="1"/>
  <c r="R2387" i="1"/>
  <c r="Q2387" i="1"/>
  <c r="P2387" i="1"/>
  <c r="O2387" i="1"/>
  <c r="S2386" i="1"/>
  <c r="R2386" i="1"/>
  <c r="Q2386" i="1"/>
  <c r="P2386" i="1"/>
  <c r="O2386" i="1"/>
  <c r="S2385" i="1"/>
  <c r="R2385" i="1"/>
  <c r="Q2385" i="1"/>
  <c r="P2385" i="1"/>
  <c r="O2385" i="1"/>
  <c r="S2384" i="1"/>
  <c r="R2384" i="1"/>
  <c r="Q2384" i="1"/>
  <c r="P2384" i="1"/>
  <c r="O2384" i="1"/>
  <c r="S2383" i="1"/>
  <c r="R2383" i="1"/>
  <c r="Q2383" i="1"/>
  <c r="P2383" i="1"/>
  <c r="O2383" i="1"/>
  <c r="S2382" i="1"/>
  <c r="R2382" i="1"/>
  <c r="Q2382" i="1"/>
  <c r="P2382" i="1"/>
  <c r="O2382" i="1"/>
  <c r="S2381" i="1"/>
  <c r="R2381" i="1"/>
  <c r="Q2381" i="1"/>
  <c r="P2381" i="1"/>
  <c r="O2381" i="1"/>
  <c r="S2380" i="1"/>
  <c r="R2380" i="1"/>
  <c r="Q2380" i="1"/>
  <c r="P2380" i="1"/>
  <c r="O2380" i="1"/>
  <c r="S2379" i="1"/>
  <c r="R2379" i="1"/>
  <c r="Q2379" i="1"/>
  <c r="P2379" i="1"/>
  <c r="O2379" i="1"/>
  <c r="S2378" i="1"/>
  <c r="R2378" i="1"/>
  <c r="Q2378" i="1"/>
  <c r="P2378" i="1"/>
  <c r="O2378" i="1"/>
  <c r="S2377" i="1"/>
  <c r="R2377" i="1"/>
  <c r="Q2377" i="1"/>
  <c r="P2377" i="1"/>
  <c r="O2377" i="1"/>
  <c r="S2376" i="1"/>
  <c r="R2376" i="1"/>
  <c r="Q2376" i="1"/>
  <c r="P2376" i="1"/>
  <c r="O2376" i="1"/>
  <c r="S2375" i="1"/>
  <c r="R2375" i="1"/>
  <c r="Q2375" i="1"/>
  <c r="P2375" i="1"/>
  <c r="O2375" i="1"/>
  <c r="S2374" i="1"/>
  <c r="R2374" i="1"/>
  <c r="Q2374" i="1"/>
  <c r="P2374" i="1"/>
  <c r="O2374" i="1"/>
  <c r="S2373" i="1"/>
  <c r="R2373" i="1"/>
  <c r="Q2373" i="1"/>
  <c r="P2373" i="1"/>
  <c r="O2373" i="1"/>
  <c r="S2372" i="1"/>
  <c r="R2372" i="1"/>
  <c r="Q2372" i="1"/>
  <c r="P2372" i="1"/>
  <c r="O2372" i="1"/>
  <c r="S2371" i="1"/>
  <c r="R2371" i="1"/>
  <c r="Q2371" i="1"/>
  <c r="P2371" i="1"/>
  <c r="O2371" i="1"/>
  <c r="S2370" i="1"/>
  <c r="R2370" i="1"/>
  <c r="Q2370" i="1"/>
  <c r="P2370" i="1"/>
  <c r="O2370" i="1"/>
  <c r="S2369" i="1"/>
  <c r="R2369" i="1"/>
  <c r="Q2369" i="1"/>
  <c r="P2369" i="1"/>
  <c r="O2369" i="1"/>
  <c r="S2368" i="1"/>
  <c r="R2368" i="1"/>
  <c r="Q2368" i="1"/>
  <c r="P2368" i="1"/>
  <c r="O2368" i="1"/>
  <c r="S2367" i="1"/>
  <c r="R2367" i="1"/>
  <c r="Q2367" i="1"/>
  <c r="P2367" i="1"/>
  <c r="O2367" i="1"/>
  <c r="S2366" i="1"/>
  <c r="R2366" i="1"/>
  <c r="Q2366" i="1"/>
  <c r="P2366" i="1"/>
  <c r="O2366" i="1"/>
  <c r="S2365" i="1"/>
  <c r="R2365" i="1"/>
  <c r="Q2365" i="1"/>
  <c r="P2365" i="1"/>
  <c r="O2365" i="1"/>
  <c r="S2364" i="1"/>
  <c r="R2364" i="1"/>
  <c r="Q2364" i="1"/>
  <c r="P2364" i="1"/>
  <c r="O2364" i="1"/>
  <c r="S2363" i="1"/>
  <c r="R2363" i="1"/>
  <c r="Q2363" i="1"/>
  <c r="P2363" i="1"/>
  <c r="O2363" i="1"/>
  <c r="S2362" i="1"/>
  <c r="R2362" i="1"/>
  <c r="Q2362" i="1"/>
  <c r="P2362" i="1"/>
  <c r="O2362" i="1"/>
  <c r="S2361" i="1"/>
  <c r="R2361" i="1"/>
  <c r="Q2361" i="1"/>
  <c r="P2361" i="1"/>
  <c r="O2361" i="1"/>
  <c r="S2360" i="1"/>
  <c r="R2360" i="1"/>
  <c r="Q2360" i="1"/>
  <c r="P2360" i="1"/>
  <c r="O2360" i="1"/>
  <c r="S2359" i="1"/>
  <c r="R2359" i="1"/>
  <c r="Q2359" i="1"/>
  <c r="P2359" i="1"/>
  <c r="O2359" i="1"/>
  <c r="S2358" i="1"/>
  <c r="R2358" i="1"/>
  <c r="Q2358" i="1"/>
  <c r="P2358" i="1"/>
  <c r="O2358" i="1"/>
  <c r="S2357" i="1"/>
  <c r="R2357" i="1"/>
  <c r="Q2357" i="1"/>
  <c r="P2357" i="1"/>
  <c r="O2357" i="1"/>
  <c r="S2356" i="1"/>
  <c r="R2356" i="1"/>
  <c r="Q2356" i="1"/>
  <c r="P2356" i="1"/>
  <c r="O2356" i="1"/>
  <c r="S2355" i="1"/>
  <c r="R2355" i="1"/>
  <c r="Q2355" i="1"/>
  <c r="P2355" i="1"/>
  <c r="O2355" i="1"/>
  <c r="S2354" i="1"/>
  <c r="R2354" i="1"/>
  <c r="Q2354" i="1"/>
  <c r="P2354" i="1"/>
  <c r="O2354" i="1"/>
  <c r="S2353" i="1"/>
  <c r="R2353" i="1"/>
  <c r="Q2353" i="1"/>
  <c r="P2353" i="1"/>
  <c r="O2353" i="1"/>
  <c r="S2352" i="1"/>
  <c r="R2352" i="1"/>
  <c r="Q2352" i="1"/>
  <c r="P2352" i="1"/>
  <c r="O2352" i="1"/>
  <c r="S2351" i="1"/>
  <c r="R2351" i="1"/>
  <c r="Q2351" i="1"/>
  <c r="P2351" i="1"/>
  <c r="O2351" i="1"/>
  <c r="S2350" i="1"/>
  <c r="R2350" i="1"/>
  <c r="Q2350" i="1"/>
  <c r="P2350" i="1"/>
  <c r="O2350" i="1"/>
  <c r="S2349" i="1"/>
  <c r="R2349" i="1"/>
  <c r="Q2349" i="1"/>
  <c r="P2349" i="1"/>
  <c r="O2349" i="1"/>
  <c r="S2348" i="1"/>
  <c r="R2348" i="1"/>
  <c r="Q2348" i="1"/>
  <c r="P2348" i="1"/>
  <c r="O2348" i="1"/>
  <c r="S2347" i="1"/>
  <c r="R2347" i="1"/>
  <c r="Q2347" i="1"/>
  <c r="P2347" i="1"/>
  <c r="O2347" i="1"/>
  <c r="S2346" i="1"/>
  <c r="R2346" i="1"/>
  <c r="Q2346" i="1"/>
  <c r="P2346" i="1"/>
  <c r="O2346" i="1"/>
  <c r="S2345" i="1"/>
  <c r="R2345" i="1"/>
  <c r="Q2345" i="1"/>
  <c r="P2345" i="1"/>
  <c r="O2345" i="1"/>
  <c r="S2344" i="1"/>
  <c r="R2344" i="1"/>
  <c r="Q2344" i="1"/>
  <c r="P2344" i="1"/>
  <c r="O2344" i="1"/>
  <c r="S2343" i="1"/>
  <c r="R2343" i="1"/>
  <c r="Q2343" i="1"/>
  <c r="P2343" i="1"/>
  <c r="O2343" i="1"/>
  <c r="S2342" i="1"/>
  <c r="R2342" i="1"/>
  <c r="Q2342" i="1"/>
  <c r="P2342" i="1"/>
  <c r="O2342" i="1"/>
  <c r="S2341" i="1"/>
  <c r="R2341" i="1"/>
  <c r="Q2341" i="1"/>
  <c r="P2341" i="1"/>
  <c r="O2341" i="1"/>
  <c r="S2340" i="1"/>
  <c r="R2340" i="1"/>
  <c r="Q2340" i="1"/>
  <c r="P2340" i="1"/>
  <c r="O2340" i="1"/>
  <c r="S2339" i="1"/>
  <c r="R2339" i="1"/>
  <c r="Q2339" i="1"/>
  <c r="P2339" i="1"/>
  <c r="O2339" i="1"/>
  <c r="S2338" i="1"/>
  <c r="R2338" i="1"/>
  <c r="Q2338" i="1"/>
  <c r="P2338" i="1"/>
  <c r="O2338" i="1"/>
  <c r="S2337" i="1"/>
  <c r="R2337" i="1"/>
  <c r="Q2337" i="1"/>
  <c r="P2337" i="1"/>
  <c r="O2337" i="1"/>
  <c r="S2336" i="1"/>
  <c r="R2336" i="1"/>
  <c r="Q2336" i="1"/>
  <c r="P2336" i="1"/>
  <c r="O2336" i="1"/>
  <c r="S2335" i="1"/>
  <c r="R2335" i="1"/>
  <c r="Q2335" i="1"/>
  <c r="P2335" i="1"/>
  <c r="O2335" i="1"/>
  <c r="S2334" i="1"/>
  <c r="R2334" i="1"/>
  <c r="Q2334" i="1"/>
  <c r="P2334" i="1"/>
  <c r="O2334" i="1"/>
  <c r="S2333" i="1"/>
  <c r="R2333" i="1"/>
  <c r="Q2333" i="1"/>
  <c r="P2333" i="1"/>
  <c r="O2333" i="1"/>
  <c r="S2332" i="1"/>
  <c r="R2332" i="1"/>
  <c r="Q2332" i="1"/>
  <c r="P2332" i="1"/>
  <c r="O2332" i="1"/>
  <c r="S2331" i="1"/>
  <c r="R2331" i="1"/>
  <c r="Q2331" i="1"/>
  <c r="P2331" i="1"/>
  <c r="O2331" i="1"/>
  <c r="S2330" i="1"/>
  <c r="R2330" i="1"/>
  <c r="Q2330" i="1"/>
  <c r="P2330" i="1"/>
  <c r="O2330" i="1"/>
  <c r="S2329" i="1"/>
  <c r="R2329" i="1"/>
  <c r="Q2329" i="1"/>
  <c r="P2329" i="1"/>
  <c r="O2329" i="1"/>
  <c r="S2328" i="1"/>
  <c r="R2328" i="1"/>
  <c r="Q2328" i="1"/>
  <c r="P2328" i="1"/>
  <c r="O2328" i="1"/>
  <c r="S2327" i="1"/>
  <c r="R2327" i="1"/>
  <c r="Q2327" i="1"/>
  <c r="P2327" i="1"/>
  <c r="O2327" i="1"/>
  <c r="S2326" i="1"/>
  <c r="R2326" i="1"/>
  <c r="Q2326" i="1"/>
  <c r="P2326" i="1"/>
  <c r="O2326" i="1"/>
  <c r="S2325" i="1"/>
  <c r="R2325" i="1"/>
  <c r="Q2325" i="1"/>
  <c r="P2325" i="1"/>
  <c r="O2325" i="1"/>
  <c r="S2324" i="1"/>
  <c r="R2324" i="1"/>
  <c r="Q2324" i="1"/>
  <c r="P2324" i="1"/>
  <c r="O2324" i="1"/>
  <c r="S2323" i="1"/>
  <c r="R2323" i="1"/>
  <c r="Q2323" i="1"/>
  <c r="P2323" i="1"/>
  <c r="O2323" i="1"/>
  <c r="S2322" i="1"/>
  <c r="R2322" i="1"/>
  <c r="Q2322" i="1"/>
  <c r="P2322" i="1"/>
  <c r="O2322" i="1"/>
  <c r="S2321" i="1"/>
  <c r="R2321" i="1"/>
  <c r="Q2321" i="1"/>
  <c r="P2321" i="1"/>
  <c r="O2321" i="1"/>
  <c r="S2320" i="1"/>
  <c r="R2320" i="1"/>
  <c r="Q2320" i="1"/>
  <c r="P2320" i="1"/>
  <c r="O2320" i="1"/>
  <c r="S2319" i="1"/>
  <c r="R2319" i="1"/>
  <c r="Q2319" i="1"/>
  <c r="P2319" i="1"/>
  <c r="O2319" i="1"/>
  <c r="S2318" i="1"/>
  <c r="R2318" i="1"/>
  <c r="Q2318" i="1"/>
  <c r="P2318" i="1"/>
  <c r="O2318" i="1"/>
  <c r="S2317" i="1"/>
  <c r="R2317" i="1"/>
  <c r="Q2317" i="1"/>
  <c r="P2317" i="1"/>
  <c r="O2317" i="1"/>
  <c r="S2316" i="1"/>
  <c r="R2316" i="1"/>
  <c r="Q2316" i="1"/>
  <c r="P2316" i="1"/>
  <c r="O2316" i="1"/>
  <c r="S2315" i="1"/>
  <c r="R2315" i="1"/>
  <c r="Q2315" i="1"/>
  <c r="P2315" i="1"/>
  <c r="O2315" i="1"/>
  <c r="S2314" i="1"/>
  <c r="R2314" i="1"/>
  <c r="Q2314" i="1"/>
  <c r="P2314" i="1"/>
  <c r="O2314" i="1"/>
  <c r="S2313" i="1"/>
  <c r="R2313" i="1"/>
  <c r="Q2313" i="1"/>
  <c r="P2313" i="1"/>
  <c r="O2313" i="1"/>
  <c r="S2312" i="1"/>
  <c r="R2312" i="1"/>
  <c r="Q2312" i="1"/>
  <c r="P2312" i="1"/>
  <c r="O2312" i="1"/>
  <c r="S2311" i="1"/>
  <c r="R2311" i="1"/>
  <c r="Q2311" i="1"/>
  <c r="P2311" i="1"/>
  <c r="O2311" i="1"/>
  <c r="S2310" i="1"/>
  <c r="R2310" i="1"/>
  <c r="Q2310" i="1"/>
  <c r="P2310" i="1"/>
  <c r="O2310" i="1"/>
  <c r="S2309" i="1"/>
  <c r="R2309" i="1"/>
  <c r="Q2309" i="1"/>
  <c r="P2309" i="1"/>
  <c r="O2309" i="1"/>
  <c r="S2308" i="1"/>
  <c r="R2308" i="1"/>
  <c r="Q2308" i="1"/>
  <c r="P2308" i="1"/>
  <c r="O2308" i="1"/>
  <c r="S2307" i="1"/>
  <c r="R2307" i="1"/>
  <c r="Q2307" i="1"/>
  <c r="P2307" i="1"/>
  <c r="O2307" i="1"/>
  <c r="S2306" i="1"/>
  <c r="R2306" i="1"/>
  <c r="Q2306" i="1"/>
  <c r="P2306" i="1"/>
  <c r="O2306" i="1"/>
  <c r="S2305" i="1"/>
  <c r="R2305" i="1"/>
  <c r="Q2305" i="1"/>
  <c r="P2305" i="1"/>
  <c r="O2305" i="1"/>
  <c r="S2304" i="1"/>
  <c r="R2304" i="1"/>
  <c r="Q2304" i="1"/>
  <c r="P2304" i="1"/>
  <c r="O2304" i="1"/>
  <c r="S2303" i="1"/>
  <c r="R2303" i="1"/>
  <c r="Q2303" i="1"/>
  <c r="P2303" i="1"/>
  <c r="O2303" i="1"/>
  <c r="S2302" i="1"/>
  <c r="R2302" i="1"/>
  <c r="Q2302" i="1"/>
  <c r="P2302" i="1"/>
  <c r="O2302" i="1"/>
  <c r="S2301" i="1"/>
  <c r="R2301" i="1"/>
  <c r="Q2301" i="1"/>
  <c r="P2301" i="1"/>
  <c r="O2301" i="1"/>
  <c r="S2300" i="1"/>
  <c r="R2300" i="1"/>
  <c r="Q2300" i="1"/>
  <c r="P2300" i="1"/>
  <c r="O2300" i="1"/>
  <c r="S2299" i="1"/>
  <c r="R2299" i="1"/>
  <c r="Q2299" i="1"/>
  <c r="P2299" i="1"/>
  <c r="O2299" i="1"/>
  <c r="S2298" i="1"/>
  <c r="R2298" i="1"/>
  <c r="Q2298" i="1"/>
  <c r="P2298" i="1"/>
  <c r="O2298" i="1"/>
  <c r="S2297" i="1"/>
  <c r="R2297" i="1"/>
  <c r="Q2297" i="1"/>
  <c r="P2297" i="1"/>
  <c r="O2297" i="1"/>
  <c r="S2296" i="1"/>
  <c r="R2296" i="1"/>
  <c r="Q2296" i="1"/>
  <c r="P2296" i="1"/>
  <c r="O2296" i="1"/>
  <c r="S2295" i="1"/>
  <c r="R2295" i="1"/>
  <c r="Q2295" i="1"/>
  <c r="P2295" i="1"/>
  <c r="O2295" i="1"/>
  <c r="S2294" i="1"/>
  <c r="R2294" i="1"/>
  <c r="Q2294" i="1"/>
  <c r="P2294" i="1"/>
  <c r="O2294" i="1"/>
  <c r="S2293" i="1"/>
  <c r="R2293" i="1"/>
  <c r="Q2293" i="1"/>
  <c r="P2293" i="1"/>
  <c r="O2293" i="1"/>
  <c r="S2292" i="1"/>
  <c r="R2292" i="1"/>
  <c r="Q2292" i="1"/>
  <c r="P2292" i="1"/>
  <c r="O2292" i="1"/>
  <c r="S2291" i="1"/>
  <c r="R2291" i="1"/>
  <c r="Q2291" i="1"/>
  <c r="P2291" i="1"/>
  <c r="O2291" i="1"/>
  <c r="S2290" i="1"/>
  <c r="R2290" i="1"/>
  <c r="Q2290" i="1"/>
  <c r="P2290" i="1"/>
  <c r="O2290" i="1"/>
  <c r="S2289" i="1"/>
  <c r="R2289" i="1"/>
  <c r="Q2289" i="1"/>
  <c r="P2289" i="1"/>
  <c r="O2289" i="1"/>
  <c r="S2288" i="1"/>
  <c r="R2288" i="1"/>
  <c r="Q2288" i="1"/>
  <c r="P2288" i="1"/>
  <c r="O2288" i="1"/>
  <c r="S2287" i="1"/>
  <c r="R2287" i="1"/>
  <c r="Q2287" i="1"/>
  <c r="P2287" i="1"/>
  <c r="O2287" i="1"/>
  <c r="S2286" i="1"/>
  <c r="R2286" i="1"/>
  <c r="Q2286" i="1"/>
  <c r="P2286" i="1"/>
  <c r="O2286" i="1"/>
  <c r="S2285" i="1"/>
  <c r="R2285" i="1"/>
  <c r="Q2285" i="1"/>
  <c r="P2285" i="1"/>
  <c r="O2285" i="1"/>
  <c r="S2284" i="1"/>
  <c r="R2284" i="1"/>
  <c r="Q2284" i="1"/>
  <c r="P2284" i="1"/>
  <c r="O2284" i="1"/>
  <c r="S2283" i="1"/>
  <c r="R2283" i="1"/>
  <c r="Q2283" i="1"/>
  <c r="P2283" i="1"/>
  <c r="O2283" i="1"/>
  <c r="S2282" i="1"/>
  <c r="R2282" i="1"/>
  <c r="Q2282" i="1"/>
  <c r="P2282" i="1"/>
  <c r="O2282" i="1"/>
  <c r="S2281" i="1"/>
  <c r="R2281" i="1"/>
  <c r="Q2281" i="1"/>
  <c r="P2281" i="1"/>
  <c r="O2281" i="1"/>
  <c r="S2280" i="1"/>
  <c r="R2280" i="1"/>
  <c r="Q2280" i="1"/>
  <c r="P2280" i="1"/>
  <c r="O2280" i="1"/>
  <c r="S2279" i="1"/>
  <c r="R2279" i="1"/>
  <c r="Q2279" i="1"/>
  <c r="P2279" i="1"/>
  <c r="O2279" i="1"/>
  <c r="S2278" i="1"/>
  <c r="R2278" i="1"/>
  <c r="Q2278" i="1"/>
  <c r="P2278" i="1"/>
  <c r="O2278" i="1"/>
  <c r="S2277" i="1"/>
  <c r="R2277" i="1"/>
  <c r="Q2277" i="1"/>
  <c r="P2277" i="1"/>
  <c r="O2277" i="1"/>
  <c r="S2276" i="1"/>
  <c r="R2276" i="1"/>
  <c r="Q2276" i="1"/>
  <c r="P2276" i="1"/>
  <c r="O2276" i="1"/>
  <c r="S2275" i="1"/>
  <c r="R2275" i="1"/>
  <c r="Q2275" i="1"/>
  <c r="P2275" i="1"/>
  <c r="O2275" i="1"/>
  <c r="S2274" i="1"/>
  <c r="R2274" i="1"/>
  <c r="Q2274" i="1"/>
  <c r="P2274" i="1"/>
  <c r="O2274" i="1"/>
  <c r="S2273" i="1"/>
  <c r="R2273" i="1"/>
  <c r="Q2273" i="1"/>
  <c r="P2273" i="1"/>
  <c r="O2273" i="1"/>
  <c r="S2272" i="1"/>
  <c r="R2272" i="1"/>
  <c r="Q2272" i="1"/>
  <c r="P2272" i="1"/>
  <c r="O2272" i="1"/>
  <c r="S2271" i="1"/>
  <c r="R2271" i="1"/>
  <c r="Q2271" i="1"/>
  <c r="P2271" i="1"/>
  <c r="O2271" i="1"/>
  <c r="S2270" i="1"/>
  <c r="R2270" i="1"/>
  <c r="Q2270" i="1"/>
  <c r="P2270" i="1"/>
  <c r="O2270" i="1"/>
  <c r="S2269" i="1"/>
  <c r="R2269" i="1"/>
  <c r="Q2269" i="1"/>
  <c r="P2269" i="1"/>
  <c r="O2269" i="1"/>
  <c r="S2268" i="1"/>
  <c r="R2268" i="1"/>
  <c r="Q2268" i="1"/>
  <c r="P2268" i="1"/>
  <c r="O2268" i="1"/>
  <c r="S2267" i="1"/>
  <c r="R2267" i="1"/>
  <c r="Q2267" i="1"/>
  <c r="P2267" i="1"/>
  <c r="O2267" i="1"/>
  <c r="S2266" i="1"/>
  <c r="R2266" i="1"/>
  <c r="Q2266" i="1"/>
  <c r="P2266" i="1"/>
  <c r="O2266" i="1"/>
  <c r="S2265" i="1"/>
  <c r="R2265" i="1"/>
  <c r="Q2265" i="1"/>
  <c r="P2265" i="1"/>
  <c r="O2265" i="1"/>
  <c r="S2264" i="1"/>
  <c r="R2264" i="1"/>
  <c r="Q2264" i="1"/>
  <c r="P2264" i="1"/>
  <c r="O2264" i="1"/>
  <c r="S2263" i="1"/>
  <c r="R2263" i="1"/>
  <c r="Q2263" i="1"/>
  <c r="P2263" i="1"/>
  <c r="O2263" i="1"/>
  <c r="S2262" i="1"/>
  <c r="R2262" i="1"/>
  <c r="Q2262" i="1"/>
  <c r="P2262" i="1"/>
  <c r="O2262" i="1"/>
  <c r="S2261" i="1"/>
  <c r="R2261" i="1"/>
  <c r="Q2261" i="1"/>
  <c r="P2261" i="1"/>
  <c r="O2261" i="1"/>
  <c r="S2260" i="1"/>
  <c r="R2260" i="1"/>
  <c r="Q2260" i="1"/>
  <c r="P2260" i="1"/>
  <c r="O2260" i="1"/>
  <c r="S2259" i="1"/>
  <c r="R2259" i="1"/>
  <c r="Q2259" i="1"/>
  <c r="P2259" i="1"/>
  <c r="O2259" i="1"/>
  <c r="S2258" i="1"/>
  <c r="R2258" i="1"/>
  <c r="Q2258" i="1"/>
  <c r="P2258" i="1"/>
  <c r="O2258" i="1"/>
  <c r="S2257" i="1"/>
  <c r="R2257" i="1"/>
  <c r="Q2257" i="1"/>
  <c r="P2257" i="1"/>
  <c r="O2257" i="1"/>
  <c r="S2256" i="1"/>
  <c r="R2256" i="1"/>
  <c r="Q2256" i="1"/>
  <c r="P2256" i="1"/>
  <c r="O2256" i="1"/>
  <c r="S2255" i="1"/>
  <c r="R2255" i="1"/>
  <c r="Q2255" i="1"/>
  <c r="P2255" i="1"/>
  <c r="O2255" i="1"/>
  <c r="S2254" i="1"/>
  <c r="R2254" i="1"/>
  <c r="Q2254" i="1"/>
  <c r="P2254" i="1"/>
  <c r="O2254" i="1"/>
  <c r="S2253" i="1"/>
  <c r="R2253" i="1"/>
  <c r="Q2253" i="1"/>
  <c r="P2253" i="1"/>
  <c r="O2253" i="1"/>
  <c r="S2252" i="1"/>
  <c r="R2252" i="1"/>
  <c r="Q2252" i="1"/>
  <c r="P2252" i="1"/>
  <c r="O2252" i="1"/>
  <c r="S2251" i="1"/>
  <c r="R2251" i="1"/>
  <c r="Q2251" i="1"/>
  <c r="P2251" i="1"/>
  <c r="O2251" i="1"/>
  <c r="S2250" i="1"/>
  <c r="R2250" i="1"/>
  <c r="Q2250" i="1"/>
  <c r="P2250" i="1"/>
  <c r="O2250" i="1"/>
  <c r="S2249" i="1"/>
  <c r="R2249" i="1"/>
  <c r="Q2249" i="1"/>
  <c r="P2249" i="1"/>
  <c r="O2249" i="1"/>
  <c r="S2248" i="1"/>
  <c r="R2248" i="1"/>
  <c r="Q2248" i="1"/>
  <c r="P2248" i="1"/>
  <c r="O2248" i="1"/>
  <c r="S2247" i="1"/>
  <c r="R2247" i="1"/>
  <c r="Q2247" i="1"/>
  <c r="P2247" i="1"/>
  <c r="O2247" i="1"/>
  <c r="S2246" i="1"/>
  <c r="R2246" i="1"/>
  <c r="Q2246" i="1"/>
  <c r="P2246" i="1"/>
  <c r="O2246" i="1"/>
  <c r="S2245" i="1"/>
  <c r="R2245" i="1"/>
  <c r="Q2245" i="1"/>
  <c r="P2245" i="1"/>
  <c r="O2245" i="1"/>
  <c r="S2244" i="1"/>
  <c r="R2244" i="1"/>
  <c r="Q2244" i="1"/>
  <c r="P2244" i="1"/>
  <c r="O2244" i="1"/>
  <c r="S2243" i="1"/>
  <c r="R2243" i="1"/>
  <c r="Q2243" i="1"/>
  <c r="P2243" i="1"/>
  <c r="O2243" i="1"/>
  <c r="S2242" i="1"/>
  <c r="R2242" i="1"/>
  <c r="Q2242" i="1"/>
  <c r="P2242" i="1"/>
  <c r="O2242" i="1"/>
  <c r="S2241" i="1"/>
  <c r="R2241" i="1"/>
  <c r="Q2241" i="1"/>
  <c r="P2241" i="1"/>
  <c r="O2241" i="1"/>
  <c r="S2240" i="1"/>
  <c r="R2240" i="1"/>
  <c r="Q2240" i="1"/>
  <c r="P2240" i="1"/>
  <c r="O2240" i="1"/>
  <c r="S2239" i="1"/>
  <c r="R2239" i="1"/>
  <c r="Q2239" i="1"/>
  <c r="P2239" i="1"/>
  <c r="O2239" i="1"/>
  <c r="S2238" i="1"/>
  <c r="R2238" i="1"/>
  <c r="Q2238" i="1"/>
  <c r="P2238" i="1"/>
  <c r="O2238" i="1"/>
  <c r="S2237" i="1"/>
  <c r="R2237" i="1"/>
  <c r="Q2237" i="1"/>
  <c r="P2237" i="1"/>
  <c r="O2237" i="1"/>
  <c r="S2236" i="1"/>
  <c r="R2236" i="1"/>
  <c r="Q2236" i="1"/>
  <c r="P2236" i="1"/>
  <c r="O2236" i="1"/>
  <c r="S2235" i="1"/>
  <c r="R2235" i="1"/>
  <c r="Q2235" i="1"/>
  <c r="P2235" i="1"/>
  <c r="O2235" i="1"/>
  <c r="S2234" i="1"/>
  <c r="R2234" i="1"/>
  <c r="Q2234" i="1"/>
  <c r="P2234" i="1"/>
  <c r="O2234" i="1"/>
  <c r="S2233" i="1"/>
  <c r="R2233" i="1"/>
  <c r="Q2233" i="1"/>
  <c r="P2233" i="1"/>
  <c r="O2233" i="1"/>
  <c r="S2232" i="1"/>
  <c r="R2232" i="1"/>
  <c r="Q2232" i="1"/>
  <c r="P2232" i="1"/>
  <c r="O2232" i="1"/>
  <c r="S2231" i="1"/>
  <c r="R2231" i="1"/>
  <c r="Q2231" i="1"/>
  <c r="P2231" i="1"/>
  <c r="O2231" i="1"/>
  <c r="S2230" i="1"/>
  <c r="R2230" i="1"/>
  <c r="Q2230" i="1"/>
  <c r="P2230" i="1"/>
  <c r="O2230" i="1"/>
  <c r="S2229" i="1"/>
  <c r="R2229" i="1"/>
  <c r="Q2229" i="1"/>
  <c r="P2229" i="1"/>
  <c r="O2229" i="1"/>
  <c r="S2228" i="1"/>
  <c r="R2228" i="1"/>
  <c r="Q2228" i="1"/>
  <c r="P2228" i="1"/>
  <c r="O2228" i="1"/>
  <c r="S2227" i="1"/>
  <c r="R2227" i="1"/>
  <c r="Q2227" i="1"/>
  <c r="P2227" i="1"/>
  <c r="O2227" i="1"/>
  <c r="S2226" i="1"/>
  <c r="R2226" i="1"/>
  <c r="Q2226" i="1"/>
  <c r="P2226" i="1"/>
  <c r="O2226" i="1"/>
  <c r="S2225" i="1"/>
  <c r="R2225" i="1"/>
  <c r="Q2225" i="1"/>
  <c r="P2225" i="1"/>
  <c r="O2225" i="1"/>
  <c r="S2224" i="1"/>
  <c r="R2224" i="1"/>
  <c r="Q2224" i="1"/>
  <c r="P2224" i="1"/>
  <c r="O2224" i="1"/>
  <c r="S2223" i="1"/>
  <c r="R2223" i="1"/>
  <c r="Q2223" i="1"/>
  <c r="P2223" i="1"/>
  <c r="O2223" i="1"/>
  <c r="S2222" i="1"/>
  <c r="R2222" i="1"/>
  <c r="Q2222" i="1"/>
  <c r="P2222" i="1"/>
  <c r="O2222" i="1"/>
  <c r="S2221" i="1"/>
  <c r="R2221" i="1"/>
  <c r="Q2221" i="1"/>
  <c r="P2221" i="1"/>
  <c r="O2221" i="1"/>
  <c r="S2220" i="1"/>
  <c r="R2220" i="1"/>
  <c r="Q2220" i="1"/>
  <c r="P2220" i="1"/>
  <c r="O2220" i="1"/>
  <c r="S2219" i="1"/>
  <c r="R2219" i="1"/>
  <c r="Q2219" i="1"/>
  <c r="P2219" i="1"/>
  <c r="O2219" i="1"/>
  <c r="S2218" i="1"/>
  <c r="R2218" i="1"/>
  <c r="Q2218" i="1"/>
  <c r="P2218" i="1"/>
  <c r="O2218" i="1"/>
  <c r="S2217" i="1"/>
  <c r="R2217" i="1"/>
  <c r="Q2217" i="1"/>
  <c r="P2217" i="1"/>
  <c r="O2217" i="1"/>
  <c r="S2216" i="1"/>
  <c r="R2216" i="1"/>
  <c r="Q2216" i="1"/>
  <c r="P2216" i="1"/>
  <c r="O2216" i="1"/>
  <c r="S2215" i="1"/>
  <c r="R2215" i="1"/>
  <c r="Q2215" i="1"/>
  <c r="P2215" i="1"/>
  <c r="O2215" i="1"/>
  <c r="S2214" i="1"/>
  <c r="R2214" i="1"/>
  <c r="Q2214" i="1"/>
  <c r="P2214" i="1"/>
  <c r="O2214" i="1"/>
  <c r="S2213" i="1"/>
  <c r="R2213" i="1"/>
  <c r="Q2213" i="1"/>
  <c r="P2213" i="1"/>
  <c r="O2213" i="1"/>
  <c r="S2212" i="1"/>
  <c r="R2212" i="1"/>
  <c r="Q2212" i="1"/>
  <c r="P2212" i="1"/>
  <c r="O2212" i="1"/>
  <c r="S2211" i="1"/>
  <c r="R2211" i="1"/>
  <c r="Q2211" i="1"/>
  <c r="P2211" i="1"/>
  <c r="O2211" i="1"/>
  <c r="S2210" i="1"/>
  <c r="R2210" i="1"/>
  <c r="Q2210" i="1"/>
  <c r="P2210" i="1"/>
  <c r="O2210" i="1"/>
  <c r="S2209" i="1"/>
  <c r="R2209" i="1"/>
  <c r="Q2209" i="1"/>
  <c r="P2209" i="1"/>
  <c r="O2209" i="1"/>
  <c r="S2208" i="1"/>
  <c r="R2208" i="1"/>
  <c r="Q2208" i="1"/>
  <c r="P2208" i="1"/>
  <c r="O2208" i="1"/>
  <c r="S2207" i="1"/>
  <c r="R2207" i="1"/>
  <c r="Q2207" i="1"/>
  <c r="P2207" i="1"/>
  <c r="O2207" i="1"/>
  <c r="S2206" i="1"/>
  <c r="R2206" i="1"/>
  <c r="Q2206" i="1"/>
  <c r="P2206" i="1"/>
  <c r="O2206" i="1"/>
  <c r="S2205" i="1"/>
  <c r="R2205" i="1"/>
  <c r="Q2205" i="1"/>
  <c r="P2205" i="1"/>
  <c r="O2205" i="1"/>
  <c r="S2204" i="1"/>
  <c r="R2204" i="1"/>
  <c r="Q2204" i="1"/>
  <c r="P2204" i="1"/>
  <c r="O2204" i="1"/>
  <c r="S2203" i="1"/>
  <c r="R2203" i="1"/>
  <c r="Q2203" i="1"/>
  <c r="P2203" i="1"/>
  <c r="O2203" i="1"/>
  <c r="S2202" i="1"/>
  <c r="R2202" i="1"/>
  <c r="Q2202" i="1"/>
  <c r="P2202" i="1"/>
  <c r="O2202" i="1"/>
  <c r="S2201" i="1"/>
  <c r="R2201" i="1"/>
  <c r="Q2201" i="1"/>
  <c r="P2201" i="1"/>
  <c r="O2201" i="1"/>
  <c r="S2200" i="1"/>
  <c r="R2200" i="1"/>
  <c r="Q2200" i="1"/>
  <c r="P2200" i="1"/>
  <c r="O2200" i="1"/>
  <c r="S2199" i="1"/>
  <c r="R2199" i="1"/>
  <c r="Q2199" i="1"/>
  <c r="P2199" i="1"/>
  <c r="O2199" i="1"/>
  <c r="S2198" i="1"/>
  <c r="R2198" i="1"/>
  <c r="Q2198" i="1"/>
  <c r="P2198" i="1"/>
  <c r="O2198" i="1"/>
  <c r="S2197" i="1"/>
  <c r="R2197" i="1"/>
  <c r="Q2197" i="1"/>
  <c r="P2197" i="1"/>
  <c r="O2197" i="1"/>
  <c r="S2196" i="1"/>
  <c r="R2196" i="1"/>
  <c r="Q2196" i="1"/>
  <c r="P2196" i="1"/>
  <c r="O2196" i="1"/>
  <c r="S2195" i="1"/>
  <c r="R2195" i="1"/>
  <c r="Q2195" i="1"/>
  <c r="P2195" i="1"/>
  <c r="O2195" i="1"/>
  <c r="S2194" i="1"/>
  <c r="R2194" i="1"/>
  <c r="Q2194" i="1"/>
  <c r="P2194" i="1"/>
  <c r="O2194" i="1"/>
  <c r="S2193" i="1"/>
  <c r="R2193" i="1"/>
  <c r="Q2193" i="1"/>
  <c r="P2193" i="1"/>
  <c r="O2193" i="1"/>
  <c r="S2192" i="1"/>
  <c r="R2192" i="1"/>
  <c r="Q2192" i="1"/>
  <c r="P2192" i="1"/>
  <c r="O2192" i="1"/>
  <c r="S2191" i="1"/>
  <c r="R2191" i="1"/>
  <c r="Q2191" i="1"/>
  <c r="P2191" i="1"/>
  <c r="O2191" i="1"/>
  <c r="S2190" i="1"/>
  <c r="R2190" i="1"/>
  <c r="Q2190" i="1"/>
  <c r="P2190" i="1"/>
  <c r="O2190" i="1"/>
  <c r="S2189" i="1"/>
  <c r="R2189" i="1"/>
  <c r="Q2189" i="1"/>
  <c r="P2189" i="1"/>
  <c r="O2189" i="1"/>
  <c r="S2188" i="1"/>
  <c r="R2188" i="1"/>
  <c r="Q2188" i="1"/>
  <c r="P2188" i="1"/>
  <c r="O2188" i="1"/>
  <c r="S2187" i="1"/>
  <c r="R2187" i="1"/>
  <c r="Q2187" i="1"/>
  <c r="P2187" i="1"/>
  <c r="O2187" i="1"/>
  <c r="S2186" i="1"/>
  <c r="R2186" i="1"/>
  <c r="Q2186" i="1"/>
  <c r="P2186" i="1"/>
  <c r="O2186" i="1"/>
  <c r="S2185" i="1"/>
  <c r="R2185" i="1"/>
  <c r="Q2185" i="1"/>
  <c r="P2185" i="1"/>
  <c r="O2185" i="1"/>
  <c r="S2184" i="1"/>
  <c r="R2184" i="1"/>
  <c r="Q2184" i="1"/>
  <c r="P2184" i="1"/>
  <c r="O2184" i="1"/>
  <c r="S2183" i="1"/>
  <c r="R2183" i="1"/>
  <c r="Q2183" i="1"/>
  <c r="P2183" i="1"/>
  <c r="O2183" i="1"/>
  <c r="S2182" i="1"/>
  <c r="R2182" i="1"/>
  <c r="Q2182" i="1"/>
  <c r="P2182" i="1"/>
  <c r="O2182" i="1"/>
  <c r="S2181" i="1"/>
  <c r="R2181" i="1"/>
  <c r="Q2181" i="1"/>
  <c r="P2181" i="1"/>
  <c r="O2181" i="1"/>
  <c r="S2180" i="1"/>
  <c r="R2180" i="1"/>
  <c r="Q2180" i="1"/>
  <c r="P2180" i="1"/>
  <c r="O2180" i="1"/>
  <c r="S2179" i="1"/>
  <c r="R2179" i="1"/>
  <c r="Q2179" i="1"/>
  <c r="P2179" i="1"/>
  <c r="O2179" i="1"/>
  <c r="S2178" i="1"/>
  <c r="R2178" i="1"/>
  <c r="Q2178" i="1"/>
  <c r="P2178" i="1"/>
  <c r="O2178" i="1"/>
  <c r="S2177" i="1"/>
  <c r="R2177" i="1"/>
  <c r="Q2177" i="1"/>
  <c r="P2177" i="1"/>
  <c r="O2177" i="1"/>
  <c r="S2176" i="1"/>
  <c r="R2176" i="1"/>
  <c r="Q2176" i="1"/>
  <c r="P2176" i="1"/>
  <c r="O2176" i="1"/>
  <c r="S2175" i="1"/>
  <c r="R2175" i="1"/>
  <c r="Q2175" i="1"/>
  <c r="P2175" i="1"/>
  <c r="O2175" i="1"/>
  <c r="S2174" i="1"/>
  <c r="R2174" i="1"/>
  <c r="Q2174" i="1"/>
  <c r="P2174" i="1"/>
  <c r="O2174" i="1"/>
  <c r="S2173" i="1"/>
  <c r="R2173" i="1"/>
  <c r="Q2173" i="1"/>
  <c r="P2173" i="1"/>
  <c r="O2173" i="1"/>
  <c r="S2172" i="1"/>
  <c r="R2172" i="1"/>
  <c r="Q2172" i="1"/>
  <c r="P2172" i="1"/>
  <c r="O2172" i="1"/>
  <c r="S2171" i="1"/>
  <c r="R2171" i="1"/>
  <c r="Q2171" i="1"/>
  <c r="P2171" i="1"/>
  <c r="O2171" i="1"/>
  <c r="S2170" i="1"/>
  <c r="R2170" i="1"/>
  <c r="Q2170" i="1"/>
  <c r="P2170" i="1"/>
  <c r="O2170" i="1"/>
  <c r="S2169" i="1"/>
  <c r="R2169" i="1"/>
  <c r="Q2169" i="1"/>
  <c r="P2169" i="1"/>
  <c r="O2169" i="1"/>
  <c r="S2168" i="1"/>
  <c r="R2168" i="1"/>
  <c r="Q2168" i="1"/>
  <c r="P2168" i="1"/>
  <c r="O2168" i="1"/>
  <c r="S2167" i="1"/>
  <c r="R2167" i="1"/>
  <c r="Q2167" i="1"/>
  <c r="P2167" i="1"/>
  <c r="O2167" i="1"/>
  <c r="S2166" i="1"/>
  <c r="R2166" i="1"/>
  <c r="Q2166" i="1"/>
  <c r="P2166" i="1"/>
  <c r="O2166" i="1"/>
  <c r="S2165" i="1"/>
  <c r="R2165" i="1"/>
  <c r="Q2165" i="1"/>
  <c r="P2165" i="1"/>
  <c r="O2165" i="1"/>
  <c r="S2164" i="1"/>
  <c r="R2164" i="1"/>
  <c r="Q2164" i="1"/>
  <c r="P2164" i="1"/>
  <c r="O2164" i="1"/>
  <c r="S2163" i="1"/>
  <c r="R2163" i="1"/>
  <c r="Q2163" i="1"/>
  <c r="P2163" i="1"/>
  <c r="O2163" i="1"/>
  <c r="S2162" i="1"/>
  <c r="R2162" i="1"/>
  <c r="Q2162" i="1"/>
  <c r="P2162" i="1"/>
  <c r="O2162" i="1"/>
  <c r="S2161" i="1"/>
  <c r="R2161" i="1"/>
  <c r="Q2161" i="1"/>
  <c r="P2161" i="1"/>
  <c r="O2161" i="1"/>
  <c r="S2160" i="1"/>
  <c r="R2160" i="1"/>
  <c r="Q2160" i="1"/>
  <c r="P2160" i="1"/>
  <c r="O2160" i="1"/>
  <c r="S2159" i="1"/>
  <c r="R2159" i="1"/>
  <c r="Q2159" i="1"/>
  <c r="P2159" i="1"/>
  <c r="O2159" i="1"/>
  <c r="S2158" i="1"/>
  <c r="R2158" i="1"/>
  <c r="Q2158" i="1"/>
  <c r="P2158" i="1"/>
  <c r="O2158" i="1"/>
  <c r="S2157" i="1"/>
  <c r="R2157" i="1"/>
  <c r="Q2157" i="1"/>
  <c r="P2157" i="1"/>
  <c r="O2157" i="1"/>
  <c r="S2156" i="1"/>
  <c r="R2156" i="1"/>
  <c r="Q2156" i="1"/>
  <c r="P2156" i="1"/>
  <c r="O2156" i="1"/>
  <c r="S2155" i="1"/>
  <c r="R2155" i="1"/>
  <c r="Q2155" i="1"/>
  <c r="P2155" i="1"/>
  <c r="O2155" i="1"/>
  <c r="S2154" i="1"/>
  <c r="R2154" i="1"/>
  <c r="Q2154" i="1"/>
  <c r="P2154" i="1"/>
  <c r="O2154" i="1"/>
  <c r="S2153" i="1"/>
  <c r="R2153" i="1"/>
  <c r="Q2153" i="1"/>
  <c r="P2153" i="1"/>
  <c r="O2153" i="1"/>
  <c r="S2152" i="1"/>
  <c r="R2152" i="1"/>
  <c r="Q2152" i="1"/>
  <c r="P2152" i="1"/>
  <c r="O2152" i="1"/>
  <c r="S2151" i="1"/>
  <c r="R2151" i="1"/>
  <c r="Q2151" i="1"/>
  <c r="P2151" i="1"/>
  <c r="O2151" i="1"/>
  <c r="S2150" i="1"/>
  <c r="R2150" i="1"/>
  <c r="Q2150" i="1"/>
  <c r="P2150" i="1"/>
  <c r="O2150" i="1"/>
  <c r="S2149" i="1"/>
  <c r="R2149" i="1"/>
  <c r="Q2149" i="1"/>
  <c r="P2149" i="1"/>
  <c r="O2149" i="1"/>
  <c r="S2148" i="1"/>
  <c r="R2148" i="1"/>
  <c r="Q2148" i="1"/>
  <c r="P2148" i="1"/>
  <c r="O2148" i="1"/>
  <c r="S2147" i="1"/>
  <c r="R2147" i="1"/>
  <c r="Q2147" i="1"/>
  <c r="P2147" i="1"/>
  <c r="O2147" i="1"/>
  <c r="S2146" i="1"/>
  <c r="R2146" i="1"/>
  <c r="Q2146" i="1"/>
  <c r="P2146" i="1"/>
  <c r="O2146" i="1"/>
  <c r="S2145" i="1"/>
  <c r="R2145" i="1"/>
  <c r="Q2145" i="1"/>
  <c r="P2145" i="1"/>
  <c r="O2145" i="1"/>
  <c r="S2144" i="1"/>
  <c r="R2144" i="1"/>
  <c r="Q2144" i="1"/>
  <c r="P2144" i="1"/>
  <c r="O2144" i="1"/>
  <c r="S2143" i="1"/>
  <c r="R2143" i="1"/>
  <c r="Q2143" i="1"/>
  <c r="P2143" i="1"/>
  <c r="O2143" i="1"/>
  <c r="S2142" i="1"/>
  <c r="R2142" i="1"/>
  <c r="Q2142" i="1"/>
  <c r="P2142" i="1"/>
  <c r="O2142" i="1"/>
  <c r="S2141" i="1"/>
  <c r="R2141" i="1"/>
  <c r="Q2141" i="1"/>
  <c r="P2141" i="1"/>
  <c r="O2141" i="1"/>
  <c r="S2140" i="1"/>
  <c r="R2140" i="1"/>
  <c r="Q2140" i="1"/>
  <c r="P2140" i="1"/>
  <c r="O2140" i="1"/>
  <c r="S2139" i="1"/>
  <c r="R2139" i="1"/>
  <c r="Q2139" i="1"/>
  <c r="P2139" i="1"/>
  <c r="O2139" i="1"/>
  <c r="S2138" i="1"/>
  <c r="R2138" i="1"/>
  <c r="Q2138" i="1"/>
  <c r="P2138" i="1"/>
  <c r="O2138" i="1"/>
  <c r="S2137" i="1"/>
  <c r="R2137" i="1"/>
  <c r="Q2137" i="1"/>
  <c r="P2137" i="1"/>
  <c r="O2137" i="1"/>
  <c r="S2136" i="1"/>
  <c r="R2136" i="1"/>
  <c r="Q2136" i="1"/>
  <c r="P2136" i="1"/>
  <c r="O2136" i="1"/>
  <c r="S2135" i="1"/>
  <c r="R2135" i="1"/>
  <c r="Q2135" i="1"/>
  <c r="P2135" i="1"/>
  <c r="O2135" i="1"/>
  <c r="S2134" i="1"/>
  <c r="R2134" i="1"/>
  <c r="Q2134" i="1"/>
  <c r="P2134" i="1"/>
  <c r="O2134" i="1"/>
  <c r="S2133" i="1"/>
  <c r="R2133" i="1"/>
  <c r="Q2133" i="1"/>
  <c r="P2133" i="1"/>
  <c r="O2133" i="1"/>
  <c r="S2132" i="1"/>
  <c r="R2132" i="1"/>
  <c r="Q2132" i="1"/>
  <c r="P2132" i="1"/>
  <c r="O2132" i="1"/>
  <c r="S2131" i="1"/>
  <c r="R2131" i="1"/>
  <c r="Q2131" i="1"/>
  <c r="P2131" i="1"/>
  <c r="O2131" i="1"/>
  <c r="S2130" i="1"/>
  <c r="R2130" i="1"/>
  <c r="Q2130" i="1"/>
  <c r="P2130" i="1"/>
  <c r="O2130" i="1"/>
  <c r="S2129" i="1"/>
  <c r="R2129" i="1"/>
  <c r="Q2129" i="1"/>
  <c r="P2129" i="1"/>
  <c r="O2129" i="1"/>
  <c r="S2128" i="1"/>
  <c r="R2128" i="1"/>
  <c r="Q2128" i="1"/>
  <c r="P2128" i="1"/>
  <c r="O2128" i="1"/>
  <c r="S2127" i="1"/>
  <c r="R2127" i="1"/>
  <c r="Q2127" i="1"/>
  <c r="P2127" i="1"/>
  <c r="O2127" i="1"/>
  <c r="S2126" i="1"/>
  <c r="R2126" i="1"/>
  <c r="Q2126" i="1"/>
  <c r="P2126" i="1"/>
  <c r="O2126" i="1"/>
  <c r="S2125" i="1"/>
  <c r="R2125" i="1"/>
  <c r="Q2125" i="1"/>
  <c r="P2125" i="1"/>
  <c r="O2125" i="1"/>
  <c r="S2124" i="1"/>
  <c r="R2124" i="1"/>
  <c r="Q2124" i="1"/>
  <c r="P2124" i="1"/>
  <c r="O2124" i="1"/>
  <c r="S2123" i="1"/>
  <c r="R2123" i="1"/>
  <c r="Q2123" i="1"/>
  <c r="P2123" i="1"/>
  <c r="O2123" i="1"/>
  <c r="S2122" i="1"/>
  <c r="R2122" i="1"/>
  <c r="Q2122" i="1"/>
  <c r="P2122" i="1"/>
  <c r="O2122" i="1"/>
  <c r="S2121" i="1"/>
  <c r="R2121" i="1"/>
  <c r="Q2121" i="1"/>
  <c r="P2121" i="1"/>
  <c r="O2121" i="1"/>
  <c r="S2120" i="1"/>
  <c r="R2120" i="1"/>
  <c r="Q2120" i="1"/>
  <c r="P2120" i="1"/>
  <c r="O2120" i="1"/>
  <c r="S2119" i="1"/>
  <c r="R2119" i="1"/>
  <c r="Q2119" i="1"/>
  <c r="P2119" i="1"/>
  <c r="O2119" i="1"/>
  <c r="S2118" i="1"/>
  <c r="R2118" i="1"/>
  <c r="Q2118" i="1"/>
  <c r="P2118" i="1"/>
  <c r="O2118" i="1"/>
  <c r="S2117" i="1"/>
  <c r="R2117" i="1"/>
  <c r="Q2117" i="1"/>
  <c r="P2117" i="1"/>
  <c r="O2117" i="1"/>
  <c r="S2116" i="1"/>
  <c r="R2116" i="1"/>
  <c r="Q2116" i="1"/>
  <c r="P2116" i="1"/>
  <c r="O2116" i="1"/>
  <c r="S2115" i="1"/>
  <c r="R2115" i="1"/>
  <c r="Q2115" i="1"/>
  <c r="P2115" i="1"/>
  <c r="O2115" i="1"/>
  <c r="S2114" i="1"/>
  <c r="R2114" i="1"/>
  <c r="Q2114" i="1"/>
  <c r="P2114" i="1"/>
  <c r="O2114" i="1"/>
  <c r="S2113" i="1"/>
  <c r="R2113" i="1"/>
  <c r="Q2113" i="1"/>
  <c r="P2113" i="1"/>
  <c r="O2113" i="1"/>
  <c r="S2112" i="1"/>
  <c r="R2112" i="1"/>
  <c r="Q2112" i="1"/>
  <c r="P2112" i="1"/>
  <c r="O2112" i="1"/>
  <c r="S2111" i="1"/>
  <c r="R2111" i="1"/>
  <c r="Q2111" i="1"/>
  <c r="P2111" i="1"/>
  <c r="O2111" i="1"/>
  <c r="S2110" i="1"/>
  <c r="R2110" i="1"/>
  <c r="Q2110" i="1"/>
  <c r="P2110" i="1"/>
  <c r="O2110" i="1"/>
  <c r="S2109" i="1"/>
  <c r="R2109" i="1"/>
  <c r="Q2109" i="1"/>
  <c r="P2109" i="1"/>
  <c r="O2109" i="1"/>
  <c r="S2108" i="1"/>
  <c r="R2108" i="1"/>
  <c r="Q2108" i="1"/>
  <c r="P2108" i="1"/>
  <c r="O2108" i="1"/>
  <c r="S2107" i="1"/>
  <c r="R2107" i="1"/>
  <c r="Q2107" i="1"/>
  <c r="P2107" i="1"/>
  <c r="O2107" i="1"/>
  <c r="S2106" i="1"/>
  <c r="R2106" i="1"/>
  <c r="Q2106" i="1"/>
  <c r="P2106" i="1"/>
  <c r="O2106" i="1"/>
  <c r="S2105" i="1"/>
  <c r="R2105" i="1"/>
  <c r="Q2105" i="1"/>
  <c r="P2105" i="1"/>
  <c r="O2105" i="1"/>
  <c r="S2104" i="1"/>
  <c r="R2104" i="1"/>
  <c r="Q2104" i="1"/>
  <c r="P2104" i="1"/>
  <c r="O2104" i="1"/>
  <c r="S2103" i="1"/>
  <c r="R2103" i="1"/>
  <c r="Q2103" i="1"/>
  <c r="P2103" i="1"/>
  <c r="O2103" i="1"/>
  <c r="S2102" i="1"/>
  <c r="R2102" i="1"/>
  <c r="Q2102" i="1"/>
  <c r="P2102" i="1"/>
  <c r="O2102" i="1"/>
  <c r="S2101" i="1"/>
  <c r="R2101" i="1"/>
  <c r="Q2101" i="1"/>
  <c r="P2101" i="1"/>
  <c r="O2101" i="1"/>
  <c r="S2100" i="1"/>
  <c r="R2100" i="1"/>
  <c r="Q2100" i="1"/>
  <c r="P2100" i="1"/>
  <c r="O2100" i="1"/>
  <c r="S2099" i="1"/>
  <c r="R2099" i="1"/>
  <c r="Q2099" i="1"/>
  <c r="P2099" i="1"/>
  <c r="O2099" i="1"/>
  <c r="S2098" i="1"/>
  <c r="R2098" i="1"/>
  <c r="Q2098" i="1"/>
  <c r="P2098" i="1"/>
  <c r="O2098" i="1"/>
  <c r="S2097" i="1"/>
  <c r="R2097" i="1"/>
  <c r="Q2097" i="1"/>
  <c r="P2097" i="1"/>
  <c r="O2097" i="1"/>
  <c r="S2096" i="1"/>
  <c r="R2096" i="1"/>
  <c r="Q2096" i="1"/>
  <c r="P2096" i="1"/>
  <c r="O2096" i="1"/>
  <c r="S2095" i="1"/>
  <c r="R2095" i="1"/>
  <c r="Q2095" i="1"/>
  <c r="P2095" i="1"/>
  <c r="O2095" i="1"/>
  <c r="S2094" i="1"/>
  <c r="R2094" i="1"/>
  <c r="Q2094" i="1"/>
  <c r="P2094" i="1"/>
  <c r="O2094" i="1"/>
  <c r="S2093" i="1"/>
  <c r="R2093" i="1"/>
  <c r="Q2093" i="1"/>
  <c r="P2093" i="1"/>
  <c r="O2093" i="1"/>
  <c r="S2092" i="1"/>
  <c r="R2092" i="1"/>
  <c r="Q2092" i="1"/>
  <c r="P2092" i="1"/>
  <c r="O2092" i="1"/>
  <c r="S2091" i="1"/>
  <c r="R2091" i="1"/>
  <c r="Q2091" i="1"/>
  <c r="P2091" i="1"/>
  <c r="O2091" i="1"/>
  <c r="S2090" i="1"/>
  <c r="R2090" i="1"/>
  <c r="Q2090" i="1"/>
  <c r="P2090" i="1"/>
  <c r="O2090" i="1"/>
  <c r="S2089" i="1"/>
  <c r="R2089" i="1"/>
  <c r="Q2089" i="1"/>
  <c r="P2089" i="1"/>
  <c r="O2089" i="1"/>
  <c r="S2088" i="1"/>
  <c r="R2088" i="1"/>
  <c r="Q2088" i="1"/>
  <c r="P2088" i="1"/>
  <c r="O2088" i="1"/>
  <c r="S2087" i="1"/>
  <c r="R2087" i="1"/>
  <c r="Q2087" i="1"/>
  <c r="P2087" i="1"/>
  <c r="O2087" i="1"/>
  <c r="S2086" i="1"/>
  <c r="R2086" i="1"/>
  <c r="Q2086" i="1"/>
  <c r="P2086" i="1"/>
  <c r="O2086" i="1"/>
  <c r="S2085" i="1"/>
  <c r="R2085" i="1"/>
  <c r="Q2085" i="1"/>
  <c r="P2085" i="1"/>
  <c r="O2085" i="1"/>
  <c r="S2084" i="1"/>
  <c r="R2084" i="1"/>
  <c r="Q2084" i="1"/>
  <c r="P2084" i="1"/>
  <c r="O2084" i="1"/>
  <c r="S2083" i="1"/>
  <c r="R2083" i="1"/>
  <c r="Q2083" i="1"/>
  <c r="P2083" i="1"/>
  <c r="O2083" i="1"/>
  <c r="S2082" i="1"/>
  <c r="R2082" i="1"/>
  <c r="Q2082" i="1"/>
  <c r="P2082" i="1"/>
  <c r="O2082" i="1"/>
  <c r="S2081" i="1"/>
  <c r="R2081" i="1"/>
  <c r="Q2081" i="1"/>
  <c r="P2081" i="1"/>
  <c r="O2081" i="1"/>
  <c r="S2080" i="1"/>
  <c r="R2080" i="1"/>
  <c r="Q2080" i="1"/>
  <c r="P2080" i="1"/>
  <c r="O2080" i="1"/>
  <c r="S2079" i="1"/>
  <c r="R2079" i="1"/>
  <c r="Q2079" i="1"/>
  <c r="P2079" i="1"/>
  <c r="O2079" i="1"/>
  <c r="S2078" i="1"/>
  <c r="R2078" i="1"/>
  <c r="Q2078" i="1"/>
  <c r="P2078" i="1"/>
  <c r="O2078" i="1"/>
  <c r="S2077" i="1"/>
  <c r="R2077" i="1"/>
  <c r="Q2077" i="1"/>
  <c r="P2077" i="1"/>
  <c r="O2077" i="1"/>
  <c r="S2076" i="1"/>
  <c r="R2076" i="1"/>
  <c r="Q2076" i="1"/>
  <c r="P2076" i="1"/>
  <c r="O2076" i="1"/>
  <c r="S2075" i="1"/>
  <c r="R2075" i="1"/>
  <c r="Q2075" i="1"/>
  <c r="P2075" i="1"/>
  <c r="O2075" i="1"/>
  <c r="S2074" i="1"/>
  <c r="R2074" i="1"/>
  <c r="Q2074" i="1"/>
  <c r="P2074" i="1"/>
  <c r="O2074" i="1"/>
  <c r="S2073" i="1"/>
  <c r="R2073" i="1"/>
  <c r="Q2073" i="1"/>
  <c r="P2073" i="1"/>
  <c r="O2073" i="1"/>
  <c r="S2072" i="1"/>
  <c r="R2072" i="1"/>
  <c r="Q2072" i="1"/>
  <c r="P2072" i="1"/>
  <c r="O2072" i="1"/>
  <c r="S2071" i="1"/>
  <c r="R2071" i="1"/>
  <c r="Q2071" i="1"/>
  <c r="P2071" i="1"/>
  <c r="O2071" i="1"/>
  <c r="S2070" i="1"/>
  <c r="R2070" i="1"/>
  <c r="Q2070" i="1"/>
  <c r="P2070" i="1"/>
  <c r="O2070" i="1"/>
  <c r="S2069" i="1"/>
  <c r="R2069" i="1"/>
  <c r="Q2069" i="1"/>
  <c r="P2069" i="1"/>
  <c r="O2069" i="1"/>
  <c r="S2068" i="1"/>
  <c r="R2068" i="1"/>
  <c r="Q2068" i="1"/>
  <c r="P2068" i="1"/>
  <c r="O2068" i="1"/>
  <c r="S2067" i="1"/>
  <c r="R2067" i="1"/>
  <c r="Q2067" i="1"/>
  <c r="P2067" i="1"/>
  <c r="O2067" i="1"/>
  <c r="S2066" i="1"/>
  <c r="R2066" i="1"/>
  <c r="Q2066" i="1"/>
  <c r="P2066" i="1"/>
  <c r="O2066" i="1"/>
  <c r="S2065" i="1"/>
  <c r="R2065" i="1"/>
  <c r="Q2065" i="1"/>
  <c r="P2065" i="1"/>
  <c r="O2065" i="1"/>
  <c r="S2064" i="1"/>
  <c r="R2064" i="1"/>
  <c r="Q2064" i="1"/>
  <c r="P2064" i="1"/>
  <c r="O2064" i="1"/>
  <c r="S2063" i="1"/>
  <c r="R2063" i="1"/>
  <c r="Q2063" i="1"/>
  <c r="P2063" i="1"/>
  <c r="O2063" i="1"/>
  <c r="S2062" i="1"/>
  <c r="R2062" i="1"/>
  <c r="Q2062" i="1"/>
  <c r="P2062" i="1"/>
  <c r="O2062" i="1"/>
  <c r="S2061" i="1"/>
  <c r="R2061" i="1"/>
  <c r="Q2061" i="1"/>
  <c r="P2061" i="1"/>
  <c r="O2061" i="1"/>
  <c r="S2060" i="1"/>
  <c r="R2060" i="1"/>
  <c r="Q2060" i="1"/>
  <c r="P2060" i="1"/>
  <c r="O2060" i="1"/>
  <c r="S2059" i="1"/>
  <c r="R2059" i="1"/>
  <c r="Q2059" i="1"/>
  <c r="P2059" i="1"/>
  <c r="O2059" i="1"/>
  <c r="S2058" i="1"/>
  <c r="R2058" i="1"/>
  <c r="Q2058" i="1"/>
  <c r="P2058" i="1"/>
  <c r="O2058" i="1"/>
  <c r="S2057" i="1"/>
  <c r="R2057" i="1"/>
  <c r="Q2057" i="1"/>
  <c r="P2057" i="1"/>
  <c r="O2057" i="1"/>
  <c r="S2056" i="1"/>
  <c r="R2056" i="1"/>
  <c r="Q2056" i="1"/>
  <c r="P2056" i="1"/>
  <c r="O2056" i="1"/>
  <c r="S2055" i="1"/>
  <c r="R2055" i="1"/>
  <c r="Q2055" i="1"/>
  <c r="P2055" i="1"/>
  <c r="O2055" i="1"/>
  <c r="S2054" i="1"/>
  <c r="R2054" i="1"/>
  <c r="Q2054" i="1"/>
  <c r="P2054" i="1"/>
  <c r="O2054" i="1"/>
  <c r="S2053" i="1"/>
  <c r="R2053" i="1"/>
  <c r="Q2053" i="1"/>
  <c r="P2053" i="1"/>
  <c r="O2053" i="1"/>
  <c r="S2052" i="1"/>
  <c r="R2052" i="1"/>
  <c r="Q2052" i="1"/>
  <c r="P2052" i="1"/>
  <c r="O2052" i="1"/>
  <c r="S2051" i="1"/>
  <c r="R2051" i="1"/>
  <c r="Q2051" i="1"/>
  <c r="P2051" i="1"/>
  <c r="O2051" i="1"/>
  <c r="S2050" i="1"/>
  <c r="R2050" i="1"/>
  <c r="Q2050" i="1"/>
  <c r="P2050" i="1"/>
  <c r="O2050" i="1"/>
  <c r="S2049" i="1"/>
  <c r="R2049" i="1"/>
  <c r="Q2049" i="1"/>
  <c r="P2049" i="1"/>
  <c r="O2049" i="1"/>
  <c r="S2048" i="1"/>
  <c r="R2048" i="1"/>
  <c r="Q2048" i="1"/>
  <c r="P2048" i="1"/>
  <c r="O2048" i="1"/>
  <c r="S2047" i="1"/>
  <c r="R2047" i="1"/>
  <c r="Q2047" i="1"/>
  <c r="P2047" i="1"/>
  <c r="O2047" i="1"/>
  <c r="S2046" i="1"/>
  <c r="R2046" i="1"/>
  <c r="Q2046" i="1"/>
  <c r="P2046" i="1"/>
  <c r="O2046" i="1"/>
  <c r="S2045" i="1"/>
  <c r="R2045" i="1"/>
  <c r="Q2045" i="1"/>
  <c r="P2045" i="1"/>
  <c r="O2045" i="1"/>
  <c r="S2044" i="1"/>
  <c r="R2044" i="1"/>
  <c r="Q2044" i="1"/>
  <c r="P2044" i="1"/>
  <c r="O2044" i="1"/>
  <c r="S2043" i="1"/>
  <c r="R2043" i="1"/>
  <c r="Q2043" i="1"/>
  <c r="P2043" i="1"/>
  <c r="O2043" i="1"/>
  <c r="S2042" i="1"/>
  <c r="R2042" i="1"/>
  <c r="Q2042" i="1"/>
  <c r="P2042" i="1"/>
  <c r="O2042" i="1"/>
  <c r="S2041" i="1"/>
  <c r="R2041" i="1"/>
  <c r="Q2041" i="1"/>
  <c r="P2041" i="1"/>
  <c r="O2041" i="1"/>
  <c r="S2040" i="1"/>
  <c r="R2040" i="1"/>
  <c r="Q2040" i="1"/>
  <c r="P2040" i="1"/>
  <c r="O2040" i="1"/>
  <c r="S2039" i="1"/>
  <c r="R2039" i="1"/>
  <c r="Q2039" i="1"/>
  <c r="P2039" i="1"/>
  <c r="O2039" i="1"/>
  <c r="S2038" i="1"/>
  <c r="R2038" i="1"/>
  <c r="Q2038" i="1"/>
  <c r="P2038" i="1"/>
  <c r="O2038" i="1"/>
  <c r="S2037" i="1"/>
  <c r="R2037" i="1"/>
  <c r="Q2037" i="1"/>
  <c r="P2037" i="1"/>
  <c r="O2037" i="1"/>
  <c r="S2036" i="1"/>
  <c r="R2036" i="1"/>
  <c r="Q2036" i="1"/>
  <c r="P2036" i="1"/>
  <c r="O2036" i="1"/>
  <c r="S2035" i="1"/>
  <c r="R2035" i="1"/>
  <c r="Q2035" i="1"/>
  <c r="P2035" i="1"/>
  <c r="O2035" i="1"/>
  <c r="S2034" i="1"/>
  <c r="R2034" i="1"/>
  <c r="Q2034" i="1"/>
  <c r="P2034" i="1"/>
  <c r="O2034" i="1"/>
  <c r="S2033" i="1"/>
  <c r="R2033" i="1"/>
  <c r="Q2033" i="1"/>
  <c r="P2033" i="1"/>
  <c r="O2033" i="1"/>
  <c r="S2032" i="1"/>
  <c r="R2032" i="1"/>
  <c r="Q2032" i="1"/>
  <c r="P2032" i="1"/>
  <c r="O2032" i="1"/>
  <c r="S2031" i="1"/>
  <c r="R2031" i="1"/>
  <c r="Q2031" i="1"/>
  <c r="P2031" i="1"/>
  <c r="O2031" i="1"/>
  <c r="S2030" i="1"/>
  <c r="R2030" i="1"/>
  <c r="Q2030" i="1"/>
  <c r="P2030" i="1"/>
  <c r="O2030" i="1"/>
  <c r="S2029" i="1"/>
  <c r="R2029" i="1"/>
  <c r="Q2029" i="1"/>
  <c r="P2029" i="1"/>
  <c r="O2029" i="1"/>
  <c r="S2028" i="1"/>
  <c r="R2028" i="1"/>
  <c r="Q2028" i="1"/>
  <c r="P2028" i="1"/>
  <c r="O2028" i="1"/>
  <c r="S2027" i="1"/>
  <c r="R2027" i="1"/>
  <c r="Q2027" i="1"/>
  <c r="P2027" i="1"/>
  <c r="O2027" i="1"/>
  <c r="S2026" i="1"/>
  <c r="R2026" i="1"/>
  <c r="Q2026" i="1"/>
  <c r="P2026" i="1"/>
  <c r="O2026" i="1"/>
  <c r="S2025" i="1"/>
  <c r="R2025" i="1"/>
  <c r="Q2025" i="1"/>
  <c r="P2025" i="1"/>
  <c r="O2025" i="1"/>
  <c r="S2024" i="1"/>
  <c r="R2024" i="1"/>
  <c r="Q2024" i="1"/>
  <c r="P2024" i="1"/>
  <c r="O2024" i="1"/>
  <c r="S2023" i="1"/>
  <c r="R2023" i="1"/>
  <c r="Q2023" i="1"/>
  <c r="P2023" i="1"/>
  <c r="O2023" i="1"/>
  <c r="S2022" i="1"/>
  <c r="R2022" i="1"/>
  <c r="Q2022" i="1"/>
  <c r="P2022" i="1"/>
  <c r="O2022" i="1"/>
  <c r="S2021" i="1"/>
  <c r="R2021" i="1"/>
  <c r="Q2021" i="1"/>
  <c r="P2021" i="1"/>
  <c r="O2021" i="1"/>
  <c r="S2020" i="1"/>
  <c r="R2020" i="1"/>
  <c r="Q2020" i="1"/>
  <c r="P2020" i="1"/>
  <c r="O2020" i="1"/>
  <c r="S2019" i="1"/>
  <c r="R2019" i="1"/>
  <c r="Q2019" i="1"/>
  <c r="P2019" i="1"/>
  <c r="O2019" i="1"/>
  <c r="S2018" i="1"/>
  <c r="R2018" i="1"/>
  <c r="Q2018" i="1"/>
  <c r="P2018" i="1"/>
  <c r="O2018" i="1"/>
  <c r="S2017" i="1"/>
  <c r="R2017" i="1"/>
  <c r="Q2017" i="1"/>
  <c r="P2017" i="1"/>
  <c r="O2017" i="1"/>
  <c r="S2016" i="1"/>
  <c r="R2016" i="1"/>
  <c r="Q2016" i="1"/>
  <c r="P2016" i="1"/>
  <c r="O2016" i="1"/>
  <c r="S2015" i="1"/>
  <c r="R2015" i="1"/>
  <c r="Q2015" i="1"/>
  <c r="P2015" i="1"/>
  <c r="O2015" i="1"/>
  <c r="S2014" i="1"/>
  <c r="R2014" i="1"/>
  <c r="Q2014" i="1"/>
  <c r="P2014" i="1"/>
  <c r="O2014" i="1"/>
  <c r="S2013" i="1"/>
  <c r="R2013" i="1"/>
  <c r="Q2013" i="1"/>
  <c r="P2013" i="1"/>
  <c r="O2013" i="1"/>
  <c r="S2012" i="1"/>
  <c r="R2012" i="1"/>
  <c r="Q2012" i="1"/>
  <c r="P2012" i="1"/>
  <c r="O2012" i="1"/>
  <c r="S2011" i="1"/>
  <c r="R2011" i="1"/>
  <c r="Q2011" i="1"/>
  <c r="P2011" i="1"/>
  <c r="O2011" i="1"/>
  <c r="S2010" i="1"/>
  <c r="R2010" i="1"/>
  <c r="Q2010" i="1"/>
  <c r="P2010" i="1"/>
  <c r="O2010" i="1"/>
  <c r="S2009" i="1"/>
  <c r="R2009" i="1"/>
  <c r="Q2009" i="1"/>
  <c r="P2009" i="1"/>
  <c r="O2009" i="1"/>
  <c r="S2008" i="1"/>
  <c r="R2008" i="1"/>
  <c r="Q2008" i="1"/>
  <c r="P2008" i="1"/>
  <c r="O2008" i="1"/>
  <c r="S2007" i="1"/>
  <c r="R2007" i="1"/>
  <c r="Q2007" i="1"/>
  <c r="P2007" i="1"/>
  <c r="O2007" i="1"/>
  <c r="S2006" i="1"/>
  <c r="R2006" i="1"/>
  <c r="Q2006" i="1"/>
  <c r="P2006" i="1"/>
  <c r="O2006" i="1"/>
  <c r="S2005" i="1"/>
  <c r="R2005" i="1"/>
  <c r="Q2005" i="1"/>
  <c r="P2005" i="1"/>
  <c r="O2005" i="1"/>
  <c r="S2004" i="1"/>
  <c r="R2004" i="1"/>
  <c r="Q2004" i="1"/>
  <c r="P2004" i="1"/>
  <c r="O2004" i="1"/>
  <c r="S2003" i="1"/>
  <c r="R2003" i="1"/>
  <c r="Q2003" i="1"/>
  <c r="P2003" i="1"/>
  <c r="O2003" i="1"/>
  <c r="S2002" i="1"/>
  <c r="R2002" i="1"/>
  <c r="Q2002" i="1"/>
  <c r="P2002" i="1"/>
  <c r="O2002" i="1"/>
  <c r="S2001" i="1"/>
  <c r="R2001" i="1"/>
  <c r="Q2001" i="1"/>
  <c r="P2001" i="1"/>
  <c r="O2001" i="1"/>
  <c r="S2000" i="1"/>
  <c r="R2000" i="1"/>
  <c r="Q2000" i="1"/>
  <c r="P2000" i="1"/>
  <c r="O2000" i="1"/>
  <c r="S1999" i="1"/>
  <c r="R1999" i="1"/>
  <c r="Q1999" i="1"/>
  <c r="P1999" i="1"/>
  <c r="O1999" i="1"/>
  <c r="S1998" i="1"/>
  <c r="R1998" i="1"/>
  <c r="Q1998" i="1"/>
  <c r="P1998" i="1"/>
  <c r="O1998" i="1"/>
  <c r="S1997" i="1"/>
  <c r="R1997" i="1"/>
  <c r="Q1997" i="1"/>
  <c r="P1997" i="1"/>
  <c r="O1997" i="1"/>
  <c r="S1996" i="1"/>
  <c r="R1996" i="1"/>
  <c r="Q1996" i="1"/>
  <c r="P1996" i="1"/>
  <c r="O1996" i="1"/>
  <c r="S1995" i="1"/>
  <c r="R1995" i="1"/>
  <c r="Q1995" i="1"/>
  <c r="P1995" i="1"/>
  <c r="O1995" i="1"/>
  <c r="S1994" i="1"/>
  <c r="R1994" i="1"/>
  <c r="Q1994" i="1"/>
  <c r="P1994" i="1"/>
  <c r="O1994" i="1"/>
  <c r="S1993" i="1"/>
  <c r="R1993" i="1"/>
  <c r="Q1993" i="1"/>
  <c r="P1993" i="1"/>
  <c r="O1993" i="1"/>
  <c r="S1992" i="1"/>
  <c r="R1992" i="1"/>
  <c r="Q1992" i="1"/>
  <c r="P1992" i="1"/>
  <c r="O1992" i="1"/>
  <c r="S1991" i="1"/>
  <c r="R1991" i="1"/>
  <c r="Q1991" i="1"/>
  <c r="P1991" i="1"/>
  <c r="O1991" i="1"/>
  <c r="S1990" i="1"/>
  <c r="R1990" i="1"/>
  <c r="Q1990" i="1"/>
  <c r="P1990" i="1"/>
  <c r="O1990" i="1"/>
  <c r="S1989" i="1"/>
  <c r="R1989" i="1"/>
  <c r="Q1989" i="1"/>
  <c r="P1989" i="1"/>
  <c r="O1989" i="1"/>
  <c r="S1988" i="1"/>
  <c r="R1988" i="1"/>
  <c r="Q1988" i="1"/>
  <c r="P1988" i="1"/>
  <c r="O1988" i="1"/>
  <c r="S1987" i="1"/>
  <c r="R1987" i="1"/>
  <c r="Q1987" i="1"/>
  <c r="P1987" i="1"/>
  <c r="O1987" i="1"/>
  <c r="S1986" i="1"/>
  <c r="R1986" i="1"/>
  <c r="Q1986" i="1"/>
  <c r="P1986" i="1"/>
  <c r="O1986" i="1"/>
  <c r="S1985" i="1"/>
  <c r="R1985" i="1"/>
  <c r="Q1985" i="1"/>
  <c r="P1985" i="1"/>
  <c r="O1985" i="1"/>
  <c r="S1984" i="1"/>
  <c r="R1984" i="1"/>
  <c r="Q1984" i="1"/>
  <c r="P1984" i="1"/>
  <c r="O1984" i="1"/>
  <c r="S1983" i="1"/>
  <c r="R1983" i="1"/>
  <c r="Q1983" i="1"/>
  <c r="P1983" i="1"/>
  <c r="O1983" i="1"/>
  <c r="S1982" i="1"/>
  <c r="R1982" i="1"/>
  <c r="Q1982" i="1"/>
  <c r="P1982" i="1"/>
  <c r="O1982" i="1"/>
  <c r="S1981" i="1"/>
  <c r="R1981" i="1"/>
  <c r="Q1981" i="1"/>
  <c r="P1981" i="1"/>
  <c r="O1981" i="1"/>
  <c r="S1980" i="1"/>
  <c r="R1980" i="1"/>
  <c r="Q1980" i="1"/>
  <c r="P1980" i="1"/>
  <c r="O1980" i="1"/>
  <c r="S1979" i="1"/>
  <c r="R1979" i="1"/>
  <c r="Q1979" i="1"/>
  <c r="P1979" i="1"/>
  <c r="O1979" i="1"/>
  <c r="S1978" i="1"/>
  <c r="R1978" i="1"/>
  <c r="Q1978" i="1"/>
  <c r="P1978" i="1"/>
  <c r="O1978" i="1"/>
  <c r="S1977" i="1"/>
  <c r="R1977" i="1"/>
  <c r="Q1977" i="1"/>
  <c r="P1977" i="1"/>
  <c r="O1977" i="1"/>
  <c r="S1976" i="1"/>
  <c r="R1976" i="1"/>
  <c r="Q1976" i="1"/>
  <c r="P1976" i="1"/>
  <c r="O1976" i="1"/>
  <c r="S1975" i="1"/>
  <c r="R1975" i="1"/>
  <c r="Q1975" i="1"/>
  <c r="P1975" i="1"/>
  <c r="O1975" i="1"/>
  <c r="S1974" i="1"/>
  <c r="R1974" i="1"/>
  <c r="Q1974" i="1"/>
  <c r="P1974" i="1"/>
  <c r="O1974" i="1"/>
  <c r="S1973" i="1"/>
  <c r="R1973" i="1"/>
  <c r="Q1973" i="1"/>
  <c r="P1973" i="1"/>
  <c r="O1973" i="1"/>
  <c r="S1972" i="1"/>
  <c r="R1972" i="1"/>
  <c r="Q1972" i="1"/>
  <c r="P1972" i="1"/>
  <c r="O1972" i="1"/>
  <c r="S1971" i="1"/>
  <c r="R1971" i="1"/>
  <c r="Q1971" i="1"/>
  <c r="P1971" i="1"/>
  <c r="O1971" i="1"/>
  <c r="S1970" i="1"/>
  <c r="R1970" i="1"/>
  <c r="Q1970" i="1"/>
  <c r="P1970" i="1"/>
  <c r="O1970" i="1"/>
  <c r="S1969" i="1"/>
  <c r="R1969" i="1"/>
  <c r="Q1969" i="1"/>
  <c r="P1969" i="1"/>
  <c r="O1969" i="1"/>
  <c r="S1968" i="1"/>
  <c r="R1968" i="1"/>
  <c r="Q1968" i="1"/>
  <c r="P1968" i="1"/>
  <c r="O1968" i="1"/>
  <c r="S1967" i="1"/>
  <c r="R1967" i="1"/>
  <c r="Q1967" i="1"/>
  <c r="P1967" i="1"/>
  <c r="O1967" i="1"/>
  <c r="S1966" i="1"/>
  <c r="R1966" i="1"/>
  <c r="Q1966" i="1"/>
  <c r="P1966" i="1"/>
  <c r="O1966" i="1"/>
  <c r="S1965" i="1"/>
  <c r="R1965" i="1"/>
  <c r="Q1965" i="1"/>
  <c r="P1965" i="1"/>
  <c r="O1965" i="1"/>
  <c r="S1964" i="1"/>
  <c r="R1964" i="1"/>
  <c r="Q1964" i="1"/>
  <c r="P1964" i="1"/>
  <c r="O1964" i="1"/>
  <c r="S1963" i="1"/>
  <c r="R1963" i="1"/>
  <c r="Q1963" i="1"/>
  <c r="P1963" i="1"/>
  <c r="O1963" i="1"/>
  <c r="S1962" i="1"/>
  <c r="R1962" i="1"/>
  <c r="Q1962" i="1"/>
  <c r="P1962" i="1"/>
  <c r="O1962" i="1"/>
  <c r="S1961" i="1"/>
  <c r="R1961" i="1"/>
  <c r="Q1961" i="1"/>
  <c r="P1961" i="1"/>
  <c r="O1961" i="1"/>
  <c r="S1960" i="1"/>
  <c r="R1960" i="1"/>
  <c r="Q1960" i="1"/>
  <c r="P1960" i="1"/>
  <c r="O1960" i="1"/>
  <c r="S1959" i="1"/>
  <c r="R1959" i="1"/>
  <c r="Q1959" i="1"/>
  <c r="P1959" i="1"/>
  <c r="O1959" i="1"/>
  <c r="S1958" i="1"/>
  <c r="R1958" i="1"/>
  <c r="Q1958" i="1"/>
  <c r="P1958" i="1"/>
  <c r="O1958" i="1"/>
  <c r="S1957" i="1"/>
  <c r="R1957" i="1"/>
  <c r="Q1957" i="1"/>
  <c r="P1957" i="1"/>
  <c r="O1957" i="1"/>
  <c r="S1956" i="1"/>
  <c r="R1956" i="1"/>
  <c r="Q1956" i="1"/>
  <c r="P1956" i="1"/>
  <c r="O1956" i="1"/>
  <c r="S1955" i="1"/>
  <c r="R1955" i="1"/>
  <c r="Q1955" i="1"/>
  <c r="P1955" i="1"/>
  <c r="O1955" i="1"/>
  <c r="S1954" i="1"/>
  <c r="R1954" i="1"/>
  <c r="Q1954" i="1"/>
  <c r="P1954" i="1"/>
  <c r="O1954" i="1"/>
  <c r="S1953" i="1"/>
  <c r="R1953" i="1"/>
  <c r="Q1953" i="1"/>
  <c r="P1953" i="1"/>
  <c r="O1953" i="1"/>
  <c r="S1952" i="1"/>
  <c r="R1952" i="1"/>
  <c r="Q1952" i="1"/>
  <c r="P1952" i="1"/>
  <c r="O1952" i="1"/>
  <c r="S1951" i="1"/>
  <c r="R1951" i="1"/>
  <c r="Q1951" i="1"/>
  <c r="P1951" i="1"/>
  <c r="O1951" i="1"/>
  <c r="S1950" i="1"/>
  <c r="R1950" i="1"/>
  <c r="Q1950" i="1"/>
  <c r="P1950" i="1"/>
  <c r="O1950" i="1"/>
  <c r="S1949" i="1"/>
  <c r="R1949" i="1"/>
  <c r="Q1949" i="1"/>
  <c r="P1949" i="1"/>
  <c r="O1949" i="1"/>
  <c r="S1948" i="1"/>
  <c r="R1948" i="1"/>
  <c r="Q1948" i="1"/>
  <c r="P1948" i="1"/>
  <c r="O1948" i="1"/>
  <c r="S1947" i="1"/>
  <c r="R1947" i="1"/>
  <c r="Q1947" i="1"/>
  <c r="P1947" i="1"/>
  <c r="O1947" i="1"/>
  <c r="S1946" i="1"/>
  <c r="R1946" i="1"/>
  <c r="Q1946" i="1"/>
  <c r="P1946" i="1"/>
  <c r="O1946" i="1"/>
  <c r="S1945" i="1"/>
  <c r="R1945" i="1"/>
  <c r="Q1945" i="1"/>
  <c r="P1945" i="1"/>
  <c r="O1945" i="1"/>
  <c r="S1944" i="1"/>
  <c r="R1944" i="1"/>
  <c r="Q1944" i="1"/>
  <c r="P1944" i="1"/>
  <c r="O1944" i="1"/>
  <c r="S1943" i="1"/>
  <c r="R1943" i="1"/>
  <c r="Q1943" i="1"/>
  <c r="P1943" i="1"/>
  <c r="O1943" i="1"/>
  <c r="S1942" i="1"/>
  <c r="R1942" i="1"/>
  <c r="Q1942" i="1"/>
  <c r="P1942" i="1"/>
  <c r="O1942" i="1"/>
  <c r="S1941" i="1"/>
  <c r="R1941" i="1"/>
  <c r="Q1941" i="1"/>
  <c r="P1941" i="1"/>
  <c r="O1941" i="1"/>
  <c r="S1940" i="1"/>
  <c r="R1940" i="1"/>
  <c r="Q1940" i="1"/>
  <c r="P1940" i="1"/>
  <c r="O1940" i="1"/>
  <c r="S1939" i="1"/>
  <c r="R1939" i="1"/>
  <c r="Q1939" i="1"/>
  <c r="P1939" i="1"/>
  <c r="O1939" i="1"/>
  <c r="S1938" i="1"/>
  <c r="R1938" i="1"/>
  <c r="Q1938" i="1"/>
  <c r="P1938" i="1"/>
  <c r="O1938" i="1"/>
  <c r="S1937" i="1"/>
  <c r="R1937" i="1"/>
  <c r="Q1937" i="1"/>
  <c r="P1937" i="1"/>
  <c r="O1937" i="1"/>
  <c r="S1936" i="1"/>
  <c r="R1936" i="1"/>
  <c r="Q1936" i="1"/>
  <c r="P1936" i="1"/>
  <c r="O1936" i="1"/>
  <c r="S1935" i="1"/>
  <c r="R1935" i="1"/>
  <c r="Q1935" i="1"/>
  <c r="P1935" i="1"/>
  <c r="O1935" i="1"/>
  <c r="S1934" i="1"/>
  <c r="R1934" i="1"/>
  <c r="Q1934" i="1"/>
  <c r="P1934" i="1"/>
  <c r="O1934" i="1"/>
  <c r="S1933" i="1"/>
  <c r="R1933" i="1"/>
  <c r="Q1933" i="1"/>
  <c r="P1933" i="1"/>
  <c r="O1933" i="1"/>
  <c r="S1932" i="1"/>
  <c r="R1932" i="1"/>
  <c r="Q1932" i="1"/>
  <c r="P1932" i="1"/>
  <c r="O1932" i="1"/>
  <c r="S1931" i="1"/>
  <c r="R1931" i="1"/>
  <c r="Q1931" i="1"/>
  <c r="P1931" i="1"/>
  <c r="O1931" i="1"/>
  <c r="S1930" i="1"/>
  <c r="R1930" i="1"/>
  <c r="Q1930" i="1"/>
  <c r="P1930" i="1"/>
  <c r="O1930" i="1"/>
  <c r="S1929" i="1"/>
  <c r="R1929" i="1"/>
  <c r="Q1929" i="1"/>
  <c r="P1929" i="1"/>
  <c r="O1929" i="1"/>
  <c r="S1928" i="1"/>
  <c r="R1928" i="1"/>
  <c r="Q1928" i="1"/>
  <c r="P1928" i="1"/>
  <c r="O1928" i="1"/>
  <c r="S1927" i="1"/>
  <c r="R1927" i="1"/>
  <c r="Q1927" i="1"/>
  <c r="P1927" i="1"/>
  <c r="O1927" i="1"/>
  <c r="S1926" i="1"/>
  <c r="R1926" i="1"/>
  <c r="Q1926" i="1"/>
  <c r="P1926" i="1"/>
  <c r="O1926" i="1"/>
  <c r="S1925" i="1"/>
  <c r="R1925" i="1"/>
  <c r="Q1925" i="1"/>
  <c r="P1925" i="1"/>
  <c r="O1925" i="1"/>
  <c r="S1924" i="1"/>
  <c r="R1924" i="1"/>
  <c r="Q1924" i="1"/>
  <c r="P1924" i="1"/>
  <c r="O1924" i="1"/>
  <c r="S1923" i="1"/>
  <c r="R1923" i="1"/>
  <c r="Q1923" i="1"/>
  <c r="P1923" i="1"/>
  <c r="O1923" i="1"/>
  <c r="S1922" i="1"/>
  <c r="R1922" i="1"/>
  <c r="Q1922" i="1"/>
  <c r="P1922" i="1"/>
  <c r="O1922" i="1"/>
  <c r="S1921" i="1"/>
  <c r="R1921" i="1"/>
  <c r="Q1921" i="1"/>
  <c r="P1921" i="1"/>
  <c r="O1921" i="1"/>
  <c r="S1920" i="1"/>
  <c r="R1920" i="1"/>
  <c r="Q1920" i="1"/>
  <c r="P1920" i="1"/>
  <c r="O1920" i="1"/>
  <c r="S1919" i="1"/>
  <c r="R1919" i="1"/>
  <c r="Q1919" i="1"/>
  <c r="P1919" i="1"/>
  <c r="O1919" i="1"/>
  <c r="S1918" i="1"/>
  <c r="R1918" i="1"/>
  <c r="Q1918" i="1"/>
  <c r="P1918" i="1"/>
  <c r="O1918" i="1"/>
  <c r="S1917" i="1"/>
  <c r="R1917" i="1"/>
  <c r="Q1917" i="1"/>
  <c r="P1917" i="1"/>
  <c r="O1917" i="1"/>
  <c r="S1916" i="1"/>
  <c r="R1916" i="1"/>
  <c r="Q1916" i="1"/>
  <c r="P1916" i="1"/>
  <c r="O1916" i="1"/>
  <c r="S1915" i="1"/>
  <c r="R1915" i="1"/>
  <c r="Q1915" i="1"/>
  <c r="P1915" i="1"/>
  <c r="O1915" i="1"/>
  <c r="S1914" i="1"/>
  <c r="R1914" i="1"/>
  <c r="Q1914" i="1"/>
  <c r="P1914" i="1"/>
  <c r="O1914" i="1"/>
  <c r="S1913" i="1"/>
  <c r="R1913" i="1"/>
  <c r="Q1913" i="1"/>
  <c r="P1913" i="1"/>
  <c r="O1913" i="1"/>
  <c r="S1912" i="1"/>
  <c r="R1912" i="1"/>
  <c r="Q1912" i="1"/>
  <c r="P1912" i="1"/>
  <c r="O1912" i="1"/>
  <c r="S1911" i="1"/>
  <c r="R1911" i="1"/>
  <c r="Q1911" i="1"/>
  <c r="P1911" i="1"/>
  <c r="O1911" i="1"/>
  <c r="S1910" i="1"/>
  <c r="R1910" i="1"/>
  <c r="Q1910" i="1"/>
  <c r="P1910" i="1"/>
  <c r="O1910" i="1"/>
  <c r="S1909" i="1"/>
  <c r="R1909" i="1"/>
  <c r="Q1909" i="1"/>
  <c r="P1909" i="1"/>
  <c r="O1909" i="1"/>
  <c r="S1908" i="1"/>
  <c r="R1908" i="1"/>
  <c r="Q1908" i="1"/>
  <c r="P1908" i="1"/>
  <c r="O1908" i="1"/>
  <c r="S1907" i="1"/>
  <c r="R1907" i="1"/>
  <c r="Q1907" i="1"/>
  <c r="P1907" i="1"/>
  <c r="O1907" i="1"/>
  <c r="S1906" i="1"/>
  <c r="R1906" i="1"/>
  <c r="Q1906" i="1"/>
  <c r="P1906" i="1"/>
  <c r="O1906" i="1"/>
  <c r="S1905" i="1"/>
  <c r="R1905" i="1"/>
  <c r="Q1905" i="1"/>
  <c r="P1905" i="1"/>
  <c r="O1905" i="1"/>
  <c r="S1904" i="1"/>
  <c r="R1904" i="1"/>
  <c r="Q1904" i="1"/>
  <c r="P1904" i="1"/>
  <c r="O1904" i="1"/>
  <c r="S1903" i="1"/>
  <c r="R1903" i="1"/>
  <c r="Q1903" i="1"/>
  <c r="P1903" i="1"/>
  <c r="O1903" i="1"/>
  <c r="S1902" i="1"/>
  <c r="R1902" i="1"/>
  <c r="Q1902" i="1"/>
  <c r="P1902" i="1"/>
  <c r="O1902" i="1"/>
  <c r="S1901" i="1"/>
  <c r="R1901" i="1"/>
  <c r="Q1901" i="1"/>
  <c r="P1901" i="1"/>
  <c r="O1901" i="1"/>
  <c r="S1900" i="1"/>
  <c r="R1900" i="1"/>
  <c r="Q1900" i="1"/>
  <c r="P1900" i="1"/>
  <c r="O1900" i="1"/>
  <c r="S1899" i="1"/>
  <c r="R1899" i="1"/>
  <c r="Q1899" i="1"/>
  <c r="P1899" i="1"/>
  <c r="O1899" i="1"/>
  <c r="S1898" i="1"/>
  <c r="R1898" i="1"/>
  <c r="Q1898" i="1"/>
  <c r="P1898" i="1"/>
  <c r="O1898" i="1"/>
  <c r="S1897" i="1"/>
  <c r="R1897" i="1"/>
  <c r="Q1897" i="1"/>
  <c r="P1897" i="1"/>
  <c r="O1897" i="1"/>
  <c r="S1896" i="1"/>
  <c r="R1896" i="1"/>
  <c r="Q1896" i="1"/>
  <c r="P1896" i="1"/>
  <c r="O1896" i="1"/>
  <c r="S1895" i="1"/>
  <c r="R1895" i="1"/>
  <c r="Q1895" i="1"/>
  <c r="P1895" i="1"/>
  <c r="O1895" i="1"/>
  <c r="S1894" i="1"/>
  <c r="R1894" i="1"/>
  <c r="Q1894" i="1"/>
  <c r="P1894" i="1"/>
  <c r="O1894" i="1"/>
  <c r="S1893" i="1"/>
  <c r="R1893" i="1"/>
  <c r="Q1893" i="1"/>
  <c r="P1893" i="1"/>
  <c r="O1893" i="1"/>
  <c r="S1892" i="1"/>
  <c r="R1892" i="1"/>
  <c r="Q1892" i="1"/>
  <c r="P1892" i="1"/>
  <c r="O1892" i="1"/>
  <c r="S1891" i="1"/>
  <c r="R1891" i="1"/>
  <c r="Q1891" i="1"/>
  <c r="P1891" i="1"/>
  <c r="O1891" i="1"/>
  <c r="S1890" i="1"/>
  <c r="R1890" i="1"/>
  <c r="Q1890" i="1"/>
  <c r="P1890" i="1"/>
  <c r="O1890" i="1"/>
  <c r="S1889" i="1"/>
  <c r="R1889" i="1"/>
  <c r="Q1889" i="1"/>
  <c r="P1889" i="1"/>
  <c r="O1889" i="1"/>
  <c r="S1888" i="1"/>
  <c r="R1888" i="1"/>
  <c r="Q1888" i="1"/>
  <c r="P1888" i="1"/>
  <c r="O1888" i="1"/>
  <c r="S1887" i="1"/>
  <c r="R1887" i="1"/>
  <c r="Q1887" i="1"/>
  <c r="P1887" i="1"/>
  <c r="O1887" i="1"/>
  <c r="S1886" i="1"/>
  <c r="R1886" i="1"/>
  <c r="Q1886" i="1"/>
  <c r="P1886" i="1"/>
  <c r="O1886" i="1"/>
  <c r="S1885" i="1"/>
  <c r="R1885" i="1"/>
  <c r="Q1885" i="1"/>
  <c r="P1885" i="1"/>
  <c r="O1885" i="1"/>
  <c r="S1884" i="1"/>
  <c r="R1884" i="1"/>
  <c r="Q1884" i="1"/>
  <c r="P1884" i="1"/>
  <c r="O1884" i="1"/>
  <c r="S1883" i="1"/>
  <c r="R1883" i="1"/>
  <c r="Q1883" i="1"/>
  <c r="P1883" i="1"/>
  <c r="O1883" i="1"/>
  <c r="S1882" i="1"/>
  <c r="R1882" i="1"/>
  <c r="Q1882" i="1"/>
  <c r="P1882" i="1"/>
  <c r="O1882" i="1"/>
  <c r="S1881" i="1"/>
  <c r="R1881" i="1"/>
  <c r="Q1881" i="1"/>
  <c r="P1881" i="1"/>
  <c r="O1881" i="1"/>
  <c r="S1880" i="1"/>
  <c r="R1880" i="1"/>
  <c r="Q1880" i="1"/>
  <c r="P1880" i="1"/>
  <c r="O1880" i="1"/>
  <c r="S1879" i="1"/>
  <c r="R1879" i="1"/>
  <c r="Q1879" i="1"/>
  <c r="P1879" i="1"/>
  <c r="O1879" i="1"/>
  <c r="S1878" i="1"/>
  <c r="R1878" i="1"/>
  <c r="Q1878" i="1"/>
  <c r="P1878" i="1"/>
  <c r="O1878" i="1"/>
  <c r="S1877" i="1"/>
  <c r="R1877" i="1"/>
  <c r="Q1877" i="1"/>
  <c r="P1877" i="1"/>
  <c r="O1877" i="1"/>
  <c r="S1876" i="1"/>
  <c r="R1876" i="1"/>
  <c r="Q1876" i="1"/>
  <c r="P1876" i="1"/>
  <c r="O1876" i="1"/>
  <c r="S1875" i="1"/>
  <c r="R1875" i="1"/>
  <c r="Q1875" i="1"/>
  <c r="P1875" i="1"/>
  <c r="O1875" i="1"/>
  <c r="S1874" i="1"/>
  <c r="R1874" i="1"/>
  <c r="Q1874" i="1"/>
  <c r="P1874" i="1"/>
  <c r="O1874" i="1"/>
  <c r="S1873" i="1"/>
  <c r="R1873" i="1"/>
  <c r="Q1873" i="1"/>
  <c r="P1873" i="1"/>
  <c r="O1873" i="1"/>
  <c r="S1872" i="1"/>
  <c r="R1872" i="1"/>
  <c r="Q1872" i="1"/>
  <c r="P1872" i="1"/>
  <c r="O1872" i="1"/>
  <c r="S1871" i="1"/>
  <c r="R1871" i="1"/>
  <c r="Q1871" i="1"/>
  <c r="P1871" i="1"/>
  <c r="O1871" i="1"/>
  <c r="S1870" i="1"/>
  <c r="R1870" i="1"/>
  <c r="Q1870" i="1"/>
  <c r="P1870" i="1"/>
  <c r="O1870" i="1"/>
  <c r="S1869" i="1"/>
  <c r="R1869" i="1"/>
  <c r="Q1869" i="1"/>
  <c r="P1869" i="1"/>
  <c r="O1869" i="1"/>
  <c r="S1868" i="1"/>
  <c r="R1868" i="1"/>
  <c r="Q1868" i="1"/>
  <c r="P1868" i="1"/>
  <c r="O1868" i="1"/>
  <c r="S1867" i="1"/>
  <c r="R1867" i="1"/>
  <c r="Q1867" i="1"/>
  <c r="P1867" i="1"/>
  <c r="O1867" i="1"/>
  <c r="S1866" i="1"/>
  <c r="R1866" i="1"/>
  <c r="Q1866" i="1"/>
  <c r="P1866" i="1"/>
  <c r="O1866" i="1"/>
  <c r="S1865" i="1"/>
  <c r="R1865" i="1"/>
  <c r="Q1865" i="1"/>
  <c r="P1865" i="1"/>
  <c r="O1865" i="1"/>
  <c r="S1864" i="1"/>
  <c r="R1864" i="1"/>
  <c r="Q1864" i="1"/>
  <c r="P1864" i="1"/>
  <c r="O1864" i="1"/>
  <c r="S1863" i="1"/>
  <c r="R1863" i="1"/>
  <c r="Q1863" i="1"/>
  <c r="P1863" i="1"/>
  <c r="O1863" i="1"/>
  <c r="S1862" i="1"/>
  <c r="R1862" i="1"/>
  <c r="Q1862" i="1"/>
  <c r="P1862" i="1"/>
  <c r="O1862" i="1"/>
  <c r="S1861" i="1"/>
  <c r="R1861" i="1"/>
  <c r="Q1861" i="1"/>
  <c r="P1861" i="1"/>
  <c r="O1861" i="1"/>
  <c r="S1860" i="1"/>
  <c r="R1860" i="1"/>
  <c r="Q1860" i="1"/>
  <c r="P1860" i="1"/>
  <c r="O1860" i="1"/>
  <c r="S1859" i="1"/>
  <c r="R1859" i="1"/>
  <c r="Q1859" i="1"/>
  <c r="P1859" i="1"/>
  <c r="O1859" i="1"/>
  <c r="S1858" i="1"/>
  <c r="R1858" i="1"/>
  <c r="Q1858" i="1"/>
  <c r="P1858" i="1"/>
  <c r="O1858" i="1"/>
  <c r="S1857" i="1"/>
  <c r="R1857" i="1"/>
  <c r="Q1857" i="1"/>
  <c r="P1857" i="1"/>
  <c r="O1857" i="1"/>
  <c r="S1856" i="1"/>
  <c r="R1856" i="1"/>
  <c r="Q1856" i="1"/>
  <c r="P1856" i="1"/>
  <c r="O1856" i="1"/>
  <c r="S1855" i="1"/>
  <c r="R1855" i="1"/>
  <c r="Q1855" i="1"/>
  <c r="P1855" i="1"/>
  <c r="O1855" i="1"/>
  <c r="S1854" i="1"/>
  <c r="R1854" i="1"/>
  <c r="Q1854" i="1"/>
  <c r="P1854" i="1"/>
  <c r="O1854" i="1"/>
  <c r="S1853" i="1"/>
  <c r="R1853" i="1"/>
  <c r="Q1853" i="1"/>
  <c r="P1853" i="1"/>
  <c r="O1853" i="1"/>
  <c r="S1852" i="1"/>
  <c r="R1852" i="1"/>
  <c r="Q1852" i="1"/>
  <c r="P1852" i="1"/>
  <c r="O1852" i="1"/>
  <c r="S1851" i="1"/>
  <c r="R1851" i="1"/>
  <c r="Q1851" i="1"/>
  <c r="P1851" i="1"/>
  <c r="O1851" i="1"/>
  <c r="S1850" i="1"/>
  <c r="R1850" i="1"/>
  <c r="Q1850" i="1"/>
  <c r="P1850" i="1"/>
  <c r="O1850" i="1"/>
  <c r="S1849" i="1"/>
  <c r="R1849" i="1"/>
  <c r="Q1849" i="1"/>
  <c r="P1849" i="1"/>
  <c r="O1849" i="1"/>
  <c r="S1848" i="1"/>
  <c r="R1848" i="1"/>
  <c r="Q1848" i="1"/>
  <c r="P1848" i="1"/>
  <c r="O1848" i="1"/>
  <c r="S1847" i="1"/>
  <c r="R1847" i="1"/>
  <c r="Q1847" i="1"/>
  <c r="P1847" i="1"/>
  <c r="O1847" i="1"/>
  <c r="S1846" i="1"/>
  <c r="R1846" i="1"/>
  <c r="Q1846" i="1"/>
  <c r="P1846" i="1"/>
  <c r="O1846" i="1"/>
  <c r="S1845" i="1"/>
  <c r="R1845" i="1"/>
  <c r="Q1845" i="1"/>
  <c r="P1845" i="1"/>
  <c r="O1845" i="1"/>
  <c r="S1844" i="1"/>
  <c r="R1844" i="1"/>
  <c r="Q1844" i="1"/>
  <c r="P1844" i="1"/>
  <c r="O1844" i="1"/>
  <c r="S1843" i="1"/>
  <c r="R1843" i="1"/>
  <c r="Q1843" i="1"/>
  <c r="P1843" i="1"/>
  <c r="O1843" i="1"/>
  <c r="S1842" i="1"/>
  <c r="R1842" i="1"/>
  <c r="Q1842" i="1"/>
  <c r="P1842" i="1"/>
  <c r="O1842" i="1"/>
  <c r="S1841" i="1"/>
  <c r="R1841" i="1"/>
  <c r="Q1841" i="1"/>
  <c r="P1841" i="1"/>
  <c r="O1841" i="1"/>
  <c r="S1840" i="1"/>
  <c r="R1840" i="1"/>
  <c r="Q1840" i="1"/>
  <c r="P1840" i="1"/>
  <c r="O1840" i="1"/>
  <c r="S1839" i="1"/>
  <c r="R1839" i="1"/>
  <c r="Q1839" i="1"/>
  <c r="P1839" i="1"/>
  <c r="O1839" i="1"/>
  <c r="S1838" i="1"/>
  <c r="R1838" i="1"/>
  <c r="Q1838" i="1"/>
  <c r="P1838" i="1"/>
  <c r="O1838" i="1"/>
  <c r="S1837" i="1"/>
  <c r="R1837" i="1"/>
  <c r="Q1837" i="1"/>
  <c r="P1837" i="1"/>
  <c r="O1837" i="1"/>
  <c r="S1836" i="1"/>
  <c r="R1836" i="1"/>
  <c r="Q1836" i="1"/>
  <c r="P1836" i="1"/>
  <c r="O1836" i="1"/>
  <c r="S1835" i="1"/>
  <c r="R1835" i="1"/>
  <c r="Q1835" i="1"/>
  <c r="P1835" i="1"/>
  <c r="O1835" i="1"/>
  <c r="S1834" i="1"/>
  <c r="R1834" i="1"/>
  <c r="Q1834" i="1"/>
  <c r="P1834" i="1"/>
  <c r="O1834" i="1"/>
  <c r="S1833" i="1"/>
  <c r="R1833" i="1"/>
  <c r="Q1833" i="1"/>
  <c r="P1833" i="1"/>
  <c r="O1833" i="1"/>
  <c r="S1832" i="1"/>
  <c r="R1832" i="1"/>
  <c r="Q1832" i="1"/>
  <c r="P1832" i="1"/>
  <c r="O1832" i="1"/>
  <c r="S1831" i="1"/>
  <c r="R1831" i="1"/>
  <c r="Q1831" i="1"/>
  <c r="P1831" i="1"/>
  <c r="O1831" i="1"/>
  <c r="S1830" i="1"/>
  <c r="R1830" i="1"/>
  <c r="Q1830" i="1"/>
  <c r="P1830" i="1"/>
  <c r="O1830" i="1"/>
  <c r="S1829" i="1"/>
  <c r="R1829" i="1"/>
  <c r="Q1829" i="1"/>
  <c r="P1829" i="1"/>
  <c r="O1829" i="1"/>
  <c r="S1828" i="1"/>
  <c r="R1828" i="1"/>
  <c r="Q1828" i="1"/>
  <c r="P1828" i="1"/>
  <c r="O1828" i="1"/>
  <c r="S1827" i="1"/>
  <c r="R1827" i="1"/>
  <c r="Q1827" i="1"/>
  <c r="P1827" i="1"/>
  <c r="O1827" i="1"/>
  <c r="S1826" i="1"/>
  <c r="R1826" i="1"/>
  <c r="Q1826" i="1"/>
  <c r="P1826" i="1"/>
  <c r="O1826" i="1"/>
  <c r="S1825" i="1"/>
  <c r="R1825" i="1"/>
  <c r="Q1825" i="1"/>
  <c r="P1825" i="1"/>
  <c r="O1825" i="1"/>
  <c r="S1824" i="1"/>
  <c r="R1824" i="1"/>
  <c r="Q1824" i="1"/>
  <c r="P1824" i="1"/>
  <c r="O1824" i="1"/>
  <c r="S1823" i="1"/>
  <c r="R1823" i="1"/>
  <c r="Q1823" i="1"/>
  <c r="P1823" i="1"/>
  <c r="O1823" i="1"/>
  <c r="S1822" i="1"/>
  <c r="R1822" i="1"/>
  <c r="Q1822" i="1"/>
  <c r="P1822" i="1"/>
  <c r="O1822" i="1"/>
  <c r="S1821" i="1"/>
  <c r="R1821" i="1"/>
  <c r="Q1821" i="1"/>
  <c r="P1821" i="1"/>
  <c r="O1821" i="1"/>
  <c r="S1820" i="1"/>
  <c r="R1820" i="1"/>
  <c r="Q1820" i="1"/>
  <c r="P1820" i="1"/>
  <c r="O1820" i="1"/>
  <c r="S1819" i="1"/>
  <c r="R1819" i="1"/>
  <c r="Q1819" i="1"/>
  <c r="P1819" i="1"/>
  <c r="O1819" i="1"/>
  <c r="S1818" i="1"/>
  <c r="R1818" i="1"/>
  <c r="Q1818" i="1"/>
  <c r="P1818" i="1"/>
  <c r="O1818" i="1"/>
  <c r="S1817" i="1"/>
  <c r="R1817" i="1"/>
  <c r="Q1817" i="1"/>
  <c r="P1817" i="1"/>
  <c r="O1817" i="1"/>
  <c r="S1816" i="1"/>
  <c r="R1816" i="1"/>
  <c r="Q1816" i="1"/>
  <c r="P1816" i="1"/>
  <c r="O1816" i="1"/>
  <c r="S1815" i="1"/>
  <c r="R1815" i="1"/>
  <c r="Q1815" i="1"/>
  <c r="P1815" i="1"/>
  <c r="O1815" i="1"/>
  <c r="S1814" i="1"/>
  <c r="R1814" i="1"/>
  <c r="Q1814" i="1"/>
  <c r="P1814" i="1"/>
  <c r="O1814" i="1"/>
  <c r="S1813" i="1"/>
  <c r="R1813" i="1"/>
  <c r="Q1813" i="1"/>
  <c r="P1813" i="1"/>
  <c r="O1813" i="1"/>
  <c r="S1812" i="1"/>
  <c r="R1812" i="1"/>
  <c r="Q1812" i="1"/>
  <c r="P1812" i="1"/>
  <c r="O1812" i="1"/>
  <c r="S1811" i="1"/>
  <c r="R1811" i="1"/>
  <c r="Q1811" i="1"/>
  <c r="P1811" i="1"/>
  <c r="O1811" i="1"/>
  <c r="S1810" i="1"/>
  <c r="R1810" i="1"/>
  <c r="Q1810" i="1"/>
  <c r="P1810" i="1"/>
  <c r="O1810" i="1"/>
  <c r="S1809" i="1"/>
  <c r="R1809" i="1"/>
  <c r="Q1809" i="1"/>
  <c r="P1809" i="1"/>
  <c r="O1809" i="1"/>
  <c r="S1808" i="1"/>
  <c r="R1808" i="1"/>
  <c r="Q1808" i="1"/>
  <c r="P1808" i="1"/>
  <c r="O1808" i="1"/>
  <c r="S1807" i="1"/>
  <c r="R1807" i="1"/>
  <c r="Q1807" i="1"/>
  <c r="P1807" i="1"/>
  <c r="O1807" i="1"/>
  <c r="S1806" i="1"/>
  <c r="R1806" i="1"/>
  <c r="Q1806" i="1"/>
  <c r="P1806" i="1"/>
  <c r="O1806" i="1"/>
  <c r="S1805" i="1"/>
  <c r="R1805" i="1"/>
  <c r="Q1805" i="1"/>
  <c r="P1805" i="1"/>
  <c r="O1805" i="1"/>
  <c r="S1804" i="1"/>
  <c r="R1804" i="1"/>
  <c r="Q1804" i="1"/>
  <c r="P1804" i="1"/>
  <c r="O1804" i="1"/>
  <c r="S1803" i="1"/>
  <c r="R1803" i="1"/>
  <c r="Q1803" i="1"/>
  <c r="P1803" i="1"/>
  <c r="O1803" i="1"/>
  <c r="S1802" i="1"/>
  <c r="R1802" i="1"/>
  <c r="Q1802" i="1"/>
  <c r="P1802" i="1"/>
  <c r="O1802" i="1"/>
  <c r="S1801" i="1"/>
  <c r="R1801" i="1"/>
  <c r="Q1801" i="1"/>
  <c r="P1801" i="1"/>
  <c r="O1801" i="1"/>
  <c r="S1800" i="1"/>
  <c r="R1800" i="1"/>
  <c r="Q1800" i="1"/>
  <c r="P1800" i="1"/>
  <c r="O1800" i="1"/>
  <c r="S1799" i="1"/>
  <c r="R1799" i="1"/>
  <c r="Q1799" i="1"/>
  <c r="P1799" i="1"/>
  <c r="O1799" i="1"/>
  <c r="S1798" i="1"/>
  <c r="R1798" i="1"/>
  <c r="Q1798" i="1"/>
  <c r="P1798" i="1"/>
  <c r="O1798" i="1"/>
  <c r="S1797" i="1"/>
  <c r="R1797" i="1"/>
  <c r="Q1797" i="1"/>
  <c r="P1797" i="1"/>
  <c r="O1797" i="1"/>
  <c r="S1796" i="1"/>
  <c r="R1796" i="1"/>
  <c r="Q1796" i="1"/>
  <c r="P1796" i="1"/>
  <c r="O1796" i="1"/>
  <c r="S1795" i="1"/>
  <c r="R1795" i="1"/>
  <c r="Q1795" i="1"/>
  <c r="P1795" i="1"/>
  <c r="O1795" i="1"/>
  <c r="S1794" i="1"/>
  <c r="R1794" i="1"/>
  <c r="Q1794" i="1"/>
  <c r="P1794" i="1"/>
  <c r="O1794" i="1"/>
  <c r="S1793" i="1"/>
  <c r="R1793" i="1"/>
  <c r="Q1793" i="1"/>
  <c r="P1793" i="1"/>
  <c r="O1793" i="1"/>
  <c r="S1792" i="1"/>
  <c r="R1792" i="1"/>
  <c r="Q1792" i="1"/>
  <c r="P1792" i="1"/>
  <c r="O1792" i="1"/>
  <c r="S1791" i="1"/>
  <c r="R1791" i="1"/>
  <c r="Q1791" i="1"/>
  <c r="P1791" i="1"/>
  <c r="O1791" i="1"/>
  <c r="S1790" i="1"/>
  <c r="R1790" i="1"/>
  <c r="Q1790" i="1"/>
  <c r="P1790" i="1"/>
  <c r="O1790" i="1"/>
  <c r="S1789" i="1"/>
  <c r="R1789" i="1"/>
  <c r="Q1789" i="1"/>
  <c r="P1789" i="1"/>
  <c r="O1789" i="1"/>
  <c r="S1788" i="1"/>
  <c r="R1788" i="1"/>
  <c r="Q1788" i="1"/>
  <c r="P1788" i="1"/>
  <c r="O1788" i="1"/>
  <c r="S1787" i="1"/>
  <c r="R1787" i="1"/>
  <c r="Q1787" i="1"/>
  <c r="P1787" i="1"/>
  <c r="O1787" i="1"/>
  <c r="S1786" i="1"/>
  <c r="R1786" i="1"/>
  <c r="Q1786" i="1"/>
  <c r="P1786" i="1"/>
  <c r="O1786" i="1"/>
  <c r="S1785" i="1"/>
  <c r="R1785" i="1"/>
  <c r="Q1785" i="1"/>
  <c r="P1785" i="1"/>
  <c r="O1785" i="1"/>
  <c r="S1784" i="1"/>
  <c r="R1784" i="1"/>
  <c r="Q1784" i="1"/>
  <c r="P1784" i="1"/>
  <c r="O1784" i="1"/>
  <c r="S1783" i="1"/>
  <c r="R1783" i="1"/>
  <c r="Q1783" i="1"/>
  <c r="P1783" i="1"/>
  <c r="O1783" i="1"/>
  <c r="S1782" i="1"/>
  <c r="R1782" i="1"/>
  <c r="Q1782" i="1"/>
  <c r="P1782" i="1"/>
  <c r="O1782" i="1"/>
  <c r="S1781" i="1"/>
  <c r="R1781" i="1"/>
  <c r="Q1781" i="1"/>
  <c r="P1781" i="1"/>
  <c r="O1781" i="1"/>
  <c r="S1780" i="1"/>
  <c r="R1780" i="1"/>
  <c r="Q1780" i="1"/>
  <c r="P1780" i="1"/>
  <c r="O1780" i="1"/>
  <c r="S1779" i="1"/>
  <c r="R1779" i="1"/>
  <c r="Q1779" i="1"/>
  <c r="P1779" i="1"/>
  <c r="O1779" i="1"/>
  <c r="S1778" i="1"/>
  <c r="R1778" i="1"/>
  <c r="Q1778" i="1"/>
  <c r="P1778" i="1"/>
  <c r="O1778" i="1"/>
  <c r="S1777" i="1"/>
  <c r="R1777" i="1"/>
  <c r="Q1777" i="1"/>
  <c r="P1777" i="1"/>
  <c r="O1777" i="1"/>
  <c r="S1776" i="1"/>
  <c r="R1776" i="1"/>
  <c r="Q1776" i="1"/>
  <c r="P1776" i="1"/>
  <c r="O1776" i="1"/>
  <c r="S1775" i="1"/>
  <c r="R1775" i="1"/>
  <c r="Q1775" i="1"/>
  <c r="P1775" i="1"/>
  <c r="O1775" i="1"/>
  <c r="S1774" i="1"/>
  <c r="R1774" i="1"/>
  <c r="Q1774" i="1"/>
  <c r="P1774" i="1"/>
  <c r="O1774" i="1"/>
  <c r="S1773" i="1"/>
  <c r="R1773" i="1"/>
  <c r="Q1773" i="1"/>
  <c r="P1773" i="1"/>
  <c r="O1773" i="1"/>
  <c r="S1772" i="1"/>
  <c r="R1772" i="1"/>
  <c r="Q1772" i="1"/>
  <c r="P1772" i="1"/>
  <c r="O1772" i="1"/>
  <c r="S1771" i="1"/>
  <c r="R1771" i="1"/>
  <c r="Q1771" i="1"/>
  <c r="P1771" i="1"/>
  <c r="O1771" i="1"/>
  <c r="S1770" i="1"/>
  <c r="R1770" i="1"/>
  <c r="Q1770" i="1"/>
  <c r="P1770" i="1"/>
  <c r="O1770" i="1"/>
  <c r="S1769" i="1"/>
  <c r="R1769" i="1"/>
  <c r="Q1769" i="1"/>
  <c r="P1769" i="1"/>
  <c r="O1769" i="1"/>
  <c r="S1768" i="1"/>
  <c r="R1768" i="1"/>
  <c r="Q1768" i="1"/>
  <c r="P1768" i="1"/>
  <c r="O1768" i="1"/>
  <c r="S1767" i="1"/>
  <c r="R1767" i="1"/>
  <c r="Q1767" i="1"/>
  <c r="P1767" i="1"/>
  <c r="O1767" i="1"/>
  <c r="S1766" i="1"/>
  <c r="R1766" i="1"/>
  <c r="Q1766" i="1"/>
  <c r="P1766" i="1"/>
  <c r="O1766" i="1"/>
  <c r="S1765" i="1"/>
  <c r="R1765" i="1"/>
  <c r="Q1765" i="1"/>
  <c r="P1765" i="1"/>
  <c r="O1765" i="1"/>
  <c r="S1764" i="1"/>
  <c r="R1764" i="1"/>
  <c r="Q1764" i="1"/>
  <c r="P1764" i="1"/>
  <c r="O1764" i="1"/>
  <c r="S1763" i="1"/>
  <c r="R1763" i="1"/>
  <c r="Q1763" i="1"/>
  <c r="P1763" i="1"/>
  <c r="O1763" i="1"/>
  <c r="S1762" i="1"/>
  <c r="R1762" i="1"/>
  <c r="Q1762" i="1"/>
  <c r="P1762" i="1"/>
  <c r="O1762" i="1"/>
  <c r="S1761" i="1"/>
  <c r="R1761" i="1"/>
  <c r="Q1761" i="1"/>
  <c r="P1761" i="1"/>
  <c r="O1761" i="1"/>
  <c r="S1760" i="1"/>
  <c r="R1760" i="1"/>
  <c r="Q1760" i="1"/>
  <c r="P1760" i="1"/>
  <c r="O1760" i="1"/>
  <c r="S1759" i="1"/>
  <c r="R1759" i="1"/>
  <c r="Q1759" i="1"/>
  <c r="P1759" i="1"/>
  <c r="O1759" i="1"/>
  <c r="S1758" i="1"/>
  <c r="R1758" i="1"/>
  <c r="Q1758" i="1"/>
  <c r="P1758" i="1"/>
  <c r="O1758" i="1"/>
  <c r="S1757" i="1"/>
  <c r="R1757" i="1"/>
  <c r="Q1757" i="1"/>
  <c r="P1757" i="1"/>
  <c r="O1757" i="1"/>
  <c r="S1756" i="1"/>
  <c r="R1756" i="1"/>
  <c r="Q1756" i="1"/>
  <c r="P1756" i="1"/>
  <c r="O1756" i="1"/>
  <c r="S1755" i="1"/>
  <c r="R1755" i="1"/>
  <c r="Q1755" i="1"/>
  <c r="P1755" i="1"/>
  <c r="O1755" i="1"/>
  <c r="S1754" i="1"/>
  <c r="R1754" i="1"/>
  <c r="Q1754" i="1"/>
  <c r="P1754" i="1"/>
  <c r="O1754" i="1"/>
  <c r="S1753" i="1"/>
  <c r="R1753" i="1"/>
  <c r="Q1753" i="1"/>
  <c r="P1753" i="1"/>
  <c r="O1753" i="1"/>
  <c r="S1752" i="1"/>
  <c r="R1752" i="1"/>
  <c r="Q1752" i="1"/>
  <c r="P1752" i="1"/>
  <c r="O1752" i="1"/>
  <c r="S1751" i="1"/>
  <c r="R1751" i="1"/>
  <c r="Q1751" i="1"/>
  <c r="P1751" i="1"/>
  <c r="O1751" i="1"/>
  <c r="S1750" i="1"/>
  <c r="R1750" i="1"/>
  <c r="Q1750" i="1"/>
  <c r="P1750" i="1"/>
  <c r="O1750" i="1"/>
  <c r="S1749" i="1"/>
  <c r="R1749" i="1"/>
  <c r="Q1749" i="1"/>
  <c r="P1749" i="1"/>
  <c r="O1749" i="1"/>
  <c r="S1748" i="1"/>
  <c r="R1748" i="1"/>
  <c r="Q1748" i="1"/>
  <c r="P1748" i="1"/>
  <c r="O1748" i="1"/>
  <c r="S1747" i="1"/>
  <c r="R1747" i="1"/>
  <c r="Q1747" i="1"/>
  <c r="P1747" i="1"/>
  <c r="O1747" i="1"/>
  <c r="S1746" i="1"/>
  <c r="R1746" i="1"/>
  <c r="Q1746" i="1"/>
  <c r="P1746" i="1"/>
  <c r="O1746" i="1"/>
  <c r="S1745" i="1"/>
  <c r="R1745" i="1"/>
  <c r="Q1745" i="1"/>
  <c r="P1745" i="1"/>
  <c r="O1745" i="1"/>
  <c r="S1744" i="1"/>
  <c r="R1744" i="1"/>
  <c r="Q1744" i="1"/>
  <c r="P1744" i="1"/>
  <c r="O1744" i="1"/>
  <c r="S1743" i="1"/>
  <c r="R1743" i="1"/>
  <c r="Q1743" i="1"/>
  <c r="P1743" i="1"/>
  <c r="O1743" i="1"/>
  <c r="S1742" i="1"/>
  <c r="R1742" i="1"/>
  <c r="Q1742" i="1"/>
  <c r="P1742" i="1"/>
  <c r="O1742" i="1"/>
  <c r="S1741" i="1"/>
  <c r="R1741" i="1"/>
  <c r="Q1741" i="1"/>
  <c r="P1741" i="1"/>
  <c r="O1741" i="1"/>
  <c r="S1740" i="1"/>
  <c r="R1740" i="1"/>
  <c r="Q1740" i="1"/>
  <c r="P1740" i="1"/>
  <c r="O1740" i="1"/>
  <c r="S1739" i="1"/>
  <c r="R1739" i="1"/>
  <c r="Q1739" i="1"/>
  <c r="P1739" i="1"/>
  <c r="O1739" i="1"/>
  <c r="S1738" i="1"/>
  <c r="R1738" i="1"/>
  <c r="Q1738" i="1"/>
  <c r="P1738" i="1"/>
  <c r="O1738" i="1"/>
  <c r="S1737" i="1"/>
  <c r="R1737" i="1"/>
  <c r="Q1737" i="1"/>
  <c r="P1737" i="1"/>
  <c r="O1737" i="1"/>
  <c r="S1736" i="1"/>
  <c r="R1736" i="1"/>
  <c r="Q1736" i="1"/>
  <c r="P1736" i="1"/>
  <c r="O1736" i="1"/>
  <c r="S1735" i="1"/>
  <c r="R1735" i="1"/>
  <c r="Q1735" i="1"/>
  <c r="P1735" i="1"/>
  <c r="O1735" i="1"/>
  <c r="S1734" i="1"/>
  <c r="R1734" i="1"/>
  <c r="Q1734" i="1"/>
  <c r="P1734" i="1"/>
  <c r="O1734" i="1"/>
  <c r="S1733" i="1"/>
  <c r="R1733" i="1"/>
  <c r="Q1733" i="1"/>
  <c r="P1733" i="1"/>
  <c r="O1733" i="1"/>
  <c r="S1732" i="1"/>
  <c r="R1732" i="1"/>
  <c r="Q1732" i="1"/>
  <c r="P1732" i="1"/>
  <c r="O1732" i="1"/>
  <c r="S1731" i="1"/>
  <c r="R1731" i="1"/>
  <c r="Q1731" i="1"/>
  <c r="P1731" i="1"/>
  <c r="O1731" i="1"/>
  <c r="S1730" i="1"/>
  <c r="R1730" i="1"/>
  <c r="Q1730" i="1"/>
  <c r="P1730" i="1"/>
  <c r="O1730" i="1"/>
  <c r="S1729" i="1"/>
  <c r="R1729" i="1"/>
  <c r="Q1729" i="1"/>
  <c r="P1729" i="1"/>
  <c r="O1729" i="1"/>
  <c r="S1728" i="1"/>
  <c r="R1728" i="1"/>
  <c r="Q1728" i="1"/>
  <c r="P1728" i="1"/>
  <c r="O1728" i="1"/>
  <c r="S1727" i="1"/>
  <c r="R1727" i="1"/>
  <c r="Q1727" i="1"/>
  <c r="P1727" i="1"/>
  <c r="O1727" i="1"/>
  <c r="S1726" i="1"/>
  <c r="R1726" i="1"/>
  <c r="Q1726" i="1"/>
  <c r="P1726" i="1"/>
  <c r="O1726" i="1"/>
  <c r="S1725" i="1"/>
  <c r="R1725" i="1"/>
  <c r="Q1725" i="1"/>
  <c r="P1725" i="1"/>
  <c r="O1725" i="1"/>
  <c r="S1724" i="1"/>
  <c r="R1724" i="1"/>
  <c r="Q1724" i="1"/>
  <c r="P1724" i="1"/>
  <c r="O1724" i="1"/>
  <c r="S1723" i="1"/>
  <c r="R1723" i="1"/>
  <c r="Q1723" i="1"/>
  <c r="P1723" i="1"/>
  <c r="O1723" i="1"/>
  <c r="S1722" i="1"/>
  <c r="R1722" i="1"/>
  <c r="Q1722" i="1"/>
  <c r="P1722" i="1"/>
  <c r="O1722" i="1"/>
  <c r="S1721" i="1"/>
  <c r="R1721" i="1"/>
  <c r="Q1721" i="1"/>
  <c r="P1721" i="1"/>
  <c r="O1721" i="1"/>
  <c r="S1720" i="1"/>
  <c r="R1720" i="1"/>
  <c r="Q1720" i="1"/>
  <c r="P1720" i="1"/>
  <c r="O1720" i="1"/>
  <c r="S1719" i="1"/>
  <c r="R1719" i="1"/>
  <c r="Q1719" i="1"/>
  <c r="P1719" i="1"/>
  <c r="O1719" i="1"/>
  <c r="S1718" i="1"/>
  <c r="R1718" i="1"/>
  <c r="Q1718" i="1"/>
  <c r="P1718" i="1"/>
  <c r="O1718" i="1"/>
  <c r="S1717" i="1"/>
  <c r="R1717" i="1"/>
  <c r="Q1717" i="1"/>
  <c r="P1717" i="1"/>
  <c r="O1717" i="1"/>
  <c r="S1716" i="1"/>
  <c r="R1716" i="1"/>
  <c r="Q1716" i="1"/>
  <c r="P1716" i="1"/>
  <c r="O1716" i="1"/>
  <c r="S1715" i="1"/>
  <c r="R1715" i="1"/>
  <c r="Q1715" i="1"/>
  <c r="P1715" i="1"/>
  <c r="O1715" i="1"/>
  <c r="S1714" i="1"/>
  <c r="R1714" i="1"/>
  <c r="Q1714" i="1"/>
  <c r="P1714" i="1"/>
  <c r="O1714" i="1"/>
  <c r="S1713" i="1"/>
  <c r="R1713" i="1"/>
  <c r="Q1713" i="1"/>
  <c r="P1713" i="1"/>
  <c r="O1713" i="1"/>
  <c r="S1712" i="1"/>
  <c r="R1712" i="1"/>
  <c r="Q1712" i="1"/>
  <c r="P1712" i="1"/>
  <c r="O1712" i="1"/>
  <c r="S1711" i="1"/>
  <c r="R1711" i="1"/>
  <c r="Q1711" i="1"/>
  <c r="P1711" i="1"/>
  <c r="O1711" i="1"/>
  <c r="S1710" i="1"/>
  <c r="R1710" i="1"/>
  <c r="Q1710" i="1"/>
  <c r="P1710" i="1"/>
  <c r="O1710" i="1"/>
  <c r="S1709" i="1"/>
  <c r="R1709" i="1"/>
  <c r="Q1709" i="1"/>
  <c r="P1709" i="1"/>
  <c r="O1709" i="1"/>
  <c r="S1708" i="1"/>
  <c r="R1708" i="1"/>
  <c r="Q1708" i="1"/>
  <c r="P1708" i="1"/>
  <c r="O1708" i="1"/>
  <c r="S1707" i="1"/>
  <c r="R1707" i="1"/>
  <c r="Q1707" i="1"/>
  <c r="P1707" i="1"/>
  <c r="O1707" i="1"/>
  <c r="S1706" i="1"/>
  <c r="R1706" i="1"/>
  <c r="Q1706" i="1"/>
  <c r="P1706" i="1"/>
  <c r="O1706" i="1"/>
  <c r="S1705" i="1"/>
  <c r="R1705" i="1"/>
  <c r="Q1705" i="1"/>
  <c r="P1705" i="1"/>
  <c r="O1705" i="1"/>
  <c r="S1704" i="1"/>
  <c r="R1704" i="1"/>
  <c r="Q1704" i="1"/>
  <c r="P1704" i="1"/>
  <c r="O1704" i="1"/>
  <c r="S1703" i="1"/>
  <c r="R1703" i="1"/>
  <c r="Q1703" i="1"/>
  <c r="P1703" i="1"/>
  <c r="O1703" i="1"/>
  <c r="S1702" i="1"/>
  <c r="R1702" i="1"/>
  <c r="Q1702" i="1"/>
  <c r="P1702" i="1"/>
  <c r="O1702" i="1"/>
  <c r="S1701" i="1"/>
  <c r="R1701" i="1"/>
  <c r="Q1701" i="1"/>
  <c r="P1701" i="1"/>
  <c r="O1701" i="1"/>
  <c r="S1700" i="1"/>
  <c r="R1700" i="1"/>
  <c r="Q1700" i="1"/>
  <c r="P1700" i="1"/>
  <c r="O1700" i="1"/>
  <c r="S1699" i="1"/>
  <c r="R1699" i="1"/>
  <c r="Q1699" i="1"/>
  <c r="P1699" i="1"/>
  <c r="O1699" i="1"/>
  <c r="S1698" i="1"/>
  <c r="R1698" i="1"/>
  <c r="Q1698" i="1"/>
  <c r="P1698" i="1"/>
  <c r="O1698" i="1"/>
  <c r="S1697" i="1"/>
  <c r="R1697" i="1"/>
  <c r="Q1697" i="1"/>
  <c r="P1697" i="1"/>
  <c r="O1697" i="1"/>
  <c r="S1696" i="1"/>
  <c r="R1696" i="1"/>
  <c r="Q1696" i="1"/>
  <c r="P1696" i="1"/>
  <c r="O1696" i="1"/>
  <c r="S1695" i="1"/>
  <c r="R1695" i="1"/>
  <c r="Q1695" i="1"/>
  <c r="P1695" i="1"/>
  <c r="O1695" i="1"/>
  <c r="S1694" i="1"/>
  <c r="R1694" i="1"/>
  <c r="Q1694" i="1"/>
  <c r="P1694" i="1"/>
  <c r="O1694" i="1"/>
  <c r="S1693" i="1"/>
  <c r="R1693" i="1"/>
  <c r="Q1693" i="1"/>
  <c r="P1693" i="1"/>
  <c r="O1693" i="1"/>
  <c r="S1692" i="1"/>
  <c r="R1692" i="1"/>
  <c r="Q1692" i="1"/>
  <c r="P1692" i="1"/>
  <c r="O1692" i="1"/>
  <c r="S1691" i="1"/>
  <c r="R1691" i="1"/>
  <c r="Q1691" i="1"/>
  <c r="P1691" i="1"/>
  <c r="O1691" i="1"/>
  <c r="S1690" i="1"/>
  <c r="R1690" i="1"/>
  <c r="Q1690" i="1"/>
  <c r="P1690" i="1"/>
  <c r="O1690" i="1"/>
  <c r="S1689" i="1"/>
  <c r="R1689" i="1"/>
  <c r="Q1689" i="1"/>
  <c r="P1689" i="1"/>
  <c r="O1689" i="1"/>
  <c r="S1688" i="1"/>
  <c r="R1688" i="1"/>
  <c r="Q1688" i="1"/>
  <c r="P1688" i="1"/>
  <c r="O1688" i="1"/>
  <c r="S1687" i="1"/>
  <c r="R1687" i="1"/>
  <c r="Q1687" i="1"/>
  <c r="P1687" i="1"/>
  <c r="O1687" i="1"/>
  <c r="S1686" i="1"/>
  <c r="R1686" i="1"/>
  <c r="Q1686" i="1"/>
  <c r="P1686" i="1"/>
  <c r="O1686" i="1"/>
  <c r="S1685" i="1"/>
  <c r="R1685" i="1"/>
  <c r="Q1685" i="1"/>
  <c r="P1685" i="1"/>
  <c r="O1685" i="1"/>
  <c r="S1684" i="1"/>
  <c r="R1684" i="1"/>
  <c r="Q1684" i="1"/>
  <c r="P1684" i="1"/>
  <c r="O1684" i="1"/>
  <c r="S1683" i="1"/>
  <c r="R1683" i="1"/>
  <c r="Q1683" i="1"/>
  <c r="P1683" i="1"/>
  <c r="O1683" i="1"/>
  <c r="S1682" i="1"/>
  <c r="R1682" i="1"/>
  <c r="Q1682" i="1"/>
  <c r="P1682" i="1"/>
  <c r="O1682" i="1"/>
  <c r="S1681" i="1"/>
  <c r="R1681" i="1"/>
  <c r="Q1681" i="1"/>
  <c r="P1681" i="1"/>
  <c r="O1681" i="1"/>
  <c r="S1680" i="1"/>
  <c r="R1680" i="1"/>
  <c r="Q1680" i="1"/>
  <c r="P1680" i="1"/>
  <c r="O1680" i="1"/>
  <c r="S1679" i="1"/>
  <c r="R1679" i="1"/>
  <c r="Q1679" i="1"/>
  <c r="P1679" i="1"/>
  <c r="O1679" i="1"/>
  <c r="S1678" i="1"/>
  <c r="R1678" i="1"/>
  <c r="Q1678" i="1"/>
  <c r="P1678" i="1"/>
  <c r="O1678" i="1"/>
  <c r="S1677" i="1"/>
  <c r="R1677" i="1"/>
  <c r="Q1677" i="1"/>
  <c r="P1677" i="1"/>
  <c r="O1677" i="1"/>
  <c r="S1676" i="1"/>
  <c r="R1676" i="1"/>
  <c r="Q1676" i="1"/>
  <c r="P1676" i="1"/>
  <c r="O1676" i="1"/>
  <c r="S1675" i="1"/>
  <c r="R1675" i="1"/>
  <c r="Q1675" i="1"/>
  <c r="P1675" i="1"/>
  <c r="O1675" i="1"/>
  <c r="S1674" i="1"/>
  <c r="R1674" i="1"/>
  <c r="Q1674" i="1"/>
  <c r="P1674" i="1"/>
  <c r="O1674" i="1"/>
  <c r="S1673" i="1"/>
  <c r="R1673" i="1"/>
  <c r="Q1673" i="1"/>
  <c r="P1673" i="1"/>
  <c r="O1673" i="1"/>
  <c r="S1672" i="1"/>
  <c r="R1672" i="1"/>
  <c r="Q1672" i="1"/>
  <c r="P1672" i="1"/>
  <c r="O1672" i="1"/>
  <c r="S1671" i="1"/>
  <c r="R1671" i="1"/>
  <c r="Q1671" i="1"/>
  <c r="P1671" i="1"/>
  <c r="O1671" i="1"/>
  <c r="S1670" i="1"/>
  <c r="R1670" i="1"/>
  <c r="Q1670" i="1"/>
  <c r="P1670" i="1"/>
  <c r="O1670" i="1"/>
  <c r="S1669" i="1"/>
  <c r="R1669" i="1"/>
  <c r="Q1669" i="1"/>
  <c r="P1669" i="1"/>
  <c r="O1669" i="1"/>
  <c r="S1668" i="1"/>
  <c r="R1668" i="1"/>
  <c r="Q1668" i="1"/>
  <c r="P1668" i="1"/>
  <c r="O1668" i="1"/>
  <c r="S1667" i="1"/>
  <c r="R1667" i="1"/>
  <c r="Q1667" i="1"/>
  <c r="P1667" i="1"/>
  <c r="O1667" i="1"/>
  <c r="S1666" i="1"/>
  <c r="R1666" i="1"/>
  <c r="Q1666" i="1"/>
  <c r="P1666" i="1"/>
  <c r="O1666" i="1"/>
  <c r="S1665" i="1"/>
  <c r="R1665" i="1"/>
  <c r="Q1665" i="1"/>
  <c r="P1665" i="1"/>
  <c r="O1665" i="1"/>
  <c r="S1664" i="1"/>
  <c r="R1664" i="1"/>
  <c r="Q1664" i="1"/>
  <c r="P1664" i="1"/>
  <c r="O1664" i="1"/>
  <c r="S1663" i="1"/>
  <c r="R1663" i="1"/>
  <c r="Q1663" i="1"/>
  <c r="P1663" i="1"/>
  <c r="O1663" i="1"/>
  <c r="S1662" i="1"/>
  <c r="R1662" i="1"/>
  <c r="Q1662" i="1"/>
  <c r="P1662" i="1"/>
  <c r="O1662" i="1"/>
  <c r="S1661" i="1"/>
  <c r="R1661" i="1"/>
  <c r="Q1661" i="1"/>
  <c r="P1661" i="1"/>
  <c r="O1661" i="1"/>
  <c r="S1660" i="1"/>
  <c r="R1660" i="1"/>
  <c r="Q1660" i="1"/>
  <c r="P1660" i="1"/>
  <c r="O1660" i="1"/>
  <c r="S1659" i="1"/>
  <c r="R1659" i="1"/>
  <c r="Q1659" i="1"/>
  <c r="P1659" i="1"/>
  <c r="O1659" i="1"/>
  <c r="S1658" i="1"/>
  <c r="R1658" i="1"/>
  <c r="Q1658" i="1"/>
  <c r="P1658" i="1"/>
  <c r="O1658" i="1"/>
  <c r="S1657" i="1"/>
  <c r="R1657" i="1"/>
  <c r="Q1657" i="1"/>
  <c r="P1657" i="1"/>
  <c r="O1657" i="1"/>
  <c r="S1656" i="1"/>
  <c r="R1656" i="1"/>
  <c r="Q1656" i="1"/>
  <c r="P1656" i="1"/>
  <c r="O1656" i="1"/>
  <c r="S1655" i="1"/>
  <c r="R1655" i="1"/>
  <c r="Q1655" i="1"/>
  <c r="P1655" i="1"/>
  <c r="O1655" i="1"/>
  <c r="S1654" i="1"/>
  <c r="R1654" i="1"/>
  <c r="Q1654" i="1"/>
  <c r="P1654" i="1"/>
  <c r="O1654" i="1"/>
  <c r="S1653" i="1"/>
  <c r="R1653" i="1"/>
  <c r="Q1653" i="1"/>
  <c r="P1653" i="1"/>
  <c r="O1653" i="1"/>
  <c r="S1652" i="1"/>
  <c r="R1652" i="1"/>
  <c r="Q1652" i="1"/>
  <c r="P1652" i="1"/>
  <c r="O1652" i="1"/>
  <c r="S1651" i="1"/>
  <c r="R1651" i="1"/>
  <c r="Q1651" i="1"/>
  <c r="P1651" i="1"/>
  <c r="O1651" i="1"/>
  <c r="S1650" i="1"/>
  <c r="R1650" i="1"/>
  <c r="Q1650" i="1"/>
  <c r="P1650" i="1"/>
  <c r="O1650" i="1"/>
  <c r="S1649" i="1"/>
  <c r="R1649" i="1"/>
  <c r="Q1649" i="1"/>
  <c r="P1649" i="1"/>
  <c r="O1649" i="1"/>
  <c r="S1648" i="1"/>
  <c r="R1648" i="1"/>
  <c r="Q1648" i="1"/>
  <c r="P1648" i="1"/>
  <c r="O1648" i="1"/>
  <c r="S1647" i="1"/>
  <c r="R1647" i="1"/>
  <c r="Q1647" i="1"/>
  <c r="P1647" i="1"/>
  <c r="O1647" i="1"/>
  <c r="S1646" i="1"/>
  <c r="R1646" i="1"/>
  <c r="Q1646" i="1"/>
  <c r="P1646" i="1"/>
  <c r="O1646" i="1"/>
  <c r="S1645" i="1"/>
  <c r="R1645" i="1"/>
  <c r="Q1645" i="1"/>
  <c r="P1645" i="1"/>
  <c r="O1645" i="1"/>
  <c r="S1644" i="1"/>
  <c r="R1644" i="1"/>
  <c r="Q1644" i="1"/>
  <c r="P1644" i="1"/>
  <c r="O1644" i="1"/>
  <c r="S1643" i="1"/>
  <c r="R1643" i="1"/>
  <c r="Q1643" i="1"/>
  <c r="P1643" i="1"/>
  <c r="O1643" i="1"/>
  <c r="S1642" i="1"/>
  <c r="R1642" i="1"/>
  <c r="Q1642" i="1"/>
  <c r="P1642" i="1"/>
  <c r="O1642" i="1"/>
  <c r="S1641" i="1"/>
  <c r="R1641" i="1"/>
  <c r="Q1641" i="1"/>
  <c r="P1641" i="1"/>
  <c r="O1641" i="1"/>
  <c r="S1640" i="1"/>
  <c r="R1640" i="1"/>
  <c r="Q1640" i="1"/>
  <c r="P1640" i="1"/>
  <c r="O1640" i="1"/>
  <c r="S1639" i="1"/>
  <c r="R1639" i="1"/>
  <c r="Q1639" i="1"/>
  <c r="P1639" i="1"/>
  <c r="O1639" i="1"/>
  <c r="S1638" i="1"/>
  <c r="R1638" i="1"/>
  <c r="Q1638" i="1"/>
  <c r="P1638" i="1"/>
  <c r="O1638" i="1"/>
  <c r="S1637" i="1"/>
  <c r="R1637" i="1"/>
  <c r="Q1637" i="1"/>
  <c r="P1637" i="1"/>
  <c r="O1637" i="1"/>
  <c r="S1636" i="1"/>
  <c r="R1636" i="1"/>
  <c r="Q1636" i="1"/>
  <c r="P1636" i="1"/>
  <c r="O1636" i="1"/>
  <c r="S1635" i="1"/>
  <c r="R1635" i="1"/>
  <c r="Q1635" i="1"/>
  <c r="P1635" i="1"/>
  <c r="O1635" i="1"/>
  <c r="S1634" i="1"/>
  <c r="R1634" i="1"/>
  <c r="Q1634" i="1"/>
  <c r="P1634" i="1"/>
  <c r="O1634" i="1"/>
  <c r="S1633" i="1"/>
  <c r="R1633" i="1"/>
  <c r="Q1633" i="1"/>
  <c r="P1633" i="1"/>
  <c r="O1633" i="1"/>
  <c r="S1632" i="1"/>
  <c r="R1632" i="1"/>
  <c r="Q1632" i="1"/>
  <c r="P1632" i="1"/>
  <c r="O1632" i="1"/>
  <c r="S1631" i="1"/>
  <c r="R1631" i="1"/>
  <c r="Q1631" i="1"/>
  <c r="P1631" i="1"/>
  <c r="O1631" i="1"/>
  <c r="S1630" i="1"/>
  <c r="R1630" i="1"/>
  <c r="Q1630" i="1"/>
  <c r="P1630" i="1"/>
  <c r="O1630" i="1"/>
  <c r="S1629" i="1"/>
  <c r="R1629" i="1"/>
  <c r="Q1629" i="1"/>
  <c r="P1629" i="1"/>
  <c r="O1629" i="1"/>
  <c r="S1628" i="1"/>
  <c r="R1628" i="1"/>
  <c r="Q1628" i="1"/>
  <c r="P1628" i="1"/>
  <c r="O1628" i="1"/>
  <c r="S1627" i="1"/>
  <c r="R1627" i="1"/>
  <c r="Q1627" i="1"/>
  <c r="P1627" i="1"/>
  <c r="O1627" i="1"/>
  <c r="S1626" i="1"/>
  <c r="R1626" i="1"/>
  <c r="Q1626" i="1"/>
  <c r="P1626" i="1"/>
  <c r="O1626" i="1"/>
  <c r="S1625" i="1"/>
  <c r="R1625" i="1"/>
  <c r="Q1625" i="1"/>
  <c r="P1625" i="1"/>
  <c r="O1625" i="1"/>
  <c r="S1624" i="1"/>
  <c r="R1624" i="1"/>
  <c r="Q1624" i="1"/>
  <c r="P1624" i="1"/>
  <c r="O1624" i="1"/>
  <c r="S1623" i="1"/>
  <c r="R1623" i="1"/>
  <c r="Q1623" i="1"/>
  <c r="P1623" i="1"/>
  <c r="O1623" i="1"/>
  <c r="S1622" i="1"/>
  <c r="R1622" i="1"/>
  <c r="Q1622" i="1"/>
  <c r="P1622" i="1"/>
  <c r="O1622" i="1"/>
  <c r="S1621" i="1"/>
  <c r="R1621" i="1"/>
  <c r="Q1621" i="1"/>
  <c r="P1621" i="1"/>
  <c r="O1621" i="1"/>
  <c r="S1620" i="1"/>
  <c r="R1620" i="1"/>
  <c r="Q1620" i="1"/>
  <c r="P1620" i="1"/>
  <c r="O1620" i="1"/>
  <c r="S1619" i="1"/>
  <c r="R1619" i="1"/>
  <c r="Q1619" i="1"/>
  <c r="P1619" i="1"/>
  <c r="O1619" i="1"/>
  <c r="S1618" i="1"/>
  <c r="R1618" i="1"/>
  <c r="Q1618" i="1"/>
  <c r="P1618" i="1"/>
  <c r="O1618" i="1"/>
  <c r="S1617" i="1"/>
  <c r="R1617" i="1"/>
  <c r="Q1617" i="1"/>
  <c r="P1617" i="1"/>
  <c r="O1617" i="1"/>
  <c r="S1616" i="1"/>
  <c r="R1616" i="1"/>
  <c r="Q1616" i="1"/>
  <c r="P1616" i="1"/>
  <c r="O1616" i="1"/>
  <c r="S1615" i="1"/>
  <c r="R1615" i="1"/>
  <c r="Q1615" i="1"/>
  <c r="P1615" i="1"/>
  <c r="O1615" i="1"/>
  <c r="S1614" i="1"/>
  <c r="R1614" i="1"/>
  <c r="Q1614" i="1"/>
  <c r="P1614" i="1"/>
  <c r="O1614" i="1"/>
  <c r="S1613" i="1"/>
  <c r="R1613" i="1"/>
  <c r="Q1613" i="1"/>
  <c r="P1613" i="1"/>
  <c r="O1613" i="1"/>
  <c r="S1612" i="1"/>
  <c r="R1612" i="1"/>
  <c r="Q1612" i="1"/>
  <c r="P1612" i="1"/>
  <c r="O1612" i="1"/>
  <c r="S1611" i="1"/>
  <c r="R1611" i="1"/>
  <c r="Q1611" i="1"/>
  <c r="P1611" i="1"/>
  <c r="O1611" i="1"/>
  <c r="S1610" i="1"/>
  <c r="R1610" i="1"/>
  <c r="Q1610" i="1"/>
  <c r="P1610" i="1"/>
  <c r="O1610" i="1"/>
  <c r="S1609" i="1"/>
  <c r="R1609" i="1"/>
  <c r="Q1609" i="1"/>
  <c r="P1609" i="1"/>
  <c r="O1609" i="1"/>
  <c r="S1608" i="1"/>
  <c r="R1608" i="1"/>
  <c r="Q1608" i="1"/>
  <c r="P1608" i="1"/>
  <c r="O1608" i="1"/>
  <c r="S1607" i="1"/>
  <c r="R1607" i="1"/>
  <c r="Q1607" i="1"/>
  <c r="P1607" i="1"/>
  <c r="O1607" i="1"/>
  <c r="S1606" i="1"/>
  <c r="R1606" i="1"/>
  <c r="Q1606" i="1"/>
  <c r="P1606" i="1"/>
  <c r="O1606" i="1"/>
  <c r="S1605" i="1"/>
  <c r="R1605" i="1"/>
  <c r="Q1605" i="1"/>
  <c r="P1605" i="1"/>
  <c r="O1605" i="1"/>
  <c r="S1604" i="1"/>
  <c r="R1604" i="1"/>
  <c r="Q1604" i="1"/>
  <c r="P1604" i="1"/>
  <c r="O1604" i="1"/>
  <c r="S1603" i="1"/>
  <c r="R1603" i="1"/>
  <c r="Q1603" i="1"/>
  <c r="P1603" i="1"/>
  <c r="O1603" i="1"/>
  <c r="S1602" i="1"/>
  <c r="R1602" i="1"/>
  <c r="Q1602" i="1"/>
  <c r="P1602" i="1"/>
  <c r="O1602" i="1"/>
  <c r="S1601" i="1"/>
  <c r="R1601" i="1"/>
  <c r="Q1601" i="1"/>
  <c r="P1601" i="1"/>
  <c r="O1601" i="1"/>
  <c r="S1600" i="1"/>
  <c r="R1600" i="1"/>
  <c r="Q1600" i="1"/>
  <c r="P1600" i="1"/>
  <c r="O1600" i="1"/>
  <c r="S1599" i="1"/>
  <c r="R1599" i="1"/>
  <c r="Q1599" i="1"/>
  <c r="P1599" i="1"/>
  <c r="O1599" i="1"/>
  <c r="S1598" i="1"/>
  <c r="R1598" i="1"/>
  <c r="Q1598" i="1"/>
  <c r="P1598" i="1"/>
  <c r="O1598" i="1"/>
  <c r="S1597" i="1"/>
  <c r="R1597" i="1"/>
  <c r="Q1597" i="1"/>
  <c r="P1597" i="1"/>
  <c r="O1597" i="1"/>
  <c r="S1596" i="1"/>
  <c r="R1596" i="1"/>
  <c r="Q1596" i="1"/>
  <c r="P1596" i="1"/>
  <c r="O1596" i="1"/>
  <c r="S1595" i="1"/>
  <c r="R1595" i="1"/>
  <c r="Q1595" i="1"/>
  <c r="P1595" i="1"/>
  <c r="O1595" i="1"/>
  <c r="S1594" i="1"/>
  <c r="R1594" i="1"/>
  <c r="Q1594" i="1"/>
  <c r="P1594" i="1"/>
  <c r="O1594" i="1"/>
  <c r="S1593" i="1"/>
  <c r="R1593" i="1"/>
  <c r="Q1593" i="1"/>
  <c r="P1593" i="1"/>
  <c r="O1593" i="1"/>
  <c r="S1592" i="1"/>
  <c r="R1592" i="1"/>
  <c r="Q1592" i="1"/>
  <c r="P1592" i="1"/>
  <c r="O1592" i="1"/>
  <c r="S1591" i="1"/>
  <c r="R1591" i="1"/>
  <c r="Q1591" i="1"/>
  <c r="P1591" i="1"/>
  <c r="O1591" i="1"/>
  <c r="S1590" i="1"/>
  <c r="R1590" i="1"/>
  <c r="Q1590" i="1"/>
  <c r="P1590" i="1"/>
  <c r="O1590" i="1"/>
  <c r="S1589" i="1"/>
  <c r="R1589" i="1"/>
  <c r="Q1589" i="1"/>
  <c r="P1589" i="1"/>
  <c r="O1589" i="1"/>
  <c r="S1588" i="1"/>
  <c r="R1588" i="1"/>
  <c r="Q1588" i="1"/>
  <c r="P1588" i="1"/>
  <c r="O1588" i="1"/>
  <c r="S1587" i="1"/>
  <c r="R1587" i="1"/>
  <c r="Q1587" i="1"/>
  <c r="P1587" i="1"/>
  <c r="O1587" i="1"/>
  <c r="S1586" i="1"/>
  <c r="R1586" i="1"/>
  <c r="Q1586" i="1"/>
  <c r="P1586" i="1"/>
  <c r="O1586" i="1"/>
  <c r="S1585" i="1"/>
  <c r="R1585" i="1"/>
  <c r="Q1585" i="1"/>
  <c r="P1585" i="1"/>
  <c r="O1585" i="1"/>
  <c r="S1584" i="1"/>
  <c r="R1584" i="1"/>
  <c r="Q1584" i="1"/>
  <c r="P1584" i="1"/>
  <c r="O1584" i="1"/>
  <c r="S1583" i="1"/>
  <c r="R1583" i="1"/>
  <c r="Q1583" i="1"/>
  <c r="P1583" i="1"/>
  <c r="O1583" i="1"/>
  <c r="S1582" i="1"/>
  <c r="R1582" i="1"/>
  <c r="Q1582" i="1"/>
  <c r="P1582" i="1"/>
  <c r="O1582" i="1"/>
  <c r="S1581" i="1"/>
  <c r="R1581" i="1"/>
  <c r="Q1581" i="1"/>
  <c r="P1581" i="1"/>
  <c r="O1581" i="1"/>
  <c r="S1580" i="1"/>
  <c r="R1580" i="1"/>
  <c r="Q1580" i="1"/>
  <c r="P1580" i="1"/>
  <c r="O1580" i="1"/>
  <c r="S1579" i="1"/>
  <c r="R1579" i="1"/>
  <c r="Q1579" i="1"/>
  <c r="P1579" i="1"/>
  <c r="O1579" i="1"/>
  <c r="S1578" i="1"/>
  <c r="R1578" i="1"/>
  <c r="Q1578" i="1"/>
  <c r="P1578" i="1"/>
  <c r="O1578" i="1"/>
  <c r="S1577" i="1"/>
  <c r="R1577" i="1"/>
  <c r="Q1577" i="1"/>
  <c r="P1577" i="1"/>
  <c r="O1577" i="1"/>
  <c r="S1576" i="1"/>
  <c r="R1576" i="1"/>
  <c r="Q1576" i="1"/>
  <c r="P1576" i="1"/>
  <c r="O1576" i="1"/>
  <c r="S1575" i="1"/>
  <c r="R1575" i="1"/>
  <c r="Q1575" i="1"/>
  <c r="P1575" i="1"/>
  <c r="O1575" i="1"/>
  <c r="S1574" i="1"/>
  <c r="R1574" i="1"/>
  <c r="Q1574" i="1"/>
  <c r="P1574" i="1"/>
  <c r="O1574" i="1"/>
  <c r="S1573" i="1"/>
  <c r="R1573" i="1"/>
  <c r="Q1573" i="1"/>
  <c r="P1573" i="1"/>
  <c r="O1573" i="1"/>
  <c r="S1572" i="1"/>
  <c r="R1572" i="1"/>
  <c r="Q1572" i="1"/>
  <c r="P1572" i="1"/>
  <c r="O1572" i="1"/>
  <c r="S1571" i="1"/>
  <c r="R1571" i="1"/>
  <c r="Q1571" i="1"/>
  <c r="P1571" i="1"/>
  <c r="O1571" i="1"/>
  <c r="S1570" i="1"/>
  <c r="R1570" i="1"/>
  <c r="Q1570" i="1"/>
  <c r="P1570" i="1"/>
  <c r="O1570" i="1"/>
  <c r="S1569" i="1"/>
  <c r="R1569" i="1"/>
  <c r="Q1569" i="1"/>
  <c r="P1569" i="1"/>
  <c r="O1569" i="1"/>
  <c r="S1568" i="1"/>
  <c r="R1568" i="1"/>
  <c r="Q1568" i="1"/>
  <c r="P1568" i="1"/>
  <c r="O1568" i="1"/>
  <c r="S1567" i="1"/>
  <c r="R1567" i="1"/>
  <c r="Q1567" i="1"/>
  <c r="P1567" i="1"/>
  <c r="O1567" i="1"/>
  <c r="S1566" i="1"/>
  <c r="R1566" i="1"/>
  <c r="Q1566" i="1"/>
  <c r="P1566" i="1"/>
  <c r="O1566" i="1"/>
  <c r="S1565" i="1"/>
  <c r="R1565" i="1"/>
  <c r="Q1565" i="1"/>
  <c r="P1565" i="1"/>
  <c r="O1565" i="1"/>
  <c r="S1564" i="1"/>
  <c r="R1564" i="1"/>
  <c r="Q1564" i="1"/>
  <c r="P1564" i="1"/>
  <c r="O1564" i="1"/>
  <c r="S1563" i="1"/>
  <c r="R1563" i="1"/>
  <c r="Q1563" i="1"/>
  <c r="P1563" i="1"/>
  <c r="O1563" i="1"/>
  <c r="S1562" i="1"/>
  <c r="R1562" i="1"/>
  <c r="Q1562" i="1"/>
  <c r="P1562" i="1"/>
  <c r="O1562" i="1"/>
  <c r="S1561" i="1"/>
  <c r="R1561" i="1"/>
  <c r="Q1561" i="1"/>
  <c r="P1561" i="1"/>
  <c r="O1561" i="1"/>
  <c r="S1560" i="1"/>
  <c r="R1560" i="1"/>
  <c r="Q1560" i="1"/>
  <c r="P1560" i="1"/>
  <c r="O1560" i="1"/>
  <c r="S1559" i="1"/>
  <c r="R1559" i="1"/>
  <c r="Q1559" i="1"/>
  <c r="P1559" i="1"/>
  <c r="O1559" i="1"/>
  <c r="S1558" i="1"/>
  <c r="R1558" i="1"/>
  <c r="Q1558" i="1"/>
  <c r="P1558" i="1"/>
  <c r="O1558" i="1"/>
  <c r="S1557" i="1"/>
  <c r="R1557" i="1"/>
  <c r="Q1557" i="1"/>
  <c r="P1557" i="1"/>
  <c r="O1557" i="1"/>
  <c r="S1556" i="1"/>
  <c r="R1556" i="1"/>
  <c r="Q1556" i="1"/>
  <c r="P1556" i="1"/>
  <c r="O1556" i="1"/>
  <c r="S1555" i="1"/>
  <c r="R1555" i="1"/>
  <c r="Q1555" i="1"/>
  <c r="P1555" i="1"/>
  <c r="O1555" i="1"/>
  <c r="S1554" i="1"/>
  <c r="R1554" i="1"/>
  <c r="Q1554" i="1"/>
  <c r="P1554" i="1"/>
  <c r="O1554" i="1"/>
  <c r="S1553" i="1"/>
  <c r="R1553" i="1"/>
  <c r="Q1553" i="1"/>
  <c r="P1553" i="1"/>
  <c r="O1553" i="1"/>
  <c r="S1552" i="1"/>
  <c r="R1552" i="1"/>
  <c r="Q1552" i="1"/>
  <c r="P1552" i="1"/>
  <c r="O1552" i="1"/>
  <c r="S1551" i="1"/>
  <c r="R1551" i="1"/>
  <c r="Q1551" i="1"/>
  <c r="P1551" i="1"/>
  <c r="O1551" i="1"/>
  <c r="S1550" i="1"/>
  <c r="R1550" i="1"/>
  <c r="Q1550" i="1"/>
  <c r="P1550" i="1"/>
  <c r="O1550" i="1"/>
  <c r="S1549" i="1"/>
  <c r="R1549" i="1"/>
  <c r="Q1549" i="1"/>
  <c r="P1549" i="1"/>
  <c r="O1549" i="1"/>
  <c r="S1548" i="1"/>
  <c r="R1548" i="1"/>
  <c r="Q1548" i="1"/>
  <c r="P1548" i="1"/>
  <c r="O1548" i="1"/>
  <c r="S1547" i="1"/>
  <c r="R1547" i="1"/>
  <c r="Q1547" i="1"/>
  <c r="P1547" i="1"/>
  <c r="O1547" i="1"/>
  <c r="S1546" i="1"/>
  <c r="R1546" i="1"/>
  <c r="Q1546" i="1"/>
  <c r="P1546" i="1"/>
  <c r="O1546" i="1"/>
  <c r="S1545" i="1"/>
  <c r="R1545" i="1"/>
  <c r="Q1545" i="1"/>
  <c r="P1545" i="1"/>
  <c r="O1545" i="1"/>
  <c r="S1544" i="1"/>
  <c r="R1544" i="1"/>
  <c r="Q1544" i="1"/>
  <c r="P1544" i="1"/>
  <c r="O1544" i="1"/>
  <c r="S1543" i="1"/>
  <c r="R1543" i="1"/>
  <c r="Q1543" i="1"/>
  <c r="P1543" i="1"/>
  <c r="O1543" i="1"/>
  <c r="S1542" i="1"/>
  <c r="R1542" i="1"/>
  <c r="Q1542" i="1"/>
  <c r="P1542" i="1"/>
  <c r="O1542" i="1"/>
  <c r="S1541" i="1"/>
  <c r="R1541" i="1"/>
  <c r="Q1541" i="1"/>
  <c r="P1541" i="1"/>
  <c r="O1541" i="1"/>
  <c r="S1540" i="1"/>
  <c r="R1540" i="1"/>
  <c r="Q1540" i="1"/>
  <c r="P1540" i="1"/>
  <c r="O1540" i="1"/>
  <c r="S1539" i="1"/>
  <c r="R1539" i="1"/>
  <c r="Q1539" i="1"/>
  <c r="P1539" i="1"/>
  <c r="O1539" i="1"/>
  <c r="S1538" i="1"/>
  <c r="R1538" i="1"/>
  <c r="Q1538" i="1"/>
  <c r="P1538" i="1"/>
  <c r="O1538" i="1"/>
  <c r="S1537" i="1"/>
  <c r="R1537" i="1"/>
  <c r="Q1537" i="1"/>
  <c r="P1537" i="1"/>
  <c r="O1537" i="1"/>
  <c r="S1536" i="1"/>
  <c r="R1536" i="1"/>
  <c r="Q1536" i="1"/>
  <c r="P1536" i="1"/>
  <c r="O1536" i="1"/>
  <c r="S1535" i="1"/>
  <c r="R1535" i="1"/>
  <c r="Q1535" i="1"/>
  <c r="P1535" i="1"/>
  <c r="O1535" i="1"/>
  <c r="S1534" i="1"/>
  <c r="R1534" i="1"/>
  <c r="Q1534" i="1"/>
  <c r="P1534" i="1"/>
  <c r="O1534" i="1"/>
  <c r="S1533" i="1"/>
  <c r="R1533" i="1"/>
  <c r="Q1533" i="1"/>
  <c r="P1533" i="1"/>
  <c r="O1533" i="1"/>
  <c r="S1532" i="1"/>
  <c r="R1532" i="1"/>
  <c r="Q1532" i="1"/>
  <c r="P1532" i="1"/>
  <c r="O1532" i="1"/>
  <c r="S1531" i="1"/>
  <c r="R1531" i="1"/>
  <c r="Q1531" i="1"/>
  <c r="P1531" i="1"/>
  <c r="O1531" i="1"/>
  <c r="S1530" i="1"/>
  <c r="R1530" i="1"/>
  <c r="Q1530" i="1"/>
  <c r="P1530" i="1"/>
  <c r="O1530" i="1"/>
  <c r="S1529" i="1"/>
  <c r="R1529" i="1"/>
  <c r="Q1529" i="1"/>
  <c r="P1529" i="1"/>
  <c r="O1529" i="1"/>
  <c r="S1528" i="1"/>
  <c r="R1528" i="1"/>
  <c r="Q1528" i="1"/>
  <c r="P1528" i="1"/>
  <c r="O1528" i="1"/>
  <c r="S1527" i="1"/>
  <c r="R1527" i="1"/>
  <c r="Q1527" i="1"/>
  <c r="P1527" i="1"/>
  <c r="O1527" i="1"/>
  <c r="S1526" i="1"/>
  <c r="R1526" i="1"/>
  <c r="Q1526" i="1"/>
  <c r="P1526" i="1"/>
  <c r="O1526" i="1"/>
  <c r="S1525" i="1"/>
  <c r="R1525" i="1"/>
  <c r="Q1525" i="1"/>
  <c r="P1525" i="1"/>
  <c r="O1525" i="1"/>
  <c r="S1524" i="1"/>
  <c r="R1524" i="1"/>
  <c r="Q1524" i="1"/>
  <c r="P1524" i="1"/>
  <c r="O1524" i="1"/>
  <c r="S1523" i="1"/>
  <c r="R1523" i="1"/>
  <c r="Q1523" i="1"/>
  <c r="P1523" i="1"/>
  <c r="O1523" i="1"/>
  <c r="S1522" i="1"/>
  <c r="R1522" i="1"/>
  <c r="Q1522" i="1"/>
  <c r="P1522" i="1"/>
  <c r="O1522" i="1"/>
  <c r="S1521" i="1"/>
  <c r="R1521" i="1"/>
  <c r="Q1521" i="1"/>
  <c r="P1521" i="1"/>
  <c r="O1521" i="1"/>
  <c r="S1520" i="1"/>
  <c r="R1520" i="1"/>
  <c r="Q1520" i="1"/>
  <c r="P1520" i="1"/>
  <c r="O1520" i="1"/>
  <c r="S1519" i="1"/>
  <c r="R1519" i="1"/>
  <c r="Q1519" i="1"/>
  <c r="P1519" i="1"/>
  <c r="O1519" i="1"/>
  <c r="S1518" i="1"/>
  <c r="R1518" i="1"/>
  <c r="Q1518" i="1"/>
  <c r="P1518" i="1"/>
  <c r="O1518" i="1"/>
  <c r="S1517" i="1"/>
  <c r="R1517" i="1"/>
  <c r="Q1517" i="1"/>
  <c r="P1517" i="1"/>
  <c r="O1517" i="1"/>
  <c r="S1516" i="1"/>
  <c r="R1516" i="1"/>
  <c r="Q1516" i="1"/>
  <c r="P1516" i="1"/>
  <c r="O1516" i="1"/>
  <c r="S1515" i="1"/>
  <c r="R1515" i="1"/>
  <c r="Q1515" i="1"/>
  <c r="P1515" i="1"/>
  <c r="O1515" i="1"/>
  <c r="S1514" i="1"/>
  <c r="R1514" i="1"/>
  <c r="Q1514" i="1"/>
  <c r="P1514" i="1"/>
  <c r="O1514" i="1"/>
  <c r="S1513" i="1"/>
  <c r="R1513" i="1"/>
  <c r="Q1513" i="1"/>
  <c r="P1513" i="1"/>
  <c r="O1513" i="1"/>
  <c r="S1512" i="1"/>
  <c r="R1512" i="1"/>
  <c r="Q1512" i="1"/>
  <c r="P1512" i="1"/>
  <c r="O1512" i="1"/>
  <c r="S1511" i="1"/>
  <c r="R1511" i="1"/>
  <c r="Q1511" i="1"/>
  <c r="P1511" i="1"/>
  <c r="O1511" i="1"/>
  <c r="S1510" i="1"/>
  <c r="R1510" i="1"/>
  <c r="Q1510" i="1"/>
  <c r="P1510" i="1"/>
  <c r="O1510" i="1"/>
  <c r="S1509" i="1"/>
  <c r="R1509" i="1"/>
  <c r="Q1509" i="1"/>
  <c r="P1509" i="1"/>
  <c r="O1509" i="1"/>
  <c r="S1508" i="1"/>
  <c r="R1508" i="1"/>
  <c r="Q1508" i="1"/>
  <c r="P1508" i="1"/>
  <c r="O1508" i="1"/>
  <c r="S1507" i="1"/>
  <c r="R1507" i="1"/>
  <c r="Q1507" i="1"/>
  <c r="P1507" i="1"/>
  <c r="O1507" i="1"/>
  <c r="S1506" i="1"/>
  <c r="R1506" i="1"/>
  <c r="Q1506" i="1"/>
  <c r="P1506" i="1"/>
  <c r="O1506" i="1"/>
  <c r="S1505" i="1"/>
  <c r="R1505" i="1"/>
  <c r="Q1505" i="1"/>
  <c r="P1505" i="1"/>
  <c r="O1505" i="1"/>
  <c r="S1504" i="1"/>
  <c r="R1504" i="1"/>
  <c r="Q1504" i="1"/>
  <c r="P1504" i="1"/>
  <c r="O1504" i="1"/>
  <c r="S1503" i="1"/>
  <c r="R1503" i="1"/>
  <c r="Q1503" i="1"/>
  <c r="P1503" i="1"/>
  <c r="O1503" i="1"/>
  <c r="S1502" i="1"/>
  <c r="R1502" i="1"/>
  <c r="Q1502" i="1"/>
  <c r="P1502" i="1"/>
  <c r="O1502" i="1"/>
  <c r="S1501" i="1"/>
  <c r="R1501" i="1"/>
  <c r="Q1501" i="1"/>
  <c r="P1501" i="1"/>
  <c r="O1501" i="1"/>
  <c r="S1500" i="1"/>
  <c r="R1500" i="1"/>
  <c r="Q1500" i="1"/>
  <c r="P1500" i="1"/>
  <c r="O1500" i="1"/>
  <c r="S1499" i="1"/>
  <c r="R1499" i="1"/>
  <c r="Q1499" i="1"/>
  <c r="P1499" i="1"/>
  <c r="O1499" i="1"/>
  <c r="S1498" i="1"/>
  <c r="R1498" i="1"/>
  <c r="Q1498" i="1"/>
  <c r="P1498" i="1"/>
  <c r="O1498" i="1"/>
  <c r="S1497" i="1"/>
  <c r="R1497" i="1"/>
  <c r="Q1497" i="1"/>
  <c r="P1497" i="1"/>
  <c r="O1497" i="1"/>
  <c r="S1496" i="1"/>
  <c r="R1496" i="1"/>
  <c r="Q1496" i="1"/>
  <c r="P1496" i="1"/>
  <c r="O1496" i="1"/>
  <c r="S1495" i="1"/>
  <c r="R1495" i="1"/>
  <c r="Q1495" i="1"/>
  <c r="P1495" i="1"/>
  <c r="O1495" i="1"/>
  <c r="S1494" i="1"/>
  <c r="R1494" i="1"/>
  <c r="Q1494" i="1"/>
  <c r="P1494" i="1"/>
  <c r="O1494" i="1"/>
  <c r="S1493" i="1"/>
  <c r="R1493" i="1"/>
  <c r="Q1493" i="1"/>
  <c r="P1493" i="1"/>
  <c r="O1493" i="1"/>
  <c r="S1492" i="1"/>
  <c r="R1492" i="1"/>
  <c r="Q1492" i="1"/>
  <c r="P1492" i="1"/>
  <c r="O1492" i="1"/>
  <c r="S1491" i="1"/>
  <c r="R1491" i="1"/>
  <c r="Q1491" i="1"/>
  <c r="P1491" i="1"/>
  <c r="O1491" i="1"/>
  <c r="S1490" i="1"/>
  <c r="R1490" i="1"/>
  <c r="Q1490" i="1"/>
  <c r="P1490" i="1"/>
  <c r="O1490" i="1"/>
  <c r="S1489" i="1"/>
  <c r="R1489" i="1"/>
  <c r="Q1489" i="1"/>
  <c r="P1489" i="1"/>
  <c r="O1489" i="1"/>
  <c r="S1488" i="1"/>
  <c r="R1488" i="1"/>
  <c r="Q1488" i="1"/>
  <c r="P1488" i="1"/>
  <c r="O1488" i="1"/>
  <c r="S1487" i="1"/>
  <c r="R1487" i="1"/>
  <c r="Q1487" i="1"/>
  <c r="P1487" i="1"/>
  <c r="O1487" i="1"/>
  <c r="S1486" i="1"/>
  <c r="R1486" i="1"/>
  <c r="Q1486" i="1"/>
  <c r="P1486" i="1"/>
  <c r="O1486" i="1"/>
  <c r="S1485" i="1"/>
  <c r="R1485" i="1"/>
  <c r="Q1485" i="1"/>
  <c r="P1485" i="1"/>
  <c r="O1485" i="1"/>
  <c r="S1484" i="1"/>
  <c r="R1484" i="1"/>
  <c r="Q1484" i="1"/>
  <c r="P1484" i="1"/>
  <c r="O1484" i="1"/>
  <c r="S1483" i="1"/>
  <c r="R1483" i="1"/>
  <c r="Q1483" i="1"/>
  <c r="P1483" i="1"/>
  <c r="O1483" i="1"/>
  <c r="S1482" i="1"/>
  <c r="R1482" i="1"/>
  <c r="Q1482" i="1"/>
  <c r="P1482" i="1"/>
  <c r="O1482" i="1"/>
  <c r="S1481" i="1"/>
  <c r="R1481" i="1"/>
  <c r="Q1481" i="1"/>
  <c r="P1481" i="1"/>
  <c r="O1481" i="1"/>
  <c r="S1480" i="1"/>
  <c r="R1480" i="1"/>
  <c r="Q1480" i="1"/>
  <c r="P1480" i="1"/>
  <c r="O1480" i="1"/>
  <c r="S1479" i="1"/>
  <c r="R1479" i="1"/>
  <c r="Q1479" i="1"/>
  <c r="P1479" i="1"/>
  <c r="O1479" i="1"/>
  <c r="S1478" i="1"/>
  <c r="R1478" i="1"/>
  <c r="Q1478" i="1"/>
  <c r="P1478" i="1"/>
  <c r="O1478" i="1"/>
  <c r="S1477" i="1"/>
  <c r="R1477" i="1"/>
  <c r="Q1477" i="1"/>
  <c r="P1477" i="1"/>
  <c r="O1477" i="1"/>
  <c r="S1476" i="1"/>
  <c r="R1476" i="1"/>
  <c r="Q1476" i="1"/>
  <c r="P1476" i="1"/>
  <c r="O1476" i="1"/>
  <c r="S1475" i="1"/>
  <c r="R1475" i="1"/>
  <c r="Q1475" i="1"/>
  <c r="P1475" i="1"/>
  <c r="O1475" i="1"/>
  <c r="S1474" i="1"/>
  <c r="R1474" i="1"/>
  <c r="Q1474" i="1"/>
  <c r="P1474" i="1"/>
  <c r="O1474" i="1"/>
  <c r="S1473" i="1"/>
  <c r="R1473" i="1"/>
  <c r="Q1473" i="1"/>
  <c r="P1473" i="1"/>
  <c r="O1473" i="1"/>
  <c r="S1472" i="1"/>
  <c r="R1472" i="1"/>
  <c r="Q1472" i="1"/>
  <c r="P1472" i="1"/>
  <c r="O1472" i="1"/>
  <c r="S1471" i="1"/>
  <c r="R1471" i="1"/>
  <c r="Q1471" i="1"/>
  <c r="P1471" i="1"/>
  <c r="O1471" i="1"/>
  <c r="S1470" i="1"/>
  <c r="R1470" i="1"/>
  <c r="Q1470" i="1"/>
  <c r="P1470" i="1"/>
  <c r="O1470" i="1"/>
  <c r="S1469" i="1"/>
  <c r="R1469" i="1"/>
  <c r="Q1469" i="1"/>
  <c r="P1469" i="1"/>
  <c r="O1469" i="1"/>
  <c r="S1468" i="1"/>
  <c r="R1468" i="1"/>
  <c r="Q1468" i="1"/>
  <c r="P1468" i="1"/>
  <c r="O1468" i="1"/>
  <c r="S1467" i="1"/>
  <c r="R1467" i="1"/>
  <c r="Q1467" i="1"/>
  <c r="P1467" i="1"/>
  <c r="O1467" i="1"/>
  <c r="S1466" i="1"/>
  <c r="R1466" i="1"/>
  <c r="Q1466" i="1"/>
  <c r="P1466" i="1"/>
  <c r="O1466" i="1"/>
  <c r="S1465" i="1"/>
  <c r="R1465" i="1"/>
  <c r="Q1465" i="1"/>
  <c r="P1465" i="1"/>
  <c r="O1465" i="1"/>
  <c r="S1464" i="1"/>
  <c r="R1464" i="1"/>
  <c r="Q1464" i="1"/>
  <c r="P1464" i="1"/>
  <c r="O1464" i="1"/>
  <c r="S1463" i="1"/>
  <c r="R1463" i="1"/>
  <c r="Q1463" i="1"/>
  <c r="P1463" i="1"/>
  <c r="O1463" i="1"/>
  <c r="S1462" i="1"/>
  <c r="R1462" i="1"/>
  <c r="Q1462" i="1"/>
  <c r="P1462" i="1"/>
  <c r="O1462" i="1"/>
  <c r="S1461" i="1"/>
  <c r="R1461" i="1"/>
  <c r="Q1461" i="1"/>
  <c r="P1461" i="1"/>
  <c r="O1461" i="1"/>
  <c r="S1460" i="1"/>
  <c r="R1460" i="1"/>
  <c r="Q1460" i="1"/>
  <c r="P1460" i="1"/>
  <c r="O1460" i="1"/>
  <c r="S1459" i="1"/>
  <c r="R1459" i="1"/>
  <c r="Q1459" i="1"/>
  <c r="P1459" i="1"/>
  <c r="O1459" i="1"/>
  <c r="S1458" i="1"/>
  <c r="R1458" i="1"/>
  <c r="Q1458" i="1"/>
  <c r="P1458" i="1"/>
  <c r="O1458" i="1"/>
  <c r="S1457" i="1"/>
  <c r="R1457" i="1"/>
  <c r="Q1457" i="1"/>
  <c r="P1457" i="1"/>
  <c r="O1457" i="1"/>
  <c r="S1456" i="1"/>
  <c r="R1456" i="1"/>
  <c r="Q1456" i="1"/>
  <c r="P1456" i="1"/>
  <c r="O1456" i="1"/>
  <c r="S1455" i="1"/>
  <c r="R1455" i="1"/>
  <c r="Q1455" i="1"/>
  <c r="P1455" i="1"/>
  <c r="O1455" i="1"/>
  <c r="S1454" i="1"/>
  <c r="R1454" i="1"/>
  <c r="Q1454" i="1"/>
  <c r="P1454" i="1"/>
  <c r="O1454" i="1"/>
  <c r="S1453" i="1"/>
  <c r="R1453" i="1"/>
  <c r="Q1453" i="1"/>
  <c r="P1453" i="1"/>
  <c r="O1453" i="1"/>
  <c r="S1452" i="1"/>
  <c r="R1452" i="1"/>
  <c r="Q1452" i="1"/>
  <c r="P1452" i="1"/>
  <c r="O1452" i="1"/>
  <c r="S1451" i="1"/>
  <c r="R1451" i="1"/>
  <c r="Q1451" i="1"/>
  <c r="P1451" i="1"/>
  <c r="O1451" i="1"/>
  <c r="S1450" i="1"/>
  <c r="R1450" i="1"/>
  <c r="Q1450" i="1"/>
  <c r="P1450" i="1"/>
  <c r="O1450" i="1"/>
  <c r="S1449" i="1"/>
  <c r="R1449" i="1"/>
  <c r="Q1449" i="1"/>
  <c r="P1449" i="1"/>
  <c r="O1449" i="1"/>
  <c r="S1448" i="1"/>
  <c r="R1448" i="1"/>
  <c r="Q1448" i="1"/>
  <c r="P1448" i="1"/>
  <c r="O1448" i="1"/>
  <c r="S1447" i="1"/>
  <c r="R1447" i="1"/>
  <c r="Q1447" i="1"/>
  <c r="P1447" i="1"/>
  <c r="O1447" i="1"/>
  <c r="S1446" i="1"/>
  <c r="R1446" i="1"/>
  <c r="Q1446" i="1"/>
  <c r="P1446" i="1"/>
  <c r="O1446" i="1"/>
  <c r="S1445" i="1"/>
  <c r="R1445" i="1"/>
  <c r="Q1445" i="1"/>
  <c r="P1445" i="1"/>
  <c r="O1445" i="1"/>
  <c r="S1444" i="1"/>
  <c r="R1444" i="1"/>
  <c r="Q1444" i="1"/>
  <c r="P1444" i="1"/>
  <c r="O1444" i="1"/>
  <c r="S1443" i="1"/>
  <c r="R1443" i="1"/>
  <c r="Q1443" i="1"/>
  <c r="P1443" i="1"/>
  <c r="O1443" i="1"/>
  <c r="S1442" i="1"/>
  <c r="R1442" i="1"/>
  <c r="Q1442" i="1"/>
  <c r="P1442" i="1"/>
  <c r="O1442" i="1"/>
  <c r="S1441" i="1"/>
  <c r="R1441" i="1"/>
  <c r="Q1441" i="1"/>
  <c r="P1441" i="1"/>
  <c r="O1441" i="1"/>
  <c r="S1440" i="1"/>
  <c r="R1440" i="1"/>
  <c r="Q1440" i="1"/>
  <c r="P1440" i="1"/>
  <c r="O1440" i="1"/>
  <c r="S1439" i="1"/>
  <c r="R1439" i="1"/>
  <c r="Q1439" i="1"/>
  <c r="P1439" i="1"/>
  <c r="O1439" i="1"/>
  <c r="S1438" i="1"/>
  <c r="R1438" i="1"/>
  <c r="Q1438" i="1"/>
  <c r="P1438" i="1"/>
  <c r="O1438" i="1"/>
  <c r="S1437" i="1"/>
  <c r="R1437" i="1"/>
  <c r="Q1437" i="1"/>
  <c r="P1437" i="1"/>
  <c r="O1437" i="1"/>
  <c r="S1436" i="1"/>
  <c r="R1436" i="1"/>
  <c r="Q1436" i="1"/>
  <c r="P1436" i="1"/>
  <c r="O1436" i="1"/>
  <c r="S1435" i="1"/>
  <c r="R1435" i="1"/>
  <c r="Q1435" i="1"/>
  <c r="P1435" i="1"/>
  <c r="O1435" i="1"/>
  <c r="S1434" i="1"/>
  <c r="R1434" i="1"/>
  <c r="Q1434" i="1"/>
  <c r="P1434" i="1"/>
  <c r="O1434" i="1"/>
  <c r="S1433" i="1"/>
  <c r="R1433" i="1"/>
  <c r="Q1433" i="1"/>
  <c r="P1433" i="1"/>
  <c r="O1433" i="1"/>
  <c r="S1432" i="1"/>
  <c r="R1432" i="1"/>
  <c r="Q1432" i="1"/>
  <c r="P1432" i="1"/>
  <c r="O1432" i="1"/>
  <c r="S1431" i="1"/>
  <c r="R1431" i="1"/>
  <c r="Q1431" i="1"/>
  <c r="P1431" i="1"/>
  <c r="O1431" i="1"/>
  <c r="S1430" i="1"/>
  <c r="R1430" i="1"/>
  <c r="Q1430" i="1"/>
  <c r="P1430" i="1"/>
  <c r="O1430" i="1"/>
  <c r="S1429" i="1"/>
  <c r="R1429" i="1"/>
  <c r="Q1429" i="1"/>
  <c r="P1429" i="1"/>
  <c r="O1429" i="1"/>
  <c r="S1428" i="1"/>
  <c r="R1428" i="1"/>
  <c r="Q1428" i="1"/>
  <c r="P1428" i="1"/>
  <c r="O1428" i="1"/>
  <c r="S1427" i="1"/>
  <c r="R1427" i="1"/>
  <c r="Q1427" i="1"/>
  <c r="P1427" i="1"/>
  <c r="O1427" i="1"/>
  <c r="S1426" i="1"/>
  <c r="R1426" i="1"/>
  <c r="Q1426" i="1"/>
  <c r="P1426" i="1"/>
  <c r="O1426" i="1"/>
  <c r="S1425" i="1"/>
  <c r="R1425" i="1"/>
  <c r="Q1425" i="1"/>
  <c r="P1425" i="1"/>
  <c r="O1425" i="1"/>
  <c r="S1424" i="1"/>
  <c r="R1424" i="1"/>
  <c r="Q1424" i="1"/>
  <c r="P1424" i="1"/>
  <c r="O1424" i="1"/>
  <c r="S1423" i="1"/>
  <c r="R1423" i="1"/>
  <c r="Q1423" i="1"/>
  <c r="P1423" i="1"/>
  <c r="O1423" i="1"/>
  <c r="S1422" i="1"/>
  <c r="R1422" i="1"/>
  <c r="Q1422" i="1"/>
  <c r="P1422" i="1"/>
  <c r="O1422" i="1"/>
  <c r="S1421" i="1"/>
  <c r="R1421" i="1"/>
  <c r="Q1421" i="1"/>
  <c r="P1421" i="1"/>
  <c r="O1421" i="1"/>
  <c r="S1420" i="1"/>
  <c r="R1420" i="1"/>
  <c r="Q1420" i="1"/>
  <c r="P1420" i="1"/>
  <c r="O1420" i="1"/>
  <c r="S1419" i="1"/>
  <c r="R1419" i="1"/>
  <c r="Q1419" i="1"/>
  <c r="P1419" i="1"/>
  <c r="O1419" i="1"/>
  <c r="S1418" i="1"/>
  <c r="R1418" i="1"/>
  <c r="Q1418" i="1"/>
  <c r="P1418" i="1"/>
  <c r="O1418" i="1"/>
  <c r="S1417" i="1"/>
  <c r="R1417" i="1"/>
  <c r="Q1417" i="1"/>
  <c r="P1417" i="1"/>
  <c r="O1417" i="1"/>
  <c r="S1416" i="1"/>
  <c r="R1416" i="1"/>
  <c r="Q1416" i="1"/>
  <c r="P1416" i="1"/>
  <c r="O1416" i="1"/>
  <c r="S1415" i="1"/>
  <c r="R1415" i="1"/>
  <c r="Q1415" i="1"/>
  <c r="P1415" i="1"/>
  <c r="O1415" i="1"/>
  <c r="S1414" i="1"/>
  <c r="R1414" i="1"/>
  <c r="Q1414" i="1"/>
  <c r="P1414" i="1"/>
  <c r="O1414" i="1"/>
  <c r="S1413" i="1"/>
  <c r="R1413" i="1"/>
  <c r="Q1413" i="1"/>
  <c r="P1413" i="1"/>
  <c r="O1413" i="1"/>
  <c r="S1412" i="1"/>
  <c r="R1412" i="1"/>
  <c r="Q1412" i="1"/>
  <c r="P1412" i="1"/>
  <c r="O1412" i="1"/>
  <c r="S1411" i="1"/>
  <c r="R1411" i="1"/>
  <c r="Q1411" i="1"/>
  <c r="P1411" i="1"/>
  <c r="O1411" i="1"/>
  <c r="S1410" i="1"/>
  <c r="R1410" i="1"/>
  <c r="Q1410" i="1"/>
  <c r="P1410" i="1"/>
  <c r="O1410" i="1"/>
  <c r="S1409" i="1"/>
  <c r="R1409" i="1"/>
  <c r="Q1409" i="1"/>
  <c r="P1409" i="1"/>
  <c r="O1409" i="1"/>
  <c r="S1408" i="1"/>
  <c r="R1408" i="1"/>
  <c r="Q1408" i="1"/>
  <c r="P1408" i="1"/>
  <c r="O1408" i="1"/>
  <c r="S1407" i="1"/>
  <c r="R1407" i="1"/>
  <c r="Q1407" i="1"/>
  <c r="P1407" i="1"/>
  <c r="O1407" i="1"/>
  <c r="S1406" i="1"/>
  <c r="R1406" i="1"/>
  <c r="Q1406" i="1"/>
  <c r="P1406" i="1"/>
  <c r="O1406" i="1"/>
  <c r="S1405" i="1"/>
  <c r="R1405" i="1"/>
  <c r="Q1405" i="1"/>
  <c r="P1405" i="1"/>
  <c r="O1405" i="1"/>
  <c r="S1404" i="1"/>
  <c r="R1404" i="1"/>
  <c r="Q1404" i="1"/>
  <c r="P1404" i="1"/>
  <c r="O1404" i="1"/>
  <c r="S1403" i="1"/>
  <c r="R1403" i="1"/>
  <c r="Q1403" i="1"/>
  <c r="P1403" i="1"/>
  <c r="O1403" i="1"/>
  <c r="S1402" i="1"/>
  <c r="R1402" i="1"/>
  <c r="Q1402" i="1"/>
  <c r="P1402" i="1"/>
  <c r="O1402" i="1"/>
  <c r="S1401" i="1"/>
  <c r="R1401" i="1"/>
  <c r="Q1401" i="1"/>
  <c r="P1401" i="1"/>
  <c r="O1401" i="1"/>
  <c r="S1400" i="1"/>
  <c r="R1400" i="1"/>
  <c r="Q1400" i="1"/>
  <c r="P1400" i="1"/>
  <c r="O1400" i="1"/>
  <c r="S1399" i="1"/>
  <c r="R1399" i="1"/>
  <c r="Q1399" i="1"/>
  <c r="P1399" i="1"/>
  <c r="O1399" i="1"/>
  <c r="S1398" i="1"/>
  <c r="R1398" i="1"/>
  <c r="Q1398" i="1"/>
  <c r="P1398" i="1"/>
  <c r="O1398" i="1"/>
  <c r="S1397" i="1"/>
  <c r="R1397" i="1"/>
  <c r="Q1397" i="1"/>
  <c r="P1397" i="1"/>
  <c r="O1397" i="1"/>
  <c r="S1396" i="1"/>
  <c r="R1396" i="1"/>
  <c r="Q1396" i="1"/>
  <c r="P1396" i="1"/>
  <c r="O1396" i="1"/>
  <c r="S1395" i="1"/>
  <c r="R1395" i="1"/>
  <c r="Q1395" i="1"/>
  <c r="P1395" i="1"/>
  <c r="O1395" i="1"/>
  <c r="S1394" i="1"/>
  <c r="R1394" i="1"/>
  <c r="Q1394" i="1"/>
  <c r="P1394" i="1"/>
  <c r="O1394" i="1"/>
  <c r="S1393" i="1"/>
  <c r="R1393" i="1"/>
  <c r="Q1393" i="1"/>
  <c r="P1393" i="1"/>
  <c r="O1393" i="1"/>
  <c r="S1392" i="1"/>
  <c r="R1392" i="1"/>
  <c r="Q1392" i="1"/>
  <c r="P1392" i="1"/>
  <c r="O1392" i="1"/>
  <c r="S1391" i="1"/>
  <c r="R1391" i="1"/>
  <c r="Q1391" i="1"/>
  <c r="P1391" i="1"/>
  <c r="O1391" i="1"/>
  <c r="S1390" i="1"/>
  <c r="R1390" i="1"/>
  <c r="Q1390" i="1"/>
  <c r="P1390" i="1"/>
  <c r="O1390" i="1"/>
  <c r="S1389" i="1"/>
  <c r="R1389" i="1"/>
  <c r="Q1389" i="1"/>
  <c r="P1389" i="1"/>
  <c r="O1389" i="1"/>
  <c r="S1388" i="1"/>
  <c r="R1388" i="1"/>
  <c r="Q1388" i="1"/>
  <c r="P1388" i="1"/>
  <c r="O1388" i="1"/>
  <c r="S1387" i="1"/>
  <c r="R1387" i="1"/>
  <c r="Q1387" i="1"/>
  <c r="P1387" i="1"/>
  <c r="O1387" i="1"/>
  <c r="S1386" i="1"/>
  <c r="R1386" i="1"/>
  <c r="Q1386" i="1"/>
  <c r="P1386" i="1"/>
  <c r="O1386" i="1"/>
  <c r="S1385" i="1"/>
  <c r="R1385" i="1"/>
  <c r="Q1385" i="1"/>
  <c r="P1385" i="1"/>
  <c r="O1385" i="1"/>
  <c r="S1384" i="1"/>
  <c r="R1384" i="1"/>
  <c r="Q1384" i="1"/>
  <c r="P1384" i="1"/>
  <c r="O1384" i="1"/>
  <c r="S1383" i="1"/>
  <c r="R1383" i="1"/>
  <c r="Q1383" i="1"/>
  <c r="P1383" i="1"/>
  <c r="O1383" i="1"/>
  <c r="S1382" i="1"/>
  <c r="R1382" i="1"/>
  <c r="Q1382" i="1"/>
  <c r="P1382" i="1"/>
  <c r="O1382" i="1"/>
  <c r="S1381" i="1"/>
  <c r="R1381" i="1"/>
  <c r="Q1381" i="1"/>
  <c r="P1381" i="1"/>
  <c r="O1381" i="1"/>
  <c r="S1380" i="1"/>
  <c r="R1380" i="1"/>
  <c r="Q1380" i="1"/>
  <c r="P1380" i="1"/>
  <c r="O1380" i="1"/>
  <c r="S1379" i="1"/>
  <c r="R1379" i="1"/>
  <c r="Q1379" i="1"/>
  <c r="P1379" i="1"/>
  <c r="O1379" i="1"/>
  <c r="S1378" i="1"/>
  <c r="R1378" i="1"/>
  <c r="Q1378" i="1"/>
  <c r="P1378" i="1"/>
  <c r="O1378" i="1"/>
  <c r="S1377" i="1"/>
  <c r="R1377" i="1"/>
  <c r="Q1377" i="1"/>
  <c r="P1377" i="1"/>
  <c r="O1377" i="1"/>
  <c r="S1376" i="1"/>
  <c r="R1376" i="1"/>
  <c r="Q1376" i="1"/>
  <c r="P1376" i="1"/>
  <c r="O1376" i="1"/>
  <c r="S1375" i="1"/>
  <c r="R1375" i="1"/>
  <c r="Q1375" i="1"/>
  <c r="P1375" i="1"/>
  <c r="O1375" i="1"/>
  <c r="S1374" i="1"/>
  <c r="R1374" i="1"/>
  <c r="Q1374" i="1"/>
  <c r="P1374" i="1"/>
  <c r="O1374" i="1"/>
  <c r="S1373" i="1"/>
  <c r="R1373" i="1"/>
  <c r="Q1373" i="1"/>
  <c r="P1373" i="1"/>
  <c r="O1373" i="1"/>
  <c r="S1372" i="1"/>
  <c r="R1372" i="1"/>
  <c r="Q1372" i="1"/>
  <c r="P1372" i="1"/>
  <c r="O1372" i="1"/>
  <c r="S1371" i="1"/>
  <c r="R1371" i="1"/>
  <c r="Q1371" i="1"/>
  <c r="P1371" i="1"/>
  <c r="O1371" i="1"/>
  <c r="S1370" i="1"/>
  <c r="R1370" i="1"/>
  <c r="Q1370" i="1"/>
  <c r="P1370" i="1"/>
  <c r="O1370" i="1"/>
  <c r="S1369" i="1"/>
  <c r="R1369" i="1"/>
  <c r="Q1369" i="1"/>
  <c r="P1369" i="1"/>
  <c r="O1369" i="1"/>
  <c r="S1368" i="1"/>
  <c r="R1368" i="1"/>
  <c r="Q1368" i="1"/>
  <c r="P1368" i="1"/>
  <c r="O1368" i="1"/>
  <c r="S1367" i="1"/>
  <c r="R1367" i="1"/>
  <c r="Q1367" i="1"/>
  <c r="P1367" i="1"/>
  <c r="O1367" i="1"/>
  <c r="S1366" i="1"/>
  <c r="R1366" i="1"/>
  <c r="Q1366" i="1"/>
  <c r="P1366" i="1"/>
  <c r="O1366" i="1"/>
  <c r="S1365" i="1"/>
  <c r="R1365" i="1"/>
  <c r="Q1365" i="1"/>
  <c r="P1365" i="1"/>
  <c r="O1365" i="1"/>
  <c r="S1364" i="1"/>
  <c r="R1364" i="1"/>
  <c r="Q1364" i="1"/>
  <c r="P1364" i="1"/>
  <c r="O1364" i="1"/>
  <c r="S1363" i="1"/>
  <c r="R1363" i="1"/>
  <c r="Q1363" i="1"/>
  <c r="P1363" i="1"/>
  <c r="O1363" i="1"/>
  <c r="S1362" i="1"/>
  <c r="R1362" i="1"/>
  <c r="Q1362" i="1"/>
  <c r="P1362" i="1"/>
  <c r="O1362" i="1"/>
  <c r="S1361" i="1"/>
  <c r="R1361" i="1"/>
  <c r="Q1361" i="1"/>
  <c r="P1361" i="1"/>
  <c r="O1361" i="1"/>
  <c r="S1360" i="1"/>
  <c r="R1360" i="1"/>
  <c r="Q1360" i="1"/>
  <c r="P1360" i="1"/>
  <c r="O1360" i="1"/>
  <c r="S1359" i="1"/>
  <c r="R1359" i="1"/>
  <c r="Q1359" i="1"/>
  <c r="P1359" i="1"/>
  <c r="O1359" i="1"/>
  <c r="S1358" i="1"/>
  <c r="R1358" i="1"/>
  <c r="Q1358" i="1"/>
  <c r="P1358" i="1"/>
  <c r="O1358" i="1"/>
  <c r="S1357" i="1"/>
  <c r="R1357" i="1"/>
  <c r="Q1357" i="1"/>
  <c r="P1357" i="1"/>
  <c r="O1357" i="1"/>
  <c r="S1356" i="1"/>
  <c r="R1356" i="1"/>
  <c r="Q1356" i="1"/>
  <c r="P1356" i="1"/>
  <c r="O1356" i="1"/>
  <c r="S1355" i="1"/>
  <c r="R1355" i="1"/>
  <c r="Q1355" i="1"/>
  <c r="P1355" i="1"/>
  <c r="O1355" i="1"/>
  <c r="S1354" i="1"/>
  <c r="R1354" i="1"/>
  <c r="Q1354" i="1"/>
  <c r="P1354" i="1"/>
  <c r="O1354" i="1"/>
  <c r="S1353" i="1"/>
  <c r="R1353" i="1"/>
  <c r="Q1353" i="1"/>
  <c r="P1353" i="1"/>
  <c r="O1353" i="1"/>
  <c r="S1352" i="1"/>
  <c r="R1352" i="1"/>
  <c r="Q1352" i="1"/>
  <c r="P1352" i="1"/>
  <c r="O1352" i="1"/>
  <c r="S1351" i="1"/>
  <c r="R1351" i="1"/>
  <c r="Q1351" i="1"/>
  <c r="P1351" i="1"/>
  <c r="O1351" i="1"/>
  <c r="S1350" i="1"/>
  <c r="R1350" i="1"/>
  <c r="Q1350" i="1"/>
  <c r="P1350" i="1"/>
  <c r="O1350" i="1"/>
  <c r="S1349" i="1"/>
  <c r="R1349" i="1"/>
  <c r="Q1349" i="1"/>
  <c r="P1349" i="1"/>
  <c r="O1349" i="1"/>
  <c r="S1348" i="1"/>
  <c r="R1348" i="1"/>
  <c r="Q1348" i="1"/>
  <c r="P1348" i="1"/>
  <c r="O1348" i="1"/>
  <c r="S1347" i="1"/>
  <c r="R1347" i="1"/>
  <c r="Q1347" i="1"/>
  <c r="P1347" i="1"/>
  <c r="O1347" i="1"/>
  <c r="S1346" i="1"/>
  <c r="R1346" i="1"/>
  <c r="Q1346" i="1"/>
  <c r="P1346" i="1"/>
  <c r="O1346" i="1"/>
  <c r="S1345" i="1"/>
  <c r="R1345" i="1"/>
  <c r="Q1345" i="1"/>
  <c r="P1345" i="1"/>
  <c r="O1345" i="1"/>
  <c r="S1344" i="1"/>
  <c r="R1344" i="1"/>
  <c r="Q1344" i="1"/>
  <c r="P1344" i="1"/>
  <c r="O1344" i="1"/>
  <c r="S1343" i="1"/>
  <c r="R1343" i="1"/>
  <c r="Q1343" i="1"/>
  <c r="P1343" i="1"/>
  <c r="O1343" i="1"/>
  <c r="S1342" i="1"/>
  <c r="R1342" i="1"/>
  <c r="Q1342" i="1"/>
  <c r="P1342" i="1"/>
  <c r="O1342" i="1"/>
  <c r="S1341" i="1"/>
  <c r="R1341" i="1"/>
  <c r="Q1341" i="1"/>
  <c r="P1341" i="1"/>
  <c r="O1341" i="1"/>
  <c r="S1340" i="1"/>
  <c r="R1340" i="1"/>
  <c r="Q1340" i="1"/>
  <c r="P1340" i="1"/>
  <c r="O1340" i="1"/>
  <c r="S1339" i="1"/>
  <c r="R1339" i="1"/>
  <c r="Q1339" i="1"/>
  <c r="P1339" i="1"/>
  <c r="O1339" i="1"/>
  <c r="S1338" i="1"/>
  <c r="R1338" i="1"/>
  <c r="Q1338" i="1"/>
  <c r="P1338" i="1"/>
  <c r="O1338" i="1"/>
  <c r="S1337" i="1"/>
  <c r="R1337" i="1"/>
  <c r="Q1337" i="1"/>
  <c r="P1337" i="1"/>
  <c r="O1337" i="1"/>
  <c r="S1336" i="1"/>
  <c r="R1336" i="1"/>
  <c r="Q1336" i="1"/>
  <c r="P1336" i="1"/>
  <c r="O1336" i="1"/>
  <c r="S1335" i="1"/>
  <c r="R1335" i="1"/>
  <c r="Q1335" i="1"/>
  <c r="P1335" i="1"/>
  <c r="O1335" i="1"/>
  <c r="S1334" i="1"/>
  <c r="R1334" i="1"/>
  <c r="Q1334" i="1"/>
  <c r="P1334" i="1"/>
  <c r="O1334" i="1"/>
  <c r="S1333" i="1"/>
  <c r="R1333" i="1"/>
  <c r="Q1333" i="1"/>
  <c r="P1333" i="1"/>
  <c r="O1333" i="1"/>
  <c r="S1332" i="1"/>
  <c r="R1332" i="1"/>
  <c r="Q1332" i="1"/>
  <c r="P1332" i="1"/>
  <c r="O1332" i="1"/>
  <c r="S1331" i="1"/>
  <c r="R1331" i="1"/>
  <c r="Q1331" i="1"/>
  <c r="P1331" i="1"/>
  <c r="O1331" i="1"/>
  <c r="S1330" i="1"/>
  <c r="R1330" i="1"/>
  <c r="Q1330" i="1"/>
  <c r="P1330" i="1"/>
  <c r="O1330" i="1"/>
  <c r="S1329" i="1"/>
  <c r="R1329" i="1"/>
  <c r="Q1329" i="1"/>
  <c r="P1329" i="1"/>
  <c r="O1329" i="1"/>
  <c r="S1328" i="1"/>
  <c r="R1328" i="1"/>
  <c r="Q1328" i="1"/>
  <c r="P1328" i="1"/>
  <c r="O1328" i="1"/>
  <c r="S1327" i="1"/>
  <c r="R1327" i="1"/>
  <c r="Q1327" i="1"/>
  <c r="P1327" i="1"/>
  <c r="O1327" i="1"/>
  <c r="S1326" i="1"/>
  <c r="R1326" i="1"/>
  <c r="Q1326" i="1"/>
  <c r="P1326" i="1"/>
  <c r="O1326" i="1"/>
  <c r="S1325" i="1"/>
  <c r="R1325" i="1"/>
  <c r="Q1325" i="1"/>
  <c r="P1325" i="1"/>
  <c r="O1325" i="1"/>
  <c r="S1324" i="1"/>
  <c r="R1324" i="1"/>
  <c r="Q1324" i="1"/>
  <c r="P1324" i="1"/>
  <c r="O1324" i="1"/>
  <c r="S1323" i="1"/>
  <c r="R1323" i="1"/>
  <c r="Q1323" i="1"/>
  <c r="P1323" i="1"/>
  <c r="O1323" i="1"/>
  <c r="S1322" i="1"/>
  <c r="R1322" i="1"/>
  <c r="Q1322" i="1"/>
  <c r="P1322" i="1"/>
  <c r="O1322" i="1"/>
  <c r="S1321" i="1"/>
  <c r="R1321" i="1"/>
  <c r="Q1321" i="1"/>
  <c r="P1321" i="1"/>
  <c r="O1321" i="1"/>
  <c r="S1320" i="1"/>
  <c r="R1320" i="1"/>
  <c r="Q1320" i="1"/>
  <c r="P1320" i="1"/>
  <c r="O1320" i="1"/>
  <c r="S1319" i="1"/>
  <c r="R1319" i="1"/>
  <c r="Q1319" i="1"/>
  <c r="P1319" i="1"/>
  <c r="O1319" i="1"/>
  <c r="S1318" i="1"/>
  <c r="R1318" i="1"/>
  <c r="Q1318" i="1"/>
  <c r="P1318" i="1"/>
  <c r="O1318" i="1"/>
  <c r="S1317" i="1"/>
  <c r="R1317" i="1"/>
  <c r="Q1317" i="1"/>
  <c r="P1317" i="1"/>
  <c r="O1317" i="1"/>
  <c r="S1316" i="1"/>
  <c r="R1316" i="1"/>
  <c r="Q1316" i="1"/>
  <c r="P1316" i="1"/>
  <c r="O1316" i="1"/>
  <c r="S1315" i="1"/>
  <c r="R1315" i="1"/>
  <c r="Q1315" i="1"/>
  <c r="P1315" i="1"/>
  <c r="O1315" i="1"/>
  <c r="S1314" i="1"/>
  <c r="R1314" i="1"/>
  <c r="Q1314" i="1"/>
  <c r="P1314" i="1"/>
  <c r="O1314" i="1"/>
  <c r="S1313" i="1"/>
  <c r="R1313" i="1"/>
  <c r="Q1313" i="1"/>
  <c r="P1313" i="1"/>
  <c r="O1313" i="1"/>
  <c r="S1312" i="1"/>
  <c r="R1312" i="1"/>
  <c r="Q1312" i="1"/>
  <c r="P1312" i="1"/>
  <c r="O1312" i="1"/>
  <c r="S1311" i="1"/>
  <c r="R1311" i="1"/>
  <c r="Q1311" i="1"/>
  <c r="P1311" i="1"/>
  <c r="O1311" i="1"/>
  <c r="S1310" i="1"/>
  <c r="R1310" i="1"/>
  <c r="Q1310" i="1"/>
  <c r="P1310" i="1"/>
  <c r="O1310" i="1"/>
  <c r="S1309" i="1"/>
  <c r="R1309" i="1"/>
  <c r="Q1309" i="1"/>
  <c r="P1309" i="1"/>
  <c r="O1309" i="1"/>
  <c r="S1308" i="1"/>
  <c r="R1308" i="1"/>
  <c r="Q1308" i="1"/>
  <c r="P1308" i="1"/>
  <c r="O1308" i="1"/>
  <c r="S1307" i="1"/>
  <c r="R1307" i="1"/>
  <c r="Q1307" i="1"/>
  <c r="P1307" i="1"/>
  <c r="O1307" i="1"/>
  <c r="S1306" i="1"/>
  <c r="R1306" i="1"/>
  <c r="Q1306" i="1"/>
  <c r="P1306" i="1"/>
  <c r="O1306" i="1"/>
  <c r="S1305" i="1"/>
  <c r="R1305" i="1"/>
  <c r="Q1305" i="1"/>
  <c r="P1305" i="1"/>
  <c r="O1305" i="1"/>
  <c r="S1304" i="1"/>
  <c r="R1304" i="1"/>
  <c r="Q1304" i="1"/>
  <c r="P1304" i="1"/>
  <c r="O1304" i="1"/>
  <c r="S1303" i="1"/>
  <c r="R1303" i="1"/>
  <c r="Q1303" i="1"/>
  <c r="P1303" i="1"/>
  <c r="O1303" i="1"/>
  <c r="S1302" i="1"/>
  <c r="R1302" i="1"/>
  <c r="Q1302" i="1"/>
  <c r="P1302" i="1"/>
  <c r="O1302" i="1"/>
  <c r="S1301" i="1"/>
  <c r="R1301" i="1"/>
  <c r="Q1301" i="1"/>
  <c r="P1301" i="1"/>
  <c r="O1301" i="1"/>
  <c r="S1300" i="1"/>
  <c r="R1300" i="1"/>
  <c r="Q1300" i="1"/>
  <c r="P1300" i="1"/>
  <c r="O1300" i="1"/>
  <c r="S1299" i="1"/>
  <c r="R1299" i="1"/>
  <c r="Q1299" i="1"/>
  <c r="P1299" i="1"/>
  <c r="O1299" i="1"/>
  <c r="S1298" i="1"/>
  <c r="R1298" i="1"/>
  <c r="Q1298" i="1"/>
  <c r="P1298" i="1"/>
  <c r="O1298" i="1"/>
  <c r="S1297" i="1"/>
  <c r="R1297" i="1"/>
  <c r="Q1297" i="1"/>
  <c r="P1297" i="1"/>
  <c r="O1297" i="1"/>
  <c r="S1296" i="1"/>
  <c r="R1296" i="1"/>
  <c r="Q1296" i="1"/>
  <c r="P1296" i="1"/>
  <c r="O1296" i="1"/>
  <c r="S1295" i="1"/>
  <c r="R1295" i="1"/>
  <c r="Q1295" i="1"/>
  <c r="P1295" i="1"/>
  <c r="O1295" i="1"/>
  <c r="S1294" i="1"/>
  <c r="R1294" i="1"/>
  <c r="Q1294" i="1"/>
  <c r="P1294" i="1"/>
  <c r="O1294" i="1"/>
  <c r="S1293" i="1"/>
  <c r="R1293" i="1"/>
  <c r="Q1293" i="1"/>
  <c r="P1293" i="1"/>
  <c r="O1293" i="1"/>
  <c r="S1292" i="1"/>
  <c r="R1292" i="1"/>
  <c r="Q1292" i="1"/>
  <c r="P1292" i="1"/>
  <c r="O1292" i="1"/>
  <c r="S1291" i="1"/>
  <c r="R1291" i="1"/>
  <c r="Q1291" i="1"/>
  <c r="P1291" i="1"/>
  <c r="O1291" i="1"/>
  <c r="S1290" i="1"/>
  <c r="R1290" i="1"/>
  <c r="Q1290" i="1"/>
  <c r="P1290" i="1"/>
  <c r="O1290" i="1"/>
  <c r="S1289" i="1"/>
  <c r="R1289" i="1"/>
  <c r="Q1289" i="1"/>
  <c r="P1289" i="1"/>
  <c r="O1289" i="1"/>
  <c r="S1288" i="1"/>
  <c r="R1288" i="1"/>
  <c r="Q1288" i="1"/>
  <c r="P1288" i="1"/>
  <c r="O1288" i="1"/>
  <c r="S1287" i="1"/>
  <c r="R1287" i="1"/>
  <c r="Q1287" i="1"/>
  <c r="P1287" i="1"/>
  <c r="O1287" i="1"/>
  <c r="S1286" i="1"/>
  <c r="R1286" i="1"/>
  <c r="Q1286" i="1"/>
  <c r="P1286" i="1"/>
  <c r="O1286" i="1"/>
  <c r="S1285" i="1"/>
  <c r="R1285" i="1"/>
  <c r="Q1285" i="1"/>
  <c r="P1285" i="1"/>
  <c r="O1285" i="1"/>
  <c r="S1284" i="1"/>
  <c r="R1284" i="1"/>
  <c r="Q1284" i="1"/>
  <c r="P1284" i="1"/>
  <c r="O1284" i="1"/>
  <c r="S1283" i="1"/>
  <c r="R1283" i="1"/>
  <c r="Q1283" i="1"/>
  <c r="P1283" i="1"/>
  <c r="O1283" i="1"/>
  <c r="S1282" i="1"/>
  <c r="R1282" i="1"/>
  <c r="Q1282" i="1"/>
  <c r="P1282" i="1"/>
  <c r="O1282" i="1"/>
  <c r="S1281" i="1"/>
  <c r="R1281" i="1"/>
  <c r="Q1281" i="1"/>
  <c r="P1281" i="1"/>
  <c r="O1281" i="1"/>
  <c r="S1280" i="1"/>
  <c r="R1280" i="1"/>
  <c r="Q1280" i="1"/>
  <c r="P1280" i="1"/>
  <c r="O1280" i="1"/>
  <c r="S1279" i="1"/>
  <c r="R1279" i="1"/>
  <c r="Q1279" i="1"/>
  <c r="P1279" i="1"/>
  <c r="O1279" i="1"/>
  <c r="S1278" i="1"/>
  <c r="R1278" i="1"/>
  <c r="Q1278" i="1"/>
  <c r="P1278" i="1"/>
  <c r="O1278" i="1"/>
  <c r="S1277" i="1"/>
  <c r="R1277" i="1"/>
  <c r="Q1277" i="1"/>
  <c r="P1277" i="1"/>
  <c r="O1277" i="1"/>
  <c r="S1276" i="1"/>
  <c r="R1276" i="1"/>
  <c r="Q1276" i="1"/>
  <c r="P1276" i="1"/>
  <c r="O1276" i="1"/>
  <c r="S1275" i="1"/>
  <c r="R1275" i="1"/>
  <c r="Q1275" i="1"/>
  <c r="P1275" i="1"/>
  <c r="O1275" i="1"/>
  <c r="S1274" i="1"/>
  <c r="R1274" i="1"/>
  <c r="Q1274" i="1"/>
  <c r="P1274" i="1"/>
  <c r="O1274" i="1"/>
  <c r="S1273" i="1"/>
  <c r="R1273" i="1"/>
  <c r="Q1273" i="1"/>
  <c r="P1273" i="1"/>
  <c r="O1273" i="1"/>
  <c r="S1272" i="1"/>
  <c r="R1272" i="1"/>
  <c r="Q1272" i="1"/>
  <c r="P1272" i="1"/>
  <c r="O1272" i="1"/>
  <c r="S1271" i="1"/>
  <c r="R1271" i="1"/>
  <c r="Q1271" i="1"/>
  <c r="P1271" i="1"/>
  <c r="O1271" i="1"/>
  <c r="S1270" i="1"/>
  <c r="R1270" i="1"/>
  <c r="Q1270" i="1"/>
  <c r="P1270" i="1"/>
  <c r="O1270" i="1"/>
  <c r="S1269" i="1"/>
  <c r="R1269" i="1"/>
  <c r="Q1269" i="1"/>
  <c r="P1269" i="1"/>
  <c r="O1269" i="1"/>
  <c r="S1268" i="1"/>
  <c r="R1268" i="1"/>
  <c r="Q1268" i="1"/>
  <c r="P1268" i="1"/>
  <c r="O1268" i="1"/>
  <c r="S1267" i="1"/>
  <c r="R1267" i="1"/>
  <c r="Q1267" i="1"/>
  <c r="P1267" i="1"/>
  <c r="O1267" i="1"/>
  <c r="S1266" i="1"/>
  <c r="R1266" i="1"/>
  <c r="Q1266" i="1"/>
  <c r="P1266" i="1"/>
  <c r="O1266" i="1"/>
  <c r="S1265" i="1"/>
  <c r="R1265" i="1"/>
  <c r="Q1265" i="1"/>
  <c r="P1265" i="1"/>
  <c r="O1265" i="1"/>
  <c r="S1264" i="1"/>
  <c r="R1264" i="1"/>
  <c r="Q1264" i="1"/>
  <c r="P1264" i="1"/>
  <c r="O1264" i="1"/>
  <c r="S1263" i="1"/>
  <c r="R1263" i="1"/>
  <c r="Q1263" i="1"/>
  <c r="P1263" i="1"/>
  <c r="O1263" i="1"/>
  <c r="S1262" i="1"/>
  <c r="R1262" i="1"/>
  <c r="Q1262" i="1"/>
  <c r="P1262" i="1"/>
  <c r="O1262" i="1"/>
  <c r="S1261" i="1"/>
  <c r="R1261" i="1"/>
  <c r="Q1261" i="1"/>
  <c r="P1261" i="1"/>
  <c r="O1261" i="1"/>
  <c r="S1260" i="1"/>
  <c r="R1260" i="1"/>
  <c r="Q1260" i="1"/>
  <c r="P1260" i="1"/>
  <c r="O1260" i="1"/>
  <c r="S1259" i="1"/>
  <c r="R1259" i="1"/>
  <c r="Q1259" i="1"/>
  <c r="P1259" i="1"/>
  <c r="O1259" i="1"/>
  <c r="S1258" i="1"/>
  <c r="R1258" i="1"/>
  <c r="Q1258" i="1"/>
  <c r="P1258" i="1"/>
  <c r="O1258" i="1"/>
  <c r="S1257" i="1"/>
  <c r="R1257" i="1"/>
  <c r="Q1257" i="1"/>
  <c r="P1257" i="1"/>
  <c r="O1257" i="1"/>
  <c r="S1256" i="1"/>
  <c r="R1256" i="1"/>
  <c r="Q1256" i="1"/>
  <c r="P1256" i="1"/>
  <c r="O1256" i="1"/>
  <c r="S1255" i="1"/>
  <c r="R1255" i="1"/>
  <c r="Q1255" i="1"/>
  <c r="P1255" i="1"/>
  <c r="O1255" i="1"/>
  <c r="S1254" i="1"/>
  <c r="R1254" i="1"/>
  <c r="Q1254" i="1"/>
  <c r="P1254" i="1"/>
  <c r="O1254" i="1"/>
  <c r="S1253" i="1"/>
  <c r="R1253" i="1"/>
  <c r="Q1253" i="1"/>
  <c r="P1253" i="1"/>
  <c r="O1253" i="1"/>
  <c r="S1252" i="1"/>
  <c r="R1252" i="1"/>
  <c r="Q1252" i="1"/>
  <c r="P1252" i="1"/>
  <c r="O1252" i="1"/>
  <c r="S1251" i="1"/>
  <c r="R1251" i="1"/>
  <c r="Q1251" i="1"/>
  <c r="P1251" i="1"/>
  <c r="O1251" i="1"/>
  <c r="S1250" i="1"/>
  <c r="R1250" i="1"/>
  <c r="Q1250" i="1"/>
  <c r="P1250" i="1"/>
  <c r="O1250" i="1"/>
  <c r="S1249" i="1"/>
  <c r="R1249" i="1"/>
  <c r="Q1249" i="1"/>
  <c r="P1249" i="1"/>
  <c r="O1249" i="1"/>
  <c r="S1248" i="1"/>
  <c r="R1248" i="1"/>
  <c r="Q1248" i="1"/>
  <c r="P1248" i="1"/>
  <c r="O1248" i="1"/>
  <c r="S1247" i="1"/>
  <c r="R1247" i="1"/>
  <c r="Q1247" i="1"/>
  <c r="P1247" i="1"/>
  <c r="O1247" i="1"/>
  <c r="S1246" i="1"/>
  <c r="R1246" i="1"/>
  <c r="Q1246" i="1"/>
  <c r="P1246" i="1"/>
  <c r="O1246" i="1"/>
  <c r="S1245" i="1"/>
  <c r="R1245" i="1"/>
  <c r="Q1245" i="1"/>
  <c r="P1245" i="1"/>
  <c r="O1245" i="1"/>
  <c r="S1244" i="1"/>
  <c r="R1244" i="1"/>
  <c r="Q1244" i="1"/>
  <c r="P1244" i="1"/>
  <c r="O1244" i="1"/>
  <c r="S1243" i="1"/>
  <c r="R1243" i="1"/>
  <c r="Q1243" i="1"/>
  <c r="P1243" i="1"/>
  <c r="O1243" i="1"/>
  <c r="S1242" i="1"/>
  <c r="R1242" i="1"/>
  <c r="Q1242" i="1"/>
  <c r="P1242" i="1"/>
  <c r="O1242" i="1"/>
  <c r="S1241" i="1"/>
  <c r="R1241" i="1"/>
  <c r="Q1241" i="1"/>
  <c r="P1241" i="1"/>
  <c r="O1241" i="1"/>
  <c r="S1240" i="1"/>
  <c r="R1240" i="1"/>
  <c r="Q1240" i="1"/>
  <c r="P1240" i="1"/>
  <c r="O1240" i="1"/>
  <c r="S1239" i="1"/>
  <c r="R1239" i="1"/>
  <c r="Q1239" i="1"/>
  <c r="P1239" i="1"/>
  <c r="O1239" i="1"/>
  <c r="S1238" i="1"/>
  <c r="R1238" i="1"/>
  <c r="Q1238" i="1"/>
  <c r="P1238" i="1"/>
  <c r="O1238" i="1"/>
  <c r="S1237" i="1"/>
  <c r="R1237" i="1"/>
  <c r="Q1237" i="1"/>
  <c r="P1237" i="1"/>
  <c r="O1237" i="1"/>
  <c r="S1236" i="1"/>
  <c r="R1236" i="1"/>
  <c r="Q1236" i="1"/>
  <c r="P1236" i="1"/>
  <c r="O1236" i="1"/>
  <c r="S1235" i="1"/>
  <c r="R1235" i="1"/>
  <c r="Q1235" i="1"/>
  <c r="P1235" i="1"/>
  <c r="O1235" i="1"/>
  <c r="S1234" i="1"/>
  <c r="R1234" i="1"/>
  <c r="Q1234" i="1"/>
  <c r="P1234" i="1"/>
  <c r="O1234" i="1"/>
  <c r="S1233" i="1"/>
  <c r="R1233" i="1"/>
  <c r="Q1233" i="1"/>
  <c r="P1233" i="1"/>
  <c r="O1233" i="1"/>
  <c r="S1232" i="1"/>
  <c r="R1232" i="1"/>
  <c r="Q1232" i="1"/>
  <c r="P1232" i="1"/>
  <c r="O1232" i="1"/>
  <c r="S1231" i="1"/>
  <c r="R1231" i="1"/>
  <c r="Q1231" i="1"/>
  <c r="P1231" i="1"/>
  <c r="O1231" i="1"/>
  <c r="S1230" i="1"/>
  <c r="R1230" i="1"/>
  <c r="Q1230" i="1"/>
  <c r="P1230" i="1"/>
  <c r="O1230" i="1"/>
  <c r="S1229" i="1"/>
  <c r="R1229" i="1"/>
  <c r="Q1229" i="1"/>
  <c r="P1229" i="1"/>
  <c r="O1229" i="1"/>
  <c r="S1228" i="1"/>
  <c r="R1228" i="1"/>
  <c r="Q1228" i="1"/>
  <c r="P1228" i="1"/>
  <c r="O1228" i="1"/>
  <c r="S1227" i="1"/>
  <c r="R1227" i="1"/>
  <c r="Q1227" i="1"/>
  <c r="P1227" i="1"/>
  <c r="O1227" i="1"/>
  <c r="S1226" i="1"/>
  <c r="R1226" i="1"/>
  <c r="Q1226" i="1"/>
  <c r="P1226" i="1"/>
  <c r="O1226" i="1"/>
  <c r="S1225" i="1"/>
  <c r="R1225" i="1"/>
  <c r="Q1225" i="1"/>
  <c r="P1225" i="1"/>
  <c r="O1225" i="1"/>
  <c r="S1224" i="1"/>
  <c r="R1224" i="1"/>
  <c r="Q1224" i="1"/>
  <c r="P1224" i="1"/>
  <c r="O1224" i="1"/>
  <c r="S1223" i="1"/>
  <c r="R1223" i="1"/>
  <c r="Q1223" i="1"/>
  <c r="P1223" i="1"/>
  <c r="O1223" i="1"/>
  <c r="S1222" i="1"/>
  <c r="R1222" i="1"/>
  <c r="Q1222" i="1"/>
  <c r="P1222" i="1"/>
  <c r="O1222" i="1"/>
  <c r="S1221" i="1"/>
  <c r="R1221" i="1"/>
  <c r="Q1221" i="1"/>
  <c r="P1221" i="1"/>
  <c r="O1221" i="1"/>
  <c r="S1220" i="1"/>
  <c r="R1220" i="1"/>
  <c r="Q1220" i="1"/>
  <c r="P1220" i="1"/>
  <c r="O1220" i="1"/>
  <c r="S1219" i="1"/>
  <c r="R1219" i="1"/>
  <c r="Q1219" i="1"/>
  <c r="P1219" i="1"/>
  <c r="O1219" i="1"/>
  <c r="S1218" i="1"/>
  <c r="R1218" i="1"/>
  <c r="Q1218" i="1"/>
  <c r="P1218" i="1"/>
  <c r="O1218" i="1"/>
  <c r="S1217" i="1"/>
  <c r="R1217" i="1"/>
  <c r="Q1217" i="1"/>
  <c r="P1217" i="1"/>
  <c r="O1217" i="1"/>
  <c r="S1216" i="1"/>
  <c r="R1216" i="1"/>
  <c r="Q1216" i="1"/>
  <c r="P1216" i="1"/>
  <c r="O1216" i="1"/>
  <c r="S1215" i="1"/>
  <c r="R1215" i="1"/>
  <c r="Q1215" i="1"/>
  <c r="P1215" i="1"/>
  <c r="O1215" i="1"/>
  <c r="S1214" i="1"/>
  <c r="R1214" i="1"/>
  <c r="Q1214" i="1"/>
  <c r="P1214" i="1"/>
  <c r="O1214" i="1"/>
  <c r="S1213" i="1"/>
  <c r="R1213" i="1"/>
  <c r="Q1213" i="1"/>
  <c r="P1213" i="1"/>
  <c r="O1213" i="1"/>
  <c r="S1212" i="1"/>
  <c r="R1212" i="1"/>
  <c r="Q1212" i="1"/>
  <c r="P1212" i="1"/>
  <c r="O1212" i="1"/>
  <c r="S1211" i="1"/>
  <c r="R1211" i="1"/>
  <c r="Q1211" i="1"/>
  <c r="P1211" i="1"/>
  <c r="O1211" i="1"/>
  <c r="S1210" i="1"/>
  <c r="R1210" i="1"/>
  <c r="Q1210" i="1"/>
  <c r="P1210" i="1"/>
  <c r="O1210" i="1"/>
  <c r="S1209" i="1"/>
  <c r="R1209" i="1"/>
  <c r="Q1209" i="1"/>
  <c r="P1209" i="1"/>
  <c r="O1209" i="1"/>
  <c r="S1208" i="1"/>
  <c r="R1208" i="1"/>
  <c r="Q1208" i="1"/>
  <c r="P1208" i="1"/>
  <c r="O1208" i="1"/>
  <c r="S1207" i="1"/>
  <c r="R1207" i="1"/>
  <c r="Q1207" i="1"/>
  <c r="P1207" i="1"/>
  <c r="O1207" i="1"/>
  <c r="S1206" i="1"/>
  <c r="R1206" i="1"/>
  <c r="Q1206" i="1"/>
  <c r="P1206" i="1"/>
  <c r="O1206" i="1"/>
  <c r="S1205" i="1"/>
  <c r="R1205" i="1"/>
  <c r="Q1205" i="1"/>
  <c r="P1205" i="1"/>
  <c r="O1205" i="1"/>
  <c r="S1204" i="1"/>
  <c r="R1204" i="1"/>
  <c r="Q1204" i="1"/>
  <c r="P1204" i="1"/>
  <c r="O1204" i="1"/>
  <c r="S1203" i="1"/>
  <c r="R1203" i="1"/>
  <c r="Q1203" i="1"/>
  <c r="P1203" i="1"/>
  <c r="O1203" i="1"/>
  <c r="S1202" i="1"/>
  <c r="R1202" i="1"/>
  <c r="Q1202" i="1"/>
  <c r="P1202" i="1"/>
  <c r="O1202" i="1"/>
  <c r="S1201" i="1"/>
  <c r="R1201" i="1"/>
  <c r="Q1201" i="1"/>
  <c r="P1201" i="1"/>
  <c r="O1201" i="1"/>
  <c r="S1200" i="1"/>
  <c r="R1200" i="1"/>
  <c r="Q1200" i="1"/>
  <c r="P1200" i="1"/>
  <c r="O1200" i="1"/>
  <c r="S1199" i="1"/>
  <c r="R1199" i="1"/>
  <c r="Q1199" i="1"/>
  <c r="P1199" i="1"/>
  <c r="O1199" i="1"/>
  <c r="S1198" i="1"/>
  <c r="R1198" i="1"/>
  <c r="Q1198" i="1"/>
  <c r="P1198" i="1"/>
  <c r="O1198" i="1"/>
  <c r="S1197" i="1"/>
  <c r="R1197" i="1"/>
  <c r="Q1197" i="1"/>
  <c r="P1197" i="1"/>
  <c r="O1197" i="1"/>
  <c r="S1196" i="1"/>
  <c r="R1196" i="1"/>
  <c r="Q1196" i="1"/>
  <c r="P1196" i="1"/>
  <c r="O1196" i="1"/>
  <c r="S1195" i="1"/>
  <c r="R1195" i="1"/>
  <c r="Q1195" i="1"/>
  <c r="P1195" i="1"/>
  <c r="O1195" i="1"/>
  <c r="S1194" i="1"/>
  <c r="R1194" i="1"/>
  <c r="Q1194" i="1"/>
  <c r="P1194" i="1"/>
  <c r="O1194" i="1"/>
  <c r="S1193" i="1"/>
  <c r="R1193" i="1"/>
  <c r="Q1193" i="1"/>
  <c r="P1193" i="1"/>
  <c r="O1193" i="1"/>
  <c r="S1192" i="1"/>
  <c r="R1192" i="1"/>
  <c r="Q1192" i="1"/>
  <c r="P1192" i="1"/>
  <c r="O1192" i="1"/>
  <c r="S1191" i="1"/>
  <c r="R1191" i="1"/>
  <c r="Q1191" i="1"/>
  <c r="P1191" i="1"/>
  <c r="O1191" i="1"/>
  <c r="S1190" i="1"/>
  <c r="R1190" i="1"/>
  <c r="Q1190" i="1"/>
  <c r="P1190" i="1"/>
  <c r="O1190" i="1"/>
  <c r="S1189" i="1"/>
  <c r="R1189" i="1"/>
  <c r="Q1189" i="1"/>
  <c r="P1189" i="1"/>
  <c r="O1189" i="1"/>
  <c r="S1188" i="1"/>
  <c r="R1188" i="1"/>
  <c r="Q1188" i="1"/>
  <c r="P1188" i="1"/>
  <c r="O1188" i="1"/>
  <c r="S1187" i="1"/>
  <c r="R1187" i="1"/>
  <c r="Q1187" i="1"/>
  <c r="P1187" i="1"/>
  <c r="O1187" i="1"/>
  <c r="S1186" i="1"/>
  <c r="R1186" i="1"/>
  <c r="Q1186" i="1"/>
  <c r="P1186" i="1"/>
  <c r="O1186" i="1"/>
  <c r="S1185" i="1"/>
  <c r="R1185" i="1"/>
  <c r="Q1185" i="1"/>
  <c r="P1185" i="1"/>
  <c r="O1185" i="1"/>
  <c r="S1184" i="1"/>
  <c r="R1184" i="1"/>
  <c r="Q1184" i="1"/>
  <c r="P1184" i="1"/>
  <c r="O1184" i="1"/>
  <c r="S1183" i="1"/>
  <c r="R1183" i="1"/>
  <c r="Q1183" i="1"/>
  <c r="P1183" i="1"/>
  <c r="O1183" i="1"/>
  <c r="S1182" i="1"/>
  <c r="R1182" i="1"/>
  <c r="Q1182" i="1"/>
  <c r="P1182" i="1"/>
  <c r="O1182" i="1"/>
  <c r="S1181" i="1"/>
  <c r="R1181" i="1"/>
  <c r="Q1181" i="1"/>
  <c r="P1181" i="1"/>
  <c r="O1181" i="1"/>
  <c r="S1180" i="1"/>
  <c r="R1180" i="1"/>
  <c r="Q1180" i="1"/>
  <c r="P1180" i="1"/>
  <c r="O1180" i="1"/>
  <c r="S1179" i="1"/>
  <c r="R1179" i="1"/>
  <c r="Q1179" i="1"/>
  <c r="P1179" i="1"/>
  <c r="O1179" i="1"/>
  <c r="S1178" i="1"/>
  <c r="R1178" i="1"/>
  <c r="Q1178" i="1"/>
  <c r="P1178" i="1"/>
  <c r="O1178" i="1"/>
  <c r="S1177" i="1"/>
  <c r="R1177" i="1"/>
  <c r="Q1177" i="1"/>
  <c r="P1177" i="1"/>
  <c r="O1177" i="1"/>
  <c r="S1176" i="1"/>
  <c r="R1176" i="1"/>
  <c r="Q1176" i="1"/>
  <c r="P1176" i="1"/>
  <c r="O1176" i="1"/>
  <c r="S1175" i="1"/>
  <c r="R1175" i="1"/>
  <c r="Q1175" i="1"/>
  <c r="P1175" i="1"/>
  <c r="O1175" i="1"/>
  <c r="S1174" i="1"/>
  <c r="R1174" i="1"/>
  <c r="Q1174" i="1"/>
  <c r="P1174" i="1"/>
  <c r="O1174" i="1"/>
  <c r="S1173" i="1"/>
  <c r="R1173" i="1"/>
  <c r="Q1173" i="1"/>
  <c r="P1173" i="1"/>
  <c r="O1173" i="1"/>
  <c r="S1172" i="1"/>
  <c r="R1172" i="1"/>
  <c r="Q1172" i="1"/>
  <c r="P1172" i="1"/>
  <c r="O1172" i="1"/>
  <c r="S1171" i="1"/>
  <c r="R1171" i="1"/>
  <c r="Q1171" i="1"/>
  <c r="P1171" i="1"/>
  <c r="O1171" i="1"/>
  <c r="S1170" i="1"/>
  <c r="R1170" i="1"/>
  <c r="Q1170" i="1"/>
  <c r="P1170" i="1"/>
  <c r="O1170" i="1"/>
  <c r="S1169" i="1"/>
  <c r="R1169" i="1"/>
  <c r="Q1169" i="1"/>
  <c r="P1169" i="1"/>
  <c r="O1169" i="1"/>
  <c r="S1168" i="1"/>
  <c r="R1168" i="1"/>
  <c r="Q1168" i="1"/>
  <c r="P1168" i="1"/>
  <c r="O1168" i="1"/>
  <c r="S1167" i="1"/>
  <c r="R1167" i="1"/>
  <c r="Q1167" i="1"/>
  <c r="P1167" i="1"/>
  <c r="O1167" i="1"/>
  <c r="S1166" i="1"/>
  <c r="R1166" i="1"/>
  <c r="Q1166" i="1"/>
  <c r="P1166" i="1"/>
  <c r="O1166" i="1"/>
  <c r="S1165" i="1"/>
  <c r="R1165" i="1"/>
  <c r="Q1165" i="1"/>
  <c r="P1165" i="1"/>
  <c r="O1165" i="1"/>
  <c r="S1164" i="1"/>
  <c r="R1164" i="1"/>
  <c r="Q1164" i="1"/>
  <c r="P1164" i="1"/>
  <c r="O1164" i="1"/>
  <c r="S1163" i="1"/>
  <c r="R1163" i="1"/>
  <c r="Q1163" i="1"/>
  <c r="P1163" i="1"/>
  <c r="O1163" i="1"/>
  <c r="S1162" i="1"/>
  <c r="R1162" i="1"/>
  <c r="Q1162" i="1"/>
  <c r="P1162" i="1"/>
  <c r="O1162" i="1"/>
  <c r="S1161" i="1"/>
  <c r="R1161" i="1"/>
  <c r="Q1161" i="1"/>
  <c r="P1161" i="1"/>
  <c r="O1161" i="1"/>
  <c r="S1160" i="1"/>
  <c r="R1160" i="1"/>
  <c r="Q1160" i="1"/>
  <c r="P1160" i="1"/>
  <c r="O1160" i="1"/>
  <c r="S1159" i="1"/>
  <c r="R1159" i="1"/>
  <c r="Q1159" i="1"/>
  <c r="P1159" i="1"/>
  <c r="O1159" i="1"/>
  <c r="S1158" i="1"/>
  <c r="R1158" i="1"/>
  <c r="Q1158" i="1"/>
  <c r="P1158" i="1"/>
  <c r="O1158" i="1"/>
  <c r="S1157" i="1"/>
  <c r="R1157" i="1"/>
  <c r="Q1157" i="1"/>
  <c r="P1157" i="1"/>
  <c r="O1157" i="1"/>
  <c r="S1156" i="1"/>
  <c r="R1156" i="1"/>
  <c r="Q1156" i="1"/>
  <c r="P1156" i="1"/>
  <c r="O1156" i="1"/>
  <c r="S1155" i="1"/>
  <c r="R1155" i="1"/>
  <c r="Q1155" i="1"/>
  <c r="P1155" i="1"/>
  <c r="O1155" i="1"/>
  <c r="S1154" i="1"/>
  <c r="R1154" i="1"/>
  <c r="Q1154" i="1"/>
  <c r="P1154" i="1"/>
  <c r="O1154" i="1"/>
  <c r="S1153" i="1"/>
  <c r="R1153" i="1"/>
  <c r="Q1153" i="1"/>
  <c r="P1153" i="1"/>
  <c r="O1153" i="1"/>
  <c r="S1152" i="1"/>
  <c r="R1152" i="1"/>
  <c r="Q1152" i="1"/>
  <c r="P1152" i="1"/>
  <c r="O1152" i="1"/>
  <c r="S1151" i="1"/>
  <c r="R1151" i="1"/>
  <c r="Q1151" i="1"/>
  <c r="P1151" i="1"/>
  <c r="O1151" i="1"/>
  <c r="S1150" i="1"/>
  <c r="R1150" i="1"/>
  <c r="Q1150" i="1"/>
  <c r="P1150" i="1"/>
  <c r="O1150" i="1"/>
  <c r="S1149" i="1"/>
  <c r="R1149" i="1"/>
  <c r="Q1149" i="1"/>
  <c r="P1149" i="1"/>
  <c r="O1149" i="1"/>
  <c r="S1148" i="1"/>
  <c r="R1148" i="1"/>
  <c r="Q1148" i="1"/>
  <c r="P1148" i="1"/>
  <c r="O1148" i="1"/>
  <c r="S1147" i="1"/>
  <c r="R1147" i="1"/>
  <c r="Q1147" i="1"/>
  <c r="P1147" i="1"/>
  <c r="O1147" i="1"/>
  <c r="S1146" i="1"/>
  <c r="R1146" i="1"/>
  <c r="Q1146" i="1"/>
  <c r="P1146" i="1"/>
  <c r="O1146" i="1"/>
  <c r="S1145" i="1"/>
  <c r="R1145" i="1"/>
  <c r="Q1145" i="1"/>
  <c r="P1145" i="1"/>
  <c r="O1145" i="1"/>
  <c r="S1144" i="1"/>
  <c r="R1144" i="1"/>
  <c r="Q1144" i="1"/>
  <c r="P1144" i="1"/>
  <c r="O1144" i="1"/>
  <c r="S1143" i="1"/>
  <c r="R1143" i="1"/>
  <c r="Q1143" i="1"/>
  <c r="P1143" i="1"/>
  <c r="O1143" i="1"/>
  <c r="S1142" i="1"/>
  <c r="R1142" i="1"/>
  <c r="Q1142" i="1"/>
  <c r="P1142" i="1"/>
  <c r="O1142" i="1"/>
  <c r="S1141" i="1"/>
  <c r="R1141" i="1"/>
  <c r="Q1141" i="1"/>
  <c r="P1141" i="1"/>
  <c r="O1141" i="1"/>
  <c r="S1140" i="1"/>
  <c r="R1140" i="1"/>
  <c r="Q1140" i="1"/>
  <c r="P1140" i="1"/>
  <c r="O1140" i="1"/>
  <c r="S1139" i="1"/>
  <c r="R1139" i="1"/>
  <c r="Q1139" i="1"/>
  <c r="P1139" i="1"/>
  <c r="O1139" i="1"/>
  <c r="S1138" i="1"/>
  <c r="R1138" i="1"/>
  <c r="Q1138" i="1"/>
  <c r="P1138" i="1"/>
  <c r="O1138" i="1"/>
  <c r="S1137" i="1"/>
  <c r="R1137" i="1"/>
  <c r="Q1137" i="1"/>
  <c r="P1137" i="1"/>
  <c r="O1137" i="1"/>
  <c r="S1136" i="1"/>
  <c r="R1136" i="1"/>
  <c r="Q1136" i="1"/>
  <c r="P1136" i="1"/>
  <c r="O1136" i="1"/>
  <c r="S1135" i="1"/>
  <c r="R1135" i="1"/>
  <c r="Q1135" i="1"/>
  <c r="P1135" i="1"/>
  <c r="O1135" i="1"/>
  <c r="S1134" i="1"/>
  <c r="R1134" i="1"/>
  <c r="Q1134" i="1"/>
  <c r="P1134" i="1"/>
  <c r="O1134" i="1"/>
  <c r="S1133" i="1"/>
  <c r="R1133" i="1"/>
  <c r="Q1133" i="1"/>
  <c r="P1133" i="1"/>
  <c r="O1133" i="1"/>
  <c r="S1132" i="1"/>
  <c r="R1132" i="1"/>
  <c r="Q1132" i="1"/>
  <c r="P1132" i="1"/>
  <c r="O1132" i="1"/>
  <c r="S1131" i="1"/>
  <c r="R1131" i="1"/>
  <c r="Q1131" i="1"/>
  <c r="P1131" i="1"/>
  <c r="O1131" i="1"/>
  <c r="S1130" i="1"/>
  <c r="R1130" i="1"/>
  <c r="Q1130" i="1"/>
  <c r="P1130" i="1"/>
  <c r="O1130" i="1"/>
  <c r="S1129" i="1"/>
  <c r="R1129" i="1"/>
  <c r="Q1129" i="1"/>
  <c r="P1129" i="1"/>
  <c r="O1129" i="1"/>
  <c r="S1128" i="1"/>
  <c r="R1128" i="1"/>
  <c r="Q1128" i="1"/>
  <c r="P1128" i="1"/>
  <c r="O1128" i="1"/>
  <c r="S1127" i="1"/>
  <c r="R1127" i="1"/>
  <c r="Q1127" i="1"/>
  <c r="P1127" i="1"/>
  <c r="O1127" i="1"/>
  <c r="S1126" i="1"/>
  <c r="R1126" i="1"/>
  <c r="Q1126" i="1"/>
  <c r="P1126" i="1"/>
  <c r="O1126" i="1"/>
  <c r="S1125" i="1"/>
  <c r="R1125" i="1"/>
  <c r="Q1125" i="1"/>
  <c r="P1125" i="1"/>
  <c r="O1125" i="1"/>
  <c r="S1124" i="1"/>
  <c r="R1124" i="1"/>
  <c r="Q1124" i="1"/>
  <c r="P1124" i="1"/>
  <c r="O1124" i="1"/>
  <c r="S1123" i="1"/>
  <c r="R1123" i="1"/>
  <c r="Q1123" i="1"/>
  <c r="P1123" i="1"/>
  <c r="O1123" i="1"/>
  <c r="S1122" i="1"/>
  <c r="R1122" i="1"/>
  <c r="Q1122" i="1"/>
  <c r="P1122" i="1"/>
  <c r="O1122" i="1"/>
  <c r="S1121" i="1"/>
  <c r="R1121" i="1"/>
  <c r="Q1121" i="1"/>
  <c r="P1121" i="1"/>
  <c r="O1121" i="1"/>
  <c r="S1120" i="1"/>
  <c r="R1120" i="1"/>
  <c r="Q1120" i="1"/>
  <c r="P1120" i="1"/>
  <c r="O1120" i="1"/>
  <c r="S1119" i="1"/>
  <c r="R1119" i="1"/>
  <c r="Q1119" i="1"/>
  <c r="P1119" i="1"/>
  <c r="O1119" i="1"/>
  <c r="S1118" i="1"/>
  <c r="R1118" i="1"/>
  <c r="Q1118" i="1"/>
  <c r="P1118" i="1"/>
  <c r="O1118" i="1"/>
  <c r="S1117" i="1"/>
  <c r="R1117" i="1"/>
  <c r="Q1117" i="1"/>
  <c r="P1117" i="1"/>
  <c r="O1117" i="1"/>
  <c r="S1116" i="1"/>
  <c r="R1116" i="1"/>
  <c r="Q1116" i="1"/>
  <c r="P1116" i="1"/>
  <c r="O1116" i="1"/>
  <c r="S1115" i="1"/>
  <c r="R1115" i="1"/>
  <c r="Q1115" i="1"/>
  <c r="P1115" i="1"/>
  <c r="O1115" i="1"/>
  <c r="S1114" i="1"/>
  <c r="R1114" i="1"/>
  <c r="Q1114" i="1"/>
  <c r="P1114" i="1"/>
  <c r="O1114" i="1"/>
  <c r="S1113" i="1"/>
  <c r="R1113" i="1"/>
  <c r="Q1113" i="1"/>
  <c r="P1113" i="1"/>
  <c r="O1113" i="1"/>
  <c r="S1112" i="1"/>
  <c r="R1112" i="1"/>
  <c r="Q1112" i="1"/>
  <c r="P1112" i="1"/>
  <c r="O1112" i="1"/>
  <c r="S1111" i="1"/>
  <c r="R1111" i="1"/>
  <c r="Q1111" i="1"/>
  <c r="P1111" i="1"/>
  <c r="O1111" i="1"/>
  <c r="S1110" i="1"/>
  <c r="R1110" i="1"/>
  <c r="Q1110" i="1"/>
  <c r="P1110" i="1"/>
  <c r="O1110" i="1"/>
  <c r="S1109" i="1"/>
  <c r="R1109" i="1"/>
  <c r="Q1109" i="1"/>
  <c r="P1109" i="1"/>
  <c r="O1109" i="1"/>
  <c r="S1108" i="1"/>
  <c r="R1108" i="1"/>
  <c r="Q1108" i="1"/>
  <c r="P1108" i="1"/>
  <c r="O1108" i="1"/>
  <c r="S1107" i="1"/>
  <c r="R1107" i="1"/>
  <c r="Q1107" i="1"/>
  <c r="P1107" i="1"/>
  <c r="O1107" i="1"/>
  <c r="S1106" i="1"/>
  <c r="R1106" i="1"/>
  <c r="Q1106" i="1"/>
  <c r="P1106" i="1"/>
  <c r="O1106" i="1"/>
  <c r="S1105" i="1"/>
  <c r="R1105" i="1"/>
  <c r="Q1105" i="1"/>
  <c r="P1105" i="1"/>
  <c r="O1105" i="1"/>
  <c r="S1104" i="1"/>
  <c r="R1104" i="1"/>
  <c r="Q1104" i="1"/>
  <c r="P1104" i="1"/>
  <c r="O1104" i="1"/>
  <c r="S1103" i="1"/>
  <c r="R1103" i="1"/>
  <c r="Q1103" i="1"/>
  <c r="P1103" i="1"/>
  <c r="O1103" i="1"/>
  <c r="S1102" i="1"/>
  <c r="R1102" i="1"/>
  <c r="Q1102" i="1"/>
  <c r="P1102" i="1"/>
  <c r="O1102" i="1"/>
  <c r="S1101" i="1"/>
  <c r="R1101" i="1"/>
  <c r="Q1101" i="1"/>
  <c r="P1101" i="1"/>
  <c r="O1101" i="1"/>
  <c r="S1100" i="1"/>
  <c r="R1100" i="1"/>
  <c r="Q1100" i="1"/>
  <c r="P1100" i="1"/>
  <c r="O1100" i="1"/>
  <c r="S1099" i="1"/>
  <c r="R1099" i="1"/>
  <c r="Q1099" i="1"/>
  <c r="P1099" i="1"/>
  <c r="O1099" i="1"/>
  <c r="S1098" i="1"/>
  <c r="R1098" i="1"/>
  <c r="Q1098" i="1"/>
  <c r="P1098" i="1"/>
  <c r="O1098" i="1"/>
  <c r="S1097" i="1"/>
  <c r="R1097" i="1"/>
  <c r="Q1097" i="1"/>
  <c r="P1097" i="1"/>
  <c r="O1097" i="1"/>
  <c r="S1096" i="1"/>
  <c r="R1096" i="1"/>
  <c r="Q1096" i="1"/>
  <c r="P1096" i="1"/>
  <c r="O1096" i="1"/>
  <c r="S1095" i="1"/>
  <c r="R1095" i="1"/>
  <c r="Q1095" i="1"/>
  <c r="P1095" i="1"/>
  <c r="O1095" i="1"/>
  <c r="S1094" i="1"/>
  <c r="R1094" i="1"/>
  <c r="Q1094" i="1"/>
  <c r="P1094" i="1"/>
  <c r="O1094" i="1"/>
  <c r="S1093" i="1"/>
  <c r="R1093" i="1"/>
  <c r="Q1093" i="1"/>
  <c r="P1093" i="1"/>
  <c r="O1093" i="1"/>
  <c r="S1092" i="1"/>
  <c r="R1092" i="1"/>
  <c r="Q1092" i="1"/>
  <c r="P1092" i="1"/>
  <c r="O1092" i="1"/>
  <c r="S1091" i="1"/>
  <c r="R1091" i="1"/>
  <c r="Q1091" i="1"/>
  <c r="P1091" i="1"/>
  <c r="O1091" i="1"/>
  <c r="S1090" i="1"/>
  <c r="R1090" i="1"/>
  <c r="Q1090" i="1"/>
  <c r="P1090" i="1"/>
  <c r="O1090" i="1"/>
  <c r="S1089" i="1"/>
  <c r="R1089" i="1"/>
  <c r="Q1089" i="1"/>
  <c r="P1089" i="1"/>
  <c r="O1089" i="1"/>
  <c r="S1088" i="1"/>
  <c r="R1088" i="1"/>
  <c r="Q1088" i="1"/>
  <c r="P1088" i="1"/>
  <c r="O1088" i="1"/>
  <c r="S1087" i="1"/>
  <c r="R1087" i="1"/>
  <c r="Q1087" i="1"/>
  <c r="P1087" i="1"/>
  <c r="O1087" i="1"/>
  <c r="S1086" i="1"/>
  <c r="R1086" i="1"/>
  <c r="Q1086" i="1"/>
  <c r="P1086" i="1"/>
  <c r="O1086" i="1"/>
  <c r="S1085" i="1"/>
  <c r="R1085" i="1"/>
  <c r="Q1085" i="1"/>
  <c r="P1085" i="1"/>
  <c r="O1085" i="1"/>
  <c r="S1084" i="1"/>
  <c r="R1084" i="1"/>
  <c r="Q1084" i="1"/>
  <c r="P1084" i="1"/>
  <c r="O1084" i="1"/>
  <c r="S1083" i="1"/>
  <c r="R1083" i="1"/>
  <c r="Q1083" i="1"/>
  <c r="P1083" i="1"/>
  <c r="O1083" i="1"/>
  <c r="S1082" i="1"/>
  <c r="R1082" i="1"/>
  <c r="Q1082" i="1"/>
  <c r="P1082" i="1"/>
  <c r="O1082" i="1"/>
  <c r="S1081" i="1"/>
  <c r="R1081" i="1"/>
  <c r="Q1081" i="1"/>
  <c r="P1081" i="1"/>
  <c r="O1081" i="1"/>
  <c r="S1080" i="1"/>
  <c r="R1080" i="1"/>
  <c r="Q1080" i="1"/>
  <c r="P1080" i="1"/>
  <c r="O1080" i="1"/>
  <c r="S1079" i="1"/>
  <c r="R1079" i="1"/>
  <c r="Q1079" i="1"/>
  <c r="P1079" i="1"/>
  <c r="O1079" i="1"/>
  <c r="S1078" i="1"/>
  <c r="R1078" i="1"/>
  <c r="Q1078" i="1"/>
  <c r="P1078" i="1"/>
  <c r="O1078" i="1"/>
  <c r="S1077" i="1"/>
  <c r="R1077" i="1"/>
  <c r="Q1077" i="1"/>
  <c r="P1077" i="1"/>
  <c r="O1077" i="1"/>
  <c r="S1076" i="1"/>
  <c r="R1076" i="1"/>
  <c r="Q1076" i="1"/>
  <c r="P1076" i="1"/>
  <c r="O1076" i="1"/>
  <c r="S1075" i="1"/>
  <c r="R1075" i="1"/>
  <c r="Q1075" i="1"/>
  <c r="P1075" i="1"/>
  <c r="O1075" i="1"/>
  <c r="S1074" i="1"/>
  <c r="R1074" i="1"/>
  <c r="Q1074" i="1"/>
  <c r="P1074" i="1"/>
  <c r="O1074" i="1"/>
  <c r="S1073" i="1"/>
  <c r="R1073" i="1"/>
  <c r="Q1073" i="1"/>
  <c r="P1073" i="1"/>
  <c r="O1073" i="1"/>
  <c r="S1072" i="1"/>
  <c r="R1072" i="1"/>
  <c r="Q1072" i="1"/>
  <c r="P1072" i="1"/>
  <c r="O1072" i="1"/>
  <c r="S1071" i="1"/>
  <c r="R1071" i="1"/>
  <c r="Q1071" i="1"/>
  <c r="P1071" i="1"/>
  <c r="O1071" i="1"/>
  <c r="S1070" i="1"/>
  <c r="R1070" i="1"/>
  <c r="Q1070" i="1"/>
  <c r="P1070" i="1"/>
  <c r="O1070" i="1"/>
  <c r="S1069" i="1"/>
  <c r="R1069" i="1"/>
  <c r="Q1069" i="1"/>
  <c r="P1069" i="1"/>
  <c r="O1069" i="1"/>
  <c r="S1068" i="1"/>
  <c r="R1068" i="1"/>
  <c r="Q1068" i="1"/>
  <c r="P1068" i="1"/>
  <c r="O1068" i="1"/>
  <c r="S1067" i="1"/>
  <c r="R1067" i="1"/>
  <c r="Q1067" i="1"/>
  <c r="P1067" i="1"/>
  <c r="O1067" i="1"/>
  <c r="S1066" i="1"/>
  <c r="R1066" i="1"/>
  <c r="Q1066" i="1"/>
  <c r="P1066" i="1"/>
  <c r="O1066" i="1"/>
  <c r="S1065" i="1"/>
  <c r="R1065" i="1"/>
  <c r="Q1065" i="1"/>
  <c r="P1065" i="1"/>
  <c r="O1065" i="1"/>
  <c r="S1064" i="1"/>
  <c r="R1064" i="1"/>
  <c r="Q1064" i="1"/>
  <c r="P1064" i="1"/>
  <c r="O1064" i="1"/>
  <c r="S1063" i="1"/>
  <c r="R1063" i="1"/>
  <c r="Q1063" i="1"/>
  <c r="P1063" i="1"/>
  <c r="O1063" i="1"/>
  <c r="S1062" i="1"/>
  <c r="R1062" i="1"/>
  <c r="Q1062" i="1"/>
  <c r="P1062" i="1"/>
  <c r="O1062" i="1"/>
  <c r="S1061" i="1"/>
  <c r="R1061" i="1"/>
  <c r="Q1061" i="1"/>
  <c r="P1061" i="1"/>
  <c r="O1061" i="1"/>
  <c r="S1060" i="1"/>
  <c r="R1060" i="1"/>
  <c r="Q1060" i="1"/>
  <c r="P1060" i="1"/>
  <c r="O1060" i="1"/>
  <c r="S1059" i="1"/>
  <c r="R1059" i="1"/>
  <c r="Q1059" i="1"/>
  <c r="P1059" i="1"/>
  <c r="O1059" i="1"/>
  <c r="S1058" i="1"/>
  <c r="R1058" i="1"/>
  <c r="Q1058" i="1"/>
  <c r="P1058" i="1"/>
  <c r="O1058" i="1"/>
  <c r="S1057" i="1"/>
  <c r="R1057" i="1"/>
  <c r="Q1057" i="1"/>
  <c r="P1057" i="1"/>
  <c r="O1057" i="1"/>
  <c r="S1056" i="1"/>
  <c r="R1056" i="1"/>
  <c r="Q1056" i="1"/>
  <c r="P1056" i="1"/>
  <c r="O1056" i="1"/>
  <c r="S1055" i="1"/>
  <c r="R1055" i="1"/>
  <c r="Q1055" i="1"/>
  <c r="P1055" i="1"/>
  <c r="O1055" i="1"/>
  <c r="S1054" i="1"/>
  <c r="R1054" i="1"/>
  <c r="Q1054" i="1"/>
  <c r="P1054" i="1"/>
  <c r="O1054" i="1"/>
  <c r="S1053" i="1"/>
  <c r="R1053" i="1"/>
  <c r="Q1053" i="1"/>
  <c r="P1053" i="1"/>
  <c r="O1053" i="1"/>
  <c r="S1052" i="1"/>
  <c r="R1052" i="1"/>
  <c r="Q1052" i="1"/>
  <c r="P1052" i="1"/>
  <c r="O1052" i="1"/>
  <c r="S1051" i="1"/>
  <c r="R1051" i="1"/>
  <c r="Q1051" i="1"/>
  <c r="P1051" i="1"/>
  <c r="O1051" i="1"/>
  <c r="S1050" i="1"/>
  <c r="R1050" i="1"/>
  <c r="Q1050" i="1"/>
  <c r="P1050" i="1"/>
  <c r="O1050" i="1"/>
  <c r="S1049" i="1"/>
  <c r="R1049" i="1"/>
  <c r="Q1049" i="1"/>
  <c r="P1049" i="1"/>
  <c r="O1049" i="1"/>
  <c r="S1048" i="1"/>
  <c r="R1048" i="1"/>
  <c r="Q1048" i="1"/>
  <c r="P1048" i="1"/>
  <c r="O1048" i="1"/>
  <c r="S1047" i="1"/>
  <c r="R1047" i="1"/>
  <c r="Q1047" i="1"/>
  <c r="P1047" i="1"/>
  <c r="O1047" i="1"/>
  <c r="S1046" i="1"/>
  <c r="R1046" i="1"/>
  <c r="Q1046" i="1"/>
  <c r="P1046" i="1"/>
  <c r="O1046" i="1"/>
  <c r="S1045" i="1"/>
  <c r="R1045" i="1"/>
  <c r="Q1045" i="1"/>
  <c r="P1045" i="1"/>
  <c r="O1045" i="1"/>
  <c r="S1044" i="1"/>
  <c r="R1044" i="1"/>
  <c r="Q1044" i="1"/>
  <c r="P1044" i="1"/>
  <c r="O1044" i="1"/>
  <c r="S1043" i="1"/>
  <c r="R1043" i="1"/>
  <c r="Q1043" i="1"/>
  <c r="P1043" i="1"/>
  <c r="O1043" i="1"/>
  <c r="S1042" i="1"/>
  <c r="R1042" i="1"/>
  <c r="Q1042" i="1"/>
  <c r="P1042" i="1"/>
  <c r="O1042" i="1"/>
  <c r="S1041" i="1"/>
  <c r="R1041" i="1"/>
  <c r="Q1041" i="1"/>
  <c r="P1041" i="1"/>
  <c r="O1041" i="1"/>
  <c r="S1040" i="1"/>
  <c r="R1040" i="1"/>
  <c r="Q1040" i="1"/>
  <c r="P1040" i="1"/>
  <c r="O1040" i="1"/>
  <c r="S1039" i="1"/>
  <c r="R1039" i="1"/>
  <c r="Q1039" i="1"/>
  <c r="P1039" i="1"/>
  <c r="O1039" i="1"/>
  <c r="S1038" i="1"/>
  <c r="R1038" i="1"/>
  <c r="Q1038" i="1"/>
  <c r="P1038" i="1"/>
  <c r="O1038" i="1"/>
  <c r="S1037" i="1"/>
  <c r="R1037" i="1"/>
  <c r="Q1037" i="1"/>
  <c r="P1037" i="1"/>
  <c r="O1037" i="1"/>
  <c r="S1036" i="1"/>
  <c r="R1036" i="1"/>
  <c r="Q1036" i="1"/>
  <c r="P1036" i="1"/>
  <c r="O1036" i="1"/>
  <c r="S1035" i="1"/>
  <c r="R1035" i="1"/>
  <c r="Q1035" i="1"/>
  <c r="P1035" i="1"/>
  <c r="O1035" i="1"/>
  <c r="S1034" i="1"/>
  <c r="R1034" i="1"/>
  <c r="Q1034" i="1"/>
  <c r="P1034" i="1"/>
  <c r="O1034" i="1"/>
  <c r="S1033" i="1"/>
  <c r="R1033" i="1"/>
  <c r="Q1033" i="1"/>
  <c r="P1033" i="1"/>
  <c r="O1033" i="1"/>
  <c r="S1032" i="1"/>
  <c r="R1032" i="1"/>
  <c r="Q1032" i="1"/>
  <c r="P1032" i="1"/>
  <c r="O1032" i="1"/>
  <c r="S1031" i="1"/>
  <c r="R1031" i="1"/>
  <c r="Q1031" i="1"/>
  <c r="P1031" i="1"/>
  <c r="O1031" i="1"/>
  <c r="S1030" i="1"/>
  <c r="R1030" i="1"/>
  <c r="Q1030" i="1"/>
  <c r="P1030" i="1"/>
  <c r="O1030" i="1"/>
  <c r="S1029" i="1"/>
  <c r="R1029" i="1"/>
  <c r="Q1029" i="1"/>
  <c r="P1029" i="1"/>
  <c r="O1029" i="1"/>
  <c r="S1028" i="1"/>
  <c r="R1028" i="1"/>
  <c r="Q1028" i="1"/>
  <c r="P1028" i="1"/>
  <c r="O1028" i="1"/>
  <c r="S1027" i="1"/>
  <c r="R1027" i="1"/>
  <c r="Q1027" i="1"/>
  <c r="P1027" i="1"/>
  <c r="O1027" i="1"/>
  <c r="S1026" i="1"/>
  <c r="R1026" i="1"/>
  <c r="Q1026" i="1"/>
  <c r="P1026" i="1"/>
  <c r="O1026" i="1"/>
  <c r="S1025" i="1"/>
  <c r="R1025" i="1"/>
  <c r="Q1025" i="1"/>
  <c r="P1025" i="1"/>
  <c r="O1025" i="1"/>
  <c r="S1024" i="1"/>
  <c r="R1024" i="1"/>
  <c r="Q1024" i="1"/>
  <c r="P1024" i="1"/>
  <c r="O1024" i="1"/>
  <c r="S1023" i="1"/>
  <c r="R1023" i="1"/>
  <c r="Q1023" i="1"/>
  <c r="P1023" i="1"/>
  <c r="O1023" i="1"/>
  <c r="S1022" i="1"/>
  <c r="R1022" i="1"/>
  <c r="Q1022" i="1"/>
  <c r="P1022" i="1"/>
  <c r="O1022" i="1"/>
  <c r="S1021" i="1"/>
  <c r="R1021" i="1"/>
  <c r="Q1021" i="1"/>
  <c r="P1021" i="1"/>
  <c r="O1021" i="1"/>
  <c r="S1020" i="1"/>
  <c r="R1020" i="1"/>
  <c r="Q1020" i="1"/>
  <c r="P1020" i="1"/>
  <c r="O1020" i="1"/>
  <c r="S1019" i="1"/>
  <c r="R1019" i="1"/>
  <c r="Q1019" i="1"/>
  <c r="P1019" i="1"/>
  <c r="O1019" i="1"/>
  <c r="S1018" i="1"/>
  <c r="R1018" i="1"/>
  <c r="Q1018" i="1"/>
  <c r="P1018" i="1"/>
  <c r="O1018" i="1"/>
  <c r="S1017" i="1"/>
  <c r="R1017" i="1"/>
  <c r="Q1017" i="1"/>
  <c r="P1017" i="1"/>
  <c r="O1017" i="1"/>
  <c r="S1016" i="1"/>
  <c r="R1016" i="1"/>
  <c r="Q1016" i="1"/>
  <c r="P1016" i="1"/>
  <c r="O1016" i="1"/>
  <c r="S1015" i="1"/>
  <c r="R1015" i="1"/>
  <c r="Q1015" i="1"/>
  <c r="P1015" i="1"/>
  <c r="O1015" i="1"/>
  <c r="S1014" i="1"/>
  <c r="R1014" i="1"/>
  <c r="Q1014" i="1"/>
  <c r="P1014" i="1"/>
  <c r="O1014" i="1"/>
  <c r="S1013" i="1"/>
  <c r="R1013" i="1"/>
  <c r="Q1013" i="1"/>
  <c r="P1013" i="1"/>
  <c r="O1013" i="1"/>
  <c r="S1012" i="1"/>
  <c r="R1012" i="1"/>
  <c r="Q1012" i="1"/>
  <c r="P1012" i="1"/>
  <c r="O1012" i="1"/>
  <c r="S1011" i="1"/>
  <c r="R1011" i="1"/>
  <c r="Q1011" i="1"/>
  <c r="P1011" i="1"/>
  <c r="O1011" i="1"/>
  <c r="S1010" i="1"/>
  <c r="R1010" i="1"/>
  <c r="Q1010" i="1"/>
  <c r="P1010" i="1"/>
  <c r="O1010" i="1"/>
  <c r="S1009" i="1"/>
  <c r="R1009" i="1"/>
  <c r="Q1009" i="1"/>
  <c r="P1009" i="1"/>
  <c r="O1009" i="1"/>
  <c r="S1008" i="1"/>
  <c r="R1008" i="1"/>
  <c r="Q1008" i="1"/>
  <c r="P1008" i="1"/>
  <c r="O1008" i="1"/>
  <c r="S1007" i="1"/>
  <c r="R1007" i="1"/>
  <c r="Q1007" i="1"/>
  <c r="P1007" i="1"/>
  <c r="O1007" i="1"/>
  <c r="S1006" i="1"/>
  <c r="R1006" i="1"/>
  <c r="Q1006" i="1"/>
  <c r="P1006" i="1"/>
  <c r="O1006" i="1"/>
  <c r="S1005" i="1"/>
  <c r="R1005" i="1"/>
  <c r="Q1005" i="1"/>
  <c r="P1005" i="1"/>
  <c r="O1005" i="1"/>
  <c r="S1004" i="1"/>
  <c r="R1004" i="1"/>
  <c r="Q1004" i="1"/>
  <c r="P1004" i="1"/>
  <c r="O1004" i="1"/>
  <c r="S1003" i="1"/>
  <c r="R1003" i="1"/>
  <c r="Q1003" i="1"/>
  <c r="P1003" i="1"/>
  <c r="O1003" i="1"/>
  <c r="S1002" i="1"/>
  <c r="R1002" i="1"/>
  <c r="Q1002" i="1"/>
  <c r="P1002" i="1"/>
  <c r="O1002" i="1"/>
  <c r="S1001" i="1"/>
  <c r="R1001" i="1"/>
  <c r="Q1001" i="1"/>
  <c r="P1001" i="1"/>
  <c r="O1001" i="1"/>
  <c r="S1000" i="1"/>
  <c r="R1000" i="1"/>
  <c r="Q1000" i="1"/>
  <c r="P1000" i="1"/>
  <c r="O1000" i="1"/>
  <c r="S999" i="1"/>
  <c r="R999" i="1"/>
  <c r="Q999" i="1"/>
  <c r="P999" i="1"/>
  <c r="O999" i="1"/>
  <c r="S998" i="1"/>
  <c r="R998" i="1"/>
  <c r="Q998" i="1"/>
  <c r="P998" i="1"/>
  <c r="O998" i="1"/>
  <c r="S997" i="1"/>
  <c r="R997" i="1"/>
  <c r="Q997" i="1"/>
  <c r="P997" i="1"/>
  <c r="O997" i="1"/>
  <c r="S996" i="1"/>
  <c r="R996" i="1"/>
  <c r="Q996" i="1"/>
  <c r="P996" i="1"/>
  <c r="O996" i="1"/>
  <c r="S995" i="1"/>
  <c r="R995" i="1"/>
  <c r="Q995" i="1"/>
  <c r="P995" i="1"/>
  <c r="O995" i="1"/>
  <c r="S994" i="1"/>
  <c r="R994" i="1"/>
  <c r="Q994" i="1"/>
  <c r="P994" i="1"/>
  <c r="O994" i="1"/>
  <c r="S993" i="1"/>
  <c r="R993" i="1"/>
  <c r="Q993" i="1"/>
  <c r="P993" i="1"/>
  <c r="O993" i="1"/>
  <c r="S992" i="1"/>
  <c r="R992" i="1"/>
  <c r="Q992" i="1"/>
  <c r="P992" i="1"/>
  <c r="O992" i="1"/>
  <c r="S991" i="1"/>
  <c r="R991" i="1"/>
  <c r="Q991" i="1"/>
  <c r="P991" i="1"/>
  <c r="O991" i="1"/>
  <c r="S990" i="1"/>
  <c r="R990" i="1"/>
  <c r="Q990" i="1"/>
  <c r="P990" i="1"/>
  <c r="O990" i="1"/>
  <c r="S989" i="1"/>
  <c r="R989" i="1"/>
  <c r="Q989" i="1"/>
  <c r="P989" i="1"/>
  <c r="O989" i="1"/>
  <c r="S988" i="1"/>
  <c r="R988" i="1"/>
  <c r="Q988" i="1"/>
  <c r="P988" i="1"/>
  <c r="O988" i="1"/>
  <c r="S987" i="1"/>
  <c r="R987" i="1"/>
  <c r="Q987" i="1"/>
  <c r="P987" i="1"/>
  <c r="O987" i="1"/>
  <c r="S986" i="1"/>
  <c r="R986" i="1"/>
  <c r="Q986" i="1"/>
  <c r="P986" i="1"/>
  <c r="O986" i="1"/>
  <c r="S985" i="1"/>
  <c r="R985" i="1"/>
  <c r="Q985" i="1"/>
  <c r="P985" i="1"/>
  <c r="O985" i="1"/>
  <c r="S984" i="1"/>
  <c r="R984" i="1"/>
  <c r="Q984" i="1"/>
  <c r="P984" i="1"/>
  <c r="O984" i="1"/>
  <c r="S983" i="1"/>
  <c r="R983" i="1"/>
  <c r="Q983" i="1"/>
  <c r="P983" i="1"/>
  <c r="O983" i="1"/>
  <c r="S982" i="1"/>
  <c r="R982" i="1"/>
  <c r="Q982" i="1"/>
  <c r="P982" i="1"/>
  <c r="O982" i="1"/>
  <c r="S981" i="1"/>
  <c r="R981" i="1"/>
  <c r="Q981" i="1"/>
  <c r="P981" i="1"/>
  <c r="O981" i="1"/>
  <c r="S980" i="1"/>
  <c r="R980" i="1"/>
  <c r="Q980" i="1"/>
  <c r="P980" i="1"/>
  <c r="O980" i="1"/>
  <c r="S979" i="1"/>
  <c r="R979" i="1"/>
  <c r="Q979" i="1"/>
  <c r="P979" i="1"/>
  <c r="O979" i="1"/>
  <c r="S978" i="1"/>
  <c r="R978" i="1"/>
  <c r="Q978" i="1"/>
  <c r="P978" i="1"/>
  <c r="O978" i="1"/>
  <c r="S977" i="1"/>
  <c r="R977" i="1"/>
  <c r="Q977" i="1"/>
  <c r="P977" i="1"/>
  <c r="O977" i="1"/>
  <c r="S976" i="1"/>
  <c r="R976" i="1"/>
  <c r="Q976" i="1"/>
  <c r="P976" i="1"/>
  <c r="O976" i="1"/>
  <c r="S975" i="1"/>
  <c r="R975" i="1"/>
  <c r="Q975" i="1"/>
  <c r="P975" i="1"/>
  <c r="O975" i="1"/>
  <c r="S974" i="1"/>
  <c r="R974" i="1"/>
  <c r="Q974" i="1"/>
  <c r="P974" i="1"/>
  <c r="O974" i="1"/>
  <c r="S973" i="1"/>
  <c r="R973" i="1"/>
  <c r="Q973" i="1"/>
  <c r="P973" i="1"/>
  <c r="O973" i="1"/>
  <c r="S972" i="1"/>
  <c r="R972" i="1"/>
  <c r="Q972" i="1"/>
  <c r="P972" i="1"/>
  <c r="O972" i="1"/>
  <c r="S971" i="1"/>
  <c r="R971" i="1"/>
  <c r="Q971" i="1"/>
  <c r="P971" i="1"/>
  <c r="O971" i="1"/>
  <c r="S970" i="1"/>
  <c r="R970" i="1"/>
  <c r="Q970" i="1"/>
  <c r="P970" i="1"/>
  <c r="O970" i="1"/>
  <c r="S969" i="1"/>
  <c r="R969" i="1"/>
  <c r="Q969" i="1"/>
  <c r="P969" i="1"/>
  <c r="O969" i="1"/>
  <c r="S968" i="1"/>
  <c r="R968" i="1"/>
  <c r="Q968" i="1"/>
  <c r="P968" i="1"/>
  <c r="O968" i="1"/>
  <c r="S967" i="1"/>
  <c r="R967" i="1"/>
  <c r="Q967" i="1"/>
  <c r="P967" i="1"/>
  <c r="O967" i="1"/>
  <c r="S966" i="1"/>
  <c r="R966" i="1"/>
  <c r="Q966" i="1"/>
  <c r="P966" i="1"/>
  <c r="O966" i="1"/>
  <c r="S965" i="1"/>
  <c r="R965" i="1"/>
  <c r="Q965" i="1"/>
  <c r="P965" i="1"/>
  <c r="O965" i="1"/>
  <c r="S964" i="1"/>
  <c r="R964" i="1"/>
  <c r="Q964" i="1"/>
  <c r="P964" i="1"/>
  <c r="O964" i="1"/>
  <c r="S963" i="1"/>
  <c r="R963" i="1"/>
  <c r="Q963" i="1"/>
  <c r="P963" i="1"/>
  <c r="O963" i="1"/>
  <c r="S962" i="1"/>
  <c r="R962" i="1"/>
  <c r="Q962" i="1"/>
  <c r="P962" i="1"/>
  <c r="O962" i="1"/>
  <c r="S961" i="1"/>
  <c r="R961" i="1"/>
  <c r="Q961" i="1"/>
  <c r="P961" i="1"/>
  <c r="O961" i="1"/>
  <c r="S960" i="1"/>
  <c r="R960" i="1"/>
  <c r="Q960" i="1"/>
  <c r="P960" i="1"/>
  <c r="O960" i="1"/>
  <c r="S959" i="1"/>
  <c r="R959" i="1"/>
  <c r="Q959" i="1"/>
  <c r="P959" i="1"/>
  <c r="O959" i="1"/>
  <c r="S958" i="1"/>
  <c r="R958" i="1"/>
  <c r="Q958" i="1"/>
  <c r="P958" i="1"/>
  <c r="O958" i="1"/>
  <c r="S957" i="1"/>
  <c r="R957" i="1"/>
  <c r="Q957" i="1"/>
  <c r="P957" i="1"/>
  <c r="O957" i="1"/>
  <c r="S956" i="1"/>
  <c r="R956" i="1"/>
  <c r="Q956" i="1"/>
  <c r="P956" i="1"/>
  <c r="O956" i="1"/>
  <c r="S955" i="1"/>
  <c r="R955" i="1"/>
  <c r="Q955" i="1"/>
  <c r="P955" i="1"/>
  <c r="O955" i="1"/>
  <c r="S954" i="1"/>
  <c r="R954" i="1"/>
  <c r="Q954" i="1"/>
  <c r="P954" i="1"/>
  <c r="O954" i="1"/>
  <c r="S953" i="1"/>
  <c r="R953" i="1"/>
  <c r="Q953" i="1"/>
  <c r="P953" i="1"/>
  <c r="O953" i="1"/>
  <c r="S952" i="1"/>
  <c r="R952" i="1"/>
  <c r="Q952" i="1"/>
  <c r="P952" i="1"/>
  <c r="O952" i="1"/>
  <c r="S951" i="1"/>
  <c r="R951" i="1"/>
  <c r="Q951" i="1"/>
  <c r="P951" i="1"/>
  <c r="O951" i="1"/>
  <c r="S950" i="1"/>
  <c r="R950" i="1"/>
  <c r="Q950" i="1"/>
  <c r="P950" i="1"/>
  <c r="O950" i="1"/>
  <c r="S949" i="1"/>
  <c r="R949" i="1"/>
  <c r="Q949" i="1"/>
  <c r="P949" i="1"/>
  <c r="O949" i="1"/>
  <c r="S948" i="1"/>
  <c r="R948" i="1"/>
  <c r="Q948" i="1"/>
  <c r="P948" i="1"/>
  <c r="O948" i="1"/>
  <c r="S947" i="1"/>
  <c r="R947" i="1"/>
  <c r="Q947" i="1"/>
  <c r="P947" i="1"/>
  <c r="O947" i="1"/>
  <c r="S946" i="1"/>
  <c r="R946" i="1"/>
  <c r="Q946" i="1"/>
  <c r="P946" i="1"/>
  <c r="O946" i="1"/>
  <c r="S945" i="1"/>
  <c r="R945" i="1"/>
  <c r="Q945" i="1"/>
  <c r="P945" i="1"/>
  <c r="O945" i="1"/>
  <c r="S944" i="1"/>
  <c r="R944" i="1"/>
  <c r="Q944" i="1"/>
  <c r="P944" i="1"/>
  <c r="O944" i="1"/>
  <c r="S943" i="1"/>
  <c r="R943" i="1"/>
  <c r="Q943" i="1"/>
  <c r="P943" i="1"/>
  <c r="O943" i="1"/>
  <c r="S942" i="1"/>
  <c r="R942" i="1"/>
  <c r="Q942" i="1"/>
  <c r="P942" i="1"/>
  <c r="O942" i="1"/>
  <c r="S941" i="1"/>
  <c r="R941" i="1"/>
  <c r="Q941" i="1"/>
  <c r="P941" i="1"/>
  <c r="O941" i="1"/>
  <c r="S940" i="1"/>
  <c r="R940" i="1"/>
  <c r="Q940" i="1"/>
  <c r="P940" i="1"/>
  <c r="O940" i="1"/>
  <c r="S939" i="1"/>
  <c r="R939" i="1"/>
  <c r="Q939" i="1"/>
  <c r="P939" i="1"/>
  <c r="O939" i="1"/>
  <c r="S938" i="1"/>
  <c r="R938" i="1"/>
  <c r="Q938" i="1"/>
  <c r="P938" i="1"/>
  <c r="O938" i="1"/>
  <c r="S937" i="1"/>
  <c r="R937" i="1"/>
  <c r="Q937" i="1"/>
  <c r="P937" i="1"/>
  <c r="O937" i="1"/>
  <c r="S936" i="1"/>
  <c r="R936" i="1"/>
  <c r="Q936" i="1"/>
  <c r="P936" i="1"/>
  <c r="O936" i="1"/>
  <c r="S935" i="1"/>
  <c r="R935" i="1"/>
  <c r="Q935" i="1"/>
  <c r="P935" i="1"/>
  <c r="O935" i="1"/>
  <c r="S934" i="1"/>
  <c r="R934" i="1"/>
  <c r="Q934" i="1"/>
  <c r="P934" i="1"/>
  <c r="O934" i="1"/>
  <c r="S933" i="1"/>
  <c r="R933" i="1"/>
  <c r="Q933" i="1"/>
  <c r="P933" i="1"/>
  <c r="O933" i="1"/>
  <c r="S932" i="1"/>
  <c r="R932" i="1"/>
  <c r="Q932" i="1"/>
  <c r="P932" i="1"/>
  <c r="O932" i="1"/>
  <c r="S931" i="1"/>
  <c r="R931" i="1"/>
  <c r="Q931" i="1"/>
  <c r="P931" i="1"/>
  <c r="O931" i="1"/>
  <c r="S930" i="1"/>
  <c r="R930" i="1"/>
  <c r="Q930" i="1"/>
  <c r="P930" i="1"/>
  <c r="O930" i="1"/>
  <c r="S929" i="1"/>
  <c r="R929" i="1"/>
  <c r="Q929" i="1"/>
  <c r="P929" i="1"/>
  <c r="O929" i="1"/>
  <c r="S928" i="1"/>
  <c r="R928" i="1"/>
  <c r="Q928" i="1"/>
  <c r="P928" i="1"/>
  <c r="O928" i="1"/>
  <c r="S927" i="1"/>
  <c r="R927" i="1"/>
  <c r="Q927" i="1"/>
  <c r="P927" i="1"/>
  <c r="O927" i="1"/>
  <c r="S926" i="1"/>
  <c r="R926" i="1"/>
  <c r="Q926" i="1"/>
  <c r="P926" i="1"/>
  <c r="O926" i="1"/>
  <c r="S925" i="1"/>
  <c r="R925" i="1"/>
  <c r="Q925" i="1"/>
  <c r="P925" i="1"/>
  <c r="O925" i="1"/>
  <c r="S924" i="1"/>
  <c r="R924" i="1"/>
  <c r="Q924" i="1"/>
  <c r="P924" i="1"/>
  <c r="O924" i="1"/>
  <c r="S923" i="1"/>
  <c r="R923" i="1"/>
  <c r="Q923" i="1"/>
  <c r="P923" i="1"/>
  <c r="O923" i="1"/>
  <c r="S922" i="1"/>
  <c r="R922" i="1"/>
  <c r="Q922" i="1"/>
  <c r="P922" i="1"/>
  <c r="O922" i="1"/>
  <c r="S921" i="1"/>
  <c r="R921" i="1"/>
  <c r="Q921" i="1"/>
  <c r="P921" i="1"/>
  <c r="O921" i="1"/>
  <c r="S920" i="1"/>
  <c r="R920" i="1"/>
  <c r="Q920" i="1"/>
  <c r="P920" i="1"/>
  <c r="O920" i="1"/>
  <c r="S919" i="1"/>
  <c r="R919" i="1"/>
  <c r="Q919" i="1"/>
  <c r="P919" i="1"/>
  <c r="O919" i="1"/>
  <c r="S918" i="1"/>
  <c r="R918" i="1"/>
  <c r="Q918" i="1"/>
  <c r="P918" i="1"/>
  <c r="O918" i="1"/>
  <c r="S917" i="1"/>
  <c r="R917" i="1"/>
  <c r="Q917" i="1"/>
  <c r="P917" i="1"/>
  <c r="O917" i="1"/>
  <c r="S916" i="1"/>
  <c r="R916" i="1"/>
  <c r="Q916" i="1"/>
  <c r="P916" i="1"/>
  <c r="O916" i="1"/>
  <c r="S915" i="1"/>
  <c r="R915" i="1"/>
  <c r="Q915" i="1"/>
  <c r="P915" i="1"/>
  <c r="O915" i="1"/>
  <c r="S914" i="1"/>
  <c r="R914" i="1"/>
  <c r="Q914" i="1"/>
  <c r="P914" i="1"/>
  <c r="O914" i="1"/>
  <c r="S913" i="1"/>
  <c r="R913" i="1"/>
  <c r="Q913" i="1"/>
  <c r="P913" i="1"/>
  <c r="O913" i="1"/>
  <c r="S912" i="1"/>
  <c r="R912" i="1"/>
  <c r="Q912" i="1"/>
  <c r="P912" i="1"/>
  <c r="O912" i="1"/>
  <c r="S911" i="1"/>
  <c r="R911" i="1"/>
  <c r="Q911" i="1"/>
  <c r="P911" i="1"/>
  <c r="O911" i="1"/>
  <c r="S910" i="1"/>
  <c r="R910" i="1"/>
  <c r="Q910" i="1"/>
  <c r="P910" i="1"/>
  <c r="O910" i="1"/>
  <c r="S909" i="1"/>
  <c r="R909" i="1"/>
  <c r="Q909" i="1"/>
  <c r="P909" i="1"/>
  <c r="O909" i="1"/>
  <c r="S908" i="1"/>
  <c r="R908" i="1"/>
  <c r="Q908" i="1"/>
  <c r="P908" i="1"/>
  <c r="O908" i="1"/>
  <c r="S907" i="1"/>
  <c r="R907" i="1"/>
  <c r="Q907" i="1"/>
  <c r="P907" i="1"/>
  <c r="O907" i="1"/>
  <c r="S906" i="1"/>
  <c r="R906" i="1"/>
  <c r="Q906" i="1"/>
  <c r="P906" i="1"/>
  <c r="O906" i="1"/>
  <c r="S905" i="1"/>
  <c r="R905" i="1"/>
  <c r="Q905" i="1"/>
  <c r="P905" i="1"/>
  <c r="O905" i="1"/>
  <c r="S904" i="1"/>
  <c r="R904" i="1"/>
  <c r="Q904" i="1"/>
  <c r="P904" i="1"/>
  <c r="O904" i="1"/>
  <c r="S903" i="1"/>
  <c r="R903" i="1"/>
  <c r="Q903" i="1"/>
  <c r="P903" i="1"/>
  <c r="O903" i="1"/>
  <c r="S902" i="1"/>
  <c r="R902" i="1"/>
  <c r="Q902" i="1"/>
  <c r="P902" i="1"/>
  <c r="O902" i="1"/>
  <c r="S901" i="1"/>
  <c r="R901" i="1"/>
  <c r="Q901" i="1"/>
  <c r="P901" i="1"/>
  <c r="O901" i="1"/>
  <c r="S900" i="1"/>
  <c r="R900" i="1"/>
  <c r="Q900" i="1"/>
  <c r="P900" i="1"/>
  <c r="O900" i="1"/>
  <c r="S899" i="1"/>
  <c r="R899" i="1"/>
  <c r="Q899" i="1"/>
  <c r="P899" i="1"/>
  <c r="O899" i="1"/>
  <c r="S898" i="1"/>
  <c r="R898" i="1"/>
  <c r="Q898" i="1"/>
  <c r="P898" i="1"/>
  <c r="O898" i="1"/>
  <c r="S897" i="1"/>
  <c r="R897" i="1"/>
  <c r="Q897" i="1"/>
  <c r="P897" i="1"/>
  <c r="O897" i="1"/>
  <c r="S896" i="1"/>
  <c r="R896" i="1"/>
  <c r="Q896" i="1"/>
  <c r="P896" i="1"/>
  <c r="O896" i="1"/>
  <c r="S895" i="1"/>
  <c r="R895" i="1"/>
  <c r="Q895" i="1"/>
  <c r="P895" i="1"/>
  <c r="O895" i="1"/>
  <c r="S894" i="1"/>
  <c r="R894" i="1"/>
  <c r="Q894" i="1"/>
  <c r="P894" i="1"/>
  <c r="O894" i="1"/>
  <c r="S893" i="1"/>
  <c r="R893" i="1"/>
  <c r="Q893" i="1"/>
  <c r="P893" i="1"/>
  <c r="O893" i="1"/>
  <c r="S892" i="1"/>
  <c r="R892" i="1"/>
  <c r="Q892" i="1"/>
  <c r="P892" i="1"/>
  <c r="O892" i="1"/>
  <c r="S891" i="1"/>
  <c r="R891" i="1"/>
  <c r="Q891" i="1"/>
  <c r="P891" i="1"/>
  <c r="O891" i="1"/>
  <c r="S890" i="1"/>
  <c r="R890" i="1"/>
  <c r="Q890" i="1"/>
  <c r="P890" i="1"/>
  <c r="O890" i="1"/>
  <c r="S889" i="1"/>
  <c r="R889" i="1"/>
  <c r="Q889" i="1"/>
  <c r="P889" i="1"/>
  <c r="O889" i="1"/>
  <c r="S888" i="1"/>
  <c r="R888" i="1"/>
  <c r="Q888" i="1"/>
  <c r="P888" i="1"/>
  <c r="O888" i="1"/>
  <c r="S887" i="1"/>
  <c r="R887" i="1"/>
  <c r="Q887" i="1"/>
  <c r="P887" i="1"/>
  <c r="O887" i="1"/>
  <c r="S886" i="1"/>
  <c r="R886" i="1"/>
  <c r="Q886" i="1"/>
  <c r="P886" i="1"/>
  <c r="O886" i="1"/>
  <c r="S885" i="1"/>
  <c r="R885" i="1"/>
  <c r="Q885" i="1"/>
  <c r="P885" i="1"/>
  <c r="O885" i="1"/>
  <c r="S884" i="1"/>
  <c r="R884" i="1"/>
  <c r="Q884" i="1"/>
  <c r="P884" i="1"/>
  <c r="O884" i="1"/>
  <c r="S883" i="1"/>
  <c r="R883" i="1"/>
  <c r="Q883" i="1"/>
  <c r="P883" i="1"/>
  <c r="O883" i="1"/>
  <c r="S882" i="1"/>
  <c r="R882" i="1"/>
  <c r="Q882" i="1"/>
  <c r="P882" i="1"/>
  <c r="O882" i="1"/>
  <c r="S881" i="1"/>
  <c r="R881" i="1"/>
  <c r="Q881" i="1"/>
  <c r="P881" i="1"/>
  <c r="O881" i="1"/>
  <c r="S880" i="1"/>
  <c r="R880" i="1"/>
  <c r="Q880" i="1"/>
  <c r="P880" i="1"/>
  <c r="O880" i="1"/>
  <c r="S879" i="1"/>
  <c r="R879" i="1"/>
  <c r="Q879" i="1"/>
  <c r="P879" i="1"/>
  <c r="O879" i="1"/>
  <c r="S878" i="1"/>
  <c r="R878" i="1"/>
  <c r="Q878" i="1"/>
  <c r="P878" i="1"/>
  <c r="O878" i="1"/>
  <c r="S877" i="1"/>
  <c r="R877" i="1"/>
  <c r="Q877" i="1"/>
  <c r="P877" i="1"/>
  <c r="O877" i="1"/>
  <c r="S876" i="1"/>
  <c r="R876" i="1"/>
  <c r="Q876" i="1"/>
  <c r="P876" i="1"/>
  <c r="O876" i="1"/>
  <c r="S875" i="1"/>
  <c r="R875" i="1"/>
  <c r="Q875" i="1"/>
  <c r="P875" i="1"/>
  <c r="O875" i="1"/>
  <c r="S874" i="1"/>
  <c r="R874" i="1"/>
  <c r="Q874" i="1"/>
  <c r="P874" i="1"/>
  <c r="O874" i="1"/>
  <c r="S873" i="1"/>
  <c r="R873" i="1"/>
  <c r="Q873" i="1"/>
  <c r="P873" i="1"/>
  <c r="O873" i="1"/>
  <c r="S872" i="1"/>
  <c r="R872" i="1"/>
  <c r="Q872" i="1"/>
  <c r="P872" i="1"/>
  <c r="O872" i="1"/>
  <c r="S871" i="1"/>
  <c r="R871" i="1"/>
  <c r="Q871" i="1"/>
  <c r="P871" i="1"/>
  <c r="O871" i="1"/>
  <c r="S870" i="1"/>
  <c r="R870" i="1"/>
  <c r="Q870" i="1"/>
  <c r="P870" i="1"/>
  <c r="O870" i="1"/>
  <c r="S869" i="1"/>
  <c r="R869" i="1"/>
  <c r="Q869" i="1"/>
  <c r="P869" i="1"/>
  <c r="O869" i="1"/>
  <c r="S868" i="1"/>
  <c r="R868" i="1"/>
  <c r="Q868" i="1"/>
  <c r="P868" i="1"/>
  <c r="O868" i="1"/>
  <c r="S867" i="1"/>
  <c r="R867" i="1"/>
  <c r="Q867" i="1"/>
  <c r="P867" i="1"/>
  <c r="O867" i="1"/>
  <c r="S866" i="1"/>
  <c r="R866" i="1"/>
  <c r="Q866" i="1"/>
  <c r="P866" i="1"/>
  <c r="O866" i="1"/>
  <c r="S865" i="1"/>
  <c r="R865" i="1"/>
  <c r="Q865" i="1"/>
  <c r="P865" i="1"/>
  <c r="O865" i="1"/>
  <c r="S864" i="1"/>
  <c r="R864" i="1"/>
  <c r="Q864" i="1"/>
  <c r="P864" i="1"/>
  <c r="O864" i="1"/>
  <c r="S863" i="1"/>
  <c r="R863" i="1"/>
  <c r="Q863" i="1"/>
  <c r="P863" i="1"/>
  <c r="O863" i="1"/>
  <c r="S862" i="1"/>
  <c r="R862" i="1"/>
  <c r="Q862" i="1"/>
  <c r="P862" i="1"/>
  <c r="O862" i="1"/>
  <c r="S861" i="1"/>
  <c r="R861" i="1"/>
  <c r="Q861" i="1"/>
  <c r="P861" i="1"/>
  <c r="O861" i="1"/>
  <c r="S860" i="1"/>
  <c r="R860" i="1"/>
  <c r="Q860" i="1"/>
  <c r="P860" i="1"/>
  <c r="O860" i="1"/>
  <c r="S859" i="1"/>
  <c r="R859" i="1"/>
  <c r="Q859" i="1"/>
  <c r="P859" i="1"/>
  <c r="O859" i="1"/>
  <c r="S858" i="1"/>
  <c r="R858" i="1"/>
  <c r="Q858" i="1"/>
  <c r="P858" i="1"/>
  <c r="O858" i="1"/>
  <c r="S857" i="1"/>
  <c r="R857" i="1"/>
  <c r="Q857" i="1"/>
  <c r="P857" i="1"/>
  <c r="O857" i="1"/>
  <c r="S856" i="1"/>
  <c r="R856" i="1"/>
  <c r="Q856" i="1"/>
  <c r="P856" i="1"/>
  <c r="O856" i="1"/>
  <c r="S855" i="1"/>
  <c r="R855" i="1"/>
  <c r="Q855" i="1"/>
  <c r="P855" i="1"/>
  <c r="O855" i="1"/>
  <c r="S854" i="1"/>
  <c r="R854" i="1"/>
  <c r="Q854" i="1"/>
  <c r="P854" i="1"/>
  <c r="O854" i="1"/>
  <c r="S853" i="1"/>
  <c r="R853" i="1"/>
  <c r="Q853" i="1"/>
  <c r="P853" i="1"/>
  <c r="O853" i="1"/>
  <c r="S852" i="1"/>
  <c r="R852" i="1"/>
  <c r="Q852" i="1"/>
  <c r="P852" i="1"/>
  <c r="O852" i="1"/>
  <c r="S851" i="1"/>
  <c r="R851" i="1"/>
  <c r="Q851" i="1"/>
  <c r="P851" i="1"/>
  <c r="O851" i="1"/>
  <c r="S850" i="1"/>
  <c r="R850" i="1"/>
  <c r="Q850" i="1"/>
  <c r="P850" i="1"/>
  <c r="O850" i="1"/>
  <c r="S849" i="1"/>
  <c r="R849" i="1"/>
  <c r="Q849" i="1"/>
  <c r="P849" i="1"/>
  <c r="O849" i="1"/>
  <c r="S848" i="1"/>
  <c r="R848" i="1"/>
  <c r="Q848" i="1"/>
  <c r="P848" i="1"/>
  <c r="O848" i="1"/>
  <c r="S847" i="1"/>
  <c r="R847" i="1"/>
  <c r="Q847" i="1"/>
  <c r="P847" i="1"/>
  <c r="O847" i="1"/>
  <c r="S846" i="1"/>
  <c r="R846" i="1"/>
  <c r="Q846" i="1"/>
  <c r="P846" i="1"/>
  <c r="O846" i="1"/>
  <c r="S845" i="1"/>
  <c r="R845" i="1"/>
  <c r="Q845" i="1"/>
  <c r="P845" i="1"/>
  <c r="O845" i="1"/>
  <c r="S844" i="1"/>
  <c r="R844" i="1"/>
  <c r="Q844" i="1"/>
  <c r="P844" i="1"/>
  <c r="O844" i="1"/>
  <c r="S843" i="1"/>
  <c r="R843" i="1"/>
  <c r="Q843" i="1"/>
  <c r="P843" i="1"/>
  <c r="O843" i="1"/>
  <c r="S842" i="1"/>
  <c r="R842" i="1"/>
  <c r="Q842" i="1"/>
  <c r="P842" i="1"/>
  <c r="O842" i="1"/>
  <c r="S841" i="1"/>
  <c r="R841" i="1"/>
  <c r="Q841" i="1"/>
  <c r="P841" i="1"/>
  <c r="O841" i="1"/>
  <c r="S840" i="1"/>
  <c r="R840" i="1"/>
  <c r="Q840" i="1"/>
  <c r="P840" i="1"/>
  <c r="O840" i="1"/>
  <c r="S839" i="1"/>
  <c r="R839" i="1"/>
  <c r="Q839" i="1"/>
  <c r="P839" i="1"/>
  <c r="O839" i="1"/>
  <c r="S838" i="1"/>
  <c r="R838" i="1"/>
  <c r="Q838" i="1"/>
  <c r="P838" i="1"/>
  <c r="O838" i="1"/>
  <c r="S837" i="1"/>
  <c r="R837" i="1"/>
  <c r="Q837" i="1"/>
  <c r="P837" i="1"/>
  <c r="O837" i="1"/>
  <c r="S836" i="1"/>
  <c r="R836" i="1"/>
  <c r="Q836" i="1"/>
  <c r="P836" i="1"/>
  <c r="O836" i="1"/>
  <c r="S835" i="1"/>
  <c r="R835" i="1"/>
  <c r="Q835" i="1"/>
  <c r="P835" i="1"/>
  <c r="O835" i="1"/>
  <c r="S834" i="1"/>
  <c r="R834" i="1"/>
  <c r="Q834" i="1"/>
  <c r="P834" i="1"/>
  <c r="O834" i="1"/>
  <c r="S833" i="1"/>
  <c r="R833" i="1"/>
  <c r="Q833" i="1"/>
  <c r="P833" i="1"/>
  <c r="O833" i="1"/>
  <c r="S832" i="1"/>
  <c r="R832" i="1"/>
  <c r="Q832" i="1"/>
  <c r="P832" i="1"/>
  <c r="O832" i="1"/>
  <c r="S831" i="1"/>
  <c r="R831" i="1"/>
  <c r="Q831" i="1"/>
  <c r="P831" i="1"/>
  <c r="O831" i="1"/>
  <c r="S830" i="1"/>
  <c r="R830" i="1"/>
  <c r="Q830" i="1"/>
  <c r="P830" i="1"/>
  <c r="O830" i="1"/>
  <c r="S829" i="1"/>
  <c r="R829" i="1"/>
  <c r="Q829" i="1"/>
  <c r="P829" i="1"/>
  <c r="O829" i="1"/>
  <c r="S828" i="1"/>
  <c r="R828" i="1"/>
  <c r="Q828" i="1"/>
  <c r="P828" i="1"/>
  <c r="O828" i="1"/>
  <c r="S827" i="1"/>
  <c r="R827" i="1"/>
  <c r="Q827" i="1"/>
  <c r="P827" i="1"/>
  <c r="O827" i="1"/>
  <c r="S826" i="1"/>
  <c r="R826" i="1"/>
  <c r="Q826" i="1"/>
  <c r="P826" i="1"/>
  <c r="O826" i="1"/>
  <c r="S825" i="1"/>
  <c r="R825" i="1"/>
  <c r="Q825" i="1"/>
  <c r="P825" i="1"/>
  <c r="O825" i="1"/>
  <c r="S824" i="1"/>
  <c r="R824" i="1"/>
  <c r="Q824" i="1"/>
  <c r="P824" i="1"/>
  <c r="O824" i="1"/>
  <c r="S823" i="1"/>
  <c r="R823" i="1"/>
  <c r="Q823" i="1"/>
  <c r="P823" i="1"/>
  <c r="O823" i="1"/>
  <c r="S822" i="1"/>
  <c r="R822" i="1"/>
  <c r="Q822" i="1"/>
  <c r="P822" i="1"/>
  <c r="O822" i="1"/>
  <c r="S821" i="1"/>
  <c r="R821" i="1"/>
  <c r="Q821" i="1"/>
  <c r="P821" i="1"/>
  <c r="O821" i="1"/>
  <c r="S820" i="1"/>
  <c r="R820" i="1"/>
  <c r="Q820" i="1"/>
  <c r="P820" i="1"/>
  <c r="O820" i="1"/>
  <c r="S819" i="1"/>
  <c r="R819" i="1"/>
  <c r="Q819" i="1"/>
  <c r="P819" i="1"/>
  <c r="O819" i="1"/>
  <c r="S818" i="1"/>
  <c r="R818" i="1"/>
  <c r="Q818" i="1"/>
  <c r="P818" i="1"/>
  <c r="O818" i="1"/>
  <c r="S817" i="1"/>
  <c r="R817" i="1"/>
  <c r="Q817" i="1"/>
  <c r="P817" i="1"/>
  <c r="O817" i="1"/>
  <c r="S816" i="1"/>
  <c r="R816" i="1"/>
  <c r="Q816" i="1"/>
  <c r="P816" i="1"/>
  <c r="O816" i="1"/>
  <c r="S815" i="1"/>
  <c r="R815" i="1"/>
  <c r="Q815" i="1"/>
  <c r="P815" i="1"/>
  <c r="O815" i="1"/>
  <c r="S814" i="1"/>
  <c r="R814" i="1"/>
  <c r="Q814" i="1"/>
  <c r="P814" i="1"/>
  <c r="O814" i="1"/>
  <c r="S813" i="1"/>
  <c r="R813" i="1"/>
  <c r="Q813" i="1"/>
  <c r="P813" i="1"/>
  <c r="O813" i="1"/>
  <c r="S812" i="1"/>
  <c r="R812" i="1"/>
  <c r="Q812" i="1"/>
  <c r="P812" i="1"/>
  <c r="O812" i="1"/>
  <c r="S811" i="1"/>
  <c r="R811" i="1"/>
  <c r="Q811" i="1"/>
  <c r="P811" i="1"/>
  <c r="O811" i="1"/>
  <c r="S810" i="1"/>
  <c r="R810" i="1"/>
  <c r="Q810" i="1"/>
  <c r="P810" i="1"/>
  <c r="O810" i="1"/>
  <c r="S809" i="1"/>
  <c r="R809" i="1"/>
  <c r="Q809" i="1"/>
  <c r="P809" i="1"/>
  <c r="O809" i="1"/>
  <c r="S808" i="1"/>
  <c r="R808" i="1"/>
  <c r="Q808" i="1"/>
  <c r="P808" i="1"/>
  <c r="O808" i="1"/>
  <c r="S807" i="1"/>
  <c r="R807" i="1"/>
  <c r="Q807" i="1"/>
  <c r="P807" i="1"/>
  <c r="O807" i="1"/>
  <c r="S806" i="1"/>
  <c r="R806" i="1"/>
  <c r="Q806" i="1"/>
  <c r="P806" i="1"/>
  <c r="O806" i="1"/>
  <c r="S805" i="1"/>
  <c r="R805" i="1"/>
  <c r="Q805" i="1"/>
  <c r="P805" i="1"/>
  <c r="O805" i="1"/>
  <c r="S804" i="1"/>
  <c r="R804" i="1"/>
  <c r="Q804" i="1"/>
  <c r="P804" i="1"/>
  <c r="O804" i="1"/>
  <c r="S803" i="1"/>
  <c r="R803" i="1"/>
  <c r="Q803" i="1"/>
  <c r="P803" i="1"/>
  <c r="O803" i="1"/>
  <c r="S802" i="1"/>
  <c r="R802" i="1"/>
  <c r="Q802" i="1"/>
  <c r="P802" i="1"/>
  <c r="O802" i="1"/>
  <c r="S801" i="1"/>
  <c r="R801" i="1"/>
  <c r="Q801" i="1"/>
  <c r="P801" i="1"/>
  <c r="O801" i="1"/>
  <c r="S800" i="1"/>
  <c r="R800" i="1"/>
  <c r="Q800" i="1"/>
  <c r="P800" i="1"/>
  <c r="O800" i="1"/>
  <c r="S799" i="1"/>
  <c r="R799" i="1"/>
  <c r="Q799" i="1"/>
  <c r="P799" i="1"/>
  <c r="O799" i="1"/>
  <c r="S798" i="1"/>
  <c r="R798" i="1"/>
  <c r="Q798" i="1"/>
  <c r="P798" i="1"/>
  <c r="O798" i="1"/>
  <c r="S797" i="1"/>
  <c r="R797" i="1"/>
  <c r="Q797" i="1"/>
  <c r="P797" i="1"/>
  <c r="O797" i="1"/>
  <c r="S796" i="1"/>
  <c r="R796" i="1"/>
  <c r="Q796" i="1"/>
  <c r="P796" i="1"/>
  <c r="O796" i="1"/>
  <c r="S795" i="1"/>
  <c r="R795" i="1"/>
  <c r="Q795" i="1"/>
  <c r="P795" i="1"/>
  <c r="O795" i="1"/>
  <c r="S794" i="1"/>
  <c r="R794" i="1"/>
  <c r="Q794" i="1"/>
  <c r="P794" i="1"/>
  <c r="O794" i="1"/>
  <c r="S793" i="1"/>
  <c r="R793" i="1"/>
  <c r="Q793" i="1"/>
  <c r="P793" i="1"/>
  <c r="O793" i="1"/>
  <c r="S792" i="1"/>
  <c r="R792" i="1"/>
  <c r="Q792" i="1"/>
  <c r="P792" i="1"/>
  <c r="O792" i="1"/>
  <c r="S791" i="1"/>
  <c r="R791" i="1"/>
  <c r="Q791" i="1"/>
  <c r="P791" i="1"/>
  <c r="O791" i="1"/>
  <c r="S790" i="1"/>
  <c r="R790" i="1"/>
  <c r="Q790" i="1"/>
  <c r="P790" i="1"/>
  <c r="O790" i="1"/>
  <c r="S789" i="1"/>
  <c r="R789" i="1"/>
  <c r="Q789" i="1"/>
  <c r="P789" i="1"/>
  <c r="O789" i="1"/>
  <c r="S788" i="1"/>
  <c r="R788" i="1"/>
  <c r="Q788" i="1"/>
  <c r="P788" i="1"/>
  <c r="O788" i="1"/>
  <c r="S787" i="1"/>
  <c r="R787" i="1"/>
  <c r="Q787" i="1"/>
  <c r="P787" i="1"/>
  <c r="O787" i="1"/>
  <c r="S786" i="1"/>
  <c r="R786" i="1"/>
  <c r="Q786" i="1"/>
  <c r="P786" i="1"/>
  <c r="O786" i="1"/>
  <c r="S785" i="1"/>
  <c r="R785" i="1"/>
  <c r="Q785" i="1"/>
  <c r="P785" i="1"/>
  <c r="O785" i="1"/>
  <c r="S784" i="1"/>
  <c r="R784" i="1"/>
  <c r="Q784" i="1"/>
  <c r="P784" i="1"/>
  <c r="O784" i="1"/>
  <c r="S783" i="1"/>
  <c r="R783" i="1"/>
  <c r="Q783" i="1"/>
  <c r="P783" i="1"/>
  <c r="O783" i="1"/>
  <c r="S782" i="1"/>
  <c r="R782" i="1"/>
  <c r="Q782" i="1"/>
  <c r="P782" i="1"/>
  <c r="O782" i="1"/>
  <c r="S781" i="1"/>
  <c r="R781" i="1"/>
  <c r="Q781" i="1"/>
  <c r="P781" i="1"/>
  <c r="O781" i="1"/>
  <c r="S780" i="1"/>
  <c r="R780" i="1"/>
  <c r="Q780" i="1"/>
  <c r="P780" i="1"/>
  <c r="O780" i="1"/>
  <c r="S779" i="1"/>
  <c r="R779" i="1"/>
  <c r="Q779" i="1"/>
  <c r="P779" i="1"/>
  <c r="O779" i="1"/>
  <c r="S778" i="1"/>
  <c r="R778" i="1"/>
  <c r="Q778" i="1"/>
  <c r="P778" i="1"/>
  <c r="O778" i="1"/>
  <c r="S777" i="1"/>
  <c r="R777" i="1"/>
  <c r="Q777" i="1"/>
  <c r="P777" i="1"/>
  <c r="O777" i="1"/>
  <c r="S776" i="1"/>
  <c r="R776" i="1"/>
  <c r="Q776" i="1"/>
  <c r="P776" i="1"/>
  <c r="O776" i="1"/>
  <c r="S775" i="1"/>
  <c r="R775" i="1"/>
  <c r="Q775" i="1"/>
  <c r="P775" i="1"/>
  <c r="O775" i="1"/>
  <c r="S774" i="1"/>
  <c r="R774" i="1"/>
  <c r="Q774" i="1"/>
  <c r="P774" i="1"/>
  <c r="O774" i="1"/>
  <c r="S773" i="1"/>
  <c r="R773" i="1"/>
  <c r="Q773" i="1"/>
  <c r="P773" i="1"/>
  <c r="O773" i="1"/>
  <c r="S772" i="1"/>
  <c r="R772" i="1"/>
  <c r="Q772" i="1"/>
  <c r="P772" i="1"/>
  <c r="O772" i="1"/>
  <c r="S771" i="1"/>
  <c r="R771" i="1"/>
  <c r="Q771" i="1"/>
  <c r="P771" i="1"/>
  <c r="O771" i="1"/>
  <c r="S770" i="1"/>
  <c r="R770" i="1"/>
  <c r="Q770" i="1"/>
  <c r="P770" i="1"/>
  <c r="O770" i="1"/>
  <c r="S769" i="1"/>
  <c r="R769" i="1"/>
  <c r="Q769" i="1"/>
  <c r="P769" i="1"/>
  <c r="O769" i="1"/>
  <c r="S768" i="1"/>
  <c r="R768" i="1"/>
  <c r="Q768" i="1"/>
  <c r="P768" i="1"/>
  <c r="O768" i="1"/>
  <c r="S767" i="1"/>
  <c r="R767" i="1"/>
  <c r="Q767" i="1"/>
  <c r="P767" i="1"/>
  <c r="O767" i="1"/>
  <c r="S766" i="1"/>
  <c r="R766" i="1"/>
  <c r="Q766" i="1"/>
  <c r="P766" i="1"/>
  <c r="O766" i="1"/>
  <c r="S765" i="1"/>
  <c r="R765" i="1"/>
  <c r="Q765" i="1"/>
  <c r="P765" i="1"/>
  <c r="O765" i="1"/>
  <c r="S764" i="1"/>
  <c r="R764" i="1"/>
  <c r="Q764" i="1"/>
  <c r="P764" i="1"/>
  <c r="O764" i="1"/>
  <c r="S763" i="1"/>
  <c r="R763" i="1"/>
  <c r="Q763" i="1"/>
  <c r="P763" i="1"/>
  <c r="O763" i="1"/>
  <c r="S762" i="1"/>
  <c r="R762" i="1"/>
  <c r="Q762" i="1"/>
  <c r="P762" i="1"/>
  <c r="O762" i="1"/>
  <c r="S761" i="1"/>
  <c r="R761" i="1"/>
  <c r="Q761" i="1"/>
  <c r="P761" i="1"/>
  <c r="O761" i="1"/>
  <c r="S760" i="1"/>
  <c r="R760" i="1"/>
  <c r="Q760" i="1"/>
  <c r="P760" i="1"/>
  <c r="O760" i="1"/>
  <c r="S759" i="1"/>
  <c r="R759" i="1"/>
  <c r="Q759" i="1"/>
  <c r="P759" i="1"/>
  <c r="O759" i="1"/>
  <c r="S758" i="1"/>
  <c r="R758" i="1"/>
  <c r="Q758" i="1"/>
  <c r="P758" i="1"/>
  <c r="O758" i="1"/>
  <c r="S757" i="1"/>
  <c r="R757" i="1"/>
  <c r="Q757" i="1"/>
  <c r="P757" i="1"/>
  <c r="O757" i="1"/>
  <c r="S756" i="1"/>
  <c r="R756" i="1"/>
  <c r="Q756" i="1"/>
  <c r="P756" i="1"/>
  <c r="O756" i="1"/>
  <c r="S755" i="1"/>
  <c r="R755" i="1"/>
  <c r="Q755" i="1"/>
  <c r="P755" i="1"/>
  <c r="O755" i="1"/>
  <c r="S754" i="1"/>
  <c r="R754" i="1"/>
  <c r="Q754" i="1"/>
  <c r="P754" i="1"/>
  <c r="O754" i="1"/>
  <c r="S753" i="1"/>
  <c r="R753" i="1"/>
  <c r="Q753" i="1"/>
  <c r="P753" i="1"/>
  <c r="O753" i="1"/>
  <c r="S752" i="1"/>
  <c r="R752" i="1"/>
  <c r="Q752" i="1"/>
  <c r="P752" i="1"/>
  <c r="O752" i="1"/>
  <c r="S751" i="1"/>
  <c r="R751" i="1"/>
  <c r="Q751" i="1"/>
  <c r="P751" i="1"/>
  <c r="O751" i="1"/>
  <c r="S750" i="1"/>
  <c r="R750" i="1"/>
  <c r="Q750" i="1"/>
  <c r="P750" i="1"/>
  <c r="O750" i="1"/>
  <c r="S749" i="1"/>
  <c r="R749" i="1"/>
  <c r="Q749" i="1"/>
  <c r="P749" i="1"/>
  <c r="O749" i="1"/>
  <c r="S748" i="1"/>
  <c r="R748" i="1"/>
  <c r="Q748" i="1"/>
  <c r="P748" i="1"/>
  <c r="O748" i="1"/>
  <c r="S747" i="1"/>
  <c r="R747" i="1"/>
  <c r="Q747" i="1"/>
  <c r="P747" i="1"/>
  <c r="O747" i="1"/>
  <c r="S746" i="1"/>
  <c r="R746" i="1"/>
  <c r="Q746" i="1"/>
  <c r="P746" i="1"/>
  <c r="O746" i="1"/>
  <c r="S745" i="1"/>
  <c r="R745" i="1"/>
  <c r="Q745" i="1"/>
  <c r="P745" i="1"/>
  <c r="O745" i="1"/>
  <c r="S744" i="1"/>
  <c r="R744" i="1"/>
  <c r="Q744" i="1"/>
  <c r="P744" i="1"/>
  <c r="O744" i="1"/>
  <c r="S743" i="1"/>
  <c r="R743" i="1"/>
  <c r="Q743" i="1"/>
  <c r="P743" i="1"/>
  <c r="O743" i="1"/>
  <c r="S742" i="1"/>
  <c r="R742" i="1"/>
  <c r="Q742" i="1"/>
  <c r="P742" i="1"/>
  <c r="O742" i="1"/>
  <c r="S741" i="1"/>
  <c r="R741" i="1"/>
  <c r="Q741" i="1"/>
  <c r="P741" i="1"/>
  <c r="O741" i="1"/>
  <c r="S740" i="1"/>
  <c r="R740" i="1"/>
  <c r="Q740" i="1"/>
  <c r="P740" i="1"/>
  <c r="O740" i="1"/>
  <c r="S739" i="1"/>
  <c r="R739" i="1"/>
  <c r="Q739" i="1"/>
  <c r="P739" i="1"/>
  <c r="O739" i="1"/>
  <c r="S738" i="1"/>
  <c r="R738" i="1"/>
  <c r="Q738" i="1"/>
  <c r="P738" i="1"/>
  <c r="O738" i="1"/>
  <c r="S737" i="1"/>
  <c r="R737" i="1"/>
  <c r="Q737" i="1"/>
  <c r="P737" i="1"/>
  <c r="O737" i="1"/>
  <c r="S736" i="1"/>
  <c r="R736" i="1"/>
  <c r="Q736" i="1"/>
  <c r="P736" i="1"/>
  <c r="O736" i="1"/>
  <c r="S735" i="1"/>
  <c r="R735" i="1"/>
  <c r="Q735" i="1"/>
  <c r="P735" i="1"/>
  <c r="O735" i="1"/>
  <c r="S734" i="1"/>
  <c r="R734" i="1"/>
  <c r="Q734" i="1"/>
  <c r="P734" i="1"/>
  <c r="O734" i="1"/>
  <c r="S733" i="1"/>
  <c r="R733" i="1"/>
  <c r="Q733" i="1"/>
  <c r="P733" i="1"/>
  <c r="O733" i="1"/>
  <c r="S732" i="1"/>
  <c r="R732" i="1"/>
  <c r="Q732" i="1"/>
  <c r="P732" i="1"/>
  <c r="O732" i="1"/>
  <c r="S731" i="1"/>
  <c r="R731" i="1"/>
  <c r="Q731" i="1"/>
  <c r="P731" i="1"/>
  <c r="O731" i="1"/>
  <c r="S730" i="1"/>
  <c r="R730" i="1"/>
  <c r="Q730" i="1"/>
  <c r="P730" i="1"/>
  <c r="O730" i="1"/>
  <c r="S729" i="1"/>
  <c r="R729" i="1"/>
  <c r="Q729" i="1"/>
  <c r="P729" i="1"/>
  <c r="O729" i="1"/>
  <c r="S728" i="1"/>
  <c r="R728" i="1"/>
  <c r="Q728" i="1"/>
  <c r="P728" i="1"/>
  <c r="O728" i="1"/>
  <c r="S727" i="1"/>
  <c r="R727" i="1"/>
  <c r="Q727" i="1"/>
  <c r="P727" i="1"/>
  <c r="O727" i="1"/>
  <c r="S726" i="1"/>
  <c r="R726" i="1"/>
  <c r="Q726" i="1"/>
  <c r="P726" i="1"/>
  <c r="O726" i="1"/>
  <c r="S725" i="1"/>
  <c r="R725" i="1"/>
  <c r="Q725" i="1"/>
  <c r="P725" i="1"/>
  <c r="O725" i="1"/>
  <c r="S724" i="1"/>
  <c r="R724" i="1"/>
  <c r="Q724" i="1"/>
  <c r="P724" i="1"/>
  <c r="O724" i="1"/>
  <c r="S723" i="1"/>
  <c r="R723" i="1"/>
  <c r="Q723" i="1"/>
  <c r="P723" i="1"/>
  <c r="O723" i="1"/>
  <c r="S722" i="1"/>
  <c r="R722" i="1"/>
  <c r="Q722" i="1"/>
  <c r="P722" i="1"/>
  <c r="O722" i="1"/>
  <c r="S721" i="1"/>
  <c r="R721" i="1"/>
  <c r="Q721" i="1"/>
  <c r="P721" i="1"/>
  <c r="O721" i="1"/>
  <c r="S720" i="1"/>
  <c r="R720" i="1"/>
  <c r="Q720" i="1"/>
  <c r="P720" i="1"/>
  <c r="O720" i="1"/>
  <c r="S719" i="1"/>
  <c r="R719" i="1"/>
  <c r="Q719" i="1"/>
  <c r="P719" i="1"/>
  <c r="O719" i="1"/>
  <c r="S718" i="1"/>
  <c r="R718" i="1"/>
  <c r="Q718" i="1"/>
  <c r="P718" i="1"/>
  <c r="O718" i="1"/>
  <c r="S717" i="1"/>
  <c r="R717" i="1"/>
  <c r="Q717" i="1"/>
  <c r="P717" i="1"/>
  <c r="O717" i="1"/>
  <c r="S716" i="1"/>
  <c r="R716" i="1"/>
  <c r="Q716" i="1"/>
  <c r="P716" i="1"/>
  <c r="O716" i="1"/>
  <c r="S715" i="1"/>
  <c r="R715" i="1"/>
  <c r="Q715" i="1"/>
  <c r="P715" i="1"/>
  <c r="O715" i="1"/>
  <c r="S714" i="1"/>
  <c r="R714" i="1"/>
  <c r="Q714" i="1"/>
  <c r="P714" i="1"/>
  <c r="O714" i="1"/>
  <c r="S713" i="1"/>
  <c r="R713" i="1"/>
  <c r="Q713" i="1"/>
  <c r="P713" i="1"/>
  <c r="O713" i="1"/>
  <c r="S712" i="1"/>
  <c r="R712" i="1"/>
  <c r="Q712" i="1"/>
  <c r="P712" i="1"/>
  <c r="O712" i="1"/>
  <c r="S711" i="1"/>
  <c r="R711" i="1"/>
  <c r="Q711" i="1"/>
  <c r="P711" i="1"/>
  <c r="O711" i="1"/>
  <c r="S710" i="1"/>
  <c r="R710" i="1"/>
  <c r="Q710" i="1"/>
  <c r="P710" i="1"/>
  <c r="O710" i="1"/>
  <c r="S709" i="1"/>
  <c r="R709" i="1"/>
  <c r="Q709" i="1"/>
  <c r="P709" i="1"/>
  <c r="O709" i="1"/>
  <c r="S708" i="1"/>
  <c r="R708" i="1"/>
  <c r="Q708" i="1"/>
  <c r="P708" i="1"/>
  <c r="O708" i="1"/>
  <c r="S707" i="1"/>
  <c r="R707" i="1"/>
  <c r="Q707" i="1"/>
  <c r="P707" i="1"/>
  <c r="O707" i="1"/>
  <c r="S706" i="1"/>
  <c r="R706" i="1"/>
  <c r="Q706" i="1"/>
  <c r="P706" i="1"/>
  <c r="O706" i="1"/>
  <c r="S705" i="1"/>
  <c r="R705" i="1"/>
  <c r="Q705" i="1"/>
  <c r="P705" i="1"/>
  <c r="O705" i="1"/>
  <c r="S704" i="1"/>
  <c r="R704" i="1"/>
  <c r="Q704" i="1"/>
  <c r="P704" i="1"/>
  <c r="O704" i="1"/>
  <c r="S703" i="1"/>
  <c r="R703" i="1"/>
  <c r="Q703" i="1"/>
  <c r="P703" i="1"/>
  <c r="O703" i="1"/>
  <c r="S702" i="1"/>
  <c r="R702" i="1"/>
  <c r="Q702" i="1"/>
  <c r="P702" i="1"/>
  <c r="O702" i="1"/>
  <c r="S701" i="1"/>
  <c r="R701" i="1"/>
  <c r="Q701" i="1"/>
  <c r="P701" i="1"/>
  <c r="O701" i="1"/>
  <c r="S700" i="1"/>
  <c r="R700" i="1"/>
  <c r="Q700" i="1"/>
  <c r="P700" i="1"/>
  <c r="O700" i="1"/>
  <c r="S699" i="1"/>
  <c r="R699" i="1"/>
  <c r="Q699" i="1"/>
  <c r="P699" i="1"/>
  <c r="O699" i="1"/>
  <c r="S698" i="1"/>
  <c r="R698" i="1"/>
  <c r="Q698" i="1"/>
  <c r="P698" i="1"/>
  <c r="O698" i="1"/>
  <c r="S697" i="1"/>
  <c r="R697" i="1"/>
  <c r="Q697" i="1"/>
  <c r="P697" i="1"/>
  <c r="O697" i="1"/>
  <c r="S696" i="1"/>
  <c r="R696" i="1"/>
  <c r="Q696" i="1"/>
  <c r="P696" i="1"/>
  <c r="O696" i="1"/>
  <c r="S695" i="1"/>
  <c r="R695" i="1"/>
  <c r="Q695" i="1"/>
  <c r="P695" i="1"/>
  <c r="O695" i="1"/>
  <c r="S694" i="1"/>
  <c r="R694" i="1"/>
  <c r="Q694" i="1"/>
  <c r="P694" i="1"/>
  <c r="O694" i="1"/>
  <c r="S693" i="1"/>
  <c r="R693" i="1"/>
  <c r="Q693" i="1"/>
  <c r="P693" i="1"/>
  <c r="O693" i="1"/>
  <c r="S692" i="1"/>
  <c r="R692" i="1"/>
  <c r="Q692" i="1"/>
  <c r="P692" i="1"/>
  <c r="O692" i="1"/>
  <c r="S691" i="1"/>
  <c r="R691" i="1"/>
  <c r="Q691" i="1"/>
  <c r="P691" i="1"/>
  <c r="O691" i="1"/>
  <c r="S690" i="1"/>
  <c r="R690" i="1"/>
  <c r="Q690" i="1"/>
  <c r="P690" i="1"/>
  <c r="O690" i="1"/>
  <c r="S689" i="1"/>
  <c r="R689" i="1"/>
  <c r="Q689" i="1"/>
  <c r="P689" i="1"/>
  <c r="O689" i="1"/>
  <c r="S688" i="1"/>
  <c r="R688" i="1"/>
  <c r="Q688" i="1"/>
  <c r="P688" i="1"/>
  <c r="O688" i="1"/>
  <c r="S687" i="1"/>
  <c r="R687" i="1"/>
  <c r="Q687" i="1"/>
  <c r="P687" i="1"/>
  <c r="O687" i="1"/>
  <c r="S686" i="1"/>
  <c r="R686" i="1"/>
  <c r="Q686" i="1"/>
  <c r="P686" i="1"/>
  <c r="O686" i="1"/>
  <c r="S685" i="1"/>
  <c r="R685" i="1"/>
  <c r="Q685" i="1"/>
  <c r="P685" i="1"/>
  <c r="O685" i="1"/>
  <c r="S684" i="1"/>
  <c r="R684" i="1"/>
  <c r="Q684" i="1"/>
  <c r="P684" i="1"/>
  <c r="O684" i="1"/>
  <c r="S683" i="1"/>
  <c r="R683" i="1"/>
  <c r="Q683" i="1"/>
  <c r="P683" i="1"/>
  <c r="O683" i="1"/>
  <c r="S682" i="1"/>
  <c r="R682" i="1"/>
  <c r="Q682" i="1"/>
  <c r="P682" i="1"/>
  <c r="O682" i="1"/>
  <c r="S681" i="1"/>
  <c r="R681" i="1"/>
  <c r="Q681" i="1"/>
  <c r="P681" i="1"/>
  <c r="O681" i="1"/>
  <c r="S680" i="1"/>
  <c r="R680" i="1"/>
  <c r="Q680" i="1"/>
  <c r="P680" i="1"/>
  <c r="O680" i="1"/>
  <c r="S679" i="1"/>
  <c r="R679" i="1"/>
  <c r="Q679" i="1"/>
  <c r="P679" i="1"/>
  <c r="O679" i="1"/>
  <c r="S678" i="1"/>
  <c r="R678" i="1"/>
  <c r="Q678" i="1"/>
  <c r="P678" i="1"/>
  <c r="O678" i="1"/>
  <c r="S677" i="1"/>
  <c r="R677" i="1"/>
  <c r="Q677" i="1"/>
  <c r="P677" i="1"/>
  <c r="O677" i="1"/>
  <c r="S676" i="1"/>
  <c r="R676" i="1"/>
  <c r="Q676" i="1"/>
  <c r="P676" i="1"/>
  <c r="O676" i="1"/>
  <c r="S675" i="1"/>
  <c r="R675" i="1"/>
  <c r="Q675" i="1"/>
  <c r="P675" i="1"/>
  <c r="O675" i="1"/>
  <c r="S674" i="1"/>
  <c r="R674" i="1"/>
  <c r="Q674" i="1"/>
  <c r="P674" i="1"/>
  <c r="O674" i="1"/>
  <c r="S673" i="1"/>
  <c r="R673" i="1"/>
  <c r="Q673" i="1"/>
  <c r="P673" i="1"/>
  <c r="O673" i="1"/>
  <c r="S672" i="1"/>
  <c r="R672" i="1"/>
  <c r="Q672" i="1"/>
  <c r="P672" i="1"/>
  <c r="O672" i="1"/>
  <c r="S671" i="1"/>
  <c r="R671" i="1"/>
  <c r="Q671" i="1"/>
  <c r="P671" i="1"/>
  <c r="O671" i="1"/>
  <c r="S670" i="1"/>
  <c r="R670" i="1"/>
  <c r="Q670" i="1"/>
  <c r="P670" i="1"/>
  <c r="O670" i="1"/>
  <c r="S669" i="1"/>
  <c r="R669" i="1"/>
  <c r="Q669" i="1"/>
  <c r="P669" i="1"/>
  <c r="O669" i="1"/>
  <c r="S668" i="1"/>
  <c r="R668" i="1"/>
  <c r="Q668" i="1"/>
  <c r="P668" i="1"/>
  <c r="O668" i="1"/>
  <c r="S667" i="1"/>
  <c r="R667" i="1"/>
  <c r="Q667" i="1"/>
  <c r="P667" i="1"/>
  <c r="O667" i="1"/>
  <c r="S666" i="1"/>
  <c r="R666" i="1"/>
  <c r="Q666" i="1"/>
  <c r="P666" i="1"/>
  <c r="O666" i="1"/>
  <c r="S665" i="1"/>
  <c r="R665" i="1"/>
  <c r="Q665" i="1"/>
  <c r="P665" i="1"/>
  <c r="O665" i="1"/>
  <c r="S664" i="1"/>
  <c r="R664" i="1"/>
  <c r="Q664" i="1"/>
  <c r="P664" i="1"/>
  <c r="O664" i="1"/>
  <c r="S663" i="1"/>
  <c r="R663" i="1"/>
  <c r="Q663" i="1"/>
  <c r="P663" i="1"/>
  <c r="O663" i="1"/>
  <c r="S662" i="1"/>
  <c r="R662" i="1"/>
  <c r="Q662" i="1"/>
  <c r="P662" i="1"/>
  <c r="O662" i="1"/>
  <c r="S661" i="1"/>
  <c r="R661" i="1"/>
  <c r="Q661" i="1"/>
  <c r="P661" i="1"/>
  <c r="O661" i="1"/>
  <c r="S660" i="1"/>
  <c r="R660" i="1"/>
  <c r="Q660" i="1"/>
  <c r="P660" i="1"/>
  <c r="O660" i="1"/>
  <c r="S659" i="1"/>
  <c r="R659" i="1"/>
  <c r="Q659" i="1"/>
  <c r="P659" i="1"/>
  <c r="O659" i="1"/>
  <c r="S658" i="1"/>
  <c r="R658" i="1"/>
  <c r="Q658" i="1"/>
  <c r="P658" i="1"/>
  <c r="O658" i="1"/>
  <c r="S657" i="1"/>
  <c r="R657" i="1"/>
  <c r="Q657" i="1"/>
  <c r="P657" i="1"/>
  <c r="O657" i="1"/>
  <c r="S656" i="1"/>
  <c r="R656" i="1"/>
  <c r="Q656" i="1"/>
  <c r="P656" i="1"/>
  <c r="O656" i="1"/>
  <c r="S655" i="1"/>
  <c r="R655" i="1"/>
  <c r="Q655" i="1"/>
  <c r="P655" i="1"/>
  <c r="O655" i="1"/>
  <c r="S654" i="1"/>
  <c r="R654" i="1"/>
  <c r="Q654" i="1"/>
  <c r="P654" i="1"/>
  <c r="O654" i="1"/>
  <c r="S653" i="1"/>
  <c r="R653" i="1"/>
  <c r="Q653" i="1"/>
  <c r="P653" i="1"/>
  <c r="O653" i="1"/>
  <c r="S652" i="1"/>
  <c r="R652" i="1"/>
  <c r="Q652" i="1"/>
  <c r="P652" i="1"/>
  <c r="O652" i="1"/>
  <c r="S651" i="1"/>
  <c r="R651" i="1"/>
  <c r="Q651" i="1"/>
  <c r="P651" i="1"/>
  <c r="O651" i="1"/>
  <c r="S650" i="1"/>
  <c r="R650" i="1"/>
  <c r="Q650" i="1"/>
  <c r="P650" i="1"/>
  <c r="O650" i="1"/>
  <c r="S649" i="1"/>
  <c r="R649" i="1"/>
  <c r="Q649" i="1"/>
  <c r="P649" i="1"/>
  <c r="O649" i="1"/>
  <c r="S648" i="1"/>
  <c r="R648" i="1"/>
  <c r="Q648" i="1"/>
  <c r="P648" i="1"/>
  <c r="O648" i="1"/>
  <c r="S647" i="1"/>
  <c r="R647" i="1"/>
  <c r="Q647" i="1"/>
  <c r="P647" i="1"/>
  <c r="O647" i="1"/>
  <c r="S646" i="1"/>
  <c r="R646" i="1"/>
  <c r="Q646" i="1"/>
  <c r="P646" i="1"/>
  <c r="O646" i="1"/>
  <c r="S645" i="1"/>
  <c r="R645" i="1"/>
  <c r="Q645" i="1"/>
  <c r="P645" i="1"/>
  <c r="O645" i="1"/>
  <c r="S644" i="1"/>
  <c r="R644" i="1"/>
  <c r="Q644" i="1"/>
  <c r="P644" i="1"/>
  <c r="O644" i="1"/>
  <c r="S643" i="1"/>
  <c r="R643" i="1"/>
  <c r="Q643" i="1"/>
  <c r="P643" i="1"/>
  <c r="O643" i="1"/>
  <c r="S642" i="1"/>
  <c r="R642" i="1"/>
  <c r="Q642" i="1"/>
  <c r="P642" i="1"/>
  <c r="O642" i="1"/>
  <c r="S641" i="1"/>
  <c r="R641" i="1"/>
  <c r="Q641" i="1"/>
  <c r="P641" i="1"/>
  <c r="O641" i="1"/>
  <c r="S640" i="1"/>
  <c r="R640" i="1"/>
  <c r="Q640" i="1"/>
  <c r="P640" i="1"/>
  <c r="O640" i="1"/>
  <c r="S639" i="1"/>
  <c r="R639" i="1"/>
  <c r="Q639" i="1"/>
  <c r="P639" i="1"/>
  <c r="O639" i="1"/>
  <c r="S638" i="1"/>
  <c r="R638" i="1"/>
  <c r="Q638" i="1"/>
  <c r="P638" i="1"/>
  <c r="O638" i="1"/>
  <c r="S637" i="1"/>
  <c r="R637" i="1"/>
  <c r="Q637" i="1"/>
  <c r="P637" i="1"/>
  <c r="O637" i="1"/>
  <c r="S636" i="1"/>
  <c r="R636" i="1"/>
  <c r="Q636" i="1"/>
  <c r="P636" i="1"/>
  <c r="O636" i="1"/>
  <c r="S635" i="1"/>
  <c r="R635" i="1"/>
  <c r="Q635" i="1"/>
  <c r="P635" i="1"/>
  <c r="O635" i="1"/>
  <c r="S634" i="1"/>
  <c r="R634" i="1"/>
  <c r="Q634" i="1"/>
  <c r="P634" i="1"/>
  <c r="O634" i="1"/>
  <c r="S633" i="1"/>
  <c r="R633" i="1"/>
  <c r="Q633" i="1"/>
  <c r="P633" i="1"/>
  <c r="O633" i="1"/>
  <c r="S632" i="1"/>
  <c r="R632" i="1"/>
  <c r="Q632" i="1"/>
  <c r="P632" i="1"/>
  <c r="O632" i="1"/>
  <c r="S631" i="1"/>
  <c r="R631" i="1"/>
  <c r="Q631" i="1"/>
  <c r="P631" i="1"/>
  <c r="O631" i="1"/>
  <c r="S630" i="1"/>
  <c r="R630" i="1"/>
  <c r="Q630" i="1"/>
  <c r="P630" i="1"/>
  <c r="O630" i="1"/>
  <c r="S629" i="1"/>
  <c r="R629" i="1"/>
  <c r="Q629" i="1"/>
  <c r="P629" i="1"/>
  <c r="O629" i="1"/>
  <c r="S628" i="1"/>
  <c r="R628" i="1"/>
  <c r="Q628" i="1"/>
  <c r="P628" i="1"/>
  <c r="O628" i="1"/>
  <c r="S627" i="1"/>
  <c r="R627" i="1"/>
  <c r="Q627" i="1"/>
  <c r="P627" i="1"/>
  <c r="O627" i="1"/>
  <c r="S626" i="1"/>
  <c r="R626" i="1"/>
  <c r="Q626" i="1"/>
  <c r="P626" i="1"/>
  <c r="O626" i="1"/>
  <c r="S625" i="1"/>
  <c r="R625" i="1"/>
  <c r="Q625" i="1"/>
  <c r="P625" i="1"/>
  <c r="O625" i="1"/>
  <c r="S624" i="1"/>
  <c r="R624" i="1"/>
  <c r="Q624" i="1"/>
  <c r="P624" i="1"/>
  <c r="O624" i="1"/>
  <c r="S623" i="1"/>
  <c r="R623" i="1"/>
  <c r="Q623" i="1"/>
  <c r="P623" i="1"/>
  <c r="O623" i="1"/>
  <c r="S622" i="1"/>
  <c r="R622" i="1"/>
  <c r="Q622" i="1"/>
  <c r="P622" i="1"/>
  <c r="O622" i="1"/>
  <c r="S621" i="1"/>
  <c r="R621" i="1"/>
  <c r="Q621" i="1"/>
  <c r="P621" i="1"/>
  <c r="O621" i="1"/>
  <c r="S620" i="1"/>
  <c r="R620" i="1"/>
  <c r="Q620" i="1"/>
  <c r="P620" i="1"/>
  <c r="O620" i="1"/>
  <c r="S619" i="1"/>
  <c r="R619" i="1"/>
  <c r="Q619" i="1"/>
  <c r="P619" i="1"/>
  <c r="O619" i="1"/>
  <c r="S618" i="1"/>
  <c r="R618" i="1"/>
  <c r="Q618" i="1"/>
  <c r="P618" i="1"/>
  <c r="O618" i="1"/>
  <c r="S617" i="1"/>
  <c r="R617" i="1"/>
  <c r="Q617" i="1"/>
  <c r="P617" i="1"/>
  <c r="O617" i="1"/>
  <c r="S616" i="1"/>
  <c r="R616" i="1"/>
  <c r="Q616" i="1"/>
  <c r="P616" i="1"/>
  <c r="O616" i="1"/>
  <c r="S615" i="1"/>
  <c r="R615" i="1"/>
  <c r="Q615" i="1"/>
  <c r="P615" i="1"/>
  <c r="O615" i="1"/>
  <c r="S614" i="1"/>
  <c r="R614" i="1"/>
  <c r="Q614" i="1"/>
  <c r="P614" i="1"/>
  <c r="O614" i="1"/>
  <c r="S613" i="1"/>
  <c r="R613" i="1"/>
  <c r="Q613" i="1"/>
  <c r="P613" i="1"/>
  <c r="O613" i="1"/>
  <c r="S612" i="1"/>
  <c r="R612" i="1"/>
  <c r="Q612" i="1"/>
  <c r="P612" i="1"/>
  <c r="O612" i="1"/>
  <c r="S611" i="1"/>
  <c r="R611" i="1"/>
  <c r="Q611" i="1"/>
  <c r="P611" i="1"/>
  <c r="O611" i="1"/>
  <c r="S610" i="1"/>
  <c r="R610" i="1"/>
  <c r="Q610" i="1"/>
  <c r="P610" i="1"/>
  <c r="O610" i="1"/>
  <c r="S609" i="1"/>
  <c r="R609" i="1"/>
  <c r="Q609" i="1"/>
  <c r="P609" i="1"/>
  <c r="O609" i="1"/>
  <c r="S608" i="1"/>
  <c r="R608" i="1"/>
  <c r="Q608" i="1"/>
  <c r="P608" i="1"/>
  <c r="O608" i="1"/>
  <c r="S607" i="1"/>
  <c r="R607" i="1"/>
  <c r="Q607" i="1"/>
  <c r="P607" i="1"/>
  <c r="O607" i="1"/>
  <c r="S606" i="1"/>
  <c r="R606" i="1"/>
  <c r="Q606" i="1"/>
  <c r="P606" i="1"/>
  <c r="O606" i="1"/>
  <c r="S605" i="1"/>
  <c r="R605" i="1"/>
  <c r="Q605" i="1"/>
  <c r="P605" i="1"/>
  <c r="O605" i="1"/>
  <c r="S604" i="1"/>
  <c r="R604" i="1"/>
  <c r="Q604" i="1"/>
  <c r="P604" i="1"/>
  <c r="O604" i="1"/>
  <c r="S603" i="1"/>
  <c r="R603" i="1"/>
  <c r="Q603" i="1"/>
  <c r="P603" i="1"/>
  <c r="O603" i="1"/>
  <c r="S602" i="1"/>
  <c r="R602" i="1"/>
  <c r="Q602" i="1"/>
  <c r="P602" i="1"/>
  <c r="O602" i="1"/>
  <c r="S601" i="1"/>
  <c r="R601" i="1"/>
  <c r="Q601" i="1"/>
  <c r="P601" i="1"/>
  <c r="O601" i="1"/>
  <c r="S600" i="1"/>
  <c r="R600" i="1"/>
  <c r="Q600" i="1"/>
  <c r="P600" i="1"/>
  <c r="O600" i="1"/>
  <c r="S599" i="1"/>
  <c r="R599" i="1"/>
  <c r="Q599" i="1"/>
  <c r="P599" i="1"/>
  <c r="O599" i="1"/>
  <c r="S598" i="1"/>
  <c r="R598" i="1"/>
  <c r="Q598" i="1"/>
  <c r="P598" i="1"/>
  <c r="O598" i="1"/>
  <c r="S597" i="1"/>
  <c r="R597" i="1"/>
  <c r="Q597" i="1"/>
  <c r="P597" i="1"/>
  <c r="O597" i="1"/>
  <c r="S596" i="1"/>
  <c r="R596" i="1"/>
  <c r="Q596" i="1"/>
  <c r="P596" i="1"/>
  <c r="O596" i="1"/>
  <c r="S595" i="1"/>
  <c r="R595" i="1"/>
  <c r="Q595" i="1"/>
  <c r="P595" i="1"/>
  <c r="O595" i="1"/>
  <c r="S594" i="1"/>
  <c r="R594" i="1"/>
  <c r="Q594" i="1"/>
  <c r="P594" i="1"/>
  <c r="O594" i="1"/>
  <c r="S593" i="1"/>
  <c r="R593" i="1"/>
  <c r="Q593" i="1"/>
  <c r="P593" i="1"/>
  <c r="O593" i="1"/>
  <c r="S592" i="1"/>
  <c r="R592" i="1"/>
  <c r="Q592" i="1"/>
  <c r="P592" i="1"/>
  <c r="O592" i="1"/>
  <c r="S591" i="1"/>
  <c r="R591" i="1"/>
  <c r="Q591" i="1"/>
  <c r="P591" i="1"/>
  <c r="O591" i="1"/>
  <c r="S590" i="1"/>
  <c r="R590" i="1"/>
  <c r="Q590" i="1"/>
  <c r="P590" i="1"/>
  <c r="O590" i="1"/>
  <c r="S589" i="1"/>
  <c r="R589" i="1"/>
  <c r="Q589" i="1"/>
  <c r="P589" i="1"/>
  <c r="O589" i="1"/>
  <c r="S588" i="1"/>
  <c r="R588" i="1"/>
  <c r="Q588" i="1"/>
  <c r="P588" i="1"/>
  <c r="O588" i="1"/>
  <c r="S587" i="1"/>
  <c r="R587" i="1"/>
  <c r="Q587" i="1"/>
  <c r="P587" i="1"/>
  <c r="O587" i="1"/>
  <c r="S586" i="1"/>
  <c r="R586" i="1"/>
  <c r="Q586" i="1"/>
  <c r="P586" i="1"/>
  <c r="O586" i="1"/>
  <c r="S585" i="1"/>
  <c r="R585" i="1"/>
  <c r="Q585" i="1"/>
  <c r="P585" i="1"/>
  <c r="O585" i="1"/>
  <c r="S584" i="1"/>
  <c r="R584" i="1"/>
  <c r="Q584" i="1"/>
  <c r="P584" i="1"/>
  <c r="O584" i="1"/>
  <c r="S583" i="1"/>
  <c r="R583" i="1"/>
  <c r="Q583" i="1"/>
  <c r="P583" i="1"/>
  <c r="O583" i="1"/>
  <c r="S582" i="1"/>
  <c r="R582" i="1"/>
  <c r="Q582" i="1"/>
  <c r="P582" i="1"/>
  <c r="O582" i="1"/>
  <c r="S581" i="1"/>
  <c r="R581" i="1"/>
  <c r="Q581" i="1"/>
  <c r="P581" i="1"/>
  <c r="O581" i="1"/>
  <c r="S580" i="1"/>
  <c r="R580" i="1"/>
  <c r="Q580" i="1"/>
  <c r="P580" i="1"/>
  <c r="O580" i="1"/>
  <c r="S579" i="1"/>
  <c r="R579" i="1"/>
  <c r="Q579" i="1"/>
  <c r="P579" i="1"/>
  <c r="O579" i="1"/>
  <c r="S578" i="1"/>
  <c r="R578" i="1"/>
  <c r="Q578" i="1"/>
  <c r="P578" i="1"/>
  <c r="O578" i="1"/>
  <c r="S577" i="1"/>
  <c r="R577" i="1"/>
  <c r="Q577" i="1"/>
  <c r="P577" i="1"/>
  <c r="O577" i="1"/>
  <c r="S576" i="1"/>
  <c r="R576" i="1"/>
  <c r="Q576" i="1"/>
  <c r="P576" i="1"/>
  <c r="O576" i="1"/>
  <c r="S575" i="1"/>
  <c r="R575" i="1"/>
  <c r="Q575" i="1"/>
  <c r="P575" i="1"/>
  <c r="O575" i="1"/>
  <c r="S574" i="1"/>
  <c r="R574" i="1"/>
  <c r="Q574" i="1"/>
  <c r="P574" i="1"/>
  <c r="O574" i="1"/>
  <c r="S573" i="1"/>
  <c r="R573" i="1"/>
  <c r="Q573" i="1"/>
  <c r="P573" i="1"/>
  <c r="O573" i="1"/>
  <c r="S572" i="1"/>
  <c r="R572" i="1"/>
  <c r="Q572" i="1"/>
  <c r="P572" i="1"/>
  <c r="O572" i="1"/>
  <c r="S571" i="1"/>
  <c r="R571" i="1"/>
  <c r="Q571" i="1"/>
  <c r="P571" i="1"/>
  <c r="O571" i="1"/>
  <c r="S570" i="1"/>
  <c r="R570" i="1"/>
  <c r="Q570" i="1"/>
  <c r="P570" i="1"/>
  <c r="O570" i="1"/>
  <c r="S569" i="1"/>
  <c r="R569" i="1"/>
  <c r="Q569" i="1"/>
  <c r="P569" i="1"/>
  <c r="O569" i="1"/>
  <c r="S568" i="1"/>
  <c r="R568" i="1"/>
  <c r="Q568" i="1"/>
  <c r="P568" i="1"/>
  <c r="O568" i="1"/>
  <c r="S567" i="1"/>
  <c r="R567" i="1"/>
  <c r="Q567" i="1"/>
  <c r="P567" i="1"/>
  <c r="O567" i="1"/>
  <c r="S566" i="1"/>
  <c r="R566" i="1"/>
  <c r="Q566" i="1"/>
  <c r="P566" i="1"/>
  <c r="O566" i="1"/>
  <c r="S565" i="1"/>
  <c r="R565" i="1"/>
  <c r="Q565" i="1"/>
  <c r="P565" i="1"/>
  <c r="O565" i="1"/>
  <c r="S564" i="1"/>
  <c r="R564" i="1"/>
  <c r="Q564" i="1"/>
  <c r="P564" i="1"/>
  <c r="O564" i="1"/>
  <c r="S563" i="1"/>
  <c r="R563" i="1"/>
  <c r="Q563" i="1"/>
  <c r="P563" i="1"/>
  <c r="O563" i="1"/>
  <c r="S562" i="1"/>
  <c r="R562" i="1"/>
  <c r="Q562" i="1"/>
  <c r="P562" i="1"/>
  <c r="O562" i="1"/>
  <c r="S561" i="1"/>
  <c r="R561" i="1"/>
  <c r="Q561" i="1"/>
  <c r="P561" i="1"/>
  <c r="O561" i="1"/>
  <c r="S560" i="1"/>
  <c r="R560" i="1"/>
  <c r="Q560" i="1"/>
  <c r="P560" i="1"/>
  <c r="O560" i="1"/>
  <c r="S559" i="1"/>
  <c r="R559" i="1"/>
  <c r="Q559" i="1"/>
  <c r="P559" i="1"/>
  <c r="O559" i="1"/>
  <c r="S558" i="1"/>
  <c r="R558" i="1"/>
  <c r="Q558" i="1"/>
  <c r="P558" i="1"/>
  <c r="O558" i="1"/>
  <c r="S557" i="1"/>
  <c r="R557" i="1"/>
  <c r="Q557" i="1"/>
  <c r="P557" i="1"/>
  <c r="O557" i="1"/>
  <c r="S556" i="1"/>
  <c r="R556" i="1"/>
  <c r="Q556" i="1"/>
  <c r="P556" i="1"/>
  <c r="O556" i="1"/>
  <c r="S555" i="1"/>
  <c r="R555" i="1"/>
  <c r="Q555" i="1"/>
  <c r="P555" i="1"/>
  <c r="O555" i="1"/>
  <c r="S554" i="1"/>
  <c r="R554" i="1"/>
  <c r="Q554" i="1"/>
  <c r="P554" i="1"/>
  <c r="O554" i="1"/>
  <c r="S553" i="1"/>
  <c r="R553" i="1"/>
  <c r="Q553" i="1"/>
  <c r="P553" i="1"/>
  <c r="O553" i="1"/>
  <c r="S552" i="1"/>
  <c r="R552" i="1"/>
  <c r="Q552" i="1"/>
  <c r="P552" i="1"/>
  <c r="O552" i="1"/>
  <c r="S551" i="1"/>
  <c r="R551" i="1"/>
  <c r="Q551" i="1"/>
  <c r="P551" i="1"/>
  <c r="O551" i="1"/>
  <c r="S550" i="1"/>
  <c r="R550" i="1"/>
  <c r="Q550" i="1"/>
  <c r="P550" i="1"/>
  <c r="O550" i="1"/>
  <c r="S549" i="1"/>
  <c r="R549" i="1"/>
  <c r="Q549" i="1"/>
  <c r="P549" i="1"/>
  <c r="O549" i="1"/>
  <c r="S548" i="1"/>
  <c r="R548" i="1"/>
  <c r="Q548" i="1"/>
  <c r="P548" i="1"/>
  <c r="O548" i="1"/>
  <c r="S547" i="1"/>
  <c r="R547" i="1"/>
  <c r="Q547" i="1"/>
  <c r="P547" i="1"/>
  <c r="O547" i="1"/>
  <c r="S546" i="1"/>
  <c r="R546" i="1"/>
  <c r="Q546" i="1"/>
  <c r="P546" i="1"/>
  <c r="O546" i="1"/>
  <c r="S545" i="1"/>
  <c r="R545" i="1"/>
  <c r="Q545" i="1"/>
  <c r="P545" i="1"/>
  <c r="O545" i="1"/>
  <c r="S544" i="1"/>
  <c r="R544" i="1"/>
  <c r="Q544" i="1"/>
  <c r="P544" i="1"/>
  <c r="O544" i="1"/>
  <c r="S543" i="1"/>
  <c r="R543" i="1"/>
  <c r="Q543" i="1"/>
  <c r="P543" i="1"/>
  <c r="O543" i="1"/>
  <c r="S542" i="1"/>
  <c r="R542" i="1"/>
  <c r="Q542" i="1"/>
  <c r="P542" i="1"/>
  <c r="O542" i="1"/>
  <c r="S541" i="1"/>
  <c r="R541" i="1"/>
  <c r="Q541" i="1"/>
  <c r="P541" i="1"/>
  <c r="O541" i="1"/>
  <c r="S540" i="1"/>
  <c r="R540" i="1"/>
  <c r="Q540" i="1"/>
  <c r="P540" i="1"/>
  <c r="O540" i="1"/>
  <c r="S539" i="1"/>
  <c r="R539" i="1"/>
  <c r="Q539" i="1"/>
  <c r="P539" i="1"/>
  <c r="O539" i="1"/>
  <c r="S538" i="1"/>
  <c r="R538" i="1"/>
  <c r="Q538" i="1"/>
  <c r="P538" i="1"/>
  <c r="O538" i="1"/>
  <c r="S537" i="1"/>
  <c r="R537" i="1"/>
  <c r="Q537" i="1"/>
  <c r="P537" i="1"/>
  <c r="O537" i="1"/>
  <c r="S536" i="1"/>
  <c r="R536" i="1"/>
  <c r="Q536" i="1"/>
  <c r="P536" i="1"/>
  <c r="O536" i="1"/>
  <c r="S535" i="1"/>
  <c r="R535" i="1"/>
  <c r="Q535" i="1"/>
  <c r="P535" i="1"/>
  <c r="O535" i="1"/>
  <c r="S534" i="1"/>
  <c r="R534" i="1"/>
  <c r="Q534" i="1"/>
  <c r="P534" i="1"/>
  <c r="O534" i="1"/>
  <c r="S533" i="1"/>
  <c r="R533" i="1"/>
  <c r="Q533" i="1"/>
  <c r="P533" i="1"/>
  <c r="O533" i="1"/>
  <c r="S532" i="1"/>
  <c r="R532" i="1"/>
  <c r="Q532" i="1"/>
  <c r="P532" i="1"/>
  <c r="O532" i="1"/>
  <c r="S531" i="1"/>
  <c r="R531" i="1"/>
  <c r="Q531" i="1"/>
  <c r="P531" i="1"/>
  <c r="O531" i="1"/>
  <c r="S530" i="1"/>
  <c r="R530" i="1"/>
  <c r="Q530" i="1"/>
  <c r="P530" i="1"/>
  <c r="O530" i="1"/>
  <c r="S529" i="1"/>
  <c r="R529" i="1"/>
  <c r="Q529" i="1"/>
  <c r="P529" i="1"/>
  <c r="O529" i="1"/>
  <c r="S528" i="1"/>
  <c r="R528" i="1"/>
  <c r="Q528" i="1"/>
  <c r="P528" i="1"/>
  <c r="O528" i="1"/>
  <c r="S527" i="1"/>
  <c r="R527" i="1"/>
  <c r="Q527" i="1"/>
  <c r="P527" i="1"/>
  <c r="O527" i="1"/>
  <c r="S526" i="1"/>
  <c r="R526" i="1"/>
  <c r="Q526" i="1"/>
  <c r="P526" i="1"/>
  <c r="O526" i="1"/>
  <c r="S525" i="1"/>
  <c r="R525" i="1"/>
  <c r="Q525" i="1"/>
  <c r="P525" i="1"/>
  <c r="O525" i="1"/>
  <c r="S524" i="1"/>
  <c r="R524" i="1"/>
  <c r="Q524" i="1"/>
  <c r="P524" i="1"/>
  <c r="O524" i="1"/>
  <c r="S523" i="1"/>
  <c r="R523" i="1"/>
  <c r="Q523" i="1"/>
  <c r="P523" i="1"/>
  <c r="O523" i="1"/>
  <c r="S522" i="1"/>
  <c r="R522" i="1"/>
  <c r="Q522" i="1"/>
  <c r="P522" i="1"/>
  <c r="O522" i="1"/>
  <c r="S521" i="1"/>
  <c r="R521" i="1"/>
  <c r="Q521" i="1"/>
  <c r="P521" i="1"/>
  <c r="O521" i="1"/>
  <c r="S520" i="1"/>
  <c r="R520" i="1"/>
  <c r="Q520" i="1"/>
  <c r="P520" i="1"/>
  <c r="O520" i="1"/>
  <c r="S519" i="1"/>
  <c r="R519" i="1"/>
  <c r="Q519" i="1"/>
  <c r="P519" i="1"/>
  <c r="O519" i="1"/>
  <c r="S518" i="1"/>
  <c r="R518" i="1"/>
  <c r="Q518" i="1"/>
  <c r="P518" i="1"/>
  <c r="O518" i="1"/>
  <c r="S517" i="1"/>
  <c r="R517" i="1"/>
  <c r="Q517" i="1"/>
  <c r="P517" i="1"/>
  <c r="O517" i="1"/>
  <c r="S516" i="1"/>
  <c r="R516" i="1"/>
  <c r="Q516" i="1"/>
  <c r="P516" i="1"/>
  <c r="O516" i="1"/>
  <c r="S515" i="1"/>
  <c r="R515" i="1"/>
  <c r="Q515" i="1"/>
  <c r="P515" i="1"/>
  <c r="O515" i="1"/>
  <c r="S514" i="1"/>
  <c r="R514" i="1"/>
  <c r="Q514" i="1"/>
  <c r="P514" i="1"/>
  <c r="O514" i="1"/>
  <c r="S513" i="1"/>
  <c r="R513" i="1"/>
  <c r="Q513" i="1"/>
  <c r="P513" i="1"/>
  <c r="O513" i="1"/>
  <c r="S512" i="1"/>
  <c r="R512" i="1"/>
  <c r="Q512" i="1"/>
  <c r="P512" i="1"/>
  <c r="O512" i="1"/>
  <c r="S511" i="1"/>
  <c r="R511" i="1"/>
  <c r="Q511" i="1"/>
  <c r="P511" i="1"/>
  <c r="O511" i="1"/>
  <c r="S510" i="1"/>
  <c r="R510" i="1"/>
  <c r="Q510" i="1"/>
  <c r="P510" i="1"/>
  <c r="O510" i="1"/>
  <c r="S509" i="1"/>
  <c r="R509" i="1"/>
  <c r="Q509" i="1"/>
  <c r="P509" i="1"/>
  <c r="O509" i="1"/>
  <c r="S508" i="1"/>
  <c r="R508" i="1"/>
  <c r="Q508" i="1"/>
  <c r="P508" i="1"/>
  <c r="O508" i="1"/>
  <c r="S507" i="1"/>
  <c r="R507" i="1"/>
  <c r="Q507" i="1"/>
  <c r="P507" i="1"/>
  <c r="O507" i="1"/>
  <c r="S506" i="1"/>
  <c r="R506" i="1"/>
  <c r="Q506" i="1"/>
  <c r="P506" i="1"/>
  <c r="O506" i="1"/>
  <c r="S505" i="1"/>
  <c r="R505" i="1"/>
  <c r="Q505" i="1"/>
  <c r="P505" i="1"/>
  <c r="O505" i="1"/>
  <c r="S504" i="1"/>
  <c r="R504" i="1"/>
  <c r="Q504" i="1"/>
  <c r="P504" i="1"/>
  <c r="O504" i="1"/>
  <c r="S503" i="1"/>
  <c r="R503" i="1"/>
  <c r="Q503" i="1"/>
  <c r="P503" i="1"/>
  <c r="O503" i="1"/>
  <c r="S502" i="1"/>
  <c r="R502" i="1"/>
  <c r="Q502" i="1"/>
  <c r="P502" i="1"/>
  <c r="O502" i="1"/>
  <c r="S501" i="1"/>
  <c r="R501" i="1"/>
  <c r="Q501" i="1"/>
  <c r="P501" i="1"/>
  <c r="O501" i="1"/>
  <c r="S500" i="1"/>
  <c r="R500" i="1"/>
  <c r="Q500" i="1"/>
  <c r="P500" i="1"/>
  <c r="O500" i="1"/>
  <c r="S499" i="1"/>
  <c r="R499" i="1"/>
  <c r="Q499" i="1"/>
  <c r="P499" i="1"/>
  <c r="O499" i="1"/>
  <c r="S498" i="1"/>
  <c r="R498" i="1"/>
  <c r="Q498" i="1"/>
  <c r="P498" i="1"/>
  <c r="O498" i="1"/>
  <c r="S497" i="1"/>
  <c r="R497" i="1"/>
  <c r="Q497" i="1"/>
  <c r="P497" i="1"/>
  <c r="O497" i="1"/>
  <c r="S496" i="1"/>
  <c r="R496" i="1"/>
  <c r="Q496" i="1"/>
  <c r="P496" i="1"/>
  <c r="O496" i="1"/>
  <c r="S495" i="1"/>
  <c r="R495" i="1"/>
  <c r="Q495" i="1"/>
  <c r="P495" i="1"/>
  <c r="O495" i="1"/>
  <c r="S494" i="1"/>
  <c r="R494" i="1"/>
  <c r="Q494" i="1"/>
  <c r="P494" i="1"/>
  <c r="O494" i="1"/>
  <c r="S493" i="1"/>
  <c r="R493" i="1"/>
  <c r="Q493" i="1"/>
  <c r="P493" i="1"/>
  <c r="O493" i="1"/>
  <c r="S492" i="1"/>
  <c r="R492" i="1"/>
  <c r="Q492" i="1"/>
  <c r="P492" i="1"/>
  <c r="O492" i="1"/>
  <c r="S491" i="1"/>
  <c r="R491" i="1"/>
  <c r="Q491" i="1"/>
  <c r="P491" i="1"/>
  <c r="O491" i="1"/>
  <c r="S490" i="1"/>
  <c r="R490" i="1"/>
  <c r="Q490" i="1"/>
  <c r="P490" i="1"/>
  <c r="O490" i="1"/>
  <c r="S489" i="1"/>
  <c r="R489" i="1"/>
  <c r="Q489" i="1"/>
  <c r="P489" i="1"/>
  <c r="O489" i="1"/>
  <c r="S488" i="1"/>
  <c r="R488" i="1"/>
  <c r="Q488" i="1"/>
  <c r="P488" i="1"/>
  <c r="O488" i="1"/>
  <c r="S487" i="1"/>
  <c r="R487" i="1"/>
  <c r="Q487" i="1"/>
  <c r="P487" i="1"/>
  <c r="O487" i="1"/>
  <c r="S486" i="1"/>
  <c r="R486" i="1"/>
  <c r="Q486" i="1"/>
  <c r="P486" i="1"/>
  <c r="O486" i="1"/>
  <c r="S485" i="1"/>
  <c r="R485" i="1"/>
  <c r="Q485" i="1"/>
  <c r="P485" i="1"/>
  <c r="O485" i="1"/>
  <c r="S484" i="1"/>
  <c r="R484" i="1"/>
  <c r="Q484" i="1"/>
  <c r="P484" i="1"/>
  <c r="O484" i="1"/>
  <c r="S483" i="1"/>
  <c r="R483" i="1"/>
  <c r="Q483" i="1"/>
  <c r="P483" i="1"/>
  <c r="O483" i="1"/>
  <c r="S482" i="1"/>
  <c r="R482" i="1"/>
  <c r="Q482" i="1"/>
  <c r="P482" i="1"/>
  <c r="O482" i="1"/>
  <c r="S481" i="1"/>
  <c r="R481" i="1"/>
  <c r="Q481" i="1"/>
  <c r="P481" i="1"/>
  <c r="O481" i="1"/>
  <c r="S480" i="1"/>
  <c r="R480" i="1"/>
  <c r="Q480" i="1"/>
  <c r="P480" i="1"/>
  <c r="O480" i="1"/>
  <c r="S479" i="1"/>
  <c r="R479" i="1"/>
  <c r="Q479" i="1"/>
  <c r="P479" i="1"/>
  <c r="O479" i="1"/>
  <c r="S478" i="1"/>
  <c r="R478" i="1"/>
  <c r="Q478" i="1"/>
  <c r="P478" i="1"/>
  <c r="O478" i="1"/>
  <c r="S477" i="1"/>
  <c r="R477" i="1"/>
  <c r="Q477" i="1"/>
  <c r="P477" i="1"/>
  <c r="O477" i="1"/>
  <c r="S476" i="1"/>
  <c r="R476" i="1"/>
  <c r="Q476" i="1"/>
  <c r="P476" i="1"/>
  <c r="O476" i="1"/>
  <c r="S475" i="1"/>
  <c r="R475" i="1"/>
  <c r="Q475" i="1"/>
  <c r="P475" i="1"/>
  <c r="O475" i="1"/>
  <c r="S474" i="1"/>
  <c r="R474" i="1"/>
  <c r="Q474" i="1"/>
  <c r="P474" i="1"/>
  <c r="O474" i="1"/>
  <c r="S473" i="1"/>
  <c r="R473" i="1"/>
  <c r="Q473" i="1"/>
  <c r="P473" i="1"/>
  <c r="O473" i="1"/>
  <c r="S472" i="1"/>
  <c r="R472" i="1"/>
  <c r="Q472" i="1"/>
  <c r="P472" i="1"/>
  <c r="O472" i="1"/>
  <c r="S471" i="1"/>
  <c r="R471" i="1"/>
  <c r="Q471" i="1"/>
  <c r="P471" i="1"/>
  <c r="O471" i="1"/>
  <c r="S470" i="1"/>
  <c r="R470" i="1"/>
  <c r="Q470" i="1"/>
  <c r="P470" i="1"/>
  <c r="O470" i="1"/>
  <c r="S469" i="1"/>
  <c r="R469" i="1"/>
  <c r="Q469" i="1"/>
  <c r="P469" i="1"/>
  <c r="O469" i="1"/>
  <c r="S468" i="1"/>
  <c r="R468" i="1"/>
  <c r="Q468" i="1"/>
  <c r="P468" i="1"/>
  <c r="O468" i="1"/>
  <c r="S467" i="1"/>
  <c r="R467" i="1"/>
  <c r="Q467" i="1"/>
  <c r="P467" i="1"/>
  <c r="O467" i="1"/>
  <c r="S466" i="1"/>
  <c r="R466" i="1"/>
  <c r="Q466" i="1"/>
  <c r="P466" i="1"/>
  <c r="O466" i="1"/>
  <c r="S465" i="1"/>
  <c r="R465" i="1"/>
  <c r="Q465" i="1"/>
  <c r="P465" i="1"/>
  <c r="O465" i="1"/>
  <c r="S464" i="1"/>
  <c r="R464" i="1"/>
  <c r="Q464" i="1"/>
  <c r="P464" i="1"/>
  <c r="O464" i="1"/>
  <c r="S463" i="1"/>
  <c r="R463" i="1"/>
  <c r="Q463" i="1"/>
  <c r="P463" i="1"/>
  <c r="O463" i="1"/>
  <c r="S462" i="1"/>
  <c r="R462" i="1"/>
  <c r="Q462" i="1"/>
  <c r="P462" i="1"/>
  <c r="O462" i="1"/>
  <c r="S461" i="1"/>
  <c r="R461" i="1"/>
  <c r="Q461" i="1"/>
  <c r="P461" i="1"/>
  <c r="O461" i="1"/>
  <c r="S460" i="1"/>
  <c r="R460" i="1"/>
  <c r="Q460" i="1"/>
  <c r="P460" i="1"/>
  <c r="O460" i="1"/>
  <c r="S459" i="1"/>
  <c r="R459" i="1"/>
  <c r="Q459" i="1"/>
  <c r="P459" i="1"/>
  <c r="O459" i="1"/>
  <c r="S458" i="1"/>
  <c r="R458" i="1"/>
  <c r="Q458" i="1"/>
  <c r="P458" i="1"/>
  <c r="O458" i="1"/>
  <c r="S457" i="1"/>
  <c r="R457" i="1"/>
  <c r="Q457" i="1"/>
  <c r="P457" i="1"/>
  <c r="O457" i="1"/>
  <c r="S456" i="1"/>
  <c r="R456" i="1"/>
  <c r="Q456" i="1"/>
  <c r="P456" i="1"/>
  <c r="O456" i="1"/>
  <c r="S455" i="1"/>
  <c r="R455" i="1"/>
  <c r="Q455" i="1"/>
  <c r="P455" i="1"/>
  <c r="O455" i="1"/>
  <c r="S454" i="1"/>
  <c r="R454" i="1"/>
  <c r="Q454" i="1"/>
  <c r="P454" i="1"/>
  <c r="O454" i="1"/>
  <c r="S453" i="1"/>
  <c r="R453" i="1"/>
  <c r="Q453" i="1"/>
  <c r="P453" i="1"/>
  <c r="O453" i="1"/>
  <c r="S452" i="1"/>
  <c r="R452" i="1"/>
  <c r="Q452" i="1"/>
  <c r="P452" i="1"/>
  <c r="O452" i="1"/>
  <c r="S451" i="1"/>
  <c r="R451" i="1"/>
  <c r="Q451" i="1"/>
  <c r="P451" i="1"/>
  <c r="O451" i="1"/>
  <c r="S450" i="1"/>
  <c r="R450" i="1"/>
  <c r="Q450" i="1"/>
  <c r="P450" i="1"/>
  <c r="O450" i="1"/>
  <c r="S449" i="1"/>
  <c r="R449" i="1"/>
  <c r="Q449" i="1"/>
  <c r="P449" i="1"/>
  <c r="O449" i="1"/>
  <c r="S448" i="1"/>
  <c r="R448" i="1"/>
  <c r="Q448" i="1"/>
  <c r="P448" i="1"/>
  <c r="O448" i="1"/>
  <c r="S447" i="1"/>
  <c r="R447" i="1"/>
  <c r="Q447" i="1"/>
  <c r="P447" i="1"/>
  <c r="O447" i="1"/>
  <c r="S446" i="1"/>
  <c r="R446" i="1"/>
  <c r="Q446" i="1"/>
  <c r="P446" i="1"/>
  <c r="O446" i="1"/>
  <c r="S445" i="1"/>
  <c r="R445" i="1"/>
  <c r="Q445" i="1"/>
  <c r="P445" i="1"/>
  <c r="O445" i="1"/>
  <c r="S444" i="1"/>
  <c r="R444" i="1"/>
  <c r="Q444" i="1"/>
  <c r="P444" i="1"/>
  <c r="O444" i="1"/>
  <c r="S443" i="1"/>
  <c r="R443" i="1"/>
  <c r="Q443" i="1"/>
  <c r="P443" i="1"/>
  <c r="O443" i="1"/>
  <c r="S442" i="1"/>
  <c r="R442" i="1"/>
  <c r="Q442" i="1"/>
  <c r="P442" i="1"/>
  <c r="O442" i="1"/>
  <c r="S441" i="1"/>
  <c r="R441" i="1"/>
  <c r="Q441" i="1"/>
  <c r="P441" i="1"/>
  <c r="O441" i="1"/>
  <c r="S440" i="1"/>
  <c r="R440" i="1"/>
  <c r="Q440" i="1"/>
  <c r="P440" i="1"/>
  <c r="O440" i="1"/>
  <c r="S439" i="1"/>
  <c r="R439" i="1"/>
  <c r="Q439" i="1"/>
  <c r="P439" i="1"/>
  <c r="O439" i="1"/>
  <c r="S438" i="1"/>
  <c r="R438" i="1"/>
  <c r="Q438" i="1"/>
  <c r="P438" i="1"/>
  <c r="O438" i="1"/>
  <c r="S437" i="1"/>
  <c r="R437" i="1"/>
  <c r="Q437" i="1"/>
  <c r="P437" i="1"/>
  <c r="O437" i="1"/>
  <c r="S436" i="1"/>
  <c r="R436" i="1"/>
  <c r="Q436" i="1"/>
  <c r="P436" i="1"/>
  <c r="O436" i="1"/>
  <c r="S435" i="1"/>
  <c r="R435" i="1"/>
  <c r="Q435" i="1"/>
  <c r="P435" i="1"/>
  <c r="O435" i="1"/>
  <c r="S434" i="1"/>
  <c r="R434" i="1"/>
  <c r="Q434" i="1"/>
  <c r="P434" i="1"/>
  <c r="O434" i="1"/>
  <c r="S433" i="1"/>
  <c r="R433" i="1"/>
  <c r="Q433" i="1"/>
  <c r="P433" i="1"/>
  <c r="O433" i="1"/>
  <c r="S432" i="1"/>
  <c r="R432" i="1"/>
  <c r="Q432" i="1"/>
  <c r="P432" i="1"/>
  <c r="O432" i="1"/>
  <c r="S431" i="1"/>
  <c r="R431" i="1"/>
  <c r="Q431" i="1"/>
  <c r="P431" i="1"/>
  <c r="O431" i="1"/>
  <c r="S430" i="1"/>
  <c r="R430" i="1"/>
  <c r="Q430" i="1"/>
  <c r="P430" i="1"/>
  <c r="O430" i="1"/>
  <c r="S429" i="1"/>
  <c r="R429" i="1"/>
  <c r="Q429" i="1"/>
  <c r="P429" i="1"/>
  <c r="O429" i="1"/>
  <c r="S428" i="1"/>
  <c r="R428" i="1"/>
  <c r="Q428" i="1"/>
  <c r="P428" i="1"/>
  <c r="O428" i="1"/>
  <c r="S427" i="1"/>
  <c r="R427" i="1"/>
  <c r="Q427" i="1"/>
  <c r="P427" i="1"/>
  <c r="O427" i="1"/>
  <c r="S426" i="1"/>
  <c r="R426" i="1"/>
  <c r="Q426" i="1"/>
  <c r="P426" i="1"/>
  <c r="O426" i="1"/>
  <c r="S425" i="1"/>
  <c r="R425" i="1"/>
  <c r="Q425" i="1"/>
  <c r="P425" i="1"/>
  <c r="O425" i="1"/>
  <c r="S424" i="1"/>
  <c r="R424" i="1"/>
  <c r="Q424" i="1"/>
  <c r="P424" i="1"/>
  <c r="O424" i="1"/>
  <c r="S423" i="1"/>
  <c r="R423" i="1"/>
  <c r="Q423" i="1"/>
  <c r="P423" i="1"/>
  <c r="O423" i="1"/>
  <c r="S422" i="1"/>
  <c r="R422" i="1"/>
  <c r="Q422" i="1"/>
  <c r="P422" i="1"/>
  <c r="O422" i="1"/>
  <c r="S421" i="1"/>
  <c r="R421" i="1"/>
  <c r="Q421" i="1"/>
  <c r="P421" i="1"/>
  <c r="O421" i="1"/>
  <c r="S420" i="1"/>
  <c r="R420" i="1"/>
  <c r="Q420" i="1"/>
  <c r="P420" i="1"/>
  <c r="O420" i="1"/>
  <c r="S419" i="1"/>
  <c r="R419" i="1"/>
  <c r="Q419" i="1"/>
  <c r="P419" i="1"/>
  <c r="O419" i="1"/>
  <c r="S418" i="1"/>
  <c r="R418" i="1"/>
  <c r="Q418" i="1"/>
  <c r="P418" i="1"/>
  <c r="O418" i="1"/>
  <c r="S417" i="1"/>
  <c r="R417" i="1"/>
  <c r="Q417" i="1"/>
  <c r="P417" i="1"/>
  <c r="O417" i="1"/>
  <c r="S416" i="1"/>
  <c r="R416" i="1"/>
  <c r="Q416" i="1"/>
  <c r="P416" i="1"/>
  <c r="O416" i="1"/>
  <c r="S415" i="1"/>
  <c r="R415" i="1"/>
  <c r="Q415" i="1"/>
  <c r="P415" i="1"/>
  <c r="O415" i="1"/>
  <c r="S414" i="1"/>
  <c r="R414" i="1"/>
  <c r="Q414" i="1"/>
  <c r="P414" i="1"/>
  <c r="O414" i="1"/>
  <c r="S413" i="1"/>
  <c r="R413" i="1"/>
  <c r="Q413" i="1"/>
  <c r="P413" i="1"/>
  <c r="O413" i="1"/>
  <c r="S412" i="1"/>
  <c r="R412" i="1"/>
  <c r="Q412" i="1"/>
  <c r="P412" i="1"/>
  <c r="O412" i="1"/>
  <c r="S411" i="1"/>
  <c r="R411" i="1"/>
  <c r="Q411" i="1"/>
  <c r="P411" i="1"/>
  <c r="O411" i="1"/>
  <c r="S410" i="1"/>
  <c r="R410" i="1"/>
  <c r="Q410" i="1"/>
  <c r="P410" i="1"/>
  <c r="O410" i="1"/>
  <c r="S409" i="1"/>
  <c r="R409" i="1"/>
  <c r="Q409" i="1"/>
  <c r="P409" i="1"/>
  <c r="O409" i="1"/>
  <c r="S408" i="1"/>
  <c r="R408" i="1"/>
  <c r="Q408" i="1"/>
  <c r="P408" i="1"/>
  <c r="O408" i="1"/>
  <c r="S407" i="1"/>
  <c r="R407" i="1"/>
  <c r="Q407" i="1"/>
  <c r="P407" i="1"/>
  <c r="O407" i="1"/>
  <c r="S406" i="1"/>
  <c r="R406" i="1"/>
  <c r="Q406" i="1"/>
  <c r="P406" i="1"/>
  <c r="O406" i="1"/>
  <c r="S405" i="1"/>
  <c r="R405" i="1"/>
  <c r="Q405" i="1"/>
  <c r="P405" i="1"/>
  <c r="O405" i="1"/>
  <c r="S404" i="1"/>
  <c r="R404" i="1"/>
  <c r="Q404" i="1"/>
  <c r="P404" i="1"/>
  <c r="O404" i="1"/>
  <c r="S403" i="1"/>
  <c r="R403" i="1"/>
  <c r="Q403" i="1"/>
  <c r="P403" i="1"/>
  <c r="O403" i="1"/>
  <c r="S402" i="1"/>
  <c r="R402" i="1"/>
  <c r="Q402" i="1"/>
  <c r="P402" i="1"/>
  <c r="O402" i="1"/>
  <c r="S401" i="1"/>
  <c r="R401" i="1"/>
  <c r="Q401" i="1"/>
  <c r="P401" i="1"/>
  <c r="O401" i="1"/>
  <c r="S400" i="1"/>
  <c r="R400" i="1"/>
  <c r="Q400" i="1"/>
  <c r="P400" i="1"/>
  <c r="O400" i="1"/>
  <c r="S399" i="1"/>
  <c r="R399" i="1"/>
  <c r="Q399" i="1"/>
  <c r="P399" i="1"/>
  <c r="O399" i="1"/>
  <c r="S398" i="1"/>
  <c r="R398" i="1"/>
  <c r="Q398" i="1"/>
  <c r="P398" i="1"/>
  <c r="O398" i="1"/>
  <c r="S397" i="1"/>
  <c r="R397" i="1"/>
  <c r="Q397" i="1"/>
  <c r="P397" i="1"/>
  <c r="O397" i="1"/>
  <c r="S396" i="1"/>
  <c r="R396" i="1"/>
  <c r="Q396" i="1"/>
  <c r="P396" i="1"/>
  <c r="O396" i="1"/>
  <c r="S395" i="1"/>
  <c r="R395" i="1"/>
  <c r="Q395" i="1"/>
  <c r="P395" i="1"/>
  <c r="O395" i="1"/>
  <c r="S394" i="1"/>
  <c r="R394" i="1"/>
  <c r="Q394" i="1"/>
  <c r="P394" i="1"/>
  <c r="O394" i="1"/>
  <c r="S393" i="1"/>
  <c r="R393" i="1"/>
  <c r="Q393" i="1"/>
  <c r="P393" i="1"/>
  <c r="O393" i="1"/>
  <c r="S392" i="1"/>
  <c r="R392" i="1"/>
  <c r="Q392" i="1"/>
  <c r="P392" i="1"/>
  <c r="O392" i="1"/>
  <c r="S391" i="1"/>
  <c r="R391" i="1"/>
  <c r="Q391" i="1"/>
  <c r="P391" i="1"/>
  <c r="O391" i="1"/>
  <c r="S390" i="1"/>
  <c r="R390" i="1"/>
  <c r="Q390" i="1"/>
  <c r="P390" i="1"/>
  <c r="O390" i="1"/>
  <c r="S389" i="1"/>
  <c r="R389" i="1"/>
  <c r="Q389" i="1"/>
  <c r="P389" i="1"/>
  <c r="O389" i="1"/>
  <c r="S388" i="1"/>
  <c r="R388" i="1"/>
  <c r="Q388" i="1"/>
  <c r="P388" i="1"/>
  <c r="O388" i="1"/>
  <c r="S387" i="1"/>
  <c r="R387" i="1"/>
  <c r="Q387" i="1"/>
  <c r="P387" i="1"/>
  <c r="O387" i="1"/>
  <c r="S386" i="1"/>
  <c r="R386" i="1"/>
  <c r="Q386" i="1"/>
  <c r="P386" i="1"/>
  <c r="O386" i="1"/>
  <c r="S385" i="1"/>
  <c r="R385" i="1"/>
  <c r="Q385" i="1"/>
  <c r="P385" i="1"/>
  <c r="O385" i="1"/>
  <c r="S384" i="1"/>
  <c r="R384" i="1"/>
  <c r="Q384" i="1"/>
  <c r="P384" i="1"/>
  <c r="O384" i="1"/>
  <c r="S383" i="1"/>
  <c r="R383" i="1"/>
  <c r="Q383" i="1"/>
  <c r="P383" i="1"/>
  <c r="O383" i="1"/>
  <c r="S382" i="1"/>
  <c r="R382" i="1"/>
  <c r="Q382" i="1"/>
  <c r="P382" i="1"/>
  <c r="O382" i="1"/>
  <c r="S381" i="1"/>
  <c r="R381" i="1"/>
  <c r="Q381" i="1"/>
  <c r="P381" i="1"/>
  <c r="O381" i="1"/>
  <c r="S380" i="1"/>
  <c r="R380" i="1"/>
  <c r="Q380" i="1"/>
  <c r="P380" i="1"/>
  <c r="O380" i="1"/>
  <c r="S379" i="1"/>
  <c r="R379" i="1"/>
  <c r="Q379" i="1"/>
  <c r="P379" i="1"/>
  <c r="O379" i="1"/>
  <c r="S378" i="1"/>
  <c r="R378" i="1"/>
  <c r="Q378" i="1"/>
  <c r="P378" i="1"/>
  <c r="O378" i="1"/>
  <c r="S377" i="1"/>
  <c r="R377" i="1"/>
  <c r="Q377" i="1"/>
  <c r="P377" i="1"/>
  <c r="O377" i="1"/>
  <c r="S376" i="1"/>
  <c r="R376" i="1"/>
  <c r="Q376" i="1"/>
  <c r="P376" i="1"/>
  <c r="O376" i="1"/>
  <c r="S375" i="1"/>
  <c r="R375" i="1"/>
  <c r="Q375" i="1"/>
  <c r="P375" i="1"/>
  <c r="O375" i="1"/>
  <c r="S374" i="1"/>
  <c r="R374" i="1"/>
  <c r="Q374" i="1"/>
  <c r="P374" i="1"/>
  <c r="O374" i="1"/>
  <c r="S373" i="1"/>
  <c r="R373" i="1"/>
  <c r="Q373" i="1"/>
  <c r="P373" i="1"/>
  <c r="O373" i="1"/>
  <c r="S372" i="1"/>
  <c r="R372" i="1"/>
  <c r="Q372" i="1"/>
  <c r="P372" i="1"/>
  <c r="O372" i="1"/>
  <c r="S371" i="1"/>
  <c r="R371" i="1"/>
  <c r="Q371" i="1"/>
  <c r="P371" i="1"/>
  <c r="O371" i="1"/>
  <c r="S370" i="1"/>
  <c r="R370" i="1"/>
  <c r="Q370" i="1"/>
  <c r="P370" i="1"/>
  <c r="O370" i="1"/>
  <c r="S369" i="1"/>
  <c r="R369" i="1"/>
  <c r="Q369" i="1"/>
  <c r="P369" i="1"/>
  <c r="O369" i="1"/>
  <c r="S368" i="1"/>
  <c r="R368" i="1"/>
  <c r="Q368" i="1"/>
  <c r="P368" i="1"/>
  <c r="O368" i="1"/>
  <c r="S367" i="1"/>
  <c r="R367" i="1"/>
  <c r="Q367" i="1"/>
  <c r="P367" i="1"/>
  <c r="O367" i="1"/>
  <c r="S366" i="1"/>
  <c r="R366" i="1"/>
  <c r="Q366" i="1"/>
  <c r="P366" i="1"/>
  <c r="O366" i="1"/>
  <c r="S365" i="1"/>
  <c r="R365" i="1"/>
  <c r="Q365" i="1"/>
  <c r="P365" i="1"/>
  <c r="O365" i="1"/>
  <c r="S364" i="1"/>
  <c r="R364" i="1"/>
  <c r="Q364" i="1"/>
  <c r="P364" i="1"/>
  <c r="O364" i="1"/>
  <c r="S363" i="1"/>
  <c r="R363" i="1"/>
  <c r="Q363" i="1"/>
  <c r="P363" i="1"/>
  <c r="O363" i="1"/>
  <c r="S362" i="1"/>
  <c r="R362" i="1"/>
  <c r="Q362" i="1"/>
  <c r="P362" i="1"/>
  <c r="O362" i="1"/>
  <c r="S361" i="1"/>
  <c r="R361" i="1"/>
  <c r="Q361" i="1"/>
  <c r="P361" i="1"/>
  <c r="O361" i="1"/>
  <c r="S360" i="1"/>
  <c r="R360" i="1"/>
  <c r="Q360" i="1"/>
  <c r="P360" i="1"/>
  <c r="O360" i="1"/>
  <c r="S359" i="1"/>
  <c r="R359" i="1"/>
  <c r="Q359" i="1"/>
  <c r="P359" i="1"/>
  <c r="O359" i="1"/>
  <c r="S358" i="1"/>
  <c r="R358" i="1"/>
  <c r="Q358" i="1"/>
  <c r="P358" i="1"/>
  <c r="O358" i="1"/>
  <c r="S357" i="1"/>
  <c r="R357" i="1"/>
  <c r="Q357" i="1"/>
  <c r="P357" i="1"/>
  <c r="O357" i="1"/>
  <c r="S356" i="1"/>
  <c r="R356" i="1"/>
  <c r="Q356" i="1"/>
  <c r="P356" i="1"/>
  <c r="O356" i="1"/>
  <c r="S355" i="1"/>
  <c r="R355" i="1"/>
  <c r="Q355" i="1"/>
  <c r="P355" i="1"/>
  <c r="O355" i="1"/>
  <c r="S354" i="1"/>
  <c r="R354" i="1"/>
  <c r="Q354" i="1"/>
  <c r="P354" i="1"/>
  <c r="O354" i="1"/>
  <c r="S353" i="1"/>
  <c r="R353" i="1"/>
  <c r="Q353" i="1"/>
  <c r="P353" i="1"/>
  <c r="O353" i="1"/>
  <c r="S352" i="1"/>
  <c r="R352" i="1"/>
  <c r="Q352" i="1"/>
  <c r="P352" i="1"/>
  <c r="O352" i="1"/>
  <c r="S351" i="1"/>
  <c r="R351" i="1"/>
  <c r="Q351" i="1"/>
  <c r="P351" i="1"/>
  <c r="O351" i="1"/>
  <c r="S350" i="1"/>
  <c r="R350" i="1"/>
  <c r="Q350" i="1"/>
  <c r="P350" i="1"/>
  <c r="O350" i="1"/>
  <c r="S349" i="1"/>
  <c r="R349" i="1"/>
  <c r="Q349" i="1"/>
  <c r="P349" i="1"/>
  <c r="O349" i="1"/>
  <c r="S348" i="1"/>
  <c r="R348" i="1"/>
  <c r="Q348" i="1"/>
  <c r="P348" i="1"/>
  <c r="O348" i="1"/>
  <c r="S347" i="1"/>
  <c r="R347" i="1"/>
  <c r="Q347" i="1"/>
  <c r="P347" i="1"/>
  <c r="O347" i="1"/>
  <c r="S346" i="1"/>
  <c r="R346" i="1"/>
  <c r="Q346" i="1"/>
  <c r="P346" i="1"/>
  <c r="O346" i="1"/>
  <c r="S345" i="1"/>
  <c r="R345" i="1"/>
  <c r="Q345" i="1"/>
  <c r="P345" i="1"/>
  <c r="O345" i="1"/>
  <c r="S344" i="1"/>
  <c r="R344" i="1"/>
  <c r="Q344" i="1"/>
  <c r="P344" i="1"/>
  <c r="O344" i="1"/>
  <c r="S343" i="1"/>
  <c r="R343" i="1"/>
  <c r="Q343" i="1"/>
  <c r="P343" i="1"/>
  <c r="O343" i="1"/>
  <c r="S342" i="1"/>
  <c r="R342" i="1"/>
  <c r="Q342" i="1"/>
  <c r="P342" i="1"/>
  <c r="O342" i="1"/>
  <c r="S341" i="1"/>
  <c r="R341" i="1"/>
  <c r="Q341" i="1"/>
  <c r="P341" i="1"/>
  <c r="O341" i="1"/>
  <c r="S340" i="1"/>
  <c r="R340" i="1"/>
  <c r="Q340" i="1"/>
  <c r="P340" i="1"/>
  <c r="O340" i="1"/>
  <c r="S339" i="1"/>
  <c r="R339" i="1"/>
  <c r="Q339" i="1"/>
  <c r="P339" i="1"/>
  <c r="O339" i="1"/>
  <c r="S338" i="1"/>
  <c r="R338" i="1"/>
  <c r="Q338" i="1"/>
  <c r="P338" i="1"/>
  <c r="O338" i="1"/>
  <c r="S337" i="1"/>
  <c r="R337" i="1"/>
  <c r="Q337" i="1"/>
  <c r="P337" i="1"/>
  <c r="O337" i="1"/>
  <c r="S336" i="1"/>
  <c r="R336" i="1"/>
  <c r="Q336" i="1"/>
  <c r="P336" i="1"/>
  <c r="O336" i="1"/>
  <c r="S335" i="1"/>
  <c r="R335" i="1"/>
  <c r="Q335" i="1"/>
  <c r="P335" i="1"/>
  <c r="O335" i="1"/>
  <c r="S334" i="1"/>
  <c r="R334" i="1"/>
  <c r="Q334" i="1"/>
  <c r="P334" i="1"/>
  <c r="O334" i="1"/>
  <c r="S333" i="1"/>
  <c r="R333" i="1"/>
  <c r="Q333" i="1"/>
  <c r="P333" i="1"/>
  <c r="O333" i="1"/>
  <c r="S332" i="1"/>
  <c r="R332" i="1"/>
  <c r="Q332" i="1"/>
  <c r="P332" i="1"/>
  <c r="O332" i="1"/>
  <c r="S331" i="1"/>
  <c r="R331" i="1"/>
  <c r="Q331" i="1"/>
  <c r="P331" i="1"/>
  <c r="O331" i="1"/>
  <c r="S330" i="1"/>
  <c r="R330" i="1"/>
  <c r="Q330" i="1"/>
  <c r="P330" i="1"/>
  <c r="O330" i="1"/>
  <c r="S329" i="1"/>
  <c r="R329" i="1"/>
  <c r="Q329" i="1"/>
  <c r="P329" i="1"/>
  <c r="O329" i="1"/>
  <c r="S328" i="1"/>
  <c r="R328" i="1"/>
  <c r="Q328" i="1"/>
  <c r="P328" i="1"/>
  <c r="O328" i="1"/>
  <c r="S327" i="1"/>
  <c r="R327" i="1"/>
  <c r="Q327" i="1"/>
  <c r="P327" i="1"/>
  <c r="O327" i="1"/>
  <c r="S326" i="1"/>
  <c r="R326" i="1"/>
  <c r="Q326" i="1"/>
  <c r="P326" i="1"/>
  <c r="O326" i="1"/>
  <c r="S325" i="1"/>
  <c r="R325" i="1"/>
  <c r="Q325" i="1"/>
  <c r="P325" i="1"/>
  <c r="O325" i="1"/>
  <c r="S324" i="1"/>
  <c r="R324" i="1"/>
  <c r="Q324" i="1"/>
  <c r="P324" i="1"/>
  <c r="O324" i="1"/>
  <c r="S323" i="1"/>
  <c r="R323" i="1"/>
  <c r="Q323" i="1"/>
  <c r="P323" i="1"/>
  <c r="O323" i="1"/>
  <c r="S322" i="1"/>
  <c r="R322" i="1"/>
  <c r="Q322" i="1"/>
  <c r="P322" i="1"/>
  <c r="O322" i="1"/>
  <c r="S321" i="1"/>
  <c r="R321" i="1"/>
  <c r="Q321" i="1"/>
  <c r="P321" i="1"/>
  <c r="O321" i="1"/>
  <c r="S320" i="1"/>
  <c r="R320" i="1"/>
  <c r="Q320" i="1"/>
  <c r="P320" i="1"/>
  <c r="O320" i="1"/>
  <c r="S319" i="1"/>
  <c r="R319" i="1"/>
  <c r="Q319" i="1"/>
  <c r="P319" i="1"/>
  <c r="O319" i="1"/>
  <c r="S318" i="1"/>
  <c r="R318" i="1"/>
  <c r="Q318" i="1"/>
  <c r="P318" i="1"/>
  <c r="O318" i="1"/>
  <c r="S317" i="1"/>
  <c r="R317" i="1"/>
  <c r="Q317" i="1"/>
  <c r="P317" i="1"/>
  <c r="O317" i="1"/>
  <c r="S316" i="1"/>
  <c r="R316" i="1"/>
  <c r="Q316" i="1"/>
  <c r="P316" i="1"/>
  <c r="O316" i="1"/>
  <c r="S315" i="1"/>
  <c r="R315" i="1"/>
  <c r="Q315" i="1"/>
  <c r="P315" i="1"/>
  <c r="O315" i="1"/>
  <c r="S314" i="1"/>
  <c r="R314" i="1"/>
  <c r="Q314" i="1"/>
  <c r="P314" i="1"/>
  <c r="O314" i="1"/>
  <c r="S313" i="1"/>
  <c r="R313" i="1"/>
  <c r="Q313" i="1"/>
  <c r="P313" i="1"/>
  <c r="O313" i="1"/>
  <c r="S312" i="1"/>
  <c r="R312" i="1"/>
  <c r="Q312" i="1"/>
  <c r="P312" i="1"/>
  <c r="O312" i="1"/>
  <c r="S311" i="1"/>
  <c r="R311" i="1"/>
  <c r="Q311" i="1"/>
  <c r="P311" i="1"/>
  <c r="O311" i="1"/>
  <c r="S310" i="1"/>
  <c r="R310" i="1"/>
  <c r="Q310" i="1"/>
  <c r="P310" i="1"/>
  <c r="O310" i="1"/>
  <c r="S309" i="1"/>
  <c r="R309" i="1"/>
  <c r="Q309" i="1"/>
  <c r="P309" i="1"/>
  <c r="O309" i="1"/>
  <c r="S308" i="1"/>
  <c r="R308" i="1"/>
  <c r="Q308" i="1"/>
  <c r="P308" i="1"/>
  <c r="O308" i="1"/>
  <c r="S307" i="1"/>
  <c r="R307" i="1"/>
  <c r="Q307" i="1"/>
  <c r="P307" i="1"/>
  <c r="O307" i="1"/>
  <c r="S306" i="1"/>
  <c r="R306" i="1"/>
  <c r="Q306" i="1"/>
  <c r="P306" i="1"/>
  <c r="O306" i="1"/>
  <c r="S305" i="1"/>
  <c r="R305" i="1"/>
  <c r="Q305" i="1"/>
  <c r="P305" i="1"/>
  <c r="O305" i="1"/>
  <c r="S304" i="1"/>
  <c r="R304" i="1"/>
  <c r="Q304" i="1"/>
  <c r="P304" i="1"/>
  <c r="O304" i="1"/>
  <c r="S303" i="1"/>
  <c r="R303" i="1"/>
  <c r="Q303" i="1"/>
  <c r="P303" i="1"/>
  <c r="O303" i="1"/>
  <c r="S302" i="1"/>
  <c r="R302" i="1"/>
  <c r="Q302" i="1"/>
  <c r="P302" i="1"/>
  <c r="O302" i="1"/>
  <c r="S301" i="1"/>
  <c r="R301" i="1"/>
  <c r="Q301" i="1"/>
  <c r="P301" i="1"/>
  <c r="O301" i="1"/>
  <c r="S300" i="1"/>
  <c r="R300" i="1"/>
  <c r="Q300" i="1"/>
  <c r="P300" i="1"/>
  <c r="O300" i="1"/>
  <c r="S299" i="1"/>
  <c r="R299" i="1"/>
  <c r="Q299" i="1"/>
  <c r="P299" i="1"/>
  <c r="O299" i="1"/>
  <c r="S298" i="1"/>
  <c r="R298" i="1"/>
  <c r="Q298" i="1"/>
  <c r="P298" i="1"/>
  <c r="O298" i="1"/>
  <c r="S297" i="1"/>
  <c r="R297" i="1"/>
  <c r="Q297" i="1"/>
  <c r="P297" i="1"/>
  <c r="O297" i="1"/>
  <c r="S296" i="1"/>
  <c r="R296" i="1"/>
  <c r="Q296" i="1"/>
  <c r="P296" i="1"/>
  <c r="O296" i="1"/>
  <c r="S295" i="1"/>
  <c r="R295" i="1"/>
  <c r="Q295" i="1"/>
  <c r="P295" i="1"/>
  <c r="O295" i="1"/>
  <c r="S294" i="1"/>
  <c r="R294" i="1"/>
  <c r="Q294" i="1"/>
  <c r="P294" i="1"/>
  <c r="O294" i="1"/>
  <c r="S293" i="1"/>
  <c r="R293" i="1"/>
  <c r="Q293" i="1"/>
  <c r="P293" i="1"/>
  <c r="O293" i="1"/>
  <c r="S292" i="1"/>
  <c r="R292" i="1"/>
  <c r="Q292" i="1"/>
  <c r="P292" i="1"/>
  <c r="O292" i="1"/>
  <c r="S291" i="1"/>
  <c r="R291" i="1"/>
  <c r="Q291" i="1"/>
  <c r="P291" i="1"/>
  <c r="O291" i="1"/>
  <c r="S290" i="1"/>
  <c r="R290" i="1"/>
  <c r="Q290" i="1"/>
  <c r="P290" i="1"/>
  <c r="O290" i="1"/>
  <c r="S289" i="1"/>
  <c r="R289" i="1"/>
  <c r="Q289" i="1"/>
  <c r="P289" i="1"/>
  <c r="O289" i="1"/>
  <c r="S288" i="1"/>
  <c r="R288" i="1"/>
  <c r="Q288" i="1"/>
  <c r="P288" i="1"/>
  <c r="O288" i="1"/>
  <c r="S287" i="1"/>
  <c r="R287" i="1"/>
  <c r="Q287" i="1"/>
  <c r="P287" i="1"/>
  <c r="O287" i="1"/>
  <c r="S286" i="1"/>
  <c r="R286" i="1"/>
  <c r="Q286" i="1"/>
  <c r="P286" i="1"/>
  <c r="O286" i="1"/>
  <c r="S285" i="1"/>
  <c r="R285" i="1"/>
  <c r="Q285" i="1"/>
  <c r="P285" i="1"/>
  <c r="O285" i="1"/>
  <c r="S284" i="1"/>
  <c r="R284" i="1"/>
  <c r="Q284" i="1"/>
  <c r="P284" i="1"/>
  <c r="O284" i="1"/>
  <c r="S283" i="1"/>
  <c r="R283" i="1"/>
  <c r="Q283" i="1"/>
  <c r="P283" i="1"/>
  <c r="O283" i="1"/>
  <c r="S282" i="1"/>
  <c r="R282" i="1"/>
  <c r="Q282" i="1"/>
  <c r="P282" i="1"/>
  <c r="O282" i="1"/>
  <c r="S281" i="1"/>
  <c r="R281" i="1"/>
  <c r="Q281" i="1"/>
  <c r="P281" i="1"/>
  <c r="O281" i="1"/>
  <c r="S280" i="1"/>
  <c r="R280" i="1"/>
  <c r="Q280" i="1"/>
  <c r="P280" i="1"/>
  <c r="O280" i="1"/>
  <c r="S279" i="1"/>
  <c r="R279" i="1"/>
  <c r="Q279" i="1"/>
  <c r="P279" i="1"/>
  <c r="O279" i="1"/>
  <c r="S278" i="1"/>
  <c r="R278" i="1"/>
  <c r="Q278" i="1"/>
  <c r="P278" i="1"/>
  <c r="O278" i="1"/>
  <c r="S277" i="1"/>
  <c r="R277" i="1"/>
  <c r="Q277" i="1"/>
  <c r="P277" i="1"/>
  <c r="O277" i="1"/>
  <c r="S276" i="1"/>
  <c r="R276" i="1"/>
  <c r="Q276" i="1"/>
  <c r="P276" i="1"/>
  <c r="O276" i="1"/>
  <c r="S275" i="1"/>
  <c r="R275" i="1"/>
  <c r="Q275" i="1"/>
  <c r="P275" i="1"/>
  <c r="O275" i="1"/>
  <c r="S274" i="1"/>
  <c r="R274" i="1"/>
  <c r="Q274" i="1"/>
  <c r="P274" i="1"/>
  <c r="O274" i="1"/>
  <c r="S273" i="1"/>
  <c r="R273" i="1"/>
  <c r="Q273" i="1"/>
  <c r="P273" i="1"/>
  <c r="O273" i="1"/>
  <c r="S272" i="1"/>
  <c r="R272" i="1"/>
  <c r="Q272" i="1"/>
  <c r="P272" i="1"/>
  <c r="O272" i="1"/>
  <c r="S271" i="1"/>
  <c r="R271" i="1"/>
  <c r="Q271" i="1"/>
  <c r="P271" i="1"/>
  <c r="O271" i="1"/>
  <c r="S270" i="1"/>
  <c r="R270" i="1"/>
  <c r="Q270" i="1"/>
  <c r="P270" i="1"/>
  <c r="O270" i="1"/>
  <c r="S269" i="1"/>
  <c r="R269" i="1"/>
  <c r="Q269" i="1"/>
  <c r="P269" i="1"/>
  <c r="O269" i="1"/>
  <c r="S268" i="1"/>
  <c r="R268" i="1"/>
  <c r="Q268" i="1"/>
  <c r="P268" i="1"/>
  <c r="O268" i="1"/>
  <c r="S267" i="1"/>
  <c r="R267" i="1"/>
  <c r="Q267" i="1"/>
  <c r="P267" i="1"/>
  <c r="O267" i="1"/>
  <c r="S266" i="1"/>
  <c r="R266" i="1"/>
  <c r="Q266" i="1"/>
  <c r="P266" i="1"/>
  <c r="O266" i="1"/>
  <c r="S265" i="1"/>
  <c r="R265" i="1"/>
  <c r="Q265" i="1"/>
  <c r="P265" i="1"/>
  <c r="O265" i="1"/>
  <c r="S264" i="1"/>
  <c r="R264" i="1"/>
  <c r="Q264" i="1"/>
  <c r="P264" i="1"/>
  <c r="O264" i="1"/>
  <c r="S263" i="1"/>
  <c r="R263" i="1"/>
  <c r="Q263" i="1"/>
  <c r="P263" i="1"/>
  <c r="O263" i="1"/>
  <c r="S262" i="1"/>
  <c r="R262" i="1"/>
  <c r="Q262" i="1"/>
  <c r="P262" i="1"/>
  <c r="O262" i="1"/>
  <c r="S261" i="1"/>
  <c r="R261" i="1"/>
  <c r="Q261" i="1"/>
  <c r="P261" i="1"/>
  <c r="O261" i="1"/>
  <c r="S260" i="1"/>
  <c r="R260" i="1"/>
  <c r="Q260" i="1"/>
  <c r="P260" i="1"/>
  <c r="O260" i="1"/>
  <c r="S259" i="1"/>
  <c r="R259" i="1"/>
  <c r="Q259" i="1"/>
  <c r="P259" i="1"/>
  <c r="O259" i="1"/>
  <c r="S258" i="1"/>
  <c r="R258" i="1"/>
  <c r="Q258" i="1"/>
  <c r="P258" i="1"/>
  <c r="O258" i="1"/>
  <c r="S257" i="1"/>
  <c r="R257" i="1"/>
  <c r="Q257" i="1"/>
  <c r="P257" i="1"/>
  <c r="O257" i="1"/>
  <c r="S256" i="1"/>
  <c r="R256" i="1"/>
  <c r="Q256" i="1"/>
  <c r="P256" i="1"/>
  <c r="O256" i="1"/>
  <c r="S255" i="1"/>
  <c r="R255" i="1"/>
  <c r="Q255" i="1"/>
  <c r="P255" i="1"/>
  <c r="O255" i="1"/>
  <c r="S254" i="1"/>
  <c r="R254" i="1"/>
  <c r="Q254" i="1"/>
  <c r="P254" i="1"/>
  <c r="O254" i="1"/>
  <c r="S253" i="1"/>
  <c r="R253" i="1"/>
  <c r="Q253" i="1"/>
  <c r="P253" i="1"/>
  <c r="O253" i="1"/>
  <c r="S252" i="1"/>
  <c r="R252" i="1"/>
  <c r="Q252" i="1"/>
  <c r="P252" i="1"/>
  <c r="O252" i="1"/>
  <c r="S251" i="1"/>
  <c r="R251" i="1"/>
  <c r="Q251" i="1"/>
  <c r="P251" i="1"/>
  <c r="O251" i="1"/>
  <c r="S250" i="1"/>
  <c r="R250" i="1"/>
  <c r="Q250" i="1"/>
  <c r="P250" i="1"/>
  <c r="O250" i="1"/>
  <c r="S249" i="1"/>
  <c r="R249" i="1"/>
  <c r="Q249" i="1"/>
  <c r="P249" i="1"/>
  <c r="O249" i="1"/>
  <c r="S248" i="1"/>
  <c r="R248" i="1"/>
  <c r="Q248" i="1"/>
  <c r="P248" i="1"/>
  <c r="O248" i="1"/>
  <c r="S247" i="1"/>
  <c r="R247" i="1"/>
  <c r="Q247" i="1"/>
  <c r="P247" i="1"/>
  <c r="O247" i="1"/>
  <c r="S246" i="1"/>
  <c r="R246" i="1"/>
  <c r="Q246" i="1"/>
  <c r="P246" i="1"/>
  <c r="O246" i="1"/>
  <c r="S245" i="1"/>
  <c r="R245" i="1"/>
  <c r="Q245" i="1"/>
  <c r="P245" i="1"/>
  <c r="O245" i="1"/>
  <c r="S244" i="1"/>
  <c r="R244" i="1"/>
  <c r="Q244" i="1"/>
  <c r="P244" i="1"/>
  <c r="O244" i="1"/>
  <c r="S243" i="1"/>
  <c r="R243" i="1"/>
  <c r="Q243" i="1"/>
  <c r="P243" i="1"/>
  <c r="O243" i="1"/>
  <c r="S242" i="1"/>
  <c r="R242" i="1"/>
  <c r="Q242" i="1"/>
  <c r="P242" i="1"/>
  <c r="O242" i="1"/>
  <c r="S241" i="1"/>
  <c r="R241" i="1"/>
  <c r="Q241" i="1"/>
  <c r="P241" i="1"/>
  <c r="O241" i="1"/>
  <c r="S240" i="1"/>
  <c r="R240" i="1"/>
  <c r="Q240" i="1"/>
  <c r="P240" i="1"/>
  <c r="O240" i="1"/>
  <c r="S239" i="1"/>
  <c r="R239" i="1"/>
  <c r="Q239" i="1"/>
  <c r="P239" i="1"/>
  <c r="O239" i="1"/>
  <c r="S238" i="1"/>
  <c r="R238" i="1"/>
  <c r="Q238" i="1"/>
  <c r="P238" i="1"/>
  <c r="O238" i="1"/>
  <c r="S237" i="1"/>
  <c r="R237" i="1"/>
  <c r="Q237" i="1"/>
  <c r="P237" i="1"/>
  <c r="O237" i="1"/>
  <c r="S236" i="1"/>
  <c r="R236" i="1"/>
  <c r="Q236" i="1"/>
  <c r="P236" i="1"/>
  <c r="O236" i="1"/>
  <c r="S235" i="1"/>
  <c r="R235" i="1"/>
  <c r="Q235" i="1"/>
  <c r="P235" i="1"/>
  <c r="O235" i="1"/>
  <c r="S234" i="1"/>
  <c r="R234" i="1"/>
  <c r="Q234" i="1"/>
  <c r="P234" i="1"/>
  <c r="O234" i="1"/>
  <c r="S233" i="1"/>
  <c r="R233" i="1"/>
  <c r="Q233" i="1"/>
  <c r="P233" i="1"/>
  <c r="O233" i="1"/>
  <c r="S232" i="1"/>
  <c r="R232" i="1"/>
  <c r="Q232" i="1"/>
  <c r="P232" i="1"/>
  <c r="O232" i="1"/>
  <c r="S231" i="1"/>
  <c r="R231" i="1"/>
  <c r="Q231" i="1"/>
  <c r="P231" i="1"/>
  <c r="O231" i="1"/>
  <c r="S230" i="1"/>
  <c r="R230" i="1"/>
  <c r="Q230" i="1"/>
  <c r="P230" i="1"/>
  <c r="O230" i="1"/>
  <c r="S229" i="1"/>
  <c r="R229" i="1"/>
  <c r="Q229" i="1"/>
  <c r="P229" i="1"/>
  <c r="O229" i="1"/>
  <c r="S228" i="1"/>
  <c r="R228" i="1"/>
  <c r="Q228" i="1"/>
  <c r="P228" i="1"/>
  <c r="O228" i="1"/>
  <c r="S227" i="1"/>
  <c r="R227" i="1"/>
  <c r="Q227" i="1"/>
  <c r="P227" i="1"/>
  <c r="O227" i="1"/>
  <c r="S226" i="1"/>
  <c r="R226" i="1"/>
  <c r="Q226" i="1"/>
  <c r="P226" i="1"/>
  <c r="O226" i="1"/>
  <c r="S225" i="1"/>
  <c r="R225" i="1"/>
  <c r="Q225" i="1"/>
  <c r="P225" i="1"/>
  <c r="O225" i="1"/>
  <c r="S224" i="1"/>
  <c r="R224" i="1"/>
  <c r="Q224" i="1"/>
  <c r="P224" i="1"/>
  <c r="O224" i="1"/>
  <c r="S223" i="1"/>
  <c r="R223" i="1"/>
  <c r="Q223" i="1"/>
  <c r="P223" i="1"/>
  <c r="O223" i="1"/>
  <c r="S222" i="1"/>
  <c r="R222" i="1"/>
  <c r="Q222" i="1"/>
  <c r="P222" i="1"/>
  <c r="O222" i="1"/>
  <c r="S221" i="1"/>
  <c r="R221" i="1"/>
  <c r="Q221" i="1"/>
  <c r="P221" i="1"/>
  <c r="O221" i="1"/>
  <c r="S220" i="1"/>
  <c r="R220" i="1"/>
  <c r="Q220" i="1"/>
  <c r="P220" i="1"/>
  <c r="O220" i="1"/>
  <c r="S219" i="1"/>
  <c r="R219" i="1"/>
  <c r="Q219" i="1"/>
  <c r="P219" i="1"/>
  <c r="O219" i="1"/>
  <c r="S218" i="1"/>
  <c r="R218" i="1"/>
  <c r="Q218" i="1"/>
  <c r="P218" i="1"/>
  <c r="O218" i="1"/>
  <c r="S217" i="1"/>
  <c r="R217" i="1"/>
  <c r="Q217" i="1"/>
  <c r="P217" i="1"/>
  <c r="O217" i="1"/>
  <c r="S216" i="1"/>
  <c r="R216" i="1"/>
  <c r="Q216" i="1"/>
  <c r="P216" i="1"/>
  <c r="O216" i="1"/>
  <c r="S215" i="1"/>
  <c r="R215" i="1"/>
  <c r="Q215" i="1"/>
  <c r="P215" i="1"/>
  <c r="O215" i="1"/>
  <c r="S214" i="1"/>
  <c r="R214" i="1"/>
  <c r="Q214" i="1"/>
  <c r="P214" i="1"/>
  <c r="O214" i="1"/>
  <c r="S213" i="1"/>
  <c r="R213" i="1"/>
  <c r="Q213" i="1"/>
  <c r="P213" i="1"/>
  <c r="O213" i="1"/>
  <c r="S212" i="1"/>
  <c r="R212" i="1"/>
  <c r="Q212" i="1"/>
  <c r="P212" i="1"/>
  <c r="O212" i="1"/>
  <c r="S211" i="1"/>
  <c r="R211" i="1"/>
  <c r="Q211" i="1"/>
  <c r="P211" i="1"/>
  <c r="O211" i="1"/>
  <c r="S210" i="1"/>
  <c r="R210" i="1"/>
  <c r="Q210" i="1"/>
  <c r="P210" i="1"/>
  <c r="O210" i="1"/>
  <c r="S209" i="1"/>
  <c r="R209" i="1"/>
  <c r="Q209" i="1"/>
  <c r="P209" i="1"/>
  <c r="O209" i="1"/>
  <c r="S208" i="1"/>
  <c r="R208" i="1"/>
  <c r="Q208" i="1"/>
  <c r="P208" i="1"/>
  <c r="O208" i="1"/>
  <c r="S207" i="1"/>
  <c r="R207" i="1"/>
  <c r="Q207" i="1"/>
  <c r="P207" i="1"/>
  <c r="O207" i="1"/>
  <c r="S206" i="1"/>
  <c r="R206" i="1"/>
  <c r="Q206" i="1"/>
  <c r="P206" i="1"/>
  <c r="O206" i="1"/>
  <c r="S205" i="1"/>
  <c r="R205" i="1"/>
  <c r="Q205" i="1"/>
  <c r="P205" i="1"/>
  <c r="O205" i="1"/>
  <c r="S204" i="1"/>
  <c r="R204" i="1"/>
  <c r="Q204" i="1"/>
  <c r="P204" i="1"/>
  <c r="O204" i="1"/>
  <c r="S203" i="1"/>
  <c r="R203" i="1"/>
  <c r="Q203" i="1"/>
  <c r="P203" i="1"/>
  <c r="O203" i="1"/>
  <c r="S202" i="1"/>
  <c r="R202" i="1"/>
  <c r="Q202" i="1"/>
  <c r="P202" i="1"/>
  <c r="O202" i="1"/>
  <c r="S201" i="1"/>
  <c r="R201" i="1"/>
  <c r="Q201" i="1"/>
  <c r="P201" i="1"/>
  <c r="O201" i="1"/>
  <c r="S200" i="1"/>
  <c r="R200" i="1"/>
  <c r="Q200" i="1"/>
  <c r="P200" i="1"/>
  <c r="O200" i="1"/>
  <c r="S199" i="1"/>
  <c r="R199" i="1"/>
  <c r="Q199" i="1"/>
  <c r="P199" i="1"/>
  <c r="O199" i="1"/>
  <c r="S198" i="1"/>
  <c r="R198" i="1"/>
  <c r="Q198" i="1"/>
  <c r="P198" i="1"/>
  <c r="O198" i="1"/>
  <c r="S197" i="1"/>
  <c r="R197" i="1"/>
  <c r="Q197" i="1"/>
  <c r="P197" i="1"/>
  <c r="O197" i="1"/>
  <c r="S196" i="1"/>
  <c r="R196" i="1"/>
  <c r="Q196" i="1"/>
  <c r="P196" i="1"/>
  <c r="O196" i="1"/>
  <c r="S195" i="1"/>
  <c r="R195" i="1"/>
  <c r="Q195" i="1"/>
  <c r="P195" i="1"/>
  <c r="O195" i="1"/>
  <c r="S194" i="1"/>
  <c r="R194" i="1"/>
  <c r="Q194" i="1"/>
  <c r="P194" i="1"/>
  <c r="O194" i="1"/>
  <c r="S193" i="1"/>
  <c r="R193" i="1"/>
  <c r="Q193" i="1"/>
  <c r="P193" i="1"/>
  <c r="O193" i="1"/>
  <c r="S192" i="1"/>
  <c r="R192" i="1"/>
  <c r="Q192" i="1"/>
  <c r="P192" i="1"/>
  <c r="O192" i="1"/>
  <c r="S191" i="1"/>
  <c r="R191" i="1"/>
  <c r="Q191" i="1"/>
  <c r="P191" i="1"/>
  <c r="O191" i="1"/>
  <c r="S190" i="1"/>
  <c r="R190" i="1"/>
  <c r="Q190" i="1"/>
  <c r="P190" i="1"/>
  <c r="O190" i="1"/>
  <c r="S189" i="1"/>
  <c r="R189" i="1"/>
  <c r="Q189" i="1"/>
  <c r="P189" i="1"/>
  <c r="O189" i="1"/>
  <c r="S188" i="1"/>
  <c r="R188" i="1"/>
  <c r="Q188" i="1"/>
  <c r="P188" i="1"/>
  <c r="O188" i="1"/>
  <c r="S187" i="1"/>
  <c r="R187" i="1"/>
  <c r="Q187" i="1"/>
  <c r="P187" i="1"/>
  <c r="O187" i="1"/>
  <c r="S186" i="1"/>
  <c r="R186" i="1"/>
  <c r="Q186" i="1"/>
  <c r="P186" i="1"/>
  <c r="O186" i="1"/>
  <c r="S185" i="1"/>
  <c r="R185" i="1"/>
  <c r="Q185" i="1"/>
  <c r="P185" i="1"/>
  <c r="O185" i="1"/>
  <c r="S184" i="1"/>
  <c r="R184" i="1"/>
  <c r="Q184" i="1"/>
  <c r="P184" i="1"/>
  <c r="O184" i="1"/>
  <c r="S183" i="1"/>
  <c r="R183" i="1"/>
  <c r="Q183" i="1"/>
  <c r="P183" i="1"/>
  <c r="O183" i="1"/>
  <c r="S182" i="1"/>
  <c r="R182" i="1"/>
  <c r="Q182" i="1"/>
  <c r="P182" i="1"/>
  <c r="O182" i="1"/>
  <c r="S181" i="1"/>
  <c r="R181" i="1"/>
  <c r="Q181" i="1"/>
  <c r="P181" i="1"/>
  <c r="O181" i="1"/>
  <c r="S180" i="1"/>
  <c r="R180" i="1"/>
  <c r="Q180" i="1"/>
  <c r="P180" i="1"/>
  <c r="O180" i="1"/>
  <c r="S179" i="1"/>
  <c r="R179" i="1"/>
  <c r="Q179" i="1"/>
  <c r="P179" i="1"/>
  <c r="O179" i="1"/>
  <c r="S178" i="1"/>
  <c r="R178" i="1"/>
  <c r="Q178" i="1"/>
  <c r="P178" i="1"/>
  <c r="O178" i="1"/>
  <c r="S177" i="1"/>
  <c r="R177" i="1"/>
  <c r="Q177" i="1"/>
  <c r="P177" i="1"/>
  <c r="O177" i="1"/>
  <c r="S176" i="1"/>
  <c r="R176" i="1"/>
  <c r="Q176" i="1"/>
  <c r="P176" i="1"/>
  <c r="O176" i="1"/>
  <c r="S175" i="1"/>
  <c r="R175" i="1"/>
  <c r="Q175" i="1"/>
  <c r="P175" i="1"/>
  <c r="O175" i="1"/>
  <c r="S174" i="1"/>
  <c r="R174" i="1"/>
  <c r="Q174" i="1"/>
  <c r="P174" i="1"/>
  <c r="O174" i="1"/>
  <c r="S173" i="1"/>
  <c r="R173" i="1"/>
  <c r="Q173" i="1"/>
  <c r="P173" i="1"/>
  <c r="O173" i="1"/>
  <c r="S172" i="1"/>
  <c r="R172" i="1"/>
  <c r="Q172" i="1"/>
  <c r="P172" i="1"/>
  <c r="O172" i="1"/>
  <c r="S171" i="1"/>
  <c r="R171" i="1"/>
  <c r="Q171" i="1"/>
  <c r="P171" i="1"/>
  <c r="O171" i="1"/>
  <c r="S170" i="1"/>
  <c r="R170" i="1"/>
  <c r="Q170" i="1"/>
  <c r="P170" i="1"/>
  <c r="O170" i="1"/>
  <c r="S169" i="1"/>
  <c r="R169" i="1"/>
  <c r="Q169" i="1"/>
  <c r="P169" i="1"/>
  <c r="O169" i="1"/>
  <c r="S168" i="1"/>
  <c r="R168" i="1"/>
  <c r="Q168" i="1"/>
  <c r="P168" i="1"/>
  <c r="O168" i="1"/>
  <c r="S167" i="1"/>
  <c r="R167" i="1"/>
  <c r="Q167" i="1"/>
  <c r="P167" i="1"/>
  <c r="O167" i="1"/>
  <c r="S166" i="1"/>
  <c r="R166" i="1"/>
  <c r="Q166" i="1"/>
  <c r="P166" i="1"/>
  <c r="O166" i="1"/>
  <c r="S165" i="1"/>
  <c r="R165" i="1"/>
  <c r="Q165" i="1"/>
  <c r="P165" i="1"/>
  <c r="O165" i="1"/>
  <c r="S164" i="1"/>
  <c r="R164" i="1"/>
  <c r="Q164" i="1"/>
  <c r="P164" i="1"/>
  <c r="O164" i="1"/>
  <c r="S163" i="1"/>
  <c r="R163" i="1"/>
  <c r="Q163" i="1"/>
  <c r="P163" i="1"/>
  <c r="O163" i="1"/>
  <c r="S162" i="1"/>
  <c r="R162" i="1"/>
  <c r="Q162" i="1"/>
  <c r="P162" i="1"/>
  <c r="O162" i="1"/>
  <c r="S161" i="1"/>
  <c r="R161" i="1"/>
  <c r="Q161" i="1"/>
  <c r="P161" i="1"/>
  <c r="O161" i="1"/>
  <c r="S160" i="1"/>
  <c r="R160" i="1"/>
  <c r="Q160" i="1"/>
  <c r="P160" i="1"/>
  <c r="O160" i="1"/>
  <c r="S159" i="1"/>
  <c r="R159" i="1"/>
  <c r="Q159" i="1"/>
  <c r="P159" i="1"/>
  <c r="O159" i="1"/>
  <c r="S158" i="1"/>
  <c r="R158" i="1"/>
  <c r="Q158" i="1"/>
  <c r="P158" i="1"/>
  <c r="O158" i="1"/>
  <c r="S157" i="1"/>
  <c r="R157" i="1"/>
  <c r="Q157" i="1"/>
  <c r="P157" i="1"/>
  <c r="O157" i="1"/>
  <c r="S156" i="1"/>
  <c r="R156" i="1"/>
  <c r="Q156" i="1"/>
  <c r="P156" i="1"/>
  <c r="O156" i="1"/>
  <c r="S155" i="1"/>
  <c r="R155" i="1"/>
  <c r="Q155" i="1"/>
  <c r="P155" i="1"/>
  <c r="O155" i="1"/>
  <c r="S154" i="1"/>
  <c r="R154" i="1"/>
  <c r="Q154" i="1"/>
  <c r="P154" i="1"/>
  <c r="O154" i="1"/>
  <c r="S153" i="1"/>
  <c r="R153" i="1"/>
  <c r="Q153" i="1"/>
  <c r="P153" i="1"/>
  <c r="O153" i="1"/>
  <c r="S152" i="1"/>
  <c r="R152" i="1"/>
  <c r="Q152" i="1"/>
  <c r="P152" i="1"/>
  <c r="O152" i="1"/>
  <c r="S151" i="1"/>
  <c r="R151" i="1"/>
  <c r="Q151" i="1"/>
  <c r="P151" i="1"/>
  <c r="O151" i="1"/>
  <c r="S150" i="1"/>
  <c r="R150" i="1"/>
  <c r="Q150" i="1"/>
  <c r="P150" i="1"/>
  <c r="O150" i="1"/>
  <c r="S149" i="1"/>
  <c r="R149" i="1"/>
  <c r="Q149" i="1"/>
  <c r="P149" i="1"/>
  <c r="O149" i="1"/>
  <c r="S148" i="1"/>
  <c r="R148" i="1"/>
  <c r="Q148" i="1"/>
  <c r="P148" i="1"/>
  <c r="O148" i="1"/>
  <c r="S147" i="1"/>
  <c r="R147" i="1"/>
  <c r="Q147" i="1"/>
  <c r="P147" i="1"/>
  <c r="O147" i="1"/>
  <c r="S146" i="1"/>
  <c r="R146" i="1"/>
  <c r="Q146" i="1"/>
  <c r="P146" i="1"/>
  <c r="O146" i="1"/>
  <c r="S145" i="1"/>
  <c r="R145" i="1"/>
  <c r="Q145" i="1"/>
  <c r="P145" i="1"/>
  <c r="O145" i="1"/>
  <c r="S144" i="1"/>
  <c r="R144" i="1"/>
  <c r="Q144" i="1"/>
  <c r="P144" i="1"/>
  <c r="O144" i="1"/>
  <c r="S143" i="1"/>
  <c r="R143" i="1"/>
  <c r="Q143" i="1"/>
  <c r="P143" i="1"/>
  <c r="O143" i="1"/>
  <c r="S142" i="1"/>
  <c r="R142" i="1"/>
  <c r="Q142" i="1"/>
  <c r="P142" i="1"/>
  <c r="O142" i="1"/>
  <c r="S141" i="1"/>
  <c r="R141" i="1"/>
  <c r="Q141" i="1"/>
  <c r="P141" i="1"/>
  <c r="O141" i="1"/>
  <c r="S140" i="1"/>
  <c r="R140" i="1"/>
  <c r="Q140" i="1"/>
  <c r="P140" i="1"/>
  <c r="O140" i="1"/>
  <c r="S139" i="1"/>
  <c r="R139" i="1"/>
  <c r="Q139" i="1"/>
  <c r="P139" i="1"/>
  <c r="O139" i="1"/>
  <c r="S138" i="1"/>
  <c r="R138" i="1"/>
  <c r="Q138" i="1"/>
  <c r="P138" i="1"/>
  <c r="O138" i="1"/>
  <c r="S137" i="1"/>
  <c r="R137" i="1"/>
  <c r="Q137" i="1"/>
  <c r="P137" i="1"/>
  <c r="O137" i="1"/>
  <c r="S136" i="1"/>
  <c r="R136" i="1"/>
  <c r="Q136" i="1"/>
  <c r="P136" i="1"/>
  <c r="O136" i="1"/>
  <c r="S135" i="1"/>
  <c r="R135" i="1"/>
  <c r="Q135" i="1"/>
  <c r="P135" i="1"/>
  <c r="O135" i="1"/>
  <c r="S134" i="1"/>
  <c r="R134" i="1"/>
  <c r="Q134" i="1"/>
  <c r="P134" i="1"/>
  <c r="O134" i="1"/>
  <c r="S133" i="1"/>
  <c r="R133" i="1"/>
  <c r="Q133" i="1"/>
  <c r="P133" i="1"/>
  <c r="O133" i="1"/>
  <c r="S132" i="1"/>
  <c r="R132" i="1"/>
  <c r="Q132" i="1"/>
  <c r="P132" i="1"/>
  <c r="O132" i="1"/>
  <c r="S131" i="1"/>
  <c r="R131" i="1"/>
  <c r="Q131" i="1"/>
  <c r="P131" i="1"/>
  <c r="O131" i="1"/>
  <c r="S130" i="1"/>
  <c r="R130" i="1"/>
  <c r="Q130" i="1"/>
  <c r="P130" i="1"/>
  <c r="O130" i="1"/>
  <c r="S129" i="1"/>
  <c r="R129" i="1"/>
  <c r="Q129" i="1"/>
  <c r="P129" i="1"/>
  <c r="O129" i="1"/>
  <c r="S128" i="1"/>
  <c r="R128" i="1"/>
  <c r="Q128" i="1"/>
  <c r="P128" i="1"/>
  <c r="O128" i="1"/>
  <c r="S127" i="1"/>
  <c r="R127" i="1"/>
  <c r="Q127" i="1"/>
  <c r="P127" i="1"/>
  <c r="O127" i="1"/>
  <c r="S126" i="1"/>
  <c r="R126" i="1"/>
  <c r="Q126" i="1"/>
  <c r="P126" i="1"/>
  <c r="O126" i="1"/>
  <c r="S125" i="1"/>
  <c r="R125" i="1"/>
  <c r="Q125" i="1"/>
  <c r="P125" i="1"/>
  <c r="O125" i="1"/>
  <c r="S124" i="1"/>
  <c r="R124" i="1"/>
  <c r="Q124" i="1"/>
  <c r="P124" i="1"/>
  <c r="O124" i="1"/>
  <c r="S123" i="1"/>
  <c r="R123" i="1"/>
  <c r="Q123" i="1"/>
  <c r="P123" i="1"/>
  <c r="O123" i="1"/>
  <c r="S122" i="1"/>
  <c r="R122" i="1"/>
  <c r="Q122" i="1"/>
  <c r="P122" i="1"/>
  <c r="O122" i="1"/>
  <c r="S121" i="1"/>
  <c r="R121" i="1"/>
  <c r="Q121" i="1"/>
  <c r="P121" i="1"/>
  <c r="O121" i="1"/>
  <c r="S120" i="1"/>
  <c r="R120" i="1"/>
  <c r="Q120" i="1"/>
  <c r="P120" i="1"/>
  <c r="O120" i="1"/>
  <c r="S119" i="1"/>
  <c r="R119" i="1"/>
  <c r="Q119" i="1"/>
  <c r="P119" i="1"/>
  <c r="O119" i="1"/>
  <c r="S118" i="1"/>
  <c r="R118" i="1"/>
  <c r="Q118" i="1"/>
  <c r="P118" i="1"/>
  <c r="O118" i="1"/>
  <c r="S117" i="1"/>
  <c r="R117" i="1"/>
  <c r="Q117" i="1"/>
  <c r="P117" i="1"/>
  <c r="O117" i="1"/>
  <c r="S116" i="1"/>
  <c r="R116" i="1"/>
  <c r="Q116" i="1"/>
  <c r="P116" i="1"/>
  <c r="O116" i="1"/>
  <c r="S115" i="1"/>
  <c r="R115" i="1"/>
  <c r="Q115" i="1"/>
  <c r="P115" i="1"/>
  <c r="O115" i="1"/>
  <c r="S114" i="1"/>
  <c r="R114" i="1"/>
  <c r="Q114" i="1"/>
  <c r="P114" i="1"/>
  <c r="O114" i="1"/>
  <c r="S113" i="1"/>
  <c r="R113" i="1"/>
  <c r="Q113" i="1"/>
  <c r="P113" i="1"/>
  <c r="O113" i="1"/>
  <c r="S112" i="1"/>
  <c r="R112" i="1"/>
  <c r="Q112" i="1"/>
  <c r="P112" i="1"/>
  <c r="O112" i="1"/>
  <c r="S111" i="1"/>
  <c r="R111" i="1"/>
  <c r="Q111" i="1"/>
  <c r="P111" i="1"/>
  <c r="O111" i="1"/>
  <c r="S110" i="1"/>
  <c r="R110" i="1"/>
  <c r="Q110" i="1"/>
  <c r="P110" i="1"/>
  <c r="O110" i="1"/>
  <c r="S109" i="1"/>
  <c r="R109" i="1"/>
  <c r="Q109" i="1"/>
  <c r="P109" i="1"/>
  <c r="O109" i="1"/>
  <c r="S108" i="1"/>
  <c r="R108" i="1"/>
  <c r="Q108" i="1"/>
  <c r="P108" i="1"/>
  <c r="O108" i="1"/>
  <c r="S107" i="1"/>
  <c r="R107" i="1"/>
  <c r="Q107" i="1"/>
  <c r="P107" i="1"/>
  <c r="O107" i="1"/>
  <c r="S106" i="1"/>
  <c r="R106" i="1"/>
  <c r="Q106" i="1"/>
  <c r="P106" i="1"/>
  <c r="O106" i="1"/>
  <c r="S105" i="1"/>
  <c r="R105" i="1"/>
  <c r="Q105" i="1"/>
  <c r="P105" i="1"/>
  <c r="O105" i="1"/>
  <c r="S104" i="1"/>
  <c r="R104" i="1"/>
  <c r="Q104" i="1"/>
  <c r="P104" i="1"/>
  <c r="O104" i="1"/>
  <c r="S103" i="1"/>
  <c r="R103" i="1"/>
  <c r="Q103" i="1"/>
  <c r="P103" i="1"/>
  <c r="O103" i="1"/>
  <c r="S102" i="1"/>
  <c r="R102" i="1"/>
  <c r="Q102" i="1"/>
  <c r="P102" i="1"/>
  <c r="O102" i="1"/>
  <c r="S101" i="1"/>
  <c r="R101" i="1"/>
  <c r="Q101" i="1"/>
  <c r="P101" i="1"/>
  <c r="O101" i="1"/>
  <c r="S100" i="1"/>
  <c r="R100" i="1"/>
  <c r="Q100" i="1"/>
  <c r="P100" i="1"/>
  <c r="O100" i="1"/>
  <c r="S99" i="1"/>
  <c r="R99" i="1"/>
  <c r="Q99" i="1"/>
  <c r="P99" i="1"/>
  <c r="O99" i="1"/>
  <c r="S98" i="1"/>
  <c r="R98" i="1"/>
  <c r="Q98" i="1"/>
  <c r="P98" i="1"/>
  <c r="O98" i="1"/>
  <c r="S97" i="1"/>
  <c r="R97" i="1"/>
  <c r="Q97" i="1"/>
  <c r="P97" i="1"/>
  <c r="O97" i="1"/>
  <c r="S96" i="1"/>
  <c r="R96" i="1"/>
  <c r="Q96" i="1"/>
  <c r="P96" i="1"/>
  <c r="O96" i="1"/>
  <c r="S95" i="1"/>
  <c r="R95" i="1"/>
  <c r="Q95" i="1"/>
  <c r="P95" i="1"/>
  <c r="O95" i="1"/>
  <c r="S94" i="1"/>
  <c r="R94" i="1"/>
  <c r="Q94" i="1"/>
  <c r="P94" i="1"/>
  <c r="O94" i="1"/>
  <c r="S93" i="1"/>
  <c r="R93" i="1"/>
  <c r="Q93" i="1"/>
  <c r="P93" i="1"/>
  <c r="O93" i="1"/>
  <c r="S92" i="1"/>
  <c r="R92" i="1"/>
  <c r="Q92" i="1"/>
  <c r="P92" i="1"/>
  <c r="O92" i="1"/>
  <c r="S91" i="1"/>
  <c r="R91" i="1"/>
  <c r="Q91" i="1"/>
  <c r="P91" i="1"/>
  <c r="O91" i="1"/>
  <c r="S90" i="1"/>
  <c r="R90" i="1"/>
  <c r="Q90" i="1"/>
  <c r="P90" i="1"/>
  <c r="O90" i="1"/>
  <c r="S89" i="1"/>
  <c r="R89" i="1"/>
  <c r="Q89" i="1"/>
  <c r="P89" i="1"/>
  <c r="O89" i="1"/>
  <c r="S88" i="1"/>
  <c r="R88" i="1"/>
  <c r="Q88" i="1"/>
  <c r="P88" i="1"/>
  <c r="O88" i="1"/>
  <c r="S87" i="1"/>
  <c r="R87" i="1"/>
  <c r="Q87" i="1"/>
  <c r="P87" i="1"/>
  <c r="O87" i="1"/>
  <c r="S86" i="1"/>
  <c r="R86" i="1"/>
  <c r="Q86" i="1"/>
  <c r="P86" i="1"/>
  <c r="O86" i="1"/>
  <c r="S85" i="1"/>
  <c r="R85" i="1"/>
  <c r="Q85" i="1"/>
  <c r="P85" i="1"/>
  <c r="O85" i="1"/>
  <c r="S84" i="1"/>
  <c r="R84" i="1"/>
  <c r="Q84" i="1"/>
  <c r="P84" i="1"/>
  <c r="O84" i="1"/>
  <c r="S83" i="1"/>
  <c r="R83" i="1"/>
  <c r="Q83" i="1"/>
  <c r="P83" i="1"/>
  <c r="O83" i="1"/>
  <c r="S82" i="1"/>
  <c r="R82" i="1"/>
  <c r="Q82" i="1"/>
  <c r="P82" i="1"/>
  <c r="O82" i="1"/>
  <c r="S81" i="1"/>
  <c r="R81" i="1"/>
  <c r="Q81" i="1"/>
  <c r="P81" i="1"/>
  <c r="O81" i="1"/>
  <c r="S80" i="1"/>
  <c r="R80" i="1"/>
  <c r="Q80" i="1"/>
  <c r="P80" i="1"/>
  <c r="O80" i="1"/>
  <c r="S79" i="1"/>
  <c r="R79" i="1"/>
  <c r="Q79" i="1"/>
  <c r="P79" i="1"/>
  <c r="O79" i="1"/>
  <c r="S78" i="1"/>
  <c r="R78" i="1"/>
  <c r="Q78" i="1"/>
  <c r="P78" i="1"/>
  <c r="O78" i="1"/>
  <c r="S77" i="1"/>
  <c r="R77" i="1"/>
  <c r="Q77" i="1"/>
  <c r="P77" i="1"/>
  <c r="O77" i="1"/>
  <c r="S76" i="1"/>
  <c r="R76" i="1"/>
  <c r="Q76" i="1"/>
  <c r="P76" i="1"/>
  <c r="O76" i="1"/>
  <c r="S75" i="1"/>
  <c r="R75" i="1"/>
  <c r="Q75" i="1"/>
  <c r="P75" i="1"/>
  <c r="O75" i="1"/>
  <c r="S74" i="1"/>
  <c r="R74" i="1"/>
  <c r="Q74" i="1"/>
  <c r="P74" i="1"/>
  <c r="O74" i="1"/>
  <c r="S73" i="1"/>
  <c r="R73" i="1"/>
  <c r="Q73" i="1"/>
  <c r="P73" i="1"/>
  <c r="O73" i="1"/>
  <c r="S72" i="1"/>
  <c r="R72" i="1"/>
  <c r="Q72" i="1"/>
  <c r="P72" i="1"/>
  <c r="O72" i="1"/>
  <c r="S71" i="1"/>
  <c r="R71" i="1"/>
  <c r="Q71" i="1"/>
  <c r="P71" i="1"/>
  <c r="O71" i="1"/>
  <c r="S70" i="1"/>
  <c r="R70" i="1"/>
  <c r="Q70" i="1"/>
  <c r="P70" i="1"/>
  <c r="O70" i="1"/>
  <c r="S69" i="1"/>
  <c r="R69" i="1"/>
  <c r="Q69" i="1"/>
  <c r="P69" i="1"/>
  <c r="O69" i="1"/>
  <c r="S68" i="1"/>
  <c r="R68" i="1"/>
  <c r="Q68" i="1"/>
  <c r="P68" i="1"/>
  <c r="O68" i="1"/>
  <c r="S67" i="1"/>
  <c r="R67" i="1"/>
  <c r="Q67" i="1"/>
  <c r="P67" i="1"/>
  <c r="O67" i="1"/>
  <c r="S66" i="1"/>
  <c r="R66" i="1"/>
  <c r="Q66" i="1"/>
  <c r="P66" i="1"/>
  <c r="O66" i="1"/>
  <c r="S65" i="1"/>
  <c r="R65" i="1"/>
  <c r="Q65" i="1"/>
  <c r="P65" i="1"/>
  <c r="O65" i="1"/>
  <c r="S64" i="1"/>
  <c r="R64" i="1"/>
  <c r="Q64" i="1"/>
  <c r="P64" i="1"/>
  <c r="O64" i="1"/>
  <c r="S63" i="1"/>
  <c r="R63" i="1"/>
  <c r="Q63" i="1"/>
  <c r="P63" i="1"/>
  <c r="O63" i="1"/>
  <c r="S62" i="1"/>
  <c r="R62" i="1"/>
  <c r="Q62" i="1"/>
  <c r="P62" i="1"/>
  <c r="O62" i="1"/>
  <c r="S61" i="1"/>
  <c r="R61" i="1"/>
  <c r="Q61" i="1"/>
  <c r="P61" i="1"/>
  <c r="O61" i="1"/>
  <c r="S60" i="1"/>
  <c r="R60" i="1"/>
  <c r="Q60" i="1"/>
  <c r="P60" i="1"/>
  <c r="O60" i="1"/>
  <c r="S59" i="1"/>
  <c r="R59" i="1"/>
  <c r="Q59" i="1"/>
  <c r="P59" i="1"/>
  <c r="O59" i="1"/>
  <c r="S58" i="1"/>
  <c r="R58" i="1"/>
  <c r="Q58" i="1"/>
  <c r="P58" i="1"/>
  <c r="O58" i="1"/>
  <c r="S57" i="1"/>
  <c r="R57" i="1"/>
  <c r="Q57" i="1"/>
  <c r="P57" i="1"/>
  <c r="O57" i="1"/>
  <c r="S56" i="1"/>
  <c r="R56" i="1"/>
  <c r="Q56" i="1"/>
  <c r="P56" i="1"/>
  <c r="O56" i="1"/>
  <c r="S55" i="1"/>
  <c r="R55" i="1"/>
  <c r="Q55" i="1"/>
  <c r="P55" i="1"/>
  <c r="O55" i="1"/>
  <c r="S54" i="1"/>
  <c r="R54" i="1"/>
  <c r="Q54" i="1"/>
  <c r="P54" i="1"/>
  <c r="O54" i="1"/>
  <c r="S53" i="1"/>
  <c r="R53" i="1"/>
  <c r="Q53" i="1"/>
  <c r="P53" i="1"/>
  <c r="O53" i="1"/>
  <c r="S52" i="1"/>
  <c r="R52" i="1"/>
  <c r="Q52" i="1"/>
  <c r="P52" i="1"/>
  <c r="O52" i="1"/>
  <c r="S51" i="1"/>
  <c r="R51" i="1"/>
  <c r="Q51" i="1"/>
  <c r="P51" i="1"/>
  <c r="O51" i="1"/>
  <c r="S50" i="1"/>
  <c r="R50" i="1"/>
  <c r="Q50" i="1"/>
  <c r="P50" i="1"/>
  <c r="O50" i="1"/>
  <c r="S49" i="1"/>
  <c r="R49" i="1"/>
  <c r="Q49" i="1"/>
  <c r="P49" i="1"/>
  <c r="O49" i="1"/>
  <c r="S48" i="1"/>
  <c r="R48" i="1"/>
  <c r="Q48" i="1"/>
  <c r="P48" i="1"/>
  <c r="O48" i="1"/>
  <c r="S47" i="1"/>
  <c r="R47" i="1"/>
  <c r="Q47" i="1"/>
  <c r="P47" i="1"/>
  <c r="O47" i="1"/>
  <c r="S46" i="1"/>
  <c r="R46" i="1"/>
  <c r="Q46" i="1"/>
  <c r="P46" i="1"/>
  <c r="O46" i="1"/>
  <c r="S45" i="1"/>
  <c r="R45" i="1"/>
  <c r="Q45" i="1"/>
  <c r="P45" i="1"/>
  <c r="O45" i="1"/>
  <c r="S44" i="1"/>
  <c r="R44" i="1"/>
  <c r="Q44" i="1"/>
  <c r="P44" i="1"/>
  <c r="O44" i="1"/>
  <c r="S43" i="1"/>
  <c r="R43" i="1"/>
  <c r="Q43" i="1"/>
  <c r="P43" i="1"/>
  <c r="O43" i="1"/>
  <c r="S42" i="1"/>
  <c r="R42" i="1"/>
  <c r="Q42" i="1"/>
  <c r="P42" i="1"/>
  <c r="O42" i="1"/>
  <c r="S41" i="1"/>
  <c r="R41" i="1"/>
  <c r="Q41" i="1"/>
  <c r="P41" i="1"/>
  <c r="O41" i="1"/>
  <c r="S40" i="1"/>
  <c r="R40" i="1"/>
  <c r="Q40" i="1"/>
  <c r="P40" i="1"/>
  <c r="O40" i="1"/>
  <c r="S39" i="1"/>
  <c r="R39" i="1"/>
  <c r="Q39" i="1"/>
  <c r="P39" i="1"/>
  <c r="O39" i="1"/>
  <c r="S38" i="1"/>
  <c r="R38" i="1"/>
  <c r="Q38" i="1"/>
  <c r="P38" i="1"/>
  <c r="O38" i="1"/>
  <c r="S37" i="1"/>
  <c r="R37" i="1"/>
  <c r="Q37" i="1"/>
  <c r="P37" i="1"/>
  <c r="O37" i="1"/>
  <c r="S36" i="1"/>
  <c r="R36" i="1"/>
  <c r="Q36" i="1"/>
  <c r="P36" i="1"/>
  <c r="O36" i="1"/>
  <c r="S35" i="1"/>
  <c r="R35" i="1"/>
  <c r="Q35" i="1"/>
  <c r="P35" i="1"/>
  <c r="O35" i="1"/>
  <c r="S34" i="1"/>
  <c r="R34" i="1"/>
  <c r="Q34" i="1"/>
  <c r="P34" i="1"/>
  <c r="O34" i="1"/>
  <c r="S33" i="1"/>
  <c r="R33" i="1"/>
  <c r="Q33" i="1"/>
  <c r="P33" i="1"/>
  <c r="O33" i="1"/>
  <c r="S32" i="1"/>
  <c r="R32" i="1"/>
  <c r="Q32" i="1"/>
  <c r="P32" i="1"/>
  <c r="O32" i="1"/>
  <c r="S31" i="1"/>
  <c r="R31" i="1"/>
  <c r="Q31" i="1"/>
  <c r="P31" i="1"/>
  <c r="O31" i="1"/>
  <c r="S30" i="1"/>
  <c r="R30" i="1"/>
  <c r="Q30" i="1"/>
  <c r="P30" i="1"/>
  <c r="O30" i="1"/>
  <c r="S29" i="1"/>
  <c r="R29" i="1"/>
  <c r="Q29" i="1"/>
  <c r="P29" i="1"/>
  <c r="O29" i="1"/>
  <c r="S28" i="1"/>
  <c r="R28" i="1"/>
  <c r="Q28" i="1"/>
  <c r="P28" i="1"/>
  <c r="O28" i="1"/>
  <c r="S27" i="1"/>
  <c r="R27" i="1"/>
  <c r="Q27" i="1"/>
  <c r="P27" i="1"/>
  <c r="O27" i="1"/>
  <c r="S26" i="1"/>
  <c r="R26" i="1"/>
  <c r="Q26" i="1"/>
  <c r="P26" i="1"/>
  <c r="O26" i="1"/>
  <c r="S25" i="1"/>
  <c r="R25" i="1"/>
  <c r="Q25" i="1"/>
  <c r="P25" i="1"/>
  <c r="O25" i="1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S20" i="1"/>
  <c r="R20" i="1"/>
  <c r="Q20" i="1"/>
  <c r="P20" i="1"/>
  <c r="O20" i="1"/>
  <c r="S19" i="1"/>
  <c r="R19" i="1"/>
  <c r="Q19" i="1"/>
  <c r="P19" i="1"/>
  <c r="O19" i="1"/>
  <c r="S18" i="1"/>
  <c r="R18" i="1"/>
  <c r="Q18" i="1"/>
  <c r="P18" i="1"/>
  <c r="O18" i="1"/>
  <c r="S17" i="1"/>
  <c r="R17" i="1"/>
  <c r="Q17" i="1"/>
  <c r="P17" i="1"/>
  <c r="O17" i="1"/>
  <c r="S16" i="1"/>
  <c r="R16" i="1"/>
  <c r="Q16" i="1"/>
  <c r="P16" i="1"/>
  <c r="O16" i="1"/>
  <c r="S15" i="1"/>
  <c r="R15" i="1"/>
  <c r="Q15" i="1"/>
  <c r="P15" i="1"/>
  <c r="O15" i="1"/>
  <c r="S14" i="1"/>
  <c r="R14" i="1"/>
  <c r="Q14" i="1"/>
  <c r="P14" i="1"/>
  <c r="O14" i="1"/>
  <c r="S13" i="1"/>
  <c r="R13" i="1"/>
  <c r="Q13" i="1"/>
  <c r="P13" i="1"/>
  <c r="O13" i="1"/>
  <c r="S12" i="1"/>
  <c r="R12" i="1"/>
  <c r="Q12" i="1"/>
  <c r="P12" i="1"/>
  <c r="O12" i="1"/>
  <c r="S11" i="1"/>
  <c r="R11" i="1"/>
  <c r="Q11" i="1"/>
  <c r="P11" i="1"/>
  <c r="O11" i="1"/>
  <c r="S10" i="1"/>
  <c r="R10" i="1"/>
  <c r="Q10" i="1"/>
  <c r="P10" i="1"/>
  <c r="O10" i="1"/>
  <c r="S9" i="1"/>
  <c r="R9" i="1"/>
  <c r="Q9" i="1"/>
  <c r="P9" i="1"/>
  <c r="O9" i="1"/>
  <c r="S8" i="1"/>
  <c r="R8" i="1"/>
  <c r="Q8" i="1"/>
  <c r="P8" i="1"/>
  <c r="O8" i="1"/>
  <c r="S7" i="1"/>
  <c r="R7" i="1"/>
  <c r="Q7" i="1"/>
  <c r="P7" i="1"/>
  <c r="O7" i="1"/>
  <c r="S6" i="1"/>
  <c r="R6" i="1"/>
  <c r="Q6" i="1"/>
  <c r="P6" i="1"/>
  <c r="O6" i="1"/>
  <c r="S5" i="1"/>
  <c r="R5" i="1"/>
  <c r="Q5" i="1"/>
  <c r="P5" i="1"/>
  <c r="O5" i="1"/>
  <c r="S4" i="1"/>
  <c r="R4" i="1"/>
  <c r="Q4" i="1"/>
  <c r="P4" i="1"/>
  <c r="O4" i="1"/>
  <c r="S3" i="1"/>
  <c r="R3" i="1"/>
  <c r="Q3" i="1"/>
  <c r="P3" i="1"/>
  <c r="O3" i="1"/>
  <c r="S2" i="1"/>
  <c r="R2" i="1"/>
  <c r="Q2" i="1"/>
  <c r="P2" i="1"/>
  <c r="O2" i="1"/>
  <c r="AW484" i="1" l="1"/>
  <c r="AP481" i="1"/>
  <c r="AW476" i="1"/>
  <c r="AY472" i="1"/>
  <c r="AX468" i="1"/>
  <c r="AU465" i="1"/>
  <c r="AW460" i="1"/>
  <c r="AV456" i="1"/>
  <c r="AY452" i="1"/>
  <c r="AX444" i="1"/>
  <c r="AV441" i="1"/>
  <c r="AS437" i="1"/>
  <c r="AQ433" i="1"/>
  <c r="AV429" i="1"/>
  <c r="AU424" i="1"/>
  <c r="AX404" i="1"/>
  <c r="AT392" i="1"/>
  <c r="AX388" i="1"/>
  <c r="AZ384" i="1"/>
  <c r="AZ380" i="1"/>
  <c r="AV376" i="1"/>
  <c r="AZ364" i="1"/>
  <c r="AX360" i="1"/>
  <c r="AY300" i="1"/>
  <c r="AT300" i="1"/>
  <c r="AU480" i="1"/>
  <c r="AQ476" i="1"/>
  <c r="AT472" i="1"/>
  <c r="AX469" i="1"/>
  <c r="AS468" i="1"/>
  <c r="AR465" i="1"/>
  <c r="AY457" i="1"/>
  <c r="AX453" i="1"/>
  <c r="AY449" i="1"/>
  <c r="AY445" i="1"/>
  <c r="AU440" i="1"/>
  <c r="AY436" i="1"/>
  <c r="AX432" i="1"/>
  <c r="AS429" i="1"/>
  <c r="AT388" i="1"/>
  <c r="AS380" i="1"/>
  <c r="AT368" i="1"/>
  <c r="AX340" i="1"/>
  <c r="AZ332" i="1"/>
  <c r="AY320" i="1"/>
  <c r="AY316" i="1"/>
  <c r="AX312" i="1"/>
  <c r="AY304" i="1"/>
  <c r="AX300" i="1"/>
  <c r="AY296" i="1"/>
  <c r="Z484" i="1"/>
  <c r="AA484" i="1" s="1"/>
  <c r="Z468" i="1"/>
  <c r="AA468" i="1" s="1"/>
  <c r="Z456" i="1"/>
  <c r="AA456" i="1" s="1"/>
  <c r="Z452" i="1"/>
  <c r="AA452" i="1" s="1"/>
  <c r="Z448" i="1"/>
  <c r="AA448" i="1" s="1"/>
  <c r="Z444" i="1"/>
  <c r="AA444" i="1" s="1"/>
  <c r="Z440" i="1"/>
  <c r="AA440" i="1" s="1"/>
  <c r="Z436" i="1"/>
  <c r="AA436" i="1" s="1"/>
  <c r="Z432" i="1"/>
  <c r="AA432" i="1" s="1"/>
  <c r="Z428" i="1"/>
  <c r="AA428" i="1" s="1"/>
  <c r="Z424" i="1"/>
  <c r="AA424" i="1" s="1"/>
  <c r="AP480" i="1"/>
  <c r="AN472" i="1"/>
  <c r="AX464" i="1"/>
  <c r="AT440" i="1"/>
  <c r="AT436" i="1"/>
  <c r="AQ432" i="1"/>
  <c r="AZ428" i="1"/>
  <c r="AW486" i="1"/>
  <c r="AS486" i="1"/>
  <c r="AO486" i="1"/>
  <c r="AZ482" i="1"/>
  <c r="AV482" i="1"/>
  <c r="AR482" i="1"/>
  <c r="AX481" i="1"/>
  <c r="AZ478" i="1"/>
  <c r="AV478" i="1"/>
  <c r="AR478" i="1"/>
  <c r="AN478" i="1"/>
  <c r="AW474" i="1"/>
  <c r="AS474" i="1"/>
  <c r="AO474" i="1"/>
  <c r="AU473" i="1"/>
  <c r="AY470" i="1"/>
  <c r="AU470" i="1"/>
  <c r="AQ470" i="1"/>
  <c r="AM470" i="1"/>
  <c r="AP469" i="1"/>
  <c r="AZ466" i="1"/>
  <c r="AV466" i="1"/>
  <c r="AR466" i="1"/>
  <c r="AW465" i="1"/>
  <c r="AX462" i="1"/>
  <c r="AT462" i="1"/>
  <c r="AY458" i="1"/>
  <c r="AU458" i="1"/>
  <c r="AZ454" i="1"/>
  <c r="AV454" i="1"/>
  <c r="AR454" i="1"/>
  <c r="AX450" i="1"/>
  <c r="AT450" i="1"/>
  <c r="Z486" i="1"/>
  <c r="AA486" i="1" s="1"/>
  <c r="Z482" i="1"/>
  <c r="AA482" i="1" s="1"/>
  <c r="Z478" i="1"/>
  <c r="AA478" i="1" s="1"/>
  <c r="AY486" i="1"/>
  <c r="AU486" i="1"/>
  <c r="AQ486" i="1"/>
  <c r="AX482" i="1"/>
  <c r="AT482" i="1"/>
  <c r="AP482" i="1"/>
  <c r="AX478" i="1"/>
  <c r="AT478" i="1"/>
  <c r="AP478" i="1"/>
  <c r="AY474" i="1"/>
  <c r="AU474" i="1"/>
  <c r="AQ474" i="1"/>
  <c r="AM474" i="1"/>
  <c r="AX486" i="1"/>
  <c r="AT486" i="1"/>
  <c r="AW482" i="1"/>
  <c r="AS482" i="1"/>
  <c r="AW478" i="1"/>
  <c r="AS478" i="1"/>
  <c r="AX474" i="1"/>
  <c r="AT474" i="1"/>
  <c r="AX473" i="1"/>
  <c r="AM473" i="1"/>
  <c r="AZ470" i="1"/>
  <c r="AV470" i="1"/>
  <c r="AR470" i="1"/>
  <c r="AS469" i="1"/>
  <c r="AW466" i="1"/>
  <c r="AZ465" i="1"/>
  <c r="AY462" i="1"/>
  <c r="AY461" i="1"/>
  <c r="AZ458" i="1"/>
  <c r="AV458" i="1"/>
  <c r="AW454" i="1"/>
  <c r="AS453" i="1"/>
  <c r="AY450" i="1"/>
  <c r="AW449" i="1"/>
  <c r="AZ446" i="1"/>
  <c r="AY442" i="1"/>
  <c r="AS441" i="1"/>
  <c r="AZ438" i="1"/>
  <c r="AV438" i="1"/>
  <c r="AZ434" i="1"/>
  <c r="AV434" i="1"/>
  <c r="AY433" i="1"/>
  <c r="AO433" i="1"/>
  <c r="AZ430" i="1"/>
  <c r="AV430" i="1"/>
  <c r="AZ426" i="1"/>
  <c r="AV426" i="1"/>
  <c r="AZ422" i="1"/>
  <c r="AX485" i="1"/>
  <c r="AR484" i="1"/>
  <c r="AT481" i="1"/>
  <c r="AQ479" i="1"/>
  <c r="AS477" i="1"/>
  <c r="AX467" i="1"/>
  <c r="AY451" i="1"/>
  <c r="AV487" i="1"/>
  <c r="AX483" i="1"/>
  <c r="AU475" i="1"/>
  <c r="AW471" i="1"/>
  <c r="AO467" i="1"/>
  <c r="AP487" i="1"/>
  <c r="AP485" i="1"/>
  <c r="AS483" i="1"/>
  <c r="AX477" i="1"/>
  <c r="AM477" i="1"/>
  <c r="AR471" i="1"/>
  <c r="AZ485" i="1"/>
  <c r="AV485" i="1"/>
  <c r="AR485" i="1"/>
  <c r="AN485" i="1"/>
  <c r="AZ481" i="1"/>
  <c r="AV481" i="1"/>
  <c r="AR481" i="1"/>
  <c r="AO475" i="1"/>
  <c r="AZ475" i="1"/>
  <c r="AR387" i="1"/>
  <c r="AW387" i="1"/>
  <c r="Z485" i="1"/>
  <c r="AA485" i="1" s="1"/>
  <c r="Z481" i="1"/>
  <c r="AA481" i="1" s="1"/>
  <c r="Z477" i="1"/>
  <c r="AA477" i="1" s="1"/>
  <c r="Z473" i="1"/>
  <c r="AA473" i="1" s="1"/>
  <c r="Z469" i="1"/>
  <c r="AA469" i="1" s="1"/>
  <c r="Z465" i="1"/>
  <c r="AA465" i="1" s="1"/>
  <c r="Z461" i="1"/>
  <c r="AA461" i="1" s="1"/>
  <c r="Z457" i="1"/>
  <c r="AA457" i="1" s="1"/>
  <c r="Z453" i="1"/>
  <c r="AA453" i="1" s="1"/>
  <c r="Z449" i="1"/>
  <c r="AA449" i="1" s="1"/>
  <c r="Z445" i="1"/>
  <c r="AA445" i="1" s="1"/>
  <c r="Z441" i="1"/>
  <c r="AA441" i="1" s="1"/>
  <c r="Z437" i="1"/>
  <c r="AA437" i="1" s="1"/>
  <c r="Z433" i="1"/>
  <c r="AA433" i="1" s="1"/>
  <c r="Z429" i="1"/>
  <c r="AA429" i="1" s="1"/>
  <c r="Z425" i="1"/>
  <c r="AA425" i="1" s="1"/>
  <c r="Z421" i="1"/>
  <c r="AA421" i="1" s="1"/>
  <c r="Z417" i="1"/>
  <c r="AA417" i="1" s="1"/>
  <c r="Z413" i="1"/>
  <c r="AA413" i="1" s="1"/>
  <c r="Z409" i="1"/>
  <c r="AA409" i="1" s="1"/>
  <c r="Z405" i="1"/>
  <c r="AA405" i="1" s="1"/>
  <c r="Z401" i="1"/>
  <c r="AA401" i="1" s="1"/>
  <c r="Z397" i="1"/>
  <c r="AA397" i="1" s="1"/>
  <c r="Z393" i="1"/>
  <c r="AA393" i="1" s="1"/>
  <c r="Z389" i="1"/>
  <c r="AA389" i="1" s="1"/>
  <c r="Z385" i="1"/>
  <c r="AA385" i="1" s="1"/>
  <c r="Z381" i="1"/>
  <c r="AA381" i="1" s="1"/>
  <c r="Z377" i="1"/>
  <c r="AA377" i="1" s="1"/>
  <c r="Z373" i="1"/>
  <c r="AA373" i="1" s="1"/>
  <c r="Z369" i="1"/>
  <c r="AA369" i="1" s="1"/>
  <c r="Z365" i="1"/>
  <c r="AA365" i="1" s="1"/>
  <c r="Z361" i="1"/>
  <c r="AA361" i="1" s="1"/>
  <c r="Z357" i="1"/>
  <c r="AA357" i="1" s="1"/>
  <c r="Z353" i="1"/>
  <c r="AA353" i="1" s="1"/>
  <c r="Z349" i="1"/>
  <c r="AA349" i="1" s="1"/>
  <c r="Z345" i="1"/>
  <c r="AA345" i="1" s="1"/>
  <c r="AR487" i="1"/>
  <c r="AY485" i="1"/>
  <c r="AU485" i="1"/>
  <c r="AQ485" i="1"/>
  <c r="AT483" i="1"/>
  <c r="AY481" i="1"/>
  <c r="AU481" i="1"/>
  <c r="AQ481" i="1"/>
  <c r="AW479" i="1"/>
  <c r="AY477" i="1"/>
  <c r="AT477" i="1"/>
  <c r="AY475" i="1"/>
  <c r="AW473" i="1"/>
  <c r="AV471" i="1"/>
  <c r="AZ469" i="1"/>
  <c r="AT469" i="1"/>
  <c r="AY467" i="1"/>
  <c r="AY465" i="1"/>
  <c r="AZ461" i="1"/>
  <c r="AX459" i="1"/>
  <c r="AW457" i="1"/>
  <c r="AZ453" i="1"/>
  <c r="AZ451" i="1"/>
  <c r="AX449" i="1"/>
  <c r="AX445" i="1"/>
  <c r="AW441" i="1"/>
  <c r="AW437" i="1"/>
  <c r="AX435" i="1"/>
  <c r="AX433" i="1"/>
  <c r="AW429" i="1"/>
  <c r="AY425" i="1"/>
  <c r="AZ421" i="1"/>
  <c r="AZ417" i="1"/>
  <c r="AY413" i="1"/>
  <c r="AY409" i="1"/>
  <c r="AZ405" i="1"/>
  <c r="AX389" i="1"/>
  <c r="AX387" i="1"/>
  <c r="AY385" i="1"/>
  <c r="AZ381" i="1"/>
  <c r="AZ377" i="1"/>
  <c r="AX373" i="1"/>
  <c r="AZ365" i="1"/>
  <c r="AY361" i="1"/>
  <c r="AV357" i="1"/>
  <c r="AY353" i="1"/>
  <c r="AV345" i="1"/>
  <c r="AN477" i="1"/>
  <c r="AR477" i="1"/>
  <c r="AV477" i="1"/>
  <c r="AZ477" i="1"/>
  <c r="AN473" i="1"/>
  <c r="AR473" i="1"/>
  <c r="AV473" i="1"/>
  <c r="AZ473" i="1"/>
  <c r="AQ469" i="1"/>
  <c r="AU469" i="1"/>
  <c r="AY469" i="1"/>
  <c r="AT465" i="1"/>
  <c r="AX465" i="1"/>
  <c r="AS461" i="1"/>
  <c r="AW461" i="1"/>
  <c r="AT457" i="1"/>
  <c r="AX457" i="1"/>
  <c r="AU453" i="1"/>
  <c r="AY453" i="1"/>
  <c r="AV449" i="1"/>
  <c r="AZ449" i="1"/>
  <c r="AT441" i="1"/>
  <c r="AX441" i="1"/>
  <c r="AR437" i="1"/>
  <c r="AV437" i="1"/>
  <c r="AZ437" i="1"/>
  <c r="AR433" i="1"/>
  <c r="AV433" i="1"/>
  <c r="AZ433" i="1"/>
  <c r="AT429" i="1"/>
  <c r="AX429" i="1"/>
  <c r="AS425" i="1"/>
  <c r="AW425" i="1"/>
  <c r="AS421" i="1"/>
  <c r="AW421" i="1"/>
  <c r="AU405" i="1"/>
  <c r="AY405" i="1"/>
  <c r="AU401" i="1"/>
  <c r="AY401" i="1"/>
  <c r="AU397" i="1"/>
  <c r="AY397" i="1"/>
  <c r="AV393" i="1"/>
  <c r="AZ393" i="1"/>
  <c r="AV389" i="1"/>
  <c r="AZ389" i="1"/>
  <c r="AV385" i="1"/>
  <c r="AZ385" i="1"/>
  <c r="AU381" i="1"/>
  <c r="AY381" i="1"/>
  <c r="AS377" i="1"/>
  <c r="AW377" i="1"/>
  <c r="AT369" i="1"/>
  <c r="AX369" i="1"/>
  <c r="AT365" i="1"/>
  <c r="AX365" i="1"/>
  <c r="AV361" i="1"/>
  <c r="AZ361" i="1"/>
  <c r="AV349" i="1"/>
  <c r="AZ349" i="1"/>
  <c r="AT341" i="1"/>
  <c r="AX341" i="1"/>
  <c r="Z387" i="1"/>
  <c r="AA387" i="1" s="1"/>
  <c r="AW485" i="1"/>
  <c r="AS485" i="1"/>
  <c r="AY483" i="1"/>
  <c r="AW481" i="1"/>
  <c r="AS481" i="1"/>
  <c r="AP479" i="1"/>
  <c r="AW477" i="1"/>
  <c r="AQ477" i="1"/>
  <c r="AS475" i="1"/>
  <c r="AY473" i="1"/>
  <c r="AT473" i="1"/>
  <c r="AO473" i="1"/>
  <c r="AW469" i="1"/>
  <c r="AR469" i="1"/>
  <c r="AS467" i="1"/>
  <c r="AV465" i="1"/>
  <c r="AQ465" i="1"/>
  <c r="AX461" i="1"/>
  <c r="AR461" i="1"/>
  <c r="AZ457" i="1"/>
  <c r="AU457" i="1"/>
  <c r="AT455" i="1"/>
  <c r="AW453" i="1"/>
  <c r="AU449" i="1"/>
  <c r="AZ445" i="1"/>
  <c r="AU445" i="1"/>
  <c r="AZ441" i="1"/>
  <c r="AU441" i="1"/>
  <c r="AY437" i="1"/>
  <c r="AT437" i="1"/>
  <c r="AU433" i="1"/>
  <c r="AP433" i="1"/>
  <c r="AZ429" i="1"/>
  <c r="AU429" i="1"/>
  <c r="AV425" i="1"/>
  <c r="AX421" i="1"/>
  <c r="AW413" i="1"/>
  <c r="AV409" i="1"/>
  <c r="AW405" i="1"/>
  <c r="AX401" i="1"/>
  <c r="AV397" i="1"/>
  <c r="AT395" i="1"/>
  <c r="AX393" i="1"/>
  <c r="AU389" i="1"/>
  <c r="AT387" i="1"/>
  <c r="AW385" i="1"/>
  <c r="AW381" i="1"/>
  <c r="AX377" i="1"/>
  <c r="AR377" i="1"/>
  <c r="AZ373" i="1"/>
  <c r="AU373" i="1"/>
  <c r="AZ369" i="1"/>
  <c r="AU369" i="1"/>
  <c r="AW365" i="1"/>
  <c r="AR365" i="1"/>
  <c r="AW361" i="1"/>
  <c r="AX357" i="1"/>
  <c r="AW349" i="1"/>
  <c r="AX345" i="1"/>
  <c r="AV341" i="1"/>
  <c r="AW337" i="1"/>
  <c r="AS337" i="1"/>
  <c r="Z480" i="1"/>
  <c r="AA480" i="1" s="1"/>
  <c r="Z476" i="1"/>
  <c r="AA476" i="1" s="1"/>
  <c r="Z472" i="1"/>
  <c r="AA472" i="1" s="1"/>
  <c r="Z464" i="1"/>
  <c r="AA464" i="1" s="1"/>
  <c r="Z460" i="1"/>
  <c r="AA460" i="1" s="1"/>
  <c r="AV484" i="1"/>
  <c r="AP484" i="1"/>
  <c r="AY480" i="1"/>
  <c r="AT480" i="1"/>
  <c r="AO480" i="1"/>
  <c r="AU476" i="1"/>
  <c r="AP476" i="1"/>
  <c r="AX472" i="1"/>
  <c r="AR472" i="1"/>
  <c r="AM472" i="1"/>
  <c r="AW468" i="1"/>
  <c r="AQ468" i="1"/>
  <c r="AV464" i="1"/>
  <c r="AV460" i="1"/>
  <c r="AS456" i="1"/>
  <c r="AM487" i="1"/>
  <c r="AQ487" i="1"/>
  <c r="AU487" i="1"/>
  <c r="AY487" i="1"/>
  <c r="AR483" i="1"/>
  <c r="AV483" i="1"/>
  <c r="AZ483" i="1"/>
  <c r="AN479" i="1"/>
  <c r="AR479" i="1"/>
  <c r="AV479" i="1"/>
  <c r="AZ479" i="1"/>
  <c r="AL475" i="1"/>
  <c r="AP475" i="1"/>
  <c r="AT475" i="1"/>
  <c r="AX475" i="1"/>
  <c r="AM471" i="1"/>
  <c r="AQ471" i="1"/>
  <c r="AU471" i="1"/>
  <c r="AY471" i="1"/>
  <c r="AR467" i="1"/>
  <c r="AV467" i="1"/>
  <c r="AZ467" i="1"/>
  <c r="AW463" i="1"/>
  <c r="AT463" i="1"/>
  <c r="AX463" i="1"/>
  <c r="AU459" i="1"/>
  <c r="AY459" i="1"/>
  <c r="AR459" i="1"/>
  <c r="AV459" i="1"/>
  <c r="AZ459" i="1"/>
  <c r="AU455" i="1"/>
  <c r="AY455" i="1"/>
  <c r="AR455" i="1"/>
  <c r="AV455" i="1"/>
  <c r="AZ455" i="1"/>
  <c r="AS451" i="1"/>
  <c r="AW451" i="1"/>
  <c r="AT451" i="1"/>
  <c r="AX451" i="1"/>
  <c r="AW447" i="1"/>
  <c r="AT447" i="1"/>
  <c r="AX447" i="1"/>
  <c r="AX443" i="1"/>
  <c r="AU443" i="1"/>
  <c r="AY443" i="1"/>
  <c r="AS439" i="1"/>
  <c r="AW439" i="1"/>
  <c r="AT439" i="1"/>
  <c r="AX439" i="1"/>
  <c r="AN435" i="1"/>
  <c r="AR435" i="1"/>
  <c r="AQ435" i="1"/>
  <c r="AV435" i="1"/>
  <c r="AZ435" i="1"/>
  <c r="AS435" i="1"/>
  <c r="AW435" i="1"/>
  <c r="AQ431" i="1"/>
  <c r="AU431" i="1"/>
  <c r="AY431" i="1"/>
  <c r="AS431" i="1"/>
  <c r="AX431" i="1"/>
  <c r="AT431" i="1"/>
  <c r="AZ431" i="1"/>
  <c r="AS427" i="1"/>
  <c r="AW427" i="1"/>
  <c r="AU427" i="1"/>
  <c r="AZ427" i="1"/>
  <c r="AV427" i="1"/>
  <c r="AT423" i="1"/>
  <c r="AX423" i="1"/>
  <c r="AV423" i="1"/>
  <c r="AW423" i="1"/>
  <c r="AY419" i="1"/>
  <c r="AX419" i="1"/>
  <c r="AZ419" i="1"/>
  <c r="AX415" i="1"/>
  <c r="AZ415" i="1"/>
  <c r="AX411" i="1"/>
  <c r="AW411" i="1"/>
  <c r="AY411" i="1"/>
  <c r="AV407" i="1"/>
  <c r="AZ407" i="1"/>
  <c r="AW407" i="1"/>
  <c r="AX407" i="1"/>
  <c r="AU403" i="1"/>
  <c r="AY403" i="1"/>
  <c r="AV403" i="1"/>
  <c r="AW403" i="1"/>
  <c r="AW399" i="1"/>
  <c r="AY399" i="1"/>
  <c r="AU399" i="1"/>
  <c r="AZ399" i="1"/>
  <c r="AW395" i="1"/>
  <c r="AU395" i="1"/>
  <c r="AZ395" i="1"/>
  <c r="AV395" i="1"/>
  <c r="AU391" i="1"/>
  <c r="AY391" i="1"/>
  <c r="AS391" i="1"/>
  <c r="AX391" i="1"/>
  <c r="AT391" i="1"/>
  <c r="AZ391" i="1"/>
  <c r="Z487" i="1"/>
  <c r="AA487" i="1" s="1"/>
  <c r="Z483" i="1"/>
  <c r="AA483" i="1" s="1"/>
  <c r="Z479" i="1"/>
  <c r="AA479" i="1" s="1"/>
  <c r="Z475" i="1"/>
  <c r="AA475" i="1" s="1"/>
  <c r="Z471" i="1"/>
  <c r="AA471" i="1" s="1"/>
  <c r="Z467" i="1"/>
  <c r="AA467" i="1" s="1"/>
  <c r="Z463" i="1"/>
  <c r="AA463" i="1" s="1"/>
  <c r="Z459" i="1"/>
  <c r="AA459" i="1" s="1"/>
  <c r="Z455" i="1"/>
  <c r="AA455" i="1" s="1"/>
  <c r="Z451" i="1"/>
  <c r="AA451" i="1" s="1"/>
  <c r="Z447" i="1"/>
  <c r="AA447" i="1" s="1"/>
  <c r="Z443" i="1"/>
  <c r="AA443" i="1" s="1"/>
  <c r="Z439" i="1"/>
  <c r="AA439" i="1" s="1"/>
  <c r="Z435" i="1"/>
  <c r="AA435" i="1" s="1"/>
  <c r="Z431" i="1"/>
  <c r="AA431" i="1" s="1"/>
  <c r="Z427" i="1"/>
  <c r="AA427" i="1" s="1"/>
  <c r="Z423" i="1"/>
  <c r="AA423" i="1" s="1"/>
  <c r="Z419" i="1"/>
  <c r="AA419" i="1" s="1"/>
  <c r="Z415" i="1"/>
  <c r="AA415" i="1" s="1"/>
  <c r="Z411" i="1"/>
  <c r="AA411" i="1" s="1"/>
  <c r="Z407" i="1"/>
  <c r="AA407" i="1" s="1"/>
  <c r="Z403" i="1"/>
  <c r="AA403" i="1" s="1"/>
  <c r="Z399" i="1"/>
  <c r="AA399" i="1" s="1"/>
  <c r="Z395" i="1"/>
  <c r="AA395" i="1" s="1"/>
  <c r="Z391" i="1"/>
  <c r="AA391" i="1" s="1"/>
  <c r="AZ487" i="1"/>
  <c r="AT487" i="1"/>
  <c r="AO487" i="1"/>
  <c r="AZ484" i="1"/>
  <c r="AT484" i="1"/>
  <c r="AO484" i="1"/>
  <c r="AW483" i="1"/>
  <c r="AQ483" i="1"/>
  <c r="AX480" i="1"/>
  <c r="AS480" i="1"/>
  <c r="AY479" i="1"/>
  <c r="AT479" i="1"/>
  <c r="AO479" i="1"/>
  <c r="AY476" i="1"/>
  <c r="AT476" i="1"/>
  <c r="AO476" i="1"/>
  <c r="AW475" i="1"/>
  <c r="AR475" i="1"/>
  <c r="AM475" i="1"/>
  <c r="AV472" i="1"/>
  <c r="AQ472" i="1"/>
  <c r="AZ471" i="1"/>
  <c r="AT471" i="1"/>
  <c r="AO471" i="1"/>
  <c r="AU468" i="1"/>
  <c r="AP468" i="1"/>
  <c r="AW467" i="1"/>
  <c r="AQ467" i="1"/>
  <c r="AZ464" i="1"/>
  <c r="AU464" i="1"/>
  <c r="AY463" i="1"/>
  <c r="AS460" i="1"/>
  <c r="AT459" i="1"/>
  <c r="AZ456" i="1"/>
  <c r="AR456" i="1"/>
  <c r="AS455" i="1"/>
  <c r="AV452" i="1"/>
  <c r="AV451" i="1"/>
  <c r="AW448" i="1"/>
  <c r="AV447" i="1"/>
  <c r="AY440" i="1"/>
  <c r="AZ439" i="1"/>
  <c r="AX436" i="1"/>
  <c r="AP436" i="1"/>
  <c r="AT435" i="1"/>
  <c r="AV432" i="1"/>
  <c r="AV431" i="1"/>
  <c r="AR427" i="1"/>
  <c r="AZ424" i="1"/>
  <c r="AY423" i="1"/>
  <c r="AW415" i="1"/>
  <c r="AZ408" i="1"/>
  <c r="AZ403" i="1"/>
  <c r="AV400" i="1"/>
  <c r="AY392" i="1"/>
  <c r="AV391" i="1"/>
  <c r="AS388" i="1"/>
  <c r="AV384" i="1"/>
  <c r="AY380" i="1"/>
  <c r="AW372" i="1"/>
  <c r="AY368" i="1"/>
  <c r="AV364" i="1"/>
  <c r="AW352" i="1"/>
  <c r="AX344" i="1"/>
  <c r="AW340" i="1"/>
  <c r="AS336" i="1"/>
  <c r="AY328" i="1"/>
  <c r="AS320" i="1"/>
  <c r="AX316" i="1"/>
  <c r="AY308" i="1"/>
  <c r="AX487" i="1"/>
  <c r="AS487" i="1"/>
  <c r="AN487" i="1"/>
  <c r="AX484" i="1"/>
  <c r="AS484" i="1"/>
  <c r="AU483" i="1"/>
  <c r="AP483" i="1"/>
  <c r="AW480" i="1"/>
  <c r="AX479" i="1"/>
  <c r="AS479" i="1"/>
  <c r="AX476" i="1"/>
  <c r="AS476" i="1"/>
  <c r="AV475" i="1"/>
  <c r="AQ475" i="1"/>
  <c r="AZ472" i="1"/>
  <c r="AU472" i="1"/>
  <c r="AX471" i="1"/>
  <c r="AS471" i="1"/>
  <c r="AN471" i="1"/>
  <c r="AY468" i="1"/>
  <c r="AT468" i="1"/>
  <c r="AU467" i="1"/>
  <c r="AP467" i="1"/>
  <c r="AY464" i="1"/>
  <c r="AV463" i="1"/>
  <c r="AZ460" i="1"/>
  <c r="AS459" i="1"/>
  <c r="AX455" i="1"/>
  <c r="AU451" i="1"/>
  <c r="AU447" i="1"/>
  <c r="AZ443" i="1"/>
  <c r="AY439" i="1"/>
  <c r="AY435" i="1"/>
  <c r="AP435" i="1"/>
  <c r="AR431" i="1"/>
  <c r="AY427" i="1"/>
  <c r="AU423" i="1"/>
  <c r="AW419" i="1"/>
  <c r="AX403" i="1"/>
  <c r="AY395" i="1"/>
  <c r="AQ484" i="1"/>
  <c r="AU484" i="1"/>
  <c r="AY484" i="1"/>
  <c r="AR480" i="1"/>
  <c r="AV480" i="1"/>
  <c r="AZ480" i="1"/>
  <c r="AN476" i="1"/>
  <c r="AR476" i="1"/>
  <c r="AV476" i="1"/>
  <c r="AZ476" i="1"/>
  <c r="AO472" i="1"/>
  <c r="AS472" i="1"/>
  <c r="AW472" i="1"/>
  <c r="AR468" i="1"/>
  <c r="AV468" i="1"/>
  <c r="AZ468" i="1"/>
  <c r="AS464" i="1"/>
  <c r="AW464" i="1"/>
  <c r="AT460" i="1"/>
  <c r="AX460" i="1"/>
  <c r="AU460" i="1"/>
  <c r="AY460" i="1"/>
  <c r="AT456" i="1"/>
  <c r="AX456" i="1"/>
  <c r="AU456" i="1"/>
  <c r="AY456" i="1"/>
  <c r="AS452" i="1"/>
  <c r="AW452" i="1"/>
  <c r="AT452" i="1"/>
  <c r="AX452" i="1"/>
  <c r="AT448" i="1"/>
  <c r="AX448" i="1"/>
  <c r="AU448" i="1"/>
  <c r="AY448" i="1"/>
  <c r="AV444" i="1"/>
  <c r="AZ444" i="1"/>
  <c r="AW444" i="1"/>
  <c r="AR440" i="1"/>
  <c r="AV440" i="1"/>
  <c r="AZ440" i="1"/>
  <c r="AS440" i="1"/>
  <c r="AW440" i="1"/>
  <c r="AR436" i="1"/>
  <c r="AV436" i="1"/>
  <c r="AZ436" i="1"/>
  <c r="AO436" i="1"/>
  <c r="AS436" i="1"/>
  <c r="AW436" i="1"/>
  <c r="AS432" i="1"/>
  <c r="AW432" i="1"/>
  <c r="AT432" i="1"/>
  <c r="AY432" i="1"/>
  <c r="AU432" i="1"/>
  <c r="AZ432" i="1"/>
  <c r="AS428" i="1"/>
  <c r="AW428" i="1"/>
  <c r="AX428" i="1"/>
  <c r="AT428" i="1"/>
  <c r="AY428" i="1"/>
  <c r="AS424" i="1"/>
  <c r="AW424" i="1"/>
  <c r="AR424" i="1"/>
  <c r="AX424" i="1"/>
  <c r="AT424" i="1"/>
  <c r="AY424" i="1"/>
  <c r="AX420" i="1"/>
  <c r="AY420" i="1"/>
  <c r="AZ420" i="1"/>
  <c r="AY416" i="1"/>
  <c r="AX416" i="1"/>
  <c r="AX412" i="1"/>
  <c r="AY412" i="1"/>
  <c r="AZ412" i="1"/>
  <c r="AY408" i="1"/>
  <c r="AW408" i="1"/>
  <c r="AX408" i="1"/>
  <c r="AV404" i="1"/>
  <c r="AZ404" i="1"/>
  <c r="AT404" i="1"/>
  <c r="AY404" i="1"/>
  <c r="AU404" i="1"/>
  <c r="AT400" i="1"/>
  <c r="AX400" i="1"/>
  <c r="AW400" i="1"/>
  <c r="AY400" i="1"/>
  <c r="AS396" i="1"/>
  <c r="AW396" i="1"/>
  <c r="AX396" i="1"/>
  <c r="AT396" i="1"/>
  <c r="AY396" i="1"/>
  <c r="AV392" i="1"/>
  <c r="AZ392" i="1"/>
  <c r="AW392" i="1"/>
  <c r="AX392" i="1"/>
  <c r="AU388" i="1"/>
  <c r="AY388" i="1"/>
  <c r="AV388" i="1"/>
  <c r="AR388" i="1"/>
  <c r="AW388" i="1"/>
  <c r="AS384" i="1"/>
  <c r="AW384" i="1"/>
  <c r="AX384" i="1"/>
  <c r="AT384" i="1"/>
  <c r="AY384" i="1"/>
  <c r="AT380" i="1"/>
  <c r="AX380" i="1"/>
  <c r="AV380" i="1"/>
  <c r="AW380" i="1"/>
  <c r="AS376" i="1"/>
  <c r="AW376" i="1"/>
  <c r="AX376" i="1"/>
  <c r="AT376" i="1"/>
  <c r="AY376" i="1"/>
  <c r="AV372" i="1"/>
  <c r="AZ372" i="1"/>
  <c r="AX372" i="1"/>
  <c r="AY372" i="1"/>
  <c r="AV368" i="1"/>
  <c r="AZ368" i="1"/>
  <c r="AU368" i="1"/>
  <c r="AW368" i="1"/>
  <c r="AU364" i="1"/>
  <c r="AY364" i="1"/>
  <c r="AW364" i="1"/>
  <c r="AS364" i="1"/>
  <c r="AX364" i="1"/>
  <c r="AU360" i="1"/>
  <c r="AY360" i="1"/>
  <c r="AT360" i="1"/>
  <c r="AZ360" i="1"/>
  <c r="AV360" i="1"/>
  <c r="AV356" i="1"/>
  <c r="AZ356" i="1"/>
  <c r="AX356" i="1"/>
  <c r="AY356" i="1"/>
  <c r="AX352" i="1"/>
  <c r="AY352" i="1"/>
  <c r="AZ352" i="1"/>
  <c r="AU348" i="1"/>
  <c r="AY348" i="1"/>
  <c r="AX348" i="1"/>
  <c r="AZ348" i="1"/>
  <c r="AW344" i="1"/>
  <c r="AY344" i="1"/>
  <c r="AZ344" i="1"/>
  <c r="AU340" i="1"/>
  <c r="AY340" i="1"/>
  <c r="AT340" i="1"/>
  <c r="AZ340" i="1"/>
  <c r="AV340" i="1"/>
  <c r="AT336" i="1"/>
  <c r="AX336" i="1"/>
  <c r="AQ336" i="1"/>
  <c r="AV336" i="1"/>
  <c r="AR336" i="1"/>
  <c r="AW336" i="1"/>
  <c r="AS332" i="1"/>
  <c r="AW332" i="1"/>
  <c r="AR332" i="1"/>
  <c r="AX332" i="1"/>
  <c r="AT332" i="1"/>
  <c r="AY332" i="1"/>
  <c r="AS328" i="1"/>
  <c r="AW328" i="1"/>
  <c r="AU328" i="1"/>
  <c r="AZ328" i="1"/>
  <c r="AV328" i="1"/>
  <c r="AV324" i="1"/>
  <c r="AZ324" i="1"/>
  <c r="AW324" i="1"/>
  <c r="AT320" i="1"/>
  <c r="AX320" i="1"/>
  <c r="AV320" i="1"/>
  <c r="AW320" i="1"/>
  <c r="AR316" i="1"/>
  <c r="AV316" i="1"/>
  <c r="AZ316" i="1"/>
  <c r="AU316" i="1"/>
  <c r="AW316" i="1"/>
  <c r="AU312" i="1"/>
  <c r="AY312" i="1"/>
  <c r="AV312" i="1"/>
  <c r="AW312" i="1"/>
  <c r="AW308" i="1"/>
  <c r="AV308" i="1"/>
  <c r="AX308" i="1"/>
  <c r="AV304" i="1"/>
  <c r="AZ304" i="1"/>
  <c r="AU304" i="1"/>
  <c r="AZ387" i="1"/>
  <c r="AV387" i="1"/>
  <c r="AZ300" i="1"/>
  <c r="AZ2" i="1"/>
  <c r="AK2" i="1"/>
  <c r="AI194" i="1"/>
  <c r="AM194" i="1"/>
  <c r="AQ194" i="1"/>
  <c r="AU194" i="1"/>
  <c r="AY194" i="1"/>
  <c r="AJ194" i="1"/>
  <c r="AN194" i="1"/>
  <c r="AR194" i="1"/>
  <c r="AV194" i="1"/>
  <c r="AZ194" i="1"/>
  <c r="AG194" i="1"/>
  <c r="AK194" i="1"/>
  <c r="AO194" i="1"/>
  <c r="AS194" i="1"/>
  <c r="AW194" i="1"/>
  <c r="AH194" i="1"/>
  <c r="AL194" i="1"/>
  <c r="AP194" i="1"/>
  <c r="AT194" i="1"/>
  <c r="AX194" i="1"/>
  <c r="AI190" i="1"/>
  <c r="AM190" i="1"/>
  <c r="AQ190" i="1"/>
  <c r="AU190" i="1"/>
  <c r="AY190" i="1"/>
  <c r="AJ190" i="1"/>
  <c r="AN190" i="1"/>
  <c r="AR190" i="1"/>
  <c r="AV190" i="1"/>
  <c r="AZ190" i="1"/>
  <c r="AG190" i="1"/>
  <c r="AK190" i="1"/>
  <c r="AO190" i="1"/>
  <c r="AS190" i="1"/>
  <c r="AW190" i="1"/>
  <c r="AH190" i="1"/>
  <c r="AL190" i="1"/>
  <c r="AP190" i="1"/>
  <c r="AT190" i="1"/>
  <c r="AX190" i="1"/>
  <c r="AI186" i="1"/>
  <c r="AM186" i="1"/>
  <c r="AQ186" i="1"/>
  <c r="AU186" i="1"/>
  <c r="AY186" i="1"/>
  <c r="AJ186" i="1"/>
  <c r="AN186" i="1"/>
  <c r="AR186" i="1"/>
  <c r="AV186" i="1"/>
  <c r="AZ186" i="1"/>
  <c r="AG186" i="1"/>
  <c r="AK186" i="1"/>
  <c r="AO186" i="1"/>
  <c r="AS186" i="1"/>
  <c r="AW186" i="1"/>
  <c r="AH186" i="1"/>
  <c r="AL186" i="1"/>
  <c r="AP186" i="1"/>
  <c r="AT186" i="1"/>
  <c r="AX186" i="1"/>
  <c r="AI182" i="1"/>
  <c r="AM182" i="1"/>
  <c r="AQ182" i="1"/>
  <c r="AU182" i="1"/>
  <c r="AY182" i="1"/>
  <c r="AJ182" i="1"/>
  <c r="AN182" i="1"/>
  <c r="AR182" i="1"/>
  <c r="AV182" i="1"/>
  <c r="AZ182" i="1"/>
  <c r="AG182" i="1"/>
  <c r="AK182" i="1"/>
  <c r="AO182" i="1"/>
  <c r="AS182" i="1"/>
  <c r="AW182" i="1"/>
  <c r="AH182" i="1"/>
  <c r="AL182" i="1"/>
  <c r="AP182" i="1"/>
  <c r="AT182" i="1"/>
  <c r="AX182" i="1"/>
  <c r="AI178" i="1"/>
  <c r="AM178" i="1"/>
  <c r="AQ178" i="1"/>
  <c r="AU178" i="1"/>
  <c r="AY178" i="1"/>
  <c r="AJ178" i="1"/>
  <c r="AN178" i="1"/>
  <c r="AR178" i="1"/>
  <c r="AV178" i="1"/>
  <c r="AZ178" i="1"/>
  <c r="AG178" i="1"/>
  <c r="AK178" i="1"/>
  <c r="AO178" i="1"/>
  <c r="AS178" i="1"/>
  <c r="AW178" i="1"/>
  <c r="AH178" i="1"/>
  <c r="AL178" i="1"/>
  <c r="AP178" i="1"/>
  <c r="AT178" i="1"/>
  <c r="AX178" i="1"/>
  <c r="AI174" i="1"/>
  <c r="AM174" i="1"/>
  <c r="AQ174" i="1"/>
  <c r="AU174" i="1"/>
  <c r="AY174" i="1"/>
  <c r="AJ174" i="1"/>
  <c r="AN174" i="1"/>
  <c r="AR174" i="1"/>
  <c r="AV174" i="1"/>
  <c r="AZ174" i="1"/>
  <c r="AG174" i="1"/>
  <c r="AK174" i="1"/>
  <c r="AO174" i="1"/>
  <c r="AS174" i="1"/>
  <c r="AW174" i="1"/>
  <c r="AH174" i="1"/>
  <c r="AL174" i="1"/>
  <c r="AP174" i="1"/>
  <c r="AT174" i="1"/>
  <c r="AX174" i="1"/>
  <c r="AI170" i="1"/>
  <c r="AM170" i="1"/>
  <c r="AQ170" i="1"/>
  <c r="AU170" i="1"/>
  <c r="AY170" i="1"/>
  <c r="AJ170" i="1"/>
  <c r="AN170" i="1"/>
  <c r="AR170" i="1"/>
  <c r="AV170" i="1"/>
  <c r="AZ170" i="1"/>
  <c r="AG170" i="1"/>
  <c r="AK170" i="1"/>
  <c r="AO170" i="1"/>
  <c r="AS170" i="1"/>
  <c r="AW170" i="1"/>
  <c r="AH170" i="1"/>
  <c r="AL170" i="1"/>
  <c r="AP170" i="1"/>
  <c r="AT170" i="1"/>
  <c r="AX170" i="1"/>
  <c r="AI166" i="1"/>
  <c r="AM166" i="1"/>
  <c r="AQ166" i="1"/>
  <c r="AU166" i="1"/>
  <c r="AY166" i="1"/>
  <c r="AJ166" i="1"/>
  <c r="AN166" i="1"/>
  <c r="AR166" i="1"/>
  <c r="AV166" i="1"/>
  <c r="AZ166" i="1"/>
  <c r="AG166" i="1"/>
  <c r="AK166" i="1"/>
  <c r="AO166" i="1"/>
  <c r="AS166" i="1"/>
  <c r="AW166" i="1"/>
  <c r="AH166" i="1"/>
  <c r="AL166" i="1"/>
  <c r="AP166" i="1"/>
  <c r="AT166" i="1"/>
  <c r="AX166" i="1"/>
  <c r="AI162" i="1"/>
  <c r="AM162" i="1"/>
  <c r="AQ162" i="1"/>
  <c r="AU162" i="1"/>
  <c r="AY162" i="1"/>
  <c r="AJ162" i="1"/>
  <c r="AN162" i="1"/>
  <c r="AR162" i="1"/>
  <c r="AV162" i="1"/>
  <c r="AZ162" i="1"/>
  <c r="AG162" i="1"/>
  <c r="AK162" i="1"/>
  <c r="AO162" i="1"/>
  <c r="AS162" i="1"/>
  <c r="AW162" i="1"/>
  <c r="AH162" i="1"/>
  <c r="AL162" i="1"/>
  <c r="AP162" i="1"/>
  <c r="AT162" i="1"/>
  <c r="AX162" i="1"/>
  <c r="AI158" i="1"/>
  <c r="AM158" i="1"/>
  <c r="AQ158" i="1"/>
  <c r="AU158" i="1"/>
  <c r="AY158" i="1"/>
  <c r="AJ158" i="1"/>
  <c r="AN158" i="1"/>
  <c r="AR158" i="1"/>
  <c r="AV158" i="1"/>
  <c r="AZ158" i="1"/>
  <c r="AG158" i="1"/>
  <c r="AK158" i="1"/>
  <c r="AO158" i="1"/>
  <c r="AS158" i="1"/>
  <c r="AW158" i="1"/>
  <c r="AH158" i="1"/>
  <c r="AL158" i="1"/>
  <c r="AP158" i="1"/>
  <c r="AT158" i="1"/>
  <c r="AX158" i="1"/>
  <c r="AI154" i="1"/>
  <c r="AM154" i="1"/>
  <c r="AQ154" i="1"/>
  <c r="AU154" i="1"/>
  <c r="AY154" i="1"/>
  <c r="AH154" i="1"/>
  <c r="AN154" i="1"/>
  <c r="AS154" i="1"/>
  <c r="AX154" i="1"/>
  <c r="AJ154" i="1"/>
  <c r="AO154" i="1"/>
  <c r="AT154" i="1"/>
  <c r="AZ154" i="1"/>
  <c r="AK154" i="1"/>
  <c r="AP154" i="1"/>
  <c r="AV154" i="1"/>
  <c r="AG154" i="1"/>
  <c r="AL154" i="1"/>
  <c r="AR154" i="1"/>
  <c r="AW154" i="1"/>
  <c r="AJ150" i="1"/>
  <c r="AN150" i="1"/>
  <c r="AR150" i="1"/>
  <c r="AG150" i="1"/>
  <c r="AK150" i="1"/>
  <c r="AO150" i="1"/>
  <c r="AS150" i="1"/>
  <c r="AW150" i="1"/>
  <c r="AH150" i="1"/>
  <c r="AL150" i="1"/>
  <c r="AP150" i="1"/>
  <c r="AT150" i="1"/>
  <c r="AX150" i="1"/>
  <c r="AI150" i="1"/>
  <c r="AM150" i="1"/>
  <c r="AQ150" i="1"/>
  <c r="AU150" i="1"/>
  <c r="AY150" i="1"/>
  <c r="AV150" i="1"/>
  <c r="AZ150" i="1"/>
  <c r="AJ146" i="1"/>
  <c r="AN146" i="1"/>
  <c r="AR146" i="1"/>
  <c r="AV146" i="1"/>
  <c r="AZ146" i="1"/>
  <c r="AG146" i="1"/>
  <c r="AK146" i="1"/>
  <c r="AO146" i="1"/>
  <c r="AS146" i="1"/>
  <c r="AW146" i="1"/>
  <c r="AH146" i="1"/>
  <c r="AL146" i="1"/>
  <c r="AP146" i="1"/>
  <c r="AT146" i="1"/>
  <c r="AX146" i="1"/>
  <c r="AI146" i="1"/>
  <c r="AM146" i="1"/>
  <c r="AQ146" i="1"/>
  <c r="AU146" i="1"/>
  <c r="AY146" i="1"/>
  <c r="AJ142" i="1"/>
  <c r="AN142" i="1"/>
  <c r="AR142" i="1"/>
  <c r="AV142" i="1"/>
  <c r="AZ142" i="1"/>
  <c r="AG142" i="1"/>
  <c r="AK142" i="1"/>
  <c r="AO142" i="1"/>
  <c r="AS142" i="1"/>
  <c r="AW142" i="1"/>
  <c r="AH142" i="1"/>
  <c r="AL142" i="1"/>
  <c r="AP142" i="1"/>
  <c r="AT142" i="1"/>
  <c r="AX142" i="1"/>
  <c r="AI142" i="1"/>
  <c r="AM142" i="1"/>
  <c r="AQ142" i="1"/>
  <c r="AU142" i="1"/>
  <c r="AY142" i="1"/>
  <c r="AJ138" i="1"/>
  <c r="AN138" i="1"/>
  <c r="AR138" i="1"/>
  <c r="AV138" i="1"/>
  <c r="AZ138" i="1"/>
  <c r="AG138" i="1"/>
  <c r="AK138" i="1"/>
  <c r="AO138" i="1"/>
  <c r="AS138" i="1"/>
  <c r="AW138" i="1"/>
  <c r="AH138" i="1"/>
  <c r="AL138" i="1"/>
  <c r="AP138" i="1"/>
  <c r="AT138" i="1"/>
  <c r="AX138" i="1"/>
  <c r="AI138" i="1"/>
  <c r="AM138" i="1"/>
  <c r="AQ138" i="1"/>
  <c r="AU138" i="1"/>
  <c r="AY138" i="1"/>
  <c r="AJ134" i="1"/>
  <c r="AN134" i="1"/>
  <c r="AR134" i="1"/>
  <c r="AV134" i="1"/>
  <c r="AZ134" i="1"/>
  <c r="AG134" i="1"/>
  <c r="AK134" i="1"/>
  <c r="AO134" i="1"/>
  <c r="AS134" i="1"/>
  <c r="AW134" i="1"/>
  <c r="AH134" i="1"/>
  <c r="AL134" i="1"/>
  <c r="AP134" i="1"/>
  <c r="AT134" i="1"/>
  <c r="AX134" i="1"/>
  <c r="AI134" i="1"/>
  <c r="AM134" i="1"/>
  <c r="AQ134" i="1"/>
  <c r="AU134" i="1"/>
  <c r="AY134" i="1"/>
  <c r="AJ130" i="1"/>
  <c r="AN130" i="1"/>
  <c r="AR130" i="1"/>
  <c r="AV130" i="1"/>
  <c r="AZ130" i="1"/>
  <c r="AG130" i="1"/>
  <c r="AK130" i="1"/>
  <c r="AO130" i="1"/>
  <c r="AS130" i="1"/>
  <c r="AW130" i="1"/>
  <c r="AH130" i="1"/>
  <c r="AL130" i="1"/>
  <c r="AP130" i="1"/>
  <c r="AT130" i="1"/>
  <c r="AX130" i="1"/>
  <c r="AI130" i="1"/>
  <c r="AM130" i="1"/>
  <c r="AQ130" i="1"/>
  <c r="AU130" i="1"/>
  <c r="AY130" i="1"/>
  <c r="AJ126" i="1"/>
  <c r="AN126" i="1"/>
  <c r="AR126" i="1"/>
  <c r="AV126" i="1"/>
  <c r="AZ126" i="1"/>
  <c r="AG126" i="1"/>
  <c r="AK126" i="1"/>
  <c r="AO126" i="1"/>
  <c r="AS126" i="1"/>
  <c r="AW126" i="1"/>
  <c r="AH126" i="1"/>
  <c r="AL126" i="1"/>
  <c r="AP126" i="1"/>
  <c r="AT126" i="1"/>
  <c r="AX126" i="1"/>
  <c r="AI126" i="1"/>
  <c r="AM126" i="1"/>
  <c r="AQ126" i="1"/>
  <c r="AU126" i="1"/>
  <c r="AY126" i="1"/>
  <c r="AJ122" i="1"/>
  <c r="AN122" i="1"/>
  <c r="AR122" i="1"/>
  <c r="AV122" i="1"/>
  <c r="AZ122" i="1"/>
  <c r="AG122" i="1"/>
  <c r="AK122" i="1"/>
  <c r="AO122" i="1"/>
  <c r="AS122" i="1"/>
  <c r="AW122" i="1"/>
  <c r="AH122" i="1"/>
  <c r="AL122" i="1"/>
  <c r="AP122" i="1"/>
  <c r="AT122" i="1"/>
  <c r="AX122" i="1"/>
  <c r="AI122" i="1"/>
  <c r="AM122" i="1"/>
  <c r="AQ122" i="1"/>
  <c r="AU122" i="1"/>
  <c r="AY122" i="1"/>
  <c r="AJ118" i="1"/>
  <c r="AN118" i="1"/>
  <c r="AH118" i="1"/>
  <c r="AL118" i="1"/>
  <c r="AM118" i="1"/>
  <c r="AR118" i="1"/>
  <c r="AV118" i="1"/>
  <c r="AZ118" i="1"/>
  <c r="AG118" i="1"/>
  <c r="AO118" i="1"/>
  <c r="AS118" i="1"/>
  <c r="AW118" i="1"/>
  <c r="AI118" i="1"/>
  <c r="AP118" i="1"/>
  <c r="AT118" i="1"/>
  <c r="AX118" i="1"/>
  <c r="AK118" i="1"/>
  <c r="AQ118" i="1"/>
  <c r="AU118" i="1"/>
  <c r="AY118" i="1"/>
  <c r="AI114" i="1"/>
  <c r="AM114" i="1"/>
  <c r="AQ114" i="1"/>
  <c r="AU114" i="1"/>
  <c r="AY114" i="1"/>
  <c r="AJ114" i="1"/>
  <c r="AN114" i="1"/>
  <c r="AR114" i="1"/>
  <c r="AV114" i="1"/>
  <c r="AZ114" i="1"/>
  <c r="AG114" i="1"/>
  <c r="AK114" i="1"/>
  <c r="AO114" i="1"/>
  <c r="AS114" i="1"/>
  <c r="AW114" i="1"/>
  <c r="AH114" i="1"/>
  <c r="AL114" i="1"/>
  <c r="AP114" i="1"/>
  <c r="AT114" i="1"/>
  <c r="AX114" i="1"/>
  <c r="AI110" i="1"/>
  <c r="AM110" i="1"/>
  <c r="AQ110" i="1"/>
  <c r="AU110" i="1"/>
  <c r="AY110" i="1"/>
  <c r="AJ110" i="1"/>
  <c r="AN110" i="1"/>
  <c r="AR110" i="1"/>
  <c r="AV110" i="1"/>
  <c r="AZ110" i="1"/>
  <c r="AG110" i="1"/>
  <c r="AK110" i="1"/>
  <c r="AO110" i="1"/>
  <c r="AS110" i="1"/>
  <c r="AW110" i="1"/>
  <c r="AH110" i="1"/>
  <c r="AL110" i="1"/>
  <c r="AP110" i="1"/>
  <c r="AT110" i="1"/>
  <c r="AX110" i="1"/>
  <c r="AI106" i="1"/>
  <c r="AM106" i="1"/>
  <c r="AQ106" i="1"/>
  <c r="AU106" i="1"/>
  <c r="AY106" i="1"/>
  <c r="AJ106" i="1"/>
  <c r="AN106" i="1"/>
  <c r="AR106" i="1"/>
  <c r="AV106" i="1"/>
  <c r="AZ106" i="1"/>
  <c r="AG106" i="1"/>
  <c r="AK106" i="1"/>
  <c r="AO106" i="1"/>
  <c r="AS106" i="1"/>
  <c r="AW106" i="1"/>
  <c r="AH106" i="1"/>
  <c r="AL106" i="1"/>
  <c r="AP106" i="1"/>
  <c r="AT106" i="1"/>
  <c r="AX106" i="1"/>
  <c r="AI102" i="1"/>
  <c r="AM102" i="1"/>
  <c r="AQ102" i="1"/>
  <c r="AU102" i="1"/>
  <c r="AY102" i="1"/>
  <c r="AJ102" i="1"/>
  <c r="AN102" i="1"/>
  <c r="AR102" i="1"/>
  <c r="AV102" i="1"/>
  <c r="AZ102" i="1"/>
  <c r="AG102" i="1"/>
  <c r="AK102" i="1"/>
  <c r="AO102" i="1"/>
  <c r="AS102" i="1"/>
  <c r="AW102" i="1"/>
  <c r="AH102" i="1"/>
  <c r="AL102" i="1"/>
  <c r="AP102" i="1"/>
  <c r="AT102" i="1"/>
  <c r="AX102" i="1"/>
  <c r="AI98" i="1"/>
  <c r="AM98" i="1"/>
  <c r="AQ98" i="1"/>
  <c r="AU98" i="1"/>
  <c r="AY98" i="1"/>
  <c r="AJ98" i="1"/>
  <c r="AN98" i="1"/>
  <c r="AR98" i="1"/>
  <c r="AV98" i="1"/>
  <c r="AZ98" i="1"/>
  <c r="AG98" i="1"/>
  <c r="AK98" i="1"/>
  <c r="AO98" i="1"/>
  <c r="AS98" i="1"/>
  <c r="AW98" i="1"/>
  <c r="AH98" i="1"/>
  <c r="AL98" i="1"/>
  <c r="AP98" i="1"/>
  <c r="AT98" i="1"/>
  <c r="AX98" i="1"/>
  <c r="AI94" i="1"/>
  <c r="AM94" i="1"/>
  <c r="AQ94" i="1"/>
  <c r="AU94" i="1"/>
  <c r="AY94" i="1"/>
  <c r="AJ94" i="1"/>
  <c r="AN94" i="1"/>
  <c r="AR94" i="1"/>
  <c r="AV94" i="1"/>
  <c r="AZ94" i="1"/>
  <c r="AG94" i="1"/>
  <c r="AK94" i="1"/>
  <c r="AO94" i="1"/>
  <c r="AS94" i="1"/>
  <c r="AW94" i="1"/>
  <c r="AH94" i="1"/>
  <c r="AL94" i="1"/>
  <c r="AP94" i="1"/>
  <c r="AT94" i="1"/>
  <c r="AX94" i="1"/>
  <c r="AI90" i="1"/>
  <c r="AM90" i="1"/>
  <c r="AQ90" i="1"/>
  <c r="AU90" i="1"/>
  <c r="AY90" i="1"/>
  <c r="AJ90" i="1"/>
  <c r="AN90" i="1"/>
  <c r="AR90" i="1"/>
  <c r="AV90" i="1"/>
  <c r="AZ90" i="1"/>
  <c r="AG90" i="1"/>
  <c r="AK90" i="1"/>
  <c r="AO90" i="1"/>
  <c r="AS90" i="1"/>
  <c r="AW90" i="1"/>
  <c r="AH90" i="1"/>
  <c r="AL90" i="1"/>
  <c r="AP90" i="1"/>
  <c r="AT90" i="1"/>
  <c r="AX90" i="1"/>
  <c r="AI86" i="1"/>
  <c r="AM86" i="1"/>
  <c r="AQ86" i="1"/>
  <c r="AU86" i="1"/>
  <c r="AY86" i="1"/>
  <c r="AJ86" i="1"/>
  <c r="AN86" i="1"/>
  <c r="AR86" i="1"/>
  <c r="AV86" i="1"/>
  <c r="AZ86" i="1"/>
  <c r="AG86" i="1"/>
  <c r="AK86" i="1"/>
  <c r="AO86" i="1"/>
  <c r="AS86" i="1"/>
  <c r="AW86" i="1"/>
  <c r="AH86" i="1"/>
  <c r="AL86" i="1"/>
  <c r="AP86" i="1"/>
  <c r="AT86" i="1"/>
  <c r="AX86" i="1"/>
  <c r="AG82" i="1"/>
  <c r="AK82" i="1"/>
  <c r="AO82" i="1"/>
  <c r="AS82" i="1"/>
  <c r="AW82" i="1"/>
  <c r="AI82" i="1"/>
  <c r="AM82" i="1"/>
  <c r="AQ82" i="1"/>
  <c r="AU82" i="1"/>
  <c r="AY82" i="1"/>
  <c r="AH82" i="1"/>
  <c r="AP82" i="1"/>
  <c r="AX82" i="1"/>
  <c r="AJ82" i="1"/>
  <c r="AR82" i="1"/>
  <c r="AZ82" i="1"/>
  <c r="AL82" i="1"/>
  <c r="AT82" i="1"/>
  <c r="AN82" i="1"/>
  <c r="AV82" i="1"/>
  <c r="AG78" i="1"/>
  <c r="AK78" i="1"/>
  <c r="AO78" i="1"/>
  <c r="AS78" i="1"/>
  <c r="AW78" i="1"/>
  <c r="AH78" i="1"/>
  <c r="AL78" i="1"/>
  <c r="AP78" i="1"/>
  <c r="AT78" i="1"/>
  <c r="AX78" i="1"/>
  <c r="AI78" i="1"/>
  <c r="AM78" i="1"/>
  <c r="AQ78" i="1"/>
  <c r="AU78" i="1"/>
  <c r="AY78" i="1"/>
  <c r="AV78" i="1"/>
  <c r="AJ78" i="1"/>
  <c r="AZ78" i="1"/>
  <c r="AN78" i="1"/>
  <c r="AR78" i="1"/>
  <c r="AJ74" i="1"/>
  <c r="AN74" i="1"/>
  <c r="AR74" i="1"/>
  <c r="AV74" i="1"/>
  <c r="AZ74" i="1"/>
  <c r="AG74" i="1"/>
  <c r="AK74" i="1"/>
  <c r="AO74" i="1"/>
  <c r="AS74" i="1"/>
  <c r="AW74" i="1"/>
  <c r="AH74" i="1"/>
  <c r="AL74" i="1"/>
  <c r="AP74" i="1"/>
  <c r="AT74" i="1"/>
  <c r="AX74" i="1"/>
  <c r="AI74" i="1"/>
  <c r="AM74" i="1"/>
  <c r="AQ74" i="1"/>
  <c r="AU74" i="1"/>
  <c r="AY74" i="1"/>
  <c r="AJ70" i="1"/>
  <c r="AN70" i="1"/>
  <c r="AR70" i="1"/>
  <c r="AV70" i="1"/>
  <c r="AZ70" i="1"/>
  <c r="AG70" i="1"/>
  <c r="AK70" i="1"/>
  <c r="AO70" i="1"/>
  <c r="AS70" i="1"/>
  <c r="AW70" i="1"/>
  <c r="AH70" i="1"/>
  <c r="AL70" i="1"/>
  <c r="AP70" i="1"/>
  <c r="AT70" i="1"/>
  <c r="AX70" i="1"/>
  <c r="AI70" i="1"/>
  <c r="AM70" i="1"/>
  <c r="AQ70" i="1"/>
  <c r="AU70" i="1"/>
  <c r="AY70" i="1"/>
  <c r="AJ66" i="1"/>
  <c r="AN66" i="1"/>
  <c r="AR66" i="1"/>
  <c r="AV66" i="1"/>
  <c r="AZ66" i="1"/>
  <c r="AG66" i="1"/>
  <c r="AK66" i="1"/>
  <c r="AO66" i="1"/>
  <c r="AS66" i="1"/>
  <c r="AW66" i="1"/>
  <c r="AH66" i="1"/>
  <c r="AL66" i="1"/>
  <c r="AP66" i="1"/>
  <c r="AT66" i="1"/>
  <c r="AX66" i="1"/>
  <c r="AI66" i="1"/>
  <c r="AM66" i="1"/>
  <c r="AQ66" i="1"/>
  <c r="AU66" i="1"/>
  <c r="AY66" i="1"/>
  <c r="AJ62" i="1"/>
  <c r="AN62" i="1"/>
  <c r="AR62" i="1"/>
  <c r="AV62" i="1"/>
  <c r="AZ62" i="1"/>
  <c r="AG62" i="1"/>
  <c r="AK62" i="1"/>
  <c r="AO62" i="1"/>
  <c r="AS62" i="1"/>
  <c r="AW62" i="1"/>
  <c r="AH62" i="1"/>
  <c r="AL62" i="1"/>
  <c r="AP62" i="1"/>
  <c r="AT62" i="1"/>
  <c r="AX62" i="1"/>
  <c r="AI62" i="1"/>
  <c r="AM62" i="1"/>
  <c r="AQ62" i="1"/>
  <c r="AU62" i="1"/>
  <c r="AY62" i="1"/>
  <c r="AH58" i="1"/>
  <c r="AL58" i="1"/>
  <c r="AP58" i="1"/>
  <c r="AT58" i="1"/>
  <c r="AX58" i="1"/>
  <c r="AG58" i="1"/>
  <c r="AM58" i="1"/>
  <c r="AR58" i="1"/>
  <c r="AW58" i="1"/>
  <c r="AI58" i="1"/>
  <c r="AN58" i="1"/>
  <c r="AS58" i="1"/>
  <c r="AY58" i="1"/>
  <c r="AJ58" i="1"/>
  <c r="AO58" i="1"/>
  <c r="AU58" i="1"/>
  <c r="AZ58" i="1"/>
  <c r="AK58" i="1"/>
  <c r="AQ58" i="1"/>
  <c r="AV58" i="1"/>
  <c r="AH54" i="1"/>
  <c r="AL54" i="1"/>
  <c r="AP54" i="1"/>
  <c r="AT54" i="1"/>
  <c r="AX54" i="1"/>
  <c r="AG54" i="1"/>
  <c r="AM54" i="1"/>
  <c r="AR54" i="1"/>
  <c r="AW54" i="1"/>
  <c r="AI54" i="1"/>
  <c r="AN54" i="1"/>
  <c r="AS54" i="1"/>
  <c r="AY54" i="1"/>
  <c r="AJ54" i="1"/>
  <c r="AO54" i="1"/>
  <c r="AU54" i="1"/>
  <c r="AZ54" i="1"/>
  <c r="AK54" i="1"/>
  <c r="AQ54" i="1"/>
  <c r="AV54" i="1"/>
  <c r="AI50" i="1"/>
  <c r="AM50" i="1"/>
  <c r="AQ50" i="1"/>
  <c r="AU50" i="1"/>
  <c r="AY50" i="1"/>
  <c r="AH50" i="1"/>
  <c r="AL50" i="1"/>
  <c r="AP50" i="1"/>
  <c r="AT50" i="1"/>
  <c r="AX50" i="1"/>
  <c r="AK50" i="1"/>
  <c r="AS50" i="1"/>
  <c r="AN50" i="1"/>
  <c r="AV50" i="1"/>
  <c r="AG50" i="1"/>
  <c r="AO50" i="1"/>
  <c r="AW50" i="1"/>
  <c r="AJ50" i="1"/>
  <c r="AR50" i="1"/>
  <c r="AZ50" i="1"/>
  <c r="AI46" i="1"/>
  <c r="AM46" i="1"/>
  <c r="AQ46" i="1"/>
  <c r="AU46" i="1"/>
  <c r="AY46" i="1"/>
  <c r="AG46" i="1"/>
  <c r="AK46" i="1"/>
  <c r="AO46" i="1"/>
  <c r="AS46" i="1"/>
  <c r="AW46" i="1"/>
  <c r="AH46" i="1"/>
  <c r="AL46" i="1"/>
  <c r="AP46" i="1"/>
  <c r="AT46" i="1"/>
  <c r="AX46" i="1"/>
  <c r="AJ46" i="1"/>
  <c r="AZ46" i="1"/>
  <c r="AN46" i="1"/>
  <c r="AR46" i="1"/>
  <c r="AV46" i="1"/>
  <c r="AH42" i="1"/>
  <c r="AI42" i="1"/>
  <c r="AM42" i="1"/>
  <c r="AQ42" i="1"/>
  <c r="AU42" i="1"/>
  <c r="AY42" i="1"/>
  <c r="AK42" i="1"/>
  <c r="AO42" i="1"/>
  <c r="AS42" i="1"/>
  <c r="AW42" i="1"/>
  <c r="AG42" i="1"/>
  <c r="AL42" i="1"/>
  <c r="AP42" i="1"/>
  <c r="AT42" i="1"/>
  <c r="AX42" i="1"/>
  <c r="AJ42" i="1"/>
  <c r="AZ42" i="1"/>
  <c r="AN42" i="1"/>
  <c r="AR42" i="1"/>
  <c r="AV42" i="1"/>
  <c r="AH38" i="1"/>
  <c r="AL38" i="1"/>
  <c r="AP38" i="1"/>
  <c r="AT38" i="1"/>
  <c r="AX38" i="1"/>
  <c r="AG38" i="1"/>
  <c r="AM38" i="1"/>
  <c r="AR38" i="1"/>
  <c r="AW38" i="1"/>
  <c r="AJ38" i="1"/>
  <c r="AO38" i="1"/>
  <c r="AU38" i="1"/>
  <c r="AZ38" i="1"/>
  <c r="AI38" i="1"/>
  <c r="AS38" i="1"/>
  <c r="AN38" i="1"/>
  <c r="AY38" i="1"/>
  <c r="AQ38" i="1"/>
  <c r="AK38" i="1"/>
  <c r="AV38" i="1"/>
  <c r="AG34" i="1"/>
  <c r="AK34" i="1"/>
  <c r="AO34" i="1"/>
  <c r="AS34" i="1"/>
  <c r="AW34" i="1"/>
  <c r="AH34" i="1"/>
  <c r="AL34" i="1"/>
  <c r="AP34" i="1"/>
  <c r="AT34" i="1"/>
  <c r="AX34" i="1"/>
  <c r="AN34" i="1"/>
  <c r="AV34" i="1"/>
  <c r="AJ34" i="1"/>
  <c r="AR34" i="1"/>
  <c r="AZ34" i="1"/>
  <c r="AQ34" i="1"/>
  <c r="AI34" i="1"/>
  <c r="AY34" i="1"/>
  <c r="AM34" i="1"/>
  <c r="AU34" i="1"/>
  <c r="AG30" i="1"/>
  <c r="AK30" i="1"/>
  <c r="AO30" i="1"/>
  <c r="AS30" i="1"/>
  <c r="AW30" i="1"/>
  <c r="AH30" i="1"/>
  <c r="AL30" i="1"/>
  <c r="AP30" i="1"/>
  <c r="AT30" i="1"/>
  <c r="AX30" i="1"/>
  <c r="AN30" i="1"/>
  <c r="AV30" i="1"/>
  <c r="AJ30" i="1"/>
  <c r="AR30" i="1"/>
  <c r="AZ30" i="1"/>
  <c r="AQ30" i="1"/>
  <c r="AI30" i="1"/>
  <c r="AY30" i="1"/>
  <c r="AM30" i="1"/>
  <c r="AU30" i="1"/>
  <c r="AG26" i="1"/>
  <c r="AK26" i="1"/>
  <c r="AO26" i="1"/>
  <c r="AS26" i="1"/>
  <c r="AW26" i="1"/>
  <c r="AH26" i="1"/>
  <c r="AL26" i="1"/>
  <c r="AP26" i="1"/>
  <c r="AT26" i="1"/>
  <c r="AX26" i="1"/>
  <c r="AN26" i="1"/>
  <c r="AV26" i="1"/>
  <c r="AJ26" i="1"/>
  <c r="AR26" i="1"/>
  <c r="AZ26" i="1"/>
  <c r="AQ26" i="1"/>
  <c r="AI26" i="1"/>
  <c r="AY26" i="1"/>
  <c r="AM26" i="1"/>
  <c r="AU26" i="1"/>
  <c r="AG22" i="1"/>
  <c r="AK22" i="1"/>
  <c r="AO22" i="1"/>
  <c r="AS22" i="1"/>
  <c r="AW22" i="1"/>
  <c r="AH22" i="1"/>
  <c r="AL22" i="1"/>
  <c r="AP22" i="1"/>
  <c r="AT22" i="1"/>
  <c r="AX22" i="1"/>
  <c r="AN22" i="1"/>
  <c r="AV22" i="1"/>
  <c r="AJ22" i="1"/>
  <c r="AR22" i="1"/>
  <c r="AZ22" i="1"/>
  <c r="AQ22" i="1"/>
  <c r="AU22" i="1"/>
  <c r="AI22" i="1"/>
  <c r="AY22" i="1"/>
  <c r="AM22" i="1"/>
  <c r="AG18" i="1"/>
  <c r="AK18" i="1"/>
  <c r="AO18" i="1"/>
  <c r="AS18" i="1"/>
  <c r="AW18" i="1"/>
  <c r="AJ18" i="1"/>
  <c r="AP18" i="1"/>
  <c r="AU18" i="1"/>
  <c r="AZ18" i="1"/>
  <c r="AL18" i="1"/>
  <c r="AQ18" i="1"/>
  <c r="AV18" i="1"/>
  <c r="AI18" i="1"/>
  <c r="AT18" i="1"/>
  <c r="AN18" i="1"/>
  <c r="AY18" i="1"/>
  <c r="AX18" i="1"/>
  <c r="AH18" i="1"/>
  <c r="AM18" i="1"/>
  <c r="AR18" i="1"/>
  <c r="AG14" i="1"/>
  <c r="AK14" i="1"/>
  <c r="AO14" i="1"/>
  <c r="AS14" i="1"/>
  <c r="AW14" i="1"/>
  <c r="AJ14" i="1"/>
  <c r="AP14" i="1"/>
  <c r="AU14" i="1"/>
  <c r="AZ14" i="1"/>
  <c r="AL14" i="1"/>
  <c r="AQ14" i="1"/>
  <c r="AV14" i="1"/>
  <c r="AM14" i="1"/>
  <c r="AX14" i="1"/>
  <c r="AN14" i="1"/>
  <c r="AY14" i="1"/>
  <c r="AH14" i="1"/>
  <c r="AR14" i="1"/>
  <c r="AI14" i="1"/>
  <c r="AT14" i="1"/>
  <c r="AG10" i="1"/>
  <c r="AK10" i="1"/>
  <c r="AO10" i="1"/>
  <c r="AS10" i="1"/>
  <c r="AW10" i="1"/>
  <c r="AJ10" i="1"/>
  <c r="AP10" i="1"/>
  <c r="AU10" i="1"/>
  <c r="AZ10" i="1"/>
  <c r="AL10" i="1"/>
  <c r="AQ10" i="1"/>
  <c r="AV10" i="1"/>
  <c r="AH10" i="1"/>
  <c r="AR10" i="1"/>
  <c r="AI10" i="1"/>
  <c r="AT10" i="1"/>
  <c r="AM10" i="1"/>
  <c r="AX10" i="1"/>
  <c r="AN10" i="1"/>
  <c r="AY10" i="1"/>
  <c r="AJ6" i="1"/>
  <c r="AN6" i="1"/>
  <c r="AR6" i="1"/>
  <c r="AV6" i="1"/>
  <c r="AZ6" i="1"/>
  <c r="AK6" i="1"/>
  <c r="AP6" i="1"/>
  <c r="AU6" i="1"/>
  <c r="AL6" i="1"/>
  <c r="AS6" i="1"/>
  <c r="AY6" i="1"/>
  <c r="AG6" i="1"/>
  <c r="AM6" i="1"/>
  <c r="AT6" i="1"/>
  <c r="AH6" i="1"/>
  <c r="AW6" i="1"/>
  <c r="AI6" i="1"/>
  <c r="AX6" i="1"/>
  <c r="AO6" i="1"/>
  <c r="AQ6" i="1"/>
  <c r="AZ553" i="1"/>
  <c r="AT553" i="1"/>
  <c r="AO553" i="1"/>
  <c r="AJ553" i="1"/>
  <c r="AO2" i="1"/>
  <c r="AK487" i="1"/>
  <c r="AL486" i="1"/>
  <c r="AG485" i="1"/>
  <c r="AH484" i="1"/>
  <c r="AH483" i="1"/>
  <c r="AH482" i="1"/>
  <c r="AH481" i="1"/>
  <c r="AG480" i="1"/>
  <c r="AG468" i="1"/>
  <c r="AG466" i="1"/>
  <c r="AK465" i="1"/>
  <c r="AI193" i="1"/>
  <c r="AM193" i="1"/>
  <c r="AQ193" i="1"/>
  <c r="AU193" i="1"/>
  <c r="AY193" i="1"/>
  <c r="AJ193" i="1"/>
  <c r="AN193" i="1"/>
  <c r="AR193" i="1"/>
  <c r="AV193" i="1"/>
  <c r="AZ193" i="1"/>
  <c r="AG193" i="1"/>
  <c r="AK193" i="1"/>
  <c r="AO193" i="1"/>
  <c r="AS193" i="1"/>
  <c r="AW193" i="1"/>
  <c r="AH193" i="1"/>
  <c r="AL193" i="1"/>
  <c r="AP193" i="1"/>
  <c r="AT193" i="1"/>
  <c r="AX193" i="1"/>
  <c r="AI189" i="1"/>
  <c r="AM189" i="1"/>
  <c r="AQ189" i="1"/>
  <c r="AU189" i="1"/>
  <c r="AY189" i="1"/>
  <c r="AJ189" i="1"/>
  <c r="AN189" i="1"/>
  <c r="AR189" i="1"/>
  <c r="AV189" i="1"/>
  <c r="AZ189" i="1"/>
  <c r="AG189" i="1"/>
  <c r="AK189" i="1"/>
  <c r="AO189" i="1"/>
  <c r="AS189" i="1"/>
  <c r="AW189" i="1"/>
  <c r="AH189" i="1"/>
  <c r="AL189" i="1"/>
  <c r="AP189" i="1"/>
  <c r="AT189" i="1"/>
  <c r="AX189" i="1"/>
  <c r="AI185" i="1"/>
  <c r="AM185" i="1"/>
  <c r="AQ185" i="1"/>
  <c r="AU185" i="1"/>
  <c r="AY185" i="1"/>
  <c r="AJ185" i="1"/>
  <c r="AN185" i="1"/>
  <c r="AR185" i="1"/>
  <c r="AV185" i="1"/>
  <c r="AZ185" i="1"/>
  <c r="AG185" i="1"/>
  <c r="AK185" i="1"/>
  <c r="AO185" i="1"/>
  <c r="AS185" i="1"/>
  <c r="AW185" i="1"/>
  <c r="AH185" i="1"/>
  <c r="AL185" i="1"/>
  <c r="AP185" i="1"/>
  <c r="AT185" i="1"/>
  <c r="AX185" i="1"/>
  <c r="AI181" i="1"/>
  <c r="AM181" i="1"/>
  <c r="AQ181" i="1"/>
  <c r="AU181" i="1"/>
  <c r="AY181" i="1"/>
  <c r="AJ181" i="1"/>
  <c r="AN181" i="1"/>
  <c r="AR181" i="1"/>
  <c r="AV181" i="1"/>
  <c r="AZ181" i="1"/>
  <c r="AG181" i="1"/>
  <c r="AK181" i="1"/>
  <c r="AO181" i="1"/>
  <c r="AS181" i="1"/>
  <c r="AW181" i="1"/>
  <c r="AH181" i="1"/>
  <c r="AL181" i="1"/>
  <c r="AP181" i="1"/>
  <c r="AT181" i="1"/>
  <c r="AX181" i="1"/>
  <c r="AI177" i="1"/>
  <c r="AM177" i="1"/>
  <c r="AQ177" i="1"/>
  <c r="AU177" i="1"/>
  <c r="AY177" i="1"/>
  <c r="AJ177" i="1"/>
  <c r="AN177" i="1"/>
  <c r="AR177" i="1"/>
  <c r="AV177" i="1"/>
  <c r="AZ177" i="1"/>
  <c r="AG177" i="1"/>
  <c r="AK177" i="1"/>
  <c r="AO177" i="1"/>
  <c r="AS177" i="1"/>
  <c r="AW177" i="1"/>
  <c r="AH177" i="1"/>
  <c r="AL177" i="1"/>
  <c r="AP177" i="1"/>
  <c r="AT177" i="1"/>
  <c r="AX177" i="1"/>
  <c r="AI173" i="1"/>
  <c r="AM173" i="1"/>
  <c r="AQ173" i="1"/>
  <c r="AU173" i="1"/>
  <c r="AY173" i="1"/>
  <c r="AJ173" i="1"/>
  <c r="AN173" i="1"/>
  <c r="AR173" i="1"/>
  <c r="AV173" i="1"/>
  <c r="AZ173" i="1"/>
  <c r="AG173" i="1"/>
  <c r="AK173" i="1"/>
  <c r="AO173" i="1"/>
  <c r="AS173" i="1"/>
  <c r="AW173" i="1"/>
  <c r="AH173" i="1"/>
  <c r="AL173" i="1"/>
  <c r="AP173" i="1"/>
  <c r="AT173" i="1"/>
  <c r="AX173" i="1"/>
  <c r="AI169" i="1"/>
  <c r="AM169" i="1"/>
  <c r="AQ169" i="1"/>
  <c r="AU169" i="1"/>
  <c r="AY169" i="1"/>
  <c r="AJ169" i="1"/>
  <c r="AN169" i="1"/>
  <c r="AR169" i="1"/>
  <c r="AV169" i="1"/>
  <c r="AZ169" i="1"/>
  <c r="AG169" i="1"/>
  <c r="AK169" i="1"/>
  <c r="AO169" i="1"/>
  <c r="AS169" i="1"/>
  <c r="AW169" i="1"/>
  <c r="AH169" i="1"/>
  <c r="AL169" i="1"/>
  <c r="AP169" i="1"/>
  <c r="AT169" i="1"/>
  <c r="AX169" i="1"/>
  <c r="AI165" i="1"/>
  <c r="AM165" i="1"/>
  <c r="AQ165" i="1"/>
  <c r="AU165" i="1"/>
  <c r="AY165" i="1"/>
  <c r="AJ165" i="1"/>
  <c r="AN165" i="1"/>
  <c r="AR165" i="1"/>
  <c r="AV165" i="1"/>
  <c r="AZ165" i="1"/>
  <c r="AG165" i="1"/>
  <c r="AK165" i="1"/>
  <c r="AO165" i="1"/>
  <c r="AS165" i="1"/>
  <c r="AW165" i="1"/>
  <c r="AH165" i="1"/>
  <c r="AL165" i="1"/>
  <c r="AP165" i="1"/>
  <c r="AT165" i="1"/>
  <c r="AX165" i="1"/>
  <c r="AI161" i="1"/>
  <c r="AM161" i="1"/>
  <c r="AQ161" i="1"/>
  <c r="AU161" i="1"/>
  <c r="AY161" i="1"/>
  <c r="AJ161" i="1"/>
  <c r="AN161" i="1"/>
  <c r="AR161" i="1"/>
  <c r="AV161" i="1"/>
  <c r="AZ161" i="1"/>
  <c r="AG161" i="1"/>
  <c r="AK161" i="1"/>
  <c r="AO161" i="1"/>
  <c r="AS161" i="1"/>
  <c r="AW161" i="1"/>
  <c r="AH161" i="1"/>
  <c r="AL161" i="1"/>
  <c r="AP161" i="1"/>
  <c r="AT161" i="1"/>
  <c r="AX161" i="1"/>
  <c r="AI157" i="1"/>
  <c r="AM157" i="1"/>
  <c r="AQ157" i="1"/>
  <c r="AU157" i="1"/>
  <c r="AY157" i="1"/>
  <c r="AJ157" i="1"/>
  <c r="AN157" i="1"/>
  <c r="AR157" i="1"/>
  <c r="AV157" i="1"/>
  <c r="AZ157" i="1"/>
  <c r="AG157" i="1"/>
  <c r="AK157" i="1"/>
  <c r="AO157" i="1"/>
  <c r="AS157" i="1"/>
  <c r="AW157" i="1"/>
  <c r="AH157" i="1"/>
  <c r="AL157" i="1"/>
  <c r="AP157" i="1"/>
  <c r="AT157" i="1"/>
  <c r="AX157" i="1"/>
  <c r="AI153" i="1"/>
  <c r="AM153" i="1"/>
  <c r="AQ153" i="1"/>
  <c r="AU153" i="1"/>
  <c r="AY153" i="1"/>
  <c r="AG153" i="1"/>
  <c r="AL153" i="1"/>
  <c r="AR153" i="1"/>
  <c r="AW153" i="1"/>
  <c r="AH153" i="1"/>
  <c r="AN153" i="1"/>
  <c r="AS153" i="1"/>
  <c r="AX153" i="1"/>
  <c r="AJ153" i="1"/>
  <c r="AO153" i="1"/>
  <c r="AT153" i="1"/>
  <c r="AZ153" i="1"/>
  <c r="AK153" i="1"/>
  <c r="AP153" i="1"/>
  <c r="AV153" i="1"/>
  <c r="AJ149" i="1"/>
  <c r="AN149" i="1"/>
  <c r="AR149" i="1"/>
  <c r="AV149" i="1"/>
  <c r="AZ149" i="1"/>
  <c r="AG149" i="1"/>
  <c r="AK149" i="1"/>
  <c r="AO149" i="1"/>
  <c r="AS149" i="1"/>
  <c r="AW149" i="1"/>
  <c r="AH149" i="1"/>
  <c r="AL149" i="1"/>
  <c r="AP149" i="1"/>
  <c r="AT149" i="1"/>
  <c r="AX149" i="1"/>
  <c r="AI149" i="1"/>
  <c r="AM149" i="1"/>
  <c r="AQ149" i="1"/>
  <c r="AU149" i="1"/>
  <c r="AY149" i="1"/>
  <c r="AJ145" i="1"/>
  <c r="AN145" i="1"/>
  <c r="AR145" i="1"/>
  <c r="AV145" i="1"/>
  <c r="AZ145" i="1"/>
  <c r="AG145" i="1"/>
  <c r="AK145" i="1"/>
  <c r="AO145" i="1"/>
  <c r="AS145" i="1"/>
  <c r="AW145" i="1"/>
  <c r="AH145" i="1"/>
  <c r="AL145" i="1"/>
  <c r="AP145" i="1"/>
  <c r="AT145" i="1"/>
  <c r="AX145" i="1"/>
  <c r="AI145" i="1"/>
  <c r="AM145" i="1"/>
  <c r="AQ145" i="1"/>
  <c r="AU145" i="1"/>
  <c r="AY145" i="1"/>
  <c r="AJ141" i="1"/>
  <c r="AN141" i="1"/>
  <c r="AR141" i="1"/>
  <c r="AV141" i="1"/>
  <c r="AZ141" i="1"/>
  <c r="AG141" i="1"/>
  <c r="AK141" i="1"/>
  <c r="AO141" i="1"/>
  <c r="AS141" i="1"/>
  <c r="AW141" i="1"/>
  <c r="AH141" i="1"/>
  <c r="AL141" i="1"/>
  <c r="AP141" i="1"/>
  <c r="AT141" i="1"/>
  <c r="AX141" i="1"/>
  <c r="AI141" i="1"/>
  <c r="AM141" i="1"/>
  <c r="AQ141" i="1"/>
  <c r="AU141" i="1"/>
  <c r="AY141" i="1"/>
  <c r="AJ137" i="1"/>
  <c r="AN137" i="1"/>
  <c r="AR137" i="1"/>
  <c r="AV137" i="1"/>
  <c r="AZ137" i="1"/>
  <c r="AG137" i="1"/>
  <c r="AK137" i="1"/>
  <c r="AO137" i="1"/>
  <c r="AS137" i="1"/>
  <c r="AW137" i="1"/>
  <c r="AH137" i="1"/>
  <c r="AL137" i="1"/>
  <c r="AP137" i="1"/>
  <c r="AT137" i="1"/>
  <c r="AX137" i="1"/>
  <c r="AI137" i="1"/>
  <c r="AM137" i="1"/>
  <c r="AQ137" i="1"/>
  <c r="AU137" i="1"/>
  <c r="AY137" i="1"/>
  <c r="AJ133" i="1"/>
  <c r="AN133" i="1"/>
  <c r="AR133" i="1"/>
  <c r="AV133" i="1"/>
  <c r="AZ133" i="1"/>
  <c r="AG133" i="1"/>
  <c r="AK133" i="1"/>
  <c r="AO133" i="1"/>
  <c r="AS133" i="1"/>
  <c r="AW133" i="1"/>
  <c r="AH133" i="1"/>
  <c r="AL133" i="1"/>
  <c r="AP133" i="1"/>
  <c r="AT133" i="1"/>
  <c r="AX133" i="1"/>
  <c r="AI133" i="1"/>
  <c r="AM133" i="1"/>
  <c r="AQ133" i="1"/>
  <c r="AU133" i="1"/>
  <c r="AY133" i="1"/>
  <c r="AJ129" i="1"/>
  <c r="AN129" i="1"/>
  <c r="AR129" i="1"/>
  <c r="AV129" i="1"/>
  <c r="AZ129" i="1"/>
  <c r="AG129" i="1"/>
  <c r="AK129" i="1"/>
  <c r="AO129" i="1"/>
  <c r="AS129" i="1"/>
  <c r="AW129" i="1"/>
  <c r="AH129" i="1"/>
  <c r="AL129" i="1"/>
  <c r="AP129" i="1"/>
  <c r="AT129" i="1"/>
  <c r="AX129" i="1"/>
  <c r="AI129" i="1"/>
  <c r="AM129" i="1"/>
  <c r="AQ129" i="1"/>
  <c r="AU129" i="1"/>
  <c r="AY129" i="1"/>
  <c r="AJ125" i="1"/>
  <c r="AN125" i="1"/>
  <c r="AR125" i="1"/>
  <c r="AV125" i="1"/>
  <c r="AZ125" i="1"/>
  <c r="AG125" i="1"/>
  <c r="AK125" i="1"/>
  <c r="AO125" i="1"/>
  <c r="AS125" i="1"/>
  <c r="AW125" i="1"/>
  <c r="AH125" i="1"/>
  <c r="AL125" i="1"/>
  <c r="AP125" i="1"/>
  <c r="AT125" i="1"/>
  <c r="AX125" i="1"/>
  <c r="AI125" i="1"/>
  <c r="AM125" i="1"/>
  <c r="AQ125" i="1"/>
  <c r="AU125" i="1"/>
  <c r="AY125" i="1"/>
  <c r="AJ121" i="1"/>
  <c r="AN121" i="1"/>
  <c r="AR121" i="1"/>
  <c r="AV121" i="1"/>
  <c r="AZ121" i="1"/>
  <c r="AG121" i="1"/>
  <c r="AK121" i="1"/>
  <c r="AO121" i="1"/>
  <c r="AS121" i="1"/>
  <c r="AW121" i="1"/>
  <c r="AH121" i="1"/>
  <c r="AL121" i="1"/>
  <c r="AP121" i="1"/>
  <c r="AT121" i="1"/>
  <c r="AX121" i="1"/>
  <c r="AI121" i="1"/>
  <c r="AM121" i="1"/>
  <c r="AQ121" i="1"/>
  <c r="AU121" i="1"/>
  <c r="AY121" i="1"/>
  <c r="AJ117" i="1"/>
  <c r="AN117" i="1"/>
  <c r="AR117" i="1"/>
  <c r="AV117" i="1"/>
  <c r="AZ117" i="1"/>
  <c r="AH117" i="1"/>
  <c r="AL117" i="1"/>
  <c r="AP117" i="1"/>
  <c r="AT117" i="1"/>
  <c r="AX117" i="1"/>
  <c r="AI117" i="1"/>
  <c r="AQ117" i="1"/>
  <c r="AY117" i="1"/>
  <c r="AK117" i="1"/>
  <c r="AS117" i="1"/>
  <c r="AM117" i="1"/>
  <c r="AU117" i="1"/>
  <c r="AG117" i="1"/>
  <c r="AO117" i="1"/>
  <c r="AW117" i="1"/>
  <c r="AI113" i="1"/>
  <c r="AM113" i="1"/>
  <c r="AQ113" i="1"/>
  <c r="AU113" i="1"/>
  <c r="AY113" i="1"/>
  <c r="AJ113" i="1"/>
  <c r="AN113" i="1"/>
  <c r="AR113" i="1"/>
  <c r="AV113" i="1"/>
  <c r="AZ113" i="1"/>
  <c r="AG113" i="1"/>
  <c r="AK113" i="1"/>
  <c r="AO113" i="1"/>
  <c r="AS113" i="1"/>
  <c r="AW113" i="1"/>
  <c r="AH113" i="1"/>
  <c r="AL113" i="1"/>
  <c r="AP113" i="1"/>
  <c r="AT113" i="1"/>
  <c r="AX113" i="1"/>
  <c r="AI109" i="1"/>
  <c r="AM109" i="1"/>
  <c r="AQ109" i="1"/>
  <c r="AU109" i="1"/>
  <c r="AY109" i="1"/>
  <c r="AJ109" i="1"/>
  <c r="AN109" i="1"/>
  <c r="AR109" i="1"/>
  <c r="AV109" i="1"/>
  <c r="AZ109" i="1"/>
  <c r="AG109" i="1"/>
  <c r="AK109" i="1"/>
  <c r="AO109" i="1"/>
  <c r="AS109" i="1"/>
  <c r="AW109" i="1"/>
  <c r="AH109" i="1"/>
  <c r="AL109" i="1"/>
  <c r="AP109" i="1"/>
  <c r="AT109" i="1"/>
  <c r="AX109" i="1"/>
  <c r="AI105" i="1"/>
  <c r="AM105" i="1"/>
  <c r="AQ105" i="1"/>
  <c r="AU105" i="1"/>
  <c r="AY105" i="1"/>
  <c r="AJ105" i="1"/>
  <c r="AN105" i="1"/>
  <c r="AR105" i="1"/>
  <c r="AV105" i="1"/>
  <c r="AZ105" i="1"/>
  <c r="AG105" i="1"/>
  <c r="AK105" i="1"/>
  <c r="AO105" i="1"/>
  <c r="AS105" i="1"/>
  <c r="AW105" i="1"/>
  <c r="AH105" i="1"/>
  <c r="AL105" i="1"/>
  <c r="AP105" i="1"/>
  <c r="AT105" i="1"/>
  <c r="AX105" i="1"/>
  <c r="AI101" i="1"/>
  <c r="AM101" i="1"/>
  <c r="AQ101" i="1"/>
  <c r="AU101" i="1"/>
  <c r="AY101" i="1"/>
  <c r="AJ101" i="1"/>
  <c r="AN101" i="1"/>
  <c r="AR101" i="1"/>
  <c r="AV101" i="1"/>
  <c r="AZ101" i="1"/>
  <c r="AG101" i="1"/>
  <c r="AK101" i="1"/>
  <c r="AO101" i="1"/>
  <c r="AS101" i="1"/>
  <c r="AW101" i="1"/>
  <c r="AH101" i="1"/>
  <c r="AL101" i="1"/>
  <c r="AP101" i="1"/>
  <c r="AT101" i="1"/>
  <c r="AX101" i="1"/>
  <c r="AI97" i="1"/>
  <c r="AM97" i="1"/>
  <c r="AQ97" i="1"/>
  <c r="AU97" i="1"/>
  <c r="AY97" i="1"/>
  <c r="AJ97" i="1"/>
  <c r="AN97" i="1"/>
  <c r="AR97" i="1"/>
  <c r="AV97" i="1"/>
  <c r="AZ97" i="1"/>
  <c r="AG97" i="1"/>
  <c r="AK97" i="1"/>
  <c r="AO97" i="1"/>
  <c r="AS97" i="1"/>
  <c r="AW97" i="1"/>
  <c r="AH97" i="1"/>
  <c r="AL97" i="1"/>
  <c r="AP97" i="1"/>
  <c r="AT97" i="1"/>
  <c r="AX97" i="1"/>
  <c r="AI93" i="1"/>
  <c r="AM93" i="1"/>
  <c r="AQ93" i="1"/>
  <c r="AU93" i="1"/>
  <c r="AY93" i="1"/>
  <c r="AJ93" i="1"/>
  <c r="AN93" i="1"/>
  <c r="AR93" i="1"/>
  <c r="AV93" i="1"/>
  <c r="AZ93" i="1"/>
  <c r="AG93" i="1"/>
  <c r="AK93" i="1"/>
  <c r="AO93" i="1"/>
  <c r="AS93" i="1"/>
  <c r="AW93" i="1"/>
  <c r="AH93" i="1"/>
  <c r="AL93" i="1"/>
  <c r="AP93" i="1"/>
  <c r="AT93" i="1"/>
  <c r="AX93" i="1"/>
  <c r="AI89" i="1"/>
  <c r="AM89" i="1"/>
  <c r="AQ89" i="1"/>
  <c r="AU89" i="1"/>
  <c r="AY89" i="1"/>
  <c r="AJ89" i="1"/>
  <c r="AN89" i="1"/>
  <c r="AR89" i="1"/>
  <c r="AV89" i="1"/>
  <c r="AZ89" i="1"/>
  <c r="AG89" i="1"/>
  <c r="AK89" i="1"/>
  <c r="AO89" i="1"/>
  <c r="AS89" i="1"/>
  <c r="AW89" i="1"/>
  <c r="AH89" i="1"/>
  <c r="AL89" i="1"/>
  <c r="AP89" i="1"/>
  <c r="AT89" i="1"/>
  <c r="AX89" i="1"/>
  <c r="AI85" i="1"/>
  <c r="AM85" i="1"/>
  <c r="AQ85" i="1"/>
  <c r="AU85" i="1"/>
  <c r="AY85" i="1"/>
  <c r="AJ85" i="1"/>
  <c r="AN85" i="1"/>
  <c r="AR85" i="1"/>
  <c r="AV85" i="1"/>
  <c r="AZ85" i="1"/>
  <c r="AG85" i="1"/>
  <c r="AK85" i="1"/>
  <c r="AO85" i="1"/>
  <c r="AS85" i="1"/>
  <c r="AW85" i="1"/>
  <c r="AH85" i="1"/>
  <c r="AL85" i="1"/>
  <c r="AP85" i="1"/>
  <c r="AT85" i="1"/>
  <c r="AX85" i="1"/>
  <c r="AG81" i="1"/>
  <c r="AK81" i="1"/>
  <c r="AO81" i="1"/>
  <c r="AS81" i="1"/>
  <c r="AW81" i="1"/>
  <c r="AI81" i="1"/>
  <c r="AM81" i="1"/>
  <c r="AQ81" i="1"/>
  <c r="AU81" i="1"/>
  <c r="AY81" i="1"/>
  <c r="AL81" i="1"/>
  <c r="AT81" i="1"/>
  <c r="AN81" i="1"/>
  <c r="AV81" i="1"/>
  <c r="AH81" i="1"/>
  <c r="AP81" i="1"/>
  <c r="AX81" i="1"/>
  <c r="AJ81" i="1"/>
  <c r="AR81" i="1"/>
  <c r="AZ81" i="1"/>
  <c r="AJ77" i="1"/>
  <c r="AN77" i="1"/>
  <c r="AR77" i="1"/>
  <c r="AV77" i="1"/>
  <c r="AG77" i="1"/>
  <c r="AK77" i="1"/>
  <c r="AO77" i="1"/>
  <c r="AS77" i="1"/>
  <c r="AW77" i="1"/>
  <c r="AH77" i="1"/>
  <c r="AL77" i="1"/>
  <c r="AP77" i="1"/>
  <c r="AT77" i="1"/>
  <c r="AX77" i="1"/>
  <c r="AI77" i="1"/>
  <c r="AM77" i="1"/>
  <c r="AQ77" i="1"/>
  <c r="AU77" i="1"/>
  <c r="AY77" i="1"/>
  <c r="AZ77" i="1"/>
  <c r="AJ73" i="1"/>
  <c r="AN73" i="1"/>
  <c r="AR73" i="1"/>
  <c r="AV73" i="1"/>
  <c r="AZ73" i="1"/>
  <c r="AG73" i="1"/>
  <c r="AK73" i="1"/>
  <c r="AO73" i="1"/>
  <c r="AS73" i="1"/>
  <c r="AW73" i="1"/>
  <c r="AH73" i="1"/>
  <c r="AL73" i="1"/>
  <c r="AP73" i="1"/>
  <c r="AT73" i="1"/>
  <c r="AX73" i="1"/>
  <c r="AI73" i="1"/>
  <c r="AM73" i="1"/>
  <c r="AQ73" i="1"/>
  <c r="AU73" i="1"/>
  <c r="AY73" i="1"/>
  <c r="AJ69" i="1"/>
  <c r="AN69" i="1"/>
  <c r="AR69" i="1"/>
  <c r="AV69" i="1"/>
  <c r="AZ69" i="1"/>
  <c r="AG69" i="1"/>
  <c r="AK69" i="1"/>
  <c r="AO69" i="1"/>
  <c r="AS69" i="1"/>
  <c r="AW69" i="1"/>
  <c r="AH69" i="1"/>
  <c r="AL69" i="1"/>
  <c r="AP69" i="1"/>
  <c r="AT69" i="1"/>
  <c r="AX69" i="1"/>
  <c r="AI69" i="1"/>
  <c r="AM69" i="1"/>
  <c r="AQ69" i="1"/>
  <c r="AU69" i="1"/>
  <c r="AY69" i="1"/>
  <c r="AJ65" i="1"/>
  <c r="AN65" i="1"/>
  <c r="AR65" i="1"/>
  <c r="AV65" i="1"/>
  <c r="AZ65" i="1"/>
  <c r="AG65" i="1"/>
  <c r="AK65" i="1"/>
  <c r="AO65" i="1"/>
  <c r="AS65" i="1"/>
  <c r="AW65" i="1"/>
  <c r="AH65" i="1"/>
  <c r="AL65" i="1"/>
  <c r="AP65" i="1"/>
  <c r="AT65" i="1"/>
  <c r="AX65" i="1"/>
  <c r="AI65" i="1"/>
  <c r="AM65" i="1"/>
  <c r="AQ65" i="1"/>
  <c r="AU65" i="1"/>
  <c r="AY65" i="1"/>
  <c r="AH61" i="1"/>
  <c r="AL61" i="1"/>
  <c r="AP61" i="1"/>
  <c r="AT61" i="1"/>
  <c r="AK61" i="1"/>
  <c r="AQ61" i="1"/>
  <c r="AV61" i="1"/>
  <c r="AZ61" i="1"/>
  <c r="AG61" i="1"/>
  <c r="AM61" i="1"/>
  <c r="AR61" i="1"/>
  <c r="AW61" i="1"/>
  <c r="AI61" i="1"/>
  <c r="AN61" i="1"/>
  <c r="AS61" i="1"/>
  <c r="AX61" i="1"/>
  <c r="AJ61" i="1"/>
  <c r="AO61" i="1"/>
  <c r="AU61" i="1"/>
  <c r="AY61" i="1"/>
  <c r="AH57" i="1"/>
  <c r="AL57" i="1"/>
  <c r="AP57" i="1"/>
  <c r="AT57" i="1"/>
  <c r="AX57" i="1"/>
  <c r="AK57" i="1"/>
  <c r="AQ57" i="1"/>
  <c r="AV57" i="1"/>
  <c r="AG57" i="1"/>
  <c r="AM57" i="1"/>
  <c r="AR57" i="1"/>
  <c r="AW57" i="1"/>
  <c r="AI57" i="1"/>
  <c r="AN57" i="1"/>
  <c r="AS57" i="1"/>
  <c r="AY57" i="1"/>
  <c r="AJ57" i="1"/>
  <c r="AO57" i="1"/>
  <c r="AU57" i="1"/>
  <c r="AZ57" i="1"/>
  <c r="AH53" i="1"/>
  <c r="AL53" i="1"/>
  <c r="AP53" i="1"/>
  <c r="AT53" i="1"/>
  <c r="AX53" i="1"/>
  <c r="AK53" i="1"/>
  <c r="AQ53" i="1"/>
  <c r="AV53" i="1"/>
  <c r="AG53" i="1"/>
  <c r="AM53" i="1"/>
  <c r="AR53" i="1"/>
  <c r="AW53" i="1"/>
  <c r="AI53" i="1"/>
  <c r="AN53" i="1"/>
  <c r="AS53" i="1"/>
  <c r="AY53" i="1"/>
  <c r="AJ53" i="1"/>
  <c r="AO53" i="1"/>
  <c r="AU53" i="1"/>
  <c r="AZ53" i="1"/>
  <c r="AI49" i="1"/>
  <c r="AM49" i="1"/>
  <c r="AQ49" i="1"/>
  <c r="AU49" i="1"/>
  <c r="AY49" i="1"/>
  <c r="AG49" i="1"/>
  <c r="AK49" i="1"/>
  <c r="AO49" i="1"/>
  <c r="AH49" i="1"/>
  <c r="AL49" i="1"/>
  <c r="AP49" i="1"/>
  <c r="AT49" i="1"/>
  <c r="AX49" i="1"/>
  <c r="AN49" i="1"/>
  <c r="AW49" i="1"/>
  <c r="AR49" i="1"/>
  <c r="AZ49" i="1"/>
  <c r="AS49" i="1"/>
  <c r="AJ49" i="1"/>
  <c r="AV49" i="1"/>
  <c r="AI45" i="1"/>
  <c r="AM45" i="1"/>
  <c r="AQ45" i="1"/>
  <c r="AU45" i="1"/>
  <c r="AY45" i="1"/>
  <c r="AG45" i="1"/>
  <c r="AK45" i="1"/>
  <c r="AO45" i="1"/>
  <c r="AS45" i="1"/>
  <c r="AW45" i="1"/>
  <c r="AH45" i="1"/>
  <c r="AL45" i="1"/>
  <c r="AP45" i="1"/>
  <c r="AT45" i="1"/>
  <c r="AX45" i="1"/>
  <c r="AN45" i="1"/>
  <c r="AR45" i="1"/>
  <c r="AV45" i="1"/>
  <c r="AJ45" i="1"/>
  <c r="AZ45" i="1"/>
  <c r="AH41" i="1"/>
  <c r="AL41" i="1"/>
  <c r="AP41" i="1"/>
  <c r="AT41" i="1"/>
  <c r="AX41" i="1"/>
  <c r="AG41" i="1"/>
  <c r="AM41" i="1"/>
  <c r="AR41" i="1"/>
  <c r="AW41" i="1"/>
  <c r="AJ41" i="1"/>
  <c r="AO41" i="1"/>
  <c r="AU41" i="1"/>
  <c r="AZ41" i="1"/>
  <c r="AK41" i="1"/>
  <c r="AQ41" i="1"/>
  <c r="AV41" i="1"/>
  <c r="AI41" i="1"/>
  <c r="AN41" i="1"/>
  <c r="AS41" i="1"/>
  <c r="AY41" i="1"/>
  <c r="AH37" i="1"/>
  <c r="AL37" i="1"/>
  <c r="AP37" i="1"/>
  <c r="AT37" i="1"/>
  <c r="AX37" i="1"/>
  <c r="AK37" i="1"/>
  <c r="AQ37" i="1"/>
  <c r="AV37" i="1"/>
  <c r="AI37" i="1"/>
  <c r="AN37" i="1"/>
  <c r="AS37" i="1"/>
  <c r="AY37" i="1"/>
  <c r="AG37" i="1"/>
  <c r="AR37" i="1"/>
  <c r="AM37" i="1"/>
  <c r="AW37" i="1"/>
  <c r="AO37" i="1"/>
  <c r="AZ37" i="1"/>
  <c r="AJ37" i="1"/>
  <c r="AU37" i="1"/>
  <c r="AG33" i="1"/>
  <c r="AK33" i="1"/>
  <c r="AO33" i="1"/>
  <c r="AS33" i="1"/>
  <c r="AW33" i="1"/>
  <c r="AH33" i="1"/>
  <c r="AL33" i="1"/>
  <c r="AP33" i="1"/>
  <c r="AT33" i="1"/>
  <c r="AX33" i="1"/>
  <c r="AJ33" i="1"/>
  <c r="AR33" i="1"/>
  <c r="AZ33" i="1"/>
  <c r="AN33" i="1"/>
  <c r="AV33" i="1"/>
  <c r="AU33" i="1"/>
  <c r="AM33" i="1"/>
  <c r="AQ33" i="1"/>
  <c r="AI33" i="1"/>
  <c r="AY33" i="1"/>
  <c r="AG29" i="1"/>
  <c r="AK29" i="1"/>
  <c r="AO29" i="1"/>
  <c r="AS29" i="1"/>
  <c r="AW29" i="1"/>
  <c r="AH29" i="1"/>
  <c r="AL29" i="1"/>
  <c r="AP29" i="1"/>
  <c r="AT29" i="1"/>
  <c r="AX29" i="1"/>
  <c r="AJ29" i="1"/>
  <c r="AR29" i="1"/>
  <c r="AZ29" i="1"/>
  <c r="AN29" i="1"/>
  <c r="AV29" i="1"/>
  <c r="AU29" i="1"/>
  <c r="AM29" i="1"/>
  <c r="AQ29" i="1"/>
  <c r="AY29" i="1"/>
  <c r="AI29" i="1"/>
  <c r="AG25" i="1"/>
  <c r="AK25" i="1"/>
  <c r="AO25" i="1"/>
  <c r="AS25" i="1"/>
  <c r="AW25" i="1"/>
  <c r="AH25" i="1"/>
  <c r="AL25" i="1"/>
  <c r="AP25" i="1"/>
  <c r="AT25" i="1"/>
  <c r="AX25" i="1"/>
  <c r="AJ25" i="1"/>
  <c r="AR25" i="1"/>
  <c r="AZ25" i="1"/>
  <c r="AN25" i="1"/>
  <c r="AV25" i="1"/>
  <c r="AU25" i="1"/>
  <c r="AI25" i="1"/>
  <c r="AY25" i="1"/>
  <c r="AM25" i="1"/>
  <c r="AQ25" i="1"/>
  <c r="AG21" i="1"/>
  <c r="AK21" i="1"/>
  <c r="AO21" i="1"/>
  <c r="AS21" i="1"/>
  <c r="AW21" i="1"/>
  <c r="AH21" i="1"/>
  <c r="AL21" i="1"/>
  <c r="AP21" i="1"/>
  <c r="AT21" i="1"/>
  <c r="AX21" i="1"/>
  <c r="AJ21" i="1"/>
  <c r="AR21" i="1"/>
  <c r="AZ21" i="1"/>
  <c r="AN21" i="1"/>
  <c r="AV21" i="1"/>
  <c r="AU21" i="1"/>
  <c r="AI21" i="1"/>
  <c r="AY21" i="1"/>
  <c r="AM21" i="1"/>
  <c r="AQ21" i="1"/>
  <c r="AG17" i="1"/>
  <c r="AK17" i="1"/>
  <c r="AO17" i="1"/>
  <c r="AS17" i="1"/>
  <c r="AW17" i="1"/>
  <c r="AI17" i="1"/>
  <c r="AN17" i="1"/>
  <c r="AT17" i="1"/>
  <c r="AY17" i="1"/>
  <c r="AJ17" i="1"/>
  <c r="AP17" i="1"/>
  <c r="AU17" i="1"/>
  <c r="AZ17" i="1"/>
  <c r="AH17" i="1"/>
  <c r="AR17" i="1"/>
  <c r="AL17" i="1"/>
  <c r="AM17" i="1"/>
  <c r="AX17" i="1"/>
  <c r="AV17" i="1"/>
  <c r="AQ17" i="1"/>
  <c r="AG13" i="1"/>
  <c r="AK13" i="1"/>
  <c r="AO13" i="1"/>
  <c r="AS13" i="1"/>
  <c r="AW13" i="1"/>
  <c r="AI13" i="1"/>
  <c r="AN13" i="1"/>
  <c r="AT13" i="1"/>
  <c r="AY13" i="1"/>
  <c r="AJ13" i="1"/>
  <c r="AP13" i="1"/>
  <c r="AU13" i="1"/>
  <c r="AZ13" i="1"/>
  <c r="AL13" i="1"/>
  <c r="AV13" i="1"/>
  <c r="AM13" i="1"/>
  <c r="AX13" i="1"/>
  <c r="AQ13" i="1"/>
  <c r="AH13" i="1"/>
  <c r="AR13" i="1"/>
  <c r="AG9" i="1"/>
  <c r="AK9" i="1"/>
  <c r="AO9" i="1"/>
  <c r="AS9" i="1"/>
  <c r="AW9" i="1"/>
  <c r="AI9" i="1"/>
  <c r="AN9" i="1"/>
  <c r="AT9" i="1"/>
  <c r="AY9" i="1"/>
  <c r="AJ9" i="1"/>
  <c r="AP9" i="1"/>
  <c r="AU9" i="1"/>
  <c r="AZ9" i="1"/>
  <c r="AQ9" i="1"/>
  <c r="AH9" i="1"/>
  <c r="AR9" i="1"/>
  <c r="AL9" i="1"/>
  <c r="AV9" i="1"/>
  <c r="AM9" i="1"/>
  <c r="AX9" i="1"/>
  <c r="AJ5" i="1"/>
  <c r="AN5" i="1"/>
  <c r="AR5" i="1"/>
  <c r="AV5" i="1"/>
  <c r="AZ5" i="1"/>
  <c r="AI5" i="1"/>
  <c r="AO5" i="1"/>
  <c r="AT5" i="1"/>
  <c r="AY5" i="1"/>
  <c r="AK5" i="1"/>
  <c r="AQ5" i="1"/>
  <c r="AX5" i="1"/>
  <c r="AL5" i="1"/>
  <c r="AS5" i="1"/>
  <c r="AM5" i="1"/>
  <c r="AP5" i="1"/>
  <c r="AG5" i="1"/>
  <c r="AU5" i="1"/>
  <c r="AH5" i="1"/>
  <c r="AW5" i="1"/>
  <c r="AX553" i="1"/>
  <c r="AS553" i="1"/>
  <c r="AN553" i="1"/>
  <c r="AH553" i="1"/>
  <c r="AS2" i="1"/>
  <c r="AH487" i="1"/>
  <c r="AK486" i="1"/>
  <c r="AL485" i="1"/>
  <c r="AG484" i="1"/>
  <c r="AG483" i="1"/>
  <c r="AG482" i="1"/>
  <c r="AG481" i="1"/>
  <c r="AK478" i="1"/>
  <c r="AK477" i="1"/>
  <c r="AK476" i="1"/>
  <c r="AK469" i="1"/>
  <c r="AK467" i="1"/>
  <c r="AI192" i="1"/>
  <c r="AM192" i="1"/>
  <c r="AQ192" i="1"/>
  <c r="AU192" i="1"/>
  <c r="AY192" i="1"/>
  <c r="AJ192" i="1"/>
  <c r="AN192" i="1"/>
  <c r="AR192" i="1"/>
  <c r="AV192" i="1"/>
  <c r="AZ192" i="1"/>
  <c r="AG192" i="1"/>
  <c r="AK192" i="1"/>
  <c r="AO192" i="1"/>
  <c r="AS192" i="1"/>
  <c r="AW192" i="1"/>
  <c r="AH192" i="1"/>
  <c r="AL192" i="1"/>
  <c r="AP192" i="1"/>
  <c r="AT192" i="1"/>
  <c r="AX192" i="1"/>
  <c r="AI188" i="1"/>
  <c r="AM188" i="1"/>
  <c r="AQ188" i="1"/>
  <c r="AU188" i="1"/>
  <c r="AY188" i="1"/>
  <c r="AJ188" i="1"/>
  <c r="AN188" i="1"/>
  <c r="AR188" i="1"/>
  <c r="AV188" i="1"/>
  <c r="AZ188" i="1"/>
  <c r="AG188" i="1"/>
  <c r="AK188" i="1"/>
  <c r="AO188" i="1"/>
  <c r="AS188" i="1"/>
  <c r="AW188" i="1"/>
  <c r="AH188" i="1"/>
  <c r="AL188" i="1"/>
  <c r="AP188" i="1"/>
  <c r="AT188" i="1"/>
  <c r="AX188" i="1"/>
  <c r="AI184" i="1"/>
  <c r="AM184" i="1"/>
  <c r="AQ184" i="1"/>
  <c r="AU184" i="1"/>
  <c r="AY184" i="1"/>
  <c r="AJ184" i="1"/>
  <c r="AN184" i="1"/>
  <c r="AR184" i="1"/>
  <c r="AV184" i="1"/>
  <c r="AZ184" i="1"/>
  <c r="AG184" i="1"/>
  <c r="AK184" i="1"/>
  <c r="AO184" i="1"/>
  <c r="AS184" i="1"/>
  <c r="AW184" i="1"/>
  <c r="AH184" i="1"/>
  <c r="AL184" i="1"/>
  <c r="AP184" i="1"/>
  <c r="AT184" i="1"/>
  <c r="AX184" i="1"/>
  <c r="AI180" i="1"/>
  <c r="AM180" i="1"/>
  <c r="AQ180" i="1"/>
  <c r="AU180" i="1"/>
  <c r="AY180" i="1"/>
  <c r="AJ180" i="1"/>
  <c r="AN180" i="1"/>
  <c r="AR180" i="1"/>
  <c r="AV180" i="1"/>
  <c r="AZ180" i="1"/>
  <c r="AG180" i="1"/>
  <c r="AK180" i="1"/>
  <c r="AO180" i="1"/>
  <c r="AS180" i="1"/>
  <c r="AW180" i="1"/>
  <c r="AH180" i="1"/>
  <c r="AL180" i="1"/>
  <c r="AP180" i="1"/>
  <c r="AT180" i="1"/>
  <c r="AX180" i="1"/>
  <c r="AI176" i="1"/>
  <c r="AM176" i="1"/>
  <c r="AQ176" i="1"/>
  <c r="AU176" i="1"/>
  <c r="AY176" i="1"/>
  <c r="AJ176" i="1"/>
  <c r="AN176" i="1"/>
  <c r="AR176" i="1"/>
  <c r="AV176" i="1"/>
  <c r="AZ176" i="1"/>
  <c r="AG176" i="1"/>
  <c r="AK176" i="1"/>
  <c r="AO176" i="1"/>
  <c r="AS176" i="1"/>
  <c r="AW176" i="1"/>
  <c r="AH176" i="1"/>
  <c r="AL176" i="1"/>
  <c r="AP176" i="1"/>
  <c r="AT176" i="1"/>
  <c r="AX176" i="1"/>
  <c r="AI172" i="1"/>
  <c r="AM172" i="1"/>
  <c r="AQ172" i="1"/>
  <c r="AU172" i="1"/>
  <c r="AY172" i="1"/>
  <c r="AJ172" i="1"/>
  <c r="AN172" i="1"/>
  <c r="AR172" i="1"/>
  <c r="AV172" i="1"/>
  <c r="AZ172" i="1"/>
  <c r="AG172" i="1"/>
  <c r="AK172" i="1"/>
  <c r="AO172" i="1"/>
  <c r="AS172" i="1"/>
  <c r="AW172" i="1"/>
  <c r="AH172" i="1"/>
  <c r="AL172" i="1"/>
  <c r="AP172" i="1"/>
  <c r="AT172" i="1"/>
  <c r="AX172" i="1"/>
  <c r="AI168" i="1"/>
  <c r="AM168" i="1"/>
  <c r="AQ168" i="1"/>
  <c r="AU168" i="1"/>
  <c r="AY168" i="1"/>
  <c r="AJ168" i="1"/>
  <c r="AN168" i="1"/>
  <c r="AR168" i="1"/>
  <c r="AV168" i="1"/>
  <c r="AZ168" i="1"/>
  <c r="AG168" i="1"/>
  <c r="AK168" i="1"/>
  <c r="AO168" i="1"/>
  <c r="AS168" i="1"/>
  <c r="AW168" i="1"/>
  <c r="AH168" i="1"/>
  <c r="AL168" i="1"/>
  <c r="AP168" i="1"/>
  <c r="AT168" i="1"/>
  <c r="AX168" i="1"/>
  <c r="AI164" i="1"/>
  <c r="AM164" i="1"/>
  <c r="AQ164" i="1"/>
  <c r="AU164" i="1"/>
  <c r="AY164" i="1"/>
  <c r="AJ164" i="1"/>
  <c r="AN164" i="1"/>
  <c r="AR164" i="1"/>
  <c r="AV164" i="1"/>
  <c r="AZ164" i="1"/>
  <c r="AG164" i="1"/>
  <c r="AK164" i="1"/>
  <c r="AO164" i="1"/>
  <c r="AS164" i="1"/>
  <c r="AW164" i="1"/>
  <c r="AH164" i="1"/>
  <c r="AL164" i="1"/>
  <c r="AP164" i="1"/>
  <c r="AT164" i="1"/>
  <c r="AX164" i="1"/>
  <c r="AI160" i="1"/>
  <c r="AM160" i="1"/>
  <c r="AQ160" i="1"/>
  <c r="AU160" i="1"/>
  <c r="AY160" i="1"/>
  <c r="AJ160" i="1"/>
  <c r="AN160" i="1"/>
  <c r="AR160" i="1"/>
  <c r="AV160" i="1"/>
  <c r="AZ160" i="1"/>
  <c r="AG160" i="1"/>
  <c r="AK160" i="1"/>
  <c r="AO160" i="1"/>
  <c r="AS160" i="1"/>
  <c r="AW160" i="1"/>
  <c r="AH160" i="1"/>
  <c r="AL160" i="1"/>
  <c r="AP160" i="1"/>
  <c r="AT160" i="1"/>
  <c r="AX160" i="1"/>
  <c r="AI156" i="1"/>
  <c r="AM156" i="1"/>
  <c r="AQ156" i="1"/>
  <c r="AK156" i="1"/>
  <c r="AP156" i="1"/>
  <c r="AU156" i="1"/>
  <c r="AY156" i="1"/>
  <c r="AG156" i="1"/>
  <c r="AL156" i="1"/>
  <c r="AR156" i="1"/>
  <c r="AV156" i="1"/>
  <c r="AZ156" i="1"/>
  <c r="AH156" i="1"/>
  <c r="AN156" i="1"/>
  <c r="AS156" i="1"/>
  <c r="AW156" i="1"/>
  <c r="AJ156" i="1"/>
  <c r="AO156" i="1"/>
  <c r="AT156" i="1"/>
  <c r="AX156" i="1"/>
  <c r="AI152" i="1"/>
  <c r="AM152" i="1"/>
  <c r="AQ152" i="1"/>
  <c r="AU152" i="1"/>
  <c r="AY152" i="1"/>
  <c r="AK152" i="1"/>
  <c r="AP152" i="1"/>
  <c r="AV152" i="1"/>
  <c r="AG152" i="1"/>
  <c r="AL152" i="1"/>
  <c r="AR152" i="1"/>
  <c r="AW152" i="1"/>
  <c r="AH152" i="1"/>
  <c r="AN152" i="1"/>
  <c r="AS152" i="1"/>
  <c r="AX152" i="1"/>
  <c r="AJ152" i="1"/>
  <c r="AO152" i="1"/>
  <c r="AT152" i="1"/>
  <c r="AZ152" i="1"/>
  <c r="AJ148" i="1"/>
  <c r="AN148" i="1"/>
  <c r="AR148" i="1"/>
  <c r="AV148" i="1"/>
  <c r="AZ148" i="1"/>
  <c r="AG148" i="1"/>
  <c r="AK148" i="1"/>
  <c r="AO148" i="1"/>
  <c r="AS148" i="1"/>
  <c r="AW148" i="1"/>
  <c r="AH148" i="1"/>
  <c r="AL148" i="1"/>
  <c r="AP148" i="1"/>
  <c r="AT148" i="1"/>
  <c r="AX148" i="1"/>
  <c r="AI148" i="1"/>
  <c r="AM148" i="1"/>
  <c r="AQ148" i="1"/>
  <c r="AU148" i="1"/>
  <c r="AY148" i="1"/>
  <c r="AJ144" i="1"/>
  <c r="AN144" i="1"/>
  <c r="AR144" i="1"/>
  <c r="AV144" i="1"/>
  <c r="AZ144" i="1"/>
  <c r="AG144" i="1"/>
  <c r="AK144" i="1"/>
  <c r="AO144" i="1"/>
  <c r="AS144" i="1"/>
  <c r="AW144" i="1"/>
  <c r="AH144" i="1"/>
  <c r="AL144" i="1"/>
  <c r="AP144" i="1"/>
  <c r="AT144" i="1"/>
  <c r="AX144" i="1"/>
  <c r="AI144" i="1"/>
  <c r="AM144" i="1"/>
  <c r="AQ144" i="1"/>
  <c r="AU144" i="1"/>
  <c r="AY144" i="1"/>
  <c r="AJ140" i="1"/>
  <c r="AN140" i="1"/>
  <c r="AR140" i="1"/>
  <c r="AV140" i="1"/>
  <c r="AZ140" i="1"/>
  <c r="AG140" i="1"/>
  <c r="AK140" i="1"/>
  <c r="AO140" i="1"/>
  <c r="AS140" i="1"/>
  <c r="AW140" i="1"/>
  <c r="AH140" i="1"/>
  <c r="AL140" i="1"/>
  <c r="AP140" i="1"/>
  <c r="AT140" i="1"/>
  <c r="AX140" i="1"/>
  <c r="AI140" i="1"/>
  <c r="AM140" i="1"/>
  <c r="AQ140" i="1"/>
  <c r="AU140" i="1"/>
  <c r="AY140" i="1"/>
  <c r="AJ136" i="1"/>
  <c r="AN136" i="1"/>
  <c r="AR136" i="1"/>
  <c r="AV136" i="1"/>
  <c r="AZ136" i="1"/>
  <c r="AG136" i="1"/>
  <c r="AK136" i="1"/>
  <c r="AO136" i="1"/>
  <c r="AS136" i="1"/>
  <c r="AW136" i="1"/>
  <c r="AH136" i="1"/>
  <c r="AL136" i="1"/>
  <c r="AP136" i="1"/>
  <c r="AT136" i="1"/>
  <c r="AX136" i="1"/>
  <c r="AI136" i="1"/>
  <c r="AM136" i="1"/>
  <c r="AQ136" i="1"/>
  <c r="AU136" i="1"/>
  <c r="AY136" i="1"/>
  <c r="AJ132" i="1"/>
  <c r="AN132" i="1"/>
  <c r="AR132" i="1"/>
  <c r="AV132" i="1"/>
  <c r="AZ132" i="1"/>
  <c r="AG132" i="1"/>
  <c r="AK132" i="1"/>
  <c r="AO132" i="1"/>
  <c r="AS132" i="1"/>
  <c r="AW132" i="1"/>
  <c r="AH132" i="1"/>
  <c r="AL132" i="1"/>
  <c r="AP132" i="1"/>
  <c r="AT132" i="1"/>
  <c r="AX132" i="1"/>
  <c r="AI132" i="1"/>
  <c r="AM132" i="1"/>
  <c r="AQ132" i="1"/>
  <c r="AU132" i="1"/>
  <c r="AY132" i="1"/>
  <c r="AJ128" i="1"/>
  <c r="AN128" i="1"/>
  <c r="AR128" i="1"/>
  <c r="AV128" i="1"/>
  <c r="AZ128" i="1"/>
  <c r="AG128" i="1"/>
  <c r="AK128" i="1"/>
  <c r="AO128" i="1"/>
  <c r="AS128" i="1"/>
  <c r="AW128" i="1"/>
  <c r="AH128" i="1"/>
  <c r="AL128" i="1"/>
  <c r="AP128" i="1"/>
  <c r="AT128" i="1"/>
  <c r="AX128" i="1"/>
  <c r="AI128" i="1"/>
  <c r="AM128" i="1"/>
  <c r="AQ128" i="1"/>
  <c r="AU128" i="1"/>
  <c r="AY128" i="1"/>
  <c r="AJ124" i="1"/>
  <c r="AN124" i="1"/>
  <c r="AR124" i="1"/>
  <c r="AV124" i="1"/>
  <c r="AZ124" i="1"/>
  <c r="AG124" i="1"/>
  <c r="AK124" i="1"/>
  <c r="AO124" i="1"/>
  <c r="AS124" i="1"/>
  <c r="AW124" i="1"/>
  <c r="AH124" i="1"/>
  <c r="AL124" i="1"/>
  <c r="AP124" i="1"/>
  <c r="AT124" i="1"/>
  <c r="AX124" i="1"/>
  <c r="AI124" i="1"/>
  <c r="AM124" i="1"/>
  <c r="AQ124" i="1"/>
  <c r="AU124" i="1"/>
  <c r="AY124" i="1"/>
  <c r="AJ120" i="1"/>
  <c r="AN120" i="1"/>
  <c r="AR120" i="1"/>
  <c r="AV120" i="1"/>
  <c r="AZ120" i="1"/>
  <c r="AG120" i="1"/>
  <c r="AK120" i="1"/>
  <c r="AO120" i="1"/>
  <c r="AS120" i="1"/>
  <c r="AW120" i="1"/>
  <c r="AH120" i="1"/>
  <c r="AL120" i="1"/>
  <c r="AP120" i="1"/>
  <c r="AT120" i="1"/>
  <c r="AX120" i="1"/>
  <c r="AI120" i="1"/>
  <c r="AM120" i="1"/>
  <c r="AQ120" i="1"/>
  <c r="AU120" i="1"/>
  <c r="AY120" i="1"/>
  <c r="AJ116" i="1"/>
  <c r="AN116" i="1"/>
  <c r="AR116" i="1"/>
  <c r="AV116" i="1"/>
  <c r="AZ116" i="1"/>
  <c r="AH116" i="1"/>
  <c r="AL116" i="1"/>
  <c r="AP116" i="1"/>
  <c r="AT116" i="1"/>
  <c r="AX116" i="1"/>
  <c r="AM116" i="1"/>
  <c r="AU116" i="1"/>
  <c r="AG116" i="1"/>
  <c r="AO116" i="1"/>
  <c r="AW116" i="1"/>
  <c r="AI116" i="1"/>
  <c r="AQ116" i="1"/>
  <c r="AY116" i="1"/>
  <c r="AK116" i="1"/>
  <c r="AS116" i="1"/>
  <c r="AI112" i="1"/>
  <c r="AM112" i="1"/>
  <c r="AQ112" i="1"/>
  <c r="AU112" i="1"/>
  <c r="AY112" i="1"/>
  <c r="AJ112" i="1"/>
  <c r="AN112" i="1"/>
  <c r="AR112" i="1"/>
  <c r="AV112" i="1"/>
  <c r="AZ112" i="1"/>
  <c r="AG112" i="1"/>
  <c r="AK112" i="1"/>
  <c r="AO112" i="1"/>
  <c r="AS112" i="1"/>
  <c r="AW112" i="1"/>
  <c r="AH112" i="1"/>
  <c r="AL112" i="1"/>
  <c r="AP112" i="1"/>
  <c r="AT112" i="1"/>
  <c r="AX112" i="1"/>
  <c r="AI108" i="1"/>
  <c r="AM108" i="1"/>
  <c r="AQ108" i="1"/>
  <c r="AU108" i="1"/>
  <c r="AY108" i="1"/>
  <c r="AJ108" i="1"/>
  <c r="AN108" i="1"/>
  <c r="AR108" i="1"/>
  <c r="AV108" i="1"/>
  <c r="AZ108" i="1"/>
  <c r="AG108" i="1"/>
  <c r="AK108" i="1"/>
  <c r="AO108" i="1"/>
  <c r="AS108" i="1"/>
  <c r="AW108" i="1"/>
  <c r="AH108" i="1"/>
  <c r="AL108" i="1"/>
  <c r="AP108" i="1"/>
  <c r="AT108" i="1"/>
  <c r="AX108" i="1"/>
  <c r="AI104" i="1"/>
  <c r="AM104" i="1"/>
  <c r="AQ104" i="1"/>
  <c r="AU104" i="1"/>
  <c r="AY104" i="1"/>
  <c r="AJ104" i="1"/>
  <c r="AN104" i="1"/>
  <c r="AR104" i="1"/>
  <c r="AV104" i="1"/>
  <c r="AZ104" i="1"/>
  <c r="AG104" i="1"/>
  <c r="AK104" i="1"/>
  <c r="AO104" i="1"/>
  <c r="AS104" i="1"/>
  <c r="AW104" i="1"/>
  <c r="AH104" i="1"/>
  <c r="AL104" i="1"/>
  <c r="AP104" i="1"/>
  <c r="AT104" i="1"/>
  <c r="AX104" i="1"/>
  <c r="AI100" i="1"/>
  <c r="AM100" i="1"/>
  <c r="AQ100" i="1"/>
  <c r="AU100" i="1"/>
  <c r="AY100" i="1"/>
  <c r="AJ100" i="1"/>
  <c r="AN100" i="1"/>
  <c r="AR100" i="1"/>
  <c r="AV100" i="1"/>
  <c r="AZ100" i="1"/>
  <c r="AG100" i="1"/>
  <c r="AK100" i="1"/>
  <c r="AO100" i="1"/>
  <c r="AS100" i="1"/>
  <c r="AW100" i="1"/>
  <c r="AH100" i="1"/>
  <c r="AL100" i="1"/>
  <c r="AP100" i="1"/>
  <c r="AT100" i="1"/>
  <c r="AX100" i="1"/>
  <c r="AI96" i="1"/>
  <c r="AM96" i="1"/>
  <c r="AQ96" i="1"/>
  <c r="AU96" i="1"/>
  <c r="AY96" i="1"/>
  <c r="AJ96" i="1"/>
  <c r="AN96" i="1"/>
  <c r="AR96" i="1"/>
  <c r="AV96" i="1"/>
  <c r="AZ96" i="1"/>
  <c r="AG96" i="1"/>
  <c r="AK96" i="1"/>
  <c r="AO96" i="1"/>
  <c r="AS96" i="1"/>
  <c r="AW96" i="1"/>
  <c r="AH96" i="1"/>
  <c r="AL96" i="1"/>
  <c r="AP96" i="1"/>
  <c r="AT96" i="1"/>
  <c r="AX96" i="1"/>
  <c r="AI92" i="1"/>
  <c r="AM92" i="1"/>
  <c r="AQ92" i="1"/>
  <c r="AU92" i="1"/>
  <c r="AY92" i="1"/>
  <c r="AJ92" i="1"/>
  <c r="AN92" i="1"/>
  <c r="AR92" i="1"/>
  <c r="AV92" i="1"/>
  <c r="AZ92" i="1"/>
  <c r="AG92" i="1"/>
  <c r="AK92" i="1"/>
  <c r="AO92" i="1"/>
  <c r="AS92" i="1"/>
  <c r="AW92" i="1"/>
  <c r="AH92" i="1"/>
  <c r="AL92" i="1"/>
  <c r="AP92" i="1"/>
  <c r="AT92" i="1"/>
  <c r="AX92" i="1"/>
  <c r="AI88" i="1"/>
  <c r="AM88" i="1"/>
  <c r="AQ88" i="1"/>
  <c r="AU88" i="1"/>
  <c r="AY88" i="1"/>
  <c r="AJ88" i="1"/>
  <c r="AN88" i="1"/>
  <c r="AR88" i="1"/>
  <c r="AV88" i="1"/>
  <c r="AZ88" i="1"/>
  <c r="AG88" i="1"/>
  <c r="AK88" i="1"/>
  <c r="AO88" i="1"/>
  <c r="AS88" i="1"/>
  <c r="AW88" i="1"/>
  <c r="AH88" i="1"/>
  <c r="AL88" i="1"/>
  <c r="AP88" i="1"/>
  <c r="AT88" i="1"/>
  <c r="AX88" i="1"/>
  <c r="AI84" i="1"/>
  <c r="AM84" i="1"/>
  <c r="AQ84" i="1"/>
  <c r="AU84" i="1"/>
  <c r="AY84" i="1"/>
  <c r="AJ84" i="1"/>
  <c r="AN84" i="1"/>
  <c r="AR84" i="1"/>
  <c r="AV84" i="1"/>
  <c r="AZ84" i="1"/>
  <c r="AG84" i="1"/>
  <c r="AK84" i="1"/>
  <c r="AO84" i="1"/>
  <c r="AS84" i="1"/>
  <c r="AW84" i="1"/>
  <c r="AH84" i="1"/>
  <c r="AL84" i="1"/>
  <c r="AP84" i="1"/>
  <c r="AT84" i="1"/>
  <c r="AX84" i="1"/>
  <c r="AG80" i="1"/>
  <c r="AK80" i="1"/>
  <c r="AO80" i="1"/>
  <c r="AS80" i="1"/>
  <c r="AW80" i="1"/>
  <c r="AI80" i="1"/>
  <c r="AM80" i="1"/>
  <c r="AQ80" i="1"/>
  <c r="AU80" i="1"/>
  <c r="AY80" i="1"/>
  <c r="AH80" i="1"/>
  <c r="AP80" i="1"/>
  <c r="AX80" i="1"/>
  <c r="AJ80" i="1"/>
  <c r="AR80" i="1"/>
  <c r="AZ80" i="1"/>
  <c r="AL80" i="1"/>
  <c r="AT80" i="1"/>
  <c r="AN80" i="1"/>
  <c r="AV80" i="1"/>
  <c r="AJ76" i="1"/>
  <c r="AN76" i="1"/>
  <c r="AR76" i="1"/>
  <c r="AV76" i="1"/>
  <c r="AZ76" i="1"/>
  <c r="AG76" i="1"/>
  <c r="AK76" i="1"/>
  <c r="AO76" i="1"/>
  <c r="AS76" i="1"/>
  <c r="AW76" i="1"/>
  <c r="AH76" i="1"/>
  <c r="AL76" i="1"/>
  <c r="AP76" i="1"/>
  <c r="AT76" i="1"/>
  <c r="AX76" i="1"/>
  <c r="AI76" i="1"/>
  <c r="AM76" i="1"/>
  <c r="AQ76" i="1"/>
  <c r="AU76" i="1"/>
  <c r="AY76" i="1"/>
  <c r="AJ72" i="1"/>
  <c r="AN72" i="1"/>
  <c r="AR72" i="1"/>
  <c r="AV72" i="1"/>
  <c r="AZ72" i="1"/>
  <c r="AG72" i="1"/>
  <c r="AK72" i="1"/>
  <c r="AO72" i="1"/>
  <c r="AS72" i="1"/>
  <c r="AW72" i="1"/>
  <c r="AH72" i="1"/>
  <c r="AL72" i="1"/>
  <c r="AP72" i="1"/>
  <c r="AT72" i="1"/>
  <c r="AX72" i="1"/>
  <c r="AI72" i="1"/>
  <c r="AM72" i="1"/>
  <c r="AQ72" i="1"/>
  <c r="AU72" i="1"/>
  <c r="AY72" i="1"/>
  <c r="AJ68" i="1"/>
  <c r="AN68" i="1"/>
  <c r="AR68" i="1"/>
  <c r="AV68" i="1"/>
  <c r="AZ68" i="1"/>
  <c r="AG68" i="1"/>
  <c r="AK68" i="1"/>
  <c r="AO68" i="1"/>
  <c r="AS68" i="1"/>
  <c r="AW68" i="1"/>
  <c r="AH68" i="1"/>
  <c r="AL68" i="1"/>
  <c r="AP68" i="1"/>
  <c r="AT68" i="1"/>
  <c r="AX68" i="1"/>
  <c r="AI68" i="1"/>
  <c r="AM68" i="1"/>
  <c r="AQ68" i="1"/>
  <c r="AU68" i="1"/>
  <c r="AY68" i="1"/>
  <c r="AJ64" i="1"/>
  <c r="AN64" i="1"/>
  <c r="AR64" i="1"/>
  <c r="AV64" i="1"/>
  <c r="AZ64" i="1"/>
  <c r="AG64" i="1"/>
  <c r="AK64" i="1"/>
  <c r="AO64" i="1"/>
  <c r="AS64" i="1"/>
  <c r="AW64" i="1"/>
  <c r="AH64" i="1"/>
  <c r="AL64" i="1"/>
  <c r="AP64" i="1"/>
  <c r="AT64" i="1"/>
  <c r="AX64" i="1"/>
  <c r="AI64" i="1"/>
  <c r="AM64" i="1"/>
  <c r="AQ64" i="1"/>
  <c r="AU64" i="1"/>
  <c r="AY64" i="1"/>
  <c r="AH60" i="1"/>
  <c r="AL60" i="1"/>
  <c r="AP60" i="1"/>
  <c r="AT60" i="1"/>
  <c r="AX60" i="1"/>
  <c r="AJ60" i="1"/>
  <c r="AO60" i="1"/>
  <c r="AU60" i="1"/>
  <c r="AZ60" i="1"/>
  <c r="AK60" i="1"/>
  <c r="AQ60" i="1"/>
  <c r="AV60" i="1"/>
  <c r="AG60" i="1"/>
  <c r="AM60" i="1"/>
  <c r="AR60" i="1"/>
  <c r="AW60" i="1"/>
  <c r="AI60" i="1"/>
  <c r="AN60" i="1"/>
  <c r="AS60" i="1"/>
  <c r="AY60" i="1"/>
  <c r="AH56" i="1"/>
  <c r="AL56" i="1"/>
  <c r="AP56" i="1"/>
  <c r="AT56" i="1"/>
  <c r="AX56" i="1"/>
  <c r="AJ56" i="1"/>
  <c r="AO56" i="1"/>
  <c r="AU56" i="1"/>
  <c r="AZ56" i="1"/>
  <c r="AK56" i="1"/>
  <c r="AQ56" i="1"/>
  <c r="AV56" i="1"/>
  <c r="AG56" i="1"/>
  <c r="AM56" i="1"/>
  <c r="AR56" i="1"/>
  <c r="AW56" i="1"/>
  <c r="AI56" i="1"/>
  <c r="AN56" i="1"/>
  <c r="AS56" i="1"/>
  <c r="AY56" i="1"/>
  <c r="AH52" i="1"/>
  <c r="AL52" i="1"/>
  <c r="AP52" i="1"/>
  <c r="AT52" i="1"/>
  <c r="AX52" i="1"/>
  <c r="AJ52" i="1"/>
  <c r="AO52" i="1"/>
  <c r="AU52" i="1"/>
  <c r="AZ52" i="1"/>
  <c r="AK52" i="1"/>
  <c r="AQ52" i="1"/>
  <c r="AV52" i="1"/>
  <c r="AG52" i="1"/>
  <c r="AM52" i="1"/>
  <c r="AR52" i="1"/>
  <c r="AW52" i="1"/>
  <c r="AI52" i="1"/>
  <c r="AN52" i="1"/>
  <c r="AS52" i="1"/>
  <c r="AY52" i="1"/>
  <c r="AI48" i="1"/>
  <c r="AM48" i="1"/>
  <c r="AQ48" i="1"/>
  <c r="AU48" i="1"/>
  <c r="AY48" i="1"/>
  <c r="AG48" i="1"/>
  <c r="AK48" i="1"/>
  <c r="AO48" i="1"/>
  <c r="AS48" i="1"/>
  <c r="AW48" i="1"/>
  <c r="AH48" i="1"/>
  <c r="AL48" i="1"/>
  <c r="AP48" i="1"/>
  <c r="AT48" i="1"/>
  <c r="AX48" i="1"/>
  <c r="AR48" i="1"/>
  <c r="AV48" i="1"/>
  <c r="AJ48" i="1"/>
  <c r="AZ48" i="1"/>
  <c r="AN48" i="1"/>
  <c r="AI44" i="1"/>
  <c r="AM44" i="1"/>
  <c r="AQ44" i="1"/>
  <c r="AU44" i="1"/>
  <c r="AY44" i="1"/>
  <c r="AG44" i="1"/>
  <c r="AK44" i="1"/>
  <c r="AO44" i="1"/>
  <c r="AS44" i="1"/>
  <c r="AW44" i="1"/>
  <c r="AH44" i="1"/>
  <c r="AL44" i="1"/>
  <c r="AP44" i="1"/>
  <c r="AT44" i="1"/>
  <c r="AX44" i="1"/>
  <c r="AR44" i="1"/>
  <c r="AV44" i="1"/>
  <c r="AJ44" i="1"/>
  <c r="AZ44" i="1"/>
  <c r="AN44" i="1"/>
  <c r="AH40" i="1"/>
  <c r="AL40" i="1"/>
  <c r="AP40" i="1"/>
  <c r="AT40" i="1"/>
  <c r="AX40" i="1"/>
  <c r="AK40" i="1"/>
  <c r="AQ40" i="1"/>
  <c r="AV40" i="1"/>
  <c r="AI40" i="1"/>
  <c r="AN40" i="1"/>
  <c r="AS40" i="1"/>
  <c r="AY40" i="1"/>
  <c r="AJ40" i="1"/>
  <c r="AO40" i="1"/>
  <c r="AU40" i="1"/>
  <c r="AZ40" i="1"/>
  <c r="AG40" i="1"/>
  <c r="AM40" i="1"/>
  <c r="AR40" i="1"/>
  <c r="AW40" i="1"/>
  <c r="AH36" i="1"/>
  <c r="AL36" i="1"/>
  <c r="AP36" i="1"/>
  <c r="AT36" i="1"/>
  <c r="AX36" i="1"/>
  <c r="AJ36" i="1"/>
  <c r="AO36" i="1"/>
  <c r="AU36" i="1"/>
  <c r="AZ36" i="1"/>
  <c r="AG36" i="1"/>
  <c r="AM36" i="1"/>
  <c r="AR36" i="1"/>
  <c r="AW36" i="1"/>
  <c r="AQ36" i="1"/>
  <c r="AK36" i="1"/>
  <c r="AV36" i="1"/>
  <c r="AN36" i="1"/>
  <c r="AY36" i="1"/>
  <c r="AI36" i="1"/>
  <c r="AS36" i="1"/>
  <c r="AG32" i="1"/>
  <c r="AK32" i="1"/>
  <c r="AO32" i="1"/>
  <c r="AS32" i="1"/>
  <c r="AW32" i="1"/>
  <c r="AH32" i="1"/>
  <c r="AL32" i="1"/>
  <c r="AP32" i="1"/>
  <c r="AT32" i="1"/>
  <c r="AX32" i="1"/>
  <c r="AN32" i="1"/>
  <c r="AV32" i="1"/>
  <c r="AJ32" i="1"/>
  <c r="AR32" i="1"/>
  <c r="AZ32" i="1"/>
  <c r="AI32" i="1"/>
  <c r="AY32" i="1"/>
  <c r="AQ32" i="1"/>
  <c r="AU32" i="1"/>
  <c r="AM32" i="1"/>
  <c r="AG28" i="1"/>
  <c r="AK28" i="1"/>
  <c r="AO28" i="1"/>
  <c r="AS28" i="1"/>
  <c r="AW28" i="1"/>
  <c r="AH28" i="1"/>
  <c r="AL28" i="1"/>
  <c r="AP28" i="1"/>
  <c r="AT28" i="1"/>
  <c r="AX28" i="1"/>
  <c r="AN28" i="1"/>
  <c r="AV28" i="1"/>
  <c r="AJ28" i="1"/>
  <c r="AR28" i="1"/>
  <c r="AZ28" i="1"/>
  <c r="AI28" i="1"/>
  <c r="AY28" i="1"/>
  <c r="AQ28" i="1"/>
  <c r="AU28" i="1"/>
  <c r="AM28" i="1"/>
  <c r="AG24" i="1"/>
  <c r="AK24" i="1"/>
  <c r="AO24" i="1"/>
  <c r="AS24" i="1"/>
  <c r="AW24" i="1"/>
  <c r="AH24" i="1"/>
  <c r="AL24" i="1"/>
  <c r="AP24" i="1"/>
  <c r="AT24" i="1"/>
  <c r="AX24" i="1"/>
  <c r="AN24" i="1"/>
  <c r="AV24" i="1"/>
  <c r="AJ24" i="1"/>
  <c r="AR24" i="1"/>
  <c r="AZ24" i="1"/>
  <c r="AI24" i="1"/>
  <c r="AY24" i="1"/>
  <c r="AM24" i="1"/>
  <c r="AQ24" i="1"/>
  <c r="AU24" i="1"/>
  <c r="AG20" i="1"/>
  <c r="AK20" i="1"/>
  <c r="AO20" i="1"/>
  <c r="AS20" i="1"/>
  <c r="AH20" i="1"/>
  <c r="AM20" i="1"/>
  <c r="AR20" i="1"/>
  <c r="AW20" i="1"/>
  <c r="AI20" i="1"/>
  <c r="AN20" i="1"/>
  <c r="AT20" i="1"/>
  <c r="AX20" i="1"/>
  <c r="AL20" i="1"/>
  <c r="AV20" i="1"/>
  <c r="AQ20" i="1"/>
  <c r="AZ20" i="1"/>
  <c r="AY20" i="1"/>
  <c r="AJ20" i="1"/>
  <c r="AP20" i="1"/>
  <c r="AU20" i="1"/>
  <c r="AG16" i="1"/>
  <c r="AK16" i="1"/>
  <c r="AO16" i="1"/>
  <c r="AS16" i="1"/>
  <c r="AW16" i="1"/>
  <c r="AH16" i="1"/>
  <c r="AM16" i="1"/>
  <c r="AR16" i="1"/>
  <c r="AX16" i="1"/>
  <c r="AI16" i="1"/>
  <c r="AN16" i="1"/>
  <c r="AT16" i="1"/>
  <c r="AY16" i="1"/>
  <c r="AQ16" i="1"/>
  <c r="AJ16" i="1"/>
  <c r="AU16" i="1"/>
  <c r="AL16" i="1"/>
  <c r="AV16" i="1"/>
  <c r="AP16" i="1"/>
  <c r="AZ16" i="1"/>
  <c r="AG12" i="1"/>
  <c r="AK12" i="1"/>
  <c r="AO12" i="1"/>
  <c r="AS12" i="1"/>
  <c r="AW12" i="1"/>
  <c r="AH12" i="1"/>
  <c r="AM12" i="1"/>
  <c r="AR12" i="1"/>
  <c r="AX12" i="1"/>
  <c r="AI12" i="1"/>
  <c r="AN12" i="1"/>
  <c r="AT12" i="1"/>
  <c r="AY12" i="1"/>
  <c r="AJ12" i="1"/>
  <c r="AU12" i="1"/>
  <c r="AL12" i="1"/>
  <c r="AV12" i="1"/>
  <c r="AP12" i="1"/>
  <c r="AZ12" i="1"/>
  <c r="AQ12" i="1"/>
  <c r="AG8" i="1"/>
  <c r="AK8" i="1"/>
  <c r="AO8" i="1"/>
  <c r="AS8" i="1"/>
  <c r="AW8" i="1"/>
  <c r="AH8" i="1"/>
  <c r="AM8" i="1"/>
  <c r="AR8" i="1"/>
  <c r="AX8" i="1"/>
  <c r="AI8" i="1"/>
  <c r="AN8" i="1"/>
  <c r="AT8" i="1"/>
  <c r="AY8" i="1"/>
  <c r="AP8" i="1"/>
  <c r="AZ8" i="1"/>
  <c r="AQ8" i="1"/>
  <c r="AJ8" i="1"/>
  <c r="AU8" i="1"/>
  <c r="AL8" i="1"/>
  <c r="AV8" i="1"/>
  <c r="AJ4" i="1"/>
  <c r="AN4" i="1"/>
  <c r="AR4" i="1"/>
  <c r="AV4" i="1"/>
  <c r="AZ4" i="1"/>
  <c r="AH4" i="1"/>
  <c r="AM4" i="1"/>
  <c r="AS4" i="1"/>
  <c r="AX4" i="1"/>
  <c r="AI4" i="1"/>
  <c r="AP4" i="1"/>
  <c r="AW4" i="1"/>
  <c r="AK4" i="1"/>
  <c r="AQ4" i="1"/>
  <c r="AY4" i="1"/>
  <c r="AT4" i="1"/>
  <c r="AG4" i="1"/>
  <c r="AU4" i="1"/>
  <c r="AL4" i="1"/>
  <c r="AO4" i="1"/>
  <c r="AW553" i="1"/>
  <c r="AR553" i="1"/>
  <c r="AL553" i="1"/>
  <c r="AG553" i="1"/>
  <c r="AW2" i="1"/>
  <c r="AG487" i="1"/>
  <c r="AH486" i="1"/>
  <c r="AK485" i="1"/>
  <c r="AL484" i="1"/>
  <c r="AL483" i="1"/>
  <c r="AL482" i="1"/>
  <c r="AL481" i="1"/>
  <c r="AL480" i="1"/>
  <c r="AK479" i="1"/>
  <c r="AG478" i="1"/>
  <c r="AG477" i="1"/>
  <c r="AG476" i="1"/>
  <c r="AK475" i="1"/>
  <c r="AK474" i="1"/>
  <c r="AK473" i="1"/>
  <c r="AK472" i="1"/>
  <c r="AK471" i="1"/>
  <c r="AK470" i="1"/>
  <c r="AG469" i="1"/>
  <c r="AG467" i="1"/>
  <c r="Y491" i="1"/>
  <c r="Y495" i="1"/>
  <c r="Y499" i="1"/>
  <c r="Z499" i="1" s="1"/>
  <c r="AA499" i="1" s="1"/>
  <c r="Y503" i="1"/>
  <c r="Y507" i="1"/>
  <c r="Y511" i="1"/>
  <c r="Y515" i="1"/>
  <c r="Z515" i="1" s="1"/>
  <c r="AA515" i="1" s="1"/>
  <c r="Y519" i="1"/>
  <c r="Y523" i="1"/>
  <c r="Y527" i="1"/>
  <c r="Y531" i="1"/>
  <c r="Z531" i="1" s="1"/>
  <c r="AA531" i="1" s="1"/>
  <c r="Y535" i="1"/>
  <c r="Y539" i="1"/>
  <c r="Y488" i="1"/>
  <c r="Y492" i="1"/>
  <c r="Z492" i="1" s="1"/>
  <c r="AA492" i="1" s="1"/>
  <c r="Y496" i="1"/>
  <c r="Z496" i="1" s="1"/>
  <c r="AA496" i="1" s="1"/>
  <c r="Y500" i="1"/>
  <c r="Y504" i="1"/>
  <c r="Y508" i="1"/>
  <c r="Y512" i="1"/>
  <c r="Z512" i="1" s="1"/>
  <c r="AA512" i="1" s="1"/>
  <c r="Y516" i="1"/>
  <c r="Y520" i="1"/>
  <c r="Y524" i="1"/>
  <c r="Z524" i="1" s="1"/>
  <c r="AA524" i="1" s="1"/>
  <c r="Y528" i="1"/>
  <c r="Y532" i="1"/>
  <c r="Y536" i="1"/>
  <c r="Y540" i="1"/>
  <c r="Z540" i="1" s="1"/>
  <c r="AA540" i="1" s="1"/>
  <c r="Y544" i="1"/>
  <c r="Y548" i="1"/>
  <c r="Y489" i="1"/>
  <c r="Y493" i="1"/>
  <c r="Z493" i="1" s="1"/>
  <c r="AA493" i="1" s="1"/>
  <c r="Y497" i="1"/>
  <c r="Y501" i="1"/>
  <c r="Y505" i="1"/>
  <c r="Y509" i="1"/>
  <c r="Z509" i="1" s="1"/>
  <c r="AA509" i="1" s="1"/>
  <c r="Y513" i="1"/>
  <c r="Y517" i="1"/>
  <c r="Y521" i="1"/>
  <c r="Y525" i="1"/>
  <c r="Z525" i="1" s="1"/>
  <c r="AA525" i="1" s="1"/>
  <c r="Y529" i="1"/>
  <c r="Y533" i="1"/>
  <c r="Y537" i="1"/>
  <c r="Y541" i="1"/>
  <c r="Z541" i="1" s="1"/>
  <c r="AA541" i="1" s="1"/>
  <c r="Y545" i="1"/>
  <c r="Y490" i="1"/>
  <c r="Y494" i="1"/>
  <c r="Y498" i="1"/>
  <c r="Y502" i="1"/>
  <c r="Y506" i="1"/>
  <c r="Y510" i="1"/>
  <c r="Y514" i="1"/>
  <c r="Y518" i="1"/>
  <c r="Y522" i="1"/>
  <c r="Y526" i="1"/>
  <c r="Y530" i="1"/>
  <c r="Y534" i="1"/>
  <c r="Y538" i="1"/>
  <c r="Y542" i="1"/>
  <c r="Y546" i="1"/>
  <c r="Y550" i="1"/>
  <c r="Y543" i="1"/>
  <c r="Z543" i="1" s="1"/>
  <c r="AA543" i="1" s="1"/>
  <c r="Y547" i="1"/>
  <c r="Y553" i="1"/>
  <c r="Z553" i="1" s="1"/>
  <c r="AA553" i="1" s="1"/>
  <c r="Y549" i="1"/>
  <c r="Y551" i="1"/>
  <c r="Y552" i="1"/>
  <c r="AI196" i="1"/>
  <c r="AM196" i="1"/>
  <c r="AQ196" i="1"/>
  <c r="AU196" i="1"/>
  <c r="AI197" i="1"/>
  <c r="AM197" i="1"/>
  <c r="AQ197" i="1"/>
  <c r="AU197" i="1"/>
  <c r="AI198" i="1"/>
  <c r="AM198" i="1"/>
  <c r="AQ198" i="1"/>
  <c r="AU198" i="1"/>
  <c r="AI199" i="1"/>
  <c r="AM199" i="1"/>
  <c r="AQ199" i="1"/>
  <c r="AU199" i="1"/>
  <c r="AI200" i="1"/>
  <c r="AM200" i="1"/>
  <c r="AQ200" i="1"/>
  <c r="AI201" i="1"/>
  <c r="AM201" i="1"/>
  <c r="AQ201" i="1"/>
  <c r="AI202" i="1"/>
  <c r="AM202" i="1"/>
  <c r="AQ202" i="1"/>
  <c r="AI203" i="1"/>
  <c r="AM203" i="1"/>
  <c r="AQ203" i="1"/>
  <c r="AI204" i="1"/>
  <c r="AM204" i="1"/>
  <c r="AQ204" i="1"/>
  <c r="AU204" i="1"/>
  <c r="AI205" i="1"/>
  <c r="AM205" i="1"/>
  <c r="AQ205" i="1"/>
  <c r="AU205" i="1"/>
  <c r="AI206" i="1"/>
  <c r="AM206" i="1"/>
  <c r="AQ206" i="1"/>
  <c r="AU206" i="1"/>
  <c r="AI207" i="1"/>
  <c r="AM207" i="1"/>
  <c r="AQ207" i="1"/>
  <c r="AI208" i="1"/>
  <c r="AM208" i="1"/>
  <c r="AQ208" i="1"/>
  <c r="AI209" i="1"/>
  <c r="AM209" i="1"/>
  <c r="AQ209" i="1"/>
  <c r="AI210" i="1"/>
  <c r="AM210" i="1"/>
  <c r="AQ210" i="1"/>
  <c r="AI211" i="1"/>
  <c r="AM211" i="1"/>
  <c r="AQ211" i="1"/>
  <c r="AI212" i="1"/>
  <c r="AM212" i="1"/>
  <c r="AQ212" i="1"/>
  <c r="AI213" i="1"/>
  <c r="AM213" i="1"/>
  <c r="AQ213" i="1"/>
  <c r="AI214" i="1"/>
  <c r="AM214" i="1"/>
  <c r="AQ214" i="1"/>
  <c r="AI215" i="1"/>
  <c r="AM215" i="1"/>
  <c r="AQ215" i="1"/>
  <c r="AI216" i="1"/>
  <c r="AM216" i="1"/>
  <c r="AQ216" i="1"/>
  <c r="AI217" i="1"/>
  <c r="AM217" i="1"/>
  <c r="AQ217" i="1"/>
  <c r="AU217" i="1"/>
  <c r="AI218" i="1"/>
  <c r="AM218" i="1"/>
  <c r="AQ218" i="1"/>
  <c r="AU218" i="1"/>
  <c r="AI219" i="1"/>
  <c r="AM219" i="1"/>
  <c r="AQ219" i="1"/>
  <c r="AU219" i="1"/>
  <c r="AI220" i="1"/>
  <c r="AM220" i="1"/>
  <c r="AQ220" i="1"/>
  <c r="AU220" i="1"/>
  <c r="AI221" i="1"/>
  <c r="AM221" i="1"/>
  <c r="AQ221" i="1"/>
  <c r="AU221" i="1"/>
  <c r="AI222" i="1"/>
  <c r="AM222" i="1"/>
  <c r="AQ222" i="1"/>
  <c r="AU222" i="1"/>
  <c r="AI223" i="1"/>
  <c r="AM223" i="1"/>
  <c r="AQ223" i="1"/>
  <c r="AU223" i="1"/>
  <c r="AI224" i="1"/>
  <c r="AM224" i="1"/>
  <c r="AQ224" i="1"/>
  <c r="AU224" i="1"/>
  <c r="AI225" i="1"/>
  <c r="AM225" i="1"/>
  <c r="AQ225" i="1"/>
  <c r="AU225" i="1"/>
  <c r="AI226" i="1"/>
  <c r="AM226" i="1"/>
  <c r="AQ226" i="1"/>
  <c r="AU226" i="1"/>
  <c r="AI227" i="1"/>
  <c r="AM227" i="1"/>
  <c r="AQ227" i="1"/>
  <c r="AU227" i="1"/>
  <c r="AI228" i="1"/>
  <c r="AM228" i="1"/>
  <c r="AQ228" i="1"/>
  <c r="AU228" i="1"/>
  <c r="AI229" i="1"/>
  <c r="AM229" i="1"/>
  <c r="AQ229" i="1"/>
  <c r="AU229" i="1"/>
  <c r="AI230" i="1"/>
  <c r="AJ196" i="1"/>
  <c r="AN196" i="1"/>
  <c r="AR196" i="1"/>
  <c r="AV196" i="1"/>
  <c r="AJ197" i="1"/>
  <c r="AN197" i="1"/>
  <c r="AR197" i="1"/>
  <c r="AV197" i="1"/>
  <c r="AJ198" i="1"/>
  <c r="AN198" i="1"/>
  <c r="AR198" i="1"/>
  <c r="AV198" i="1"/>
  <c r="AJ199" i="1"/>
  <c r="AN199" i="1"/>
  <c r="AR199" i="1"/>
  <c r="AV199" i="1"/>
  <c r="AJ200" i="1"/>
  <c r="AN200" i="1"/>
  <c r="AR200" i="1"/>
  <c r="AJ201" i="1"/>
  <c r="AN201" i="1"/>
  <c r="AR201" i="1"/>
  <c r="AJ202" i="1"/>
  <c r="AN202" i="1"/>
  <c r="AR202" i="1"/>
  <c r="AJ203" i="1"/>
  <c r="AN203" i="1"/>
  <c r="AR203" i="1"/>
  <c r="AJ204" i="1"/>
  <c r="AN204" i="1"/>
  <c r="AR204" i="1"/>
  <c r="AJ205" i="1"/>
  <c r="AN205" i="1"/>
  <c r="AR205" i="1"/>
  <c r="AJ206" i="1"/>
  <c r="AN206" i="1"/>
  <c r="AR206" i="1"/>
  <c r="AJ207" i="1"/>
  <c r="AN207" i="1"/>
  <c r="AR207" i="1"/>
  <c r="AJ208" i="1"/>
  <c r="AN208" i="1"/>
  <c r="AR208" i="1"/>
  <c r="AJ209" i="1"/>
  <c r="AN209" i="1"/>
  <c r="AR209" i="1"/>
  <c r="AJ210" i="1"/>
  <c r="AN210" i="1"/>
  <c r="AJ211" i="1"/>
  <c r="AN211" i="1"/>
  <c r="AJ212" i="1"/>
  <c r="AN212" i="1"/>
  <c r="AJ213" i="1"/>
  <c r="AN213" i="1"/>
  <c r="AR213" i="1"/>
  <c r="AJ214" i="1"/>
  <c r="AN214" i="1"/>
  <c r="AR214" i="1"/>
  <c r="AJ215" i="1"/>
  <c r="AN215" i="1"/>
  <c r="AR215" i="1"/>
  <c r="AJ216" i="1"/>
  <c r="AN216" i="1"/>
  <c r="AR216" i="1"/>
  <c r="AJ217" i="1"/>
  <c r="AN217" i="1"/>
  <c r="AR217" i="1"/>
  <c r="AJ218" i="1"/>
  <c r="AN218" i="1"/>
  <c r="AR218" i="1"/>
  <c r="AV218" i="1"/>
  <c r="AJ219" i="1"/>
  <c r="AN219" i="1"/>
  <c r="AR219" i="1"/>
  <c r="AV219" i="1"/>
  <c r="AJ220" i="1"/>
  <c r="AN220" i="1"/>
  <c r="AR220" i="1"/>
  <c r="AV220" i="1"/>
  <c r="AJ221" i="1"/>
  <c r="AN221" i="1"/>
  <c r="AR221" i="1"/>
  <c r="AV221" i="1"/>
  <c r="AJ222" i="1"/>
  <c r="AN222" i="1"/>
  <c r="AR222" i="1"/>
  <c r="AV222" i="1"/>
  <c r="AJ223" i="1"/>
  <c r="AN223" i="1"/>
  <c r="AR223" i="1"/>
  <c r="AV223" i="1"/>
  <c r="AJ224" i="1"/>
  <c r="AN224" i="1"/>
  <c r="AR224" i="1"/>
  <c r="AV224" i="1"/>
  <c r="AJ225" i="1"/>
  <c r="AN225" i="1"/>
  <c r="AR225" i="1"/>
  <c r="AV225" i="1"/>
  <c r="AJ226" i="1"/>
  <c r="AN226" i="1"/>
  <c r="AR226" i="1"/>
  <c r="AV226" i="1"/>
  <c r="AJ227" i="1"/>
  <c r="AN227" i="1"/>
  <c r="AR227" i="1"/>
  <c r="AV227" i="1"/>
  <c r="AJ228" i="1"/>
  <c r="AN228" i="1"/>
  <c r="AR228" i="1"/>
  <c r="AV228" i="1"/>
  <c r="AJ229" i="1"/>
  <c r="AN229" i="1"/>
  <c r="AR229" i="1"/>
  <c r="AJ230" i="1"/>
  <c r="AN230" i="1"/>
  <c r="AR230" i="1"/>
  <c r="AJ231" i="1"/>
  <c r="AN231" i="1"/>
  <c r="AR231" i="1"/>
  <c r="AJ232" i="1"/>
  <c r="AN232" i="1"/>
  <c r="AR232" i="1"/>
  <c r="AG196" i="1"/>
  <c r="AK196" i="1"/>
  <c r="AO196" i="1"/>
  <c r="AS196" i="1"/>
  <c r="AG197" i="1"/>
  <c r="AK197" i="1"/>
  <c r="AO197" i="1"/>
  <c r="AS197" i="1"/>
  <c r="AG198" i="1"/>
  <c r="AK198" i="1"/>
  <c r="AO198" i="1"/>
  <c r="AS198" i="1"/>
  <c r="AG199" i="1"/>
  <c r="AK199" i="1"/>
  <c r="AO199" i="1"/>
  <c r="AS199" i="1"/>
  <c r="AG200" i="1"/>
  <c r="AK200" i="1"/>
  <c r="AO200" i="1"/>
  <c r="AS200" i="1"/>
  <c r="AG201" i="1"/>
  <c r="AK201" i="1"/>
  <c r="AO201" i="1"/>
  <c r="AS201" i="1"/>
  <c r="AG202" i="1"/>
  <c r="AK202" i="1"/>
  <c r="AO202" i="1"/>
  <c r="AS202" i="1"/>
  <c r="AG203" i="1"/>
  <c r="AK203" i="1"/>
  <c r="AO203" i="1"/>
  <c r="AG204" i="1"/>
  <c r="AK204" i="1"/>
  <c r="AO204" i="1"/>
  <c r="AS204" i="1"/>
  <c r="AG205" i="1"/>
  <c r="AK205" i="1"/>
  <c r="AO205" i="1"/>
  <c r="AS205" i="1"/>
  <c r="AG206" i="1"/>
  <c r="AK206" i="1"/>
  <c r="AO206" i="1"/>
  <c r="AS206" i="1"/>
  <c r="AG207" i="1"/>
  <c r="AK207" i="1"/>
  <c r="AO207" i="1"/>
  <c r="AS207" i="1"/>
  <c r="AG208" i="1"/>
  <c r="AK208" i="1"/>
  <c r="AO208" i="1"/>
  <c r="AG209" i="1"/>
  <c r="AK209" i="1"/>
  <c r="AO209" i="1"/>
  <c r="AG210" i="1"/>
  <c r="AK210" i="1"/>
  <c r="AO210" i="1"/>
  <c r="AG211" i="1"/>
  <c r="AK211" i="1"/>
  <c r="AO211" i="1"/>
  <c r="AG212" i="1"/>
  <c r="AK212" i="1"/>
  <c r="AO212" i="1"/>
  <c r="AG213" i="1"/>
  <c r="AK213" i="1"/>
  <c r="AO213" i="1"/>
  <c r="AG214" i="1"/>
  <c r="AK214" i="1"/>
  <c r="AO214" i="1"/>
  <c r="AS214" i="1"/>
  <c r="AG215" i="1"/>
  <c r="AK215" i="1"/>
  <c r="AO215" i="1"/>
  <c r="AS215" i="1"/>
  <c r="AG216" i="1"/>
  <c r="AK216" i="1"/>
  <c r="AO216" i="1"/>
  <c r="AS216" i="1"/>
  <c r="AG217" i="1"/>
  <c r="AK217" i="1"/>
  <c r="AO217" i="1"/>
  <c r="AS217" i="1"/>
  <c r="AG218" i="1"/>
  <c r="AK218" i="1"/>
  <c r="AO218" i="1"/>
  <c r="AS218" i="1"/>
  <c r="AG219" i="1"/>
  <c r="AK219" i="1"/>
  <c r="AO219" i="1"/>
  <c r="AS219" i="1"/>
  <c r="AG220" i="1"/>
  <c r="AK220" i="1"/>
  <c r="AO220" i="1"/>
  <c r="AS220" i="1"/>
  <c r="AW220" i="1"/>
  <c r="AG221" i="1"/>
  <c r="AK221" i="1"/>
  <c r="AO221" i="1"/>
  <c r="AS221" i="1"/>
  <c r="AW221" i="1"/>
  <c r="AG222" i="1"/>
  <c r="AK222" i="1"/>
  <c r="AO222" i="1"/>
  <c r="AS222" i="1"/>
  <c r="AW222" i="1"/>
  <c r="AG223" i="1"/>
  <c r="AK223" i="1"/>
  <c r="AO223" i="1"/>
  <c r="AS223" i="1"/>
  <c r="AW223" i="1"/>
  <c r="AG224" i="1"/>
  <c r="AK224" i="1"/>
  <c r="AO224" i="1"/>
  <c r="AS224" i="1"/>
  <c r="AW224" i="1"/>
  <c r="AG225" i="1"/>
  <c r="AK225" i="1"/>
  <c r="AO225" i="1"/>
  <c r="AS225" i="1"/>
  <c r="AW225" i="1"/>
  <c r="AG226" i="1"/>
  <c r="AK226" i="1"/>
  <c r="AO226" i="1"/>
  <c r="AS226" i="1"/>
  <c r="AH196" i="1"/>
  <c r="AL196" i="1"/>
  <c r="AP196" i="1"/>
  <c r="AT196" i="1"/>
  <c r="AH197" i="1"/>
  <c r="AL197" i="1"/>
  <c r="AP197" i="1"/>
  <c r="AT197" i="1"/>
  <c r="AH198" i="1"/>
  <c r="AL198" i="1"/>
  <c r="AP198" i="1"/>
  <c r="AT198" i="1"/>
  <c r="AH199" i="1"/>
  <c r="AL199" i="1"/>
  <c r="AP199" i="1"/>
  <c r="AT199" i="1"/>
  <c r="AH200" i="1"/>
  <c r="AL200" i="1"/>
  <c r="AP200" i="1"/>
  <c r="AT200" i="1"/>
  <c r="AH201" i="1"/>
  <c r="AL201" i="1"/>
  <c r="AP201" i="1"/>
  <c r="AH202" i="1"/>
  <c r="AL202" i="1"/>
  <c r="AP202" i="1"/>
  <c r="AH203" i="1"/>
  <c r="AL203" i="1"/>
  <c r="AP203" i="1"/>
  <c r="AH204" i="1"/>
  <c r="AL204" i="1"/>
  <c r="AP204" i="1"/>
  <c r="AT204" i="1"/>
  <c r="AH205" i="1"/>
  <c r="AL205" i="1"/>
  <c r="AP205" i="1"/>
  <c r="AT205" i="1"/>
  <c r="AH206" i="1"/>
  <c r="AL206" i="1"/>
  <c r="AP206" i="1"/>
  <c r="AT206" i="1"/>
  <c r="AH207" i="1"/>
  <c r="AL207" i="1"/>
  <c r="AP207" i="1"/>
  <c r="AT207" i="1"/>
  <c r="AH208" i="1"/>
  <c r="AL208" i="1"/>
  <c r="AP208" i="1"/>
  <c r="AH209" i="1"/>
  <c r="AL209" i="1"/>
  <c r="AP209" i="1"/>
  <c r="AH210" i="1"/>
  <c r="AL210" i="1"/>
  <c r="AP210" i="1"/>
  <c r="AH211" i="1"/>
  <c r="AL211" i="1"/>
  <c r="AP211" i="1"/>
  <c r="AH212" i="1"/>
  <c r="AL212" i="1"/>
  <c r="AP212" i="1"/>
  <c r="AH213" i="1"/>
  <c r="AL213" i="1"/>
  <c r="AP213" i="1"/>
  <c r="AH214" i="1"/>
  <c r="AL214" i="1"/>
  <c r="AP214" i="1"/>
  <c r="AH215" i="1"/>
  <c r="AL215" i="1"/>
  <c r="AP215" i="1"/>
  <c r="AH216" i="1"/>
  <c r="AL216" i="1"/>
  <c r="AP216" i="1"/>
  <c r="AT216" i="1"/>
  <c r="AH217" i="1"/>
  <c r="AL217" i="1"/>
  <c r="AP217" i="1"/>
  <c r="AT217" i="1"/>
  <c r="AH218" i="1"/>
  <c r="AL218" i="1"/>
  <c r="AP218" i="1"/>
  <c r="AT218" i="1"/>
  <c r="AH219" i="1"/>
  <c r="AL219" i="1"/>
  <c r="AP219" i="1"/>
  <c r="AT219" i="1"/>
  <c r="AH220" i="1"/>
  <c r="AL220" i="1"/>
  <c r="AP220" i="1"/>
  <c r="AT220" i="1"/>
  <c r="AH221" i="1"/>
  <c r="AL221" i="1"/>
  <c r="AP221" i="1"/>
  <c r="AT221" i="1"/>
  <c r="AH222" i="1"/>
  <c r="AL222" i="1"/>
  <c r="AP222" i="1"/>
  <c r="AT222" i="1"/>
  <c r="AX222" i="1"/>
  <c r="AH223" i="1"/>
  <c r="AL223" i="1"/>
  <c r="AP223" i="1"/>
  <c r="AT223" i="1"/>
  <c r="AX223" i="1"/>
  <c r="AH224" i="1"/>
  <c r="AL224" i="1"/>
  <c r="AP224" i="1"/>
  <c r="AT224" i="1"/>
  <c r="AX224" i="1"/>
  <c r="AH225" i="1"/>
  <c r="AL225" i="1"/>
  <c r="AP225" i="1"/>
  <c r="AT225" i="1"/>
  <c r="AH226" i="1"/>
  <c r="AL226" i="1"/>
  <c r="AP226" i="1"/>
  <c r="AT226" i="1"/>
  <c r="AH227" i="1"/>
  <c r="AL227" i="1"/>
  <c r="AP227" i="1"/>
  <c r="AT227" i="1"/>
  <c r="AH228" i="1"/>
  <c r="AL228" i="1"/>
  <c r="AW226" i="1"/>
  <c r="AG227" i="1"/>
  <c r="AW227" i="1"/>
  <c r="AG228" i="1"/>
  <c r="AS228" i="1"/>
  <c r="AK229" i="1"/>
  <c r="AS229" i="1"/>
  <c r="AH230" i="1"/>
  <c r="AO230" i="1"/>
  <c r="AT230" i="1"/>
  <c r="AH231" i="1"/>
  <c r="AM231" i="1"/>
  <c r="AS231" i="1"/>
  <c r="AG232" i="1"/>
  <c r="AL232" i="1"/>
  <c r="AQ232" i="1"/>
  <c r="AJ233" i="1"/>
  <c r="AN233" i="1"/>
  <c r="AR233" i="1"/>
  <c r="AJ234" i="1"/>
  <c r="AN234" i="1"/>
  <c r="AR234" i="1"/>
  <c r="AJ235" i="1"/>
  <c r="AN235" i="1"/>
  <c r="AR235" i="1"/>
  <c r="AJ236" i="1"/>
  <c r="AN236" i="1"/>
  <c r="AR236" i="1"/>
  <c r="AJ237" i="1"/>
  <c r="AN237" i="1"/>
  <c r="AR237" i="1"/>
  <c r="AJ238" i="1"/>
  <c r="AN238" i="1"/>
  <c r="AR238" i="1"/>
  <c r="AJ239" i="1"/>
  <c r="AN239" i="1"/>
  <c r="AJ240" i="1"/>
  <c r="AN240" i="1"/>
  <c r="AJ241" i="1"/>
  <c r="AN241" i="1"/>
  <c r="AJ242" i="1"/>
  <c r="AN242" i="1"/>
  <c r="AJ243" i="1"/>
  <c r="AN243" i="1"/>
  <c r="AR243" i="1"/>
  <c r="AJ244" i="1"/>
  <c r="AN244" i="1"/>
  <c r="AR244" i="1"/>
  <c r="AJ245" i="1"/>
  <c r="AN245" i="1"/>
  <c r="AJ246" i="1"/>
  <c r="AN246" i="1"/>
  <c r="AR246" i="1"/>
  <c r="AJ247" i="1"/>
  <c r="AN247" i="1"/>
  <c r="AR247" i="1"/>
  <c r="AJ248" i="1"/>
  <c r="AN248" i="1"/>
  <c r="AR248" i="1"/>
  <c r="AJ249" i="1"/>
  <c r="AN249" i="1"/>
  <c r="AR249" i="1"/>
  <c r="AJ250" i="1"/>
  <c r="AN250" i="1"/>
  <c r="AR250" i="1"/>
  <c r="AJ251" i="1"/>
  <c r="AN251" i="1"/>
  <c r="AR251" i="1"/>
  <c r="AJ252" i="1"/>
  <c r="AN252" i="1"/>
  <c r="AR252" i="1"/>
  <c r="AJ253" i="1"/>
  <c r="AN253" i="1"/>
  <c r="AR253" i="1"/>
  <c r="AJ254" i="1"/>
  <c r="AN254" i="1"/>
  <c r="AR254" i="1"/>
  <c r="AJ255" i="1"/>
  <c r="AN255" i="1"/>
  <c r="AR255" i="1"/>
  <c r="AJ256" i="1"/>
  <c r="AN256" i="1"/>
  <c r="AR256" i="1"/>
  <c r="AJ257" i="1"/>
  <c r="AN257" i="1"/>
  <c r="AJ258" i="1"/>
  <c r="AN258" i="1"/>
  <c r="AJ259" i="1"/>
  <c r="AN259" i="1"/>
  <c r="AJ260" i="1"/>
  <c r="AN260" i="1"/>
  <c r="AJ261" i="1"/>
  <c r="AN261" i="1"/>
  <c r="AJ262" i="1"/>
  <c r="AN262" i="1"/>
  <c r="AR262" i="1"/>
  <c r="AJ263" i="1"/>
  <c r="AN263" i="1"/>
  <c r="AR263" i="1"/>
  <c r="AJ264" i="1"/>
  <c r="AN264" i="1"/>
  <c r="AR264" i="1"/>
  <c r="AJ265" i="1"/>
  <c r="AN265" i="1"/>
  <c r="AJ266" i="1"/>
  <c r="AN266" i="1"/>
  <c r="AJ267" i="1"/>
  <c r="AN267" i="1"/>
  <c r="AJ268" i="1"/>
  <c r="AN268" i="1"/>
  <c r="AJ269" i="1"/>
  <c r="AN269" i="1"/>
  <c r="AR269" i="1"/>
  <c r="AJ270" i="1"/>
  <c r="AN270" i="1"/>
  <c r="AJ271" i="1"/>
  <c r="AN271" i="1"/>
  <c r="AJ272" i="1"/>
  <c r="AN272" i="1"/>
  <c r="AJ273" i="1"/>
  <c r="AN273" i="1"/>
  <c r="AR273" i="1"/>
  <c r="AJ274" i="1"/>
  <c r="AN274" i="1"/>
  <c r="AR274" i="1"/>
  <c r="AJ275" i="1"/>
  <c r="AN275" i="1"/>
  <c r="AR275" i="1"/>
  <c r="AJ276" i="1"/>
  <c r="AN276" i="1"/>
  <c r="AR276" i="1"/>
  <c r="AJ277" i="1"/>
  <c r="AN277" i="1"/>
  <c r="AR277" i="1"/>
  <c r="AJ278" i="1"/>
  <c r="AN278" i="1"/>
  <c r="AR278" i="1"/>
  <c r="AJ279" i="1"/>
  <c r="AN279" i="1"/>
  <c r="AR279" i="1"/>
  <c r="AJ280" i="1"/>
  <c r="AN280" i="1"/>
  <c r="AR280" i="1"/>
  <c r="AJ281" i="1"/>
  <c r="AN281" i="1"/>
  <c r="AR281" i="1"/>
  <c r="AJ282" i="1"/>
  <c r="AN282" i="1"/>
  <c r="AR282" i="1"/>
  <c r="AJ283" i="1"/>
  <c r="AN283" i="1"/>
  <c r="AR283" i="1"/>
  <c r="AV283" i="1"/>
  <c r="AJ284" i="1"/>
  <c r="AN284" i="1"/>
  <c r="AR284" i="1"/>
  <c r="AV284" i="1"/>
  <c r="AJ285" i="1"/>
  <c r="AN285" i="1"/>
  <c r="AR285" i="1"/>
  <c r="AV285" i="1"/>
  <c r="AJ286" i="1"/>
  <c r="AN286" i="1"/>
  <c r="AR286" i="1"/>
  <c r="AV286" i="1"/>
  <c r="AJ287" i="1"/>
  <c r="AN287" i="1"/>
  <c r="AR287" i="1"/>
  <c r="AV287" i="1"/>
  <c r="AJ288" i="1"/>
  <c r="AN288" i="1"/>
  <c r="AR288" i="1"/>
  <c r="AV288" i="1"/>
  <c r="AJ289" i="1"/>
  <c r="AN289" i="1"/>
  <c r="AR289" i="1"/>
  <c r="AV289" i="1"/>
  <c r="AJ290" i="1"/>
  <c r="AN290" i="1"/>
  <c r="AR290" i="1"/>
  <c r="AV290" i="1"/>
  <c r="AJ291" i="1"/>
  <c r="AN291" i="1"/>
  <c r="AR291" i="1"/>
  <c r="AJ292" i="1"/>
  <c r="AN292" i="1"/>
  <c r="AR292" i="1"/>
  <c r="AJ293" i="1"/>
  <c r="AN293" i="1"/>
  <c r="AR293" i="1"/>
  <c r="AJ294" i="1"/>
  <c r="AN294" i="1"/>
  <c r="AR294" i="1"/>
  <c r="AJ295" i="1"/>
  <c r="AN295" i="1"/>
  <c r="AR295" i="1"/>
  <c r="AJ296" i="1"/>
  <c r="AN296" i="1"/>
  <c r="AR296" i="1"/>
  <c r="AJ297" i="1"/>
  <c r="AN297" i="1"/>
  <c r="AR297" i="1"/>
  <c r="AJ298" i="1"/>
  <c r="AN298" i="1"/>
  <c r="AR298" i="1"/>
  <c r="AJ299" i="1"/>
  <c r="AN299" i="1"/>
  <c r="AR299" i="1"/>
  <c r="AJ300" i="1"/>
  <c r="AN300" i="1"/>
  <c r="AR300" i="1"/>
  <c r="AJ301" i="1"/>
  <c r="AN301" i="1"/>
  <c r="AR301" i="1"/>
  <c r="AJ302" i="1"/>
  <c r="AN302" i="1"/>
  <c r="AR302" i="1"/>
  <c r="AJ303" i="1"/>
  <c r="AN303" i="1"/>
  <c r="AR303" i="1"/>
  <c r="AJ304" i="1"/>
  <c r="AN304" i="1"/>
  <c r="AR304" i="1"/>
  <c r="AJ305" i="1"/>
  <c r="AN305" i="1"/>
  <c r="AR305" i="1"/>
  <c r="AJ306" i="1"/>
  <c r="AN306" i="1"/>
  <c r="AR306" i="1"/>
  <c r="AJ307" i="1"/>
  <c r="AN307" i="1"/>
  <c r="AR307" i="1"/>
  <c r="AJ308" i="1"/>
  <c r="AN308" i="1"/>
  <c r="AR308" i="1"/>
  <c r="AJ309" i="1"/>
  <c r="AN309" i="1"/>
  <c r="AR309" i="1"/>
  <c r="AJ310" i="1"/>
  <c r="AN310" i="1"/>
  <c r="AR310" i="1"/>
  <c r="AJ311" i="1"/>
  <c r="AN311" i="1"/>
  <c r="AR311" i="1"/>
  <c r="AJ312" i="1"/>
  <c r="AN312" i="1"/>
  <c r="AR312" i="1"/>
  <c r="AJ313" i="1"/>
  <c r="AN313" i="1"/>
  <c r="AR313" i="1"/>
  <c r="AJ314" i="1"/>
  <c r="AN314" i="1"/>
  <c r="AR314" i="1"/>
  <c r="AJ315" i="1"/>
  <c r="AN315" i="1"/>
  <c r="AR315" i="1"/>
  <c r="AJ316" i="1"/>
  <c r="AN316" i="1"/>
  <c r="AJ317" i="1"/>
  <c r="AN317" i="1"/>
  <c r="AJ318" i="1"/>
  <c r="AN318" i="1"/>
  <c r="AR318" i="1"/>
  <c r="AJ319" i="1"/>
  <c r="AN319" i="1"/>
  <c r="AR319" i="1"/>
  <c r="AJ320" i="1"/>
  <c r="AN320" i="1"/>
  <c r="AR320" i="1"/>
  <c r="AJ321" i="1"/>
  <c r="AN321" i="1"/>
  <c r="AR321" i="1"/>
  <c r="AJ322" i="1"/>
  <c r="AN322" i="1"/>
  <c r="AR322" i="1"/>
  <c r="AJ323" i="1"/>
  <c r="AN323" i="1"/>
  <c r="AR323" i="1"/>
  <c r="AJ324" i="1"/>
  <c r="AN324" i="1"/>
  <c r="AR324" i="1"/>
  <c r="AJ325" i="1"/>
  <c r="AN325" i="1"/>
  <c r="AR325" i="1"/>
  <c r="AJ326" i="1"/>
  <c r="AN326" i="1"/>
  <c r="AR326" i="1"/>
  <c r="AJ327" i="1"/>
  <c r="AN327" i="1"/>
  <c r="AR327" i="1"/>
  <c r="AJ328" i="1"/>
  <c r="AN328" i="1"/>
  <c r="AJ329" i="1"/>
  <c r="AN329" i="1"/>
  <c r="AJ330" i="1"/>
  <c r="AN330" i="1"/>
  <c r="AJ331" i="1"/>
  <c r="AN331" i="1"/>
  <c r="AJ332" i="1"/>
  <c r="AN332" i="1"/>
  <c r="AJ333" i="1"/>
  <c r="AN333" i="1"/>
  <c r="AJ334" i="1"/>
  <c r="AN334" i="1"/>
  <c r="AJ335" i="1"/>
  <c r="AN335" i="1"/>
  <c r="AJ336" i="1"/>
  <c r="AN336" i="1"/>
  <c r="AJ337" i="1"/>
  <c r="AN337" i="1"/>
  <c r="AR337" i="1"/>
  <c r="AJ338" i="1"/>
  <c r="AN338" i="1"/>
  <c r="AR338" i="1"/>
  <c r="AJ339" i="1"/>
  <c r="AN339" i="1"/>
  <c r="AR339" i="1"/>
  <c r="AJ340" i="1"/>
  <c r="AN340" i="1"/>
  <c r="AR340" i="1"/>
  <c r="AJ341" i="1"/>
  <c r="AN341" i="1"/>
  <c r="AR341" i="1"/>
  <c r="AJ342" i="1"/>
  <c r="AN342" i="1"/>
  <c r="AR342" i="1"/>
  <c r="AJ343" i="1"/>
  <c r="AN343" i="1"/>
  <c r="AR343" i="1"/>
  <c r="AJ344" i="1"/>
  <c r="AN344" i="1"/>
  <c r="AR344" i="1"/>
  <c r="AJ345" i="1"/>
  <c r="AN345" i="1"/>
  <c r="AR345" i="1"/>
  <c r="AJ346" i="1"/>
  <c r="AN346" i="1"/>
  <c r="AR346" i="1"/>
  <c r="AJ347" i="1"/>
  <c r="AN347" i="1"/>
  <c r="AR347" i="1"/>
  <c r="AJ348" i="1"/>
  <c r="AN348" i="1"/>
  <c r="AR348" i="1"/>
  <c r="AK227" i="1"/>
  <c r="AK228" i="1"/>
  <c r="AT228" i="1"/>
  <c r="AL229" i="1"/>
  <c r="AT229" i="1"/>
  <c r="AK230" i="1"/>
  <c r="AP230" i="1"/>
  <c r="AI231" i="1"/>
  <c r="AO231" i="1"/>
  <c r="AT231" i="1"/>
  <c r="AH232" i="1"/>
  <c r="AM232" i="1"/>
  <c r="AS232" i="1"/>
  <c r="AG233" i="1"/>
  <c r="AK233" i="1"/>
  <c r="AO233" i="1"/>
  <c r="AS233" i="1"/>
  <c r="AG234" i="1"/>
  <c r="AK234" i="1"/>
  <c r="AO234" i="1"/>
  <c r="AS234" i="1"/>
  <c r="AG235" i="1"/>
  <c r="AK235" i="1"/>
  <c r="AO235" i="1"/>
  <c r="AS235" i="1"/>
  <c r="AG236" i="1"/>
  <c r="AK236" i="1"/>
  <c r="AO236" i="1"/>
  <c r="AS236" i="1"/>
  <c r="AG237" i="1"/>
  <c r="AK237" i="1"/>
  <c r="AO237" i="1"/>
  <c r="AS237" i="1"/>
  <c r="AG238" i="1"/>
  <c r="AK238" i="1"/>
  <c r="AO238" i="1"/>
  <c r="AG239" i="1"/>
  <c r="AK239" i="1"/>
  <c r="AO239" i="1"/>
  <c r="AG240" i="1"/>
  <c r="AK240" i="1"/>
  <c r="AO240" i="1"/>
  <c r="AG241" i="1"/>
  <c r="AK241" i="1"/>
  <c r="AO241" i="1"/>
  <c r="AG242" i="1"/>
  <c r="AK242" i="1"/>
  <c r="AO242" i="1"/>
  <c r="AG243" i="1"/>
  <c r="AK243" i="1"/>
  <c r="AO243" i="1"/>
  <c r="AG244" i="1"/>
  <c r="AK244" i="1"/>
  <c r="AO244" i="1"/>
  <c r="AG245" i="1"/>
  <c r="AK245" i="1"/>
  <c r="AO245" i="1"/>
  <c r="AG246" i="1"/>
  <c r="AK246" i="1"/>
  <c r="AO246" i="1"/>
  <c r="AS246" i="1"/>
  <c r="AG247" i="1"/>
  <c r="AK247" i="1"/>
  <c r="AO247" i="1"/>
  <c r="AS247" i="1"/>
  <c r="AG248" i="1"/>
  <c r="AK248" i="1"/>
  <c r="AO248" i="1"/>
  <c r="AS248" i="1"/>
  <c r="AG249" i="1"/>
  <c r="AK249" i="1"/>
  <c r="AO249" i="1"/>
  <c r="AS249" i="1"/>
  <c r="AG250" i="1"/>
  <c r="AK250" i="1"/>
  <c r="AO250" i="1"/>
  <c r="AS250" i="1"/>
  <c r="AG251" i="1"/>
  <c r="AK251" i="1"/>
  <c r="AO251" i="1"/>
  <c r="AS251" i="1"/>
  <c r="AG252" i="1"/>
  <c r="AK252" i="1"/>
  <c r="AO252" i="1"/>
  <c r="AS252" i="1"/>
  <c r="AG253" i="1"/>
  <c r="AK253" i="1"/>
  <c r="AO253" i="1"/>
  <c r="AS253" i="1"/>
  <c r="AG254" i="1"/>
  <c r="AK254" i="1"/>
  <c r="AO254" i="1"/>
  <c r="AS254" i="1"/>
  <c r="AG255" i="1"/>
  <c r="AK255" i="1"/>
  <c r="AO255" i="1"/>
  <c r="AS255" i="1"/>
  <c r="AG256" i="1"/>
  <c r="AK256" i="1"/>
  <c r="AO256" i="1"/>
  <c r="AS256" i="1"/>
  <c r="AG257" i="1"/>
  <c r="AK257" i="1"/>
  <c r="AO257" i="1"/>
  <c r="AG258" i="1"/>
  <c r="AK258" i="1"/>
  <c r="AO258" i="1"/>
  <c r="AG259" i="1"/>
  <c r="AK259" i="1"/>
  <c r="AO259" i="1"/>
  <c r="AG260" i="1"/>
  <c r="AK260" i="1"/>
  <c r="AO260" i="1"/>
  <c r="AG261" i="1"/>
  <c r="AK261" i="1"/>
  <c r="AO261" i="1"/>
  <c r="AG262" i="1"/>
  <c r="AK262" i="1"/>
  <c r="AO262" i="1"/>
  <c r="AG263" i="1"/>
  <c r="AK263" i="1"/>
  <c r="AO263" i="1"/>
  <c r="AG264" i="1"/>
  <c r="AK264" i="1"/>
  <c r="AO264" i="1"/>
  <c r="AG265" i="1"/>
  <c r="AK265" i="1"/>
  <c r="AO265" i="1"/>
  <c r="AG266" i="1"/>
  <c r="AK266" i="1"/>
  <c r="AO266" i="1"/>
  <c r="AG267" i="1"/>
  <c r="AK267" i="1"/>
  <c r="AO267" i="1"/>
  <c r="AG268" i="1"/>
  <c r="AK268" i="1"/>
  <c r="AO268" i="1"/>
  <c r="AG269" i="1"/>
  <c r="AK269" i="1"/>
  <c r="AO269" i="1"/>
  <c r="AG270" i="1"/>
  <c r="AK270" i="1"/>
  <c r="AO270" i="1"/>
  <c r="AG271" i="1"/>
  <c r="AK271" i="1"/>
  <c r="AO271" i="1"/>
  <c r="AG272" i="1"/>
  <c r="AK272" i="1"/>
  <c r="AO272" i="1"/>
  <c r="AG273" i="1"/>
  <c r="AK273" i="1"/>
  <c r="AO273" i="1"/>
  <c r="AS273" i="1"/>
  <c r="AG274" i="1"/>
  <c r="AK274" i="1"/>
  <c r="AO274" i="1"/>
  <c r="AG275" i="1"/>
  <c r="AK275" i="1"/>
  <c r="AO275" i="1"/>
  <c r="AS275" i="1"/>
  <c r="AG276" i="1"/>
  <c r="AK276" i="1"/>
  <c r="AO276" i="1"/>
  <c r="AS276" i="1"/>
  <c r="AG277" i="1"/>
  <c r="AK277" i="1"/>
  <c r="AO277" i="1"/>
  <c r="AS277" i="1"/>
  <c r="AG278" i="1"/>
  <c r="AK278" i="1"/>
  <c r="AO278" i="1"/>
  <c r="AS278" i="1"/>
  <c r="AG279" i="1"/>
  <c r="AK279" i="1"/>
  <c r="AO279" i="1"/>
  <c r="AS279" i="1"/>
  <c r="AG280" i="1"/>
  <c r="AK280" i="1"/>
  <c r="AO280" i="1"/>
  <c r="AS280" i="1"/>
  <c r="AG281" i="1"/>
  <c r="AK281" i="1"/>
  <c r="AO281" i="1"/>
  <c r="AS281" i="1"/>
  <c r="AG282" i="1"/>
  <c r="AK282" i="1"/>
  <c r="AO282" i="1"/>
  <c r="AS282" i="1"/>
  <c r="AG283" i="1"/>
  <c r="AK283" i="1"/>
  <c r="AO283" i="1"/>
  <c r="AS283" i="1"/>
  <c r="AG284" i="1"/>
  <c r="AK284" i="1"/>
  <c r="AO284" i="1"/>
  <c r="AS284" i="1"/>
  <c r="AG285" i="1"/>
  <c r="AK285" i="1"/>
  <c r="AO285" i="1"/>
  <c r="AS285" i="1"/>
  <c r="AW285" i="1"/>
  <c r="AG286" i="1"/>
  <c r="AK286" i="1"/>
  <c r="AO286" i="1"/>
  <c r="AS286" i="1"/>
  <c r="AW286" i="1"/>
  <c r="AG287" i="1"/>
  <c r="AK287" i="1"/>
  <c r="AO287" i="1"/>
  <c r="AS287" i="1"/>
  <c r="AW287" i="1"/>
  <c r="AG288" i="1"/>
  <c r="AK288" i="1"/>
  <c r="AO288" i="1"/>
  <c r="AS288" i="1"/>
  <c r="AW288" i="1"/>
  <c r="AG289" i="1"/>
  <c r="AK289" i="1"/>
  <c r="AO289" i="1"/>
  <c r="AS289" i="1"/>
  <c r="AW289" i="1"/>
  <c r="AG290" i="1"/>
  <c r="AK290" i="1"/>
  <c r="AO290" i="1"/>
  <c r="AS290" i="1"/>
  <c r="AG291" i="1"/>
  <c r="AK291" i="1"/>
  <c r="AO291" i="1"/>
  <c r="AS291" i="1"/>
  <c r="AG292" i="1"/>
  <c r="AK292" i="1"/>
  <c r="AO292" i="1"/>
  <c r="AS292" i="1"/>
  <c r="AG293" i="1"/>
  <c r="AK293" i="1"/>
  <c r="AO293" i="1"/>
  <c r="AS293" i="1"/>
  <c r="AG294" i="1"/>
  <c r="AK294" i="1"/>
  <c r="AO294" i="1"/>
  <c r="AS294" i="1"/>
  <c r="AG295" i="1"/>
  <c r="AK295" i="1"/>
  <c r="AO295" i="1"/>
  <c r="AS295" i="1"/>
  <c r="AG296" i="1"/>
  <c r="AK296" i="1"/>
  <c r="AO296" i="1"/>
  <c r="AS296" i="1"/>
  <c r="AG297" i="1"/>
  <c r="AK297" i="1"/>
  <c r="AO297" i="1"/>
  <c r="AS297" i="1"/>
  <c r="AG298" i="1"/>
  <c r="AK298" i="1"/>
  <c r="AO298" i="1"/>
  <c r="AS298" i="1"/>
  <c r="AG299" i="1"/>
  <c r="AK299" i="1"/>
  <c r="AO299" i="1"/>
  <c r="AS299" i="1"/>
  <c r="AG300" i="1"/>
  <c r="AK300" i="1"/>
  <c r="AO300" i="1"/>
  <c r="AS300" i="1"/>
  <c r="AG301" i="1"/>
  <c r="AK301" i="1"/>
  <c r="AO301" i="1"/>
  <c r="AS301" i="1"/>
  <c r="AG302" i="1"/>
  <c r="AK302" i="1"/>
  <c r="AO302" i="1"/>
  <c r="AS302" i="1"/>
  <c r="AG303" i="1"/>
  <c r="AK303" i="1"/>
  <c r="AO303" i="1"/>
  <c r="AS303" i="1"/>
  <c r="AG304" i="1"/>
  <c r="AK304" i="1"/>
  <c r="AO304" i="1"/>
  <c r="AS304" i="1"/>
  <c r="AG305" i="1"/>
  <c r="AK305" i="1"/>
  <c r="AO305" i="1"/>
  <c r="AG306" i="1"/>
  <c r="AK306" i="1"/>
  <c r="AO306" i="1"/>
  <c r="AG307" i="1"/>
  <c r="AK307" i="1"/>
  <c r="AO307" i="1"/>
  <c r="AS307" i="1"/>
  <c r="AG308" i="1"/>
  <c r="AK308" i="1"/>
  <c r="AO308" i="1"/>
  <c r="AS308" i="1"/>
  <c r="AG309" i="1"/>
  <c r="AK309" i="1"/>
  <c r="AO309" i="1"/>
  <c r="AS309" i="1"/>
  <c r="AG310" i="1"/>
  <c r="AK310" i="1"/>
  <c r="AO310" i="1"/>
  <c r="AG311" i="1"/>
  <c r="AK311" i="1"/>
  <c r="AO311" i="1"/>
  <c r="AG312" i="1"/>
  <c r="AK312" i="1"/>
  <c r="AO312" i="1"/>
  <c r="AS312" i="1"/>
  <c r="AG313" i="1"/>
  <c r="AK313" i="1"/>
  <c r="AO313" i="1"/>
  <c r="AS313" i="1"/>
  <c r="AG314" i="1"/>
  <c r="AK314" i="1"/>
  <c r="AO314" i="1"/>
  <c r="AS314" i="1"/>
  <c r="AG315" i="1"/>
  <c r="AK315" i="1"/>
  <c r="AO315" i="1"/>
  <c r="AG316" i="1"/>
  <c r="AK316" i="1"/>
  <c r="AO316" i="1"/>
  <c r="AG317" i="1"/>
  <c r="AK317" i="1"/>
  <c r="AO317" i="1"/>
  <c r="AG318" i="1"/>
  <c r="AK318" i="1"/>
  <c r="AO318" i="1"/>
  <c r="AG319" i="1"/>
  <c r="AK319" i="1"/>
  <c r="AO319" i="1"/>
  <c r="AG320" i="1"/>
  <c r="AK320" i="1"/>
  <c r="AO320" i="1"/>
  <c r="AG321" i="1"/>
  <c r="AK321" i="1"/>
  <c r="AO321" i="1"/>
  <c r="AS321" i="1"/>
  <c r="AG322" i="1"/>
  <c r="AK322" i="1"/>
  <c r="AO227" i="1"/>
  <c r="AO228" i="1"/>
  <c r="AG229" i="1"/>
  <c r="AO229" i="1"/>
  <c r="AL230" i="1"/>
  <c r="AQ230" i="1"/>
  <c r="AK231" i="1"/>
  <c r="AP231" i="1"/>
  <c r="AI232" i="1"/>
  <c r="AO232" i="1"/>
  <c r="AT232" i="1"/>
  <c r="AH233" i="1"/>
  <c r="AL233" i="1"/>
  <c r="AP233" i="1"/>
  <c r="AT233" i="1"/>
  <c r="AH234" i="1"/>
  <c r="AL234" i="1"/>
  <c r="AP234" i="1"/>
  <c r="AT234" i="1"/>
  <c r="AH235" i="1"/>
  <c r="AL235" i="1"/>
  <c r="AP235" i="1"/>
  <c r="AT235" i="1"/>
  <c r="AH236" i="1"/>
  <c r="AL236" i="1"/>
  <c r="AP236" i="1"/>
  <c r="AT236" i="1"/>
  <c r="AH237" i="1"/>
  <c r="AL237" i="1"/>
  <c r="AP237" i="1"/>
  <c r="AH238" i="1"/>
  <c r="AL238" i="1"/>
  <c r="AP238" i="1"/>
  <c r="AH239" i="1"/>
  <c r="AL239" i="1"/>
  <c r="AP239" i="1"/>
  <c r="AH240" i="1"/>
  <c r="AL240" i="1"/>
  <c r="AP240" i="1"/>
  <c r="AH241" i="1"/>
  <c r="AL241" i="1"/>
  <c r="AH242" i="1"/>
  <c r="AL242" i="1"/>
  <c r="AP242" i="1"/>
  <c r="AH243" i="1"/>
  <c r="AL243" i="1"/>
  <c r="AP243" i="1"/>
  <c r="AH244" i="1"/>
  <c r="AL244" i="1"/>
  <c r="AP244" i="1"/>
  <c r="AH245" i="1"/>
  <c r="AL245" i="1"/>
  <c r="AP245" i="1"/>
  <c r="AH246" i="1"/>
  <c r="AL246" i="1"/>
  <c r="AP246" i="1"/>
  <c r="AH247" i="1"/>
  <c r="AL247" i="1"/>
  <c r="AP247" i="1"/>
  <c r="AH248" i="1"/>
  <c r="AL248" i="1"/>
  <c r="AP248" i="1"/>
  <c r="AH249" i="1"/>
  <c r="AL249" i="1"/>
  <c r="AP249" i="1"/>
  <c r="AH250" i="1"/>
  <c r="AL250" i="1"/>
  <c r="AP250" i="1"/>
  <c r="AH251" i="1"/>
  <c r="AL251" i="1"/>
  <c r="AP251" i="1"/>
  <c r="AT251" i="1"/>
  <c r="AH252" i="1"/>
  <c r="AL252" i="1"/>
  <c r="AP252" i="1"/>
  <c r="AT252" i="1"/>
  <c r="AH253" i="1"/>
  <c r="AL253" i="1"/>
  <c r="AP253" i="1"/>
  <c r="AT253" i="1"/>
  <c r="AH254" i="1"/>
  <c r="AL254" i="1"/>
  <c r="AP254" i="1"/>
  <c r="AH255" i="1"/>
  <c r="AL255" i="1"/>
  <c r="AP255" i="1"/>
  <c r="AT255" i="1"/>
  <c r="AH256" i="1"/>
  <c r="AL256" i="1"/>
  <c r="AP256" i="1"/>
  <c r="AT256" i="1"/>
  <c r="AH257" i="1"/>
  <c r="AL257" i="1"/>
  <c r="AP257" i="1"/>
  <c r="AH258" i="1"/>
  <c r="AL258" i="1"/>
  <c r="AP258" i="1"/>
  <c r="AH259" i="1"/>
  <c r="AL259" i="1"/>
  <c r="AP259" i="1"/>
  <c r="AH260" i="1"/>
  <c r="AL260" i="1"/>
  <c r="AP260" i="1"/>
  <c r="AH261" i="1"/>
  <c r="AL261" i="1"/>
  <c r="AP261" i="1"/>
  <c r="AH262" i="1"/>
  <c r="AL262" i="1"/>
  <c r="AP262" i="1"/>
  <c r="AH263" i="1"/>
  <c r="AL263" i="1"/>
  <c r="AP263" i="1"/>
  <c r="AH264" i="1"/>
  <c r="AL264" i="1"/>
  <c r="AP264" i="1"/>
  <c r="AH265" i="1"/>
  <c r="AL265" i="1"/>
  <c r="AP265" i="1"/>
  <c r="AH266" i="1"/>
  <c r="AL266" i="1"/>
  <c r="AP266" i="1"/>
  <c r="AH267" i="1"/>
  <c r="AL267" i="1"/>
  <c r="AP267" i="1"/>
  <c r="AH268" i="1"/>
  <c r="AL268" i="1"/>
  <c r="AP268" i="1"/>
  <c r="AH269" i="1"/>
  <c r="AL269" i="1"/>
  <c r="AP269" i="1"/>
  <c r="AH270" i="1"/>
  <c r="AL270" i="1"/>
  <c r="AP270" i="1"/>
  <c r="AH271" i="1"/>
  <c r="AL271" i="1"/>
  <c r="AP271" i="1"/>
  <c r="AS227" i="1"/>
  <c r="AP228" i="1"/>
  <c r="AH229" i="1"/>
  <c r="AP229" i="1"/>
  <c r="AG230" i="1"/>
  <c r="AM230" i="1"/>
  <c r="AS230" i="1"/>
  <c r="AG231" i="1"/>
  <c r="AL231" i="1"/>
  <c r="AQ231" i="1"/>
  <c r="AK232" i="1"/>
  <c r="AP232" i="1"/>
  <c r="AI233" i="1"/>
  <c r="AM233" i="1"/>
  <c r="AQ233" i="1"/>
  <c r="AI234" i="1"/>
  <c r="AM234" i="1"/>
  <c r="AQ234" i="1"/>
  <c r="AI235" i="1"/>
  <c r="AM235" i="1"/>
  <c r="AQ235" i="1"/>
  <c r="AI236" i="1"/>
  <c r="AM236" i="1"/>
  <c r="AQ236" i="1"/>
  <c r="AI237" i="1"/>
  <c r="AM237" i="1"/>
  <c r="AQ237" i="1"/>
  <c r="AI238" i="1"/>
  <c r="AM238" i="1"/>
  <c r="AQ238" i="1"/>
  <c r="AI239" i="1"/>
  <c r="AM239" i="1"/>
  <c r="AQ239" i="1"/>
  <c r="AI240" i="1"/>
  <c r="AM240" i="1"/>
  <c r="AQ240" i="1"/>
  <c r="AI241" i="1"/>
  <c r="AM241" i="1"/>
  <c r="AI242" i="1"/>
  <c r="AM242" i="1"/>
  <c r="AI243" i="1"/>
  <c r="AM243" i="1"/>
  <c r="AQ243" i="1"/>
  <c r="AI244" i="1"/>
  <c r="AM244" i="1"/>
  <c r="AQ244" i="1"/>
  <c r="AI245" i="1"/>
  <c r="AM245" i="1"/>
  <c r="AQ245" i="1"/>
  <c r="AI246" i="1"/>
  <c r="AM246" i="1"/>
  <c r="AQ246" i="1"/>
  <c r="AI247" i="1"/>
  <c r="AM247" i="1"/>
  <c r="AQ247" i="1"/>
  <c r="AI248" i="1"/>
  <c r="AM248" i="1"/>
  <c r="AQ248" i="1"/>
  <c r="AI249" i="1"/>
  <c r="AM249" i="1"/>
  <c r="AQ249" i="1"/>
  <c r="AI250" i="1"/>
  <c r="AM250" i="1"/>
  <c r="AQ250" i="1"/>
  <c r="AI251" i="1"/>
  <c r="AM251" i="1"/>
  <c r="AQ251" i="1"/>
  <c r="AU251" i="1"/>
  <c r="AI252" i="1"/>
  <c r="AM252" i="1"/>
  <c r="AQ252" i="1"/>
  <c r="AI253" i="1"/>
  <c r="AM253" i="1"/>
  <c r="AQ253" i="1"/>
  <c r="AI254" i="1"/>
  <c r="AM254" i="1"/>
  <c r="AQ254" i="1"/>
  <c r="AI255" i="1"/>
  <c r="AM255" i="1"/>
  <c r="AQ255" i="1"/>
  <c r="AI256" i="1"/>
  <c r="AM256" i="1"/>
  <c r="AQ256" i="1"/>
  <c r="AI257" i="1"/>
  <c r="AM257" i="1"/>
  <c r="AQ257" i="1"/>
  <c r="AI258" i="1"/>
  <c r="AM258" i="1"/>
  <c r="AI259" i="1"/>
  <c r="AM259" i="1"/>
  <c r="AQ259" i="1"/>
  <c r="AI260" i="1"/>
  <c r="AM260" i="1"/>
  <c r="AI261" i="1"/>
  <c r="AM261" i="1"/>
  <c r="AQ261" i="1"/>
  <c r="AI262" i="1"/>
  <c r="AM262" i="1"/>
  <c r="AQ262" i="1"/>
  <c r="AI263" i="1"/>
  <c r="AM263" i="1"/>
  <c r="AQ263" i="1"/>
  <c r="AI264" i="1"/>
  <c r="AM264" i="1"/>
  <c r="AQ264" i="1"/>
  <c r="AI265" i="1"/>
  <c r="AM265" i="1"/>
  <c r="AI266" i="1"/>
  <c r="AM266" i="1"/>
  <c r="AI267" i="1"/>
  <c r="AM267" i="1"/>
  <c r="AI268" i="1"/>
  <c r="AM268" i="1"/>
  <c r="AI269" i="1"/>
  <c r="AM269" i="1"/>
  <c r="AQ269" i="1"/>
  <c r="AI270" i="1"/>
  <c r="AM270" i="1"/>
  <c r="AQ270" i="1"/>
  <c r="AI271" i="1"/>
  <c r="AM271" i="1"/>
  <c r="AI272" i="1"/>
  <c r="AM272" i="1"/>
  <c r="AQ272" i="1"/>
  <c r="AI273" i="1"/>
  <c r="AM273" i="1"/>
  <c r="AQ273" i="1"/>
  <c r="AI274" i="1"/>
  <c r="AM274" i="1"/>
  <c r="AQ274" i="1"/>
  <c r="AI275" i="1"/>
  <c r="AM275" i="1"/>
  <c r="AQ275" i="1"/>
  <c r="AI276" i="1"/>
  <c r="AM276" i="1"/>
  <c r="AQ276" i="1"/>
  <c r="AI277" i="1"/>
  <c r="AM277" i="1"/>
  <c r="AQ277" i="1"/>
  <c r="AI278" i="1"/>
  <c r="AM278" i="1"/>
  <c r="AQ278" i="1"/>
  <c r="AI279" i="1"/>
  <c r="AM279" i="1"/>
  <c r="AQ279" i="1"/>
  <c r="AU279" i="1"/>
  <c r="AI280" i="1"/>
  <c r="AM280" i="1"/>
  <c r="AQ280" i="1"/>
  <c r="AU280" i="1"/>
  <c r="AI281" i="1"/>
  <c r="AM281" i="1"/>
  <c r="AQ281" i="1"/>
  <c r="AU281" i="1"/>
  <c r="AI282" i="1"/>
  <c r="AM282" i="1"/>
  <c r="AQ282" i="1"/>
  <c r="AU282" i="1"/>
  <c r="AI283" i="1"/>
  <c r="AM283" i="1"/>
  <c r="AQ283" i="1"/>
  <c r="AU283" i="1"/>
  <c r="AI284" i="1"/>
  <c r="AM284" i="1"/>
  <c r="AQ284" i="1"/>
  <c r="AU284" i="1"/>
  <c r="AI285" i="1"/>
  <c r="AM285" i="1"/>
  <c r="AQ285" i="1"/>
  <c r="AU285" i="1"/>
  <c r="AI286" i="1"/>
  <c r="AM286" i="1"/>
  <c r="AQ286" i="1"/>
  <c r="AU286" i="1"/>
  <c r="AI287" i="1"/>
  <c r="AM287" i="1"/>
  <c r="AQ287" i="1"/>
  <c r="AU287" i="1"/>
  <c r="AI288" i="1"/>
  <c r="AM288" i="1"/>
  <c r="AQ288" i="1"/>
  <c r="AU288" i="1"/>
  <c r="AI289" i="1"/>
  <c r="AM289" i="1"/>
  <c r="AQ289" i="1"/>
  <c r="AU289" i="1"/>
  <c r="AI290" i="1"/>
  <c r="AM290" i="1"/>
  <c r="AQ290" i="1"/>
  <c r="AU290" i="1"/>
  <c r="AI291" i="1"/>
  <c r="AM291" i="1"/>
  <c r="AQ291" i="1"/>
  <c r="AU291" i="1"/>
  <c r="AI292" i="1"/>
  <c r="AM292" i="1"/>
  <c r="AQ292" i="1"/>
  <c r="AI293" i="1"/>
  <c r="AM293" i="1"/>
  <c r="AQ293" i="1"/>
  <c r="AU293" i="1"/>
  <c r="AI294" i="1"/>
  <c r="AM294" i="1"/>
  <c r="AQ294" i="1"/>
  <c r="AU294" i="1"/>
  <c r="AI295" i="1"/>
  <c r="AM295" i="1"/>
  <c r="AQ295" i="1"/>
  <c r="AU295" i="1"/>
  <c r="AI296" i="1"/>
  <c r="AM296" i="1"/>
  <c r="AQ296" i="1"/>
  <c r="AU296" i="1"/>
  <c r="AI297" i="1"/>
  <c r="AM297" i="1"/>
  <c r="AQ297" i="1"/>
  <c r="AU297" i="1"/>
  <c r="AI298" i="1"/>
  <c r="AM298" i="1"/>
  <c r="AQ298" i="1"/>
  <c r="AU298" i="1"/>
  <c r="AI299" i="1"/>
  <c r="AM299" i="1"/>
  <c r="AQ299" i="1"/>
  <c r="AU299" i="1"/>
  <c r="AI300" i="1"/>
  <c r="AM300" i="1"/>
  <c r="AQ300" i="1"/>
  <c r="AI301" i="1"/>
  <c r="AM301" i="1"/>
  <c r="AQ301" i="1"/>
  <c r="AI302" i="1"/>
  <c r="AM302" i="1"/>
  <c r="AQ302" i="1"/>
  <c r="AI303" i="1"/>
  <c r="AM303" i="1"/>
  <c r="AQ303" i="1"/>
  <c r="AI304" i="1"/>
  <c r="AM304" i="1"/>
  <c r="AQ304" i="1"/>
  <c r="AI305" i="1"/>
  <c r="AM305" i="1"/>
  <c r="AQ305" i="1"/>
  <c r="AI306" i="1"/>
  <c r="AM306" i="1"/>
  <c r="AQ306" i="1"/>
  <c r="AI307" i="1"/>
  <c r="AM307" i="1"/>
  <c r="AQ307" i="1"/>
  <c r="AI308" i="1"/>
  <c r="AM308" i="1"/>
  <c r="AQ308" i="1"/>
  <c r="AI309" i="1"/>
  <c r="AM309" i="1"/>
  <c r="AQ309" i="1"/>
  <c r="AI310" i="1"/>
  <c r="AM310" i="1"/>
  <c r="AQ310" i="1"/>
  <c r="AI311" i="1"/>
  <c r="AM311" i="1"/>
  <c r="AQ311" i="1"/>
  <c r="AI312" i="1"/>
  <c r="AM312" i="1"/>
  <c r="AQ312" i="1"/>
  <c r="AI313" i="1"/>
  <c r="AM313" i="1"/>
  <c r="AQ313" i="1"/>
  <c r="AI314" i="1"/>
  <c r="AM314" i="1"/>
  <c r="AQ314" i="1"/>
  <c r="AI315" i="1"/>
  <c r="AM315" i="1"/>
  <c r="AQ315" i="1"/>
  <c r="AI316" i="1"/>
  <c r="AM316" i="1"/>
  <c r="AQ316" i="1"/>
  <c r="AI317" i="1"/>
  <c r="AM317" i="1"/>
  <c r="AI318" i="1"/>
  <c r="AM318" i="1"/>
  <c r="AQ318" i="1"/>
  <c r="AI319" i="1"/>
  <c r="AM319" i="1"/>
  <c r="AQ319" i="1"/>
  <c r="AI320" i="1"/>
  <c r="AM320" i="1"/>
  <c r="AQ320" i="1"/>
  <c r="AI321" i="1"/>
  <c r="AM321" i="1"/>
  <c r="AQ321" i="1"/>
  <c r="AI322" i="1"/>
  <c r="AM322" i="1"/>
  <c r="AQ322" i="1"/>
  <c r="AU322" i="1"/>
  <c r="AI323" i="1"/>
  <c r="AM323" i="1"/>
  <c r="AQ323" i="1"/>
  <c r="AI324" i="1"/>
  <c r="AM324" i="1"/>
  <c r="AQ324" i="1"/>
  <c r="AU324" i="1"/>
  <c r="AI325" i="1"/>
  <c r="AM325" i="1"/>
  <c r="AQ325" i="1"/>
  <c r="AU325" i="1"/>
  <c r="AI326" i="1"/>
  <c r="AM326" i="1"/>
  <c r="AQ326" i="1"/>
  <c r="AU326" i="1"/>
  <c r="AI327" i="1"/>
  <c r="AM327" i="1"/>
  <c r="AQ327" i="1"/>
  <c r="AI328" i="1"/>
  <c r="AM328" i="1"/>
  <c r="AQ328" i="1"/>
  <c r="AI329" i="1"/>
  <c r="AM329" i="1"/>
  <c r="AQ329" i="1"/>
  <c r="AI330" i="1"/>
  <c r="AM330" i="1"/>
  <c r="AQ330" i="1"/>
  <c r="AI331" i="1"/>
  <c r="AM331" i="1"/>
  <c r="AQ331" i="1"/>
  <c r="AI332" i="1"/>
  <c r="AM332" i="1"/>
  <c r="AQ332" i="1"/>
  <c r="AI333" i="1"/>
  <c r="AL274" i="1"/>
  <c r="AP275" i="1"/>
  <c r="AH276" i="1"/>
  <c r="AP277" i="1"/>
  <c r="AH278" i="1"/>
  <c r="AP279" i="1"/>
  <c r="AL280" i="1"/>
  <c r="AH281" i="1"/>
  <c r="AT282" i="1"/>
  <c r="AP283" i="1"/>
  <c r="AP284" i="1"/>
  <c r="AP285" i="1"/>
  <c r="AT286" i="1"/>
  <c r="AH287" i="1"/>
  <c r="AL288" i="1"/>
  <c r="AP289" i="1"/>
  <c r="AT290" i="1"/>
  <c r="AT291" i="1"/>
  <c r="AP292" i="1"/>
  <c r="AH293" i="1"/>
  <c r="AT294" i="1"/>
  <c r="AP295" i="1"/>
  <c r="AL296" i="1"/>
  <c r="AH297" i="1"/>
  <c r="AT298" i="1"/>
  <c r="AP299" i="1"/>
  <c r="AL300" i="1"/>
  <c r="AL302" i="1"/>
  <c r="AL304" i="1"/>
  <c r="AH306" i="1"/>
  <c r="AL307" i="1"/>
  <c r="AT308" i="1"/>
  <c r="AL309" i="1"/>
  <c r="AH311" i="1"/>
  <c r="AL312" i="1"/>
  <c r="AL314" i="1"/>
  <c r="AH316" i="1"/>
  <c r="AH317" i="1"/>
  <c r="AH319" i="1"/>
  <c r="AL320" i="1"/>
  <c r="AP321" i="1"/>
  <c r="AH322" i="1"/>
  <c r="AS322" i="1"/>
  <c r="AH323" i="1"/>
  <c r="AP323" i="1"/>
  <c r="AL324" i="1"/>
  <c r="AT324" i="1"/>
  <c r="AK325" i="1"/>
  <c r="AS325" i="1"/>
  <c r="AH326" i="1"/>
  <c r="AP326" i="1"/>
  <c r="AG327" i="1"/>
  <c r="AO327" i="1"/>
  <c r="AK328" i="1"/>
  <c r="AL329" i="1"/>
  <c r="AG330" i="1"/>
  <c r="AO330" i="1"/>
  <c r="AH331" i="1"/>
  <c r="AP331" i="1"/>
  <c r="AK332" i="1"/>
  <c r="AL333" i="1"/>
  <c r="AQ333" i="1"/>
  <c r="AI334" i="1"/>
  <c r="AO334" i="1"/>
  <c r="AG335" i="1"/>
  <c r="AL335" i="1"/>
  <c r="AI336" i="1"/>
  <c r="AO336" i="1"/>
  <c r="AG337" i="1"/>
  <c r="AL337" i="1"/>
  <c r="AQ337" i="1"/>
  <c r="AK338" i="1"/>
  <c r="AP338" i="1"/>
  <c r="AI339" i="1"/>
  <c r="AO339" i="1"/>
  <c r="AH340" i="1"/>
  <c r="AM340" i="1"/>
  <c r="AG341" i="1"/>
  <c r="AL341" i="1"/>
  <c r="AQ341" i="1"/>
  <c r="AK342" i="1"/>
  <c r="AP342" i="1"/>
  <c r="AU342" i="1"/>
  <c r="AI343" i="1"/>
  <c r="AO343" i="1"/>
  <c r="AT343" i="1"/>
  <c r="AH344" i="1"/>
  <c r="AM344" i="1"/>
  <c r="AS344" i="1"/>
  <c r="AG345" i="1"/>
  <c r="AL345" i="1"/>
  <c r="AQ345" i="1"/>
  <c r="AK346" i="1"/>
  <c r="AP346" i="1"/>
  <c r="AU346" i="1"/>
  <c r="AI347" i="1"/>
  <c r="AO347" i="1"/>
  <c r="AT347" i="1"/>
  <c r="AH348" i="1"/>
  <c r="AM348" i="1"/>
  <c r="AS348" i="1"/>
  <c r="AG349" i="1"/>
  <c r="AK349" i="1"/>
  <c r="AO349" i="1"/>
  <c r="AS349" i="1"/>
  <c r="AG350" i="1"/>
  <c r="AK350" i="1"/>
  <c r="AO350" i="1"/>
  <c r="AS350" i="1"/>
  <c r="AG351" i="1"/>
  <c r="AK351" i="1"/>
  <c r="AO351" i="1"/>
  <c r="AS351" i="1"/>
  <c r="AG352" i="1"/>
  <c r="AK352" i="1"/>
  <c r="AO352" i="1"/>
  <c r="AS352" i="1"/>
  <c r="AG353" i="1"/>
  <c r="AK353" i="1"/>
  <c r="AO353" i="1"/>
  <c r="AS353" i="1"/>
  <c r="AG354" i="1"/>
  <c r="AK354" i="1"/>
  <c r="AO354" i="1"/>
  <c r="AS354" i="1"/>
  <c r="AG355" i="1"/>
  <c r="AK355" i="1"/>
  <c r="AO355" i="1"/>
  <c r="AS355" i="1"/>
  <c r="AG356" i="1"/>
  <c r="AK356" i="1"/>
  <c r="AO356" i="1"/>
  <c r="AS356" i="1"/>
  <c r="AG357" i="1"/>
  <c r="AK357" i="1"/>
  <c r="AO357" i="1"/>
  <c r="AS357" i="1"/>
  <c r="AG358" i="1"/>
  <c r="AK358" i="1"/>
  <c r="AO358" i="1"/>
  <c r="AS358" i="1"/>
  <c r="AG359" i="1"/>
  <c r="AK359" i="1"/>
  <c r="AO359" i="1"/>
  <c r="AS359" i="1"/>
  <c r="AG360" i="1"/>
  <c r="AK360" i="1"/>
  <c r="AO360" i="1"/>
  <c r="AS360" i="1"/>
  <c r="AG361" i="1"/>
  <c r="AK361" i="1"/>
  <c r="AO361" i="1"/>
  <c r="AG362" i="1"/>
  <c r="AK362" i="1"/>
  <c r="AO362" i="1"/>
  <c r="AG363" i="1"/>
  <c r="AK363" i="1"/>
  <c r="AO363" i="1"/>
  <c r="AG364" i="1"/>
  <c r="AK364" i="1"/>
  <c r="AO364" i="1"/>
  <c r="AG365" i="1"/>
  <c r="AK365" i="1"/>
  <c r="AO365" i="1"/>
  <c r="AG366" i="1"/>
  <c r="AK366" i="1"/>
  <c r="AO366" i="1"/>
  <c r="AG367" i="1"/>
  <c r="AK367" i="1"/>
  <c r="AO367" i="1"/>
  <c r="AS367" i="1"/>
  <c r="AG368" i="1"/>
  <c r="AK368" i="1"/>
  <c r="AO368" i="1"/>
  <c r="AS368" i="1"/>
  <c r="AG369" i="1"/>
  <c r="AK369" i="1"/>
  <c r="AO369" i="1"/>
  <c r="AG370" i="1"/>
  <c r="AK370" i="1"/>
  <c r="AO370" i="1"/>
  <c r="AS370" i="1"/>
  <c r="AG371" i="1"/>
  <c r="AK371" i="1"/>
  <c r="AO371" i="1"/>
  <c r="AS371" i="1"/>
  <c r="AG372" i="1"/>
  <c r="AK372" i="1"/>
  <c r="AO372" i="1"/>
  <c r="AS372" i="1"/>
  <c r="AG373" i="1"/>
  <c r="AK373" i="1"/>
  <c r="AO373" i="1"/>
  <c r="AS373" i="1"/>
  <c r="AG374" i="1"/>
  <c r="AK374" i="1"/>
  <c r="AO374" i="1"/>
  <c r="AG375" i="1"/>
  <c r="AK375" i="1"/>
  <c r="AO375" i="1"/>
  <c r="AG376" i="1"/>
  <c r="AK376" i="1"/>
  <c r="AO376" i="1"/>
  <c r="AG377" i="1"/>
  <c r="AK377" i="1"/>
  <c r="AO377" i="1"/>
  <c r="AG378" i="1"/>
  <c r="AK378" i="1"/>
  <c r="AO378" i="1"/>
  <c r="AG379" i="1"/>
  <c r="AK379" i="1"/>
  <c r="AO379" i="1"/>
  <c r="AG380" i="1"/>
  <c r="AK380" i="1"/>
  <c r="AO380" i="1"/>
  <c r="AG381" i="1"/>
  <c r="AK381" i="1"/>
  <c r="AO381" i="1"/>
  <c r="AS381" i="1"/>
  <c r="AG382" i="1"/>
  <c r="AK382" i="1"/>
  <c r="AO382" i="1"/>
  <c r="AS382" i="1"/>
  <c r="AG383" i="1"/>
  <c r="AK383" i="1"/>
  <c r="AO383" i="1"/>
  <c r="AS383" i="1"/>
  <c r="AG384" i="1"/>
  <c r="AK384" i="1"/>
  <c r="AO384" i="1"/>
  <c r="AG385" i="1"/>
  <c r="AK385" i="1"/>
  <c r="AO385" i="1"/>
  <c r="AG386" i="1"/>
  <c r="AK386" i="1"/>
  <c r="AO386" i="1"/>
  <c r="AG387" i="1"/>
  <c r="AK387" i="1"/>
  <c r="AO387" i="1"/>
  <c r="AG388" i="1"/>
  <c r="AK388" i="1"/>
  <c r="AO388" i="1"/>
  <c r="AG389" i="1"/>
  <c r="AK389" i="1"/>
  <c r="AO389" i="1"/>
  <c r="AG390" i="1"/>
  <c r="AK390" i="1"/>
  <c r="AO390" i="1"/>
  <c r="AG391" i="1"/>
  <c r="AK391" i="1"/>
  <c r="AO391" i="1"/>
  <c r="AG392" i="1"/>
  <c r="AK392" i="1"/>
  <c r="AO392" i="1"/>
  <c r="AS392" i="1"/>
  <c r="AG393" i="1"/>
  <c r="AK393" i="1"/>
  <c r="AO393" i="1"/>
  <c r="AS393" i="1"/>
  <c r="AG394" i="1"/>
  <c r="AK394" i="1"/>
  <c r="AO394" i="1"/>
  <c r="AS394" i="1"/>
  <c r="AG395" i="1"/>
  <c r="AK395" i="1"/>
  <c r="AO395" i="1"/>
  <c r="AS395" i="1"/>
  <c r="AG396" i="1"/>
  <c r="AK396" i="1"/>
  <c r="AO396" i="1"/>
  <c r="AG397" i="1"/>
  <c r="AK397" i="1"/>
  <c r="AO397" i="1"/>
  <c r="AS397" i="1"/>
  <c r="AG398" i="1"/>
  <c r="AK398" i="1"/>
  <c r="AO398" i="1"/>
  <c r="AS398" i="1"/>
  <c r="AG399" i="1"/>
  <c r="AK399" i="1"/>
  <c r="AO399" i="1"/>
  <c r="AS399" i="1"/>
  <c r="AG400" i="1"/>
  <c r="AK400" i="1"/>
  <c r="AO400" i="1"/>
  <c r="AS400" i="1"/>
  <c r="AG401" i="1"/>
  <c r="AK401" i="1"/>
  <c r="AO401" i="1"/>
  <c r="AS401" i="1"/>
  <c r="AG402" i="1"/>
  <c r="AK402" i="1"/>
  <c r="AO402" i="1"/>
  <c r="AS402" i="1"/>
  <c r="AG403" i="1"/>
  <c r="AK403" i="1"/>
  <c r="AO403" i="1"/>
  <c r="AS403" i="1"/>
  <c r="AG404" i="1"/>
  <c r="AK404" i="1"/>
  <c r="AO404" i="1"/>
  <c r="AS404" i="1"/>
  <c r="AG405" i="1"/>
  <c r="AK405" i="1"/>
  <c r="AO405" i="1"/>
  <c r="AS405" i="1"/>
  <c r="AG406" i="1"/>
  <c r="AK406" i="1"/>
  <c r="AO406" i="1"/>
  <c r="AS406" i="1"/>
  <c r="AG407" i="1"/>
  <c r="AK407" i="1"/>
  <c r="AO407" i="1"/>
  <c r="AS407" i="1"/>
  <c r="AG408" i="1"/>
  <c r="AK408" i="1"/>
  <c r="AO408" i="1"/>
  <c r="AS408" i="1"/>
  <c r="AG409" i="1"/>
  <c r="AK409" i="1"/>
  <c r="AH272" i="1"/>
  <c r="AH273" i="1"/>
  <c r="AP274" i="1"/>
  <c r="AL276" i="1"/>
  <c r="AT277" i="1"/>
  <c r="AL278" i="1"/>
  <c r="AT279" i="1"/>
  <c r="AP280" i="1"/>
  <c r="AL281" i="1"/>
  <c r="AH282" i="1"/>
  <c r="AT283" i="1"/>
  <c r="AT284" i="1"/>
  <c r="AT285" i="1"/>
  <c r="AH286" i="1"/>
  <c r="AL287" i="1"/>
  <c r="AP288" i="1"/>
  <c r="AT289" i="1"/>
  <c r="AH290" i="1"/>
  <c r="AH291" i="1"/>
  <c r="AT292" i="1"/>
  <c r="AL293" i="1"/>
  <c r="AH294" i="1"/>
  <c r="AT295" i="1"/>
  <c r="AP296" i="1"/>
  <c r="AL297" i="1"/>
  <c r="AH298" i="1"/>
  <c r="AT299" i="1"/>
  <c r="AP300" i="1"/>
  <c r="AH301" i="1"/>
  <c r="AP302" i="1"/>
  <c r="AH303" i="1"/>
  <c r="AP304" i="1"/>
  <c r="AH305" i="1"/>
  <c r="AL306" i="1"/>
  <c r="AP307" i="1"/>
  <c r="AH308" i="1"/>
  <c r="AP309" i="1"/>
  <c r="AH310" i="1"/>
  <c r="AL311" i="1"/>
  <c r="AP312" i="1"/>
  <c r="AH313" i="1"/>
  <c r="AP314" i="1"/>
  <c r="AH315" i="1"/>
  <c r="AL316" i="1"/>
  <c r="AL317" i="1"/>
  <c r="AH318" i="1"/>
  <c r="AL319" i="1"/>
  <c r="AP320" i="1"/>
  <c r="AT321" i="1"/>
  <c r="AL322" i="1"/>
  <c r="AT322" i="1"/>
  <c r="AK323" i="1"/>
  <c r="AS323" i="1"/>
  <c r="AG324" i="1"/>
  <c r="AO324" i="1"/>
  <c r="AL325" i="1"/>
  <c r="AT325" i="1"/>
  <c r="AK326" i="1"/>
  <c r="AS326" i="1"/>
  <c r="AH327" i="1"/>
  <c r="AP327" i="1"/>
  <c r="AL328" i="1"/>
  <c r="AG329" i="1"/>
  <c r="AO329" i="1"/>
  <c r="AH330" i="1"/>
  <c r="AP330" i="1"/>
  <c r="AK331" i="1"/>
  <c r="AL332" i="1"/>
  <c r="AG333" i="1"/>
  <c r="AM333" i="1"/>
  <c r="AK334" i="1"/>
  <c r="AP334" i="1"/>
  <c r="AH335" i="1"/>
  <c r="AM335" i="1"/>
  <c r="AK336" i="1"/>
  <c r="AP336" i="1"/>
  <c r="AH337" i="1"/>
  <c r="AM337" i="1"/>
  <c r="AG338" i="1"/>
  <c r="AL338" i="1"/>
  <c r="AQ338" i="1"/>
  <c r="AK339" i="1"/>
  <c r="AP339" i="1"/>
  <c r="AI340" i="1"/>
  <c r="AO340" i="1"/>
  <c r="AH341" i="1"/>
  <c r="AM341" i="1"/>
  <c r="AS341" i="1"/>
  <c r="AG342" i="1"/>
  <c r="AL342" i="1"/>
  <c r="AQ342" i="1"/>
  <c r="AK343" i="1"/>
  <c r="AP343" i="1"/>
  <c r="AU343" i="1"/>
  <c r="AI344" i="1"/>
  <c r="AO344" i="1"/>
  <c r="AT344" i="1"/>
  <c r="AH345" i="1"/>
  <c r="AM345" i="1"/>
  <c r="AS345" i="1"/>
  <c r="AG346" i="1"/>
  <c r="AL346" i="1"/>
  <c r="AQ346" i="1"/>
  <c r="AK347" i="1"/>
  <c r="AP347" i="1"/>
  <c r="AI348" i="1"/>
  <c r="AO348" i="1"/>
  <c r="AT348" i="1"/>
  <c r="AH349" i="1"/>
  <c r="AL349" i="1"/>
  <c r="AP349" i="1"/>
  <c r="AT349" i="1"/>
  <c r="AH350" i="1"/>
  <c r="AL350" i="1"/>
  <c r="AP350" i="1"/>
  <c r="AT350" i="1"/>
  <c r="AH351" i="1"/>
  <c r="AL351" i="1"/>
  <c r="AP351" i="1"/>
  <c r="AT351" i="1"/>
  <c r="AH352" i="1"/>
  <c r="AL352" i="1"/>
  <c r="AP352" i="1"/>
  <c r="AT352" i="1"/>
  <c r="AH353" i="1"/>
  <c r="AL353" i="1"/>
  <c r="AP353" i="1"/>
  <c r="AT353" i="1"/>
  <c r="AH354" i="1"/>
  <c r="AL354" i="1"/>
  <c r="AP354" i="1"/>
  <c r="AT354" i="1"/>
  <c r="AH355" i="1"/>
  <c r="AL355" i="1"/>
  <c r="AP355" i="1"/>
  <c r="AT355" i="1"/>
  <c r="AH356" i="1"/>
  <c r="AL356" i="1"/>
  <c r="AP356" i="1"/>
  <c r="AT356" i="1"/>
  <c r="AH357" i="1"/>
  <c r="AL357" i="1"/>
  <c r="AP357" i="1"/>
  <c r="AT357" i="1"/>
  <c r="AH358" i="1"/>
  <c r="AL358" i="1"/>
  <c r="AP358" i="1"/>
  <c r="AT358" i="1"/>
  <c r="AH359" i="1"/>
  <c r="AL359" i="1"/>
  <c r="AP359" i="1"/>
  <c r="AH360" i="1"/>
  <c r="AL360" i="1"/>
  <c r="AP360" i="1"/>
  <c r="AH361" i="1"/>
  <c r="AL361" i="1"/>
  <c r="AP361" i="1"/>
  <c r="AH362" i="1"/>
  <c r="AL362" i="1"/>
  <c r="AP362" i="1"/>
  <c r="AH363" i="1"/>
  <c r="AL363" i="1"/>
  <c r="AP363" i="1"/>
  <c r="AH364" i="1"/>
  <c r="AL364" i="1"/>
  <c r="AP364" i="1"/>
  <c r="AH365" i="1"/>
  <c r="AL365" i="1"/>
  <c r="AP365" i="1"/>
  <c r="AH366" i="1"/>
  <c r="AL366" i="1"/>
  <c r="AP366" i="1"/>
  <c r="AH367" i="1"/>
  <c r="AL367" i="1"/>
  <c r="AP367" i="1"/>
  <c r="AH368" i="1"/>
  <c r="AL368" i="1"/>
  <c r="AP368" i="1"/>
  <c r="AH369" i="1"/>
  <c r="AL369" i="1"/>
  <c r="AP369" i="1"/>
  <c r="AH370" i="1"/>
  <c r="AL370" i="1"/>
  <c r="AP370" i="1"/>
  <c r="AH371" i="1"/>
  <c r="AL371" i="1"/>
  <c r="AP371" i="1"/>
  <c r="AH372" i="1"/>
  <c r="AL372" i="1"/>
  <c r="AP372" i="1"/>
  <c r="AT372" i="1"/>
  <c r="AH373" i="1"/>
  <c r="AL373" i="1"/>
  <c r="AP373" i="1"/>
  <c r="AH374" i="1"/>
  <c r="AL374" i="1"/>
  <c r="AP374" i="1"/>
  <c r="AH375" i="1"/>
  <c r="AL375" i="1"/>
  <c r="AP375" i="1"/>
  <c r="AH376" i="1"/>
  <c r="AL376" i="1"/>
  <c r="AP376" i="1"/>
  <c r="AH377" i="1"/>
  <c r="AL377" i="1"/>
  <c r="AP377" i="1"/>
  <c r="AH378" i="1"/>
  <c r="AL378" i="1"/>
  <c r="AH379" i="1"/>
  <c r="AL379" i="1"/>
  <c r="AP379" i="1"/>
  <c r="AH380" i="1"/>
  <c r="AL380" i="1"/>
  <c r="AP380" i="1"/>
  <c r="AH381" i="1"/>
  <c r="AL381" i="1"/>
  <c r="AP381" i="1"/>
  <c r="AH382" i="1"/>
  <c r="AL382" i="1"/>
  <c r="AP382" i="1"/>
  <c r="AH383" i="1"/>
  <c r="AL383" i="1"/>
  <c r="AP383" i="1"/>
  <c r="AH384" i="1"/>
  <c r="AL384" i="1"/>
  <c r="AP384" i="1"/>
  <c r="AH385" i="1"/>
  <c r="AL385" i="1"/>
  <c r="AP385" i="1"/>
  <c r="AH386" i="1"/>
  <c r="AL386" i="1"/>
  <c r="AP386" i="1"/>
  <c r="AH387" i="1"/>
  <c r="AL387" i="1"/>
  <c r="AP387" i="1"/>
  <c r="AH388" i="1"/>
  <c r="AL388" i="1"/>
  <c r="AP388" i="1"/>
  <c r="AH389" i="1"/>
  <c r="AL389" i="1"/>
  <c r="AP389" i="1"/>
  <c r="AH390" i="1"/>
  <c r="AL390" i="1"/>
  <c r="AP390" i="1"/>
  <c r="AH391" i="1"/>
  <c r="AL391" i="1"/>
  <c r="AP391" i="1"/>
  <c r="AH392" i="1"/>
  <c r="AL392" i="1"/>
  <c r="AP392" i="1"/>
  <c r="AH393" i="1"/>
  <c r="AL393" i="1"/>
  <c r="AP393" i="1"/>
  <c r="AT393" i="1"/>
  <c r="AH394" i="1"/>
  <c r="AL394" i="1"/>
  <c r="AP394" i="1"/>
  <c r="AT394" i="1"/>
  <c r="AH395" i="1"/>
  <c r="AL395" i="1"/>
  <c r="AP395" i="1"/>
  <c r="AH396" i="1"/>
  <c r="AL396" i="1"/>
  <c r="AP396" i="1"/>
  <c r="AH397" i="1"/>
  <c r="AL397" i="1"/>
  <c r="AP397" i="1"/>
  <c r="AH398" i="1"/>
  <c r="AL398" i="1"/>
  <c r="AP398" i="1"/>
  <c r="AH399" i="1"/>
  <c r="AL399" i="1"/>
  <c r="AP399" i="1"/>
  <c r="AT399" i="1"/>
  <c r="AH400" i="1"/>
  <c r="AL400" i="1"/>
  <c r="AP400" i="1"/>
  <c r="AH401" i="1"/>
  <c r="AL401" i="1"/>
  <c r="AP401" i="1"/>
  <c r="AT401" i="1"/>
  <c r="AH402" i="1"/>
  <c r="AL402" i="1"/>
  <c r="AP402" i="1"/>
  <c r="AT402" i="1"/>
  <c r="AH403" i="1"/>
  <c r="AL403" i="1"/>
  <c r="AP403" i="1"/>
  <c r="AH404" i="1"/>
  <c r="AL404" i="1"/>
  <c r="AP404" i="1"/>
  <c r="AH405" i="1"/>
  <c r="AL405" i="1"/>
  <c r="AP405" i="1"/>
  <c r="AH406" i="1"/>
  <c r="AL406" i="1"/>
  <c r="AP406" i="1"/>
  <c r="AH407" i="1"/>
  <c r="AL407" i="1"/>
  <c r="AP407" i="1"/>
  <c r="AT407" i="1"/>
  <c r="AH408" i="1"/>
  <c r="AL408" i="1"/>
  <c r="AP408" i="1"/>
  <c r="AT408" i="1"/>
  <c r="AH409" i="1"/>
  <c r="AL409" i="1"/>
  <c r="AP409" i="1"/>
  <c r="AT409" i="1"/>
  <c r="AH410" i="1"/>
  <c r="AL410" i="1"/>
  <c r="AP410" i="1"/>
  <c r="AT410" i="1"/>
  <c r="AH411" i="1"/>
  <c r="AL411" i="1"/>
  <c r="AP411" i="1"/>
  <c r="AT411" i="1"/>
  <c r="AH412" i="1"/>
  <c r="AL412" i="1"/>
  <c r="AP412" i="1"/>
  <c r="AT412" i="1"/>
  <c r="AH413" i="1"/>
  <c r="AL413" i="1"/>
  <c r="AP413" i="1"/>
  <c r="AT413" i="1"/>
  <c r="AH414" i="1"/>
  <c r="AL414" i="1"/>
  <c r="AP414" i="1"/>
  <c r="AT414" i="1"/>
  <c r="AH415" i="1"/>
  <c r="AL415" i="1"/>
  <c r="AP415" i="1"/>
  <c r="AT415" i="1"/>
  <c r="AH416" i="1"/>
  <c r="AL416" i="1"/>
  <c r="AP416" i="1"/>
  <c r="AT416" i="1"/>
  <c r="AH417" i="1"/>
  <c r="AL417" i="1"/>
  <c r="AP417" i="1"/>
  <c r="AT417" i="1"/>
  <c r="AH418" i="1"/>
  <c r="AL418" i="1"/>
  <c r="AP418" i="1"/>
  <c r="AT418" i="1"/>
  <c r="AL272" i="1"/>
  <c r="AL273" i="1"/>
  <c r="AH275" i="1"/>
  <c r="AP276" i="1"/>
  <c r="AH277" i="1"/>
  <c r="AP278" i="1"/>
  <c r="AH279" i="1"/>
  <c r="AT280" i="1"/>
  <c r="AP281" i="1"/>
  <c r="AL282" i="1"/>
  <c r="AH283" i="1"/>
  <c r="AH284" i="1"/>
  <c r="AH285" i="1"/>
  <c r="AL286" i="1"/>
  <c r="AP287" i="1"/>
  <c r="AT288" i="1"/>
  <c r="AH289" i="1"/>
  <c r="AL290" i="1"/>
  <c r="AL291" i="1"/>
  <c r="AH292" i="1"/>
  <c r="AP293" i="1"/>
  <c r="AL294" i="1"/>
  <c r="AH295" i="1"/>
  <c r="AT296" i="1"/>
  <c r="AP297" i="1"/>
  <c r="AL298" i="1"/>
  <c r="AH299" i="1"/>
  <c r="AL301" i="1"/>
  <c r="AL303" i="1"/>
  <c r="AT304" i="1"/>
  <c r="AL305" i="1"/>
  <c r="AP306" i="1"/>
  <c r="AT307" i="1"/>
  <c r="AL308" i="1"/>
  <c r="AL310" i="1"/>
  <c r="AP311" i="1"/>
  <c r="AL313" i="1"/>
  <c r="AL315" i="1"/>
  <c r="AP316" i="1"/>
  <c r="AP317" i="1"/>
  <c r="AL318" i="1"/>
  <c r="AP319" i="1"/>
  <c r="AH321" i="1"/>
  <c r="AO322" i="1"/>
  <c r="AL323" i="1"/>
  <c r="AT323" i="1"/>
  <c r="AH324" i="1"/>
  <c r="AP324" i="1"/>
  <c r="AG325" i="1"/>
  <c r="AO325" i="1"/>
  <c r="AL326" i="1"/>
  <c r="AT326" i="1"/>
  <c r="AK327" i="1"/>
  <c r="AG328" i="1"/>
  <c r="AO328" i="1"/>
  <c r="AH329" i="1"/>
  <c r="AP329" i="1"/>
  <c r="AK330" i="1"/>
  <c r="AL331" i="1"/>
  <c r="AG332" i="1"/>
  <c r="AO332" i="1"/>
  <c r="AH333" i="1"/>
  <c r="AO333" i="1"/>
  <c r="AG334" i="1"/>
  <c r="AL334" i="1"/>
  <c r="AI335" i="1"/>
  <c r="AO335" i="1"/>
  <c r="AG336" i="1"/>
  <c r="AL336" i="1"/>
  <c r="AI337" i="1"/>
  <c r="AO337" i="1"/>
  <c r="AH338" i="1"/>
  <c r="AM338" i="1"/>
  <c r="AS338" i="1"/>
  <c r="AG339" i="1"/>
  <c r="AL339" i="1"/>
  <c r="AQ339" i="1"/>
  <c r="AK340" i="1"/>
  <c r="AP340" i="1"/>
  <c r="AI341" i="1"/>
  <c r="AO341" i="1"/>
  <c r="AH342" i="1"/>
  <c r="AM342" i="1"/>
  <c r="AS342" i="1"/>
  <c r="AG343" i="1"/>
  <c r="AL343" i="1"/>
  <c r="AQ343" i="1"/>
  <c r="AK344" i="1"/>
  <c r="AP344" i="1"/>
  <c r="AU344" i="1"/>
  <c r="AI345" i="1"/>
  <c r="AO345" i="1"/>
  <c r="AT345" i="1"/>
  <c r="AH346" i="1"/>
  <c r="AM346" i="1"/>
  <c r="AS346" i="1"/>
  <c r="AG347" i="1"/>
  <c r="AL347" i="1"/>
  <c r="AQ347" i="1"/>
  <c r="AK348" i="1"/>
  <c r="AP348" i="1"/>
  <c r="AI349" i="1"/>
  <c r="AM349" i="1"/>
  <c r="AQ349" i="1"/>
  <c r="AI350" i="1"/>
  <c r="AM350" i="1"/>
  <c r="AQ350" i="1"/>
  <c r="AU350" i="1"/>
  <c r="AI351" i="1"/>
  <c r="AM351" i="1"/>
  <c r="AQ351" i="1"/>
  <c r="AU351" i="1"/>
  <c r="AI352" i="1"/>
  <c r="AM352" i="1"/>
  <c r="AQ352" i="1"/>
  <c r="AU352" i="1"/>
  <c r="AI353" i="1"/>
  <c r="AM353" i="1"/>
  <c r="AQ353" i="1"/>
  <c r="AU353" i="1"/>
  <c r="AI354" i="1"/>
  <c r="AM354" i="1"/>
  <c r="AQ354" i="1"/>
  <c r="AU354" i="1"/>
  <c r="AI355" i="1"/>
  <c r="AM355" i="1"/>
  <c r="AQ355" i="1"/>
  <c r="AU355" i="1"/>
  <c r="AI356" i="1"/>
  <c r="AM356" i="1"/>
  <c r="AQ356" i="1"/>
  <c r="AU356" i="1"/>
  <c r="AI357" i="1"/>
  <c r="AM357" i="1"/>
  <c r="AQ357" i="1"/>
  <c r="AU357" i="1"/>
  <c r="AI358" i="1"/>
  <c r="AM358" i="1"/>
  <c r="AQ358" i="1"/>
  <c r="AI359" i="1"/>
  <c r="AM359" i="1"/>
  <c r="AQ359" i="1"/>
  <c r="AI360" i="1"/>
  <c r="AM360" i="1"/>
  <c r="AQ360" i="1"/>
  <c r="AI361" i="1"/>
  <c r="AM361" i="1"/>
  <c r="AQ361" i="1"/>
  <c r="AI362" i="1"/>
  <c r="AM362" i="1"/>
  <c r="AQ362" i="1"/>
  <c r="AI363" i="1"/>
  <c r="AM363" i="1"/>
  <c r="AQ363" i="1"/>
  <c r="AI364" i="1"/>
  <c r="AM364" i="1"/>
  <c r="AQ364" i="1"/>
  <c r="AI365" i="1"/>
  <c r="AM365" i="1"/>
  <c r="AQ365" i="1"/>
  <c r="AI366" i="1"/>
  <c r="AM366" i="1"/>
  <c r="AQ366" i="1"/>
  <c r="AI367" i="1"/>
  <c r="AM367" i="1"/>
  <c r="AQ367" i="1"/>
  <c r="AI368" i="1"/>
  <c r="AM368" i="1"/>
  <c r="AQ368" i="1"/>
  <c r="AI369" i="1"/>
  <c r="AM369" i="1"/>
  <c r="AQ369" i="1"/>
  <c r="AI370" i="1"/>
  <c r="AM370" i="1"/>
  <c r="AQ370" i="1"/>
  <c r="AI371" i="1"/>
  <c r="AM371" i="1"/>
  <c r="AQ371" i="1"/>
  <c r="AI372" i="1"/>
  <c r="AM372" i="1"/>
  <c r="AQ372" i="1"/>
  <c r="AI373" i="1"/>
  <c r="AM373" i="1"/>
  <c r="AQ373" i="1"/>
  <c r="AI374" i="1"/>
  <c r="AM374" i="1"/>
  <c r="AQ374" i="1"/>
  <c r="AI375" i="1"/>
  <c r="AM375" i="1"/>
  <c r="AQ375" i="1"/>
  <c r="AI376" i="1"/>
  <c r="AM376" i="1"/>
  <c r="AQ376" i="1"/>
  <c r="AI377" i="1"/>
  <c r="AM377" i="1"/>
  <c r="AI378" i="1"/>
  <c r="AM378" i="1"/>
  <c r="AI379" i="1"/>
  <c r="AM379" i="1"/>
  <c r="AI380" i="1"/>
  <c r="AM380" i="1"/>
  <c r="AQ380" i="1"/>
  <c r="AI381" i="1"/>
  <c r="AM381" i="1"/>
  <c r="AQ381" i="1"/>
  <c r="AI382" i="1"/>
  <c r="AM382" i="1"/>
  <c r="AQ382" i="1"/>
  <c r="AI383" i="1"/>
  <c r="AM383" i="1"/>
  <c r="AQ383" i="1"/>
  <c r="AI384" i="1"/>
  <c r="AM384" i="1"/>
  <c r="AQ384" i="1"/>
  <c r="AI385" i="1"/>
  <c r="AM385" i="1"/>
  <c r="AQ385" i="1"/>
  <c r="AI386" i="1"/>
  <c r="AM386" i="1"/>
  <c r="AQ386" i="1"/>
  <c r="AI387" i="1"/>
  <c r="AM387" i="1"/>
  <c r="AQ387" i="1"/>
  <c r="AI388" i="1"/>
  <c r="AM388" i="1"/>
  <c r="AQ388" i="1"/>
  <c r="AI389" i="1"/>
  <c r="AM389" i="1"/>
  <c r="AQ389" i="1"/>
  <c r="AI390" i="1"/>
  <c r="AM390" i="1"/>
  <c r="AQ390" i="1"/>
  <c r="AI391" i="1"/>
  <c r="AM391" i="1"/>
  <c r="AQ391" i="1"/>
  <c r="AI392" i="1"/>
  <c r="AM392" i="1"/>
  <c r="AQ392" i="1"/>
  <c r="AI393" i="1"/>
  <c r="AM393" i="1"/>
  <c r="AQ393" i="1"/>
  <c r="AI394" i="1"/>
  <c r="AM394" i="1"/>
  <c r="AQ394" i="1"/>
  <c r="AI395" i="1"/>
  <c r="AM395" i="1"/>
  <c r="AQ395" i="1"/>
  <c r="AI396" i="1"/>
  <c r="AM396" i="1"/>
  <c r="AQ396" i="1"/>
  <c r="AI397" i="1"/>
  <c r="AM397" i="1"/>
  <c r="AQ397" i="1"/>
  <c r="AI398" i="1"/>
  <c r="AM398" i="1"/>
  <c r="AQ398" i="1"/>
  <c r="AI399" i="1"/>
  <c r="AM399" i="1"/>
  <c r="AQ399" i="1"/>
  <c r="AI400" i="1"/>
  <c r="AM400" i="1"/>
  <c r="AQ400" i="1"/>
  <c r="AI401" i="1"/>
  <c r="AM401" i="1"/>
  <c r="AQ401" i="1"/>
  <c r="AI402" i="1"/>
  <c r="AM402" i="1"/>
  <c r="AQ402" i="1"/>
  <c r="AI403" i="1"/>
  <c r="AM403" i="1"/>
  <c r="AQ403" i="1"/>
  <c r="AI404" i="1"/>
  <c r="AM404" i="1"/>
  <c r="AQ404" i="1"/>
  <c r="AI405" i="1"/>
  <c r="AM405" i="1"/>
  <c r="AQ405" i="1"/>
  <c r="AI406" i="1"/>
  <c r="AM406" i="1"/>
  <c r="AQ406" i="1"/>
  <c r="AI407" i="1"/>
  <c r="AM407" i="1"/>
  <c r="AQ407" i="1"/>
  <c r="AI408" i="1"/>
  <c r="AM408" i="1"/>
  <c r="AQ408" i="1"/>
  <c r="AU408" i="1"/>
  <c r="AI409" i="1"/>
  <c r="AM409" i="1"/>
  <c r="AQ409" i="1"/>
  <c r="AU409" i="1"/>
  <c r="AI410" i="1"/>
  <c r="AM410" i="1"/>
  <c r="AQ410" i="1"/>
  <c r="AU410" i="1"/>
  <c r="AI411" i="1"/>
  <c r="AM411" i="1"/>
  <c r="AQ411" i="1"/>
  <c r="AU411" i="1"/>
  <c r="AI412" i="1"/>
  <c r="AM412" i="1"/>
  <c r="AQ412" i="1"/>
  <c r="AU412" i="1"/>
  <c r="AI413" i="1"/>
  <c r="AM413" i="1"/>
  <c r="AQ413" i="1"/>
  <c r="AU413" i="1"/>
  <c r="AI414" i="1"/>
  <c r="AM414" i="1"/>
  <c r="AQ414" i="1"/>
  <c r="AU414" i="1"/>
  <c r="AI415" i="1"/>
  <c r="AM415" i="1"/>
  <c r="AQ415" i="1"/>
  <c r="AU415" i="1"/>
  <c r="AI416" i="1"/>
  <c r="AM416" i="1"/>
  <c r="AQ416" i="1"/>
  <c r="AU416" i="1"/>
  <c r="AI417" i="1"/>
  <c r="AM417" i="1"/>
  <c r="AQ417" i="1"/>
  <c r="AU417" i="1"/>
  <c r="AI418" i="1"/>
  <c r="AM418" i="1"/>
  <c r="AQ418" i="1"/>
  <c r="AU418" i="1"/>
  <c r="AI419" i="1"/>
  <c r="AM419" i="1"/>
  <c r="AQ419" i="1"/>
  <c r="AU419" i="1"/>
  <c r="AI420" i="1"/>
  <c r="AM420" i="1"/>
  <c r="AQ420" i="1"/>
  <c r="AU420" i="1"/>
  <c r="AI421" i="1"/>
  <c r="AM421" i="1"/>
  <c r="AQ421" i="1"/>
  <c r="AI422" i="1"/>
  <c r="AM422" i="1"/>
  <c r="AQ422" i="1"/>
  <c r="AP272" i="1"/>
  <c r="AP273" i="1"/>
  <c r="AH274" i="1"/>
  <c r="AL275" i="1"/>
  <c r="AL277" i="1"/>
  <c r="AT278" i="1"/>
  <c r="AL279" i="1"/>
  <c r="AH280" i="1"/>
  <c r="AT281" i="1"/>
  <c r="AP282" i="1"/>
  <c r="AL283" i="1"/>
  <c r="AL284" i="1"/>
  <c r="AL285" i="1"/>
  <c r="AP286" i="1"/>
  <c r="AT287" i="1"/>
  <c r="AH288" i="1"/>
  <c r="AL289" i="1"/>
  <c r="AP290" i="1"/>
  <c r="AP291" i="1"/>
  <c r="AL292" i="1"/>
  <c r="AT293" i="1"/>
  <c r="AP294" i="1"/>
  <c r="AL295" i="1"/>
  <c r="AH296" i="1"/>
  <c r="AT297" i="1"/>
  <c r="AP298" i="1"/>
  <c r="AL299" i="1"/>
  <c r="AH300" i="1"/>
  <c r="AP301" i="1"/>
  <c r="AH302" i="1"/>
  <c r="AP303" i="1"/>
  <c r="AH304" i="1"/>
  <c r="AP305" i="1"/>
  <c r="AH307" i="1"/>
  <c r="AP308" i="1"/>
  <c r="AH309" i="1"/>
  <c r="AP310" i="1"/>
  <c r="AH312" i="1"/>
  <c r="AP313" i="1"/>
  <c r="AH314" i="1"/>
  <c r="AP315" i="1"/>
  <c r="AP318" i="1"/>
  <c r="AH320" i="1"/>
  <c r="AL321" i="1"/>
  <c r="AP322" i="1"/>
  <c r="AG323" i="1"/>
  <c r="AO323" i="1"/>
  <c r="AK324" i="1"/>
  <c r="AS324" i="1"/>
  <c r="AH325" i="1"/>
  <c r="AP325" i="1"/>
  <c r="AG326" i="1"/>
  <c r="AO326" i="1"/>
  <c r="AL327" i="1"/>
  <c r="AH328" i="1"/>
  <c r="AP328" i="1"/>
  <c r="AK329" i="1"/>
  <c r="AL330" i="1"/>
  <c r="AG331" i="1"/>
  <c r="AO331" i="1"/>
  <c r="AH332" i="1"/>
  <c r="AP332" i="1"/>
  <c r="AK333" i="1"/>
  <c r="AP333" i="1"/>
  <c r="AH334" i="1"/>
  <c r="AM334" i="1"/>
  <c r="AK335" i="1"/>
  <c r="AP335" i="1"/>
  <c r="AH336" i="1"/>
  <c r="AM336" i="1"/>
  <c r="AK337" i="1"/>
  <c r="AP337" i="1"/>
  <c r="AI338" i="1"/>
  <c r="AO338" i="1"/>
  <c r="AH339" i="1"/>
  <c r="AM339" i="1"/>
  <c r="AG340" i="1"/>
  <c r="AL340" i="1"/>
  <c r="AQ340" i="1"/>
  <c r="AK341" i="1"/>
  <c r="AP341" i="1"/>
  <c r="AI342" i="1"/>
  <c r="AO342" i="1"/>
  <c r="AT342" i="1"/>
  <c r="AH343" i="1"/>
  <c r="AM343" i="1"/>
  <c r="AS343" i="1"/>
  <c r="AG344" i="1"/>
  <c r="AL344" i="1"/>
  <c r="AQ344" i="1"/>
  <c r="AK345" i="1"/>
  <c r="AP345" i="1"/>
  <c r="AU345" i="1"/>
  <c r="AI346" i="1"/>
  <c r="AO346" i="1"/>
  <c r="AT346" i="1"/>
  <c r="AH347" i="1"/>
  <c r="AM347" i="1"/>
  <c r="AS347" i="1"/>
  <c r="AG348" i="1"/>
  <c r="AL348" i="1"/>
  <c r="AQ348" i="1"/>
  <c r="AJ349" i="1"/>
  <c r="AN349" i="1"/>
  <c r="AR349" i="1"/>
  <c r="AJ350" i="1"/>
  <c r="AN350" i="1"/>
  <c r="AR350" i="1"/>
  <c r="AJ351" i="1"/>
  <c r="AN351" i="1"/>
  <c r="AR351" i="1"/>
  <c r="AJ352" i="1"/>
  <c r="AN352" i="1"/>
  <c r="AR352" i="1"/>
  <c r="AJ353" i="1"/>
  <c r="AN353" i="1"/>
  <c r="AR353" i="1"/>
  <c r="AV353" i="1"/>
  <c r="AJ354" i="1"/>
  <c r="AN354" i="1"/>
  <c r="AR354" i="1"/>
  <c r="AV354" i="1"/>
  <c r="AJ355" i="1"/>
  <c r="AN355" i="1"/>
  <c r="AR355" i="1"/>
  <c r="AJ356" i="1"/>
  <c r="AN356" i="1"/>
  <c r="AR356" i="1"/>
  <c r="AJ357" i="1"/>
  <c r="AN357" i="1"/>
  <c r="AR357" i="1"/>
  <c r="AJ358" i="1"/>
  <c r="AN358" i="1"/>
  <c r="AR358" i="1"/>
  <c r="AJ359" i="1"/>
  <c r="AN359" i="1"/>
  <c r="AR359" i="1"/>
  <c r="AJ360" i="1"/>
  <c r="AN360" i="1"/>
  <c r="AR360" i="1"/>
  <c r="AJ361" i="1"/>
  <c r="AN361" i="1"/>
  <c r="AR361" i="1"/>
  <c r="AJ362" i="1"/>
  <c r="AN362" i="1"/>
  <c r="AR362" i="1"/>
  <c r="AJ363" i="1"/>
  <c r="AN363" i="1"/>
  <c r="AR363" i="1"/>
  <c r="AJ364" i="1"/>
  <c r="AN364" i="1"/>
  <c r="AR364" i="1"/>
  <c r="AJ365" i="1"/>
  <c r="AN365" i="1"/>
  <c r="AJ366" i="1"/>
  <c r="AN366" i="1"/>
  <c r="AR366" i="1"/>
  <c r="AJ367" i="1"/>
  <c r="AN367" i="1"/>
  <c r="AR367" i="1"/>
  <c r="AJ368" i="1"/>
  <c r="AN368" i="1"/>
  <c r="AR368" i="1"/>
  <c r="AJ369" i="1"/>
  <c r="AN369" i="1"/>
  <c r="AR369" i="1"/>
  <c r="AJ370" i="1"/>
  <c r="AN370" i="1"/>
  <c r="AR370" i="1"/>
  <c r="AJ371" i="1"/>
  <c r="AN371" i="1"/>
  <c r="AR371" i="1"/>
  <c r="AJ372" i="1"/>
  <c r="AN372" i="1"/>
  <c r="AR372" i="1"/>
  <c r="AJ373" i="1"/>
  <c r="AN373" i="1"/>
  <c r="AR373" i="1"/>
  <c r="AJ374" i="1"/>
  <c r="AN374" i="1"/>
  <c r="AR374" i="1"/>
  <c r="AJ375" i="1"/>
  <c r="AN375" i="1"/>
  <c r="AR375" i="1"/>
  <c r="AJ376" i="1"/>
  <c r="AN376" i="1"/>
  <c r="AR376" i="1"/>
  <c r="AJ377" i="1"/>
  <c r="AN377" i="1"/>
  <c r="AJ378" i="1"/>
  <c r="AN378" i="1"/>
  <c r="AJ379" i="1"/>
  <c r="AN379" i="1"/>
  <c r="AJ380" i="1"/>
  <c r="AN380" i="1"/>
  <c r="AR380" i="1"/>
  <c r="AJ381" i="1"/>
  <c r="AN381" i="1"/>
  <c r="AR381" i="1"/>
  <c r="AJ382" i="1"/>
  <c r="AN382" i="1"/>
  <c r="AR382" i="1"/>
  <c r="AJ383" i="1"/>
  <c r="AN383" i="1"/>
  <c r="AR383" i="1"/>
  <c r="AJ384" i="1"/>
  <c r="AN384" i="1"/>
  <c r="AR384" i="1"/>
  <c r="AJ385" i="1"/>
  <c r="AN385" i="1"/>
  <c r="AR385" i="1"/>
  <c r="AJ386" i="1"/>
  <c r="AN386" i="1"/>
  <c r="AR386" i="1"/>
  <c r="AJ387" i="1"/>
  <c r="AN387" i="1"/>
  <c r="AJ388" i="1"/>
  <c r="AN388" i="1"/>
  <c r="AJ389" i="1"/>
  <c r="AN389" i="1"/>
  <c r="AR389" i="1"/>
  <c r="AJ390" i="1"/>
  <c r="AN390" i="1"/>
  <c r="AR390" i="1"/>
  <c r="AJ391" i="1"/>
  <c r="AN391" i="1"/>
  <c r="AR391" i="1"/>
  <c r="AJ392" i="1"/>
  <c r="AN392" i="1"/>
  <c r="AR392" i="1"/>
  <c r="AJ393" i="1"/>
  <c r="AN393" i="1"/>
  <c r="AR393" i="1"/>
  <c r="AJ394" i="1"/>
  <c r="AN394" i="1"/>
  <c r="AR394" i="1"/>
  <c r="AJ395" i="1"/>
  <c r="AN395" i="1"/>
  <c r="AR395" i="1"/>
  <c r="AJ396" i="1"/>
  <c r="AN396" i="1"/>
  <c r="AR396" i="1"/>
  <c r="AJ397" i="1"/>
  <c r="AN397" i="1"/>
  <c r="AR397" i="1"/>
  <c r="AJ398" i="1"/>
  <c r="AN398" i="1"/>
  <c r="AR398" i="1"/>
  <c r="AJ399" i="1"/>
  <c r="AN399" i="1"/>
  <c r="AR399" i="1"/>
  <c r="AJ400" i="1"/>
  <c r="AN400" i="1"/>
  <c r="AR400" i="1"/>
  <c r="AJ401" i="1"/>
  <c r="AN401" i="1"/>
  <c r="AR401" i="1"/>
  <c r="AJ402" i="1"/>
  <c r="AN402" i="1"/>
  <c r="AR402" i="1"/>
  <c r="AJ403" i="1"/>
  <c r="AN403" i="1"/>
  <c r="AR403" i="1"/>
  <c r="AJ404" i="1"/>
  <c r="AN404" i="1"/>
  <c r="AR404" i="1"/>
  <c r="AJ405" i="1"/>
  <c r="AN405" i="1"/>
  <c r="AR405" i="1"/>
  <c r="AJ406" i="1"/>
  <c r="AN406" i="1"/>
  <c r="AR406" i="1"/>
  <c r="AJ407" i="1"/>
  <c r="AN407" i="1"/>
  <c r="AR407" i="1"/>
  <c r="AJ408" i="1"/>
  <c r="AN408" i="1"/>
  <c r="AR408" i="1"/>
  <c r="AJ409" i="1"/>
  <c r="AN409" i="1"/>
  <c r="AR409" i="1"/>
  <c r="AJ410" i="1"/>
  <c r="AN410" i="1"/>
  <c r="AR410" i="1"/>
  <c r="AV410" i="1"/>
  <c r="AJ411" i="1"/>
  <c r="AN411" i="1"/>
  <c r="AR411" i="1"/>
  <c r="AV411" i="1"/>
  <c r="AJ412" i="1"/>
  <c r="AN412" i="1"/>
  <c r="AR412" i="1"/>
  <c r="AV412" i="1"/>
  <c r="AJ413" i="1"/>
  <c r="AN413" i="1"/>
  <c r="AR413" i="1"/>
  <c r="AV413" i="1"/>
  <c r="AJ414" i="1"/>
  <c r="AN414" i="1"/>
  <c r="AR414" i="1"/>
  <c r="AV414" i="1"/>
  <c r="AJ415" i="1"/>
  <c r="AN415" i="1"/>
  <c r="AR415" i="1"/>
  <c r="AV415" i="1"/>
  <c r="AJ416" i="1"/>
  <c r="AN416" i="1"/>
  <c r="AR416" i="1"/>
  <c r="AV416" i="1"/>
  <c r="AJ417" i="1"/>
  <c r="AN417" i="1"/>
  <c r="AR417" i="1"/>
  <c r="AV417" i="1"/>
  <c r="AJ418" i="1"/>
  <c r="AN418" i="1"/>
  <c r="AR418" i="1"/>
  <c r="AV418" i="1"/>
  <c r="AJ419" i="1"/>
  <c r="AN419" i="1"/>
  <c r="AR419" i="1"/>
  <c r="AJ420" i="1"/>
  <c r="AN420" i="1"/>
  <c r="AR420" i="1"/>
  <c r="AJ421" i="1"/>
  <c r="AN421" i="1"/>
  <c r="AR421" i="1"/>
  <c r="AJ422" i="1"/>
  <c r="AN422" i="1"/>
  <c r="AR422" i="1"/>
  <c r="AO409" i="1"/>
  <c r="AK410" i="1"/>
  <c r="AK411" i="1"/>
  <c r="AK412" i="1"/>
  <c r="AK413" i="1"/>
  <c r="AK414" i="1"/>
  <c r="AK415" i="1"/>
  <c r="AK416" i="1"/>
  <c r="AK417" i="1"/>
  <c r="AK418" i="1"/>
  <c r="AH419" i="1"/>
  <c r="AP419" i="1"/>
  <c r="AG420" i="1"/>
  <c r="AO420" i="1"/>
  <c r="AL421" i="1"/>
  <c r="AH422" i="1"/>
  <c r="AP422" i="1"/>
  <c r="AJ423" i="1"/>
  <c r="AN423" i="1"/>
  <c r="AR423" i="1"/>
  <c r="AJ424" i="1"/>
  <c r="AN424" i="1"/>
  <c r="AJ425" i="1"/>
  <c r="AN425" i="1"/>
  <c r="AJ426" i="1"/>
  <c r="AN426" i="1"/>
  <c r="AJ427" i="1"/>
  <c r="AN427" i="1"/>
  <c r="AJ428" i="1"/>
  <c r="AN428" i="1"/>
  <c r="AR428" i="1"/>
  <c r="AJ429" i="1"/>
  <c r="AN429" i="1"/>
  <c r="AJ430" i="1"/>
  <c r="AN430" i="1"/>
  <c r="AJ431" i="1"/>
  <c r="AN431" i="1"/>
  <c r="AJ432" i="1"/>
  <c r="AN432" i="1"/>
  <c r="AJ433" i="1"/>
  <c r="AN433" i="1"/>
  <c r="AJ434" i="1"/>
  <c r="AN434" i="1"/>
  <c r="AJ435" i="1"/>
  <c r="AJ436" i="1"/>
  <c r="AN436" i="1"/>
  <c r="AJ437" i="1"/>
  <c r="AN437" i="1"/>
  <c r="AJ438" i="1"/>
  <c r="AN438" i="1"/>
  <c r="AJ439" i="1"/>
  <c r="AN439" i="1"/>
  <c r="AR439" i="1"/>
  <c r="AJ440" i="1"/>
  <c r="AN440" i="1"/>
  <c r="AJ441" i="1"/>
  <c r="AN441" i="1"/>
  <c r="AJ442" i="1"/>
  <c r="AN442" i="1"/>
  <c r="AR442" i="1"/>
  <c r="AJ443" i="1"/>
  <c r="AN443" i="1"/>
  <c r="AR443" i="1"/>
  <c r="AJ444" i="1"/>
  <c r="AN444" i="1"/>
  <c r="AR444" i="1"/>
  <c r="AJ445" i="1"/>
  <c r="AN445" i="1"/>
  <c r="AR445" i="1"/>
  <c r="AJ446" i="1"/>
  <c r="AN446" i="1"/>
  <c r="AR446" i="1"/>
  <c r="AJ447" i="1"/>
  <c r="AN447" i="1"/>
  <c r="AR447" i="1"/>
  <c r="AJ448" i="1"/>
  <c r="AN448" i="1"/>
  <c r="AR448" i="1"/>
  <c r="AJ449" i="1"/>
  <c r="AN449" i="1"/>
  <c r="AR449" i="1"/>
  <c r="AJ450" i="1"/>
  <c r="AN450" i="1"/>
  <c r="AR450" i="1"/>
  <c r="AJ451" i="1"/>
  <c r="AN451" i="1"/>
  <c r="AJ452" i="1"/>
  <c r="AN452" i="1"/>
  <c r="AR452" i="1"/>
  <c r="AJ453" i="1"/>
  <c r="AN453" i="1"/>
  <c r="AR453" i="1"/>
  <c r="AJ454" i="1"/>
  <c r="AN454" i="1"/>
  <c r="AJ455" i="1"/>
  <c r="AN455" i="1"/>
  <c r="AJ456" i="1"/>
  <c r="AN456" i="1"/>
  <c r="AJ457" i="1"/>
  <c r="AN457" i="1"/>
  <c r="AJ458" i="1"/>
  <c r="AN458" i="1"/>
  <c r="AJ459" i="1"/>
  <c r="AN459" i="1"/>
  <c r="AJ460" i="1"/>
  <c r="AN460" i="1"/>
  <c r="AJ461" i="1"/>
  <c r="AN461" i="1"/>
  <c r="AJ462" i="1"/>
  <c r="AN462" i="1"/>
  <c r="AJ463" i="1"/>
  <c r="AN463" i="1"/>
  <c r="AR463" i="1"/>
  <c r="AJ464" i="1"/>
  <c r="AN464" i="1"/>
  <c r="AJ465" i="1"/>
  <c r="AN465" i="1"/>
  <c r="AJ466" i="1"/>
  <c r="AN466" i="1"/>
  <c r="AJ467" i="1"/>
  <c r="AN467" i="1"/>
  <c r="AJ468" i="1"/>
  <c r="AN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N480" i="1"/>
  <c r="AJ481" i="1"/>
  <c r="AN481" i="1"/>
  <c r="AJ482" i="1"/>
  <c r="AN482" i="1"/>
  <c r="AJ483" i="1"/>
  <c r="AN483" i="1"/>
  <c r="AJ484" i="1"/>
  <c r="AJ485" i="1"/>
  <c r="AJ486" i="1"/>
  <c r="AJ487" i="1"/>
  <c r="AI553" i="1"/>
  <c r="AM553" i="1"/>
  <c r="AQ553" i="1"/>
  <c r="AU553" i="1"/>
  <c r="AY553" i="1"/>
  <c r="AS409" i="1"/>
  <c r="AO410" i="1"/>
  <c r="AO411" i="1"/>
  <c r="AO412" i="1"/>
  <c r="AO413" i="1"/>
  <c r="AO414" i="1"/>
  <c r="AO415" i="1"/>
  <c r="AO416" i="1"/>
  <c r="AO417" i="1"/>
  <c r="AO418" i="1"/>
  <c r="AK419" i="1"/>
  <c r="AS419" i="1"/>
  <c r="AH420" i="1"/>
  <c r="AP420" i="1"/>
  <c r="AG421" i="1"/>
  <c r="AO421" i="1"/>
  <c r="AK422" i="1"/>
  <c r="AG423" i="1"/>
  <c r="AK423" i="1"/>
  <c r="AO423" i="1"/>
  <c r="AG424" i="1"/>
  <c r="AK424" i="1"/>
  <c r="AO424" i="1"/>
  <c r="AG425" i="1"/>
  <c r="AK425" i="1"/>
  <c r="AO425" i="1"/>
  <c r="AG426" i="1"/>
  <c r="AK426" i="1"/>
  <c r="AO426" i="1"/>
  <c r="AG427" i="1"/>
  <c r="AK427" i="1"/>
  <c r="AO427" i="1"/>
  <c r="AG428" i="1"/>
  <c r="AK428" i="1"/>
  <c r="AO428" i="1"/>
  <c r="AG429" i="1"/>
  <c r="AK429" i="1"/>
  <c r="AO429" i="1"/>
  <c r="AG430" i="1"/>
  <c r="AK430" i="1"/>
  <c r="AO430" i="1"/>
  <c r="AG431" i="1"/>
  <c r="AK431" i="1"/>
  <c r="AO431" i="1"/>
  <c r="AG432" i="1"/>
  <c r="AK432" i="1"/>
  <c r="AO432" i="1"/>
  <c r="AG433" i="1"/>
  <c r="AK433" i="1"/>
  <c r="AG434" i="1"/>
  <c r="AK434" i="1"/>
  <c r="AG435" i="1"/>
  <c r="AK435" i="1"/>
  <c r="AG436" i="1"/>
  <c r="AK436" i="1"/>
  <c r="AG437" i="1"/>
  <c r="AK437" i="1"/>
  <c r="AO437" i="1"/>
  <c r="AG438" i="1"/>
  <c r="AK438" i="1"/>
  <c r="AO438" i="1"/>
  <c r="AG439" i="1"/>
  <c r="AK439" i="1"/>
  <c r="AO439" i="1"/>
  <c r="AG440" i="1"/>
  <c r="AK440" i="1"/>
  <c r="AO440" i="1"/>
  <c r="AG441" i="1"/>
  <c r="AK441" i="1"/>
  <c r="AO441" i="1"/>
  <c r="AG442" i="1"/>
  <c r="AK442" i="1"/>
  <c r="AO442" i="1"/>
  <c r="AS442" i="1"/>
  <c r="AG443" i="1"/>
  <c r="AK443" i="1"/>
  <c r="AO443" i="1"/>
  <c r="AS443" i="1"/>
  <c r="AG444" i="1"/>
  <c r="AK444" i="1"/>
  <c r="AO444" i="1"/>
  <c r="AS444" i="1"/>
  <c r="AG445" i="1"/>
  <c r="AK445" i="1"/>
  <c r="AO445" i="1"/>
  <c r="AS445" i="1"/>
  <c r="AG446" i="1"/>
  <c r="AK446" i="1"/>
  <c r="AO446" i="1"/>
  <c r="AS446" i="1"/>
  <c r="AG447" i="1"/>
  <c r="AK447" i="1"/>
  <c r="AO447" i="1"/>
  <c r="AS447" i="1"/>
  <c r="AG448" i="1"/>
  <c r="AK448" i="1"/>
  <c r="AO448" i="1"/>
  <c r="AS448" i="1"/>
  <c r="AG449" i="1"/>
  <c r="AK449" i="1"/>
  <c r="AO449" i="1"/>
  <c r="AG450" i="1"/>
  <c r="AK450" i="1"/>
  <c r="AO450" i="1"/>
  <c r="AG451" i="1"/>
  <c r="AK451" i="1"/>
  <c r="AO451" i="1"/>
  <c r="AG452" i="1"/>
  <c r="AK452" i="1"/>
  <c r="AO452" i="1"/>
  <c r="AG453" i="1"/>
  <c r="AK453" i="1"/>
  <c r="AO453" i="1"/>
  <c r="AG454" i="1"/>
  <c r="AK454" i="1"/>
  <c r="AO454" i="1"/>
  <c r="AG455" i="1"/>
  <c r="AK455" i="1"/>
  <c r="AO455" i="1"/>
  <c r="AG456" i="1"/>
  <c r="AK456" i="1"/>
  <c r="AO456" i="1"/>
  <c r="AG457" i="1"/>
  <c r="AK457" i="1"/>
  <c r="AO457" i="1"/>
  <c r="AG458" i="1"/>
  <c r="AK458" i="1"/>
  <c r="AO458" i="1"/>
  <c r="AG459" i="1"/>
  <c r="AK459" i="1"/>
  <c r="AO459" i="1"/>
  <c r="AG460" i="1"/>
  <c r="AK460" i="1"/>
  <c r="AO460" i="1"/>
  <c r="AG461" i="1"/>
  <c r="AK461" i="1"/>
  <c r="AO461" i="1"/>
  <c r="AG462" i="1"/>
  <c r="AK462" i="1"/>
  <c r="AO462" i="1"/>
  <c r="AG463" i="1"/>
  <c r="AK463" i="1"/>
  <c r="AO463" i="1"/>
  <c r="AS463" i="1"/>
  <c r="AG464" i="1"/>
  <c r="AK464" i="1"/>
  <c r="AO464" i="1"/>
  <c r="AG465" i="1"/>
  <c r="AS410" i="1"/>
  <c r="AS411" i="1"/>
  <c r="AS412" i="1"/>
  <c r="AS413" i="1"/>
  <c r="AS414" i="1"/>
  <c r="AS415" i="1"/>
  <c r="AS416" i="1"/>
  <c r="AS417" i="1"/>
  <c r="AS418" i="1"/>
  <c r="AL419" i="1"/>
  <c r="AT419" i="1"/>
  <c r="AK420" i="1"/>
  <c r="AS420" i="1"/>
  <c r="AH421" i="1"/>
  <c r="AP421" i="1"/>
  <c r="AL422" i="1"/>
  <c r="AH423" i="1"/>
  <c r="AL423" i="1"/>
  <c r="AP423" i="1"/>
  <c r="AH424" i="1"/>
  <c r="AL424" i="1"/>
  <c r="AP424" i="1"/>
  <c r="AH425" i="1"/>
  <c r="AL425" i="1"/>
  <c r="AP425" i="1"/>
  <c r="AH426" i="1"/>
  <c r="AL426" i="1"/>
  <c r="AP426" i="1"/>
  <c r="AH427" i="1"/>
  <c r="AL427" i="1"/>
  <c r="AP427" i="1"/>
  <c r="AH428" i="1"/>
  <c r="AL428" i="1"/>
  <c r="AP428" i="1"/>
  <c r="AH429" i="1"/>
  <c r="AL429" i="1"/>
  <c r="AP429" i="1"/>
  <c r="AH430" i="1"/>
  <c r="AL430" i="1"/>
  <c r="AP430" i="1"/>
  <c r="AH431" i="1"/>
  <c r="AL431" i="1"/>
  <c r="AH432" i="1"/>
  <c r="AL432" i="1"/>
  <c r="AP432" i="1"/>
  <c r="AH433" i="1"/>
  <c r="AL433" i="1"/>
  <c r="AH434" i="1"/>
  <c r="AL434" i="1"/>
  <c r="AH435" i="1"/>
  <c r="AL435" i="1"/>
  <c r="AH436" i="1"/>
  <c r="AL436" i="1"/>
  <c r="AH437" i="1"/>
  <c r="AL437" i="1"/>
  <c r="AP437" i="1"/>
  <c r="AH438" i="1"/>
  <c r="AL438" i="1"/>
  <c r="AP438" i="1"/>
  <c r="AH439" i="1"/>
  <c r="AL439" i="1"/>
  <c r="AP439" i="1"/>
  <c r="AH440" i="1"/>
  <c r="AL440" i="1"/>
  <c r="AP440" i="1"/>
  <c r="AH441" i="1"/>
  <c r="AL441" i="1"/>
  <c r="AP441" i="1"/>
  <c r="AH442" i="1"/>
  <c r="AL442" i="1"/>
  <c r="AP442" i="1"/>
  <c r="AH443" i="1"/>
  <c r="AL443" i="1"/>
  <c r="AP443" i="1"/>
  <c r="AT443" i="1"/>
  <c r="AH444" i="1"/>
  <c r="AL444" i="1"/>
  <c r="AP444" i="1"/>
  <c r="AT444" i="1"/>
  <c r="AH445" i="1"/>
  <c r="AL445" i="1"/>
  <c r="AP445" i="1"/>
  <c r="AT445" i="1"/>
  <c r="AH446" i="1"/>
  <c r="AL446" i="1"/>
  <c r="AP446" i="1"/>
  <c r="AT446" i="1"/>
  <c r="AH447" i="1"/>
  <c r="AL447" i="1"/>
  <c r="AP447" i="1"/>
  <c r="AH448" i="1"/>
  <c r="AL448" i="1"/>
  <c r="AP448" i="1"/>
  <c r="AH449" i="1"/>
  <c r="AL449" i="1"/>
  <c r="AP449" i="1"/>
  <c r="AH450" i="1"/>
  <c r="AL450" i="1"/>
  <c r="AP450" i="1"/>
  <c r="AH451" i="1"/>
  <c r="AL451" i="1"/>
  <c r="AP451" i="1"/>
  <c r="AH452" i="1"/>
  <c r="AL452" i="1"/>
  <c r="AP452" i="1"/>
  <c r="AH453" i="1"/>
  <c r="AL453" i="1"/>
  <c r="AP453" i="1"/>
  <c r="AH454" i="1"/>
  <c r="AL454" i="1"/>
  <c r="AP454" i="1"/>
  <c r="AH455" i="1"/>
  <c r="AL455" i="1"/>
  <c r="AP455" i="1"/>
  <c r="AH456" i="1"/>
  <c r="AL456" i="1"/>
  <c r="AP456" i="1"/>
  <c r="AH457" i="1"/>
  <c r="AL457" i="1"/>
  <c r="AP457" i="1"/>
  <c r="AH458" i="1"/>
  <c r="AL458" i="1"/>
  <c r="AP458" i="1"/>
  <c r="AH459" i="1"/>
  <c r="AL459" i="1"/>
  <c r="AP459" i="1"/>
  <c r="AH460" i="1"/>
  <c r="AL460" i="1"/>
  <c r="AP460" i="1"/>
  <c r="AH461" i="1"/>
  <c r="AL461" i="1"/>
  <c r="AP461" i="1"/>
  <c r="AH462" i="1"/>
  <c r="AL462" i="1"/>
  <c r="AP462" i="1"/>
  <c r="AH463" i="1"/>
  <c r="AL463" i="1"/>
  <c r="AP463" i="1"/>
  <c r="AH464" i="1"/>
  <c r="AL464" i="1"/>
  <c r="AP464" i="1"/>
  <c r="AH465" i="1"/>
  <c r="AL465" i="1"/>
  <c r="AP465" i="1"/>
  <c r="AH466" i="1"/>
  <c r="AL466" i="1"/>
  <c r="AH467" i="1"/>
  <c r="AL467" i="1"/>
  <c r="AH468" i="1"/>
  <c r="AL468" i="1"/>
  <c r="AH469" i="1"/>
  <c r="AL469" i="1"/>
  <c r="AH470" i="1"/>
  <c r="AL470" i="1"/>
  <c r="AH471" i="1"/>
  <c r="AL471" i="1"/>
  <c r="AH472" i="1"/>
  <c r="AL472" i="1"/>
  <c r="AH473" i="1"/>
  <c r="AL473" i="1"/>
  <c r="AH474" i="1"/>
  <c r="AL474" i="1"/>
  <c r="AH475" i="1"/>
  <c r="AH476" i="1"/>
  <c r="AL476" i="1"/>
  <c r="AH477" i="1"/>
  <c r="AL477" i="1"/>
  <c r="AH478" i="1"/>
  <c r="AL478" i="1"/>
  <c r="AH479" i="1"/>
  <c r="AL479" i="1"/>
  <c r="AH480" i="1"/>
  <c r="AG410" i="1"/>
  <c r="AG411" i="1"/>
  <c r="AG412" i="1"/>
  <c r="AG413" i="1"/>
  <c r="AG414" i="1"/>
  <c r="AG415" i="1"/>
  <c r="AG416" i="1"/>
  <c r="AW416" i="1"/>
  <c r="AG417" i="1"/>
  <c r="AW417" i="1"/>
  <c r="AG418" i="1"/>
  <c r="AG419" i="1"/>
  <c r="AO419" i="1"/>
  <c r="AL420" i="1"/>
  <c r="AT420" i="1"/>
  <c r="AK421" i="1"/>
  <c r="AG422" i="1"/>
  <c r="AO422" i="1"/>
  <c r="AI423" i="1"/>
  <c r="AM423" i="1"/>
  <c r="AQ423" i="1"/>
  <c r="AI424" i="1"/>
  <c r="AM424" i="1"/>
  <c r="AQ424" i="1"/>
  <c r="AI425" i="1"/>
  <c r="AM425" i="1"/>
  <c r="AQ425" i="1"/>
  <c r="AI426" i="1"/>
  <c r="AM426" i="1"/>
  <c r="AI427" i="1"/>
  <c r="AM427" i="1"/>
  <c r="AQ427" i="1"/>
  <c r="AI428" i="1"/>
  <c r="AM428" i="1"/>
  <c r="AQ428" i="1"/>
  <c r="AI429" i="1"/>
  <c r="AM429" i="1"/>
  <c r="AQ429" i="1"/>
  <c r="AI430" i="1"/>
  <c r="AM430" i="1"/>
  <c r="AI431" i="1"/>
  <c r="AM431" i="1"/>
  <c r="AI432" i="1"/>
  <c r="AM432" i="1"/>
  <c r="AI433" i="1"/>
  <c r="AM433" i="1"/>
  <c r="AI434" i="1"/>
  <c r="AM434" i="1"/>
  <c r="AI435" i="1"/>
  <c r="AM435" i="1"/>
  <c r="AI436" i="1"/>
  <c r="AM436" i="1"/>
  <c r="AI437" i="1"/>
  <c r="AM437" i="1"/>
  <c r="AI438" i="1"/>
  <c r="AM438" i="1"/>
  <c r="AQ438" i="1"/>
  <c r="AI439" i="1"/>
  <c r="AM439" i="1"/>
  <c r="AQ439" i="1"/>
  <c r="AI440" i="1"/>
  <c r="AM440" i="1"/>
  <c r="AQ440" i="1"/>
  <c r="AI441" i="1"/>
  <c r="AM441" i="1"/>
  <c r="AQ441" i="1"/>
  <c r="AI442" i="1"/>
  <c r="AM442" i="1"/>
  <c r="AQ442" i="1"/>
  <c r="AI443" i="1"/>
  <c r="AM443" i="1"/>
  <c r="AQ443" i="1"/>
  <c r="AI444" i="1"/>
  <c r="AM444" i="1"/>
  <c r="AQ444" i="1"/>
  <c r="AI445" i="1"/>
  <c r="AM445" i="1"/>
  <c r="AQ445" i="1"/>
  <c r="AI446" i="1"/>
  <c r="AM446" i="1"/>
  <c r="AQ446" i="1"/>
  <c r="AI447" i="1"/>
  <c r="AM447" i="1"/>
  <c r="AQ447" i="1"/>
  <c r="AI448" i="1"/>
  <c r="AM448" i="1"/>
  <c r="AQ448" i="1"/>
  <c r="AI449" i="1"/>
  <c r="AM449" i="1"/>
  <c r="AQ449" i="1"/>
  <c r="AI450" i="1"/>
  <c r="AM450" i="1"/>
  <c r="AQ450" i="1"/>
  <c r="AI451" i="1"/>
  <c r="AM451" i="1"/>
  <c r="AQ451" i="1"/>
  <c r="AI452" i="1"/>
  <c r="AM452" i="1"/>
  <c r="AQ452" i="1"/>
  <c r="AI453" i="1"/>
  <c r="AM453" i="1"/>
  <c r="AQ453" i="1"/>
  <c r="AI454" i="1"/>
  <c r="AM454" i="1"/>
  <c r="AQ454" i="1"/>
  <c r="AI455" i="1"/>
  <c r="AM455" i="1"/>
  <c r="AQ455" i="1"/>
  <c r="AI456" i="1"/>
  <c r="AM456" i="1"/>
  <c r="AQ456" i="1"/>
  <c r="AI457" i="1"/>
  <c r="AM457" i="1"/>
  <c r="AQ457" i="1"/>
  <c r="AI458" i="1"/>
  <c r="AM458" i="1"/>
  <c r="AQ458" i="1"/>
  <c r="AI459" i="1"/>
  <c r="AM459" i="1"/>
  <c r="AQ459" i="1"/>
  <c r="AI460" i="1"/>
  <c r="AM460" i="1"/>
  <c r="AQ460" i="1"/>
  <c r="AI461" i="1"/>
  <c r="AM461" i="1"/>
  <c r="AQ461" i="1"/>
  <c r="AI462" i="1"/>
  <c r="AM462" i="1"/>
  <c r="AQ462" i="1"/>
  <c r="AI463" i="1"/>
  <c r="AM463" i="1"/>
  <c r="AQ463" i="1"/>
  <c r="AI464" i="1"/>
  <c r="AM464" i="1"/>
  <c r="AQ464" i="1"/>
  <c r="AI465" i="1"/>
  <c r="AM465" i="1"/>
  <c r="AI466" i="1"/>
  <c r="AM466" i="1"/>
  <c r="AI467" i="1"/>
  <c r="AM467" i="1"/>
  <c r="AI468" i="1"/>
  <c r="AM468" i="1"/>
  <c r="AI469" i="1"/>
  <c r="AM469" i="1"/>
  <c r="AI470" i="1"/>
  <c r="AI471" i="1"/>
  <c r="AI472" i="1"/>
  <c r="AI473" i="1"/>
  <c r="AI474" i="1"/>
  <c r="AI475" i="1"/>
  <c r="AI476" i="1"/>
  <c r="AI477" i="1"/>
  <c r="AI478" i="1"/>
  <c r="AM478" i="1"/>
  <c r="AI479" i="1"/>
  <c r="AM479" i="1"/>
  <c r="AI480" i="1"/>
  <c r="AM480" i="1"/>
  <c r="AI481" i="1"/>
  <c r="AM481" i="1"/>
  <c r="AI482" i="1"/>
  <c r="AM482" i="1"/>
  <c r="AI483" i="1"/>
  <c r="AM483" i="1"/>
  <c r="AI484" i="1"/>
  <c r="AM484" i="1"/>
  <c r="AI485" i="1"/>
  <c r="AM485" i="1"/>
  <c r="AI486" i="1"/>
  <c r="AM486" i="1"/>
  <c r="AI487" i="1"/>
  <c r="AI195" i="1"/>
  <c r="AM195" i="1"/>
  <c r="AQ195" i="1"/>
  <c r="AU195" i="1"/>
  <c r="AY195" i="1"/>
  <c r="AJ195" i="1"/>
  <c r="AN195" i="1"/>
  <c r="AR195" i="1"/>
  <c r="AV195" i="1"/>
  <c r="AZ195" i="1"/>
  <c r="AG195" i="1"/>
  <c r="AK195" i="1"/>
  <c r="AO195" i="1"/>
  <c r="AS195" i="1"/>
  <c r="AW195" i="1"/>
  <c r="AH195" i="1"/>
  <c r="AL195" i="1"/>
  <c r="AP195" i="1"/>
  <c r="AT195" i="1"/>
  <c r="AX195" i="1"/>
  <c r="AI191" i="1"/>
  <c r="AM191" i="1"/>
  <c r="AQ191" i="1"/>
  <c r="AU191" i="1"/>
  <c r="AY191" i="1"/>
  <c r="AJ191" i="1"/>
  <c r="AN191" i="1"/>
  <c r="AR191" i="1"/>
  <c r="AV191" i="1"/>
  <c r="AZ191" i="1"/>
  <c r="AG191" i="1"/>
  <c r="AK191" i="1"/>
  <c r="AO191" i="1"/>
  <c r="AS191" i="1"/>
  <c r="AW191" i="1"/>
  <c r="AH191" i="1"/>
  <c r="AL191" i="1"/>
  <c r="AP191" i="1"/>
  <c r="AT191" i="1"/>
  <c r="AX191" i="1"/>
  <c r="AI187" i="1"/>
  <c r="AM187" i="1"/>
  <c r="AQ187" i="1"/>
  <c r="AU187" i="1"/>
  <c r="AY187" i="1"/>
  <c r="AJ187" i="1"/>
  <c r="AN187" i="1"/>
  <c r="AR187" i="1"/>
  <c r="AV187" i="1"/>
  <c r="AZ187" i="1"/>
  <c r="AG187" i="1"/>
  <c r="AK187" i="1"/>
  <c r="AO187" i="1"/>
  <c r="AS187" i="1"/>
  <c r="AW187" i="1"/>
  <c r="AH187" i="1"/>
  <c r="AL187" i="1"/>
  <c r="AP187" i="1"/>
  <c r="AT187" i="1"/>
  <c r="AX187" i="1"/>
  <c r="AI183" i="1"/>
  <c r="AM183" i="1"/>
  <c r="AQ183" i="1"/>
  <c r="AU183" i="1"/>
  <c r="AY183" i="1"/>
  <c r="AJ183" i="1"/>
  <c r="AN183" i="1"/>
  <c r="AR183" i="1"/>
  <c r="AV183" i="1"/>
  <c r="AZ183" i="1"/>
  <c r="AG183" i="1"/>
  <c r="AK183" i="1"/>
  <c r="AO183" i="1"/>
  <c r="AS183" i="1"/>
  <c r="AW183" i="1"/>
  <c r="AH183" i="1"/>
  <c r="AL183" i="1"/>
  <c r="AP183" i="1"/>
  <c r="AT183" i="1"/>
  <c r="AX183" i="1"/>
  <c r="AI179" i="1"/>
  <c r="AM179" i="1"/>
  <c r="AQ179" i="1"/>
  <c r="AU179" i="1"/>
  <c r="AY179" i="1"/>
  <c r="AJ179" i="1"/>
  <c r="AN179" i="1"/>
  <c r="AR179" i="1"/>
  <c r="AV179" i="1"/>
  <c r="AZ179" i="1"/>
  <c r="AG179" i="1"/>
  <c r="AK179" i="1"/>
  <c r="AO179" i="1"/>
  <c r="AS179" i="1"/>
  <c r="AW179" i="1"/>
  <c r="AH179" i="1"/>
  <c r="AL179" i="1"/>
  <c r="AP179" i="1"/>
  <c r="AT179" i="1"/>
  <c r="AX179" i="1"/>
  <c r="AI175" i="1"/>
  <c r="AM175" i="1"/>
  <c r="AQ175" i="1"/>
  <c r="AU175" i="1"/>
  <c r="AY175" i="1"/>
  <c r="AJ175" i="1"/>
  <c r="AN175" i="1"/>
  <c r="AR175" i="1"/>
  <c r="AV175" i="1"/>
  <c r="AZ175" i="1"/>
  <c r="AG175" i="1"/>
  <c r="AK175" i="1"/>
  <c r="AO175" i="1"/>
  <c r="AS175" i="1"/>
  <c r="AW175" i="1"/>
  <c r="AH175" i="1"/>
  <c r="AL175" i="1"/>
  <c r="AP175" i="1"/>
  <c r="AT175" i="1"/>
  <c r="AX175" i="1"/>
  <c r="AI171" i="1"/>
  <c r="AM171" i="1"/>
  <c r="AQ171" i="1"/>
  <c r="AU171" i="1"/>
  <c r="AY171" i="1"/>
  <c r="AJ171" i="1"/>
  <c r="AN171" i="1"/>
  <c r="AR171" i="1"/>
  <c r="AV171" i="1"/>
  <c r="AZ171" i="1"/>
  <c r="AG171" i="1"/>
  <c r="AK171" i="1"/>
  <c r="AO171" i="1"/>
  <c r="AS171" i="1"/>
  <c r="AW171" i="1"/>
  <c r="AH171" i="1"/>
  <c r="AL171" i="1"/>
  <c r="AP171" i="1"/>
  <c r="AT171" i="1"/>
  <c r="AX171" i="1"/>
  <c r="AI167" i="1"/>
  <c r="AM167" i="1"/>
  <c r="AQ167" i="1"/>
  <c r="AU167" i="1"/>
  <c r="AY167" i="1"/>
  <c r="AJ167" i="1"/>
  <c r="AN167" i="1"/>
  <c r="AR167" i="1"/>
  <c r="AV167" i="1"/>
  <c r="AZ167" i="1"/>
  <c r="AG167" i="1"/>
  <c r="AK167" i="1"/>
  <c r="AO167" i="1"/>
  <c r="AS167" i="1"/>
  <c r="AW167" i="1"/>
  <c r="AH167" i="1"/>
  <c r="AL167" i="1"/>
  <c r="AP167" i="1"/>
  <c r="AT167" i="1"/>
  <c r="AX167" i="1"/>
  <c r="AI163" i="1"/>
  <c r="AM163" i="1"/>
  <c r="AQ163" i="1"/>
  <c r="AU163" i="1"/>
  <c r="AY163" i="1"/>
  <c r="AJ163" i="1"/>
  <c r="AN163" i="1"/>
  <c r="AR163" i="1"/>
  <c r="AV163" i="1"/>
  <c r="AZ163" i="1"/>
  <c r="AG163" i="1"/>
  <c r="AK163" i="1"/>
  <c r="AO163" i="1"/>
  <c r="AS163" i="1"/>
  <c r="AW163" i="1"/>
  <c r="AH163" i="1"/>
  <c r="AL163" i="1"/>
  <c r="AP163" i="1"/>
  <c r="AT163" i="1"/>
  <c r="AX163" i="1"/>
  <c r="AI159" i="1"/>
  <c r="AM159" i="1"/>
  <c r="AQ159" i="1"/>
  <c r="AU159" i="1"/>
  <c r="AY159" i="1"/>
  <c r="AJ159" i="1"/>
  <c r="AN159" i="1"/>
  <c r="AR159" i="1"/>
  <c r="AV159" i="1"/>
  <c r="AZ159" i="1"/>
  <c r="AG159" i="1"/>
  <c r="AK159" i="1"/>
  <c r="AO159" i="1"/>
  <c r="AS159" i="1"/>
  <c r="AW159" i="1"/>
  <c r="AH159" i="1"/>
  <c r="AL159" i="1"/>
  <c r="AP159" i="1"/>
  <c r="AT159" i="1"/>
  <c r="AX159" i="1"/>
  <c r="AI155" i="1"/>
  <c r="AM155" i="1"/>
  <c r="AQ155" i="1"/>
  <c r="AU155" i="1"/>
  <c r="AY155" i="1"/>
  <c r="AJ155" i="1"/>
  <c r="AO155" i="1"/>
  <c r="AT155" i="1"/>
  <c r="AZ155" i="1"/>
  <c r="AK155" i="1"/>
  <c r="AP155" i="1"/>
  <c r="AV155" i="1"/>
  <c r="AG155" i="1"/>
  <c r="AL155" i="1"/>
  <c r="AR155" i="1"/>
  <c r="AW155" i="1"/>
  <c r="AH155" i="1"/>
  <c r="AN155" i="1"/>
  <c r="AS155" i="1"/>
  <c r="AX155" i="1"/>
  <c r="AG151" i="1"/>
  <c r="AK151" i="1"/>
  <c r="AH151" i="1"/>
  <c r="AL151" i="1"/>
  <c r="AI151" i="1"/>
  <c r="AM151" i="1"/>
  <c r="AQ151" i="1"/>
  <c r="AU151" i="1"/>
  <c r="AY151" i="1"/>
  <c r="AO151" i="1"/>
  <c r="AT151" i="1"/>
  <c r="AZ151" i="1"/>
  <c r="AP151" i="1"/>
  <c r="AV151" i="1"/>
  <c r="AJ151" i="1"/>
  <c r="AR151" i="1"/>
  <c r="AW151" i="1"/>
  <c r="AN151" i="1"/>
  <c r="AS151" i="1"/>
  <c r="AX151" i="1"/>
  <c r="AJ147" i="1"/>
  <c r="AN147" i="1"/>
  <c r="AR147" i="1"/>
  <c r="AV147" i="1"/>
  <c r="AZ147" i="1"/>
  <c r="AG147" i="1"/>
  <c r="AK147" i="1"/>
  <c r="AO147" i="1"/>
  <c r="AS147" i="1"/>
  <c r="AW147" i="1"/>
  <c r="AH147" i="1"/>
  <c r="AL147" i="1"/>
  <c r="AP147" i="1"/>
  <c r="AT147" i="1"/>
  <c r="AX147" i="1"/>
  <c r="AI147" i="1"/>
  <c r="AM147" i="1"/>
  <c r="AQ147" i="1"/>
  <c r="AU147" i="1"/>
  <c r="AY147" i="1"/>
  <c r="AJ143" i="1"/>
  <c r="AN143" i="1"/>
  <c r="AR143" i="1"/>
  <c r="AV143" i="1"/>
  <c r="AZ143" i="1"/>
  <c r="AG143" i="1"/>
  <c r="AK143" i="1"/>
  <c r="AO143" i="1"/>
  <c r="AS143" i="1"/>
  <c r="AW143" i="1"/>
  <c r="AH143" i="1"/>
  <c r="AL143" i="1"/>
  <c r="AP143" i="1"/>
  <c r="AT143" i="1"/>
  <c r="AX143" i="1"/>
  <c r="AI143" i="1"/>
  <c r="AM143" i="1"/>
  <c r="AQ143" i="1"/>
  <c r="AU143" i="1"/>
  <c r="AY143" i="1"/>
  <c r="AJ139" i="1"/>
  <c r="AN139" i="1"/>
  <c r="AR139" i="1"/>
  <c r="AV139" i="1"/>
  <c r="AZ139" i="1"/>
  <c r="AG139" i="1"/>
  <c r="AK139" i="1"/>
  <c r="AO139" i="1"/>
  <c r="AS139" i="1"/>
  <c r="AW139" i="1"/>
  <c r="AH139" i="1"/>
  <c r="AL139" i="1"/>
  <c r="AP139" i="1"/>
  <c r="AT139" i="1"/>
  <c r="AX139" i="1"/>
  <c r="AI139" i="1"/>
  <c r="AM139" i="1"/>
  <c r="AQ139" i="1"/>
  <c r="AU139" i="1"/>
  <c r="AY139" i="1"/>
  <c r="AJ135" i="1"/>
  <c r="AN135" i="1"/>
  <c r="AR135" i="1"/>
  <c r="AV135" i="1"/>
  <c r="AZ135" i="1"/>
  <c r="AG135" i="1"/>
  <c r="AK135" i="1"/>
  <c r="AO135" i="1"/>
  <c r="AS135" i="1"/>
  <c r="AW135" i="1"/>
  <c r="AH135" i="1"/>
  <c r="AL135" i="1"/>
  <c r="AP135" i="1"/>
  <c r="AT135" i="1"/>
  <c r="AX135" i="1"/>
  <c r="AI135" i="1"/>
  <c r="AM135" i="1"/>
  <c r="AQ135" i="1"/>
  <c r="AU135" i="1"/>
  <c r="AY135" i="1"/>
  <c r="AJ131" i="1"/>
  <c r="AN131" i="1"/>
  <c r="AR131" i="1"/>
  <c r="AV131" i="1"/>
  <c r="AZ131" i="1"/>
  <c r="AG131" i="1"/>
  <c r="AK131" i="1"/>
  <c r="AO131" i="1"/>
  <c r="AS131" i="1"/>
  <c r="AW131" i="1"/>
  <c r="AH131" i="1"/>
  <c r="AL131" i="1"/>
  <c r="AP131" i="1"/>
  <c r="AT131" i="1"/>
  <c r="AX131" i="1"/>
  <c r="AI131" i="1"/>
  <c r="AM131" i="1"/>
  <c r="AQ131" i="1"/>
  <c r="AU131" i="1"/>
  <c r="AY131" i="1"/>
  <c r="AJ127" i="1"/>
  <c r="AN127" i="1"/>
  <c r="AR127" i="1"/>
  <c r="AV127" i="1"/>
  <c r="AZ127" i="1"/>
  <c r="AG127" i="1"/>
  <c r="AK127" i="1"/>
  <c r="AO127" i="1"/>
  <c r="AS127" i="1"/>
  <c r="AW127" i="1"/>
  <c r="AH127" i="1"/>
  <c r="AL127" i="1"/>
  <c r="AP127" i="1"/>
  <c r="AT127" i="1"/>
  <c r="AX127" i="1"/>
  <c r="AI127" i="1"/>
  <c r="AM127" i="1"/>
  <c r="AQ127" i="1"/>
  <c r="AU127" i="1"/>
  <c r="AY127" i="1"/>
  <c r="AJ123" i="1"/>
  <c r="AN123" i="1"/>
  <c r="AR123" i="1"/>
  <c r="AV123" i="1"/>
  <c r="AZ123" i="1"/>
  <c r="AG123" i="1"/>
  <c r="AK123" i="1"/>
  <c r="AO123" i="1"/>
  <c r="AS123" i="1"/>
  <c r="AW123" i="1"/>
  <c r="AH123" i="1"/>
  <c r="AL123" i="1"/>
  <c r="AP123" i="1"/>
  <c r="AT123" i="1"/>
  <c r="AX123" i="1"/>
  <c r="AI123" i="1"/>
  <c r="AM123" i="1"/>
  <c r="AQ123" i="1"/>
  <c r="AU123" i="1"/>
  <c r="AY123" i="1"/>
  <c r="AJ119" i="1"/>
  <c r="AN119" i="1"/>
  <c r="AR119" i="1"/>
  <c r="AV119" i="1"/>
  <c r="AZ119" i="1"/>
  <c r="AG119" i="1"/>
  <c r="AK119" i="1"/>
  <c r="AO119" i="1"/>
  <c r="AS119" i="1"/>
  <c r="AW119" i="1"/>
  <c r="AH119" i="1"/>
  <c r="AL119" i="1"/>
  <c r="AP119" i="1"/>
  <c r="AT119" i="1"/>
  <c r="AX119" i="1"/>
  <c r="AI119" i="1"/>
  <c r="AM119" i="1"/>
  <c r="AQ119" i="1"/>
  <c r="AU119" i="1"/>
  <c r="AY119" i="1"/>
  <c r="AJ115" i="1"/>
  <c r="AN115" i="1"/>
  <c r="AR115" i="1"/>
  <c r="AV115" i="1"/>
  <c r="AZ115" i="1"/>
  <c r="AG115" i="1"/>
  <c r="AH115" i="1"/>
  <c r="AL115" i="1"/>
  <c r="AP115" i="1"/>
  <c r="AT115" i="1"/>
  <c r="AX115" i="1"/>
  <c r="AI115" i="1"/>
  <c r="AQ115" i="1"/>
  <c r="AY115" i="1"/>
  <c r="AK115" i="1"/>
  <c r="AS115" i="1"/>
  <c r="AM115" i="1"/>
  <c r="AU115" i="1"/>
  <c r="AO115" i="1"/>
  <c r="AW115" i="1"/>
  <c r="AI111" i="1"/>
  <c r="AM111" i="1"/>
  <c r="AQ111" i="1"/>
  <c r="AU111" i="1"/>
  <c r="AY111" i="1"/>
  <c r="AJ111" i="1"/>
  <c r="AN111" i="1"/>
  <c r="AR111" i="1"/>
  <c r="AV111" i="1"/>
  <c r="AZ111" i="1"/>
  <c r="AG111" i="1"/>
  <c r="AK111" i="1"/>
  <c r="AO111" i="1"/>
  <c r="AS111" i="1"/>
  <c r="AW111" i="1"/>
  <c r="AH111" i="1"/>
  <c r="AL111" i="1"/>
  <c r="AP111" i="1"/>
  <c r="AT111" i="1"/>
  <c r="AX111" i="1"/>
  <c r="AI107" i="1"/>
  <c r="AM107" i="1"/>
  <c r="AQ107" i="1"/>
  <c r="AU107" i="1"/>
  <c r="AY107" i="1"/>
  <c r="AJ107" i="1"/>
  <c r="AN107" i="1"/>
  <c r="AR107" i="1"/>
  <c r="AV107" i="1"/>
  <c r="AZ107" i="1"/>
  <c r="AG107" i="1"/>
  <c r="AK107" i="1"/>
  <c r="AO107" i="1"/>
  <c r="AS107" i="1"/>
  <c r="AW107" i="1"/>
  <c r="AH107" i="1"/>
  <c r="AL107" i="1"/>
  <c r="AP107" i="1"/>
  <c r="AT107" i="1"/>
  <c r="AX107" i="1"/>
  <c r="AI103" i="1"/>
  <c r="AM103" i="1"/>
  <c r="AQ103" i="1"/>
  <c r="AU103" i="1"/>
  <c r="AY103" i="1"/>
  <c r="AJ103" i="1"/>
  <c r="AN103" i="1"/>
  <c r="AR103" i="1"/>
  <c r="AV103" i="1"/>
  <c r="AZ103" i="1"/>
  <c r="AG103" i="1"/>
  <c r="AK103" i="1"/>
  <c r="AO103" i="1"/>
  <c r="AS103" i="1"/>
  <c r="AW103" i="1"/>
  <c r="AH103" i="1"/>
  <c r="AL103" i="1"/>
  <c r="AP103" i="1"/>
  <c r="AT103" i="1"/>
  <c r="AX103" i="1"/>
  <c r="AI99" i="1"/>
  <c r="AM99" i="1"/>
  <c r="AQ99" i="1"/>
  <c r="AU99" i="1"/>
  <c r="AY99" i="1"/>
  <c r="AJ99" i="1"/>
  <c r="AN99" i="1"/>
  <c r="AR99" i="1"/>
  <c r="AV99" i="1"/>
  <c r="AZ99" i="1"/>
  <c r="AG99" i="1"/>
  <c r="AK99" i="1"/>
  <c r="AO99" i="1"/>
  <c r="AS99" i="1"/>
  <c r="AW99" i="1"/>
  <c r="AH99" i="1"/>
  <c r="AL99" i="1"/>
  <c r="AP99" i="1"/>
  <c r="AT99" i="1"/>
  <c r="AX99" i="1"/>
  <c r="AI95" i="1"/>
  <c r="AM95" i="1"/>
  <c r="AQ95" i="1"/>
  <c r="AU95" i="1"/>
  <c r="AY95" i="1"/>
  <c r="AJ95" i="1"/>
  <c r="AN95" i="1"/>
  <c r="AR95" i="1"/>
  <c r="AV95" i="1"/>
  <c r="AZ95" i="1"/>
  <c r="AG95" i="1"/>
  <c r="AK95" i="1"/>
  <c r="AO95" i="1"/>
  <c r="AS95" i="1"/>
  <c r="AW95" i="1"/>
  <c r="AH95" i="1"/>
  <c r="AL95" i="1"/>
  <c r="AP95" i="1"/>
  <c r="AT95" i="1"/>
  <c r="AX95" i="1"/>
  <c r="AI91" i="1"/>
  <c r="AM91" i="1"/>
  <c r="AQ91" i="1"/>
  <c r="AU91" i="1"/>
  <c r="AY91" i="1"/>
  <c r="AJ91" i="1"/>
  <c r="AN91" i="1"/>
  <c r="AR91" i="1"/>
  <c r="AV91" i="1"/>
  <c r="AZ91" i="1"/>
  <c r="AG91" i="1"/>
  <c r="AK91" i="1"/>
  <c r="AO91" i="1"/>
  <c r="AS91" i="1"/>
  <c r="AW91" i="1"/>
  <c r="AH91" i="1"/>
  <c r="AL91" i="1"/>
  <c r="AP91" i="1"/>
  <c r="AT91" i="1"/>
  <c r="AX91" i="1"/>
  <c r="AI87" i="1"/>
  <c r="AM87" i="1"/>
  <c r="AQ87" i="1"/>
  <c r="AU87" i="1"/>
  <c r="AY87" i="1"/>
  <c r="AJ87" i="1"/>
  <c r="AN87" i="1"/>
  <c r="AR87" i="1"/>
  <c r="AV87" i="1"/>
  <c r="AZ87" i="1"/>
  <c r="AG87" i="1"/>
  <c r="AK87" i="1"/>
  <c r="AO87" i="1"/>
  <c r="AS87" i="1"/>
  <c r="AW87" i="1"/>
  <c r="AH87" i="1"/>
  <c r="AL87" i="1"/>
  <c r="AP87" i="1"/>
  <c r="AT87" i="1"/>
  <c r="AX87" i="1"/>
  <c r="AG83" i="1"/>
  <c r="AK83" i="1"/>
  <c r="AO83" i="1"/>
  <c r="AS83" i="1"/>
  <c r="AI83" i="1"/>
  <c r="AM83" i="1"/>
  <c r="AQ83" i="1"/>
  <c r="AU83" i="1"/>
  <c r="AL83" i="1"/>
  <c r="AT83" i="1"/>
  <c r="AY83" i="1"/>
  <c r="AN83" i="1"/>
  <c r="AV83" i="1"/>
  <c r="AZ83" i="1"/>
  <c r="AH83" i="1"/>
  <c r="AP83" i="1"/>
  <c r="AW83" i="1"/>
  <c r="AJ83" i="1"/>
  <c r="AR83" i="1"/>
  <c r="AX83" i="1"/>
  <c r="AG79" i="1"/>
  <c r="AK79" i="1"/>
  <c r="AO79" i="1"/>
  <c r="AS79" i="1"/>
  <c r="AW79" i="1"/>
  <c r="AI79" i="1"/>
  <c r="AM79" i="1"/>
  <c r="AQ79" i="1"/>
  <c r="AU79" i="1"/>
  <c r="AY79" i="1"/>
  <c r="AL79" i="1"/>
  <c r="AT79" i="1"/>
  <c r="AN79" i="1"/>
  <c r="AV79" i="1"/>
  <c r="AH79" i="1"/>
  <c r="AP79" i="1"/>
  <c r="AX79" i="1"/>
  <c r="AJ79" i="1"/>
  <c r="AR79" i="1"/>
  <c r="AZ79" i="1"/>
  <c r="AJ75" i="1"/>
  <c r="AN75" i="1"/>
  <c r="AR75" i="1"/>
  <c r="AV75" i="1"/>
  <c r="AZ75" i="1"/>
  <c r="AG75" i="1"/>
  <c r="AK75" i="1"/>
  <c r="AO75" i="1"/>
  <c r="AS75" i="1"/>
  <c r="AW75" i="1"/>
  <c r="AH75" i="1"/>
  <c r="AL75" i="1"/>
  <c r="AP75" i="1"/>
  <c r="AT75" i="1"/>
  <c r="AX75" i="1"/>
  <c r="AI75" i="1"/>
  <c r="AM75" i="1"/>
  <c r="AQ75" i="1"/>
  <c r="AU75" i="1"/>
  <c r="AY75" i="1"/>
  <c r="AJ71" i="1"/>
  <c r="AN71" i="1"/>
  <c r="AR71" i="1"/>
  <c r="AV71" i="1"/>
  <c r="AZ71" i="1"/>
  <c r="AG71" i="1"/>
  <c r="AK71" i="1"/>
  <c r="AO71" i="1"/>
  <c r="AS71" i="1"/>
  <c r="AW71" i="1"/>
  <c r="AH71" i="1"/>
  <c r="AL71" i="1"/>
  <c r="AP71" i="1"/>
  <c r="AT71" i="1"/>
  <c r="AX71" i="1"/>
  <c r="AI71" i="1"/>
  <c r="AM71" i="1"/>
  <c r="AQ71" i="1"/>
  <c r="AU71" i="1"/>
  <c r="AY71" i="1"/>
  <c r="AJ67" i="1"/>
  <c r="AN67" i="1"/>
  <c r="AR67" i="1"/>
  <c r="AV67" i="1"/>
  <c r="AZ67" i="1"/>
  <c r="AG67" i="1"/>
  <c r="AK67" i="1"/>
  <c r="AO67" i="1"/>
  <c r="AS67" i="1"/>
  <c r="AW67" i="1"/>
  <c r="AH67" i="1"/>
  <c r="AL67" i="1"/>
  <c r="AP67" i="1"/>
  <c r="AT67" i="1"/>
  <c r="AX67" i="1"/>
  <c r="AI67" i="1"/>
  <c r="AM67" i="1"/>
  <c r="AQ67" i="1"/>
  <c r="AU67" i="1"/>
  <c r="AY67" i="1"/>
  <c r="AJ63" i="1"/>
  <c r="AN63" i="1"/>
  <c r="AR63" i="1"/>
  <c r="AV63" i="1"/>
  <c r="AZ63" i="1"/>
  <c r="AG63" i="1"/>
  <c r="AK63" i="1"/>
  <c r="AO63" i="1"/>
  <c r="AS63" i="1"/>
  <c r="AW63" i="1"/>
  <c r="AH63" i="1"/>
  <c r="AL63" i="1"/>
  <c r="AP63" i="1"/>
  <c r="AT63" i="1"/>
  <c r="AX63" i="1"/>
  <c r="AI63" i="1"/>
  <c r="AM63" i="1"/>
  <c r="AQ63" i="1"/>
  <c r="AU63" i="1"/>
  <c r="AY63" i="1"/>
  <c r="AH59" i="1"/>
  <c r="AL59" i="1"/>
  <c r="AP59" i="1"/>
  <c r="AT59" i="1"/>
  <c r="AX59" i="1"/>
  <c r="AI59" i="1"/>
  <c r="AN59" i="1"/>
  <c r="AS59" i="1"/>
  <c r="AY59" i="1"/>
  <c r="AJ59" i="1"/>
  <c r="AO59" i="1"/>
  <c r="AU59" i="1"/>
  <c r="AZ59" i="1"/>
  <c r="AK59" i="1"/>
  <c r="AQ59" i="1"/>
  <c r="AV59" i="1"/>
  <c r="AG59" i="1"/>
  <c r="AM59" i="1"/>
  <c r="AR59" i="1"/>
  <c r="AW59" i="1"/>
  <c r="AH55" i="1"/>
  <c r="AL55" i="1"/>
  <c r="AP55" i="1"/>
  <c r="AT55" i="1"/>
  <c r="AX55" i="1"/>
  <c r="AI55" i="1"/>
  <c r="AN55" i="1"/>
  <c r="AS55" i="1"/>
  <c r="AY55" i="1"/>
  <c r="AJ55" i="1"/>
  <c r="AO55" i="1"/>
  <c r="AU55" i="1"/>
  <c r="AZ55" i="1"/>
  <c r="AK55" i="1"/>
  <c r="AQ55" i="1"/>
  <c r="AV55" i="1"/>
  <c r="AG55" i="1"/>
  <c r="AM55" i="1"/>
  <c r="AR55" i="1"/>
  <c r="AW55" i="1"/>
  <c r="AI51" i="1"/>
  <c r="AH51" i="1"/>
  <c r="AL51" i="1"/>
  <c r="AP51" i="1"/>
  <c r="AT51" i="1"/>
  <c r="AX51" i="1"/>
  <c r="AG51" i="1"/>
  <c r="AN51" i="1"/>
  <c r="AS51" i="1"/>
  <c r="AY51" i="1"/>
  <c r="AJ51" i="1"/>
  <c r="AO51" i="1"/>
  <c r="AU51" i="1"/>
  <c r="AZ51" i="1"/>
  <c r="AK51" i="1"/>
  <c r="AQ51" i="1"/>
  <c r="AV51" i="1"/>
  <c r="AM51" i="1"/>
  <c r="AR51" i="1"/>
  <c r="AW51" i="1"/>
  <c r="AI47" i="1"/>
  <c r="AM47" i="1"/>
  <c r="AQ47" i="1"/>
  <c r="AU47" i="1"/>
  <c r="AY47" i="1"/>
  <c r="AG47" i="1"/>
  <c r="AK47" i="1"/>
  <c r="AO47" i="1"/>
  <c r="AS47" i="1"/>
  <c r="AW47" i="1"/>
  <c r="AH47" i="1"/>
  <c r="AL47" i="1"/>
  <c r="AP47" i="1"/>
  <c r="AT47" i="1"/>
  <c r="AX47" i="1"/>
  <c r="AV47" i="1"/>
  <c r="AJ47" i="1"/>
  <c r="AZ47" i="1"/>
  <c r="AN47" i="1"/>
  <c r="AR47" i="1"/>
  <c r="AI43" i="1"/>
  <c r="AM43" i="1"/>
  <c r="AQ43" i="1"/>
  <c r="AU43" i="1"/>
  <c r="AY43" i="1"/>
  <c r="AG43" i="1"/>
  <c r="AK43" i="1"/>
  <c r="AO43" i="1"/>
  <c r="AS43" i="1"/>
  <c r="AW43" i="1"/>
  <c r="AH43" i="1"/>
  <c r="AL43" i="1"/>
  <c r="AP43" i="1"/>
  <c r="AT43" i="1"/>
  <c r="AX43" i="1"/>
  <c r="AV43" i="1"/>
  <c r="AJ43" i="1"/>
  <c r="AZ43" i="1"/>
  <c r="AN43" i="1"/>
  <c r="AR43" i="1"/>
  <c r="AH39" i="1"/>
  <c r="AL39" i="1"/>
  <c r="AP39" i="1"/>
  <c r="AT39" i="1"/>
  <c r="AX39" i="1"/>
  <c r="AI39" i="1"/>
  <c r="AN39" i="1"/>
  <c r="AS39" i="1"/>
  <c r="AY39" i="1"/>
  <c r="AK39" i="1"/>
  <c r="AJ39" i="1"/>
  <c r="AR39" i="1"/>
  <c r="AZ39" i="1"/>
  <c r="AO39" i="1"/>
  <c r="AV39" i="1"/>
  <c r="AG39" i="1"/>
  <c r="AQ39" i="1"/>
  <c r="AW39" i="1"/>
  <c r="AM39" i="1"/>
  <c r="AU39" i="1"/>
  <c r="AG35" i="1"/>
  <c r="AK35" i="1"/>
  <c r="AO35" i="1"/>
  <c r="AS35" i="1"/>
  <c r="AH35" i="1"/>
  <c r="AL35" i="1"/>
  <c r="AP35" i="1"/>
  <c r="AT35" i="1"/>
  <c r="AX35" i="1"/>
  <c r="AJ35" i="1"/>
  <c r="AR35" i="1"/>
  <c r="AY35" i="1"/>
  <c r="AN35" i="1"/>
  <c r="AV35" i="1"/>
  <c r="AM35" i="1"/>
  <c r="AZ35" i="1"/>
  <c r="AU35" i="1"/>
  <c r="AI35" i="1"/>
  <c r="AW35" i="1"/>
  <c r="AQ35" i="1"/>
  <c r="AG31" i="1"/>
  <c r="AK31" i="1"/>
  <c r="AO31" i="1"/>
  <c r="AS31" i="1"/>
  <c r="AW31" i="1"/>
  <c r="AH31" i="1"/>
  <c r="AL31" i="1"/>
  <c r="AP31" i="1"/>
  <c r="AT31" i="1"/>
  <c r="AX31" i="1"/>
  <c r="AJ31" i="1"/>
  <c r="AR31" i="1"/>
  <c r="AZ31" i="1"/>
  <c r="AN31" i="1"/>
  <c r="AV31" i="1"/>
  <c r="AM31" i="1"/>
  <c r="AU31" i="1"/>
  <c r="AI31" i="1"/>
  <c r="AY31" i="1"/>
  <c r="AQ31" i="1"/>
  <c r="AG27" i="1"/>
  <c r="AK27" i="1"/>
  <c r="AO27" i="1"/>
  <c r="AS27" i="1"/>
  <c r="AW27" i="1"/>
  <c r="AH27" i="1"/>
  <c r="AL27" i="1"/>
  <c r="AP27" i="1"/>
  <c r="AT27" i="1"/>
  <c r="AX27" i="1"/>
  <c r="AJ27" i="1"/>
  <c r="AR27" i="1"/>
  <c r="AZ27" i="1"/>
  <c r="AN27" i="1"/>
  <c r="AV27" i="1"/>
  <c r="AM27" i="1"/>
  <c r="AU27" i="1"/>
  <c r="AI27" i="1"/>
  <c r="AY27" i="1"/>
  <c r="AQ27" i="1"/>
  <c r="AG23" i="1"/>
  <c r="AK23" i="1"/>
  <c r="AO23" i="1"/>
  <c r="AS23" i="1"/>
  <c r="AW23" i="1"/>
  <c r="AH23" i="1"/>
  <c r="AL23" i="1"/>
  <c r="AP23" i="1"/>
  <c r="AT23" i="1"/>
  <c r="AX23" i="1"/>
  <c r="AJ23" i="1"/>
  <c r="AR23" i="1"/>
  <c r="AZ23" i="1"/>
  <c r="AN23" i="1"/>
  <c r="AV23" i="1"/>
  <c r="AM23" i="1"/>
  <c r="AQ23" i="1"/>
  <c r="AU23" i="1"/>
  <c r="AI23" i="1"/>
  <c r="AY23" i="1"/>
  <c r="AG19" i="1"/>
  <c r="AK19" i="1"/>
  <c r="AO19" i="1"/>
  <c r="AS19" i="1"/>
  <c r="AW19" i="1"/>
  <c r="AL19" i="1"/>
  <c r="AQ19" i="1"/>
  <c r="AV19" i="1"/>
  <c r="AH19" i="1"/>
  <c r="AM19" i="1"/>
  <c r="AR19" i="1"/>
  <c r="AX19" i="1"/>
  <c r="AJ19" i="1"/>
  <c r="AU19" i="1"/>
  <c r="AP19" i="1"/>
  <c r="AZ19" i="1"/>
  <c r="AY19" i="1"/>
  <c r="AI19" i="1"/>
  <c r="AN19" i="1"/>
  <c r="AT19" i="1"/>
  <c r="AG15" i="1"/>
  <c r="AK15" i="1"/>
  <c r="AO15" i="1"/>
  <c r="AS15" i="1"/>
  <c r="AW15" i="1"/>
  <c r="AL15" i="1"/>
  <c r="AQ15" i="1"/>
  <c r="AV15" i="1"/>
  <c r="AH15" i="1"/>
  <c r="AM15" i="1"/>
  <c r="AR15" i="1"/>
  <c r="AX15" i="1"/>
  <c r="AN15" i="1"/>
  <c r="AP15" i="1"/>
  <c r="AZ15" i="1"/>
  <c r="AI15" i="1"/>
  <c r="AT15" i="1"/>
  <c r="AJ15" i="1"/>
  <c r="AU15" i="1"/>
  <c r="AY15" i="1"/>
  <c r="AV553" i="1"/>
  <c r="AP553" i="1"/>
  <c r="AK553" i="1"/>
  <c r="AG2" i="1"/>
  <c r="AL487" i="1"/>
  <c r="AG486" i="1"/>
  <c r="AH485" i="1"/>
  <c r="AK484" i="1"/>
  <c r="AK483" i="1"/>
  <c r="AK482" i="1"/>
  <c r="AK481" i="1"/>
  <c r="AK480" i="1"/>
  <c r="AG479" i="1"/>
  <c r="AG475" i="1"/>
  <c r="AG474" i="1"/>
  <c r="AG473" i="1"/>
  <c r="AG472" i="1"/>
  <c r="AG471" i="1"/>
  <c r="AG470" i="1"/>
  <c r="AK468" i="1"/>
  <c r="AK466" i="1"/>
  <c r="AO465" i="1"/>
  <c r="AG11" i="1"/>
  <c r="AK11" i="1"/>
  <c r="AO11" i="1"/>
  <c r="AS11" i="1"/>
  <c r="AW11" i="1"/>
  <c r="AL11" i="1"/>
  <c r="AQ11" i="1"/>
  <c r="AV11" i="1"/>
  <c r="AH11" i="1"/>
  <c r="AM11" i="1"/>
  <c r="AR11" i="1"/>
  <c r="AX11" i="1"/>
  <c r="AI11" i="1"/>
  <c r="AT11" i="1"/>
  <c r="AJ11" i="1"/>
  <c r="AU11" i="1"/>
  <c r="AN11" i="1"/>
  <c r="AY11" i="1"/>
  <c r="AP11" i="1"/>
  <c r="AZ11" i="1"/>
  <c r="AG7" i="1"/>
  <c r="AK7" i="1"/>
  <c r="AO7" i="1"/>
  <c r="AS7" i="1"/>
  <c r="AW7" i="1"/>
  <c r="AL7" i="1"/>
  <c r="AQ7" i="1"/>
  <c r="AV7" i="1"/>
  <c r="AH7" i="1"/>
  <c r="AM7" i="1"/>
  <c r="AR7" i="1"/>
  <c r="AX7" i="1"/>
  <c r="AN7" i="1"/>
  <c r="AY7" i="1"/>
  <c r="AP7" i="1"/>
  <c r="AZ7" i="1"/>
  <c r="AI7" i="1"/>
  <c r="AT7" i="1"/>
  <c r="AJ7" i="1"/>
  <c r="AU7" i="1"/>
  <c r="AJ3" i="1"/>
  <c r="AN3" i="1"/>
  <c r="AR3" i="1"/>
  <c r="AV3" i="1"/>
  <c r="AZ3" i="1"/>
  <c r="AG3" i="1"/>
  <c r="AL3" i="1"/>
  <c r="AQ3" i="1"/>
  <c r="AW3" i="1"/>
  <c r="AH3" i="1"/>
  <c r="AO3" i="1"/>
  <c r="AU3" i="1"/>
  <c r="AI3" i="1"/>
  <c r="AP3" i="1"/>
  <c r="AX3" i="1"/>
  <c r="AK3" i="1"/>
  <c r="AY3" i="1"/>
  <c r="AM3" i="1"/>
  <c r="AS3" i="1"/>
  <c r="AT3" i="1"/>
  <c r="AH2" i="1"/>
  <c r="AL2" i="1"/>
  <c r="AP2" i="1"/>
  <c r="AT2" i="1"/>
  <c r="AX2" i="1"/>
  <c r="AI2" i="1"/>
  <c r="AM2" i="1"/>
  <c r="AQ2" i="1"/>
  <c r="AU2" i="1"/>
  <c r="AY2" i="1"/>
  <c r="AJ2" i="1"/>
  <c r="AN2" i="1"/>
  <c r="AR2" i="1"/>
  <c r="AV2" i="1"/>
  <c r="X192" i="1"/>
  <c r="Z192" i="1" s="1"/>
  <c r="AA192" i="1" s="1"/>
  <c r="X188" i="1"/>
  <c r="Z188" i="1" s="1"/>
  <c r="AA188" i="1" s="1"/>
  <c r="X184" i="1"/>
  <c r="Z184" i="1" s="1"/>
  <c r="AA184" i="1" s="1"/>
  <c r="X180" i="1"/>
  <c r="Z180" i="1" s="1"/>
  <c r="AA180" i="1" s="1"/>
  <c r="X176" i="1"/>
  <c r="Z176" i="1" s="1"/>
  <c r="AA176" i="1" s="1"/>
  <c r="X172" i="1"/>
  <c r="Z172" i="1" s="1"/>
  <c r="AA172" i="1" s="1"/>
  <c r="X168" i="1"/>
  <c r="Z168" i="1" s="1"/>
  <c r="AA168" i="1" s="1"/>
  <c r="X164" i="1"/>
  <c r="Z164" i="1" s="1"/>
  <c r="AA164" i="1" s="1"/>
  <c r="X160" i="1"/>
  <c r="Z160" i="1" s="1"/>
  <c r="AA160" i="1" s="1"/>
  <c r="X156" i="1"/>
  <c r="Z156" i="1" s="1"/>
  <c r="AA156" i="1" s="1"/>
  <c r="X152" i="1"/>
  <c r="Z152" i="1" s="1"/>
  <c r="AA152" i="1" s="1"/>
  <c r="X148" i="1"/>
  <c r="Z148" i="1" s="1"/>
  <c r="AA148" i="1" s="1"/>
  <c r="X144" i="1"/>
  <c r="Z144" i="1" s="1"/>
  <c r="AA144" i="1" s="1"/>
  <c r="X140" i="1"/>
  <c r="Z140" i="1" s="1"/>
  <c r="AA140" i="1" s="1"/>
  <c r="X136" i="1"/>
  <c r="Z136" i="1" s="1"/>
  <c r="AA136" i="1" s="1"/>
  <c r="X132" i="1"/>
  <c r="Z132" i="1" s="1"/>
  <c r="AA132" i="1" s="1"/>
  <c r="X128" i="1"/>
  <c r="Z128" i="1" s="1"/>
  <c r="AA128" i="1" s="1"/>
  <c r="X124" i="1"/>
  <c r="Z124" i="1" s="1"/>
  <c r="AA124" i="1" s="1"/>
  <c r="X120" i="1"/>
  <c r="Z120" i="1" s="1"/>
  <c r="AA120" i="1" s="1"/>
  <c r="X116" i="1"/>
  <c r="Z116" i="1" s="1"/>
  <c r="AA116" i="1" s="1"/>
  <c r="X112" i="1"/>
  <c r="Z112" i="1" s="1"/>
  <c r="AA112" i="1" s="1"/>
  <c r="X108" i="1"/>
  <c r="Z108" i="1" s="1"/>
  <c r="AA108" i="1" s="1"/>
  <c r="X104" i="1"/>
  <c r="Z104" i="1" s="1"/>
  <c r="AA104" i="1" s="1"/>
  <c r="X100" i="1"/>
  <c r="Z100" i="1" s="1"/>
  <c r="AA100" i="1" s="1"/>
  <c r="X96" i="1"/>
  <c r="Z96" i="1" s="1"/>
  <c r="AA96" i="1" s="1"/>
  <c r="X92" i="1"/>
  <c r="Z92" i="1" s="1"/>
  <c r="AA92" i="1" s="1"/>
  <c r="X88" i="1"/>
  <c r="Z88" i="1" s="1"/>
  <c r="AA88" i="1" s="1"/>
  <c r="X84" i="1"/>
  <c r="Z84" i="1" s="1"/>
  <c r="AA84" i="1" s="1"/>
  <c r="X79" i="1"/>
  <c r="Z79" i="1" s="1"/>
  <c r="AA79" i="1" s="1"/>
  <c r="X73" i="1"/>
  <c r="Z73" i="1" s="1"/>
  <c r="AA73" i="1" s="1"/>
  <c r="X68" i="1"/>
  <c r="Z68" i="1" s="1"/>
  <c r="AA68" i="1" s="1"/>
  <c r="X63" i="1"/>
  <c r="Z63" i="1" s="1"/>
  <c r="AA63" i="1" s="1"/>
  <c r="X57" i="1"/>
  <c r="Z57" i="1" s="1"/>
  <c r="AA57" i="1" s="1"/>
  <c r="X52" i="1"/>
  <c r="Z52" i="1" s="1"/>
  <c r="AA52" i="1" s="1"/>
  <c r="X47" i="1"/>
  <c r="Z47" i="1" s="1"/>
  <c r="AA47" i="1" s="1"/>
  <c r="X41" i="1"/>
  <c r="Z41" i="1" s="1"/>
  <c r="AA41" i="1" s="1"/>
  <c r="X36" i="1"/>
  <c r="Z36" i="1" s="1"/>
  <c r="AA36" i="1" s="1"/>
  <c r="X31" i="1"/>
  <c r="Z31" i="1" s="1"/>
  <c r="AA31" i="1" s="1"/>
  <c r="X25" i="1"/>
  <c r="Z25" i="1" s="1"/>
  <c r="AA25" i="1" s="1"/>
  <c r="X20" i="1"/>
  <c r="Z20" i="1" s="1"/>
  <c r="AA20" i="1" s="1"/>
  <c r="X15" i="1"/>
  <c r="Z15" i="1" s="1"/>
  <c r="AA15" i="1" s="1"/>
  <c r="X9" i="1"/>
  <c r="Z9" i="1" s="1"/>
  <c r="AA9" i="1" s="1"/>
  <c r="X4" i="1"/>
  <c r="Z4" i="1" s="1"/>
  <c r="AA4" i="1" s="1"/>
  <c r="X195" i="1"/>
  <c r="Z195" i="1" s="1"/>
  <c r="AA195" i="1" s="1"/>
  <c r="X191" i="1"/>
  <c r="Z191" i="1" s="1"/>
  <c r="AA191" i="1" s="1"/>
  <c r="X187" i="1"/>
  <c r="Z187" i="1" s="1"/>
  <c r="AA187" i="1" s="1"/>
  <c r="X183" i="1"/>
  <c r="Z183" i="1" s="1"/>
  <c r="AA183" i="1" s="1"/>
  <c r="X179" i="1"/>
  <c r="Z179" i="1" s="1"/>
  <c r="AA179" i="1" s="1"/>
  <c r="X175" i="1"/>
  <c r="Z175" i="1" s="1"/>
  <c r="AA175" i="1" s="1"/>
  <c r="X171" i="1"/>
  <c r="Z171" i="1" s="1"/>
  <c r="AA171" i="1" s="1"/>
  <c r="X167" i="1"/>
  <c r="Z167" i="1" s="1"/>
  <c r="AA167" i="1" s="1"/>
  <c r="X163" i="1"/>
  <c r="Z163" i="1" s="1"/>
  <c r="AA163" i="1" s="1"/>
  <c r="X159" i="1"/>
  <c r="Z159" i="1" s="1"/>
  <c r="AA159" i="1" s="1"/>
  <c r="X155" i="1"/>
  <c r="Z155" i="1" s="1"/>
  <c r="AA155" i="1" s="1"/>
  <c r="X151" i="1"/>
  <c r="Z151" i="1" s="1"/>
  <c r="AA151" i="1" s="1"/>
  <c r="X147" i="1"/>
  <c r="Z147" i="1" s="1"/>
  <c r="AA147" i="1" s="1"/>
  <c r="X143" i="1"/>
  <c r="Z143" i="1" s="1"/>
  <c r="AA143" i="1" s="1"/>
  <c r="X139" i="1"/>
  <c r="Z139" i="1" s="1"/>
  <c r="AA139" i="1" s="1"/>
  <c r="X135" i="1"/>
  <c r="Z135" i="1" s="1"/>
  <c r="AA135" i="1" s="1"/>
  <c r="X131" i="1"/>
  <c r="Z131" i="1" s="1"/>
  <c r="AA131" i="1" s="1"/>
  <c r="X127" i="1"/>
  <c r="Z127" i="1" s="1"/>
  <c r="AA127" i="1" s="1"/>
  <c r="X123" i="1"/>
  <c r="Z123" i="1" s="1"/>
  <c r="AA123" i="1" s="1"/>
  <c r="X119" i="1"/>
  <c r="Z119" i="1" s="1"/>
  <c r="AA119" i="1" s="1"/>
  <c r="X115" i="1"/>
  <c r="Z115" i="1" s="1"/>
  <c r="AA115" i="1" s="1"/>
  <c r="X111" i="1"/>
  <c r="Z111" i="1" s="1"/>
  <c r="AA111" i="1" s="1"/>
  <c r="X107" i="1"/>
  <c r="Z107" i="1" s="1"/>
  <c r="AA107" i="1" s="1"/>
  <c r="X103" i="1"/>
  <c r="Z103" i="1" s="1"/>
  <c r="AA103" i="1" s="1"/>
  <c r="X99" i="1"/>
  <c r="Z99" i="1" s="1"/>
  <c r="AA99" i="1" s="1"/>
  <c r="X95" i="1"/>
  <c r="Z95" i="1" s="1"/>
  <c r="AA95" i="1" s="1"/>
  <c r="X91" i="1"/>
  <c r="Z91" i="1" s="1"/>
  <c r="AA91" i="1" s="1"/>
  <c r="X87" i="1"/>
  <c r="Z87" i="1" s="1"/>
  <c r="AA87" i="1" s="1"/>
  <c r="X83" i="1"/>
  <c r="Z83" i="1" s="1"/>
  <c r="AA83" i="1" s="1"/>
  <c r="X77" i="1"/>
  <c r="Z77" i="1" s="1"/>
  <c r="AA77" i="1" s="1"/>
  <c r="X72" i="1"/>
  <c r="Z72" i="1" s="1"/>
  <c r="AA72" i="1" s="1"/>
  <c r="X67" i="1"/>
  <c r="Z67" i="1" s="1"/>
  <c r="AA67" i="1" s="1"/>
  <c r="X61" i="1"/>
  <c r="Z61" i="1" s="1"/>
  <c r="AA61" i="1" s="1"/>
  <c r="X56" i="1"/>
  <c r="Z56" i="1" s="1"/>
  <c r="AA56" i="1" s="1"/>
  <c r="X51" i="1"/>
  <c r="Z51" i="1" s="1"/>
  <c r="AA51" i="1" s="1"/>
  <c r="X45" i="1"/>
  <c r="Z45" i="1" s="1"/>
  <c r="AA45" i="1" s="1"/>
  <c r="X40" i="1"/>
  <c r="Z40" i="1" s="1"/>
  <c r="AA40" i="1" s="1"/>
  <c r="X35" i="1"/>
  <c r="Z35" i="1" s="1"/>
  <c r="AA35" i="1" s="1"/>
  <c r="X29" i="1"/>
  <c r="Z29" i="1" s="1"/>
  <c r="AA29" i="1" s="1"/>
  <c r="X24" i="1"/>
  <c r="Z24" i="1" s="1"/>
  <c r="AA24" i="1" s="1"/>
  <c r="X19" i="1"/>
  <c r="Z19" i="1" s="1"/>
  <c r="AA19" i="1" s="1"/>
  <c r="X13" i="1"/>
  <c r="Z13" i="1" s="1"/>
  <c r="AA13" i="1" s="1"/>
  <c r="X8" i="1"/>
  <c r="Z8" i="1" s="1"/>
  <c r="AA8" i="1" s="1"/>
  <c r="X3" i="1"/>
  <c r="Z3" i="1" s="1"/>
  <c r="AA3" i="1" s="1"/>
  <c r="X82" i="1"/>
  <c r="Z82" i="1" s="1"/>
  <c r="AA82" i="1" s="1"/>
  <c r="X78" i="1"/>
  <c r="Z78" i="1" s="1"/>
  <c r="AA78" i="1" s="1"/>
  <c r="X74" i="1"/>
  <c r="Z74" i="1" s="1"/>
  <c r="AA74" i="1" s="1"/>
  <c r="X70" i="1"/>
  <c r="Z70" i="1" s="1"/>
  <c r="AA70" i="1" s="1"/>
  <c r="X66" i="1"/>
  <c r="Z66" i="1" s="1"/>
  <c r="AA66" i="1" s="1"/>
  <c r="X62" i="1"/>
  <c r="Z62" i="1" s="1"/>
  <c r="AA62" i="1" s="1"/>
  <c r="X58" i="1"/>
  <c r="Z58" i="1" s="1"/>
  <c r="AA58" i="1" s="1"/>
  <c r="X54" i="1"/>
  <c r="Z54" i="1" s="1"/>
  <c r="AA54" i="1" s="1"/>
  <c r="X50" i="1"/>
  <c r="Z50" i="1" s="1"/>
  <c r="AA50" i="1" s="1"/>
  <c r="X46" i="1"/>
  <c r="Z46" i="1" s="1"/>
  <c r="AA46" i="1" s="1"/>
  <c r="X42" i="1"/>
  <c r="Z42" i="1" s="1"/>
  <c r="AA42" i="1" s="1"/>
  <c r="X38" i="1"/>
  <c r="Z38" i="1" s="1"/>
  <c r="AA38" i="1" s="1"/>
  <c r="X34" i="1"/>
  <c r="Z34" i="1" s="1"/>
  <c r="AA34" i="1" s="1"/>
  <c r="X30" i="1"/>
  <c r="Z30" i="1" s="1"/>
  <c r="AA30" i="1" s="1"/>
  <c r="X26" i="1"/>
  <c r="Z26" i="1" s="1"/>
  <c r="AA26" i="1" s="1"/>
  <c r="X22" i="1"/>
  <c r="Z22" i="1" s="1"/>
  <c r="AA22" i="1" s="1"/>
  <c r="X18" i="1"/>
  <c r="Z18" i="1" s="1"/>
  <c r="AA18" i="1" s="1"/>
  <c r="X14" i="1"/>
  <c r="Z14" i="1" s="1"/>
  <c r="AA14" i="1" s="1"/>
  <c r="X10" i="1"/>
  <c r="Z10" i="1" s="1"/>
  <c r="AA10" i="1" s="1"/>
  <c r="X6" i="1"/>
  <c r="Z6" i="1" s="1"/>
  <c r="AA6" i="1" s="1"/>
  <c r="X2" i="1"/>
  <c r="Z2" i="1" s="1"/>
  <c r="AA2" i="1" s="1"/>
  <c r="X194" i="1"/>
  <c r="Z194" i="1" s="1"/>
  <c r="AA194" i="1" s="1"/>
  <c r="X190" i="1"/>
  <c r="Z190" i="1" s="1"/>
  <c r="AA190" i="1" s="1"/>
  <c r="X186" i="1"/>
  <c r="Z186" i="1" s="1"/>
  <c r="AA186" i="1" s="1"/>
  <c r="X182" i="1"/>
  <c r="Z182" i="1" s="1"/>
  <c r="AA182" i="1" s="1"/>
  <c r="X178" i="1"/>
  <c r="Z178" i="1" s="1"/>
  <c r="AA178" i="1" s="1"/>
  <c r="X174" i="1"/>
  <c r="Z174" i="1" s="1"/>
  <c r="AA174" i="1" s="1"/>
  <c r="X170" i="1"/>
  <c r="Z170" i="1" s="1"/>
  <c r="AA170" i="1" s="1"/>
  <c r="X166" i="1"/>
  <c r="Z166" i="1" s="1"/>
  <c r="AA166" i="1" s="1"/>
  <c r="X162" i="1"/>
  <c r="Z162" i="1" s="1"/>
  <c r="AA162" i="1" s="1"/>
  <c r="X158" i="1"/>
  <c r="Z158" i="1" s="1"/>
  <c r="AA158" i="1" s="1"/>
  <c r="X154" i="1"/>
  <c r="Z154" i="1" s="1"/>
  <c r="AA154" i="1" s="1"/>
  <c r="X150" i="1"/>
  <c r="Z150" i="1" s="1"/>
  <c r="AA150" i="1" s="1"/>
  <c r="X146" i="1"/>
  <c r="Z146" i="1" s="1"/>
  <c r="AA146" i="1" s="1"/>
  <c r="X142" i="1"/>
  <c r="Z142" i="1" s="1"/>
  <c r="AA142" i="1" s="1"/>
  <c r="X138" i="1"/>
  <c r="Z138" i="1" s="1"/>
  <c r="AA138" i="1" s="1"/>
  <c r="X134" i="1"/>
  <c r="Z134" i="1" s="1"/>
  <c r="AA134" i="1" s="1"/>
  <c r="X130" i="1"/>
  <c r="Z130" i="1" s="1"/>
  <c r="AA130" i="1" s="1"/>
  <c r="X126" i="1"/>
  <c r="Z126" i="1" s="1"/>
  <c r="AA126" i="1" s="1"/>
  <c r="X122" i="1"/>
  <c r="Z122" i="1" s="1"/>
  <c r="AA122" i="1" s="1"/>
  <c r="X118" i="1"/>
  <c r="Z118" i="1" s="1"/>
  <c r="AA118" i="1" s="1"/>
  <c r="X114" i="1"/>
  <c r="Z114" i="1" s="1"/>
  <c r="AA114" i="1" s="1"/>
  <c r="X110" i="1"/>
  <c r="Z110" i="1" s="1"/>
  <c r="AA110" i="1" s="1"/>
  <c r="X106" i="1"/>
  <c r="Z106" i="1" s="1"/>
  <c r="AA106" i="1" s="1"/>
  <c r="X102" i="1"/>
  <c r="Z102" i="1" s="1"/>
  <c r="AA102" i="1" s="1"/>
  <c r="X98" i="1"/>
  <c r="Z98" i="1" s="1"/>
  <c r="AA98" i="1" s="1"/>
  <c r="X94" i="1"/>
  <c r="Z94" i="1" s="1"/>
  <c r="AA94" i="1" s="1"/>
  <c r="X90" i="1"/>
  <c r="Z90" i="1" s="1"/>
  <c r="AA90" i="1" s="1"/>
  <c r="X86" i="1"/>
  <c r="Z86" i="1" s="1"/>
  <c r="AA86" i="1" s="1"/>
  <c r="X81" i="1"/>
  <c r="Z81" i="1" s="1"/>
  <c r="AA81" i="1" s="1"/>
  <c r="X76" i="1"/>
  <c r="Z76" i="1" s="1"/>
  <c r="AA76" i="1" s="1"/>
  <c r="X71" i="1"/>
  <c r="Z71" i="1" s="1"/>
  <c r="AA71" i="1" s="1"/>
  <c r="X65" i="1"/>
  <c r="Z65" i="1" s="1"/>
  <c r="AA65" i="1" s="1"/>
  <c r="X60" i="1"/>
  <c r="Z60" i="1" s="1"/>
  <c r="AA60" i="1" s="1"/>
  <c r="X55" i="1"/>
  <c r="Z55" i="1" s="1"/>
  <c r="AA55" i="1" s="1"/>
  <c r="X49" i="1"/>
  <c r="Z49" i="1" s="1"/>
  <c r="AA49" i="1" s="1"/>
  <c r="X44" i="1"/>
  <c r="Z44" i="1" s="1"/>
  <c r="AA44" i="1" s="1"/>
  <c r="X39" i="1"/>
  <c r="Z39" i="1" s="1"/>
  <c r="AA39" i="1" s="1"/>
  <c r="X33" i="1"/>
  <c r="Z33" i="1" s="1"/>
  <c r="AA33" i="1" s="1"/>
  <c r="X28" i="1"/>
  <c r="Z28" i="1" s="1"/>
  <c r="AA28" i="1" s="1"/>
  <c r="X23" i="1"/>
  <c r="Z23" i="1" s="1"/>
  <c r="AA23" i="1" s="1"/>
  <c r="X17" i="1"/>
  <c r="Z17" i="1" s="1"/>
  <c r="AA17" i="1" s="1"/>
  <c r="X12" i="1"/>
  <c r="Z12" i="1" s="1"/>
  <c r="AA12" i="1" s="1"/>
  <c r="X7" i="1"/>
  <c r="Z7" i="1" s="1"/>
  <c r="AA7" i="1" s="1"/>
  <c r="X193" i="1"/>
  <c r="Z193" i="1" s="1"/>
  <c r="AA193" i="1" s="1"/>
  <c r="X189" i="1"/>
  <c r="Z189" i="1" s="1"/>
  <c r="AA189" i="1" s="1"/>
  <c r="X185" i="1"/>
  <c r="Z185" i="1" s="1"/>
  <c r="AA185" i="1" s="1"/>
  <c r="X181" i="1"/>
  <c r="Z181" i="1" s="1"/>
  <c r="AA181" i="1" s="1"/>
  <c r="X177" i="1"/>
  <c r="Z177" i="1" s="1"/>
  <c r="AA177" i="1" s="1"/>
  <c r="X173" i="1"/>
  <c r="Z173" i="1" s="1"/>
  <c r="AA173" i="1" s="1"/>
  <c r="X169" i="1"/>
  <c r="Z169" i="1" s="1"/>
  <c r="AA169" i="1" s="1"/>
  <c r="X165" i="1"/>
  <c r="Z165" i="1" s="1"/>
  <c r="AA165" i="1" s="1"/>
  <c r="X161" i="1"/>
  <c r="Z161" i="1" s="1"/>
  <c r="AA161" i="1" s="1"/>
  <c r="X157" i="1"/>
  <c r="Z157" i="1" s="1"/>
  <c r="AA157" i="1" s="1"/>
  <c r="X153" i="1"/>
  <c r="Z153" i="1" s="1"/>
  <c r="AA153" i="1" s="1"/>
  <c r="X149" i="1"/>
  <c r="Z149" i="1" s="1"/>
  <c r="AA149" i="1" s="1"/>
  <c r="X145" i="1"/>
  <c r="Z145" i="1" s="1"/>
  <c r="AA145" i="1" s="1"/>
  <c r="X141" i="1"/>
  <c r="Z141" i="1" s="1"/>
  <c r="AA141" i="1" s="1"/>
  <c r="X137" i="1"/>
  <c r="Z137" i="1" s="1"/>
  <c r="AA137" i="1" s="1"/>
  <c r="X133" i="1"/>
  <c r="Z133" i="1" s="1"/>
  <c r="AA133" i="1" s="1"/>
  <c r="X129" i="1"/>
  <c r="Z129" i="1" s="1"/>
  <c r="AA129" i="1" s="1"/>
  <c r="X125" i="1"/>
  <c r="Z125" i="1" s="1"/>
  <c r="AA125" i="1" s="1"/>
  <c r="X121" i="1"/>
  <c r="Z121" i="1" s="1"/>
  <c r="AA121" i="1" s="1"/>
  <c r="X117" i="1"/>
  <c r="Z117" i="1" s="1"/>
  <c r="AA117" i="1" s="1"/>
  <c r="X113" i="1"/>
  <c r="Z113" i="1" s="1"/>
  <c r="AA113" i="1" s="1"/>
  <c r="X109" i="1"/>
  <c r="Z109" i="1" s="1"/>
  <c r="AA109" i="1" s="1"/>
  <c r="X105" i="1"/>
  <c r="Z105" i="1" s="1"/>
  <c r="AA105" i="1" s="1"/>
  <c r="X101" i="1"/>
  <c r="Z101" i="1" s="1"/>
  <c r="AA101" i="1" s="1"/>
  <c r="X97" i="1"/>
  <c r="Z97" i="1" s="1"/>
  <c r="AA97" i="1" s="1"/>
  <c r="X93" i="1"/>
  <c r="Z93" i="1" s="1"/>
  <c r="AA93" i="1" s="1"/>
  <c r="X89" i="1"/>
  <c r="Z89" i="1" s="1"/>
  <c r="AA89" i="1" s="1"/>
  <c r="X85" i="1"/>
  <c r="Z85" i="1" s="1"/>
  <c r="AA85" i="1" s="1"/>
  <c r="X80" i="1"/>
  <c r="Z80" i="1" s="1"/>
  <c r="AA80" i="1" s="1"/>
  <c r="X75" i="1"/>
  <c r="Z75" i="1" s="1"/>
  <c r="AA75" i="1" s="1"/>
  <c r="X69" i="1"/>
  <c r="Z69" i="1" s="1"/>
  <c r="AA69" i="1" s="1"/>
  <c r="X64" i="1"/>
  <c r="Z64" i="1" s="1"/>
  <c r="AA64" i="1" s="1"/>
  <c r="X59" i="1"/>
  <c r="Z59" i="1" s="1"/>
  <c r="AA59" i="1" s="1"/>
  <c r="X53" i="1"/>
  <c r="Z53" i="1" s="1"/>
  <c r="AA53" i="1" s="1"/>
  <c r="X48" i="1"/>
  <c r="Z48" i="1" s="1"/>
  <c r="AA48" i="1" s="1"/>
  <c r="X43" i="1"/>
  <c r="Z43" i="1" s="1"/>
  <c r="AA43" i="1" s="1"/>
  <c r="X37" i="1"/>
  <c r="Z37" i="1" s="1"/>
  <c r="AA37" i="1" s="1"/>
  <c r="X32" i="1"/>
  <c r="Z32" i="1" s="1"/>
  <c r="AA32" i="1" s="1"/>
  <c r="X27" i="1"/>
  <c r="Z27" i="1" s="1"/>
  <c r="AA27" i="1" s="1"/>
  <c r="X21" i="1"/>
  <c r="Z21" i="1" s="1"/>
  <c r="AA21" i="1" s="1"/>
  <c r="X16" i="1"/>
  <c r="Z16" i="1" s="1"/>
  <c r="AA16" i="1" s="1"/>
  <c r="X11" i="1"/>
  <c r="Z11" i="1" s="1"/>
  <c r="AA11" i="1" s="1"/>
  <c r="X5" i="1"/>
  <c r="Z5" i="1" s="1"/>
  <c r="AA5" i="1" s="1"/>
  <c r="AJ552" i="1" l="1"/>
  <c r="AN552" i="1"/>
  <c r="AR552" i="1"/>
  <c r="AV552" i="1"/>
  <c r="AZ552" i="1"/>
  <c r="AI552" i="1"/>
  <c r="AO552" i="1"/>
  <c r="AT552" i="1"/>
  <c r="AY552" i="1"/>
  <c r="AK552" i="1"/>
  <c r="AP552" i="1"/>
  <c r="AU552" i="1"/>
  <c r="AG552" i="1"/>
  <c r="AL552" i="1"/>
  <c r="AQ552" i="1"/>
  <c r="AW552" i="1"/>
  <c r="AH552" i="1"/>
  <c r="AM552" i="1"/>
  <c r="AS552" i="1"/>
  <c r="AX552" i="1"/>
  <c r="AJ547" i="1"/>
  <c r="AN547" i="1"/>
  <c r="AR547" i="1"/>
  <c r="AV547" i="1"/>
  <c r="AZ547" i="1"/>
  <c r="AH547" i="1"/>
  <c r="AM547" i="1"/>
  <c r="AS547" i="1"/>
  <c r="AX547" i="1"/>
  <c r="AI547" i="1"/>
  <c r="AO547" i="1"/>
  <c r="AT547" i="1"/>
  <c r="AY547" i="1"/>
  <c r="AK547" i="1"/>
  <c r="AP547" i="1"/>
  <c r="AU547" i="1"/>
  <c r="AG547" i="1"/>
  <c r="AL547" i="1"/>
  <c r="AQ547" i="1"/>
  <c r="AW547" i="1"/>
  <c r="AJ542" i="1"/>
  <c r="AN542" i="1"/>
  <c r="AR542" i="1"/>
  <c r="AV542" i="1"/>
  <c r="AZ542" i="1"/>
  <c r="AG542" i="1"/>
  <c r="AL542" i="1"/>
  <c r="AQ542" i="1"/>
  <c r="AW542" i="1"/>
  <c r="Z542" i="1"/>
  <c r="AA542" i="1" s="1"/>
  <c r="AH542" i="1"/>
  <c r="AM542" i="1"/>
  <c r="AS542" i="1"/>
  <c r="AX542" i="1"/>
  <c r="AI542" i="1"/>
  <c r="AO542" i="1"/>
  <c r="AT542" i="1"/>
  <c r="AY542" i="1"/>
  <c r="AK542" i="1"/>
  <c r="AP542" i="1"/>
  <c r="AU542" i="1"/>
  <c r="AJ526" i="1"/>
  <c r="AN526" i="1"/>
  <c r="AR526" i="1"/>
  <c r="AV526" i="1"/>
  <c r="AZ526" i="1"/>
  <c r="AG526" i="1"/>
  <c r="AL526" i="1"/>
  <c r="AQ526" i="1"/>
  <c r="AW526" i="1"/>
  <c r="Z526" i="1"/>
  <c r="AA526" i="1" s="1"/>
  <c r="AH526" i="1"/>
  <c r="AM526" i="1"/>
  <c r="AS526" i="1"/>
  <c r="AX526" i="1"/>
  <c r="AI526" i="1"/>
  <c r="AO526" i="1"/>
  <c r="AT526" i="1"/>
  <c r="AY526" i="1"/>
  <c r="AK526" i="1"/>
  <c r="AP526" i="1"/>
  <c r="AU526" i="1"/>
  <c r="AJ510" i="1"/>
  <c r="AN510" i="1"/>
  <c r="AR510" i="1"/>
  <c r="AV510" i="1"/>
  <c r="AZ510" i="1"/>
  <c r="AI510" i="1"/>
  <c r="AM510" i="1"/>
  <c r="AQ510" i="1"/>
  <c r="AU510" i="1"/>
  <c r="AY510" i="1"/>
  <c r="AH510" i="1"/>
  <c r="AP510" i="1"/>
  <c r="AX510" i="1"/>
  <c r="Z510" i="1"/>
  <c r="AA510" i="1" s="1"/>
  <c r="AK510" i="1"/>
  <c r="AS510" i="1"/>
  <c r="AL510" i="1"/>
  <c r="AT510" i="1"/>
  <c r="AG510" i="1"/>
  <c r="AO510" i="1"/>
  <c r="AW510" i="1"/>
  <c r="AJ494" i="1"/>
  <c r="AN494" i="1"/>
  <c r="AR494" i="1"/>
  <c r="AV494" i="1"/>
  <c r="AZ494" i="1"/>
  <c r="AI494" i="1"/>
  <c r="AM494" i="1"/>
  <c r="AQ494" i="1"/>
  <c r="AU494" i="1"/>
  <c r="AY494" i="1"/>
  <c r="AH494" i="1"/>
  <c r="AP494" i="1"/>
  <c r="AX494" i="1"/>
  <c r="Z494" i="1"/>
  <c r="AA494" i="1" s="1"/>
  <c r="AK494" i="1"/>
  <c r="AS494" i="1"/>
  <c r="AL494" i="1"/>
  <c r="AT494" i="1"/>
  <c r="AG494" i="1"/>
  <c r="AO494" i="1"/>
  <c r="AW494" i="1"/>
  <c r="AJ537" i="1"/>
  <c r="AN537" i="1"/>
  <c r="AR537" i="1"/>
  <c r="AV537" i="1"/>
  <c r="AZ537" i="1"/>
  <c r="AK537" i="1"/>
  <c r="AP537" i="1"/>
  <c r="AU537" i="1"/>
  <c r="AG537" i="1"/>
  <c r="AL537" i="1"/>
  <c r="AQ537" i="1"/>
  <c r="AW537" i="1"/>
  <c r="AH537" i="1"/>
  <c r="AM537" i="1"/>
  <c r="AS537" i="1"/>
  <c r="AX537" i="1"/>
  <c r="AI537" i="1"/>
  <c r="AO537" i="1"/>
  <c r="AT537" i="1"/>
  <c r="AY537" i="1"/>
  <c r="AJ521" i="1"/>
  <c r="AN521" i="1"/>
  <c r="AR521" i="1"/>
  <c r="AV521" i="1"/>
  <c r="AZ521" i="1"/>
  <c r="AI521" i="1"/>
  <c r="AM521" i="1"/>
  <c r="AQ521" i="1"/>
  <c r="AU521" i="1"/>
  <c r="AL521" i="1"/>
  <c r="AT521" i="1"/>
  <c r="AG521" i="1"/>
  <c r="AO521" i="1"/>
  <c r="AW521" i="1"/>
  <c r="AH521" i="1"/>
  <c r="AP521" i="1"/>
  <c r="AX521" i="1"/>
  <c r="AK521" i="1"/>
  <c r="AS521" i="1"/>
  <c r="AY521" i="1"/>
  <c r="AJ505" i="1"/>
  <c r="AN505" i="1"/>
  <c r="AR505" i="1"/>
  <c r="AV505" i="1"/>
  <c r="AZ505" i="1"/>
  <c r="AI505" i="1"/>
  <c r="AM505" i="1"/>
  <c r="AQ505" i="1"/>
  <c r="AU505" i="1"/>
  <c r="AY505" i="1"/>
  <c r="AL505" i="1"/>
  <c r="AT505" i="1"/>
  <c r="AG505" i="1"/>
  <c r="AO505" i="1"/>
  <c r="AW505" i="1"/>
  <c r="AH505" i="1"/>
  <c r="AP505" i="1"/>
  <c r="AX505" i="1"/>
  <c r="AK505" i="1"/>
  <c r="AS505" i="1"/>
  <c r="AJ489" i="1"/>
  <c r="AN489" i="1"/>
  <c r="AR489" i="1"/>
  <c r="AV489" i="1"/>
  <c r="AZ489" i="1"/>
  <c r="AI489" i="1"/>
  <c r="AM489" i="1"/>
  <c r="AQ489" i="1"/>
  <c r="AU489" i="1"/>
  <c r="AY489" i="1"/>
  <c r="AL489" i="1"/>
  <c r="AT489" i="1"/>
  <c r="AG489" i="1"/>
  <c r="AO489" i="1"/>
  <c r="AW489" i="1"/>
  <c r="AH489" i="1"/>
  <c r="AP489" i="1"/>
  <c r="AX489" i="1"/>
  <c r="AK489" i="1"/>
  <c r="AS489" i="1"/>
  <c r="AJ536" i="1"/>
  <c r="AN536" i="1"/>
  <c r="AR536" i="1"/>
  <c r="AV536" i="1"/>
  <c r="AZ536" i="1"/>
  <c r="AI536" i="1"/>
  <c r="AO536" i="1"/>
  <c r="AT536" i="1"/>
  <c r="AY536" i="1"/>
  <c r="AK536" i="1"/>
  <c r="AP536" i="1"/>
  <c r="AU536" i="1"/>
  <c r="AG536" i="1"/>
  <c r="AL536" i="1"/>
  <c r="AQ536" i="1"/>
  <c r="AW536" i="1"/>
  <c r="AH536" i="1"/>
  <c r="AM536" i="1"/>
  <c r="AS536" i="1"/>
  <c r="AX536" i="1"/>
  <c r="AJ520" i="1"/>
  <c r="AN520" i="1"/>
  <c r="AR520" i="1"/>
  <c r="AV520" i="1"/>
  <c r="AZ520" i="1"/>
  <c r="AI520" i="1"/>
  <c r="AM520" i="1"/>
  <c r="AQ520" i="1"/>
  <c r="AU520" i="1"/>
  <c r="AY520" i="1"/>
  <c r="AH520" i="1"/>
  <c r="AP520" i="1"/>
  <c r="AX520" i="1"/>
  <c r="AK520" i="1"/>
  <c r="AS520" i="1"/>
  <c r="AL520" i="1"/>
  <c r="AT520" i="1"/>
  <c r="AG520" i="1"/>
  <c r="AO520" i="1"/>
  <c r="AW520" i="1"/>
  <c r="AJ504" i="1"/>
  <c r="AN504" i="1"/>
  <c r="AR504" i="1"/>
  <c r="AV504" i="1"/>
  <c r="AZ504" i="1"/>
  <c r="AI504" i="1"/>
  <c r="AM504" i="1"/>
  <c r="AQ504" i="1"/>
  <c r="AU504" i="1"/>
  <c r="AY504" i="1"/>
  <c r="AH504" i="1"/>
  <c r="AP504" i="1"/>
  <c r="AX504" i="1"/>
  <c r="AK504" i="1"/>
  <c r="AS504" i="1"/>
  <c r="AL504" i="1"/>
  <c r="AT504" i="1"/>
  <c r="AG504" i="1"/>
  <c r="AO504" i="1"/>
  <c r="AW504" i="1"/>
  <c r="AJ488" i="1"/>
  <c r="AN488" i="1"/>
  <c r="AR488" i="1"/>
  <c r="AV488" i="1"/>
  <c r="AZ488" i="1"/>
  <c r="AI488" i="1"/>
  <c r="AM488" i="1"/>
  <c r="AQ488" i="1"/>
  <c r="AU488" i="1"/>
  <c r="AY488" i="1"/>
  <c r="AH488" i="1"/>
  <c r="AP488" i="1"/>
  <c r="AX488" i="1"/>
  <c r="AK488" i="1"/>
  <c r="AS488" i="1"/>
  <c r="AL488" i="1"/>
  <c r="AT488" i="1"/>
  <c r="AG488" i="1"/>
  <c r="AO488" i="1"/>
  <c r="AW488" i="1"/>
  <c r="AJ527" i="1"/>
  <c r="AN527" i="1"/>
  <c r="AR527" i="1"/>
  <c r="AV527" i="1"/>
  <c r="AZ527" i="1"/>
  <c r="AH527" i="1"/>
  <c r="AM527" i="1"/>
  <c r="AS527" i="1"/>
  <c r="AX527" i="1"/>
  <c r="AI527" i="1"/>
  <c r="AO527" i="1"/>
  <c r="AT527" i="1"/>
  <c r="AY527" i="1"/>
  <c r="AK527" i="1"/>
  <c r="AP527" i="1"/>
  <c r="AU527" i="1"/>
  <c r="AG527" i="1"/>
  <c r="AL527" i="1"/>
  <c r="AQ527" i="1"/>
  <c r="AW527" i="1"/>
  <c r="AJ511" i="1"/>
  <c r="AN511" i="1"/>
  <c r="AR511" i="1"/>
  <c r="AV511" i="1"/>
  <c r="AZ511" i="1"/>
  <c r="AI511" i="1"/>
  <c r="AM511" i="1"/>
  <c r="AQ511" i="1"/>
  <c r="AU511" i="1"/>
  <c r="AY511" i="1"/>
  <c r="AL511" i="1"/>
  <c r="AT511" i="1"/>
  <c r="AG511" i="1"/>
  <c r="AO511" i="1"/>
  <c r="AW511" i="1"/>
  <c r="AH511" i="1"/>
  <c r="AP511" i="1"/>
  <c r="AX511" i="1"/>
  <c r="AK511" i="1"/>
  <c r="AS511" i="1"/>
  <c r="AJ495" i="1"/>
  <c r="AN495" i="1"/>
  <c r="AR495" i="1"/>
  <c r="AV495" i="1"/>
  <c r="AZ495" i="1"/>
  <c r="AI495" i="1"/>
  <c r="AM495" i="1"/>
  <c r="AQ495" i="1"/>
  <c r="AU495" i="1"/>
  <c r="AY495" i="1"/>
  <c r="AL495" i="1"/>
  <c r="AT495" i="1"/>
  <c r="AG495" i="1"/>
  <c r="AO495" i="1"/>
  <c r="AW495" i="1"/>
  <c r="AH495" i="1"/>
  <c r="AP495" i="1"/>
  <c r="AX495" i="1"/>
  <c r="AK495" i="1"/>
  <c r="AS495" i="1"/>
  <c r="Z489" i="1"/>
  <c r="AA489" i="1" s="1"/>
  <c r="Z505" i="1"/>
  <c r="AA505" i="1" s="1"/>
  <c r="Z521" i="1"/>
  <c r="AA521" i="1" s="1"/>
  <c r="Z537" i="1"/>
  <c r="AA537" i="1" s="1"/>
  <c r="Z495" i="1"/>
  <c r="AA495" i="1" s="1"/>
  <c r="Z511" i="1"/>
  <c r="AA511" i="1" s="1"/>
  <c r="Z527" i="1"/>
  <c r="AA527" i="1" s="1"/>
  <c r="Z536" i="1"/>
  <c r="AA536" i="1" s="1"/>
  <c r="AJ551" i="1"/>
  <c r="AN551" i="1"/>
  <c r="AR551" i="1"/>
  <c r="AV551" i="1"/>
  <c r="AZ551" i="1"/>
  <c r="AH551" i="1"/>
  <c r="AM551" i="1"/>
  <c r="AS551" i="1"/>
  <c r="AX551" i="1"/>
  <c r="AI551" i="1"/>
  <c r="AO551" i="1"/>
  <c r="AT551" i="1"/>
  <c r="AY551" i="1"/>
  <c r="AK551" i="1"/>
  <c r="AP551" i="1"/>
  <c r="AU551" i="1"/>
  <c r="AG551" i="1"/>
  <c r="AL551" i="1"/>
  <c r="AQ551" i="1"/>
  <c r="AW551" i="1"/>
  <c r="AJ543" i="1"/>
  <c r="AN543" i="1"/>
  <c r="AR543" i="1"/>
  <c r="AV543" i="1"/>
  <c r="AZ543" i="1"/>
  <c r="AH543" i="1"/>
  <c r="AM543" i="1"/>
  <c r="AS543" i="1"/>
  <c r="AX543" i="1"/>
  <c r="AI543" i="1"/>
  <c r="AO543" i="1"/>
  <c r="AT543" i="1"/>
  <c r="AY543" i="1"/>
  <c r="AK543" i="1"/>
  <c r="AP543" i="1"/>
  <c r="AU543" i="1"/>
  <c r="AG543" i="1"/>
  <c r="AL543" i="1"/>
  <c r="AQ543" i="1"/>
  <c r="AW543" i="1"/>
  <c r="AJ538" i="1"/>
  <c r="AN538" i="1"/>
  <c r="AR538" i="1"/>
  <c r="AV538" i="1"/>
  <c r="AZ538" i="1"/>
  <c r="AG538" i="1"/>
  <c r="AL538" i="1"/>
  <c r="AQ538" i="1"/>
  <c r="AW538" i="1"/>
  <c r="AH538" i="1"/>
  <c r="AM538" i="1"/>
  <c r="AS538" i="1"/>
  <c r="AX538" i="1"/>
  <c r="Z538" i="1"/>
  <c r="AA538" i="1" s="1"/>
  <c r="AI538" i="1"/>
  <c r="AO538" i="1"/>
  <c r="AT538" i="1"/>
  <c r="AY538" i="1"/>
  <c r="AK538" i="1"/>
  <c r="AP538" i="1"/>
  <c r="AU538" i="1"/>
  <c r="AJ522" i="1"/>
  <c r="AN522" i="1"/>
  <c r="AR522" i="1"/>
  <c r="AV522" i="1"/>
  <c r="AZ522" i="1"/>
  <c r="AG522" i="1"/>
  <c r="AL522" i="1"/>
  <c r="AQ522" i="1"/>
  <c r="AW522" i="1"/>
  <c r="AH522" i="1"/>
  <c r="AM522" i="1"/>
  <c r="AS522" i="1"/>
  <c r="AX522" i="1"/>
  <c r="Z522" i="1"/>
  <c r="AA522" i="1" s="1"/>
  <c r="AI522" i="1"/>
  <c r="AO522" i="1"/>
  <c r="AT522" i="1"/>
  <c r="AY522" i="1"/>
  <c r="AK522" i="1"/>
  <c r="AP522" i="1"/>
  <c r="AU522" i="1"/>
  <c r="AJ506" i="1"/>
  <c r="AN506" i="1"/>
  <c r="AR506" i="1"/>
  <c r="AV506" i="1"/>
  <c r="AZ506" i="1"/>
  <c r="AI506" i="1"/>
  <c r="AM506" i="1"/>
  <c r="AQ506" i="1"/>
  <c r="AU506" i="1"/>
  <c r="AY506" i="1"/>
  <c r="AH506" i="1"/>
  <c r="AP506" i="1"/>
  <c r="AX506" i="1"/>
  <c r="AK506" i="1"/>
  <c r="AS506" i="1"/>
  <c r="Z506" i="1"/>
  <c r="AA506" i="1" s="1"/>
  <c r="AL506" i="1"/>
  <c r="AT506" i="1"/>
  <c r="AG506" i="1"/>
  <c r="AO506" i="1"/>
  <c r="AW506" i="1"/>
  <c r="AJ490" i="1"/>
  <c r="AN490" i="1"/>
  <c r="AR490" i="1"/>
  <c r="AV490" i="1"/>
  <c r="AZ490" i="1"/>
  <c r="AI490" i="1"/>
  <c r="AM490" i="1"/>
  <c r="AQ490" i="1"/>
  <c r="AU490" i="1"/>
  <c r="AY490" i="1"/>
  <c r="AH490" i="1"/>
  <c r="AP490" i="1"/>
  <c r="AX490" i="1"/>
  <c r="AK490" i="1"/>
  <c r="AS490" i="1"/>
  <c r="Z490" i="1"/>
  <c r="AA490" i="1" s="1"/>
  <c r="AL490" i="1"/>
  <c r="AT490" i="1"/>
  <c r="AG490" i="1"/>
  <c r="AO490" i="1"/>
  <c r="AW490" i="1"/>
  <c r="AJ533" i="1"/>
  <c r="AN533" i="1"/>
  <c r="AR533" i="1"/>
  <c r="AV533" i="1"/>
  <c r="AZ533" i="1"/>
  <c r="AK533" i="1"/>
  <c r="AP533" i="1"/>
  <c r="AU533" i="1"/>
  <c r="AG533" i="1"/>
  <c r="AL533" i="1"/>
  <c r="AQ533" i="1"/>
  <c r="AW533" i="1"/>
  <c r="AH533" i="1"/>
  <c r="AM533" i="1"/>
  <c r="AS533" i="1"/>
  <c r="AX533" i="1"/>
  <c r="AI533" i="1"/>
  <c r="AO533" i="1"/>
  <c r="AT533" i="1"/>
  <c r="AY533" i="1"/>
  <c r="AJ517" i="1"/>
  <c r="AN517" i="1"/>
  <c r="AR517" i="1"/>
  <c r="AV517" i="1"/>
  <c r="AZ517" i="1"/>
  <c r="AI517" i="1"/>
  <c r="AM517" i="1"/>
  <c r="AQ517" i="1"/>
  <c r="AU517" i="1"/>
  <c r="AY517" i="1"/>
  <c r="AL517" i="1"/>
  <c r="AT517" i="1"/>
  <c r="AG517" i="1"/>
  <c r="AO517" i="1"/>
  <c r="AW517" i="1"/>
  <c r="AH517" i="1"/>
  <c r="AP517" i="1"/>
  <c r="AX517" i="1"/>
  <c r="AK517" i="1"/>
  <c r="AS517" i="1"/>
  <c r="AJ501" i="1"/>
  <c r="AN501" i="1"/>
  <c r="AR501" i="1"/>
  <c r="AV501" i="1"/>
  <c r="AZ501" i="1"/>
  <c r="AI501" i="1"/>
  <c r="AM501" i="1"/>
  <c r="AQ501" i="1"/>
  <c r="AU501" i="1"/>
  <c r="AY501" i="1"/>
  <c r="AL501" i="1"/>
  <c r="AT501" i="1"/>
  <c r="AG501" i="1"/>
  <c r="AO501" i="1"/>
  <c r="AW501" i="1"/>
  <c r="AH501" i="1"/>
  <c r="AP501" i="1"/>
  <c r="AX501" i="1"/>
  <c r="AK501" i="1"/>
  <c r="AS501" i="1"/>
  <c r="AJ548" i="1"/>
  <c r="AN548" i="1"/>
  <c r="AR548" i="1"/>
  <c r="AV548" i="1"/>
  <c r="AZ548" i="1"/>
  <c r="AI548" i="1"/>
  <c r="AO548" i="1"/>
  <c r="AT548" i="1"/>
  <c r="AY548" i="1"/>
  <c r="AK548" i="1"/>
  <c r="AP548" i="1"/>
  <c r="AU548" i="1"/>
  <c r="Z548" i="1"/>
  <c r="AA548" i="1" s="1"/>
  <c r="AG548" i="1"/>
  <c r="AL548" i="1"/>
  <c r="AQ548" i="1"/>
  <c r="AW548" i="1"/>
  <c r="AH548" i="1"/>
  <c r="AM548" i="1"/>
  <c r="AS548" i="1"/>
  <c r="AX548" i="1"/>
  <c r="AJ532" i="1"/>
  <c r="AN532" i="1"/>
  <c r="AR532" i="1"/>
  <c r="AV532" i="1"/>
  <c r="AZ532" i="1"/>
  <c r="AI532" i="1"/>
  <c r="AO532" i="1"/>
  <c r="AT532" i="1"/>
  <c r="AY532" i="1"/>
  <c r="AK532" i="1"/>
  <c r="AP532" i="1"/>
  <c r="AU532" i="1"/>
  <c r="Z532" i="1"/>
  <c r="AA532" i="1" s="1"/>
  <c r="AG532" i="1"/>
  <c r="AL532" i="1"/>
  <c r="AQ532" i="1"/>
  <c r="AW532" i="1"/>
  <c r="AH532" i="1"/>
  <c r="AM532" i="1"/>
  <c r="AS532" i="1"/>
  <c r="AX532" i="1"/>
  <c r="AJ516" i="1"/>
  <c r="AN516" i="1"/>
  <c r="AR516" i="1"/>
  <c r="AV516" i="1"/>
  <c r="AZ516" i="1"/>
  <c r="AI516" i="1"/>
  <c r="AM516" i="1"/>
  <c r="AQ516" i="1"/>
  <c r="AU516" i="1"/>
  <c r="AY516" i="1"/>
  <c r="AH516" i="1"/>
  <c r="AP516" i="1"/>
  <c r="AX516" i="1"/>
  <c r="AK516" i="1"/>
  <c r="AS516" i="1"/>
  <c r="Z516" i="1"/>
  <c r="AA516" i="1" s="1"/>
  <c r="AL516" i="1"/>
  <c r="AT516" i="1"/>
  <c r="AG516" i="1"/>
  <c r="AO516" i="1"/>
  <c r="AW516" i="1"/>
  <c r="AJ500" i="1"/>
  <c r="AN500" i="1"/>
  <c r="AR500" i="1"/>
  <c r="AV500" i="1"/>
  <c r="AZ500" i="1"/>
  <c r="AI500" i="1"/>
  <c r="AM500" i="1"/>
  <c r="AQ500" i="1"/>
  <c r="AU500" i="1"/>
  <c r="AY500" i="1"/>
  <c r="AH500" i="1"/>
  <c r="AP500" i="1"/>
  <c r="AX500" i="1"/>
  <c r="AK500" i="1"/>
  <c r="AS500" i="1"/>
  <c r="Z500" i="1"/>
  <c r="AA500" i="1" s="1"/>
  <c r="AL500" i="1"/>
  <c r="AT500" i="1"/>
  <c r="AG500" i="1"/>
  <c r="AO500" i="1"/>
  <c r="AW500" i="1"/>
  <c r="AJ539" i="1"/>
  <c r="AN539" i="1"/>
  <c r="AR539" i="1"/>
  <c r="AV539" i="1"/>
  <c r="AZ539" i="1"/>
  <c r="AH539" i="1"/>
  <c r="AM539" i="1"/>
  <c r="AS539" i="1"/>
  <c r="AX539" i="1"/>
  <c r="AI539" i="1"/>
  <c r="AO539" i="1"/>
  <c r="AT539" i="1"/>
  <c r="AY539" i="1"/>
  <c r="AK539" i="1"/>
  <c r="AP539" i="1"/>
  <c r="AU539" i="1"/>
  <c r="AG539" i="1"/>
  <c r="AL539" i="1"/>
  <c r="AQ539" i="1"/>
  <c r="AW539" i="1"/>
  <c r="AJ523" i="1"/>
  <c r="AN523" i="1"/>
  <c r="AR523" i="1"/>
  <c r="AV523" i="1"/>
  <c r="AZ523" i="1"/>
  <c r="AH523" i="1"/>
  <c r="AM523" i="1"/>
  <c r="AS523" i="1"/>
  <c r="AX523" i="1"/>
  <c r="AI523" i="1"/>
  <c r="AO523" i="1"/>
  <c r="AT523" i="1"/>
  <c r="AY523" i="1"/>
  <c r="AK523" i="1"/>
  <c r="AP523" i="1"/>
  <c r="AU523" i="1"/>
  <c r="AG523" i="1"/>
  <c r="AL523" i="1"/>
  <c r="AQ523" i="1"/>
  <c r="AW523" i="1"/>
  <c r="AJ507" i="1"/>
  <c r="AN507" i="1"/>
  <c r="AR507" i="1"/>
  <c r="AV507" i="1"/>
  <c r="AZ507" i="1"/>
  <c r="AI507" i="1"/>
  <c r="AM507" i="1"/>
  <c r="AQ507" i="1"/>
  <c r="AU507" i="1"/>
  <c r="AY507" i="1"/>
  <c r="AL507" i="1"/>
  <c r="AT507" i="1"/>
  <c r="AG507" i="1"/>
  <c r="AO507" i="1"/>
  <c r="AW507" i="1"/>
  <c r="AH507" i="1"/>
  <c r="AP507" i="1"/>
  <c r="AX507" i="1"/>
  <c r="AK507" i="1"/>
  <c r="AS507" i="1"/>
  <c r="AJ491" i="1"/>
  <c r="AN491" i="1"/>
  <c r="AR491" i="1"/>
  <c r="AV491" i="1"/>
  <c r="AZ491" i="1"/>
  <c r="AI491" i="1"/>
  <c r="AM491" i="1"/>
  <c r="AQ491" i="1"/>
  <c r="AU491" i="1"/>
  <c r="AY491" i="1"/>
  <c r="AL491" i="1"/>
  <c r="AT491" i="1"/>
  <c r="AG491" i="1"/>
  <c r="AO491" i="1"/>
  <c r="AW491" i="1"/>
  <c r="AH491" i="1"/>
  <c r="AP491" i="1"/>
  <c r="AX491" i="1"/>
  <c r="AK491" i="1"/>
  <c r="AS491" i="1"/>
  <c r="Z547" i="1"/>
  <c r="AA547" i="1" s="1"/>
  <c r="Z520" i="1"/>
  <c r="AA520" i="1" s="1"/>
  <c r="AJ549" i="1"/>
  <c r="AN549" i="1"/>
  <c r="AR549" i="1"/>
  <c r="AV549" i="1"/>
  <c r="AZ549" i="1"/>
  <c r="AK549" i="1"/>
  <c r="AP549" i="1"/>
  <c r="AU549" i="1"/>
  <c r="AG549" i="1"/>
  <c r="AL549" i="1"/>
  <c r="AQ549" i="1"/>
  <c r="AW549" i="1"/>
  <c r="AH549" i="1"/>
  <c r="AM549" i="1"/>
  <c r="AS549" i="1"/>
  <c r="AX549" i="1"/>
  <c r="AI549" i="1"/>
  <c r="AO549" i="1"/>
  <c r="AT549" i="1"/>
  <c r="AY549" i="1"/>
  <c r="AJ550" i="1"/>
  <c r="AN550" i="1"/>
  <c r="AR550" i="1"/>
  <c r="AV550" i="1"/>
  <c r="AZ550" i="1"/>
  <c r="AG550" i="1"/>
  <c r="AL550" i="1"/>
  <c r="AQ550" i="1"/>
  <c r="AW550" i="1"/>
  <c r="AH550" i="1"/>
  <c r="AM550" i="1"/>
  <c r="AS550" i="1"/>
  <c r="AX550" i="1"/>
  <c r="AI550" i="1"/>
  <c r="AO550" i="1"/>
  <c r="AT550" i="1"/>
  <c r="AY550" i="1"/>
  <c r="Z550" i="1"/>
  <c r="AA550" i="1" s="1"/>
  <c r="AK550" i="1"/>
  <c r="AP550" i="1"/>
  <c r="AU550" i="1"/>
  <c r="AJ534" i="1"/>
  <c r="AN534" i="1"/>
  <c r="AR534" i="1"/>
  <c r="AV534" i="1"/>
  <c r="AZ534" i="1"/>
  <c r="AG534" i="1"/>
  <c r="AL534" i="1"/>
  <c r="AQ534" i="1"/>
  <c r="AW534" i="1"/>
  <c r="AH534" i="1"/>
  <c r="AM534" i="1"/>
  <c r="AS534" i="1"/>
  <c r="AX534" i="1"/>
  <c r="AI534" i="1"/>
  <c r="AO534" i="1"/>
  <c r="AT534" i="1"/>
  <c r="AY534" i="1"/>
  <c r="Z534" i="1"/>
  <c r="AA534" i="1" s="1"/>
  <c r="AK534" i="1"/>
  <c r="AP534" i="1"/>
  <c r="AU534" i="1"/>
  <c r="AJ518" i="1"/>
  <c r="AN518" i="1"/>
  <c r="AR518" i="1"/>
  <c r="AV518" i="1"/>
  <c r="AZ518" i="1"/>
  <c r="AI518" i="1"/>
  <c r="AM518" i="1"/>
  <c r="AQ518" i="1"/>
  <c r="AU518" i="1"/>
  <c r="AY518" i="1"/>
  <c r="AH518" i="1"/>
  <c r="AP518" i="1"/>
  <c r="AX518" i="1"/>
  <c r="AK518" i="1"/>
  <c r="AS518" i="1"/>
  <c r="AL518" i="1"/>
  <c r="AT518" i="1"/>
  <c r="Z518" i="1"/>
  <c r="AA518" i="1" s="1"/>
  <c r="AG518" i="1"/>
  <c r="AO518" i="1"/>
  <c r="AW518" i="1"/>
  <c r="AJ502" i="1"/>
  <c r="AN502" i="1"/>
  <c r="AR502" i="1"/>
  <c r="AV502" i="1"/>
  <c r="AZ502" i="1"/>
  <c r="AI502" i="1"/>
  <c r="AM502" i="1"/>
  <c r="AQ502" i="1"/>
  <c r="AU502" i="1"/>
  <c r="AY502" i="1"/>
  <c r="AH502" i="1"/>
  <c r="AP502" i="1"/>
  <c r="AX502" i="1"/>
  <c r="AK502" i="1"/>
  <c r="AS502" i="1"/>
  <c r="AL502" i="1"/>
  <c r="AT502" i="1"/>
  <c r="Z502" i="1"/>
  <c r="AA502" i="1" s="1"/>
  <c r="AG502" i="1"/>
  <c r="AO502" i="1"/>
  <c r="AW502" i="1"/>
  <c r="AJ545" i="1"/>
  <c r="AN545" i="1"/>
  <c r="AR545" i="1"/>
  <c r="AV545" i="1"/>
  <c r="AZ545" i="1"/>
  <c r="AK545" i="1"/>
  <c r="AP545" i="1"/>
  <c r="AU545" i="1"/>
  <c r="AG545" i="1"/>
  <c r="AL545" i="1"/>
  <c r="AQ545" i="1"/>
  <c r="AW545" i="1"/>
  <c r="AH545" i="1"/>
  <c r="AM545" i="1"/>
  <c r="AS545" i="1"/>
  <c r="AX545" i="1"/>
  <c r="AI545" i="1"/>
  <c r="AO545" i="1"/>
  <c r="AT545" i="1"/>
  <c r="AY545" i="1"/>
  <c r="AJ529" i="1"/>
  <c r="AN529" i="1"/>
  <c r="AR529" i="1"/>
  <c r="AV529" i="1"/>
  <c r="AZ529" i="1"/>
  <c r="AK529" i="1"/>
  <c r="AP529" i="1"/>
  <c r="AU529" i="1"/>
  <c r="AG529" i="1"/>
  <c r="AL529" i="1"/>
  <c r="AQ529" i="1"/>
  <c r="AW529" i="1"/>
  <c r="AH529" i="1"/>
  <c r="AM529" i="1"/>
  <c r="AS529" i="1"/>
  <c r="AX529" i="1"/>
  <c r="AI529" i="1"/>
  <c r="AO529" i="1"/>
  <c r="AT529" i="1"/>
  <c r="AY529" i="1"/>
  <c r="AJ513" i="1"/>
  <c r="AN513" i="1"/>
  <c r="AR513" i="1"/>
  <c r="AV513" i="1"/>
  <c r="AZ513" i="1"/>
  <c r="AI513" i="1"/>
  <c r="AM513" i="1"/>
  <c r="AQ513" i="1"/>
  <c r="AU513" i="1"/>
  <c r="AY513" i="1"/>
  <c r="AL513" i="1"/>
  <c r="AT513" i="1"/>
  <c r="AG513" i="1"/>
  <c r="AO513" i="1"/>
  <c r="AW513" i="1"/>
  <c r="AH513" i="1"/>
  <c r="AP513" i="1"/>
  <c r="AX513" i="1"/>
  <c r="AK513" i="1"/>
  <c r="AS513" i="1"/>
  <c r="AJ497" i="1"/>
  <c r="AN497" i="1"/>
  <c r="AR497" i="1"/>
  <c r="AV497" i="1"/>
  <c r="AZ497" i="1"/>
  <c r="AI497" i="1"/>
  <c r="AM497" i="1"/>
  <c r="AQ497" i="1"/>
  <c r="AU497" i="1"/>
  <c r="AY497" i="1"/>
  <c r="AL497" i="1"/>
  <c r="AT497" i="1"/>
  <c r="AG497" i="1"/>
  <c r="AO497" i="1"/>
  <c r="AW497" i="1"/>
  <c r="AH497" i="1"/>
  <c r="AP497" i="1"/>
  <c r="AX497" i="1"/>
  <c r="AK497" i="1"/>
  <c r="AS497" i="1"/>
  <c r="AJ544" i="1"/>
  <c r="AN544" i="1"/>
  <c r="AR544" i="1"/>
  <c r="AV544" i="1"/>
  <c r="AZ544" i="1"/>
  <c r="AI544" i="1"/>
  <c r="AO544" i="1"/>
  <c r="AT544" i="1"/>
  <c r="AY544" i="1"/>
  <c r="AK544" i="1"/>
  <c r="AP544" i="1"/>
  <c r="AU544" i="1"/>
  <c r="AG544" i="1"/>
  <c r="AL544" i="1"/>
  <c r="AQ544" i="1"/>
  <c r="AW544" i="1"/>
  <c r="AH544" i="1"/>
  <c r="AM544" i="1"/>
  <c r="AS544" i="1"/>
  <c r="AX544" i="1"/>
  <c r="AJ528" i="1"/>
  <c r="AN528" i="1"/>
  <c r="AR528" i="1"/>
  <c r="AV528" i="1"/>
  <c r="AZ528" i="1"/>
  <c r="AI528" i="1"/>
  <c r="AO528" i="1"/>
  <c r="AT528" i="1"/>
  <c r="AY528" i="1"/>
  <c r="AK528" i="1"/>
  <c r="AP528" i="1"/>
  <c r="AU528" i="1"/>
  <c r="AG528" i="1"/>
  <c r="AL528" i="1"/>
  <c r="AQ528" i="1"/>
  <c r="AW528" i="1"/>
  <c r="AH528" i="1"/>
  <c r="AM528" i="1"/>
  <c r="AS528" i="1"/>
  <c r="AX528" i="1"/>
  <c r="AJ512" i="1"/>
  <c r="AN512" i="1"/>
  <c r="AR512" i="1"/>
  <c r="AV512" i="1"/>
  <c r="AZ512" i="1"/>
  <c r="AI512" i="1"/>
  <c r="AM512" i="1"/>
  <c r="AQ512" i="1"/>
  <c r="AU512" i="1"/>
  <c r="AY512" i="1"/>
  <c r="AH512" i="1"/>
  <c r="AP512" i="1"/>
  <c r="AX512" i="1"/>
  <c r="AK512" i="1"/>
  <c r="AS512" i="1"/>
  <c r="AL512" i="1"/>
  <c r="AT512" i="1"/>
  <c r="AG512" i="1"/>
  <c r="AO512" i="1"/>
  <c r="AW512" i="1"/>
  <c r="AJ496" i="1"/>
  <c r="AN496" i="1"/>
  <c r="AR496" i="1"/>
  <c r="AV496" i="1"/>
  <c r="AZ496" i="1"/>
  <c r="AI496" i="1"/>
  <c r="AM496" i="1"/>
  <c r="AQ496" i="1"/>
  <c r="AU496" i="1"/>
  <c r="AY496" i="1"/>
  <c r="AH496" i="1"/>
  <c r="AP496" i="1"/>
  <c r="AX496" i="1"/>
  <c r="AK496" i="1"/>
  <c r="AS496" i="1"/>
  <c r="AL496" i="1"/>
  <c r="AT496" i="1"/>
  <c r="AG496" i="1"/>
  <c r="AO496" i="1"/>
  <c r="AW496" i="1"/>
  <c r="AJ535" i="1"/>
  <c r="AN535" i="1"/>
  <c r="AR535" i="1"/>
  <c r="AV535" i="1"/>
  <c r="AZ535" i="1"/>
  <c r="AH535" i="1"/>
  <c r="AM535" i="1"/>
  <c r="AS535" i="1"/>
  <c r="AX535" i="1"/>
  <c r="AI535" i="1"/>
  <c r="AO535" i="1"/>
  <c r="AT535" i="1"/>
  <c r="AY535" i="1"/>
  <c r="AK535" i="1"/>
  <c r="AP535" i="1"/>
  <c r="AU535" i="1"/>
  <c r="AG535" i="1"/>
  <c r="AL535" i="1"/>
  <c r="AQ535" i="1"/>
  <c r="AW535" i="1"/>
  <c r="AJ519" i="1"/>
  <c r="AN519" i="1"/>
  <c r="AR519" i="1"/>
  <c r="AV519" i="1"/>
  <c r="AZ519" i="1"/>
  <c r="AI519" i="1"/>
  <c r="AM519" i="1"/>
  <c r="AQ519" i="1"/>
  <c r="AU519" i="1"/>
  <c r="AY519" i="1"/>
  <c r="AL519" i="1"/>
  <c r="AT519" i="1"/>
  <c r="AG519" i="1"/>
  <c r="AO519" i="1"/>
  <c r="AW519" i="1"/>
  <c r="AH519" i="1"/>
  <c r="AP519" i="1"/>
  <c r="AX519" i="1"/>
  <c r="AK519" i="1"/>
  <c r="AS519" i="1"/>
  <c r="AJ503" i="1"/>
  <c r="AN503" i="1"/>
  <c r="AR503" i="1"/>
  <c r="AV503" i="1"/>
  <c r="AZ503" i="1"/>
  <c r="AI503" i="1"/>
  <c r="AM503" i="1"/>
  <c r="AQ503" i="1"/>
  <c r="AU503" i="1"/>
  <c r="AY503" i="1"/>
  <c r="AL503" i="1"/>
  <c r="AT503" i="1"/>
  <c r="AG503" i="1"/>
  <c r="AO503" i="1"/>
  <c r="AW503" i="1"/>
  <c r="AH503" i="1"/>
  <c r="AP503" i="1"/>
  <c r="AX503" i="1"/>
  <c r="AK503" i="1"/>
  <c r="AS503" i="1"/>
  <c r="Z497" i="1"/>
  <c r="AA497" i="1" s="1"/>
  <c r="Z513" i="1"/>
  <c r="AA513" i="1" s="1"/>
  <c r="Z529" i="1"/>
  <c r="AA529" i="1" s="1"/>
  <c r="Z545" i="1"/>
  <c r="AA545" i="1" s="1"/>
  <c r="Z503" i="1"/>
  <c r="AA503" i="1" s="1"/>
  <c r="Z519" i="1"/>
  <c r="AA519" i="1" s="1"/>
  <c r="Z535" i="1"/>
  <c r="AA535" i="1" s="1"/>
  <c r="Z551" i="1"/>
  <c r="AA551" i="1" s="1"/>
  <c r="Z504" i="1"/>
  <c r="AA504" i="1" s="1"/>
  <c r="Z544" i="1"/>
  <c r="AA544" i="1" s="1"/>
  <c r="AJ546" i="1"/>
  <c r="AN546" i="1"/>
  <c r="AR546" i="1"/>
  <c r="AV546" i="1"/>
  <c r="AZ546" i="1"/>
  <c r="AG546" i="1"/>
  <c r="AL546" i="1"/>
  <c r="AQ546" i="1"/>
  <c r="AW546" i="1"/>
  <c r="AH546" i="1"/>
  <c r="AM546" i="1"/>
  <c r="AS546" i="1"/>
  <c r="AX546" i="1"/>
  <c r="AI546" i="1"/>
  <c r="AO546" i="1"/>
  <c r="AT546" i="1"/>
  <c r="AY546" i="1"/>
  <c r="AK546" i="1"/>
  <c r="AP546" i="1"/>
  <c r="AU546" i="1"/>
  <c r="Z546" i="1"/>
  <c r="AA546" i="1" s="1"/>
  <c r="AJ530" i="1"/>
  <c r="AN530" i="1"/>
  <c r="AR530" i="1"/>
  <c r="AV530" i="1"/>
  <c r="AZ530" i="1"/>
  <c r="AG530" i="1"/>
  <c r="AL530" i="1"/>
  <c r="AQ530" i="1"/>
  <c r="AW530" i="1"/>
  <c r="AH530" i="1"/>
  <c r="AM530" i="1"/>
  <c r="AS530" i="1"/>
  <c r="AX530" i="1"/>
  <c r="AI530" i="1"/>
  <c r="AO530" i="1"/>
  <c r="AT530" i="1"/>
  <c r="AY530" i="1"/>
  <c r="AK530" i="1"/>
  <c r="AP530" i="1"/>
  <c r="AU530" i="1"/>
  <c r="Z530" i="1"/>
  <c r="AA530" i="1" s="1"/>
  <c r="AJ514" i="1"/>
  <c r="AN514" i="1"/>
  <c r="AR514" i="1"/>
  <c r="AV514" i="1"/>
  <c r="AZ514" i="1"/>
  <c r="AI514" i="1"/>
  <c r="AM514" i="1"/>
  <c r="AQ514" i="1"/>
  <c r="AU514" i="1"/>
  <c r="AY514" i="1"/>
  <c r="AH514" i="1"/>
  <c r="AP514" i="1"/>
  <c r="AX514" i="1"/>
  <c r="AK514" i="1"/>
  <c r="AS514" i="1"/>
  <c r="AL514" i="1"/>
  <c r="AT514" i="1"/>
  <c r="AG514" i="1"/>
  <c r="AO514" i="1"/>
  <c r="AW514" i="1"/>
  <c r="Z514" i="1"/>
  <c r="AA514" i="1" s="1"/>
  <c r="AJ498" i="1"/>
  <c r="AN498" i="1"/>
  <c r="AR498" i="1"/>
  <c r="AV498" i="1"/>
  <c r="AZ498" i="1"/>
  <c r="AI498" i="1"/>
  <c r="AM498" i="1"/>
  <c r="AQ498" i="1"/>
  <c r="AU498" i="1"/>
  <c r="AY498" i="1"/>
  <c r="AH498" i="1"/>
  <c r="AP498" i="1"/>
  <c r="AX498" i="1"/>
  <c r="AK498" i="1"/>
  <c r="AS498" i="1"/>
  <c r="AL498" i="1"/>
  <c r="AT498" i="1"/>
  <c r="AG498" i="1"/>
  <c r="AO498" i="1"/>
  <c r="AW498" i="1"/>
  <c r="Z498" i="1"/>
  <c r="AA498" i="1" s="1"/>
  <c r="AJ541" i="1"/>
  <c r="AN541" i="1"/>
  <c r="AR541" i="1"/>
  <c r="AV541" i="1"/>
  <c r="AZ541" i="1"/>
  <c r="AK541" i="1"/>
  <c r="AP541" i="1"/>
  <c r="AU541" i="1"/>
  <c r="AG541" i="1"/>
  <c r="AL541" i="1"/>
  <c r="AQ541" i="1"/>
  <c r="AW541" i="1"/>
  <c r="AH541" i="1"/>
  <c r="AM541" i="1"/>
  <c r="AS541" i="1"/>
  <c r="AX541" i="1"/>
  <c r="AI541" i="1"/>
  <c r="AO541" i="1"/>
  <c r="AT541" i="1"/>
  <c r="AY541" i="1"/>
  <c r="AJ525" i="1"/>
  <c r="AN525" i="1"/>
  <c r="AR525" i="1"/>
  <c r="AV525" i="1"/>
  <c r="AZ525" i="1"/>
  <c r="AK525" i="1"/>
  <c r="AP525" i="1"/>
  <c r="AU525" i="1"/>
  <c r="AG525" i="1"/>
  <c r="AL525" i="1"/>
  <c r="AQ525" i="1"/>
  <c r="AW525" i="1"/>
  <c r="AH525" i="1"/>
  <c r="AM525" i="1"/>
  <c r="AS525" i="1"/>
  <c r="AX525" i="1"/>
  <c r="AI525" i="1"/>
  <c r="AO525" i="1"/>
  <c r="AT525" i="1"/>
  <c r="AY525" i="1"/>
  <c r="AJ509" i="1"/>
  <c r="AN509" i="1"/>
  <c r="AR509" i="1"/>
  <c r="AV509" i="1"/>
  <c r="AZ509" i="1"/>
  <c r="AI509" i="1"/>
  <c r="AM509" i="1"/>
  <c r="AQ509" i="1"/>
  <c r="AU509" i="1"/>
  <c r="AY509" i="1"/>
  <c r="AL509" i="1"/>
  <c r="AT509" i="1"/>
  <c r="AG509" i="1"/>
  <c r="AO509" i="1"/>
  <c r="AW509" i="1"/>
  <c r="AH509" i="1"/>
  <c r="AP509" i="1"/>
  <c r="AX509" i="1"/>
  <c r="AK509" i="1"/>
  <c r="AS509" i="1"/>
  <c r="AJ493" i="1"/>
  <c r="AN493" i="1"/>
  <c r="AR493" i="1"/>
  <c r="AV493" i="1"/>
  <c r="AZ493" i="1"/>
  <c r="AI493" i="1"/>
  <c r="AM493" i="1"/>
  <c r="AQ493" i="1"/>
  <c r="AU493" i="1"/>
  <c r="AY493" i="1"/>
  <c r="AL493" i="1"/>
  <c r="AT493" i="1"/>
  <c r="AG493" i="1"/>
  <c r="AO493" i="1"/>
  <c r="AW493" i="1"/>
  <c r="AH493" i="1"/>
  <c r="AP493" i="1"/>
  <c r="AX493" i="1"/>
  <c r="AK493" i="1"/>
  <c r="AS493" i="1"/>
  <c r="AJ540" i="1"/>
  <c r="AN540" i="1"/>
  <c r="AR540" i="1"/>
  <c r="AV540" i="1"/>
  <c r="AZ540" i="1"/>
  <c r="AI540" i="1"/>
  <c r="AO540" i="1"/>
  <c r="AT540" i="1"/>
  <c r="AY540" i="1"/>
  <c r="AK540" i="1"/>
  <c r="AP540" i="1"/>
  <c r="AU540" i="1"/>
  <c r="AG540" i="1"/>
  <c r="AL540" i="1"/>
  <c r="AQ540" i="1"/>
  <c r="AW540" i="1"/>
  <c r="AH540" i="1"/>
  <c r="AM540" i="1"/>
  <c r="AS540" i="1"/>
  <c r="AX540" i="1"/>
  <c r="AJ524" i="1"/>
  <c r="AN524" i="1"/>
  <c r="AR524" i="1"/>
  <c r="AV524" i="1"/>
  <c r="AZ524" i="1"/>
  <c r="AI524" i="1"/>
  <c r="AO524" i="1"/>
  <c r="AT524" i="1"/>
  <c r="AY524" i="1"/>
  <c r="AK524" i="1"/>
  <c r="AP524" i="1"/>
  <c r="AU524" i="1"/>
  <c r="AG524" i="1"/>
  <c r="AL524" i="1"/>
  <c r="AQ524" i="1"/>
  <c r="AW524" i="1"/>
  <c r="AH524" i="1"/>
  <c r="AM524" i="1"/>
  <c r="AS524" i="1"/>
  <c r="AX524" i="1"/>
  <c r="AJ508" i="1"/>
  <c r="AN508" i="1"/>
  <c r="AR508" i="1"/>
  <c r="AV508" i="1"/>
  <c r="AZ508" i="1"/>
  <c r="AI508" i="1"/>
  <c r="AM508" i="1"/>
  <c r="AQ508" i="1"/>
  <c r="AU508" i="1"/>
  <c r="AY508" i="1"/>
  <c r="AH508" i="1"/>
  <c r="AP508" i="1"/>
  <c r="AX508" i="1"/>
  <c r="AK508" i="1"/>
  <c r="AS508" i="1"/>
  <c r="AL508" i="1"/>
  <c r="AT508" i="1"/>
  <c r="AG508" i="1"/>
  <c r="AO508" i="1"/>
  <c r="AW508" i="1"/>
  <c r="AJ492" i="1"/>
  <c r="AN492" i="1"/>
  <c r="AR492" i="1"/>
  <c r="AV492" i="1"/>
  <c r="AZ492" i="1"/>
  <c r="AI492" i="1"/>
  <c r="AM492" i="1"/>
  <c r="AQ492" i="1"/>
  <c r="AU492" i="1"/>
  <c r="AY492" i="1"/>
  <c r="AH492" i="1"/>
  <c r="AP492" i="1"/>
  <c r="AX492" i="1"/>
  <c r="AK492" i="1"/>
  <c r="AS492" i="1"/>
  <c r="AL492" i="1"/>
  <c r="AT492" i="1"/>
  <c r="AG492" i="1"/>
  <c r="AO492" i="1"/>
  <c r="AW492" i="1"/>
  <c r="AJ531" i="1"/>
  <c r="AN531" i="1"/>
  <c r="AR531" i="1"/>
  <c r="AV531" i="1"/>
  <c r="AZ531" i="1"/>
  <c r="AH531" i="1"/>
  <c r="AM531" i="1"/>
  <c r="AS531" i="1"/>
  <c r="AX531" i="1"/>
  <c r="AI531" i="1"/>
  <c r="AO531" i="1"/>
  <c r="AT531" i="1"/>
  <c r="AY531" i="1"/>
  <c r="AK531" i="1"/>
  <c r="AP531" i="1"/>
  <c r="AU531" i="1"/>
  <c r="AG531" i="1"/>
  <c r="AL531" i="1"/>
  <c r="AQ531" i="1"/>
  <c r="AW531" i="1"/>
  <c r="AJ515" i="1"/>
  <c r="AN515" i="1"/>
  <c r="AR515" i="1"/>
  <c r="AV515" i="1"/>
  <c r="AZ515" i="1"/>
  <c r="AI515" i="1"/>
  <c r="AM515" i="1"/>
  <c r="AQ515" i="1"/>
  <c r="AU515" i="1"/>
  <c r="AY515" i="1"/>
  <c r="AL515" i="1"/>
  <c r="AT515" i="1"/>
  <c r="AG515" i="1"/>
  <c r="AO515" i="1"/>
  <c r="AW515" i="1"/>
  <c r="AH515" i="1"/>
  <c r="AP515" i="1"/>
  <c r="AX515" i="1"/>
  <c r="AK515" i="1"/>
  <c r="AS515" i="1"/>
  <c r="AJ499" i="1"/>
  <c r="AN499" i="1"/>
  <c r="AR499" i="1"/>
  <c r="AV499" i="1"/>
  <c r="AZ499" i="1"/>
  <c r="AI499" i="1"/>
  <c r="AM499" i="1"/>
  <c r="AQ499" i="1"/>
  <c r="AU499" i="1"/>
  <c r="AY499" i="1"/>
  <c r="AL499" i="1"/>
  <c r="AT499" i="1"/>
  <c r="AG499" i="1"/>
  <c r="AO499" i="1"/>
  <c r="AW499" i="1"/>
  <c r="AH499" i="1"/>
  <c r="AP499" i="1"/>
  <c r="AX499" i="1"/>
  <c r="AK499" i="1"/>
  <c r="AS499" i="1"/>
  <c r="Z501" i="1"/>
  <c r="AA501" i="1" s="1"/>
  <c r="Z517" i="1"/>
  <c r="AA517" i="1" s="1"/>
  <c r="Z533" i="1"/>
  <c r="AA533" i="1" s="1"/>
  <c r="Z549" i="1"/>
  <c r="AA549" i="1" s="1"/>
  <c r="Z491" i="1"/>
  <c r="AA491" i="1" s="1"/>
  <c r="Z507" i="1"/>
  <c r="AA507" i="1" s="1"/>
  <c r="Z523" i="1"/>
  <c r="AA523" i="1" s="1"/>
  <c r="Z539" i="1"/>
  <c r="AA539" i="1" s="1"/>
  <c r="Z488" i="1"/>
  <c r="AA488" i="1" s="1"/>
  <c r="Z508" i="1"/>
  <c r="AA508" i="1" s="1"/>
  <c r="Z528" i="1"/>
  <c r="AA528" i="1" s="1"/>
  <c r="Z552" i="1"/>
  <c r="AA55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BI Deskrtop Rental Test 03.xlsx!dDate" type="102" refreshedVersion="6" minRefreshableVersion="5">
    <extLst>
      <ext xmlns:x15="http://schemas.microsoft.com/office/spreadsheetml/2010/11/main" uri="{DE250136-89BD-433C-8126-D09CA5730AF9}">
        <x15:connection id="dDate">
          <x15:rangePr sourceName="_xlcn.WorksheetConnection_BIDeskrtopRentalTest03.xlsxdDate1"/>
        </x15:connection>
      </ext>
    </extLst>
  </connection>
  <connection id="3" xr16:uid="{00000000-0015-0000-FFFF-FFFF02000000}" name="WorksheetConnection_BI Deskrtop Rental Test 03.xlsx!dProperties" type="102" refreshedVersion="6" minRefreshableVersion="5">
    <extLst>
      <ext xmlns:x15="http://schemas.microsoft.com/office/spreadsheetml/2010/11/main" uri="{DE250136-89BD-433C-8126-D09CA5730AF9}">
        <x15:connection id="dProperties">
          <x15:rangePr sourceName="_xlcn.WorksheetConnection_BIDeskrtopRentalTest03.xlsxdProperties1"/>
        </x15:connection>
      </ext>
    </extLst>
  </connection>
  <connection id="4" xr16:uid="{00000000-0015-0000-FFFF-FFFF03000000}" name="WorksheetConnection_BI Deskrtop Rental Test 03.xlsx!fRentalDates" type="102" refreshedVersion="6" minRefreshableVersion="5">
    <extLst>
      <ext xmlns:x15="http://schemas.microsoft.com/office/spreadsheetml/2010/11/main" uri="{DE250136-89BD-433C-8126-D09CA5730AF9}">
        <x15:connection id="fRentalDates">
          <x15:rangePr sourceName="_xlcn.WorksheetConnection_BIDeskrtopRentalTest03.xlsxfRentalDates1"/>
        </x15:connection>
      </ext>
    </extLst>
  </connection>
</connections>
</file>

<file path=xl/sharedStrings.xml><?xml version="1.0" encoding="utf-8"?>
<sst xmlns="http://schemas.openxmlformats.org/spreadsheetml/2006/main" count="667" uniqueCount="662">
  <si>
    <t>Property Number</t>
  </si>
  <si>
    <t>Address</t>
  </si>
  <si>
    <t>Date Purchased</t>
  </si>
  <si>
    <t>Date Sold</t>
  </si>
  <si>
    <t>SQ FT</t>
  </si>
  <si>
    <t>19537 Ave.</t>
  </si>
  <si>
    <t>39459 St.</t>
  </si>
  <si>
    <t>6468 St.</t>
  </si>
  <si>
    <t>36976 St.</t>
  </si>
  <si>
    <t>32277 Ave.</t>
  </si>
  <si>
    <t>21658 Ave.</t>
  </si>
  <si>
    <t>191 Ave.</t>
  </si>
  <si>
    <t>34131 St.</t>
  </si>
  <si>
    <t>13785 Ave.</t>
  </si>
  <si>
    <t>16953 Ave.</t>
  </si>
  <si>
    <t>19449 St.</t>
  </si>
  <si>
    <t>37333 Ave.</t>
  </si>
  <si>
    <t>28097 Blvd</t>
  </si>
  <si>
    <t>19610 St.</t>
  </si>
  <si>
    <t>43051 Blvd</t>
  </si>
  <si>
    <t>9422 Ave.</t>
  </si>
  <si>
    <t>2230 Ave.</t>
  </si>
  <si>
    <t>27777 Blvd</t>
  </si>
  <si>
    <t>5287 Ave.</t>
  </si>
  <si>
    <t>60098 St.</t>
  </si>
  <si>
    <t>Date</t>
  </si>
  <si>
    <t>Day</t>
  </si>
  <si>
    <t>MonthNumber</t>
  </si>
  <si>
    <t>MonthName</t>
  </si>
  <si>
    <t>Month Year</t>
  </si>
  <si>
    <t>Year</t>
  </si>
  <si>
    <t>Transaction Number</t>
  </si>
  <si>
    <t>Rent Order Date</t>
  </si>
  <si>
    <t>Actual Rent Date</t>
  </si>
  <si>
    <t>Move Out Order Date</t>
  </si>
  <si>
    <t>Actual Move Out Date</t>
  </si>
  <si>
    <t>Start Date</t>
  </si>
  <si>
    <t>End Date</t>
  </si>
  <si>
    <t>Number Properties Owned</t>
  </si>
  <si>
    <t>Number Properties Rented</t>
  </si>
  <si>
    <t>Number Times Rented</t>
  </si>
  <si>
    <t>Number Vacancies</t>
  </si>
  <si>
    <t>Properties Rented 1</t>
  </si>
  <si>
    <t>Properties Rented 2</t>
  </si>
  <si>
    <t>Properties Rented 3</t>
  </si>
  <si>
    <t>Properties Rented 4</t>
  </si>
  <si>
    <t>Properties Rented 5</t>
  </si>
  <si>
    <t>Properties Rented 6</t>
  </si>
  <si>
    <t>Properties Rented 7</t>
  </si>
  <si>
    <t>Properties Rented 8</t>
  </si>
  <si>
    <t>Properties Rented 9</t>
  </si>
  <si>
    <t>Properties Rented 10</t>
  </si>
  <si>
    <t>Properties Rented 11</t>
  </si>
  <si>
    <t>Properties Rented 12</t>
  </si>
  <si>
    <t>Properties Rented 13</t>
  </si>
  <si>
    <t>Properties Rented 14</t>
  </si>
  <si>
    <t>Properties Rented 15</t>
  </si>
  <si>
    <t>Properties Rented 16</t>
  </si>
  <si>
    <t>Properties Rented 17</t>
  </si>
  <si>
    <t>Properties Rented 18</t>
  </si>
  <si>
    <t>Properties Rented 19</t>
  </si>
  <si>
    <t>Properties Rented 20</t>
  </si>
  <si>
    <t>% Vacant</t>
  </si>
  <si>
    <t>Grand Total</t>
  </si>
  <si>
    <t>1972 - 04 - Apr</t>
  </si>
  <si>
    <t>1972 - 05 - May</t>
  </si>
  <si>
    <t>1972 - 06 - Jun</t>
  </si>
  <si>
    <t>1972 - 07 - Jul</t>
  </si>
  <si>
    <t>1972 - 08 - Aug</t>
  </si>
  <si>
    <t>1972 - 09 - Sep</t>
  </si>
  <si>
    <t>1972 - 10 - Oct</t>
  </si>
  <si>
    <t>1972 - 11 - Nov</t>
  </si>
  <si>
    <t>1972 - 12 - Dec</t>
  </si>
  <si>
    <t>1973 - 01 - Jan</t>
  </si>
  <si>
    <t>1973 - 02 - Feb</t>
  </si>
  <si>
    <t>1973 - 03 - Mar</t>
  </si>
  <si>
    <t>1973 - 04 - Apr</t>
  </si>
  <si>
    <t>1973 - 05 - May</t>
  </si>
  <si>
    <t>1973 - 06 - Jun</t>
  </si>
  <si>
    <t>1973 - 07 - Jul</t>
  </si>
  <si>
    <t>1973 - 08 - Aug</t>
  </si>
  <si>
    <t>1973 - 09 - Sep</t>
  </si>
  <si>
    <t>1973 - 10 - Oct</t>
  </si>
  <si>
    <t>1973 - 11 - Nov</t>
  </si>
  <si>
    <t>1973 - 12 - Dec</t>
  </si>
  <si>
    <t>1973 Total</t>
  </si>
  <si>
    <t>1974 - 01 - Jan</t>
  </si>
  <si>
    <t>1974 - 02 - Feb</t>
  </si>
  <si>
    <t>1974 - 03 - Mar</t>
  </si>
  <si>
    <t>1974 - 04 - Apr</t>
  </si>
  <si>
    <t>1974 - 05 - May</t>
  </si>
  <si>
    <t>1974 - 06 - Jun</t>
  </si>
  <si>
    <t>1974 - 07 - Jul</t>
  </si>
  <si>
    <t>1974 - 08 - Aug</t>
  </si>
  <si>
    <t>1974 - 09 - Sep</t>
  </si>
  <si>
    <t>1974 - 10 - Oct</t>
  </si>
  <si>
    <t>1974 - 11 - Nov</t>
  </si>
  <si>
    <t>1974 - 12 - Dec</t>
  </si>
  <si>
    <t>1974 Total</t>
  </si>
  <si>
    <t>1975 - 01 - Jan</t>
  </si>
  <si>
    <t>1975 - 02 - Feb</t>
  </si>
  <si>
    <t>1975 - 03 - Mar</t>
  </si>
  <si>
    <t>1975 - 04 - Apr</t>
  </si>
  <si>
    <t>1975 - 05 - May</t>
  </si>
  <si>
    <t>1975 - 06 - Jun</t>
  </si>
  <si>
    <t>1975 - 07 - Jul</t>
  </si>
  <si>
    <t>1975 - 08 - Aug</t>
  </si>
  <si>
    <t>1975 - 09 - Sep</t>
  </si>
  <si>
    <t>1975 - 10 - Oct</t>
  </si>
  <si>
    <t>1975 - 11 - Nov</t>
  </si>
  <si>
    <t>1975 - 12 - Dec</t>
  </si>
  <si>
    <t>1975 Total</t>
  </si>
  <si>
    <t>1976 - 01 - Jan</t>
  </si>
  <si>
    <t>1976 - 02 - Feb</t>
  </si>
  <si>
    <t>1976 - 03 - Mar</t>
  </si>
  <si>
    <t>1976 - 04 - Apr</t>
  </si>
  <si>
    <t>1976 - 05 - May</t>
  </si>
  <si>
    <t>1976 - 06 - Jun</t>
  </si>
  <si>
    <t>1976 - 07 - Jul</t>
  </si>
  <si>
    <t>1976 - 08 - Aug</t>
  </si>
  <si>
    <t>1976 - 09 - Sep</t>
  </si>
  <si>
    <t>1976 - 10 - Oct</t>
  </si>
  <si>
    <t>1976 - 11 - Nov</t>
  </si>
  <si>
    <t>1976 - 12 - Dec</t>
  </si>
  <si>
    <t>1976 Total</t>
  </si>
  <si>
    <t>1977 - 01 - Jan</t>
  </si>
  <si>
    <t>1977 - 02 - Feb</t>
  </si>
  <si>
    <t>1977 - 03 - Mar</t>
  </si>
  <si>
    <t>1977 - 04 - Apr</t>
  </si>
  <si>
    <t>1977 - 05 - May</t>
  </si>
  <si>
    <t>1977 - 06 - Jun</t>
  </si>
  <si>
    <t>1977 - 07 - Jul</t>
  </si>
  <si>
    <t>1977 - 08 - Aug</t>
  </si>
  <si>
    <t>1977 - 09 - Sep</t>
  </si>
  <si>
    <t>1977 - 10 - Oct</t>
  </si>
  <si>
    <t>1977 - 11 - Nov</t>
  </si>
  <si>
    <t>1977 - 12 - Dec</t>
  </si>
  <si>
    <t>1977 Total</t>
  </si>
  <si>
    <t>1978 - 01 - Jan</t>
  </si>
  <si>
    <t>1978 - 02 - Feb</t>
  </si>
  <si>
    <t>1978 - 03 - Mar</t>
  </si>
  <si>
    <t>1978 - 04 - Apr</t>
  </si>
  <si>
    <t>1978 - 05 - May</t>
  </si>
  <si>
    <t>1978 - 06 - Jun</t>
  </si>
  <si>
    <t>1978 - 07 - Jul</t>
  </si>
  <si>
    <t>1978 - 08 - Aug</t>
  </si>
  <si>
    <t>1978 - 09 - Sep</t>
  </si>
  <si>
    <t>1978 - 10 - Oct</t>
  </si>
  <si>
    <t>1978 - 11 - Nov</t>
  </si>
  <si>
    <t>1978 - 12 - Dec</t>
  </si>
  <si>
    <t>1978 Total</t>
  </si>
  <si>
    <t>1979 - 01 - Jan</t>
  </si>
  <si>
    <t>1979 - 02 - Feb</t>
  </si>
  <si>
    <t>1979 - 03 - Mar</t>
  </si>
  <si>
    <t>1979 - 04 - Apr</t>
  </si>
  <si>
    <t>1979 - 05 - May</t>
  </si>
  <si>
    <t>1979 - 06 - Jun</t>
  </si>
  <si>
    <t>1979 - 07 - Jul</t>
  </si>
  <si>
    <t>1979 - 08 - Aug</t>
  </si>
  <si>
    <t>1979 - 09 - Sep</t>
  </si>
  <si>
    <t>1979 - 10 - Oct</t>
  </si>
  <si>
    <t>1979 - 11 - Nov</t>
  </si>
  <si>
    <t>1979 - 12 - Dec</t>
  </si>
  <si>
    <t>1979 Total</t>
  </si>
  <si>
    <t>1980 - 01 - Jan</t>
  </si>
  <si>
    <t>1980 - 02 - Feb</t>
  </si>
  <si>
    <t>1980 - 03 - Mar</t>
  </si>
  <si>
    <t>1980 - 04 - Apr</t>
  </si>
  <si>
    <t>1980 - 05 - May</t>
  </si>
  <si>
    <t>1980 - 06 - Jun</t>
  </si>
  <si>
    <t>1980 - 07 - Jul</t>
  </si>
  <si>
    <t>1980 - 08 - Aug</t>
  </si>
  <si>
    <t>1980 - 09 - Sep</t>
  </si>
  <si>
    <t>1980 - 10 - Oct</t>
  </si>
  <si>
    <t>1980 - 11 - Nov</t>
  </si>
  <si>
    <t>1980 - 12 - Dec</t>
  </si>
  <si>
    <t>1980 Total</t>
  </si>
  <si>
    <t>1981 - 01 - Jan</t>
  </si>
  <si>
    <t>1981 - 02 - Feb</t>
  </si>
  <si>
    <t>1981 - 03 - Mar</t>
  </si>
  <si>
    <t>1981 - 04 - Apr</t>
  </si>
  <si>
    <t>1981 - 05 - May</t>
  </si>
  <si>
    <t>1981 - 06 - Jun</t>
  </si>
  <si>
    <t>1981 - 07 - Jul</t>
  </si>
  <si>
    <t>1981 - 08 - Aug</t>
  </si>
  <si>
    <t>1981 - 09 - Sep</t>
  </si>
  <si>
    <t>1981 - 10 - Oct</t>
  </si>
  <si>
    <t>1981 - 11 - Nov</t>
  </si>
  <si>
    <t>1981 - 12 - Dec</t>
  </si>
  <si>
    <t>1981 Total</t>
  </si>
  <si>
    <t>1982 - 01 - Jan</t>
  </si>
  <si>
    <t>1982 - 02 - Feb</t>
  </si>
  <si>
    <t>1982 - 03 - Mar</t>
  </si>
  <si>
    <t>1982 - 04 - Apr</t>
  </si>
  <si>
    <t>1982 - 05 - May</t>
  </si>
  <si>
    <t>1982 - 06 - Jun</t>
  </si>
  <si>
    <t>1982 - 07 - Jul</t>
  </si>
  <si>
    <t>1982 - 08 - Aug</t>
  </si>
  <si>
    <t>1982 - 09 - Sep</t>
  </si>
  <si>
    <t>1982 - 10 - Oct</t>
  </si>
  <si>
    <t>1982 - 11 - Nov</t>
  </si>
  <si>
    <t>1982 - 12 - Dec</t>
  </si>
  <si>
    <t>1982 Total</t>
  </si>
  <si>
    <t>1983 - 01 - Jan</t>
  </si>
  <si>
    <t>1983 - 02 - Feb</t>
  </si>
  <si>
    <t>1983 - 03 - Mar</t>
  </si>
  <si>
    <t>1983 - 04 - Apr</t>
  </si>
  <si>
    <t>1983 - 05 - May</t>
  </si>
  <si>
    <t>1983 - 06 - Jun</t>
  </si>
  <si>
    <t>1983 - 07 - Jul</t>
  </si>
  <si>
    <t>1983 - 08 - Aug</t>
  </si>
  <si>
    <t>1983 - 09 - Sep</t>
  </si>
  <si>
    <t>1983 - 10 - Oct</t>
  </si>
  <si>
    <t>1983 - 11 - Nov</t>
  </si>
  <si>
    <t>1983 - 12 - Dec</t>
  </si>
  <si>
    <t>1983 Total</t>
  </si>
  <si>
    <t>1984 - 01 - Jan</t>
  </si>
  <si>
    <t>1984 - 02 - Feb</t>
  </si>
  <si>
    <t>1984 - 03 - Mar</t>
  </si>
  <si>
    <t>1984 - 04 - Apr</t>
  </si>
  <si>
    <t>1984 - 05 - May</t>
  </si>
  <si>
    <t>1984 - 06 - Jun</t>
  </si>
  <si>
    <t>1984 - 07 - Jul</t>
  </si>
  <si>
    <t>1984 - 08 - Aug</t>
  </si>
  <si>
    <t>1984 - 09 - Sep</t>
  </si>
  <si>
    <t>1984 - 10 - Oct</t>
  </si>
  <si>
    <t>1984 - 11 - Nov</t>
  </si>
  <si>
    <t>1984 - 12 - Dec</t>
  </si>
  <si>
    <t>1984 Total</t>
  </si>
  <si>
    <t>1985 - 01 - Jan</t>
  </si>
  <si>
    <t>1985 - 02 - Feb</t>
  </si>
  <si>
    <t>1985 - 03 - Mar</t>
  </si>
  <si>
    <t>1985 - 04 - Apr</t>
  </si>
  <si>
    <t>1985 - 05 - May</t>
  </si>
  <si>
    <t>1985 - 06 - Jun</t>
  </si>
  <si>
    <t>1985 - 07 - Jul</t>
  </si>
  <si>
    <t>1985 - 08 - Aug</t>
  </si>
  <si>
    <t>1985 - 09 - Sep</t>
  </si>
  <si>
    <t>1985 - 10 - Oct</t>
  </si>
  <si>
    <t>1985 - 11 - Nov</t>
  </si>
  <si>
    <t>1985 - 12 - Dec</t>
  </si>
  <si>
    <t>1985 Total</t>
  </si>
  <si>
    <t>1986 - 01 - Jan</t>
  </si>
  <si>
    <t>1986 - 02 - Feb</t>
  </si>
  <si>
    <t>1986 - 03 - Mar</t>
  </si>
  <si>
    <t>1986 - 04 - Apr</t>
  </si>
  <si>
    <t>1986 - 05 - May</t>
  </si>
  <si>
    <t>1986 - 06 - Jun</t>
  </si>
  <si>
    <t>1986 - 07 - Jul</t>
  </si>
  <si>
    <t>1986 - 08 - Aug</t>
  </si>
  <si>
    <t>1986 - 09 - Sep</t>
  </si>
  <si>
    <t>1986 - 10 - Oct</t>
  </si>
  <si>
    <t>1986 - 11 - Nov</t>
  </si>
  <si>
    <t>1986 - 12 - Dec</t>
  </si>
  <si>
    <t>1986 Total</t>
  </si>
  <si>
    <t>1987 - 01 - Jan</t>
  </si>
  <si>
    <t>1987 - 02 - Feb</t>
  </si>
  <si>
    <t>1987 - 03 - Mar</t>
  </si>
  <si>
    <t>1987 - 04 - Apr</t>
  </si>
  <si>
    <t>1987 - 05 - May</t>
  </si>
  <si>
    <t>1987 - 06 - Jun</t>
  </si>
  <si>
    <t>1987 - 07 - Jul</t>
  </si>
  <si>
    <t>1987 - 08 - Aug</t>
  </si>
  <si>
    <t>1987 - 09 - Sep</t>
  </si>
  <si>
    <t>1987 - 10 - Oct</t>
  </si>
  <si>
    <t>1987 - 11 - Nov</t>
  </si>
  <si>
    <t>1987 - 12 - Dec</t>
  </si>
  <si>
    <t>1987 Total</t>
  </si>
  <si>
    <t>1988 - 01 - Jan</t>
  </si>
  <si>
    <t>1988 - 02 - Feb</t>
  </si>
  <si>
    <t>1988 - 03 - Mar</t>
  </si>
  <si>
    <t>1988 - 04 - Apr</t>
  </si>
  <si>
    <t>1988 - 05 - May</t>
  </si>
  <si>
    <t>1988 - 06 - Jun</t>
  </si>
  <si>
    <t>1988 - 07 - Jul</t>
  </si>
  <si>
    <t>1988 - 08 - Aug</t>
  </si>
  <si>
    <t>1988 - 09 - Sep</t>
  </si>
  <si>
    <t>1988 - 10 - Oct</t>
  </si>
  <si>
    <t>1988 - 11 - Nov</t>
  </si>
  <si>
    <t>1988 - 12 - Dec</t>
  </si>
  <si>
    <t>1988 Total</t>
  </si>
  <si>
    <t>1989 - 01 - Jan</t>
  </si>
  <si>
    <t>1989 - 02 - Feb</t>
  </si>
  <si>
    <t>1989 - 03 - Mar</t>
  </si>
  <si>
    <t>1989 - 04 - Apr</t>
  </si>
  <si>
    <t>1989 - 05 - May</t>
  </si>
  <si>
    <t>1989 - 06 - Jun</t>
  </si>
  <si>
    <t>1989 - 07 - Jul</t>
  </si>
  <si>
    <t>1989 - 08 - Aug</t>
  </si>
  <si>
    <t>1989 - 09 - Sep</t>
  </si>
  <si>
    <t>1989 - 10 - Oct</t>
  </si>
  <si>
    <t>1989 - 11 - Nov</t>
  </si>
  <si>
    <t>1989 - 12 - Dec</t>
  </si>
  <si>
    <t>1989 Total</t>
  </si>
  <si>
    <t>1990 - 01 - Jan</t>
  </si>
  <si>
    <t>1990 - 02 - Feb</t>
  </si>
  <si>
    <t>1990 - 03 - Mar</t>
  </si>
  <si>
    <t>1990 - 04 - Apr</t>
  </si>
  <si>
    <t>1990 - 05 - May</t>
  </si>
  <si>
    <t>1990 - 06 - Jun</t>
  </si>
  <si>
    <t>1990 - 07 - Jul</t>
  </si>
  <si>
    <t>1990 - 08 - Aug</t>
  </si>
  <si>
    <t>1990 - 09 - Sep</t>
  </si>
  <si>
    <t>1990 - 10 - Oct</t>
  </si>
  <si>
    <t>1990 - 11 - Nov</t>
  </si>
  <si>
    <t>1990 - 12 - Dec</t>
  </si>
  <si>
    <t>1990 Total</t>
  </si>
  <si>
    <t>1991 - 01 - Jan</t>
  </si>
  <si>
    <t>1991 - 02 - Feb</t>
  </si>
  <si>
    <t>1991 - 03 - Mar</t>
  </si>
  <si>
    <t>1991 - 04 - Apr</t>
  </si>
  <si>
    <t>1991 - 05 - May</t>
  </si>
  <si>
    <t>1991 - 06 - Jun</t>
  </si>
  <si>
    <t>1991 - 07 - Jul</t>
  </si>
  <si>
    <t>1991 - 08 - Aug</t>
  </si>
  <si>
    <t>1991 - 09 - Sep</t>
  </si>
  <si>
    <t>1991 - 10 - Oct</t>
  </si>
  <si>
    <t>1991 - 11 - Nov</t>
  </si>
  <si>
    <t>1991 - 12 - Dec</t>
  </si>
  <si>
    <t>1991 Total</t>
  </si>
  <si>
    <t>1992 - 01 - Jan</t>
  </si>
  <si>
    <t>1992 - 02 - Feb</t>
  </si>
  <si>
    <t>1992 - 03 - Mar</t>
  </si>
  <si>
    <t>1992 - 04 - Apr</t>
  </si>
  <si>
    <t>1992 - 05 - May</t>
  </si>
  <si>
    <t>1992 - 06 - Jun</t>
  </si>
  <si>
    <t>1992 - 07 - Jul</t>
  </si>
  <si>
    <t>1992 - 08 - Aug</t>
  </si>
  <si>
    <t>1992 - 09 - Sep</t>
  </si>
  <si>
    <t>1992 - 10 - Oct</t>
  </si>
  <si>
    <t>1992 - 11 - Nov</t>
  </si>
  <si>
    <t>1992 - 12 - Dec</t>
  </si>
  <si>
    <t>1992 Total</t>
  </si>
  <si>
    <t>1993 - 01 - Jan</t>
  </si>
  <si>
    <t>1993 - 02 - Feb</t>
  </si>
  <si>
    <t>1993 - 03 - Mar</t>
  </si>
  <si>
    <t>1993 - 04 - Apr</t>
  </si>
  <si>
    <t>1993 - 05 - May</t>
  </si>
  <si>
    <t>1993 - 06 - Jun</t>
  </si>
  <si>
    <t>1993 - 07 - Jul</t>
  </si>
  <si>
    <t>1993 - 08 - Aug</t>
  </si>
  <si>
    <t>1993 - 09 - Sep</t>
  </si>
  <si>
    <t>1993 - 10 - Oct</t>
  </si>
  <si>
    <t>1993 - 11 - Nov</t>
  </si>
  <si>
    <t>1993 - 12 - Dec</t>
  </si>
  <si>
    <t>1993 Total</t>
  </si>
  <si>
    <t>1994 - 01 - Jan</t>
  </si>
  <si>
    <t>1994 - 02 - Feb</t>
  </si>
  <si>
    <t>1994 - 03 - Mar</t>
  </si>
  <si>
    <t>1994 - 04 - Apr</t>
  </si>
  <si>
    <t>1994 - 05 - May</t>
  </si>
  <si>
    <t>1994 - 06 - Jun</t>
  </si>
  <si>
    <t>1994 - 07 - Jul</t>
  </si>
  <si>
    <t>1994 - 08 - Aug</t>
  </si>
  <si>
    <t>1994 - 09 - Sep</t>
  </si>
  <si>
    <t>1994 - 10 - Oct</t>
  </si>
  <si>
    <t>1994 - 11 - Nov</t>
  </si>
  <si>
    <t>1994 - 12 - Dec</t>
  </si>
  <si>
    <t>1994 Total</t>
  </si>
  <si>
    <t>1995 - 01 - Jan</t>
  </si>
  <si>
    <t>1995 - 02 - Feb</t>
  </si>
  <si>
    <t>1995 - 03 - Mar</t>
  </si>
  <si>
    <t>1995 - 04 - Apr</t>
  </si>
  <si>
    <t>1995 - 05 - May</t>
  </si>
  <si>
    <t>1995 - 06 - Jun</t>
  </si>
  <si>
    <t>1995 - 07 - Jul</t>
  </si>
  <si>
    <t>1995 - 08 - Aug</t>
  </si>
  <si>
    <t>1995 - 09 - Sep</t>
  </si>
  <si>
    <t>1995 - 10 - Oct</t>
  </si>
  <si>
    <t>1995 - 11 - Nov</t>
  </si>
  <si>
    <t>1995 - 12 - Dec</t>
  </si>
  <si>
    <t>1995 Total</t>
  </si>
  <si>
    <t>1996 - 01 - Jan</t>
  </si>
  <si>
    <t>1996 - 02 - Feb</t>
  </si>
  <si>
    <t>1996 - 03 - Mar</t>
  </si>
  <si>
    <t>1996 - 04 - Apr</t>
  </si>
  <si>
    <t>1996 - 05 - May</t>
  </si>
  <si>
    <t>1996 - 06 - Jun</t>
  </si>
  <si>
    <t>1996 - 07 - Jul</t>
  </si>
  <si>
    <t>1996 - 08 - Aug</t>
  </si>
  <si>
    <t>1996 - 09 - Sep</t>
  </si>
  <si>
    <t>1996 - 10 - Oct</t>
  </si>
  <si>
    <t>1996 - 11 - Nov</t>
  </si>
  <si>
    <t>1996 - 12 - Dec</t>
  </si>
  <si>
    <t>1996 Total</t>
  </si>
  <si>
    <t>1997 - 01 - Jan</t>
  </si>
  <si>
    <t>1997 - 02 - Feb</t>
  </si>
  <si>
    <t>1997 - 03 - Mar</t>
  </si>
  <si>
    <t>1997 - 04 - Apr</t>
  </si>
  <si>
    <t>1997 - 05 - May</t>
  </si>
  <si>
    <t>1997 - 06 - Jun</t>
  </si>
  <si>
    <t>1997 - 07 - Jul</t>
  </si>
  <si>
    <t>1997 - 08 - Aug</t>
  </si>
  <si>
    <t>1997 - 09 - Sep</t>
  </si>
  <si>
    <t>1997 - 10 - Oct</t>
  </si>
  <si>
    <t>1997 - 11 - Nov</t>
  </si>
  <si>
    <t>1997 - 12 - Dec</t>
  </si>
  <si>
    <t>1997 Total</t>
  </si>
  <si>
    <t>1998 - 01 - Jan</t>
  </si>
  <si>
    <t>1998 - 02 - Feb</t>
  </si>
  <si>
    <t>1998 - 03 - Mar</t>
  </si>
  <si>
    <t>1998 - 04 - Apr</t>
  </si>
  <si>
    <t>1998 - 05 - May</t>
  </si>
  <si>
    <t>1998 - 06 - Jun</t>
  </si>
  <si>
    <t>1998 - 07 - Jul</t>
  </si>
  <si>
    <t>1998 - 08 - Aug</t>
  </si>
  <si>
    <t>1998 - 09 - Sep</t>
  </si>
  <si>
    <t>1998 - 10 - Oct</t>
  </si>
  <si>
    <t>1998 - 11 - Nov</t>
  </si>
  <si>
    <t>1998 - 12 - Dec</t>
  </si>
  <si>
    <t>1998 Total</t>
  </si>
  <si>
    <t>1999 - 01 - Jan</t>
  </si>
  <si>
    <t>1999 - 02 - Feb</t>
  </si>
  <si>
    <t>1999 - 03 - Mar</t>
  </si>
  <si>
    <t>1999 - 04 - Apr</t>
  </si>
  <si>
    <t>1999 - 05 - May</t>
  </si>
  <si>
    <t>1999 - 06 - Jun</t>
  </si>
  <si>
    <t>1999 - 07 - Jul</t>
  </si>
  <si>
    <t>1999 - 08 - Aug</t>
  </si>
  <si>
    <t>1999 - 09 - Sep</t>
  </si>
  <si>
    <t>1999 - 10 - Oct</t>
  </si>
  <si>
    <t>1999 - 11 - Nov</t>
  </si>
  <si>
    <t>1999 - 12 - Dec</t>
  </si>
  <si>
    <t>1999 Total</t>
  </si>
  <si>
    <t>2000 - 01 - Jan</t>
  </si>
  <si>
    <t>2000 - 02 - Feb</t>
  </si>
  <si>
    <t>2000 - 03 - Mar</t>
  </si>
  <si>
    <t>2000 - 04 - Apr</t>
  </si>
  <si>
    <t>2000 - 05 - May</t>
  </si>
  <si>
    <t>2000 - 06 - Jun</t>
  </si>
  <si>
    <t>2000 - 07 - Jul</t>
  </si>
  <si>
    <t>2000 - 08 - Aug</t>
  </si>
  <si>
    <t>2000 - 09 - Sep</t>
  </si>
  <si>
    <t>2000 - 10 - Oct</t>
  </si>
  <si>
    <t>2000 - 11 - Nov</t>
  </si>
  <si>
    <t>2000 - 12 - Dec</t>
  </si>
  <si>
    <t>2000 Total</t>
  </si>
  <si>
    <t>2001 - 01 - Jan</t>
  </si>
  <si>
    <t>2001 - 02 - Feb</t>
  </si>
  <si>
    <t>2001 - 03 - Mar</t>
  </si>
  <si>
    <t>2001 - 04 - Apr</t>
  </si>
  <si>
    <t>2001 - 05 - May</t>
  </si>
  <si>
    <t>2001 - 06 - Jun</t>
  </si>
  <si>
    <t>2001 - 07 - Jul</t>
  </si>
  <si>
    <t>2001 - 08 - Aug</t>
  </si>
  <si>
    <t>2001 - 09 - Sep</t>
  </si>
  <si>
    <t>2001 - 10 - Oct</t>
  </si>
  <si>
    <t>2001 - 11 - Nov</t>
  </si>
  <si>
    <t>2001 - 12 - Dec</t>
  </si>
  <si>
    <t>2001 Total</t>
  </si>
  <si>
    <t>2002 - 01 - Jan</t>
  </si>
  <si>
    <t>2002 - 02 - Feb</t>
  </si>
  <si>
    <t>2002 - 03 - Mar</t>
  </si>
  <si>
    <t>2002 - 04 - Apr</t>
  </si>
  <si>
    <t>2002 - 05 - May</t>
  </si>
  <si>
    <t>2002 - 06 - Jun</t>
  </si>
  <si>
    <t>2002 - 07 - Jul</t>
  </si>
  <si>
    <t>2002 - 08 - Aug</t>
  </si>
  <si>
    <t>2002 - 09 - Sep</t>
  </si>
  <si>
    <t>2002 - 10 - Oct</t>
  </si>
  <si>
    <t>2002 - 11 - Nov</t>
  </si>
  <si>
    <t>2002 - 12 - Dec</t>
  </si>
  <si>
    <t>2002 Total</t>
  </si>
  <si>
    <t>2003 - 01 - Jan</t>
  </si>
  <si>
    <t>2003 - 02 - Feb</t>
  </si>
  <si>
    <t>2003 - 03 - Mar</t>
  </si>
  <si>
    <t>2003 - 04 - Apr</t>
  </si>
  <si>
    <t>2003 - 05 - May</t>
  </si>
  <si>
    <t>2003 - 06 - Jun</t>
  </si>
  <si>
    <t>2003 - 07 - Jul</t>
  </si>
  <si>
    <t>2003 - 08 - Aug</t>
  </si>
  <si>
    <t>2003 - 09 - Sep</t>
  </si>
  <si>
    <t>2003 - 10 - Oct</t>
  </si>
  <si>
    <t>2003 - 11 - Nov</t>
  </si>
  <si>
    <t>2003 - 12 - Dec</t>
  </si>
  <si>
    <t>2003 Total</t>
  </si>
  <si>
    <t>2004 - 01 - Jan</t>
  </si>
  <si>
    <t>2004 - 02 - Feb</t>
  </si>
  <si>
    <t>2004 - 03 - Mar</t>
  </si>
  <si>
    <t>2004 - 04 - Apr</t>
  </si>
  <si>
    <t>2004 - 05 - May</t>
  </si>
  <si>
    <t>2004 - 06 - Jun</t>
  </si>
  <si>
    <t>2004 - 07 - Jul</t>
  </si>
  <si>
    <t>2004 - 08 - Aug</t>
  </si>
  <si>
    <t>2004 - 09 - Sep</t>
  </si>
  <si>
    <t>2004 - 10 - Oct</t>
  </si>
  <si>
    <t>2004 - 11 - Nov</t>
  </si>
  <si>
    <t>2004 - 12 - Dec</t>
  </si>
  <si>
    <t>2004 Total</t>
  </si>
  <si>
    <t>2005 - 01 - Jan</t>
  </si>
  <si>
    <t>2005 - 02 - Feb</t>
  </si>
  <si>
    <t>2005 - 03 - Mar</t>
  </si>
  <si>
    <t>2005 - 04 - Apr</t>
  </si>
  <si>
    <t>2005 - 05 - May</t>
  </si>
  <si>
    <t>2005 - 06 - Jun</t>
  </si>
  <si>
    <t>2005 - 07 - Jul</t>
  </si>
  <si>
    <t>2005 - 08 - Aug</t>
  </si>
  <si>
    <t>2005 - 09 - Sep</t>
  </si>
  <si>
    <t>2005 - 10 - Oct</t>
  </si>
  <si>
    <t>2005 - 11 - Nov</t>
  </si>
  <si>
    <t>2005 - 12 - Dec</t>
  </si>
  <si>
    <t>2005 Total</t>
  </si>
  <si>
    <t>2006 - 01 - Jan</t>
  </si>
  <si>
    <t>2006 - 02 - Feb</t>
  </si>
  <si>
    <t>2006 - 03 - Mar</t>
  </si>
  <si>
    <t>2006 - 04 - Apr</t>
  </si>
  <si>
    <t>2006 - 05 - May</t>
  </si>
  <si>
    <t>2006 - 06 - Jun</t>
  </si>
  <si>
    <t>2006 - 07 - Jul</t>
  </si>
  <si>
    <t>2006 - 08 - Aug</t>
  </si>
  <si>
    <t>2006 - 09 - Sep</t>
  </si>
  <si>
    <t>2006 - 10 - Oct</t>
  </si>
  <si>
    <t>2006 - 11 - Nov</t>
  </si>
  <si>
    <t>2006 - 12 - Dec</t>
  </si>
  <si>
    <t>2006 Total</t>
  </si>
  <si>
    <t>2007 - 01 - Jan</t>
  </si>
  <si>
    <t>2007 - 02 - Feb</t>
  </si>
  <si>
    <t>2007 - 03 - Mar</t>
  </si>
  <si>
    <t>2007 - 04 - Apr</t>
  </si>
  <si>
    <t>2007 - 05 - May</t>
  </si>
  <si>
    <t>2007 - 06 - Jun</t>
  </si>
  <si>
    <t>2007 - 07 - Jul</t>
  </si>
  <si>
    <t>2007 - 08 - Aug</t>
  </si>
  <si>
    <t>2007 - 09 - Sep</t>
  </si>
  <si>
    <t>2007 - 10 - Oct</t>
  </si>
  <si>
    <t>2007 - 11 - Nov</t>
  </si>
  <si>
    <t>2007 - 12 - Dec</t>
  </si>
  <si>
    <t>2007 Total</t>
  </si>
  <si>
    <t>2008 - 01 - Jan</t>
  </si>
  <si>
    <t>2008 - 02 - Feb</t>
  </si>
  <si>
    <t>2008 - 03 - Mar</t>
  </si>
  <si>
    <t>2008 - 04 - Apr</t>
  </si>
  <si>
    <t>2008 - 05 - May</t>
  </si>
  <si>
    <t>2008 - 06 - Jun</t>
  </si>
  <si>
    <t>2008 - 07 - Jul</t>
  </si>
  <si>
    <t>2008 - 08 - Aug</t>
  </si>
  <si>
    <t>2008 - 09 - Sep</t>
  </si>
  <si>
    <t>2008 - 10 - Oct</t>
  </si>
  <si>
    <t>2008 - 11 - Nov</t>
  </si>
  <si>
    <t>2008 - 12 - Dec</t>
  </si>
  <si>
    <t>2008 Total</t>
  </si>
  <si>
    <t>2009 - 01 - Jan</t>
  </si>
  <si>
    <t>2009 - 02 - Feb</t>
  </si>
  <si>
    <t>2009 - 03 - Mar</t>
  </si>
  <si>
    <t>2009 - 04 - Apr</t>
  </si>
  <si>
    <t>2009 - 05 - May</t>
  </si>
  <si>
    <t>2009 - 06 - Jun</t>
  </si>
  <si>
    <t>2009 - 07 - Jul</t>
  </si>
  <si>
    <t>2009 - 08 - Aug</t>
  </si>
  <si>
    <t>2009 - 09 - Sep</t>
  </si>
  <si>
    <t>2009 - 10 - Oct</t>
  </si>
  <si>
    <t>2009 - 11 - Nov</t>
  </si>
  <si>
    <t>2009 - 12 - Dec</t>
  </si>
  <si>
    <t>2009 Total</t>
  </si>
  <si>
    <t>2010 - 01 - Jan</t>
  </si>
  <si>
    <t>2010 - 02 - Feb</t>
  </si>
  <si>
    <t>2010 - 03 - Mar</t>
  </si>
  <si>
    <t>2010 - 04 - Apr</t>
  </si>
  <si>
    <t>2010 - 05 - May</t>
  </si>
  <si>
    <t>2010 - 06 - Jun</t>
  </si>
  <si>
    <t>2010 - 07 - Jul</t>
  </si>
  <si>
    <t>2010 - 08 - Aug</t>
  </si>
  <si>
    <t>2010 - 09 - Sep</t>
  </si>
  <si>
    <t>2010 - 10 - Oct</t>
  </si>
  <si>
    <t>2010 - 11 - Nov</t>
  </si>
  <si>
    <t>2010 - 12 - Dec</t>
  </si>
  <si>
    <t>2010 Total</t>
  </si>
  <si>
    <t>2011 - 01 - Jan</t>
  </si>
  <si>
    <t>2011 - 02 - Feb</t>
  </si>
  <si>
    <t>2011 - 03 - Mar</t>
  </si>
  <si>
    <t>2011 - 04 - Apr</t>
  </si>
  <si>
    <t>2011 - 05 - May</t>
  </si>
  <si>
    <t>2011 - 06 - Jun</t>
  </si>
  <si>
    <t>2011 - 07 - Jul</t>
  </si>
  <si>
    <t>2011 - 08 - Aug</t>
  </si>
  <si>
    <t>2011 - 09 - Sep</t>
  </si>
  <si>
    <t>2011 - 10 - Oct</t>
  </si>
  <si>
    <t>2011 - 11 - Nov</t>
  </si>
  <si>
    <t>2011 - 12 - Dec</t>
  </si>
  <si>
    <t>2011 Total</t>
  </si>
  <si>
    <t>2012 - 01 - Jan</t>
  </si>
  <si>
    <t>2012 - 02 - Feb</t>
  </si>
  <si>
    <t>2012 - 03 - Mar</t>
  </si>
  <si>
    <t>2012 - 04 - Apr</t>
  </si>
  <si>
    <t>2012 - 05 - May</t>
  </si>
  <si>
    <t>2012 - 06 - Jun</t>
  </si>
  <si>
    <t>2012 - 07 - Jul</t>
  </si>
  <si>
    <t>2012 - 08 - Aug</t>
  </si>
  <si>
    <t>2012 - 09 - Sep</t>
  </si>
  <si>
    <t>2012 - 10 - Oct</t>
  </si>
  <si>
    <t>2012 - 11 - Nov</t>
  </si>
  <si>
    <t>2012 - 12 - Dec</t>
  </si>
  <si>
    <t>2012 Total</t>
  </si>
  <si>
    <t>2013 - 01 - Jan</t>
  </si>
  <si>
    <t>2013 - 02 - Feb</t>
  </si>
  <si>
    <t>2013 - 03 - Mar</t>
  </si>
  <si>
    <t>2013 - 04 - Apr</t>
  </si>
  <si>
    <t>2013 - 05 - May</t>
  </si>
  <si>
    <t>2013 - 06 - Jun</t>
  </si>
  <si>
    <t>2013 - 07 - Jul</t>
  </si>
  <si>
    <t>2013 - 08 - Aug</t>
  </si>
  <si>
    <t>2013 - 09 - Sep</t>
  </si>
  <si>
    <t>2013 - 10 - Oct</t>
  </si>
  <si>
    <t>2013 - 11 - Nov</t>
  </si>
  <si>
    <t>2013 - 12 - Dec</t>
  </si>
  <si>
    <t>2013 Total</t>
  </si>
  <si>
    <t>2014 - 01 - Jan</t>
  </si>
  <si>
    <t>2014 - 02 - Feb</t>
  </si>
  <si>
    <t>2014 - 03 - Mar</t>
  </si>
  <si>
    <t>2014 - 04 - Apr</t>
  </si>
  <si>
    <t>2014 - 05 - May</t>
  </si>
  <si>
    <t>2014 - 06 - Jun</t>
  </si>
  <si>
    <t>2014 - 07 - Jul</t>
  </si>
  <si>
    <t>2014 - 08 - Aug</t>
  </si>
  <si>
    <t>2014 - 09 - Sep</t>
  </si>
  <si>
    <t>2014 - 10 - Oct</t>
  </si>
  <si>
    <t>2014 - 11 - Nov</t>
  </si>
  <si>
    <t>2014 - 12 - Dec</t>
  </si>
  <si>
    <t>2014 Total</t>
  </si>
  <si>
    <t>2015 - 01 - Jan</t>
  </si>
  <si>
    <t>2015 - 02 - Feb</t>
  </si>
  <si>
    <t>2015 - 03 - Mar</t>
  </si>
  <si>
    <t>2015 - 04 - Apr</t>
  </si>
  <si>
    <t>2015 - 05 - May</t>
  </si>
  <si>
    <t>2015 - 06 - Jun</t>
  </si>
  <si>
    <t>2015 - 07 - Jul</t>
  </si>
  <si>
    <t>2015 - 08 - Aug</t>
  </si>
  <si>
    <t>2015 - 09 - Sep</t>
  </si>
  <si>
    <t>2015 - 10 - Oct</t>
  </si>
  <si>
    <t>2015 - 11 - Nov</t>
  </si>
  <si>
    <t>2015 - 12 - Dec</t>
  </si>
  <si>
    <t>2015 Total</t>
  </si>
  <si>
    <t>2016 - 01 - Jan</t>
  </si>
  <si>
    <t>2016 - 02 - Feb</t>
  </si>
  <si>
    <t>2016 - 03 - Mar</t>
  </si>
  <si>
    <t>2016 - 04 - Apr</t>
  </si>
  <si>
    <t>2016 - 05 - May</t>
  </si>
  <si>
    <t>2016 - 06 - Jun</t>
  </si>
  <si>
    <t>2016 - 07 - Jul</t>
  </si>
  <si>
    <t>2016 - 08 - Aug</t>
  </si>
  <si>
    <t>2016 - 09 - Sep</t>
  </si>
  <si>
    <t>2016 - 10 - Oct</t>
  </si>
  <si>
    <t>2016 - 11 - Nov</t>
  </si>
  <si>
    <t>2016 - 12 - Dec</t>
  </si>
  <si>
    <t>2016 Total</t>
  </si>
  <si>
    <t>2017 - 01 - Jan</t>
  </si>
  <si>
    <t>2017 - 02 - Feb</t>
  </si>
  <si>
    <t>2017 - 03 - Mar</t>
  </si>
  <si>
    <t>2017 - 04 - Apr</t>
  </si>
  <si>
    <t>2017 - 05 - May</t>
  </si>
  <si>
    <t>2017 - 06 - Jun</t>
  </si>
  <si>
    <t>2017 - 07 - Jul</t>
  </si>
  <si>
    <t>2017 - 08 - Aug</t>
  </si>
  <si>
    <t>2017 - 09 - Sep</t>
  </si>
  <si>
    <t>2017 - 10 - Oct</t>
  </si>
  <si>
    <t>2017 - 11 - Nov</t>
  </si>
  <si>
    <t>2017 - 12 - Dec</t>
  </si>
  <si>
    <t>2017 Total</t>
  </si>
  <si>
    <t>2018 - 01 - Jan</t>
  </si>
  <si>
    <t>Properties Owned</t>
  </si>
  <si>
    <t>Number Rented 01</t>
  </si>
  <si>
    <t>Number Renter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</si>
</sst>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1" xfId="0" applyBorder="1"/>
    <xf numFmtId="0" fontId="0" fillId="0" borderId="2" xfId="0" applyBorder="1"/>
    <xf numFmtId="14" fontId="0" fillId="0" borderId="3" xfId="0" applyNumberFormat="1" applyBorder="1"/>
    <xf numFmtId="0" fontId="0" fillId="0" borderId="3" xfId="0" applyBorder="1"/>
    <xf numFmtId="0" fontId="0" fillId="0" borderId="4" xfId="0" applyBorder="1"/>
    <xf numFmtId="14" fontId="0" fillId="0" borderId="5" xfId="0" applyNumberFormat="1" applyBorder="1"/>
    <xf numFmtId="0" fontId="0" fillId="0" borderId="5" xfId="0" applyBorder="1"/>
    <xf numFmtId="0" fontId="0" fillId="0" borderId="6" xfId="0" applyBorder="1"/>
    <xf numFmtId="0" fontId="1" fillId="0" borderId="0" xfId="0" applyFont="1"/>
    <xf numFmtId="14" fontId="0" fillId="0" borderId="0" xfId="0" applyNumberFormat="1"/>
    <xf numFmtId="0" fontId="0" fillId="0" borderId="0" xfId="0" applyNumberFormat="1"/>
    <xf numFmtId="0" fontId="2" fillId="2" borderId="2" xfId="0" applyFont="1" applyFill="1" applyBorder="1" applyAlignment="1">
      <alignment wrapText="1"/>
    </xf>
    <xf numFmtId="14" fontId="0" fillId="0" borderId="2" xfId="0" applyNumberFormat="1" applyBorder="1"/>
    <xf numFmtId="0" fontId="0" fillId="0" borderId="2" xfId="0" applyFill="1" applyBorder="1"/>
    <xf numFmtId="14" fontId="0" fillId="0" borderId="2" xfId="0" applyNumberFormat="1" applyFill="1" applyBorder="1"/>
    <xf numFmtId="0" fontId="0" fillId="0" borderId="1" xfId="0" applyNumberFormat="1" applyFill="1" applyBorder="1"/>
    <xf numFmtId="0" fontId="0" fillId="0" borderId="1" xfId="0" applyFill="1" applyBorder="1"/>
    <xf numFmtId="14" fontId="0" fillId="0" borderId="3" xfId="0" applyNumberFormat="1" applyFill="1" applyBorder="1"/>
    <xf numFmtId="0" fontId="0" fillId="0" borderId="6" xfId="0" applyFill="1" applyBorder="1"/>
    <xf numFmtId="0" fontId="0" fillId="0" borderId="4" xfId="0" applyFill="1" applyBorder="1"/>
    <xf numFmtId="14" fontId="0" fillId="0" borderId="4" xfId="0" applyNumberFormat="1" applyFill="1" applyBorder="1"/>
    <xf numFmtId="14" fontId="0" fillId="0" borderId="5" xfId="0" applyNumberFormat="1" applyFill="1" applyBorder="1"/>
    <xf numFmtId="0" fontId="2" fillId="2" borderId="2" xfId="0" applyFont="1" applyFill="1" applyBorder="1"/>
    <xf numFmtId="0" fontId="0" fillId="3" borderId="2" xfId="0" applyFill="1" applyBorder="1"/>
    <xf numFmtId="0" fontId="2" fillId="2" borderId="0" xfId="0" applyFont="1" applyFill="1" applyBorder="1" applyAlignment="1">
      <alignment wrapText="1"/>
    </xf>
    <xf numFmtId="9" fontId="0" fillId="3" borderId="2" xfId="0" applyNumberFormat="1" applyFill="1" applyBorder="1"/>
    <xf numFmtId="0" fontId="3" fillId="0" borderId="0" xfId="0" pivotButton="1" applyFont="1"/>
    <xf numFmtId="0" fontId="3" fillId="0" borderId="0" xfId="0" applyFont="1"/>
    <xf numFmtId="0" fontId="3" fillId="0" borderId="0" xfId="0" applyNumberFormat="1" applyFont="1"/>
  </cellXfs>
  <cellStyles count="1">
    <cellStyle name="Normal" xfId="0" builtinId="0"/>
  </cellStyles>
  <dxfs count="21"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0" formatCode="General"/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9" formatCode="m/d/yyyy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9" formatCode="m/d/yyyy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2.xml"/><Relationship Id="rId9" Type="http://schemas.openxmlformats.org/officeDocument/2006/relationships/powerPivotData" Target="model/item.data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amilyUse" refreshedDate="42987.505049884261" backgroundQuery="1" createdVersion="6" refreshedVersion="6" minRefreshableVersion="3" recordCount="0" supportSubquery="1" supportAdvancedDrill="1" xr:uid="{D8E58FF1-D480-40E9-8CF1-BC9CB21F2311}">
  <cacheSource type="external" connectionId="1"/>
  <cacheFields count="1">
    <cacheField name="[dProperties].[Property Number].[Property Number]" caption="Property Number" numFmtId="0" hierarchy="6" level="1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  <extLst>
        <ext xmlns:x15="http://schemas.microsoft.com/office/spreadsheetml/2010/11/main" uri="{4F2E5C28-24EA-4eb8-9CBF-B6C8F9C3D259}">
          <x15:cachedUniqueNames>
            <x15:cachedUniqueName index="0" name="[dProperties].[Property Number].&amp;[1]"/>
            <x15:cachedUniqueName index="1" name="[dProperties].[Property Number].&amp;[2]"/>
            <x15:cachedUniqueName index="2" name="[dProperties].[Property Number].&amp;[3]"/>
            <x15:cachedUniqueName index="3" name="[dProperties].[Property Number].&amp;[4]"/>
            <x15:cachedUniqueName index="4" name="[dProperties].[Property Number].&amp;[5]"/>
            <x15:cachedUniqueName index="5" name="[dProperties].[Property Number].&amp;[6]"/>
            <x15:cachedUniqueName index="6" name="[dProperties].[Property Number].&amp;[7]"/>
            <x15:cachedUniqueName index="7" name="[dProperties].[Property Number].&amp;[8]"/>
            <x15:cachedUniqueName index="8" name="[dProperties].[Property Number].&amp;[9]"/>
            <x15:cachedUniqueName index="9" name="[dProperties].[Property Number].&amp;[10]"/>
            <x15:cachedUniqueName index="10" name="[dProperties].[Property Number].&amp;[11]"/>
            <x15:cachedUniqueName index="11" name="[dProperties].[Property Number].&amp;[12]"/>
            <x15:cachedUniqueName index="12" name="[dProperties].[Property Number].&amp;[13]"/>
            <x15:cachedUniqueName index="13" name="[dProperties].[Property Number].&amp;[14]"/>
            <x15:cachedUniqueName index="14" name="[dProperties].[Property Number].&amp;[15]"/>
            <x15:cachedUniqueName index="15" name="[dProperties].[Property Number].&amp;[16]"/>
            <x15:cachedUniqueName index="16" name="[dProperties].[Property Number].&amp;[17]"/>
            <x15:cachedUniqueName index="17" name="[dProperties].[Property Number].&amp;[18]"/>
            <x15:cachedUniqueName index="18" name="[dProperties].[Property Number].&amp;[19]"/>
            <x15:cachedUniqueName index="19" name="[dProperties].[Property Number].&amp;[20]"/>
          </x15:cachedUniqueNames>
        </ext>
      </extLst>
    </cacheField>
  </cacheFields>
  <cacheHierarchies count="25">
    <cacheHierarchy uniqueName="[dDate].[Date]" caption="Date" attribute="1" time="1" defaultMemberUniqueName="[dDate].[Date].[All]" allUniqueName="[dDate].[Date].[All]" dimensionUniqueName="[dDate]" displayFolder="" count="0" memberValueDatatype="7" unbalanced="0"/>
    <cacheHierarchy uniqueName="[dDate].[Day]" caption="Day" attribute="1" defaultMemberUniqueName="[dDate].[Day].[All]" allUniqueName="[dDate].[Day].[All]" dimensionUniqueName="[dDate]" displayFolder="" count="0" memberValueDatatype="20" unbalanced="0"/>
    <cacheHierarchy uniqueName="[dDate].[MonthNumber]" caption="MonthNumber" attribute="1" defaultMemberUniqueName="[dDate].[MonthNumber].[All]" allUniqueName="[dDate].[MonthNumber].[All]" dimensionUniqueName="[dDate]" displayFolder="" count="0" memberValueDatatype="20" unbalanced="0"/>
    <cacheHierarchy uniqueName="[dDate].[MonthName]" caption="MonthName" attribute="1" defaultMemberUniqueName="[dDate].[MonthName].[All]" allUniqueName="[dDate].[MonthName].[All]" dimensionUniqueName="[dDate]" displayFolder="" count="0" memberValueDatatype="130" unbalanced="0"/>
    <cacheHierarchy uniqueName="[dDate].[Month Year]" caption="Month Year" attribute="1" defaultMemberUniqueName="[dDate].[Month Year].[All]" allUniqueName="[dDate].[Month Year].[All]" dimensionUniqueName="[dDate]" displayFolder="" count="0" memberValueDatatype="130" unbalanced="0"/>
    <cacheHierarchy uniqueName="[dDate].[Year]" caption="Year" attribute="1" defaultMemberUniqueName="[dDate].[Year].[All]" allUniqueName="[dDate].[Year].[All]" dimensionUniqueName="[dDate]" displayFolder="" count="0" memberValueDatatype="20" unbalanced="0"/>
    <cacheHierarchy uniqueName="[dProperties].[Property Number]" caption="Property Number" attribute="1" defaultMemberUniqueName="[dProperties].[Property Number].[All]" allUniqueName="[dProperties].[Property Number].[All]" dimensionUniqueName="[dProperties]" displayFolder="" count="2" memberValueDatatype="20" unbalanced="0">
      <fieldsUsage count="2">
        <fieldUsage x="-1"/>
        <fieldUsage x="0"/>
      </fieldsUsage>
    </cacheHierarchy>
    <cacheHierarchy uniqueName="[dProperties].[Address]" caption="Address" attribute="1" defaultMemberUniqueName="[dProperties].[Address].[All]" allUniqueName="[dProperties].[Address].[All]" dimensionUniqueName="[dProperties]" displayFolder="" count="0" memberValueDatatype="130" unbalanced="0"/>
    <cacheHierarchy uniqueName="[dProperties].[Date Purchased]" caption="Date Purchased" attribute="1" time="1" defaultMemberUniqueName="[dProperties].[Date Purchased].[All]" allUniqueName="[dProperties].[Date Purchased].[All]" dimensionUniqueName="[dProperties]" displayFolder="" count="0" memberValueDatatype="7" unbalanced="0"/>
    <cacheHierarchy uniqueName="[dProperties].[Date Sold]" caption="Date Sold" attribute="1" time="1" defaultMemberUniqueName="[dProperties].[Date Sold].[All]" allUniqueName="[dProperties].[Date Sold].[All]" dimensionUniqueName="[dProperties]" displayFolder="" count="0" memberValueDatatype="7" unbalanced="0"/>
    <cacheHierarchy uniqueName="[dProperties].[SQ FT]" caption="SQ FT" attribute="1" defaultMemberUniqueName="[dProperties].[SQ FT].[All]" allUniqueName="[dProperties].[SQ FT].[All]" dimensionUniqueName="[dProperties]" displayFolder="" count="0" memberValueDatatype="20" unbalanced="0"/>
    <cacheHierarchy uniqueName="[fRentalDates].[Transaction Number]" caption="Transaction Number" attribute="1" defaultMemberUniqueName="[fRentalDates].[Transaction Number].[All]" allUniqueName="[fRentalDates].[Transaction Number].[All]" dimensionUniqueName="[fRentalDates]" displayFolder="" count="0" memberValueDatatype="20" unbalanced="0"/>
    <cacheHierarchy uniqueName="[fRentalDates].[Property Number]" caption="Property Number" attribute="1" defaultMemberUniqueName="[fRentalDates].[Property Number].[All]" allUniqueName="[fRentalDates].[Property Number].[All]" dimensionUniqueName="[fRentalDates]" displayFolder="" count="0" memberValueDatatype="20" unbalanced="0"/>
    <cacheHierarchy uniqueName="[fRentalDates].[Rent Order Date]" caption="Rent Order Date" attribute="1" time="1" defaultMemberUniqueName="[fRentalDates].[Rent Order Date].[All]" allUniqueName="[fRentalDates].[Rent Order Date].[All]" dimensionUniqueName="[fRentalDates]" displayFolder="" count="0" memberValueDatatype="7" unbalanced="0"/>
    <cacheHierarchy uniqueName="[fRentalDates].[Actual Rent Date]" caption="Actual Rent Date" attribute="1" time="1" defaultMemberUniqueName="[fRentalDates].[Actual Rent Date].[All]" allUniqueName="[fRentalDates].[Actual Rent Date].[All]" dimensionUniqueName="[fRentalDates]" displayFolder="" count="0" memberValueDatatype="7" unbalanced="0"/>
    <cacheHierarchy uniqueName="[fRentalDates].[Move Out Order Date]" caption="Move Out Order Date" attribute="1" time="1" defaultMemberUniqueName="[fRentalDates].[Move Out Order Date].[All]" allUniqueName="[fRentalDates].[Move Out Order Date].[All]" dimensionUniqueName="[fRentalDates]" displayFolder="" count="0" memberValueDatatype="7" unbalanced="0"/>
    <cacheHierarchy uniqueName="[fRentalDates].[Actual Move Out Date]" caption="Actual Move Out Date" attribute="1" time="1" defaultMemberUniqueName="[fRentalDates].[Actual Move Out Date].[All]" allUniqueName="[fRentalDates].[Actual Move Out Date].[All]" dimensionUniqueName="[fRentalDates]" displayFolder="" count="0" memberValueDatatype="7" unbalanced="0"/>
    <cacheHierarchy uniqueName="[Measures].[Number Times Rented]" caption="Number Times Rented" measure="1" displayFolder="" measureGroup="fRentalDates" count="0"/>
    <cacheHierarchy uniqueName="[Measures].[Properties Owned]" caption="Properties Owned" measure="1" displayFolder="" measureGroup="fRentalDates" count="0"/>
    <cacheHierarchy uniqueName="[Measures].[Number Rented 01]" caption="Number Rented 01" measure="1" displayFolder="" measureGroup="fRentalDates" count="0"/>
    <cacheHierarchy uniqueName="[Measures].[Number Renter 02]" caption="Number Renter 02" measure="1" displayFolder="" measureGroup="fRentalDates" count="0"/>
    <cacheHierarchy uniqueName="[Measures].[__XL_Count fRentalDates]" caption="__XL_Count fRentalDates" measure="1" displayFolder="" measureGroup="fRentalDates" count="0" hidden="1"/>
    <cacheHierarchy uniqueName="[Measures].[__XL_Count dDate]" caption="__XL_Count dDate" measure="1" displayFolder="" measureGroup="dDate" count="0" hidden="1"/>
    <cacheHierarchy uniqueName="[Measures].[__XL_Count dProperties]" caption="__XL_Count dProperties" measure="1" displayFolder="" measureGroup="dProperties" count="0" hidden="1"/>
    <cacheHierarchy uniqueName="[Measures].[__No measures defined]" caption="__No measures defined" measure="1" displayFolder="" count="0" hidden="1"/>
  </cacheHierarchies>
  <kpis count="0"/>
  <dimensions count="4">
    <dimension name="dDate" uniqueName="[dDate]" caption="dDate"/>
    <dimension name="dProperties" uniqueName="[dProperties]" caption="dProperties"/>
    <dimension name="fRentalDates" uniqueName="[fRentalDates]" caption="fRentalDates"/>
    <dimension measure="1" name="Measures" uniqueName="[Measures]" caption="Measures"/>
  </dimensions>
  <measureGroups count="3">
    <measureGroup name="dDate" caption="dDate"/>
    <measureGroup name="dProperties" caption="dProperties"/>
    <measureGroup name="fRentalDates" caption="fRentalDates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amilyUse" refreshedDate="42987.507402199073" backgroundQuery="1" createdVersion="6" refreshedVersion="6" minRefreshableVersion="3" recordCount="0" supportSubquery="1" supportAdvancedDrill="1" xr:uid="{CCB449FE-A683-455C-90F3-F7CA2AA8CC37}">
  <cacheSource type="external" connectionId="1"/>
  <cacheFields count="5">
    <cacheField name="[dDate].[Month Year].[Month Year]" caption="Month Year" numFmtId="0" hierarchy="4" level="1">
      <sharedItems count="550">
        <s v="1972 - 04 - Apr"/>
        <s v="1972 - 05 - May"/>
        <s v="1972 - 06 - Jun"/>
        <s v="1972 - 07 - Jul"/>
        <s v="1972 - 08 - Aug"/>
        <s v="1972 - 09 - Sep"/>
        <s v="1972 - 10 - Oct"/>
        <s v="1972 - 11 - Nov"/>
        <s v="1972 - 12 - Dec"/>
        <s v="1973 - 01 - Jan"/>
        <s v="1973 - 02 - Feb"/>
        <s v="1973 - 03 - Mar"/>
        <s v="1973 - 04 - Apr"/>
        <s v="1973 - 05 - May"/>
        <s v="1973 - 06 - Jun"/>
        <s v="1973 - 07 - Jul"/>
        <s v="1973 - 08 - Aug"/>
        <s v="1973 - 09 - Sep"/>
        <s v="1973 - 10 - Oct"/>
        <s v="1973 - 11 - Nov"/>
        <s v="1973 - 12 - Dec"/>
        <s v="1974 - 01 - Jan"/>
        <s v="1974 - 02 - Feb"/>
        <s v="1974 - 03 - Mar"/>
        <s v="1974 - 04 - Apr"/>
        <s v="1974 - 05 - May"/>
        <s v="1974 - 06 - Jun"/>
        <s v="1974 - 07 - Jul"/>
        <s v="1974 - 08 - Aug"/>
        <s v="1974 - 09 - Sep"/>
        <s v="1974 - 10 - Oct"/>
        <s v="1974 - 11 - Nov"/>
        <s v="1974 - 12 - Dec"/>
        <s v="1975 - 01 - Jan"/>
        <s v="1975 - 02 - Feb"/>
        <s v="1975 - 03 - Mar"/>
        <s v="1975 - 04 - Apr"/>
        <s v="1975 - 05 - May"/>
        <s v="1975 - 06 - Jun"/>
        <s v="1975 - 07 - Jul"/>
        <s v="1975 - 08 - Aug"/>
        <s v="1975 - 09 - Sep"/>
        <s v="1975 - 10 - Oct"/>
        <s v="1975 - 11 - Nov"/>
        <s v="1975 - 12 - Dec"/>
        <s v="1976 - 01 - Jan"/>
        <s v="1976 - 02 - Feb"/>
        <s v="1976 - 03 - Mar"/>
        <s v="1976 - 04 - Apr"/>
        <s v="1976 - 05 - May"/>
        <s v="1976 - 06 - Jun"/>
        <s v="1976 - 07 - Jul"/>
        <s v="1976 - 08 - Aug"/>
        <s v="1976 - 09 - Sep"/>
        <s v="1976 - 10 - Oct"/>
        <s v="1976 - 11 - Nov"/>
        <s v="1976 - 12 - Dec"/>
        <s v="1977 - 01 - Jan"/>
        <s v="1977 - 02 - Feb"/>
        <s v="1977 - 03 - Mar"/>
        <s v="1977 - 04 - Apr"/>
        <s v="1977 - 05 - May"/>
        <s v="1977 - 06 - Jun"/>
        <s v="1977 - 07 - Jul"/>
        <s v="1977 - 08 - Aug"/>
        <s v="1977 - 09 - Sep"/>
        <s v="1977 - 10 - Oct"/>
        <s v="1977 - 11 - Nov"/>
        <s v="1977 - 12 - Dec"/>
        <s v="1978 - 01 - Jan"/>
        <s v="1978 - 02 - Feb"/>
        <s v="1978 - 03 - Mar"/>
        <s v="1978 - 04 - Apr"/>
        <s v="1978 - 05 - May"/>
        <s v="1978 - 06 - Jun"/>
        <s v="1978 - 07 - Jul"/>
        <s v="1978 - 08 - Aug"/>
        <s v="1978 - 09 - Sep"/>
        <s v="1978 - 10 - Oct"/>
        <s v="1978 - 11 - Nov"/>
        <s v="1978 - 12 - Dec"/>
        <s v="1979 - 01 - Jan"/>
        <s v="1979 - 02 - Feb"/>
        <s v="1979 - 03 - Mar"/>
        <s v="1979 - 04 - Apr"/>
        <s v="1979 - 05 - May"/>
        <s v="1979 - 06 - Jun"/>
        <s v="1979 - 07 - Jul"/>
        <s v="1979 - 08 - Aug"/>
        <s v="1979 - 09 - Sep"/>
        <s v="1979 - 10 - Oct"/>
        <s v="1979 - 11 - Nov"/>
        <s v="1979 - 12 - Dec"/>
        <s v="1980 - 01 - Jan"/>
        <s v="1980 - 02 - Feb"/>
        <s v="1980 - 03 - Mar"/>
        <s v="1980 - 04 - Apr"/>
        <s v="1980 - 05 - May"/>
        <s v="1980 - 06 - Jun"/>
        <s v="1980 - 07 - Jul"/>
        <s v="1980 - 08 - Aug"/>
        <s v="1980 - 09 - Sep"/>
        <s v="1980 - 10 - Oct"/>
        <s v="1980 - 11 - Nov"/>
        <s v="1980 - 12 - Dec"/>
        <s v="1981 - 01 - Jan"/>
        <s v="1981 - 02 - Feb"/>
        <s v="1981 - 03 - Mar"/>
        <s v="1981 - 04 - Apr"/>
        <s v="1981 - 05 - May"/>
        <s v="1981 - 06 - Jun"/>
        <s v="1981 - 07 - Jul"/>
        <s v="1981 - 08 - Aug"/>
        <s v="1981 - 09 - Sep"/>
        <s v="1981 - 10 - Oct"/>
        <s v="1981 - 11 - Nov"/>
        <s v="1981 - 12 - Dec"/>
        <s v="1982 - 01 - Jan"/>
        <s v="1982 - 02 - Feb"/>
        <s v="1982 - 03 - Mar"/>
        <s v="1982 - 04 - Apr"/>
        <s v="1982 - 05 - May"/>
        <s v="1982 - 06 - Jun"/>
        <s v="1982 - 07 - Jul"/>
        <s v="1982 - 08 - Aug"/>
        <s v="1982 - 09 - Sep"/>
        <s v="1982 - 10 - Oct"/>
        <s v="1982 - 11 - Nov"/>
        <s v="1982 - 12 - Dec"/>
        <s v="1983 - 01 - Jan"/>
        <s v="1983 - 02 - Feb"/>
        <s v="1983 - 03 - Mar"/>
        <s v="1983 - 04 - Apr"/>
        <s v="1983 - 05 - May"/>
        <s v="1983 - 06 - Jun"/>
        <s v="1983 - 07 - Jul"/>
        <s v="1983 - 08 - Aug"/>
        <s v="1983 - 09 - Sep"/>
        <s v="1983 - 10 - Oct"/>
        <s v="1983 - 11 - Nov"/>
        <s v="1983 - 12 - Dec"/>
        <s v="1984 - 01 - Jan"/>
        <s v="1984 - 02 - Feb"/>
        <s v="1984 - 03 - Mar"/>
        <s v="1984 - 04 - Apr"/>
        <s v="1984 - 05 - May"/>
        <s v="1984 - 06 - Jun"/>
        <s v="1984 - 07 - Jul"/>
        <s v="1984 - 08 - Aug"/>
        <s v="1984 - 09 - Sep"/>
        <s v="1984 - 10 - Oct"/>
        <s v="1984 - 11 - Nov"/>
        <s v="1984 - 12 - Dec"/>
        <s v="1985 - 01 - Jan"/>
        <s v="1985 - 02 - Feb"/>
        <s v="1985 - 03 - Mar"/>
        <s v="1985 - 04 - Apr"/>
        <s v="1985 - 05 - May"/>
        <s v="1985 - 06 - Jun"/>
        <s v="1985 - 07 - Jul"/>
        <s v="1985 - 08 - Aug"/>
        <s v="1985 - 09 - Sep"/>
        <s v="1985 - 10 - Oct"/>
        <s v="1985 - 11 - Nov"/>
        <s v="1985 - 12 - Dec"/>
        <s v="1986 - 01 - Jan"/>
        <s v="1986 - 02 - Feb"/>
        <s v="1986 - 03 - Mar"/>
        <s v="1986 - 04 - Apr"/>
        <s v="1986 - 05 - May"/>
        <s v="1986 - 06 - Jun"/>
        <s v="1986 - 07 - Jul"/>
        <s v="1986 - 08 - Aug"/>
        <s v="1986 - 09 - Sep"/>
        <s v="1986 - 10 - Oct"/>
        <s v="1986 - 11 - Nov"/>
        <s v="1986 - 12 - Dec"/>
        <s v="1987 - 01 - Jan"/>
        <s v="1987 - 02 - Feb"/>
        <s v="1987 - 03 - Mar"/>
        <s v="1987 - 04 - Apr"/>
        <s v="1987 - 05 - May"/>
        <s v="1987 - 06 - Jun"/>
        <s v="1987 - 07 - Jul"/>
        <s v="1987 - 08 - Aug"/>
        <s v="1987 - 09 - Sep"/>
        <s v="1987 - 10 - Oct"/>
        <s v="1987 - 11 - Nov"/>
        <s v="1987 - 12 - Dec"/>
        <s v="1988 - 01 - Jan"/>
        <s v="1988 - 02 - Feb"/>
        <s v="1988 - 03 - Mar"/>
        <s v="1988 - 04 - Apr"/>
        <s v="1988 - 05 - May"/>
        <s v="1988 - 06 - Jun"/>
        <s v="1988 - 07 - Jul"/>
        <s v="1988 - 08 - Aug"/>
        <s v="1988 - 09 - Sep"/>
        <s v="1988 - 10 - Oct"/>
        <s v="1988 - 11 - Nov"/>
        <s v="1988 - 12 - Dec"/>
        <s v="1989 - 01 - Jan"/>
        <s v="1989 - 02 - Feb"/>
        <s v="1989 - 03 - Mar"/>
        <s v="1989 - 04 - Apr"/>
        <s v="1989 - 05 - May"/>
        <s v="1989 - 06 - Jun"/>
        <s v="1989 - 07 - Jul"/>
        <s v="1989 - 08 - Aug"/>
        <s v="1989 - 09 - Sep"/>
        <s v="1989 - 10 - Oct"/>
        <s v="1989 - 11 - Nov"/>
        <s v="1989 - 12 - Dec"/>
        <s v="1990 - 01 - Jan"/>
        <s v="1990 - 02 - Feb"/>
        <s v="1990 - 03 - Mar"/>
        <s v="1990 - 04 - Apr"/>
        <s v="1990 - 05 - May"/>
        <s v="1990 - 06 - Jun"/>
        <s v="1990 - 07 - Jul"/>
        <s v="1990 - 08 - Aug"/>
        <s v="1990 - 09 - Sep"/>
        <s v="1990 - 10 - Oct"/>
        <s v="1990 - 11 - Nov"/>
        <s v="1990 - 12 - Dec"/>
        <s v="1991 - 01 - Jan"/>
        <s v="1991 - 02 - Feb"/>
        <s v="1991 - 03 - Mar"/>
        <s v="1991 - 04 - Apr"/>
        <s v="1991 - 05 - May"/>
        <s v="1991 - 06 - Jun"/>
        <s v="1991 - 07 - Jul"/>
        <s v="1991 - 08 - Aug"/>
        <s v="1991 - 09 - Sep"/>
        <s v="1991 - 10 - Oct"/>
        <s v="1991 - 11 - Nov"/>
        <s v="1991 - 12 - Dec"/>
        <s v="1992 - 01 - Jan"/>
        <s v="1992 - 02 - Feb"/>
        <s v="1992 - 03 - Mar"/>
        <s v="1992 - 04 - Apr"/>
        <s v="1992 - 05 - May"/>
        <s v="1992 - 06 - Jun"/>
        <s v="1992 - 07 - Jul"/>
        <s v="1992 - 08 - Aug"/>
        <s v="1992 - 09 - Sep"/>
        <s v="1992 - 10 - Oct"/>
        <s v="1992 - 11 - Nov"/>
        <s v="1992 - 12 - Dec"/>
        <s v="1993 - 01 - Jan"/>
        <s v="1993 - 02 - Feb"/>
        <s v="1993 - 03 - Mar"/>
        <s v="1993 - 04 - Apr"/>
        <s v="1993 - 05 - May"/>
        <s v="1993 - 06 - Jun"/>
        <s v="1993 - 07 - Jul"/>
        <s v="1993 - 08 - Aug"/>
        <s v="1993 - 09 - Sep"/>
        <s v="1993 - 10 - Oct"/>
        <s v="1993 - 11 - Nov"/>
        <s v="1993 - 12 - Dec"/>
        <s v="1994 - 01 - Jan"/>
        <s v="1994 - 02 - Feb"/>
        <s v="1994 - 03 - Mar"/>
        <s v="1994 - 04 - Apr"/>
        <s v="1994 - 05 - May"/>
        <s v="1994 - 06 - Jun"/>
        <s v="1994 - 07 - Jul"/>
        <s v="1994 - 08 - Aug"/>
        <s v="1994 - 09 - Sep"/>
        <s v="1994 - 10 - Oct"/>
        <s v="1994 - 11 - Nov"/>
        <s v="1994 - 12 - Dec"/>
        <s v="1995 - 01 - Jan"/>
        <s v="1995 - 02 - Feb"/>
        <s v="1995 - 03 - Mar"/>
        <s v="1995 - 04 - Apr"/>
        <s v="1995 - 05 - May"/>
        <s v="1995 - 06 - Jun"/>
        <s v="1995 - 07 - Jul"/>
        <s v="1995 - 08 - Aug"/>
        <s v="1995 - 09 - Sep"/>
        <s v="1995 - 10 - Oct"/>
        <s v="1995 - 11 - Nov"/>
        <s v="1995 - 12 - Dec"/>
        <s v="1996 - 01 - Jan"/>
        <s v="1996 - 02 - Feb"/>
        <s v="1996 - 03 - Mar"/>
        <s v="1996 - 04 - Apr"/>
        <s v="1996 - 05 - May"/>
        <s v="1996 - 06 - Jun"/>
        <s v="1996 - 07 - Jul"/>
        <s v="1996 - 08 - Aug"/>
        <s v="1996 - 09 - Sep"/>
        <s v="1996 - 10 - Oct"/>
        <s v="1996 - 11 - Nov"/>
        <s v="1996 - 12 - Dec"/>
        <s v="1997 - 01 - Jan"/>
        <s v="1997 - 02 - Feb"/>
        <s v="1997 - 03 - Mar"/>
        <s v="1997 - 04 - Apr"/>
        <s v="1997 - 05 - May"/>
        <s v="1997 - 06 - Jun"/>
        <s v="1997 - 07 - Jul"/>
        <s v="1997 - 08 - Aug"/>
        <s v="1997 - 09 - Sep"/>
        <s v="1997 - 10 - Oct"/>
        <s v="1997 - 11 - Nov"/>
        <s v="1997 - 12 - Dec"/>
        <s v="1998 - 01 - Jan"/>
        <s v="1998 - 02 - Feb"/>
        <s v="1998 - 03 - Mar"/>
        <s v="1998 - 04 - Apr"/>
        <s v="1998 - 05 - May"/>
        <s v="1998 - 06 - Jun"/>
        <s v="1998 - 07 - Jul"/>
        <s v="1998 - 08 - Aug"/>
        <s v="1998 - 09 - Sep"/>
        <s v="1998 - 10 - Oct"/>
        <s v="1998 - 11 - Nov"/>
        <s v="1998 - 12 - Dec"/>
        <s v="1999 - 01 - Jan"/>
        <s v="1999 - 02 - Feb"/>
        <s v="1999 - 03 - Mar"/>
        <s v="1999 - 04 - Apr"/>
        <s v="1999 - 05 - May"/>
        <s v="1999 - 06 - Jun"/>
        <s v="1999 - 07 - Jul"/>
        <s v="1999 - 08 - Aug"/>
        <s v="1999 - 09 - Sep"/>
        <s v="1999 - 10 - Oct"/>
        <s v="1999 - 11 - Nov"/>
        <s v="1999 - 12 - Dec"/>
        <s v="2000 - 01 - Jan"/>
        <s v="2000 - 02 - Feb"/>
        <s v="2000 - 03 - Mar"/>
        <s v="2000 - 04 - Apr"/>
        <s v="2000 - 05 - May"/>
        <s v="2000 - 06 - Jun"/>
        <s v="2000 - 07 - Jul"/>
        <s v="2000 - 08 - Aug"/>
        <s v="2000 - 09 - Sep"/>
        <s v="2000 - 10 - Oct"/>
        <s v="2000 - 11 - Nov"/>
        <s v="2000 - 12 - Dec"/>
        <s v="2001 - 01 - Jan"/>
        <s v="2001 - 02 - Feb"/>
        <s v="2001 - 03 - Mar"/>
        <s v="2001 - 04 - Apr"/>
        <s v="2001 - 05 - May"/>
        <s v="2001 - 06 - Jun"/>
        <s v="2001 - 07 - Jul"/>
        <s v="2001 - 08 - Aug"/>
        <s v="2001 - 09 - Sep"/>
        <s v="2001 - 10 - Oct"/>
        <s v="2001 - 11 - Nov"/>
        <s v="2001 - 12 - Dec"/>
        <s v="2002 - 01 - Jan"/>
        <s v="2002 - 02 - Feb"/>
        <s v="2002 - 03 - Mar"/>
        <s v="2002 - 04 - Apr"/>
        <s v="2002 - 05 - May"/>
        <s v="2002 - 06 - Jun"/>
        <s v="2002 - 07 - Jul"/>
        <s v="2002 - 08 - Aug"/>
        <s v="2002 - 09 - Sep"/>
        <s v="2002 - 10 - Oct"/>
        <s v="2002 - 11 - Nov"/>
        <s v="2002 - 12 - Dec"/>
        <s v="2003 - 01 - Jan"/>
        <s v="2003 - 02 - Feb"/>
        <s v="2003 - 03 - Mar"/>
        <s v="2003 - 04 - Apr"/>
        <s v="2003 - 05 - May"/>
        <s v="2003 - 06 - Jun"/>
        <s v="2003 - 07 - Jul"/>
        <s v="2003 - 08 - Aug"/>
        <s v="2003 - 09 - Sep"/>
        <s v="2003 - 10 - Oct"/>
        <s v="2003 - 11 - Nov"/>
        <s v="2003 - 12 - Dec"/>
        <s v="2004 - 01 - Jan"/>
        <s v="2004 - 02 - Feb"/>
        <s v="2004 - 03 - Mar"/>
        <s v="2004 - 04 - Apr"/>
        <s v="2004 - 05 - May"/>
        <s v="2004 - 06 - Jun"/>
        <s v="2004 - 07 - Jul"/>
        <s v="2004 - 08 - Aug"/>
        <s v="2004 - 09 - Sep"/>
        <s v="2004 - 10 - Oct"/>
        <s v="2004 - 11 - Nov"/>
        <s v="2004 - 12 - Dec"/>
        <s v="2005 - 01 - Jan"/>
        <s v="2005 - 02 - Feb"/>
        <s v="2005 - 03 - Mar"/>
        <s v="2005 - 04 - Apr"/>
        <s v="2005 - 05 - May"/>
        <s v="2005 - 06 - Jun"/>
        <s v="2005 - 07 - Jul"/>
        <s v="2005 - 08 - Aug"/>
        <s v="2005 - 09 - Sep"/>
        <s v="2005 - 10 - Oct"/>
        <s v="2005 - 11 - Nov"/>
        <s v="2005 - 12 - Dec"/>
        <s v="2006 - 01 - Jan"/>
        <s v="2006 - 02 - Feb"/>
        <s v="2006 - 03 - Mar"/>
        <s v="2006 - 04 - Apr"/>
        <s v="2006 - 05 - May"/>
        <s v="2006 - 06 - Jun"/>
        <s v="2006 - 07 - Jul"/>
        <s v="2006 - 08 - Aug"/>
        <s v="2006 - 09 - Sep"/>
        <s v="2006 - 10 - Oct"/>
        <s v="2006 - 11 - Nov"/>
        <s v="2006 - 12 - Dec"/>
        <s v="2007 - 01 - Jan"/>
        <s v="2007 - 02 - Feb"/>
        <s v="2007 - 03 - Mar"/>
        <s v="2007 - 04 - Apr"/>
        <s v="2007 - 05 - May"/>
        <s v="2007 - 06 - Jun"/>
        <s v="2007 - 07 - Jul"/>
        <s v="2007 - 08 - Aug"/>
        <s v="2007 - 09 - Sep"/>
        <s v="2007 - 10 - Oct"/>
        <s v="2007 - 11 - Nov"/>
        <s v="2007 - 12 - Dec"/>
        <s v="2008 - 01 - Jan"/>
        <s v="2008 - 02 - Feb"/>
        <s v="2008 - 03 - Mar"/>
        <s v="2008 - 04 - Apr"/>
        <s v="2008 - 05 - May"/>
        <s v="2008 - 06 - Jun"/>
        <s v="2008 - 07 - Jul"/>
        <s v="2008 - 08 - Aug"/>
        <s v="2008 - 09 - Sep"/>
        <s v="2008 - 10 - Oct"/>
        <s v="2008 - 11 - Nov"/>
        <s v="2008 - 12 - Dec"/>
        <s v="2009 - 01 - Jan"/>
        <s v="2009 - 02 - Feb"/>
        <s v="2009 - 03 - Mar"/>
        <s v="2009 - 04 - Apr"/>
        <s v="2009 - 05 - May"/>
        <s v="2009 - 06 - Jun"/>
        <s v="2009 - 07 - Jul"/>
        <s v="2009 - 08 - Aug"/>
        <s v="2009 - 09 - Sep"/>
        <s v="2009 - 10 - Oct"/>
        <s v="2009 - 11 - Nov"/>
        <s v="2009 - 12 - Dec"/>
        <s v="2010 - 01 - Jan"/>
        <s v="2010 - 02 - Feb"/>
        <s v="2010 - 03 - Mar"/>
        <s v="2010 - 04 - Apr"/>
        <s v="2010 - 05 - May"/>
        <s v="2010 - 06 - Jun"/>
        <s v="2010 - 07 - Jul"/>
        <s v="2010 - 08 - Aug"/>
        <s v="2010 - 09 - Sep"/>
        <s v="2010 - 10 - Oct"/>
        <s v="2010 - 11 - Nov"/>
        <s v="2010 - 12 - Dec"/>
        <s v="2011 - 01 - Jan"/>
        <s v="2011 - 02 - Feb"/>
        <s v="2011 - 03 - Mar"/>
        <s v="2011 - 04 - Apr"/>
        <s v="2011 - 05 - May"/>
        <s v="2011 - 06 - Jun"/>
        <s v="2011 - 07 - Jul"/>
        <s v="2011 - 08 - Aug"/>
        <s v="2011 - 09 - Sep"/>
        <s v="2011 - 10 - Oct"/>
        <s v="2011 - 11 - Nov"/>
        <s v="2011 - 12 - Dec"/>
        <s v="2012 - 01 - Jan"/>
        <s v="2012 - 02 - Feb"/>
        <s v="2012 - 03 - Mar"/>
        <s v="2012 - 04 - Apr"/>
        <s v="2012 - 05 - May"/>
        <s v="2012 - 06 - Jun"/>
        <s v="2012 - 07 - Jul"/>
        <s v="2012 - 08 - Aug"/>
        <s v="2012 - 09 - Sep"/>
        <s v="2012 - 10 - Oct"/>
        <s v="2012 - 11 - Nov"/>
        <s v="2012 - 12 - Dec"/>
        <s v="2013 - 01 - Jan"/>
        <s v="2013 - 02 - Feb"/>
        <s v="2013 - 03 - Mar"/>
        <s v="2013 - 04 - Apr"/>
        <s v="2013 - 05 - May"/>
        <s v="2013 - 06 - Jun"/>
        <s v="2013 - 07 - Jul"/>
        <s v="2013 - 08 - Aug"/>
        <s v="2013 - 09 - Sep"/>
        <s v="2013 - 10 - Oct"/>
        <s v="2013 - 11 - Nov"/>
        <s v="2013 - 12 - Dec"/>
        <s v="2014 - 01 - Jan"/>
        <s v="2014 - 02 - Feb"/>
        <s v="2014 - 03 - Mar"/>
        <s v="2014 - 04 - Apr"/>
        <s v="2014 - 05 - May"/>
        <s v="2014 - 06 - Jun"/>
        <s v="2014 - 07 - Jul"/>
        <s v="2014 - 08 - Aug"/>
        <s v="2014 - 09 - Sep"/>
        <s v="2014 - 10 - Oct"/>
        <s v="2014 - 11 - Nov"/>
        <s v="2014 - 12 - Dec"/>
        <s v="2015 - 01 - Jan"/>
        <s v="2015 - 02 - Feb"/>
        <s v="2015 - 03 - Mar"/>
        <s v="2015 - 04 - Apr"/>
        <s v="2015 - 05 - May"/>
        <s v="2015 - 06 - Jun"/>
        <s v="2015 - 07 - Jul"/>
        <s v="2015 - 08 - Aug"/>
        <s v="2015 - 09 - Sep"/>
        <s v="2015 - 10 - Oct"/>
        <s v="2015 - 11 - Nov"/>
        <s v="2015 - 12 - Dec"/>
        <s v="2016 - 01 - Jan"/>
        <s v="2016 - 02 - Feb"/>
        <s v="2016 - 03 - Mar"/>
        <s v="2016 - 04 - Apr"/>
        <s v="2016 - 05 - May"/>
        <s v="2016 - 06 - Jun"/>
        <s v="2016 - 07 - Jul"/>
        <s v="2016 - 08 - Aug"/>
        <s v="2016 - 09 - Sep"/>
        <s v="2016 - 10 - Oct"/>
        <s v="2016 - 11 - Nov"/>
        <s v="2016 - 12 - Dec"/>
        <s v="2017 - 01 - Jan"/>
        <s v="2017 - 02 - Feb"/>
        <s v="2017 - 03 - Mar"/>
        <s v="2017 - 04 - Apr"/>
        <s v="2017 - 05 - May"/>
        <s v="2017 - 06 - Jun"/>
        <s v="2017 - 07 - Jul"/>
        <s v="2017 - 08 - Aug"/>
        <s v="2017 - 09 - Sep"/>
        <s v="2017 - 10 - Oct"/>
        <s v="2017 - 11 - Nov"/>
        <s v="2017 - 12 - Dec"/>
        <s v="2018 - 01 - Jan"/>
      </sharedItems>
    </cacheField>
    <cacheField name="[dDate].[Year].[Year]" caption="Year" numFmtId="0" hierarchy="5" level="1">
      <sharedItems containsSemiMixedTypes="0" containsString="0" containsNumber="1" containsInteger="1" minValue="1972" maxValue="2018" count="47"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  <extLst>
        <ext xmlns:x15="http://schemas.microsoft.com/office/spreadsheetml/2010/11/main" uri="{4F2E5C28-24EA-4eb8-9CBF-B6C8F9C3D259}">
          <x15:cachedUniqueNames>
            <x15:cachedUniqueName index="0" name="[dDate].[Year].&amp;[1972]"/>
            <x15:cachedUniqueName index="1" name="[dDate].[Year].&amp;[1973]"/>
            <x15:cachedUniqueName index="2" name="[dDate].[Year].&amp;[1974]"/>
            <x15:cachedUniqueName index="3" name="[dDate].[Year].&amp;[1975]"/>
            <x15:cachedUniqueName index="4" name="[dDate].[Year].&amp;[1976]"/>
            <x15:cachedUniqueName index="5" name="[dDate].[Year].&amp;[1977]"/>
            <x15:cachedUniqueName index="6" name="[dDate].[Year].&amp;[1978]"/>
            <x15:cachedUniqueName index="7" name="[dDate].[Year].&amp;[1979]"/>
            <x15:cachedUniqueName index="8" name="[dDate].[Year].&amp;[1980]"/>
            <x15:cachedUniqueName index="9" name="[dDate].[Year].&amp;[1981]"/>
            <x15:cachedUniqueName index="10" name="[dDate].[Year].&amp;[1982]"/>
            <x15:cachedUniqueName index="11" name="[dDate].[Year].&amp;[1983]"/>
            <x15:cachedUniqueName index="12" name="[dDate].[Year].&amp;[1984]"/>
            <x15:cachedUniqueName index="13" name="[dDate].[Year].&amp;[1985]"/>
            <x15:cachedUniqueName index="14" name="[dDate].[Year].&amp;[1986]"/>
            <x15:cachedUniqueName index="15" name="[dDate].[Year].&amp;[1987]"/>
            <x15:cachedUniqueName index="16" name="[dDate].[Year].&amp;[1988]"/>
            <x15:cachedUniqueName index="17" name="[dDate].[Year].&amp;[1989]"/>
            <x15:cachedUniqueName index="18" name="[dDate].[Year].&amp;[1990]"/>
            <x15:cachedUniqueName index="19" name="[dDate].[Year].&amp;[1991]"/>
            <x15:cachedUniqueName index="20" name="[dDate].[Year].&amp;[1992]"/>
            <x15:cachedUniqueName index="21" name="[dDate].[Year].&amp;[1993]"/>
            <x15:cachedUniqueName index="22" name="[dDate].[Year].&amp;[1994]"/>
            <x15:cachedUniqueName index="23" name="[dDate].[Year].&amp;[1995]"/>
            <x15:cachedUniqueName index="24" name="[dDate].[Year].&amp;[1996]"/>
            <x15:cachedUniqueName index="25" name="[dDate].[Year].&amp;[1997]"/>
            <x15:cachedUniqueName index="26" name="[dDate].[Year].&amp;[1998]"/>
            <x15:cachedUniqueName index="27" name="[dDate].[Year].&amp;[1999]"/>
            <x15:cachedUniqueName index="28" name="[dDate].[Year].&amp;[2000]"/>
            <x15:cachedUniqueName index="29" name="[dDate].[Year].&amp;[2001]"/>
            <x15:cachedUniqueName index="30" name="[dDate].[Year].&amp;[2002]"/>
            <x15:cachedUniqueName index="31" name="[dDate].[Year].&amp;[2003]"/>
            <x15:cachedUniqueName index="32" name="[dDate].[Year].&amp;[2004]"/>
            <x15:cachedUniqueName index="33" name="[dDate].[Year].&amp;[2005]"/>
            <x15:cachedUniqueName index="34" name="[dDate].[Year].&amp;[2006]"/>
            <x15:cachedUniqueName index="35" name="[dDate].[Year].&amp;[2007]"/>
            <x15:cachedUniqueName index="36" name="[dDate].[Year].&amp;[2008]"/>
            <x15:cachedUniqueName index="37" name="[dDate].[Year].&amp;[2009]"/>
            <x15:cachedUniqueName index="38" name="[dDate].[Year].&amp;[2010]"/>
            <x15:cachedUniqueName index="39" name="[dDate].[Year].&amp;[2011]"/>
            <x15:cachedUniqueName index="40" name="[dDate].[Year].&amp;[2012]"/>
            <x15:cachedUniqueName index="41" name="[dDate].[Year].&amp;[2013]"/>
            <x15:cachedUniqueName index="42" name="[dDate].[Year].&amp;[2014]"/>
            <x15:cachedUniqueName index="43" name="[dDate].[Year].&amp;[2015]"/>
            <x15:cachedUniqueName index="44" name="[dDate].[Year].&amp;[2016]"/>
            <x15:cachedUniqueName index="45" name="[dDate].[Year].&amp;[2017]"/>
            <x15:cachedUniqueName index="46" name="[dDate].[Year].&amp;[2018]"/>
          </x15:cachedUniqueNames>
        </ext>
      </extLst>
    </cacheField>
    <cacheField name="[Measures].[Properties Owned]" caption="Properties Owned" numFmtId="0" hierarchy="18" level="32767"/>
    <cacheField name="[Measures].[Number Renter 02]" caption="Number Renter 02" numFmtId="0" hierarchy="20" level="32767"/>
    <cacheField name="[Measures].[Number Rented 01]" caption="Number Rented 01" numFmtId="0" hierarchy="19" level="32767"/>
  </cacheFields>
  <cacheHierarchies count="25">
    <cacheHierarchy uniqueName="[dDate].[Date]" caption="Date" attribute="1" time="1" defaultMemberUniqueName="[dDate].[Date].[All]" allUniqueName="[dDate].[Date].[All]" dimensionUniqueName="[dDate]" displayFolder="" count="0" memberValueDatatype="7" unbalanced="0"/>
    <cacheHierarchy uniqueName="[dDate].[Day]" caption="Day" attribute="1" defaultMemberUniqueName="[dDate].[Day].[All]" allUniqueName="[dDate].[Day].[All]" dimensionUniqueName="[dDate]" displayFolder="" count="0" memberValueDatatype="20" unbalanced="0"/>
    <cacheHierarchy uniqueName="[dDate].[MonthNumber]" caption="MonthNumber" attribute="1" defaultMemberUniqueName="[dDate].[MonthNumber].[All]" allUniqueName="[dDate].[MonthNumber].[All]" dimensionUniqueName="[dDate]" displayFolder="" count="0" memberValueDatatype="20" unbalanced="0"/>
    <cacheHierarchy uniqueName="[dDate].[MonthName]" caption="MonthName" attribute="1" defaultMemberUniqueName="[dDate].[MonthName].[All]" allUniqueName="[dDate].[MonthName].[All]" dimensionUniqueName="[dDate]" displayFolder="" count="0" memberValueDatatype="130" unbalanced="0"/>
    <cacheHierarchy uniqueName="[dDate].[Month Year]" caption="Month Year" attribute="1" defaultMemberUniqueName="[dDate].[Month Year].[All]" allUniqueName="[dDate].[Month Year].[All]" dimensionUniqueName="[dDate]" displayFolder="" count="2" memberValueDatatype="130" unbalanced="0">
      <fieldsUsage count="2">
        <fieldUsage x="-1"/>
        <fieldUsage x="0"/>
      </fieldsUsage>
    </cacheHierarchy>
    <cacheHierarchy uniqueName="[dDate].[Year]" caption="Year" attribute="1" defaultMemberUniqueName="[dDate].[Year].[All]" allUniqueName="[dDate].[Year].[All]" dimensionUniqueName="[dDate]" displayFolder="" count="2" memberValueDatatype="20" unbalanced="0">
      <fieldsUsage count="2">
        <fieldUsage x="-1"/>
        <fieldUsage x="1"/>
      </fieldsUsage>
    </cacheHierarchy>
    <cacheHierarchy uniqueName="[dProperties].[Property Number]" caption="Property Number" attribute="1" defaultMemberUniqueName="[dProperties].[Property Number].[All]" allUniqueName="[dProperties].[Property Number].[All]" dimensionUniqueName="[dProperties]" displayFolder="" count="0" memberValueDatatype="20" unbalanced="0"/>
    <cacheHierarchy uniqueName="[dProperties].[Address]" caption="Address" attribute="1" defaultMemberUniqueName="[dProperties].[Address].[All]" allUniqueName="[dProperties].[Address].[All]" dimensionUniqueName="[dProperties]" displayFolder="" count="0" memberValueDatatype="130" unbalanced="0"/>
    <cacheHierarchy uniqueName="[dProperties].[Date Purchased]" caption="Date Purchased" attribute="1" time="1" defaultMemberUniqueName="[dProperties].[Date Purchased].[All]" allUniqueName="[dProperties].[Date Purchased].[All]" dimensionUniqueName="[dProperties]" displayFolder="" count="0" memberValueDatatype="7" unbalanced="0"/>
    <cacheHierarchy uniqueName="[dProperties].[Date Sold]" caption="Date Sold" attribute="1" time="1" defaultMemberUniqueName="[dProperties].[Date Sold].[All]" allUniqueName="[dProperties].[Date Sold].[All]" dimensionUniqueName="[dProperties]" displayFolder="" count="0" memberValueDatatype="7" unbalanced="0"/>
    <cacheHierarchy uniqueName="[dProperties].[SQ FT]" caption="SQ FT" attribute="1" defaultMemberUniqueName="[dProperties].[SQ FT].[All]" allUniqueName="[dProperties].[SQ FT].[All]" dimensionUniqueName="[dProperties]" displayFolder="" count="0" memberValueDatatype="20" unbalanced="0"/>
    <cacheHierarchy uniqueName="[fRentalDates].[Transaction Number]" caption="Transaction Number" attribute="1" defaultMemberUniqueName="[fRentalDates].[Transaction Number].[All]" allUniqueName="[fRentalDates].[Transaction Number].[All]" dimensionUniqueName="[fRentalDates]" displayFolder="" count="0" memberValueDatatype="20" unbalanced="0"/>
    <cacheHierarchy uniqueName="[fRentalDates].[Property Number]" caption="Property Number" attribute="1" defaultMemberUniqueName="[fRentalDates].[Property Number].[All]" allUniqueName="[fRentalDates].[Property Number].[All]" dimensionUniqueName="[fRentalDates]" displayFolder="" count="0" memberValueDatatype="20" unbalanced="0"/>
    <cacheHierarchy uniqueName="[fRentalDates].[Rent Order Date]" caption="Rent Order Date" attribute="1" time="1" defaultMemberUniqueName="[fRentalDates].[Rent Order Date].[All]" allUniqueName="[fRentalDates].[Rent Order Date].[All]" dimensionUniqueName="[fRentalDates]" displayFolder="" count="0" memberValueDatatype="7" unbalanced="0"/>
    <cacheHierarchy uniqueName="[fRentalDates].[Actual Rent Date]" caption="Actual Rent Date" attribute="1" time="1" defaultMemberUniqueName="[fRentalDates].[Actual Rent Date].[All]" allUniqueName="[fRentalDates].[Actual Rent Date].[All]" dimensionUniqueName="[fRentalDates]" displayFolder="" count="0" memberValueDatatype="7" unbalanced="0"/>
    <cacheHierarchy uniqueName="[fRentalDates].[Move Out Order Date]" caption="Move Out Order Date" attribute="1" time="1" defaultMemberUniqueName="[fRentalDates].[Move Out Order Date].[All]" allUniqueName="[fRentalDates].[Move Out Order Date].[All]" dimensionUniqueName="[fRentalDates]" displayFolder="" count="0" memberValueDatatype="7" unbalanced="0"/>
    <cacheHierarchy uniqueName="[fRentalDates].[Actual Move Out Date]" caption="Actual Move Out Date" attribute="1" time="1" defaultMemberUniqueName="[fRentalDates].[Actual Move Out Date].[All]" allUniqueName="[fRentalDates].[Actual Move Out Date].[All]" dimensionUniqueName="[fRentalDates]" displayFolder="" count="0" memberValueDatatype="7" unbalanced="0"/>
    <cacheHierarchy uniqueName="[Measures].[Number Times Rented]" caption="Number Times Rented" measure="1" displayFolder="" measureGroup="fRentalDates" count="0"/>
    <cacheHierarchy uniqueName="[Measures].[Properties Owned]" caption="Properties Owned" measure="1" displayFolder="" measureGroup="fRentalDates" count="0" oneField="1">
      <fieldsUsage count="1">
        <fieldUsage x="2"/>
      </fieldsUsage>
    </cacheHierarchy>
    <cacheHierarchy uniqueName="[Measures].[Number Rented 01]" caption="Number Rented 01" measure="1" displayFolder="" measureGroup="fRentalDates" count="0" oneField="1">
      <fieldsUsage count="1">
        <fieldUsage x="4"/>
      </fieldsUsage>
    </cacheHierarchy>
    <cacheHierarchy uniqueName="[Measures].[Number Renter 02]" caption="Number Renter 02" measure="1" displayFolder="" measureGroup="fRentalDates" count="0" oneField="1">
      <fieldsUsage count="1">
        <fieldUsage x="3"/>
      </fieldsUsage>
    </cacheHierarchy>
    <cacheHierarchy uniqueName="[Measures].[__XL_Count fRentalDates]" caption="__XL_Count fRentalDates" measure="1" displayFolder="" measureGroup="fRentalDates" count="0" hidden="1"/>
    <cacheHierarchy uniqueName="[Measures].[__XL_Count dDate]" caption="__XL_Count dDate" measure="1" displayFolder="" measureGroup="dDate" count="0" hidden="1"/>
    <cacheHierarchy uniqueName="[Measures].[__XL_Count dProperties]" caption="__XL_Count dProperties" measure="1" displayFolder="" measureGroup="dProperties" count="0" hidden="1"/>
    <cacheHierarchy uniqueName="[Measures].[__No measures defined]" caption="__No measures defined" measure="1" displayFolder="" count="0" hidden="1"/>
  </cacheHierarchies>
  <kpis count="0"/>
  <dimensions count="4">
    <dimension name="dDate" uniqueName="[dDate]" caption="dDate"/>
    <dimension name="dProperties" uniqueName="[dProperties]" caption="dProperties"/>
    <dimension name="fRentalDates" uniqueName="[fRentalDates]" caption="fRentalDates"/>
    <dimension measure="1" name="Measures" uniqueName="[Measures]" caption="Measures"/>
  </dimensions>
  <measureGroups count="3">
    <measureGroup name="dDate" caption="dDate"/>
    <measureGroup name="dProperties" caption="dProperties"/>
    <measureGroup name="fRentalDates" caption="fRentalDates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719C4-40C3-4460-9A3A-39DA5E5F6385}" name="PivotTable1" cacheId="0" applyNumberFormats="0" applyBorderFormats="0" applyFontFormats="0" applyPatternFormats="0" applyAlignmentFormats="0" applyWidthHeightFormats="1" dataCaption="Values" updatedVersion="6" minRefreshableVersion="3" showDrill="0" itemPrintTitles="1" createdVersion="6" indent="0" compact="0" compactData="0" multipleFieldFilters="0">
  <location ref="A3:A24" firstHeaderRow="1" firstDataRow="1" firstDataCol="1"/>
  <pivotFields count="1">
    <pivotField axis="axisRow" compact="0" allDrilled="1" outline="0" subtotalTop="0" showAll="0" dataSourceSort="1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Properties]"/>
        <x15:activeTabTopLevelEntity name="[fRentalDate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7277DB-6F57-405D-8332-66202E6A1E93}" name="PivotTable2" cacheId="1" applyNumberFormats="0" applyBorderFormats="0" applyFontFormats="0" applyPatternFormats="0" applyAlignmentFormats="0" applyWidthHeightFormats="1" dataCaption="Values" updatedVersion="6" minRefreshableVersion="3" showDrill="0" itemPrintTitles="1" createdVersion="6" indent="0" compact="0" compactData="0" multipleFieldFilters="0">
  <location ref="D3:H598" firstHeaderRow="0" firstDataRow="1" firstDataCol="2"/>
  <pivotFields count="5">
    <pivotField axis="axisRow" compact="0" allDrilled="1" outline="0" subtotalTop="0" showAll="0" dataSourceSort="1" defaultAttributeDrillState="1">
      <items count="5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t="default"/>
      </items>
    </pivotField>
    <pivotField axis="axisRow" compact="0" allDrilled="1" outline="0" subtotalTop="0" showAll="0" dataSourceSort="1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2">
    <field x="1"/>
    <field x="0"/>
  </rowFields>
  <rowItems count="59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"/>
    </i>
    <i>
      <x v="2"/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2"/>
    </i>
    <i>
      <x v="3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3"/>
    </i>
    <i>
      <x v="4"/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t="default">
      <x v="4"/>
    </i>
    <i>
      <x v="5"/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t="default">
      <x v="5"/>
    </i>
    <i>
      <x v="6"/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6"/>
    </i>
    <i>
      <x v="7"/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t="default">
      <x v="7"/>
    </i>
    <i>
      <x v="8"/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t="default">
      <x v="8"/>
    </i>
    <i>
      <x v="9"/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t="default">
      <x v="9"/>
    </i>
    <i>
      <x v="10"/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t="default">
      <x v="10"/>
    </i>
    <i>
      <x v="11"/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t="default">
      <x v="11"/>
    </i>
    <i>
      <x v="12"/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t="default">
      <x v="12"/>
    </i>
    <i>
      <x v="13"/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t="default">
      <x v="13"/>
    </i>
    <i>
      <x v="14"/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t="default">
      <x v="14"/>
    </i>
    <i>
      <x v="15"/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t="default">
      <x v="15"/>
    </i>
    <i>
      <x v="16"/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t="default">
      <x v="16"/>
    </i>
    <i>
      <x v="17"/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t="default">
      <x v="17"/>
    </i>
    <i>
      <x v="18"/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t="default">
      <x v="18"/>
    </i>
    <i>
      <x v="19"/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t="default">
      <x v="19"/>
    </i>
    <i>
      <x v="20"/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t="default">
      <x v="20"/>
    </i>
    <i>
      <x v="21"/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t="default">
      <x v="21"/>
    </i>
    <i>
      <x v="22"/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t="default">
      <x v="22"/>
    </i>
    <i>
      <x v="23"/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t="default">
      <x v="23"/>
    </i>
    <i>
      <x v="24"/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t="default">
      <x v="24"/>
    </i>
    <i>
      <x v="25"/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t="default">
      <x v="25"/>
    </i>
    <i>
      <x v="26"/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t="default">
      <x v="26"/>
    </i>
    <i>
      <x v="27"/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t="default">
      <x v="27"/>
    </i>
    <i>
      <x v="28"/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t="default">
      <x v="28"/>
    </i>
    <i>
      <x v="29"/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t="default">
      <x v="29"/>
    </i>
    <i>
      <x v="30"/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t="default">
      <x v="30"/>
    </i>
    <i>
      <x v="31"/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t="default">
      <x v="31"/>
    </i>
    <i>
      <x v="32"/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t="default">
      <x v="32"/>
    </i>
    <i>
      <x v="33"/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t="default">
      <x v="33"/>
    </i>
    <i>
      <x v="34"/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t="default">
      <x v="34"/>
    </i>
    <i>
      <x v="35"/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t="default">
      <x v="35"/>
    </i>
    <i>
      <x v="36"/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t="default">
      <x v="36"/>
    </i>
    <i>
      <x v="37"/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t="default">
      <x v="37"/>
    </i>
    <i>
      <x v="38"/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t="default">
      <x v="38"/>
    </i>
    <i>
      <x v="39"/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t="default">
      <x v="39"/>
    </i>
    <i>
      <x v="40"/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t="default">
      <x v="40"/>
    </i>
    <i>
      <x v="41"/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t="default">
      <x v="41"/>
    </i>
    <i>
      <x v="42"/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t="default">
      <x v="42"/>
    </i>
    <i>
      <x v="43"/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t="default">
      <x v="43"/>
    </i>
    <i>
      <x v="44"/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t="default">
      <x v="44"/>
    </i>
    <i>
      <x v="45"/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t="default">
      <x v="45"/>
    </i>
    <i>
      <x v="46"/>
      <x v="549"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3" subtotal="count" baseField="0" baseItem="0"/>
    <dataField fld="4" subtotal="count" baseField="0" baseItem="0"/>
  </dataField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Date]"/>
        <x15:activeTabTopLevelEntity name="[fRentalDate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0C84C56-9A90-4172-9DB7-4F35DA9499F1}" name="dProperties" displayName="dProperties" ref="H1:L21" totalsRowShown="0" headerRowBorderDxfId="20" tableBorderDxfId="19" totalsRowBorderDxfId="18">
  <autoFilter ref="H1:L21" xr:uid="{488DE548-CD54-4459-8A6F-51E63EC18BDA}"/>
  <tableColumns count="5">
    <tableColumn id="1" xr3:uid="{8DA34AEB-F79F-46D4-A094-049E6C84A869}" name="Property Number" dataDxfId="17"/>
    <tableColumn id="2" xr3:uid="{D1B9E251-FDD9-41BD-8A65-65665DCE781B}" name="Address" dataDxfId="16"/>
    <tableColumn id="4" xr3:uid="{456DE031-CA6F-4AAE-BEA5-1CFA591C1D1B}" name="Date Purchased" dataDxfId="15"/>
    <tableColumn id="5" xr3:uid="{13CA958F-6D7A-4FFB-B1F2-A36FAA65A3A8}" name="Date Sold" dataDxfId="14"/>
    <tableColumn id="3" xr3:uid="{057B241B-AE6C-49EF-A4AB-4FF573622059}" name="SQ FT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E0816C7-DE2E-4460-835F-42F00C3BF579}" name="dDate" displayName="dDate" ref="N1:S17899" totalsRowShown="0" headerRowDxfId="12">
  <autoFilter ref="N1:S17899" xr:uid="{C1DE8289-305B-4848-B058-39259047ED6A}"/>
  <tableColumns count="6">
    <tableColumn id="1" xr3:uid="{35F475AE-23C4-4C3F-BAD5-C0F75C5DC993}" name="Date" dataDxfId="11"/>
    <tableColumn id="2" xr3:uid="{B9C3F125-9367-4BE5-A878-CE2E73073CB8}" name="Day">
      <calculatedColumnFormula>DAY(N2)</calculatedColumnFormula>
    </tableColumn>
    <tableColumn id="3" xr3:uid="{B954DBC1-E118-4B0B-868E-DBB093F1B40A}" name="MonthNumber">
      <calculatedColumnFormula>MONTH(N2)</calculatedColumnFormula>
    </tableColumn>
    <tableColumn id="4" xr3:uid="{26F2C0EB-51FE-4210-9BB4-1E5F43FDA5FB}" name="MonthName">
      <calculatedColumnFormula>TEXT(N2,"mmm")</calculatedColumnFormula>
    </tableColumn>
    <tableColumn id="6" xr3:uid="{8F821723-2BEE-4443-92CD-ACC0F642BC66}" name="Month Year" dataDxfId="10">
      <calculatedColumnFormula>TEXT(dDate[[#This Row],[Date]],"yyy - mm - mmm")</calculatedColumnFormula>
    </tableColumn>
    <tableColumn id="5" xr3:uid="{91590E89-AD3B-4F18-9BD3-6022B6234AF0}" name="Year">
      <calculatedColumnFormula>YEAR(N2)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AF4300-6BAC-4096-832B-305C0A5A444C}" name="fRentalDates" displayName="fRentalDates" ref="A1:F195" totalsRowShown="0" dataDxfId="8" headerRowBorderDxfId="9" tableBorderDxfId="7" totalsRowBorderDxfId="6">
  <autoFilter ref="A1:F195" xr:uid="{5FA307F5-C0D5-4994-B213-514F61FFC052}"/>
  <sortState ref="A2:F195">
    <sortCondition ref="B1:B195"/>
  </sortState>
  <tableColumns count="6">
    <tableColumn id="1" xr3:uid="{98030FEE-4857-4A7E-B54B-C7AF0A356318}" name="Transaction Number" dataDxfId="5"/>
    <tableColumn id="2" xr3:uid="{5F036323-9652-467A-8579-E0B83E4DC334}" name="Property Number" dataDxfId="4"/>
    <tableColumn id="3" xr3:uid="{F6C61843-DCF6-4DEC-9479-6A566753D90D}" name="Rent Order Date" dataDxfId="3"/>
    <tableColumn id="4" xr3:uid="{794732B8-F77D-4381-A78F-50979809D421}" name="Actual Rent Date" dataDxfId="2"/>
    <tableColumn id="5" xr3:uid="{09DE0B8B-3176-437A-98CD-59B2864B0045}" name="Move Out Order Date" dataDxfId="1"/>
    <tableColumn id="6" xr3:uid="{EB2DC028-D50D-4FCC-A201-75EEB59DD812}" name="Actual Move Out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226DD-B0A9-4197-BFD8-5D43CF0B4A75}">
  <dimension ref="A3:H598"/>
  <sheetViews>
    <sheetView tabSelected="1" zoomScale="70" zoomScaleNormal="70" workbookViewId="0">
      <selection activeCell="G14" sqref="G14"/>
    </sheetView>
  </sheetViews>
  <sheetFormatPr defaultRowHeight="15" x14ac:dyDescent="0.25"/>
  <cols>
    <col min="1" max="1" width="18.85546875" style="28" bestFit="1" customWidth="1"/>
    <col min="2" max="2" width="21.140625" style="28" bestFit="1" customWidth="1"/>
    <col min="3" max="4" width="9.140625" style="28"/>
    <col min="5" max="5" width="20.5703125" style="28" customWidth="1"/>
    <col min="6" max="6" width="17.42578125" style="28" bestFit="1" customWidth="1"/>
    <col min="7" max="7" width="14.85546875" style="28" customWidth="1"/>
    <col min="8" max="16384" width="9.140625" style="28"/>
  </cols>
  <sheetData>
    <row r="3" spans="1:8" x14ac:dyDescent="0.25">
      <c r="A3" s="27" t="s">
        <v>0</v>
      </c>
      <c r="D3" s="27" t="s">
        <v>30</v>
      </c>
      <c r="E3" s="27" t="s">
        <v>29</v>
      </c>
      <c r="F3" s="28" t="s">
        <v>659</v>
      </c>
      <c r="G3" s="28" t="s">
        <v>661</v>
      </c>
      <c r="H3" s="28" t="s">
        <v>660</v>
      </c>
    </row>
    <row r="4" spans="1:8" x14ac:dyDescent="0.25">
      <c r="A4" s="28">
        <v>1</v>
      </c>
      <c r="D4" s="28">
        <v>1972</v>
      </c>
      <c r="E4" s="28" t="s">
        <v>64</v>
      </c>
      <c r="F4" s="29">
        <v>3</v>
      </c>
      <c r="G4" s="29"/>
      <c r="H4" s="29"/>
    </row>
    <row r="5" spans="1:8" x14ac:dyDescent="0.25">
      <c r="A5" s="28">
        <v>2</v>
      </c>
      <c r="E5" s="28" t="s">
        <v>65</v>
      </c>
      <c r="F5" s="29">
        <v>4</v>
      </c>
      <c r="G5" s="29"/>
      <c r="H5" s="29"/>
    </row>
    <row r="6" spans="1:8" x14ac:dyDescent="0.25">
      <c r="A6" s="28">
        <v>3</v>
      </c>
      <c r="E6" s="28" t="s">
        <v>66</v>
      </c>
      <c r="F6" s="29">
        <v>5</v>
      </c>
      <c r="G6" s="29"/>
      <c r="H6" s="29"/>
    </row>
    <row r="7" spans="1:8" x14ac:dyDescent="0.25">
      <c r="A7" s="28">
        <v>4</v>
      </c>
      <c r="E7" s="28" t="s">
        <v>67</v>
      </c>
      <c r="F7" s="29">
        <v>7</v>
      </c>
      <c r="G7" s="29"/>
      <c r="H7" s="29"/>
    </row>
    <row r="8" spans="1:8" x14ac:dyDescent="0.25">
      <c r="A8" s="28">
        <v>5</v>
      </c>
      <c r="E8" s="28" t="s">
        <v>68</v>
      </c>
      <c r="F8" s="29">
        <v>9</v>
      </c>
      <c r="G8" s="29"/>
      <c r="H8" s="29"/>
    </row>
    <row r="9" spans="1:8" x14ac:dyDescent="0.25">
      <c r="A9" s="28">
        <v>6</v>
      </c>
      <c r="E9" s="28" t="s">
        <v>69</v>
      </c>
      <c r="F9" s="29">
        <v>10</v>
      </c>
      <c r="G9" s="29"/>
      <c r="H9" s="29"/>
    </row>
    <row r="10" spans="1:8" x14ac:dyDescent="0.25">
      <c r="A10" s="28">
        <v>7</v>
      </c>
      <c r="E10" s="28" t="s">
        <v>70</v>
      </c>
      <c r="F10" s="29">
        <v>12</v>
      </c>
      <c r="G10" s="29"/>
      <c r="H10" s="29"/>
    </row>
    <row r="11" spans="1:8" x14ac:dyDescent="0.25">
      <c r="A11" s="28">
        <v>8</v>
      </c>
      <c r="E11" s="28" t="s">
        <v>71</v>
      </c>
      <c r="F11" s="29">
        <v>15</v>
      </c>
      <c r="G11" s="29"/>
      <c r="H11" s="29"/>
    </row>
    <row r="12" spans="1:8" x14ac:dyDescent="0.25">
      <c r="A12" s="28">
        <v>9</v>
      </c>
      <c r="E12" s="28" t="s">
        <v>72</v>
      </c>
      <c r="F12" s="29">
        <v>16</v>
      </c>
      <c r="G12" s="29"/>
      <c r="H12" s="29"/>
    </row>
    <row r="13" spans="1:8" x14ac:dyDescent="0.25">
      <c r="A13" s="28">
        <v>10</v>
      </c>
      <c r="D13" s="28">
        <v>1973</v>
      </c>
      <c r="E13" s="28" t="s">
        <v>73</v>
      </c>
      <c r="F13" s="29">
        <v>17</v>
      </c>
      <c r="G13" s="29"/>
      <c r="H13" s="29"/>
    </row>
    <row r="14" spans="1:8" x14ac:dyDescent="0.25">
      <c r="A14" s="28">
        <v>11</v>
      </c>
      <c r="E14" s="28" t="s">
        <v>74</v>
      </c>
      <c r="F14" s="29">
        <v>18</v>
      </c>
      <c r="G14" s="29">
        <v>20</v>
      </c>
      <c r="H14" s="29">
        <v>3</v>
      </c>
    </row>
    <row r="15" spans="1:8" x14ac:dyDescent="0.25">
      <c r="A15" s="28">
        <v>12</v>
      </c>
      <c r="E15" s="28" t="s">
        <v>75</v>
      </c>
      <c r="F15" s="29">
        <v>18</v>
      </c>
      <c r="G15" s="29">
        <v>20</v>
      </c>
      <c r="H15" s="29">
        <v>3</v>
      </c>
    </row>
    <row r="16" spans="1:8" x14ac:dyDescent="0.25">
      <c r="A16" s="28">
        <v>13</v>
      </c>
      <c r="E16" s="28" t="s">
        <v>76</v>
      </c>
      <c r="F16" s="29">
        <v>18</v>
      </c>
      <c r="G16" s="29">
        <v>20</v>
      </c>
      <c r="H16" s="29">
        <v>1</v>
      </c>
    </row>
    <row r="17" spans="1:8" x14ac:dyDescent="0.25">
      <c r="A17" s="28">
        <v>14</v>
      </c>
      <c r="E17" s="28" t="s">
        <v>77</v>
      </c>
      <c r="F17" s="29">
        <v>18</v>
      </c>
      <c r="G17" s="29">
        <v>20</v>
      </c>
      <c r="H17" s="29">
        <v>5</v>
      </c>
    </row>
    <row r="18" spans="1:8" x14ac:dyDescent="0.25">
      <c r="A18" s="28">
        <v>15</v>
      </c>
      <c r="E18" s="28" t="s">
        <v>78</v>
      </c>
      <c r="F18" s="29">
        <v>18</v>
      </c>
      <c r="G18" s="29">
        <v>20</v>
      </c>
      <c r="H18" s="29">
        <v>4</v>
      </c>
    </row>
    <row r="19" spans="1:8" x14ac:dyDescent="0.25">
      <c r="A19" s="28">
        <v>16</v>
      </c>
      <c r="E19" s="28" t="s">
        <v>79</v>
      </c>
      <c r="F19" s="29">
        <v>18</v>
      </c>
      <c r="G19" s="29">
        <v>20</v>
      </c>
      <c r="H19" s="29">
        <v>2</v>
      </c>
    </row>
    <row r="20" spans="1:8" x14ac:dyDescent="0.25">
      <c r="A20" s="28">
        <v>17</v>
      </c>
      <c r="E20" s="28" t="s">
        <v>80</v>
      </c>
      <c r="F20" s="29">
        <v>18</v>
      </c>
      <c r="G20" s="29"/>
      <c r="H20" s="29"/>
    </row>
    <row r="21" spans="1:8" x14ac:dyDescent="0.25">
      <c r="A21" s="28">
        <v>18</v>
      </c>
      <c r="E21" s="28" t="s">
        <v>81</v>
      </c>
      <c r="F21" s="29">
        <v>18</v>
      </c>
      <c r="G21" s="29"/>
      <c r="H21" s="29"/>
    </row>
    <row r="22" spans="1:8" x14ac:dyDescent="0.25">
      <c r="A22" s="28">
        <v>19</v>
      </c>
      <c r="E22" s="28" t="s">
        <v>82</v>
      </c>
      <c r="F22" s="29">
        <v>18</v>
      </c>
      <c r="G22" s="29"/>
      <c r="H22" s="29"/>
    </row>
    <row r="23" spans="1:8" x14ac:dyDescent="0.25">
      <c r="A23" s="28">
        <v>20</v>
      </c>
      <c r="E23" s="28" t="s">
        <v>83</v>
      </c>
      <c r="F23" s="29">
        <v>18</v>
      </c>
      <c r="G23" s="29"/>
      <c r="H23" s="29"/>
    </row>
    <row r="24" spans="1:8" x14ac:dyDescent="0.25">
      <c r="A24" s="28" t="s">
        <v>63</v>
      </c>
      <c r="E24" s="28" t="s">
        <v>84</v>
      </c>
      <c r="F24" s="29">
        <v>18</v>
      </c>
      <c r="G24" s="29"/>
      <c r="H24" s="29"/>
    </row>
    <row r="25" spans="1:8" x14ac:dyDescent="0.25">
      <c r="D25" s="28" t="s">
        <v>85</v>
      </c>
      <c r="F25" s="29">
        <v>17</v>
      </c>
      <c r="G25" s="29"/>
      <c r="H25" s="29"/>
    </row>
    <row r="26" spans="1:8" x14ac:dyDescent="0.25">
      <c r="D26" s="28">
        <v>1974</v>
      </c>
      <c r="E26" s="28" t="s">
        <v>86</v>
      </c>
      <c r="F26" s="29">
        <v>18</v>
      </c>
      <c r="G26" s="29"/>
      <c r="H26" s="29"/>
    </row>
    <row r="27" spans="1:8" x14ac:dyDescent="0.25">
      <c r="E27" s="28" t="s">
        <v>87</v>
      </c>
      <c r="F27" s="29">
        <v>18</v>
      </c>
      <c r="G27" s="29"/>
      <c r="H27" s="29"/>
    </row>
    <row r="28" spans="1:8" x14ac:dyDescent="0.25">
      <c r="E28" s="28" t="s">
        <v>88</v>
      </c>
      <c r="F28" s="29">
        <v>18</v>
      </c>
      <c r="G28" s="29"/>
      <c r="H28" s="29"/>
    </row>
    <row r="29" spans="1:8" x14ac:dyDescent="0.25">
      <c r="E29" s="28" t="s">
        <v>89</v>
      </c>
      <c r="F29" s="29">
        <v>18</v>
      </c>
      <c r="G29" s="29"/>
      <c r="H29" s="29"/>
    </row>
    <row r="30" spans="1:8" x14ac:dyDescent="0.25">
      <c r="E30" s="28" t="s">
        <v>90</v>
      </c>
      <c r="F30" s="29">
        <v>18</v>
      </c>
      <c r="G30" s="29"/>
      <c r="H30" s="29"/>
    </row>
    <row r="31" spans="1:8" x14ac:dyDescent="0.25">
      <c r="E31" s="28" t="s">
        <v>91</v>
      </c>
      <c r="F31" s="29">
        <v>18</v>
      </c>
      <c r="G31" s="29"/>
      <c r="H31" s="29"/>
    </row>
    <row r="32" spans="1:8" x14ac:dyDescent="0.25">
      <c r="E32" s="28" t="s">
        <v>92</v>
      </c>
      <c r="F32" s="29">
        <v>18</v>
      </c>
      <c r="G32" s="29"/>
      <c r="H32" s="29"/>
    </row>
    <row r="33" spans="4:8" x14ac:dyDescent="0.25">
      <c r="E33" s="28" t="s">
        <v>93</v>
      </c>
      <c r="F33" s="29">
        <v>18</v>
      </c>
      <c r="G33" s="29"/>
      <c r="H33" s="29"/>
    </row>
    <row r="34" spans="4:8" x14ac:dyDescent="0.25">
      <c r="E34" s="28" t="s">
        <v>94</v>
      </c>
      <c r="F34" s="29">
        <v>18</v>
      </c>
      <c r="G34" s="29">
        <v>20</v>
      </c>
      <c r="H34" s="29">
        <v>2</v>
      </c>
    </row>
    <row r="35" spans="4:8" x14ac:dyDescent="0.25">
      <c r="E35" s="28" t="s">
        <v>95</v>
      </c>
      <c r="F35" s="29">
        <v>18</v>
      </c>
      <c r="G35" s="29"/>
      <c r="H35" s="29"/>
    </row>
    <row r="36" spans="4:8" x14ac:dyDescent="0.25">
      <c r="E36" s="28" t="s">
        <v>96</v>
      </c>
      <c r="F36" s="29">
        <v>18</v>
      </c>
      <c r="G36" s="29"/>
      <c r="H36" s="29"/>
    </row>
    <row r="37" spans="4:8" x14ac:dyDescent="0.25">
      <c r="E37" s="28" t="s">
        <v>97</v>
      </c>
      <c r="F37" s="29">
        <v>18</v>
      </c>
      <c r="G37" s="29"/>
      <c r="H37" s="29"/>
    </row>
    <row r="38" spans="4:8" x14ac:dyDescent="0.25">
      <c r="D38" s="28" t="s">
        <v>98</v>
      </c>
      <c r="F38" s="29">
        <v>18</v>
      </c>
      <c r="G38" s="29"/>
      <c r="H38" s="29"/>
    </row>
    <row r="39" spans="4:8" x14ac:dyDescent="0.25">
      <c r="D39" s="28">
        <v>1975</v>
      </c>
      <c r="E39" s="28" t="s">
        <v>99</v>
      </c>
      <c r="F39" s="29">
        <v>18</v>
      </c>
      <c r="G39" s="29"/>
      <c r="H39" s="29"/>
    </row>
    <row r="40" spans="4:8" x14ac:dyDescent="0.25">
      <c r="E40" s="28" t="s">
        <v>100</v>
      </c>
      <c r="F40" s="29">
        <v>18</v>
      </c>
      <c r="G40" s="29"/>
      <c r="H40" s="29"/>
    </row>
    <row r="41" spans="4:8" x14ac:dyDescent="0.25">
      <c r="E41" s="28" t="s">
        <v>101</v>
      </c>
      <c r="F41" s="29">
        <v>18</v>
      </c>
      <c r="G41" s="29"/>
      <c r="H41" s="29"/>
    </row>
    <row r="42" spans="4:8" x14ac:dyDescent="0.25">
      <c r="E42" s="28" t="s">
        <v>102</v>
      </c>
      <c r="F42" s="29">
        <v>18</v>
      </c>
      <c r="G42" s="29"/>
      <c r="H42" s="29"/>
    </row>
    <row r="43" spans="4:8" x14ac:dyDescent="0.25">
      <c r="E43" s="28" t="s">
        <v>103</v>
      </c>
      <c r="F43" s="29">
        <v>18</v>
      </c>
      <c r="G43" s="29">
        <v>20</v>
      </c>
      <c r="H43" s="29">
        <v>1</v>
      </c>
    </row>
    <row r="44" spans="4:8" x14ac:dyDescent="0.25">
      <c r="E44" s="28" t="s">
        <v>104</v>
      </c>
      <c r="F44" s="29">
        <v>18</v>
      </c>
      <c r="G44" s="29"/>
      <c r="H44" s="29"/>
    </row>
    <row r="45" spans="4:8" x14ac:dyDescent="0.25">
      <c r="E45" s="28" t="s">
        <v>105</v>
      </c>
      <c r="F45" s="29">
        <v>18</v>
      </c>
      <c r="G45" s="29"/>
      <c r="H45" s="29"/>
    </row>
    <row r="46" spans="4:8" x14ac:dyDescent="0.25">
      <c r="E46" s="28" t="s">
        <v>106</v>
      </c>
      <c r="F46" s="29">
        <v>18</v>
      </c>
      <c r="G46" s="29"/>
      <c r="H46" s="29"/>
    </row>
    <row r="47" spans="4:8" x14ac:dyDescent="0.25">
      <c r="E47" s="28" t="s">
        <v>107</v>
      </c>
      <c r="F47" s="29">
        <v>18</v>
      </c>
      <c r="G47" s="29"/>
      <c r="H47" s="29"/>
    </row>
    <row r="48" spans="4:8" x14ac:dyDescent="0.25">
      <c r="E48" s="28" t="s">
        <v>108</v>
      </c>
      <c r="F48" s="29">
        <v>18</v>
      </c>
      <c r="G48" s="29">
        <v>20</v>
      </c>
      <c r="H48" s="29">
        <v>1</v>
      </c>
    </row>
    <row r="49" spans="4:8" x14ac:dyDescent="0.25">
      <c r="E49" s="28" t="s">
        <v>109</v>
      </c>
      <c r="F49" s="29">
        <v>18</v>
      </c>
      <c r="G49" s="29"/>
      <c r="H49" s="29"/>
    </row>
    <row r="50" spans="4:8" x14ac:dyDescent="0.25">
      <c r="E50" s="28" t="s">
        <v>110</v>
      </c>
      <c r="F50" s="29">
        <v>18</v>
      </c>
      <c r="G50" s="29"/>
      <c r="H50" s="29"/>
    </row>
    <row r="51" spans="4:8" x14ac:dyDescent="0.25">
      <c r="D51" s="28" t="s">
        <v>111</v>
      </c>
      <c r="F51" s="29">
        <v>18</v>
      </c>
      <c r="G51" s="29"/>
      <c r="H51" s="29"/>
    </row>
    <row r="52" spans="4:8" x14ac:dyDescent="0.25">
      <c r="D52" s="28">
        <v>1976</v>
      </c>
      <c r="E52" s="28" t="s">
        <v>112</v>
      </c>
      <c r="F52" s="29">
        <v>18</v>
      </c>
      <c r="G52" s="29"/>
      <c r="H52" s="29"/>
    </row>
    <row r="53" spans="4:8" x14ac:dyDescent="0.25">
      <c r="E53" s="28" t="s">
        <v>113</v>
      </c>
      <c r="F53" s="29">
        <v>18</v>
      </c>
      <c r="G53" s="29"/>
      <c r="H53" s="29"/>
    </row>
    <row r="54" spans="4:8" x14ac:dyDescent="0.25">
      <c r="E54" s="28" t="s">
        <v>114</v>
      </c>
      <c r="F54" s="29">
        <v>18</v>
      </c>
      <c r="G54" s="29"/>
      <c r="H54" s="29"/>
    </row>
    <row r="55" spans="4:8" x14ac:dyDescent="0.25">
      <c r="E55" s="28" t="s">
        <v>115</v>
      </c>
      <c r="F55" s="29">
        <v>18</v>
      </c>
      <c r="G55" s="29"/>
      <c r="H55" s="29"/>
    </row>
    <row r="56" spans="4:8" x14ac:dyDescent="0.25">
      <c r="E56" s="28" t="s">
        <v>116</v>
      </c>
      <c r="F56" s="29">
        <v>18</v>
      </c>
      <c r="G56" s="29">
        <v>20</v>
      </c>
      <c r="H56" s="29">
        <v>1</v>
      </c>
    </row>
    <row r="57" spans="4:8" x14ac:dyDescent="0.25">
      <c r="E57" s="28" t="s">
        <v>117</v>
      </c>
      <c r="F57" s="29">
        <v>18</v>
      </c>
      <c r="G57" s="29"/>
      <c r="H57" s="29"/>
    </row>
    <row r="58" spans="4:8" x14ac:dyDescent="0.25">
      <c r="E58" s="28" t="s">
        <v>118</v>
      </c>
      <c r="F58" s="29">
        <v>18</v>
      </c>
      <c r="G58" s="29">
        <v>20</v>
      </c>
      <c r="H58" s="29">
        <v>1</v>
      </c>
    </row>
    <row r="59" spans="4:8" x14ac:dyDescent="0.25">
      <c r="E59" s="28" t="s">
        <v>119</v>
      </c>
      <c r="F59" s="29">
        <v>18</v>
      </c>
      <c r="G59" s="29"/>
      <c r="H59" s="29"/>
    </row>
    <row r="60" spans="4:8" x14ac:dyDescent="0.25">
      <c r="E60" s="28" t="s">
        <v>120</v>
      </c>
      <c r="F60" s="29">
        <v>18</v>
      </c>
      <c r="G60" s="29"/>
      <c r="H60" s="29"/>
    </row>
    <row r="61" spans="4:8" x14ac:dyDescent="0.25">
      <c r="E61" s="28" t="s">
        <v>121</v>
      </c>
      <c r="F61" s="29">
        <v>18</v>
      </c>
      <c r="G61" s="29"/>
      <c r="H61" s="29"/>
    </row>
    <row r="62" spans="4:8" x14ac:dyDescent="0.25">
      <c r="E62" s="28" t="s">
        <v>122</v>
      </c>
      <c r="F62" s="29">
        <v>18</v>
      </c>
      <c r="G62" s="29"/>
      <c r="H62" s="29"/>
    </row>
    <row r="63" spans="4:8" x14ac:dyDescent="0.25">
      <c r="E63" s="28" t="s">
        <v>123</v>
      </c>
      <c r="F63" s="29">
        <v>18</v>
      </c>
      <c r="G63" s="29">
        <v>20</v>
      </c>
      <c r="H63" s="29">
        <v>2</v>
      </c>
    </row>
    <row r="64" spans="4:8" x14ac:dyDescent="0.25">
      <c r="D64" s="28" t="s">
        <v>124</v>
      </c>
      <c r="F64" s="29">
        <v>18</v>
      </c>
      <c r="G64" s="29"/>
      <c r="H64" s="29"/>
    </row>
    <row r="65" spans="4:8" x14ac:dyDescent="0.25">
      <c r="D65" s="28">
        <v>1977</v>
      </c>
      <c r="E65" s="28" t="s">
        <v>125</v>
      </c>
      <c r="F65" s="29">
        <v>18</v>
      </c>
      <c r="G65" s="29"/>
      <c r="H65" s="29"/>
    </row>
    <row r="66" spans="4:8" x14ac:dyDescent="0.25">
      <c r="E66" s="28" t="s">
        <v>126</v>
      </c>
      <c r="F66" s="29">
        <v>18</v>
      </c>
      <c r="G66" s="29">
        <v>20</v>
      </c>
      <c r="H66" s="29">
        <v>1</v>
      </c>
    </row>
    <row r="67" spans="4:8" x14ac:dyDescent="0.25">
      <c r="E67" s="28" t="s">
        <v>127</v>
      </c>
      <c r="F67" s="29">
        <v>18</v>
      </c>
      <c r="G67" s="29"/>
      <c r="H67" s="29"/>
    </row>
    <row r="68" spans="4:8" x14ac:dyDescent="0.25">
      <c r="E68" s="28" t="s">
        <v>128</v>
      </c>
      <c r="F68" s="29">
        <v>18</v>
      </c>
      <c r="G68" s="29"/>
      <c r="H68" s="29"/>
    </row>
    <row r="69" spans="4:8" x14ac:dyDescent="0.25">
      <c r="E69" s="28" t="s">
        <v>129</v>
      </c>
      <c r="F69" s="29">
        <v>18</v>
      </c>
      <c r="G69" s="29"/>
      <c r="H69" s="29"/>
    </row>
    <row r="70" spans="4:8" x14ac:dyDescent="0.25">
      <c r="E70" s="28" t="s">
        <v>130</v>
      </c>
      <c r="F70" s="29">
        <v>18</v>
      </c>
      <c r="G70" s="29">
        <v>20</v>
      </c>
      <c r="H70" s="29">
        <v>1</v>
      </c>
    </row>
    <row r="71" spans="4:8" x14ac:dyDescent="0.25">
      <c r="E71" s="28" t="s">
        <v>131</v>
      </c>
      <c r="F71" s="29">
        <v>18</v>
      </c>
      <c r="G71" s="29"/>
      <c r="H71" s="29"/>
    </row>
    <row r="72" spans="4:8" x14ac:dyDescent="0.25">
      <c r="E72" s="28" t="s">
        <v>132</v>
      </c>
      <c r="F72" s="29">
        <v>18</v>
      </c>
      <c r="G72" s="29"/>
      <c r="H72" s="29"/>
    </row>
    <row r="73" spans="4:8" x14ac:dyDescent="0.25">
      <c r="E73" s="28" t="s">
        <v>133</v>
      </c>
      <c r="F73" s="29">
        <v>18</v>
      </c>
      <c r="G73" s="29"/>
      <c r="H73" s="29"/>
    </row>
    <row r="74" spans="4:8" x14ac:dyDescent="0.25">
      <c r="E74" s="28" t="s">
        <v>134</v>
      </c>
      <c r="F74" s="29">
        <v>18</v>
      </c>
      <c r="G74" s="29">
        <v>20</v>
      </c>
      <c r="H74" s="29">
        <v>1</v>
      </c>
    </row>
    <row r="75" spans="4:8" x14ac:dyDescent="0.25">
      <c r="E75" s="28" t="s">
        <v>135</v>
      </c>
      <c r="F75" s="29">
        <v>18</v>
      </c>
      <c r="G75" s="29">
        <v>20</v>
      </c>
      <c r="H75" s="29">
        <v>1</v>
      </c>
    </row>
    <row r="76" spans="4:8" x14ac:dyDescent="0.25">
      <c r="E76" s="28" t="s">
        <v>136</v>
      </c>
      <c r="F76" s="29">
        <v>18</v>
      </c>
      <c r="G76" s="29"/>
      <c r="H76" s="29"/>
    </row>
    <row r="77" spans="4:8" x14ac:dyDescent="0.25">
      <c r="D77" s="28" t="s">
        <v>137</v>
      </c>
      <c r="F77" s="29">
        <v>18</v>
      </c>
      <c r="G77" s="29"/>
      <c r="H77" s="29"/>
    </row>
    <row r="78" spans="4:8" x14ac:dyDescent="0.25">
      <c r="D78" s="28">
        <v>1978</v>
      </c>
      <c r="E78" s="28" t="s">
        <v>138</v>
      </c>
      <c r="F78" s="29">
        <v>18</v>
      </c>
      <c r="G78" s="29">
        <v>20</v>
      </c>
      <c r="H78" s="29">
        <v>2</v>
      </c>
    </row>
    <row r="79" spans="4:8" x14ac:dyDescent="0.25">
      <c r="E79" s="28" t="s">
        <v>139</v>
      </c>
      <c r="F79" s="29">
        <v>18</v>
      </c>
      <c r="G79" s="29"/>
      <c r="H79" s="29"/>
    </row>
    <row r="80" spans="4:8" x14ac:dyDescent="0.25">
      <c r="E80" s="28" t="s">
        <v>140</v>
      </c>
      <c r="F80" s="29">
        <v>18</v>
      </c>
      <c r="G80" s="29"/>
      <c r="H80" s="29"/>
    </row>
    <row r="81" spans="4:8" x14ac:dyDescent="0.25">
      <c r="E81" s="28" t="s">
        <v>141</v>
      </c>
      <c r="F81" s="29">
        <v>18</v>
      </c>
      <c r="G81" s="29"/>
      <c r="H81" s="29"/>
    </row>
    <row r="82" spans="4:8" x14ac:dyDescent="0.25">
      <c r="E82" s="28" t="s">
        <v>142</v>
      </c>
      <c r="F82" s="29">
        <v>18</v>
      </c>
      <c r="G82" s="29"/>
      <c r="H82" s="29"/>
    </row>
    <row r="83" spans="4:8" x14ac:dyDescent="0.25">
      <c r="E83" s="28" t="s">
        <v>143</v>
      </c>
      <c r="F83" s="29">
        <v>18</v>
      </c>
      <c r="G83" s="29"/>
      <c r="H83" s="29"/>
    </row>
    <row r="84" spans="4:8" x14ac:dyDescent="0.25">
      <c r="E84" s="28" t="s">
        <v>144</v>
      </c>
      <c r="F84" s="29">
        <v>18</v>
      </c>
      <c r="G84" s="29"/>
      <c r="H84" s="29"/>
    </row>
    <row r="85" spans="4:8" x14ac:dyDescent="0.25">
      <c r="E85" s="28" t="s">
        <v>145</v>
      </c>
      <c r="F85" s="29">
        <v>18</v>
      </c>
      <c r="G85" s="29">
        <v>20</v>
      </c>
      <c r="H85" s="29">
        <v>1</v>
      </c>
    </row>
    <row r="86" spans="4:8" x14ac:dyDescent="0.25">
      <c r="E86" s="28" t="s">
        <v>146</v>
      </c>
      <c r="F86" s="29">
        <v>18</v>
      </c>
      <c r="G86" s="29">
        <v>20</v>
      </c>
      <c r="H86" s="29">
        <v>1</v>
      </c>
    </row>
    <row r="87" spans="4:8" x14ac:dyDescent="0.25">
      <c r="E87" s="28" t="s">
        <v>147</v>
      </c>
      <c r="F87" s="29">
        <v>18</v>
      </c>
      <c r="G87" s="29"/>
      <c r="H87" s="29"/>
    </row>
    <row r="88" spans="4:8" x14ac:dyDescent="0.25">
      <c r="E88" s="28" t="s">
        <v>148</v>
      </c>
      <c r="F88" s="29">
        <v>18</v>
      </c>
      <c r="G88" s="29">
        <v>20</v>
      </c>
      <c r="H88" s="29">
        <v>2</v>
      </c>
    </row>
    <row r="89" spans="4:8" x14ac:dyDescent="0.25">
      <c r="E89" s="28" t="s">
        <v>149</v>
      </c>
      <c r="F89" s="29">
        <v>18</v>
      </c>
      <c r="G89" s="29"/>
      <c r="H89" s="29"/>
    </row>
    <row r="90" spans="4:8" x14ac:dyDescent="0.25">
      <c r="D90" s="28" t="s">
        <v>150</v>
      </c>
      <c r="F90" s="29">
        <v>18</v>
      </c>
      <c r="G90" s="29">
        <v>20</v>
      </c>
      <c r="H90" s="29">
        <v>1</v>
      </c>
    </row>
    <row r="91" spans="4:8" x14ac:dyDescent="0.25">
      <c r="D91" s="28">
        <v>1979</v>
      </c>
      <c r="E91" s="28" t="s">
        <v>151</v>
      </c>
      <c r="F91" s="29">
        <v>18</v>
      </c>
      <c r="G91" s="29">
        <v>20</v>
      </c>
      <c r="H91" s="29">
        <v>1</v>
      </c>
    </row>
    <row r="92" spans="4:8" x14ac:dyDescent="0.25">
      <c r="E92" s="28" t="s">
        <v>152</v>
      </c>
      <c r="F92" s="29">
        <v>18</v>
      </c>
      <c r="G92" s="29"/>
      <c r="H92" s="29"/>
    </row>
    <row r="93" spans="4:8" x14ac:dyDescent="0.25">
      <c r="E93" s="28" t="s">
        <v>153</v>
      </c>
      <c r="F93" s="29">
        <v>18</v>
      </c>
      <c r="G93" s="29">
        <v>20</v>
      </c>
      <c r="H93" s="29">
        <v>3</v>
      </c>
    </row>
    <row r="94" spans="4:8" x14ac:dyDescent="0.25">
      <c r="E94" s="28" t="s">
        <v>154</v>
      </c>
      <c r="F94" s="29">
        <v>18</v>
      </c>
      <c r="G94" s="29"/>
      <c r="H94" s="29"/>
    </row>
    <row r="95" spans="4:8" x14ac:dyDescent="0.25">
      <c r="E95" s="28" t="s">
        <v>155</v>
      </c>
      <c r="F95" s="29">
        <v>18</v>
      </c>
      <c r="G95" s="29">
        <v>20</v>
      </c>
      <c r="H95" s="29">
        <v>1</v>
      </c>
    </row>
    <row r="96" spans="4:8" x14ac:dyDescent="0.25">
      <c r="E96" s="28" t="s">
        <v>156</v>
      </c>
      <c r="F96" s="29">
        <v>18</v>
      </c>
      <c r="G96" s="29"/>
      <c r="H96" s="29"/>
    </row>
    <row r="97" spans="4:8" x14ac:dyDescent="0.25">
      <c r="E97" s="28" t="s">
        <v>157</v>
      </c>
      <c r="F97" s="29">
        <v>18</v>
      </c>
      <c r="G97" s="29">
        <v>20</v>
      </c>
      <c r="H97" s="29">
        <v>1</v>
      </c>
    </row>
    <row r="98" spans="4:8" x14ac:dyDescent="0.25">
      <c r="E98" s="28" t="s">
        <v>158</v>
      </c>
      <c r="F98" s="29">
        <v>18</v>
      </c>
      <c r="G98" s="29"/>
      <c r="H98" s="29"/>
    </row>
    <row r="99" spans="4:8" x14ac:dyDescent="0.25">
      <c r="E99" s="28" t="s">
        <v>159</v>
      </c>
      <c r="F99" s="29">
        <v>18</v>
      </c>
      <c r="G99" s="29">
        <v>20</v>
      </c>
      <c r="H99" s="29">
        <v>1</v>
      </c>
    </row>
    <row r="100" spans="4:8" x14ac:dyDescent="0.25">
      <c r="E100" s="28" t="s">
        <v>160</v>
      </c>
      <c r="F100" s="29">
        <v>18</v>
      </c>
      <c r="G100" s="29">
        <v>20</v>
      </c>
      <c r="H100" s="29">
        <v>1</v>
      </c>
    </row>
    <row r="101" spans="4:8" x14ac:dyDescent="0.25">
      <c r="E101" s="28" t="s">
        <v>161</v>
      </c>
      <c r="F101" s="29">
        <v>18</v>
      </c>
      <c r="G101" s="29"/>
      <c r="H101" s="29"/>
    </row>
    <row r="102" spans="4:8" x14ac:dyDescent="0.25">
      <c r="E102" s="28" t="s">
        <v>162</v>
      </c>
      <c r="F102" s="29">
        <v>18</v>
      </c>
      <c r="G102" s="29"/>
      <c r="H102" s="29"/>
    </row>
    <row r="103" spans="4:8" x14ac:dyDescent="0.25">
      <c r="D103" s="28" t="s">
        <v>163</v>
      </c>
      <c r="F103" s="29">
        <v>18</v>
      </c>
      <c r="G103" s="29">
        <v>20</v>
      </c>
      <c r="H103" s="29">
        <v>1</v>
      </c>
    </row>
    <row r="104" spans="4:8" x14ac:dyDescent="0.25">
      <c r="D104" s="28">
        <v>1980</v>
      </c>
      <c r="E104" s="28" t="s">
        <v>164</v>
      </c>
      <c r="F104" s="29">
        <v>18</v>
      </c>
      <c r="G104" s="29"/>
      <c r="H104" s="29"/>
    </row>
    <row r="105" spans="4:8" x14ac:dyDescent="0.25">
      <c r="E105" s="28" t="s">
        <v>165</v>
      </c>
      <c r="F105" s="29">
        <v>18</v>
      </c>
      <c r="G105" s="29"/>
      <c r="H105" s="29"/>
    </row>
    <row r="106" spans="4:8" x14ac:dyDescent="0.25">
      <c r="E106" s="28" t="s">
        <v>166</v>
      </c>
      <c r="F106" s="29">
        <v>18</v>
      </c>
      <c r="G106" s="29"/>
      <c r="H106" s="29"/>
    </row>
    <row r="107" spans="4:8" x14ac:dyDescent="0.25">
      <c r="E107" s="28" t="s">
        <v>167</v>
      </c>
      <c r="F107" s="29">
        <v>18</v>
      </c>
      <c r="G107" s="29"/>
      <c r="H107" s="29"/>
    </row>
    <row r="108" spans="4:8" x14ac:dyDescent="0.25">
      <c r="E108" s="28" t="s">
        <v>168</v>
      </c>
      <c r="F108" s="29">
        <v>18</v>
      </c>
      <c r="G108" s="29">
        <v>20</v>
      </c>
      <c r="H108" s="29">
        <v>2</v>
      </c>
    </row>
    <row r="109" spans="4:8" x14ac:dyDescent="0.25">
      <c r="E109" s="28" t="s">
        <v>169</v>
      </c>
      <c r="F109" s="29">
        <v>18</v>
      </c>
      <c r="G109" s="29"/>
      <c r="H109" s="29"/>
    </row>
    <row r="110" spans="4:8" x14ac:dyDescent="0.25">
      <c r="E110" s="28" t="s">
        <v>170</v>
      </c>
      <c r="F110" s="29">
        <v>18</v>
      </c>
      <c r="G110" s="29"/>
      <c r="H110" s="29"/>
    </row>
    <row r="111" spans="4:8" x14ac:dyDescent="0.25">
      <c r="E111" s="28" t="s">
        <v>171</v>
      </c>
      <c r="F111" s="29">
        <v>18</v>
      </c>
      <c r="G111" s="29"/>
      <c r="H111" s="29"/>
    </row>
    <row r="112" spans="4:8" x14ac:dyDescent="0.25">
      <c r="E112" s="28" t="s">
        <v>172</v>
      </c>
      <c r="F112" s="29">
        <v>18</v>
      </c>
      <c r="G112" s="29">
        <v>20</v>
      </c>
      <c r="H112" s="29">
        <v>1</v>
      </c>
    </row>
    <row r="113" spans="4:8" x14ac:dyDescent="0.25">
      <c r="E113" s="28" t="s">
        <v>173</v>
      </c>
      <c r="F113" s="29">
        <v>18</v>
      </c>
      <c r="G113" s="29"/>
      <c r="H113" s="29"/>
    </row>
    <row r="114" spans="4:8" x14ac:dyDescent="0.25">
      <c r="E114" s="28" t="s">
        <v>174</v>
      </c>
      <c r="F114" s="29">
        <v>18</v>
      </c>
      <c r="G114" s="29"/>
      <c r="H114" s="29"/>
    </row>
    <row r="115" spans="4:8" x14ac:dyDescent="0.25">
      <c r="E115" s="28" t="s">
        <v>175</v>
      </c>
      <c r="F115" s="29">
        <v>18</v>
      </c>
      <c r="G115" s="29">
        <v>20</v>
      </c>
      <c r="H115" s="29">
        <v>1</v>
      </c>
    </row>
    <row r="116" spans="4:8" x14ac:dyDescent="0.25">
      <c r="D116" s="28" t="s">
        <v>176</v>
      </c>
      <c r="F116" s="29">
        <v>18</v>
      </c>
      <c r="G116" s="29"/>
      <c r="H116" s="29"/>
    </row>
    <row r="117" spans="4:8" x14ac:dyDescent="0.25">
      <c r="D117" s="28">
        <v>1981</v>
      </c>
      <c r="E117" s="28" t="s">
        <v>177</v>
      </c>
      <c r="F117" s="29">
        <v>18</v>
      </c>
      <c r="G117" s="29"/>
      <c r="H117" s="29"/>
    </row>
    <row r="118" spans="4:8" x14ac:dyDescent="0.25">
      <c r="E118" s="28" t="s">
        <v>178</v>
      </c>
      <c r="F118" s="29">
        <v>18</v>
      </c>
      <c r="G118" s="29">
        <v>20</v>
      </c>
      <c r="H118" s="29">
        <v>1</v>
      </c>
    </row>
    <row r="119" spans="4:8" x14ac:dyDescent="0.25">
      <c r="E119" s="28" t="s">
        <v>179</v>
      </c>
      <c r="F119" s="29">
        <v>18</v>
      </c>
      <c r="G119" s="29"/>
      <c r="H119" s="29"/>
    </row>
    <row r="120" spans="4:8" x14ac:dyDescent="0.25">
      <c r="E120" s="28" t="s">
        <v>180</v>
      </c>
      <c r="F120" s="29">
        <v>18</v>
      </c>
      <c r="G120" s="29">
        <v>20</v>
      </c>
      <c r="H120" s="29">
        <v>1</v>
      </c>
    </row>
    <row r="121" spans="4:8" x14ac:dyDescent="0.25">
      <c r="E121" s="28" t="s">
        <v>181</v>
      </c>
      <c r="F121" s="29">
        <v>18</v>
      </c>
      <c r="G121" s="29"/>
      <c r="H121" s="29"/>
    </row>
    <row r="122" spans="4:8" x14ac:dyDescent="0.25">
      <c r="E122" s="28" t="s">
        <v>182</v>
      </c>
      <c r="F122" s="29">
        <v>18</v>
      </c>
      <c r="G122" s="29">
        <v>20</v>
      </c>
      <c r="H122" s="29">
        <v>2</v>
      </c>
    </row>
    <row r="123" spans="4:8" x14ac:dyDescent="0.25">
      <c r="E123" s="28" t="s">
        <v>183</v>
      </c>
      <c r="F123" s="29">
        <v>18</v>
      </c>
      <c r="G123" s="29">
        <v>20</v>
      </c>
      <c r="H123" s="29">
        <v>1</v>
      </c>
    </row>
    <row r="124" spans="4:8" x14ac:dyDescent="0.25">
      <c r="E124" s="28" t="s">
        <v>184</v>
      </c>
      <c r="F124" s="29">
        <v>18</v>
      </c>
      <c r="G124" s="29">
        <v>20</v>
      </c>
      <c r="H124" s="29">
        <v>1</v>
      </c>
    </row>
    <row r="125" spans="4:8" x14ac:dyDescent="0.25">
      <c r="E125" s="28" t="s">
        <v>185</v>
      </c>
      <c r="F125" s="29">
        <v>18</v>
      </c>
      <c r="G125" s="29">
        <v>20</v>
      </c>
      <c r="H125" s="29">
        <v>1</v>
      </c>
    </row>
    <row r="126" spans="4:8" x14ac:dyDescent="0.25">
      <c r="E126" s="28" t="s">
        <v>186</v>
      </c>
      <c r="F126" s="29">
        <v>18</v>
      </c>
      <c r="G126" s="29"/>
      <c r="H126" s="29"/>
    </row>
    <row r="127" spans="4:8" x14ac:dyDescent="0.25">
      <c r="E127" s="28" t="s">
        <v>187</v>
      </c>
      <c r="F127" s="29">
        <v>18</v>
      </c>
      <c r="G127" s="29"/>
      <c r="H127" s="29"/>
    </row>
    <row r="128" spans="4:8" x14ac:dyDescent="0.25">
      <c r="E128" s="28" t="s">
        <v>188</v>
      </c>
      <c r="F128" s="29">
        <v>18</v>
      </c>
      <c r="G128" s="29"/>
      <c r="H128" s="29"/>
    </row>
    <row r="129" spans="4:8" x14ac:dyDescent="0.25">
      <c r="D129" s="28" t="s">
        <v>189</v>
      </c>
      <c r="F129" s="29">
        <v>18</v>
      </c>
      <c r="G129" s="29"/>
      <c r="H129" s="29"/>
    </row>
    <row r="130" spans="4:8" x14ac:dyDescent="0.25">
      <c r="D130" s="28">
        <v>1982</v>
      </c>
      <c r="E130" s="28" t="s">
        <v>190</v>
      </c>
      <c r="F130" s="29">
        <v>18</v>
      </c>
      <c r="G130" s="29"/>
      <c r="H130" s="29"/>
    </row>
    <row r="131" spans="4:8" x14ac:dyDescent="0.25">
      <c r="E131" s="28" t="s">
        <v>191</v>
      </c>
      <c r="F131" s="29">
        <v>18</v>
      </c>
      <c r="G131" s="29"/>
      <c r="H131" s="29"/>
    </row>
    <row r="132" spans="4:8" x14ac:dyDescent="0.25">
      <c r="E132" s="28" t="s">
        <v>192</v>
      </c>
      <c r="F132" s="29">
        <v>18</v>
      </c>
      <c r="G132" s="29"/>
      <c r="H132" s="29"/>
    </row>
    <row r="133" spans="4:8" x14ac:dyDescent="0.25">
      <c r="E133" s="28" t="s">
        <v>193</v>
      </c>
      <c r="F133" s="29">
        <v>18</v>
      </c>
      <c r="G133" s="29"/>
      <c r="H133" s="29"/>
    </row>
    <row r="134" spans="4:8" x14ac:dyDescent="0.25">
      <c r="E134" s="28" t="s">
        <v>194</v>
      </c>
      <c r="F134" s="29">
        <v>18</v>
      </c>
      <c r="G134" s="29"/>
      <c r="H134" s="29"/>
    </row>
    <row r="135" spans="4:8" x14ac:dyDescent="0.25">
      <c r="E135" s="28" t="s">
        <v>195</v>
      </c>
      <c r="F135" s="29">
        <v>18</v>
      </c>
      <c r="G135" s="29"/>
      <c r="H135" s="29"/>
    </row>
    <row r="136" spans="4:8" x14ac:dyDescent="0.25">
      <c r="E136" s="28" t="s">
        <v>196</v>
      </c>
      <c r="F136" s="29">
        <v>18</v>
      </c>
      <c r="G136" s="29"/>
      <c r="H136" s="29"/>
    </row>
    <row r="137" spans="4:8" x14ac:dyDescent="0.25">
      <c r="E137" s="28" t="s">
        <v>197</v>
      </c>
      <c r="F137" s="29">
        <v>18</v>
      </c>
      <c r="G137" s="29"/>
      <c r="H137" s="29"/>
    </row>
    <row r="138" spans="4:8" x14ac:dyDescent="0.25">
      <c r="E138" s="28" t="s">
        <v>198</v>
      </c>
      <c r="F138" s="29">
        <v>18</v>
      </c>
      <c r="G138" s="29">
        <v>20</v>
      </c>
      <c r="H138" s="29">
        <v>1</v>
      </c>
    </row>
    <row r="139" spans="4:8" x14ac:dyDescent="0.25">
      <c r="E139" s="28" t="s">
        <v>199</v>
      </c>
      <c r="F139" s="29">
        <v>18</v>
      </c>
      <c r="G139" s="29"/>
      <c r="H139" s="29"/>
    </row>
    <row r="140" spans="4:8" x14ac:dyDescent="0.25">
      <c r="E140" s="28" t="s">
        <v>200</v>
      </c>
      <c r="F140" s="29">
        <v>18</v>
      </c>
      <c r="G140" s="29"/>
      <c r="H140" s="29"/>
    </row>
    <row r="141" spans="4:8" x14ac:dyDescent="0.25">
      <c r="E141" s="28" t="s">
        <v>201</v>
      </c>
      <c r="F141" s="29">
        <v>18</v>
      </c>
      <c r="G141" s="29"/>
      <c r="H141" s="29"/>
    </row>
    <row r="142" spans="4:8" x14ac:dyDescent="0.25">
      <c r="D142" s="28" t="s">
        <v>202</v>
      </c>
      <c r="F142" s="29">
        <v>18</v>
      </c>
      <c r="G142" s="29"/>
      <c r="H142" s="29"/>
    </row>
    <row r="143" spans="4:8" x14ac:dyDescent="0.25">
      <c r="D143" s="28">
        <v>1983</v>
      </c>
      <c r="E143" s="28" t="s">
        <v>203</v>
      </c>
      <c r="F143" s="29">
        <v>18</v>
      </c>
      <c r="G143" s="29">
        <v>20</v>
      </c>
      <c r="H143" s="29">
        <v>1</v>
      </c>
    </row>
    <row r="144" spans="4:8" x14ac:dyDescent="0.25">
      <c r="E144" s="28" t="s">
        <v>204</v>
      </c>
      <c r="F144" s="29">
        <v>18</v>
      </c>
      <c r="G144" s="29">
        <v>20</v>
      </c>
      <c r="H144" s="29">
        <v>1</v>
      </c>
    </row>
    <row r="145" spans="4:8" x14ac:dyDescent="0.25">
      <c r="E145" s="28" t="s">
        <v>205</v>
      </c>
      <c r="F145" s="29">
        <v>18</v>
      </c>
      <c r="G145" s="29"/>
      <c r="H145" s="29"/>
    </row>
    <row r="146" spans="4:8" x14ac:dyDescent="0.25">
      <c r="E146" s="28" t="s">
        <v>206</v>
      </c>
      <c r="F146" s="29">
        <v>18</v>
      </c>
      <c r="G146" s="29"/>
      <c r="H146" s="29"/>
    </row>
    <row r="147" spans="4:8" x14ac:dyDescent="0.25">
      <c r="E147" s="28" t="s">
        <v>207</v>
      </c>
      <c r="F147" s="29">
        <v>18</v>
      </c>
      <c r="G147" s="29"/>
      <c r="H147" s="29"/>
    </row>
    <row r="148" spans="4:8" x14ac:dyDescent="0.25">
      <c r="E148" s="28" t="s">
        <v>208</v>
      </c>
      <c r="F148" s="29">
        <v>18</v>
      </c>
      <c r="G148" s="29"/>
      <c r="H148" s="29"/>
    </row>
    <row r="149" spans="4:8" x14ac:dyDescent="0.25">
      <c r="E149" s="28" t="s">
        <v>209</v>
      </c>
      <c r="F149" s="29">
        <v>18</v>
      </c>
      <c r="G149" s="29">
        <v>20</v>
      </c>
      <c r="H149" s="29">
        <v>2</v>
      </c>
    </row>
    <row r="150" spans="4:8" x14ac:dyDescent="0.25">
      <c r="E150" s="28" t="s">
        <v>210</v>
      </c>
      <c r="F150" s="29">
        <v>18</v>
      </c>
      <c r="G150" s="29"/>
      <c r="H150" s="29"/>
    </row>
    <row r="151" spans="4:8" x14ac:dyDescent="0.25">
      <c r="E151" s="28" t="s">
        <v>211</v>
      </c>
      <c r="F151" s="29">
        <v>18</v>
      </c>
      <c r="G151" s="29"/>
      <c r="H151" s="29"/>
    </row>
    <row r="152" spans="4:8" x14ac:dyDescent="0.25">
      <c r="E152" s="28" t="s">
        <v>212</v>
      </c>
      <c r="F152" s="29">
        <v>18</v>
      </c>
      <c r="G152" s="29"/>
      <c r="H152" s="29"/>
    </row>
    <row r="153" spans="4:8" x14ac:dyDescent="0.25">
      <c r="E153" s="28" t="s">
        <v>213</v>
      </c>
      <c r="F153" s="29">
        <v>18</v>
      </c>
      <c r="G153" s="29">
        <v>20</v>
      </c>
      <c r="H153" s="29">
        <v>1</v>
      </c>
    </row>
    <row r="154" spans="4:8" x14ac:dyDescent="0.25">
      <c r="E154" s="28" t="s">
        <v>214</v>
      </c>
      <c r="F154" s="29">
        <v>18</v>
      </c>
      <c r="G154" s="29">
        <v>20</v>
      </c>
      <c r="H154" s="29">
        <v>1</v>
      </c>
    </row>
    <row r="155" spans="4:8" x14ac:dyDescent="0.25">
      <c r="D155" s="28" t="s">
        <v>215</v>
      </c>
      <c r="F155" s="29">
        <v>18</v>
      </c>
      <c r="G155" s="29">
        <v>20</v>
      </c>
      <c r="H155" s="29">
        <v>1</v>
      </c>
    </row>
    <row r="156" spans="4:8" x14ac:dyDescent="0.25">
      <c r="D156" s="28">
        <v>1984</v>
      </c>
      <c r="E156" s="28" t="s">
        <v>216</v>
      </c>
      <c r="F156" s="29">
        <v>18</v>
      </c>
      <c r="G156" s="29"/>
      <c r="H156" s="29"/>
    </row>
    <row r="157" spans="4:8" x14ac:dyDescent="0.25">
      <c r="E157" s="28" t="s">
        <v>217</v>
      </c>
      <c r="F157" s="29">
        <v>18</v>
      </c>
      <c r="G157" s="29"/>
      <c r="H157" s="29"/>
    </row>
    <row r="158" spans="4:8" x14ac:dyDescent="0.25">
      <c r="E158" s="28" t="s">
        <v>218</v>
      </c>
      <c r="F158" s="29">
        <v>18</v>
      </c>
      <c r="G158" s="29">
        <v>20</v>
      </c>
      <c r="H158" s="29">
        <v>1</v>
      </c>
    </row>
    <row r="159" spans="4:8" x14ac:dyDescent="0.25">
      <c r="E159" s="28" t="s">
        <v>219</v>
      </c>
      <c r="F159" s="29">
        <v>18</v>
      </c>
      <c r="G159" s="29">
        <v>20</v>
      </c>
      <c r="H159" s="29">
        <v>1</v>
      </c>
    </row>
    <row r="160" spans="4:8" x14ac:dyDescent="0.25">
      <c r="E160" s="28" t="s">
        <v>220</v>
      </c>
      <c r="F160" s="29">
        <v>18</v>
      </c>
      <c r="G160" s="29"/>
      <c r="H160" s="29"/>
    </row>
    <row r="161" spans="4:8" x14ac:dyDescent="0.25">
      <c r="E161" s="28" t="s">
        <v>221</v>
      </c>
      <c r="F161" s="29">
        <v>18</v>
      </c>
      <c r="G161" s="29">
        <v>20</v>
      </c>
      <c r="H161" s="29">
        <v>1</v>
      </c>
    </row>
    <row r="162" spans="4:8" x14ac:dyDescent="0.25">
      <c r="E162" s="28" t="s">
        <v>222</v>
      </c>
      <c r="F162" s="29">
        <v>18</v>
      </c>
      <c r="G162" s="29"/>
      <c r="H162" s="29"/>
    </row>
    <row r="163" spans="4:8" x14ac:dyDescent="0.25">
      <c r="E163" s="28" t="s">
        <v>223</v>
      </c>
      <c r="F163" s="29">
        <v>18</v>
      </c>
      <c r="G163" s="29"/>
      <c r="H163" s="29"/>
    </row>
    <row r="164" spans="4:8" x14ac:dyDescent="0.25">
      <c r="E164" s="28" t="s">
        <v>224</v>
      </c>
      <c r="F164" s="29">
        <v>18</v>
      </c>
      <c r="G164" s="29"/>
      <c r="H164" s="29"/>
    </row>
    <row r="165" spans="4:8" x14ac:dyDescent="0.25">
      <c r="E165" s="28" t="s">
        <v>225</v>
      </c>
      <c r="F165" s="29">
        <v>18</v>
      </c>
      <c r="G165" s="29">
        <v>20</v>
      </c>
      <c r="H165" s="29">
        <v>1</v>
      </c>
    </row>
    <row r="166" spans="4:8" x14ac:dyDescent="0.25">
      <c r="E166" s="28" t="s">
        <v>226</v>
      </c>
      <c r="F166" s="29">
        <v>18</v>
      </c>
      <c r="G166" s="29"/>
      <c r="H166" s="29"/>
    </row>
    <row r="167" spans="4:8" x14ac:dyDescent="0.25">
      <c r="E167" s="28" t="s">
        <v>227</v>
      </c>
      <c r="F167" s="29">
        <v>18</v>
      </c>
      <c r="G167" s="29"/>
      <c r="H167" s="29"/>
    </row>
    <row r="168" spans="4:8" x14ac:dyDescent="0.25">
      <c r="D168" s="28" t="s">
        <v>228</v>
      </c>
      <c r="F168" s="29">
        <v>18</v>
      </c>
      <c r="G168" s="29"/>
      <c r="H168" s="29"/>
    </row>
    <row r="169" spans="4:8" x14ac:dyDescent="0.25">
      <c r="D169" s="28">
        <v>1985</v>
      </c>
      <c r="E169" s="28" t="s">
        <v>229</v>
      </c>
      <c r="F169" s="29">
        <v>18</v>
      </c>
      <c r="G169" s="29"/>
      <c r="H169" s="29"/>
    </row>
    <row r="170" spans="4:8" x14ac:dyDescent="0.25">
      <c r="E170" s="28" t="s">
        <v>230</v>
      </c>
      <c r="F170" s="29">
        <v>18</v>
      </c>
      <c r="G170" s="29"/>
      <c r="H170" s="29"/>
    </row>
    <row r="171" spans="4:8" x14ac:dyDescent="0.25">
      <c r="E171" s="28" t="s">
        <v>231</v>
      </c>
      <c r="F171" s="29">
        <v>18</v>
      </c>
      <c r="G171" s="29">
        <v>20</v>
      </c>
      <c r="H171" s="29">
        <v>1</v>
      </c>
    </row>
    <row r="172" spans="4:8" x14ac:dyDescent="0.25">
      <c r="E172" s="28" t="s">
        <v>232</v>
      </c>
      <c r="F172" s="29">
        <v>18</v>
      </c>
      <c r="G172" s="29"/>
      <c r="H172" s="29"/>
    </row>
    <row r="173" spans="4:8" x14ac:dyDescent="0.25">
      <c r="E173" s="28" t="s">
        <v>233</v>
      </c>
      <c r="F173" s="29">
        <v>18</v>
      </c>
      <c r="G173" s="29"/>
      <c r="H173" s="29"/>
    </row>
    <row r="174" spans="4:8" x14ac:dyDescent="0.25">
      <c r="E174" s="28" t="s">
        <v>234</v>
      </c>
      <c r="F174" s="29">
        <v>18</v>
      </c>
      <c r="G174" s="29"/>
      <c r="H174" s="29"/>
    </row>
    <row r="175" spans="4:8" x14ac:dyDescent="0.25">
      <c r="E175" s="28" t="s">
        <v>235</v>
      </c>
      <c r="F175" s="29">
        <v>18</v>
      </c>
      <c r="G175" s="29">
        <v>20</v>
      </c>
      <c r="H175" s="29">
        <v>1</v>
      </c>
    </row>
    <row r="176" spans="4:8" x14ac:dyDescent="0.25">
      <c r="E176" s="28" t="s">
        <v>236</v>
      </c>
      <c r="F176" s="29">
        <v>18</v>
      </c>
      <c r="G176" s="29">
        <v>20</v>
      </c>
      <c r="H176" s="29">
        <v>1</v>
      </c>
    </row>
    <row r="177" spans="4:8" x14ac:dyDescent="0.25">
      <c r="E177" s="28" t="s">
        <v>237</v>
      </c>
      <c r="F177" s="29">
        <v>18</v>
      </c>
      <c r="G177" s="29"/>
      <c r="H177" s="29"/>
    </row>
    <row r="178" spans="4:8" x14ac:dyDescent="0.25">
      <c r="E178" s="28" t="s">
        <v>238</v>
      </c>
      <c r="F178" s="29">
        <v>18</v>
      </c>
      <c r="G178" s="29">
        <v>20</v>
      </c>
      <c r="H178" s="29">
        <v>1</v>
      </c>
    </row>
    <row r="179" spans="4:8" x14ac:dyDescent="0.25">
      <c r="E179" s="28" t="s">
        <v>239</v>
      </c>
      <c r="F179" s="29">
        <v>18</v>
      </c>
      <c r="G179" s="29"/>
      <c r="H179" s="29"/>
    </row>
    <row r="180" spans="4:8" x14ac:dyDescent="0.25">
      <c r="E180" s="28" t="s">
        <v>240</v>
      </c>
      <c r="F180" s="29">
        <v>18</v>
      </c>
      <c r="G180" s="29">
        <v>20</v>
      </c>
      <c r="H180" s="29">
        <v>1</v>
      </c>
    </row>
    <row r="181" spans="4:8" x14ac:dyDescent="0.25">
      <c r="D181" s="28" t="s">
        <v>241</v>
      </c>
      <c r="F181" s="29">
        <v>18</v>
      </c>
      <c r="G181" s="29"/>
      <c r="H181" s="29"/>
    </row>
    <row r="182" spans="4:8" x14ac:dyDescent="0.25">
      <c r="D182" s="28">
        <v>1986</v>
      </c>
      <c r="E182" s="28" t="s">
        <v>242</v>
      </c>
      <c r="F182" s="29">
        <v>18</v>
      </c>
      <c r="G182" s="29">
        <v>20</v>
      </c>
      <c r="H182" s="29">
        <v>1</v>
      </c>
    </row>
    <row r="183" spans="4:8" x14ac:dyDescent="0.25">
      <c r="E183" s="28" t="s">
        <v>243</v>
      </c>
      <c r="F183" s="29">
        <v>18</v>
      </c>
      <c r="G183" s="29"/>
      <c r="H183" s="29"/>
    </row>
    <row r="184" spans="4:8" x14ac:dyDescent="0.25">
      <c r="E184" s="28" t="s">
        <v>244</v>
      </c>
      <c r="F184" s="29">
        <v>18</v>
      </c>
      <c r="G184" s="29">
        <v>20</v>
      </c>
      <c r="H184" s="29">
        <v>1</v>
      </c>
    </row>
    <row r="185" spans="4:8" x14ac:dyDescent="0.25">
      <c r="E185" s="28" t="s">
        <v>245</v>
      </c>
      <c r="F185" s="29">
        <v>18</v>
      </c>
      <c r="G185" s="29"/>
      <c r="H185" s="29"/>
    </row>
    <row r="186" spans="4:8" x14ac:dyDescent="0.25">
      <c r="E186" s="28" t="s">
        <v>246</v>
      </c>
      <c r="F186" s="29">
        <v>18</v>
      </c>
      <c r="G186" s="29"/>
      <c r="H186" s="29"/>
    </row>
    <row r="187" spans="4:8" x14ac:dyDescent="0.25">
      <c r="E187" s="28" t="s">
        <v>247</v>
      </c>
      <c r="F187" s="29">
        <v>18</v>
      </c>
      <c r="G187" s="29">
        <v>20</v>
      </c>
      <c r="H187" s="29">
        <v>2</v>
      </c>
    </row>
    <row r="188" spans="4:8" x14ac:dyDescent="0.25">
      <c r="E188" s="28" t="s">
        <v>248</v>
      </c>
      <c r="F188" s="29">
        <v>18</v>
      </c>
      <c r="G188" s="29"/>
      <c r="H188" s="29"/>
    </row>
    <row r="189" spans="4:8" x14ac:dyDescent="0.25">
      <c r="E189" s="28" t="s">
        <v>249</v>
      </c>
      <c r="F189" s="29">
        <v>18</v>
      </c>
      <c r="G189" s="29"/>
      <c r="H189" s="29"/>
    </row>
    <row r="190" spans="4:8" x14ac:dyDescent="0.25">
      <c r="E190" s="28" t="s">
        <v>250</v>
      </c>
      <c r="F190" s="29">
        <v>18</v>
      </c>
      <c r="G190" s="29"/>
      <c r="H190" s="29"/>
    </row>
    <row r="191" spans="4:8" x14ac:dyDescent="0.25">
      <c r="E191" s="28" t="s">
        <v>251</v>
      </c>
      <c r="F191" s="29">
        <v>18</v>
      </c>
      <c r="G191" s="29"/>
      <c r="H191" s="29"/>
    </row>
    <row r="192" spans="4:8" x14ac:dyDescent="0.25">
      <c r="E192" s="28" t="s">
        <v>252</v>
      </c>
      <c r="F192" s="29">
        <v>18</v>
      </c>
      <c r="G192" s="29"/>
      <c r="H192" s="29"/>
    </row>
    <row r="193" spans="4:8" x14ac:dyDescent="0.25">
      <c r="E193" s="28" t="s">
        <v>253</v>
      </c>
      <c r="F193" s="29">
        <v>18</v>
      </c>
      <c r="G193" s="29"/>
      <c r="H193" s="29"/>
    </row>
    <row r="194" spans="4:8" x14ac:dyDescent="0.25">
      <c r="D194" s="28" t="s">
        <v>254</v>
      </c>
      <c r="F194" s="29">
        <v>18</v>
      </c>
      <c r="G194" s="29">
        <v>20</v>
      </c>
      <c r="H194" s="29">
        <v>1</v>
      </c>
    </row>
    <row r="195" spans="4:8" x14ac:dyDescent="0.25">
      <c r="D195" s="28">
        <v>1987</v>
      </c>
      <c r="E195" s="28" t="s">
        <v>255</v>
      </c>
      <c r="F195" s="29">
        <v>18</v>
      </c>
      <c r="G195" s="29"/>
      <c r="H195" s="29"/>
    </row>
    <row r="196" spans="4:8" x14ac:dyDescent="0.25">
      <c r="E196" s="28" t="s">
        <v>256</v>
      </c>
      <c r="F196" s="29">
        <v>18</v>
      </c>
      <c r="G196" s="29"/>
      <c r="H196" s="29"/>
    </row>
    <row r="197" spans="4:8" x14ac:dyDescent="0.25">
      <c r="E197" s="28" t="s">
        <v>257</v>
      </c>
      <c r="F197" s="29">
        <v>18</v>
      </c>
      <c r="G197" s="29"/>
      <c r="H197" s="29"/>
    </row>
    <row r="198" spans="4:8" x14ac:dyDescent="0.25">
      <c r="E198" s="28" t="s">
        <v>258</v>
      </c>
      <c r="F198" s="29">
        <v>18</v>
      </c>
      <c r="G198" s="29"/>
      <c r="H198" s="29"/>
    </row>
    <row r="199" spans="4:8" x14ac:dyDescent="0.25">
      <c r="E199" s="28" t="s">
        <v>259</v>
      </c>
      <c r="F199" s="29">
        <v>18</v>
      </c>
      <c r="G199" s="29">
        <v>20</v>
      </c>
      <c r="H199" s="29">
        <v>1</v>
      </c>
    </row>
    <row r="200" spans="4:8" x14ac:dyDescent="0.25">
      <c r="E200" s="28" t="s">
        <v>260</v>
      </c>
      <c r="F200" s="29">
        <v>18</v>
      </c>
      <c r="G200" s="29">
        <v>20</v>
      </c>
      <c r="H200" s="29">
        <v>1</v>
      </c>
    </row>
    <row r="201" spans="4:8" x14ac:dyDescent="0.25">
      <c r="E201" s="28" t="s">
        <v>261</v>
      </c>
      <c r="F201" s="29">
        <v>18</v>
      </c>
      <c r="G201" s="29"/>
      <c r="H201" s="29"/>
    </row>
    <row r="202" spans="4:8" x14ac:dyDescent="0.25">
      <c r="E202" s="28" t="s">
        <v>262</v>
      </c>
      <c r="F202" s="29">
        <v>18</v>
      </c>
      <c r="G202" s="29"/>
      <c r="H202" s="29"/>
    </row>
    <row r="203" spans="4:8" x14ac:dyDescent="0.25">
      <c r="E203" s="28" t="s">
        <v>263</v>
      </c>
      <c r="F203" s="29">
        <v>18</v>
      </c>
      <c r="G203" s="29"/>
      <c r="H203" s="29"/>
    </row>
    <row r="204" spans="4:8" x14ac:dyDescent="0.25">
      <c r="E204" s="28" t="s">
        <v>264</v>
      </c>
      <c r="F204" s="29">
        <v>18</v>
      </c>
      <c r="G204" s="29">
        <v>20</v>
      </c>
      <c r="H204" s="29">
        <v>1</v>
      </c>
    </row>
    <row r="205" spans="4:8" x14ac:dyDescent="0.25">
      <c r="E205" s="28" t="s">
        <v>265</v>
      </c>
      <c r="F205" s="29">
        <v>18</v>
      </c>
      <c r="G205" s="29"/>
      <c r="H205" s="29"/>
    </row>
    <row r="206" spans="4:8" x14ac:dyDescent="0.25">
      <c r="E206" s="28" t="s">
        <v>266</v>
      </c>
      <c r="F206" s="29">
        <v>18</v>
      </c>
      <c r="G206" s="29"/>
      <c r="H206" s="29"/>
    </row>
    <row r="207" spans="4:8" x14ac:dyDescent="0.25">
      <c r="D207" s="28" t="s">
        <v>267</v>
      </c>
      <c r="F207" s="29">
        <v>18</v>
      </c>
      <c r="G207" s="29"/>
      <c r="H207" s="29"/>
    </row>
    <row r="208" spans="4:8" x14ac:dyDescent="0.25">
      <c r="D208" s="28">
        <v>1988</v>
      </c>
      <c r="E208" s="28" t="s">
        <v>268</v>
      </c>
      <c r="F208" s="29">
        <v>18</v>
      </c>
      <c r="G208" s="29">
        <v>20</v>
      </c>
      <c r="H208" s="29">
        <v>2</v>
      </c>
    </row>
    <row r="209" spans="4:8" x14ac:dyDescent="0.25">
      <c r="E209" s="28" t="s">
        <v>269</v>
      </c>
      <c r="F209" s="29">
        <v>18</v>
      </c>
      <c r="G209" s="29">
        <v>20</v>
      </c>
      <c r="H209" s="29">
        <v>1</v>
      </c>
    </row>
    <row r="210" spans="4:8" x14ac:dyDescent="0.25">
      <c r="E210" s="28" t="s">
        <v>270</v>
      </c>
      <c r="F210" s="29">
        <v>18</v>
      </c>
      <c r="G210" s="29"/>
      <c r="H210" s="29"/>
    </row>
    <row r="211" spans="4:8" x14ac:dyDescent="0.25">
      <c r="E211" s="28" t="s">
        <v>271</v>
      </c>
      <c r="F211" s="29">
        <v>18</v>
      </c>
      <c r="G211" s="29"/>
      <c r="H211" s="29"/>
    </row>
    <row r="212" spans="4:8" x14ac:dyDescent="0.25">
      <c r="E212" s="28" t="s">
        <v>272</v>
      </c>
      <c r="F212" s="29">
        <v>18</v>
      </c>
      <c r="G212" s="29">
        <v>20</v>
      </c>
      <c r="H212" s="29">
        <v>1</v>
      </c>
    </row>
    <row r="213" spans="4:8" x14ac:dyDescent="0.25">
      <c r="E213" s="28" t="s">
        <v>273</v>
      </c>
      <c r="F213" s="29">
        <v>18</v>
      </c>
      <c r="G213" s="29"/>
      <c r="H213" s="29"/>
    </row>
    <row r="214" spans="4:8" x14ac:dyDescent="0.25">
      <c r="E214" s="28" t="s">
        <v>274</v>
      </c>
      <c r="F214" s="29">
        <v>18</v>
      </c>
      <c r="G214" s="29"/>
      <c r="H214" s="29"/>
    </row>
    <row r="215" spans="4:8" x14ac:dyDescent="0.25">
      <c r="E215" s="28" t="s">
        <v>275</v>
      </c>
      <c r="F215" s="29">
        <v>18</v>
      </c>
      <c r="G215" s="29">
        <v>20</v>
      </c>
      <c r="H215" s="29">
        <v>1</v>
      </c>
    </row>
    <row r="216" spans="4:8" x14ac:dyDescent="0.25">
      <c r="E216" s="28" t="s">
        <v>276</v>
      </c>
      <c r="F216" s="29">
        <v>18</v>
      </c>
      <c r="G216" s="29">
        <v>20</v>
      </c>
      <c r="H216" s="29">
        <v>1</v>
      </c>
    </row>
    <row r="217" spans="4:8" x14ac:dyDescent="0.25">
      <c r="E217" s="28" t="s">
        <v>277</v>
      </c>
      <c r="F217" s="29">
        <v>18</v>
      </c>
      <c r="G217" s="29"/>
      <c r="H217" s="29"/>
    </row>
    <row r="218" spans="4:8" x14ac:dyDescent="0.25">
      <c r="E218" s="28" t="s">
        <v>278</v>
      </c>
      <c r="F218" s="29">
        <v>18</v>
      </c>
      <c r="G218" s="29">
        <v>20</v>
      </c>
      <c r="H218" s="29">
        <v>1</v>
      </c>
    </row>
    <row r="219" spans="4:8" x14ac:dyDescent="0.25">
      <c r="E219" s="28" t="s">
        <v>279</v>
      </c>
      <c r="F219" s="29">
        <v>18</v>
      </c>
      <c r="G219" s="29"/>
      <c r="H219" s="29"/>
    </row>
    <row r="220" spans="4:8" x14ac:dyDescent="0.25">
      <c r="D220" s="28" t="s">
        <v>280</v>
      </c>
      <c r="F220" s="29">
        <v>18</v>
      </c>
      <c r="G220" s="29">
        <v>20</v>
      </c>
      <c r="H220" s="29">
        <v>1</v>
      </c>
    </row>
    <row r="221" spans="4:8" x14ac:dyDescent="0.25">
      <c r="D221" s="28">
        <v>1989</v>
      </c>
      <c r="E221" s="28" t="s">
        <v>281</v>
      </c>
      <c r="F221" s="29">
        <v>18</v>
      </c>
      <c r="G221" s="29">
        <v>20</v>
      </c>
      <c r="H221" s="29">
        <v>1</v>
      </c>
    </row>
    <row r="222" spans="4:8" x14ac:dyDescent="0.25">
      <c r="E222" s="28" t="s">
        <v>282</v>
      </c>
      <c r="F222" s="29">
        <v>18</v>
      </c>
      <c r="G222" s="29"/>
      <c r="H222" s="29"/>
    </row>
    <row r="223" spans="4:8" x14ac:dyDescent="0.25">
      <c r="E223" s="28" t="s">
        <v>283</v>
      </c>
      <c r="F223" s="29">
        <v>18</v>
      </c>
      <c r="G223" s="29">
        <v>20</v>
      </c>
      <c r="H223" s="29">
        <v>1</v>
      </c>
    </row>
    <row r="224" spans="4:8" x14ac:dyDescent="0.25">
      <c r="E224" s="28" t="s">
        <v>284</v>
      </c>
      <c r="F224" s="29">
        <v>18</v>
      </c>
      <c r="G224" s="29"/>
      <c r="H224" s="29"/>
    </row>
    <row r="225" spans="4:8" x14ac:dyDescent="0.25">
      <c r="E225" s="28" t="s">
        <v>285</v>
      </c>
      <c r="F225" s="29">
        <v>18</v>
      </c>
      <c r="G225" s="29"/>
      <c r="H225" s="29"/>
    </row>
    <row r="226" spans="4:8" x14ac:dyDescent="0.25">
      <c r="E226" s="28" t="s">
        <v>286</v>
      </c>
      <c r="F226" s="29">
        <v>18</v>
      </c>
      <c r="G226" s="29"/>
      <c r="H226" s="29"/>
    </row>
    <row r="227" spans="4:8" x14ac:dyDescent="0.25">
      <c r="E227" s="28" t="s">
        <v>287</v>
      </c>
      <c r="F227" s="29">
        <v>18</v>
      </c>
      <c r="G227" s="29"/>
      <c r="H227" s="29"/>
    </row>
    <row r="228" spans="4:8" x14ac:dyDescent="0.25">
      <c r="E228" s="28" t="s">
        <v>288</v>
      </c>
      <c r="F228" s="29">
        <v>18</v>
      </c>
      <c r="G228" s="29">
        <v>20</v>
      </c>
      <c r="H228" s="29">
        <v>1</v>
      </c>
    </row>
    <row r="229" spans="4:8" x14ac:dyDescent="0.25">
      <c r="E229" s="28" t="s">
        <v>289</v>
      </c>
      <c r="F229" s="29">
        <v>18</v>
      </c>
      <c r="G229" s="29"/>
      <c r="H229" s="29"/>
    </row>
    <row r="230" spans="4:8" x14ac:dyDescent="0.25">
      <c r="E230" s="28" t="s">
        <v>290</v>
      </c>
      <c r="F230" s="29">
        <v>18</v>
      </c>
      <c r="G230" s="29"/>
      <c r="H230" s="29"/>
    </row>
    <row r="231" spans="4:8" x14ac:dyDescent="0.25">
      <c r="E231" s="28" t="s">
        <v>291</v>
      </c>
      <c r="F231" s="29">
        <v>18</v>
      </c>
      <c r="G231" s="29">
        <v>20</v>
      </c>
      <c r="H231" s="29">
        <v>3</v>
      </c>
    </row>
    <row r="232" spans="4:8" x14ac:dyDescent="0.25">
      <c r="E232" s="28" t="s">
        <v>292</v>
      </c>
      <c r="F232" s="29">
        <v>18</v>
      </c>
      <c r="G232" s="29"/>
      <c r="H232" s="29"/>
    </row>
    <row r="233" spans="4:8" x14ac:dyDescent="0.25">
      <c r="D233" s="28" t="s">
        <v>293</v>
      </c>
      <c r="F233" s="29">
        <v>18</v>
      </c>
      <c r="G233" s="29">
        <v>20</v>
      </c>
      <c r="H233" s="29">
        <v>1</v>
      </c>
    </row>
    <row r="234" spans="4:8" x14ac:dyDescent="0.25">
      <c r="D234" s="28">
        <v>1990</v>
      </c>
      <c r="E234" s="28" t="s">
        <v>294</v>
      </c>
      <c r="F234" s="29">
        <v>18</v>
      </c>
      <c r="G234" s="29"/>
      <c r="H234" s="29"/>
    </row>
    <row r="235" spans="4:8" x14ac:dyDescent="0.25">
      <c r="E235" s="28" t="s">
        <v>295</v>
      </c>
      <c r="F235" s="29">
        <v>18</v>
      </c>
      <c r="G235" s="29"/>
      <c r="H235" s="29"/>
    </row>
    <row r="236" spans="4:8" x14ac:dyDescent="0.25">
      <c r="E236" s="28" t="s">
        <v>296</v>
      </c>
      <c r="F236" s="29">
        <v>18</v>
      </c>
      <c r="G236" s="29">
        <v>20</v>
      </c>
      <c r="H236" s="29">
        <v>1</v>
      </c>
    </row>
    <row r="237" spans="4:8" x14ac:dyDescent="0.25">
      <c r="E237" s="28" t="s">
        <v>297</v>
      </c>
      <c r="F237" s="29">
        <v>18</v>
      </c>
      <c r="G237" s="29"/>
      <c r="H237" s="29"/>
    </row>
    <row r="238" spans="4:8" x14ac:dyDescent="0.25">
      <c r="E238" s="28" t="s">
        <v>298</v>
      </c>
      <c r="F238" s="29">
        <v>18</v>
      </c>
      <c r="G238" s="29"/>
      <c r="H238" s="29"/>
    </row>
    <row r="239" spans="4:8" x14ac:dyDescent="0.25">
      <c r="E239" s="28" t="s">
        <v>299</v>
      </c>
      <c r="F239" s="29">
        <v>18</v>
      </c>
      <c r="G239" s="29"/>
      <c r="H239" s="29"/>
    </row>
    <row r="240" spans="4:8" x14ac:dyDescent="0.25">
      <c r="E240" s="28" t="s">
        <v>300</v>
      </c>
      <c r="F240" s="29">
        <v>18</v>
      </c>
      <c r="G240" s="29"/>
      <c r="H240" s="29"/>
    </row>
    <row r="241" spans="4:8" x14ac:dyDescent="0.25">
      <c r="E241" s="28" t="s">
        <v>301</v>
      </c>
      <c r="F241" s="29">
        <v>18</v>
      </c>
      <c r="G241" s="29">
        <v>20</v>
      </c>
      <c r="H241" s="29">
        <v>1</v>
      </c>
    </row>
    <row r="242" spans="4:8" x14ac:dyDescent="0.25">
      <c r="E242" s="28" t="s">
        <v>302</v>
      </c>
      <c r="F242" s="29">
        <v>18</v>
      </c>
      <c r="G242" s="29">
        <v>20</v>
      </c>
      <c r="H242" s="29">
        <v>1</v>
      </c>
    </row>
    <row r="243" spans="4:8" x14ac:dyDescent="0.25">
      <c r="E243" s="28" t="s">
        <v>303</v>
      </c>
      <c r="F243" s="29">
        <v>18</v>
      </c>
      <c r="G243" s="29"/>
      <c r="H243" s="29"/>
    </row>
    <row r="244" spans="4:8" x14ac:dyDescent="0.25">
      <c r="E244" s="28" t="s">
        <v>304</v>
      </c>
      <c r="F244" s="29">
        <v>18</v>
      </c>
      <c r="G244" s="29">
        <v>20</v>
      </c>
      <c r="H244" s="29">
        <v>1</v>
      </c>
    </row>
    <row r="245" spans="4:8" x14ac:dyDescent="0.25">
      <c r="E245" s="28" t="s">
        <v>305</v>
      </c>
      <c r="F245" s="29">
        <v>18</v>
      </c>
      <c r="G245" s="29">
        <v>20</v>
      </c>
      <c r="H245" s="29">
        <v>1</v>
      </c>
    </row>
    <row r="246" spans="4:8" x14ac:dyDescent="0.25">
      <c r="D246" s="28" t="s">
        <v>306</v>
      </c>
      <c r="F246" s="29">
        <v>18</v>
      </c>
      <c r="G246" s="29"/>
      <c r="H246" s="29"/>
    </row>
    <row r="247" spans="4:8" x14ac:dyDescent="0.25">
      <c r="D247" s="28">
        <v>1991</v>
      </c>
      <c r="E247" s="28" t="s">
        <v>307</v>
      </c>
      <c r="F247" s="29">
        <v>18</v>
      </c>
      <c r="G247" s="29">
        <v>20</v>
      </c>
      <c r="H247" s="29">
        <v>1</v>
      </c>
    </row>
    <row r="248" spans="4:8" x14ac:dyDescent="0.25">
      <c r="E248" s="28" t="s">
        <v>308</v>
      </c>
      <c r="F248" s="29">
        <v>18</v>
      </c>
      <c r="G248" s="29"/>
      <c r="H248" s="29"/>
    </row>
    <row r="249" spans="4:8" x14ac:dyDescent="0.25">
      <c r="E249" s="28" t="s">
        <v>309</v>
      </c>
      <c r="F249" s="29">
        <v>18</v>
      </c>
      <c r="G249" s="29">
        <v>20</v>
      </c>
      <c r="H249" s="29">
        <v>1</v>
      </c>
    </row>
    <row r="250" spans="4:8" x14ac:dyDescent="0.25">
      <c r="E250" s="28" t="s">
        <v>310</v>
      </c>
      <c r="F250" s="29">
        <v>18</v>
      </c>
      <c r="G250" s="29"/>
      <c r="H250" s="29"/>
    </row>
    <row r="251" spans="4:8" x14ac:dyDescent="0.25">
      <c r="E251" s="28" t="s">
        <v>311</v>
      </c>
      <c r="F251" s="29">
        <v>18</v>
      </c>
      <c r="G251" s="29">
        <v>20</v>
      </c>
      <c r="H251" s="29">
        <v>1</v>
      </c>
    </row>
    <row r="252" spans="4:8" x14ac:dyDescent="0.25">
      <c r="E252" s="28" t="s">
        <v>312</v>
      </c>
      <c r="F252" s="29">
        <v>18</v>
      </c>
      <c r="G252" s="29"/>
      <c r="H252" s="29"/>
    </row>
    <row r="253" spans="4:8" x14ac:dyDescent="0.25">
      <c r="E253" s="28" t="s">
        <v>313</v>
      </c>
      <c r="F253" s="29">
        <v>18</v>
      </c>
      <c r="G253" s="29"/>
      <c r="H253" s="29"/>
    </row>
    <row r="254" spans="4:8" x14ac:dyDescent="0.25">
      <c r="E254" s="28" t="s">
        <v>314</v>
      </c>
      <c r="F254" s="29">
        <v>18</v>
      </c>
      <c r="G254" s="29"/>
      <c r="H254" s="29"/>
    </row>
    <row r="255" spans="4:8" x14ac:dyDescent="0.25">
      <c r="E255" s="28" t="s">
        <v>315</v>
      </c>
      <c r="F255" s="29">
        <v>18</v>
      </c>
      <c r="G255" s="29"/>
      <c r="H255" s="29"/>
    </row>
    <row r="256" spans="4:8" x14ac:dyDescent="0.25">
      <c r="E256" s="28" t="s">
        <v>316</v>
      </c>
      <c r="F256" s="29">
        <v>18</v>
      </c>
      <c r="G256" s="29"/>
      <c r="H256" s="29"/>
    </row>
    <row r="257" spans="4:8" x14ac:dyDescent="0.25">
      <c r="E257" s="28" t="s">
        <v>317</v>
      </c>
      <c r="F257" s="29">
        <v>18</v>
      </c>
      <c r="G257" s="29"/>
      <c r="H257" s="29"/>
    </row>
    <row r="258" spans="4:8" x14ac:dyDescent="0.25">
      <c r="E258" s="28" t="s">
        <v>318</v>
      </c>
      <c r="F258" s="29">
        <v>18</v>
      </c>
      <c r="G258" s="29"/>
      <c r="H258" s="29"/>
    </row>
    <row r="259" spans="4:8" x14ac:dyDescent="0.25">
      <c r="D259" s="28" t="s">
        <v>319</v>
      </c>
      <c r="F259" s="29">
        <v>18</v>
      </c>
      <c r="G259" s="29">
        <v>20</v>
      </c>
      <c r="H259" s="29">
        <v>1</v>
      </c>
    </row>
    <row r="260" spans="4:8" x14ac:dyDescent="0.25">
      <c r="D260" s="28">
        <v>1992</v>
      </c>
      <c r="E260" s="28" t="s">
        <v>320</v>
      </c>
      <c r="F260" s="29">
        <v>18</v>
      </c>
      <c r="G260" s="29"/>
      <c r="H260" s="29"/>
    </row>
    <row r="261" spans="4:8" x14ac:dyDescent="0.25">
      <c r="E261" s="28" t="s">
        <v>321</v>
      </c>
      <c r="F261" s="29">
        <v>18</v>
      </c>
      <c r="G261" s="29"/>
      <c r="H261" s="29"/>
    </row>
    <row r="262" spans="4:8" x14ac:dyDescent="0.25">
      <c r="E262" s="28" t="s">
        <v>322</v>
      </c>
      <c r="F262" s="29">
        <v>18</v>
      </c>
      <c r="G262" s="29"/>
      <c r="H262" s="29"/>
    </row>
    <row r="263" spans="4:8" x14ac:dyDescent="0.25">
      <c r="E263" s="28" t="s">
        <v>323</v>
      </c>
      <c r="F263" s="29">
        <v>18</v>
      </c>
      <c r="G263" s="29"/>
      <c r="H263" s="29"/>
    </row>
    <row r="264" spans="4:8" x14ac:dyDescent="0.25">
      <c r="E264" s="28" t="s">
        <v>324</v>
      </c>
      <c r="F264" s="29">
        <v>18</v>
      </c>
      <c r="G264" s="29"/>
      <c r="H264" s="29"/>
    </row>
    <row r="265" spans="4:8" x14ac:dyDescent="0.25">
      <c r="E265" s="28" t="s">
        <v>325</v>
      </c>
      <c r="F265" s="29">
        <v>18</v>
      </c>
      <c r="G265" s="29"/>
      <c r="H265" s="29"/>
    </row>
    <row r="266" spans="4:8" x14ac:dyDescent="0.25">
      <c r="E266" s="28" t="s">
        <v>326</v>
      </c>
      <c r="F266" s="29">
        <v>18</v>
      </c>
      <c r="G266" s="29"/>
      <c r="H266" s="29"/>
    </row>
    <row r="267" spans="4:8" x14ac:dyDescent="0.25">
      <c r="E267" s="28" t="s">
        <v>327</v>
      </c>
      <c r="F267" s="29">
        <v>18</v>
      </c>
      <c r="G267" s="29"/>
      <c r="H267" s="29"/>
    </row>
    <row r="268" spans="4:8" x14ac:dyDescent="0.25">
      <c r="E268" s="28" t="s">
        <v>328</v>
      </c>
      <c r="F268" s="29">
        <v>18</v>
      </c>
      <c r="G268" s="29"/>
      <c r="H268" s="29"/>
    </row>
    <row r="269" spans="4:8" x14ac:dyDescent="0.25">
      <c r="E269" s="28" t="s">
        <v>329</v>
      </c>
      <c r="F269" s="29">
        <v>18</v>
      </c>
      <c r="G269" s="29"/>
      <c r="H269" s="29"/>
    </row>
    <row r="270" spans="4:8" x14ac:dyDescent="0.25">
      <c r="E270" s="28" t="s">
        <v>330</v>
      </c>
      <c r="F270" s="29">
        <v>18</v>
      </c>
      <c r="G270" s="29"/>
      <c r="H270" s="29"/>
    </row>
    <row r="271" spans="4:8" x14ac:dyDescent="0.25">
      <c r="E271" s="28" t="s">
        <v>331</v>
      </c>
      <c r="F271" s="29">
        <v>18</v>
      </c>
      <c r="G271" s="29"/>
      <c r="H271" s="29"/>
    </row>
    <row r="272" spans="4:8" x14ac:dyDescent="0.25">
      <c r="D272" s="28" t="s">
        <v>332</v>
      </c>
      <c r="F272" s="29">
        <v>18</v>
      </c>
      <c r="G272" s="29"/>
      <c r="H272" s="29"/>
    </row>
    <row r="273" spans="4:8" x14ac:dyDescent="0.25">
      <c r="D273" s="28">
        <v>1993</v>
      </c>
      <c r="E273" s="28" t="s">
        <v>333</v>
      </c>
      <c r="F273" s="29">
        <v>18</v>
      </c>
      <c r="G273" s="29">
        <v>20</v>
      </c>
      <c r="H273" s="29">
        <v>1</v>
      </c>
    </row>
    <row r="274" spans="4:8" x14ac:dyDescent="0.25">
      <c r="E274" s="28" t="s">
        <v>334</v>
      </c>
      <c r="F274" s="29">
        <v>18</v>
      </c>
      <c r="G274" s="29">
        <v>20</v>
      </c>
      <c r="H274" s="29">
        <v>2</v>
      </c>
    </row>
    <row r="275" spans="4:8" x14ac:dyDescent="0.25">
      <c r="E275" s="28" t="s">
        <v>335</v>
      </c>
      <c r="F275" s="29">
        <v>18</v>
      </c>
      <c r="G275" s="29"/>
      <c r="H275" s="29"/>
    </row>
    <row r="276" spans="4:8" x14ac:dyDescent="0.25">
      <c r="E276" s="28" t="s">
        <v>336</v>
      </c>
      <c r="F276" s="29">
        <v>18</v>
      </c>
      <c r="G276" s="29">
        <v>20</v>
      </c>
      <c r="H276" s="29">
        <v>1</v>
      </c>
    </row>
    <row r="277" spans="4:8" x14ac:dyDescent="0.25">
      <c r="E277" s="28" t="s">
        <v>337</v>
      </c>
      <c r="F277" s="29">
        <v>18</v>
      </c>
      <c r="G277" s="29">
        <v>20</v>
      </c>
      <c r="H277" s="29">
        <v>2</v>
      </c>
    </row>
    <row r="278" spans="4:8" x14ac:dyDescent="0.25">
      <c r="E278" s="28" t="s">
        <v>338</v>
      </c>
      <c r="F278" s="29">
        <v>18</v>
      </c>
      <c r="G278" s="29"/>
      <c r="H278" s="29"/>
    </row>
    <row r="279" spans="4:8" x14ac:dyDescent="0.25">
      <c r="E279" s="28" t="s">
        <v>339</v>
      </c>
      <c r="F279" s="29">
        <v>18</v>
      </c>
      <c r="G279" s="29"/>
      <c r="H279" s="29"/>
    </row>
    <row r="280" spans="4:8" x14ac:dyDescent="0.25">
      <c r="E280" s="28" t="s">
        <v>340</v>
      </c>
      <c r="F280" s="29">
        <v>18</v>
      </c>
      <c r="G280" s="29"/>
      <c r="H280" s="29"/>
    </row>
    <row r="281" spans="4:8" x14ac:dyDescent="0.25">
      <c r="E281" s="28" t="s">
        <v>341</v>
      </c>
      <c r="F281" s="29">
        <v>18</v>
      </c>
      <c r="G281" s="29">
        <v>20</v>
      </c>
      <c r="H281" s="29">
        <v>1</v>
      </c>
    </row>
    <row r="282" spans="4:8" x14ac:dyDescent="0.25">
      <c r="E282" s="28" t="s">
        <v>342</v>
      </c>
      <c r="F282" s="29">
        <v>18</v>
      </c>
      <c r="G282" s="29">
        <v>20</v>
      </c>
      <c r="H282" s="29">
        <v>2</v>
      </c>
    </row>
    <row r="283" spans="4:8" x14ac:dyDescent="0.25">
      <c r="E283" s="28" t="s">
        <v>343</v>
      </c>
      <c r="F283" s="29">
        <v>18</v>
      </c>
      <c r="G283" s="29"/>
      <c r="H283" s="29"/>
    </row>
    <row r="284" spans="4:8" x14ac:dyDescent="0.25">
      <c r="E284" s="28" t="s">
        <v>344</v>
      </c>
      <c r="F284" s="29">
        <v>18</v>
      </c>
      <c r="G284" s="29"/>
      <c r="H284" s="29"/>
    </row>
    <row r="285" spans="4:8" x14ac:dyDescent="0.25">
      <c r="D285" s="28" t="s">
        <v>345</v>
      </c>
      <c r="F285" s="29">
        <v>18</v>
      </c>
      <c r="G285" s="29">
        <v>20</v>
      </c>
      <c r="H285" s="29">
        <v>1</v>
      </c>
    </row>
    <row r="286" spans="4:8" x14ac:dyDescent="0.25">
      <c r="D286" s="28">
        <v>1994</v>
      </c>
      <c r="E286" s="28" t="s">
        <v>346</v>
      </c>
      <c r="F286" s="29">
        <v>18</v>
      </c>
      <c r="G286" s="29"/>
      <c r="H286" s="29"/>
    </row>
    <row r="287" spans="4:8" x14ac:dyDescent="0.25">
      <c r="E287" s="28" t="s">
        <v>347</v>
      </c>
      <c r="F287" s="29">
        <v>18</v>
      </c>
      <c r="G287" s="29">
        <v>20</v>
      </c>
      <c r="H287" s="29">
        <v>1</v>
      </c>
    </row>
    <row r="288" spans="4:8" x14ac:dyDescent="0.25">
      <c r="E288" s="28" t="s">
        <v>348</v>
      </c>
      <c r="F288" s="29">
        <v>18</v>
      </c>
      <c r="G288" s="29"/>
      <c r="H288" s="29"/>
    </row>
    <row r="289" spans="4:8" x14ac:dyDescent="0.25">
      <c r="E289" s="28" t="s">
        <v>349</v>
      </c>
      <c r="F289" s="29">
        <v>18</v>
      </c>
      <c r="G289" s="29"/>
      <c r="H289" s="29"/>
    </row>
    <row r="290" spans="4:8" x14ac:dyDescent="0.25">
      <c r="E290" s="28" t="s">
        <v>350</v>
      </c>
      <c r="F290" s="29">
        <v>18</v>
      </c>
      <c r="G290" s="29"/>
      <c r="H290" s="29"/>
    </row>
    <row r="291" spans="4:8" x14ac:dyDescent="0.25">
      <c r="E291" s="28" t="s">
        <v>351</v>
      </c>
      <c r="F291" s="29">
        <v>18</v>
      </c>
      <c r="G291" s="29">
        <v>20</v>
      </c>
      <c r="H291" s="29">
        <v>1</v>
      </c>
    </row>
    <row r="292" spans="4:8" x14ac:dyDescent="0.25">
      <c r="E292" s="28" t="s">
        <v>352</v>
      </c>
      <c r="F292" s="29">
        <v>18</v>
      </c>
      <c r="G292" s="29"/>
      <c r="H292" s="29"/>
    </row>
    <row r="293" spans="4:8" x14ac:dyDescent="0.25">
      <c r="E293" s="28" t="s">
        <v>353</v>
      </c>
      <c r="F293" s="29">
        <v>18</v>
      </c>
      <c r="G293" s="29">
        <v>20</v>
      </c>
      <c r="H293" s="29">
        <v>1</v>
      </c>
    </row>
    <row r="294" spans="4:8" x14ac:dyDescent="0.25">
      <c r="E294" s="28" t="s">
        <v>354</v>
      </c>
      <c r="F294" s="29">
        <v>18</v>
      </c>
      <c r="G294" s="29">
        <v>20</v>
      </c>
      <c r="H294" s="29">
        <v>1</v>
      </c>
    </row>
    <row r="295" spans="4:8" x14ac:dyDescent="0.25">
      <c r="E295" s="28" t="s">
        <v>355</v>
      </c>
      <c r="F295" s="29">
        <v>18</v>
      </c>
      <c r="G295" s="29"/>
      <c r="H295" s="29"/>
    </row>
    <row r="296" spans="4:8" x14ac:dyDescent="0.25">
      <c r="E296" s="28" t="s">
        <v>356</v>
      </c>
      <c r="F296" s="29">
        <v>18</v>
      </c>
      <c r="G296" s="29"/>
      <c r="H296" s="29"/>
    </row>
    <row r="297" spans="4:8" x14ac:dyDescent="0.25">
      <c r="E297" s="28" t="s">
        <v>357</v>
      </c>
      <c r="F297" s="29">
        <v>18</v>
      </c>
      <c r="G297" s="29"/>
      <c r="H297" s="29"/>
    </row>
    <row r="298" spans="4:8" x14ac:dyDescent="0.25">
      <c r="D298" s="28" t="s">
        <v>358</v>
      </c>
      <c r="F298" s="29">
        <v>18</v>
      </c>
      <c r="G298" s="29"/>
      <c r="H298" s="29"/>
    </row>
    <row r="299" spans="4:8" x14ac:dyDescent="0.25">
      <c r="D299" s="28">
        <v>1995</v>
      </c>
      <c r="E299" s="28" t="s">
        <v>359</v>
      </c>
      <c r="F299" s="29">
        <v>18</v>
      </c>
      <c r="G299" s="29"/>
      <c r="H299" s="29"/>
    </row>
    <row r="300" spans="4:8" x14ac:dyDescent="0.25">
      <c r="E300" s="28" t="s">
        <v>360</v>
      </c>
      <c r="F300" s="29">
        <v>18</v>
      </c>
      <c r="G300" s="29"/>
      <c r="H300" s="29"/>
    </row>
    <row r="301" spans="4:8" x14ac:dyDescent="0.25">
      <c r="E301" s="28" t="s">
        <v>361</v>
      </c>
      <c r="F301" s="29">
        <v>18</v>
      </c>
      <c r="G301" s="29"/>
      <c r="H301" s="29"/>
    </row>
    <row r="302" spans="4:8" x14ac:dyDescent="0.25">
      <c r="E302" s="28" t="s">
        <v>362</v>
      </c>
      <c r="F302" s="29">
        <v>18</v>
      </c>
      <c r="G302" s="29">
        <v>20</v>
      </c>
      <c r="H302" s="29">
        <v>2</v>
      </c>
    </row>
    <row r="303" spans="4:8" x14ac:dyDescent="0.25">
      <c r="E303" s="28" t="s">
        <v>363</v>
      </c>
      <c r="F303" s="29">
        <v>18</v>
      </c>
      <c r="G303" s="29"/>
      <c r="H303" s="29"/>
    </row>
    <row r="304" spans="4:8" x14ac:dyDescent="0.25">
      <c r="E304" s="28" t="s">
        <v>364</v>
      </c>
      <c r="F304" s="29">
        <v>18</v>
      </c>
      <c r="G304" s="29"/>
      <c r="H304" s="29"/>
    </row>
    <row r="305" spans="4:8" x14ac:dyDescent="0.25">
      <c r="E305" s="28" t="s">
        <v>365</v>
      </c>
      <c r="F305" s="29">
        <v>18</v>
      </c>
      <c r="G305" s="29">
        <v>20</v>
      </c>
      <c r="H305" s="29">
        <v>1</v>
      </c>
    </row>
    <row r="306" spans="4:8" x14ac:dyDescent="0.25">
      <c r="E306" s="28" t="s">
        <v>366</v>
      </c>
      <c r="F306" s="29">
        <v>18</v>
      </c>
      <c r="G306" s="29">
        <v>20</v>
      </c>
      <c r="H306" s="29">
        <v>2</v>
      </c>
    </row>
    <row r="307" spans="4:8" x14ac:dyDescent="0.25">
      <c r="E307" s="28" t="s">
        <v>367</v>
      </c>
      <c r="F307" s="29">
        <v>18</v>
      </c>
      <c r="G307" s="29">
        <v>20</v>
      </c>
      <c r="H307" s="29">
        <v>1</v>
      </c>
    </row>
    <row r="308" spans="4:8" x14ac:dyDescent="0.25">
      <c r="E308" s="28" t="s">
        <v>368</v>
      </c>
      <c r="F308" s="29">
        <v>18</v>
      </c>
      <c r="G308" s="29">
        <v>20</v>
      </c>
      <c r="H308" s="29">
        <v>1</v>
      </c>
    </row>
    <row r="309" spans="4:8" x14ac:dyDescent="0.25">
      <c r="E309" s="28" t="s">
        <v>369</v>
      </c>
      <c r="F309" s="29">
        <v>18</v>
      </c>
      <c r="G309" s="29"/>
      <c r="H309" s="29"/>
    </row>
    <row r="310" spans="4:8" x14ac:dyDescent="0.25">
      <c r="E310" s="28" t="s">
        <v>370</v>
      </c>
      <c r="F310" s="29">
        <v>18</v>
      </c>
      <c r="G310" s="29">
        <v>20</v>
      </c>
      <c r="H310" s="29">
        <v>1</v>
      </c>
    </row>
    <row r="311" spans="4:8" x14ac:dyDescent="0.25">
      <c r="D311" s="28" t="s">
        <v>371</v>
      </c>
      <c r="F311" s="29">
        <v>18</v>
      </c>
      <c r="G311" s="29"/>
      <c r="H311" s="29"/>
    </row>
    <row r="312" spans="4:8" x14ac:dyDescent="0.25">
      <c r="D312" s="28">
        <v>1996</v>
      </c>
      <c r="E312" s="28" t="s">
        <v>372</v>
      </c>
      <c r="F312" s="29">
        <v>18</v>
      </c>
      <c r="G312" s="29"/>
      <c r="H312" s="29"/>
    </row>
    <row r="313" spans="4:8" x14ac:dyDescent="0.25">
      <c r="E313" s="28" t="s">
        <v>373</v>
      </c>
      <c r="F313" s="29">
        <v>18</v>
      </c>
      <c r="G313" s="29">
        <v>20</v>
      </c>
      <c r="H313" s="29">
        <v>1</v>
      </c>
    </row>
    <row r="314" spans="4:8" x14ac:dyDescent="0.25">
      <c r="E314" s="28" t="s">
        <v>374</v>
      </c>
      <c r="F314" s="29">
        <v>18</v>
      </c>
      <c r="G314" s="29"/>
      <c r="H314" s="29"/>
    </row>
    <row r="315" spans="4:8" x14ac:dyDescent="0.25">
      <c r="E315" s="28" t="s">
        <v>375</v>
      </c>
      <c r="F315" s="29">
        <v>18</v>
      </c>
      <c r="G315" s="29"/>
      <c r="H315" s="29"/>
    </row>
    <row r="316" spans="4:8" x14ac:dyDescent="0.25">
      <c r="E316" s="28" t="s">
        <v>376</v>
      </c>
      <c r="F316" s="29">
        <v>18</v>
      </c>
      <c r="G316" s="29"/>
      <c r="H316" s="29"/>
    </row>
    <row r="317" spans="4:8" x14ac:dyDescent="0.25">
      <c r="E317" s="28" t="s">
        <v>377</v>
      </c>
      <c r="F317" s="29">
        <v>18</v>
      </c>
      <c r="G317" s="29">
        <v>20</v>
      </c>
      <c r="H317" s="29">
        <v>1</v>
      </c>
    </row>
    <row r="318" spans="4:8" x14ac:dyDescent="0.25">
      <c r="E318" s="28" t="s">
        <v>378</v>
      </c>
      <c r="F318" s="29">
        <v>18</v>
      </c>
      <c r="G318" s="29"/>
      <c r="H318" s="29"/>
    </row>
    <row r="319" spans="4:8" x14ac:dyDescent="0.25">
      <c r="E319" s="28" t="s">
        <v>379</v>
      </c>
      <c r="F319" s="29">
        <v>18</v>
      </c>
      <c r="G319" s="29">
        <v>20</v>
      </c>
      <c r="H319" s="29">
        <v>1</v>
      </c>
    </row>
    <row r="320" spans="4:8" x14ac:dyDescent="0.25">
      <c r="E320" s="28" t="s">
        <v>380</v>
      </c>
      <c r="F320" s="29">
        <v>18</v>
      </c>
      <c r="G320" s="29"/>
      <c r="H320" s="29"/>
    </row>
    <row r="321" spans="4:8" x14ac:dyDescent="0.25">
      <c r="E321" s="28" t="s">
        <v>381</v>
      </c>
      <c r="F321" s="29">
        <v>18</v>
      </c>
      <c r="G321" s="29"/>
      <c r="H321" s="29"/>
    </row>
    <row r="322" spans="4:8" x14ac:dyDescent="0.25">
      <c r="E322" s="28" t="s">
        <v>382</v>
      </c>
      <c r="F322" s="29">
        <v>18</v>
      </c>
      <c r="G322" s="29"/>
      <c r="H322" s="29"/>
    </row>
    <row r="323" spans="4:8" x14ac:dyDescent="0.25">
      <c r="E323" s="28" t="s">
        <v>383</v>
      </c>
      <c r="F323" s="29">
        <v>18</v>
      </c>
      <c r="G323" s="29"/>
      <c r="H323" s="29"/>
    </row>
    <row r="324" spans="4:8" x14ac:dyDescent="0.25">
      <c r="D324" s="28" t="s">
        <v>384</v>
      </c>
      <c r="F324" s="29">
        <v>18</v>
      </c>
      <c r="G324" s="29"/>
      <c r="H324" s="29"/>
    </row>
    <row r="325" spans="4:8" x14ac:dyDescent="0.25">
      <c r="D325" s="28">
        <v>1997</v>
      </c>
      <c r="E325" s="28" t="s">
        <v>385</v>
      </c>
      <c r="F325" s="29">
        <v>18</v>
      </c>
      <c r="G325" s="29"/>
      <c r="H325" s="29"/>
    </row>
    <row r="326" spans="4:8" x14ac:dyDescent="0.25">
      <c r="E326" s="28" t="s">
        <v>386</v>
      </c>
      <c r="F326" s="29">
        <v>18</v>
      </c>
      <c r="G326" s="29"/>
      <c r="H326" s="29"/>
    </row>
    <row r="327" spans="4:8" x14ac:dyDescent="0.25">
      <c r="E327" s="28" t="s">
        <v>387</v>
      </c>
      <c r="F327" s="29">
        <v>18</v>
      </c>
      <c r="G327" s="29"/>
      <c r="H327" s="29"/>
    </row>
    <row r="328" spans="4:8" x14ac:dyDescent="0.25">
      <c r="E328" s="28" t="s">
        <v>388</v>
      </c>
      <c r="F328" s="29">
        <v>18</v>
      </c>
      <c r="G328" s="29">
        <v>20</v>
      </c>
      <c r="H328" s="29">
        <v>1</v>
      </c>
    </row>
    <row r="329" spans="4:8" x14ac:dyDescent="0.25">
      <c r="E329" s="28" t="s">
        <v>389</v>
      </c>
      <c r="F329" s="29">
        <v>18</v>
      </c>
      <c r="G329" s="29"/>
      <c r="H329" s="29"/>
    </row>
    <row r="330" spans="4:8" x14ac:dyDescent="0.25">
      <c r="E330" s="28" t="s">
        <v>390</v>
      </c>
      <c r="F330" s="29">
        <v>18</v>
      </c>
      <c r="G330" s="29"/>
      <c r="H330" s="29"/>
    </row>
    <row r="331" spans="4:8" x14ac:dyDescent="0.25">
      <c r="E331" s="28" t="s">
        <v>391</v>
      </c>
      <c r="F331" s="29">
        <v>18</v>
      </c>
      <c r="G331" s="29"/>
      <c r="H331" s="29"/>
    </row>
    <row r="332" spans="4:8" x14ac:dyDescent="0.25">
      <c r="E332" s="28" t="s">
        <v>392</v>
      </c>
      <c r="F332" s="29">
        <v>18</v>
      </c>
      <c r="G332" s="29"/>
      <c r="H332" s="29"/>
    </row>
    <row r="333" spans="4:8" x14ac:dyDescent="0.25">
      <c r="E333" s="28" t="s">
        <v>393</v>
      </c>
      <c r="F333" s="29">
        <v>18</v>
      </c>
      <c r="G333" s="29"/>
      <c r="H333" s="29"/>
    </row>
    <row r="334" spans="4:8" x14ac:dyDescent="0.25">
      <c r="E334" s="28" t="s">
        <v>394</v>
      </c>
      <c r="F334" s="29">
        <v>18</v>
      </c>
      <c r="G334" s="29"/>
      <c r="H334" s="29"/>
    </row>
    <row r="335" spans="4:8" x14ac:dyDescent="0.25">
      <c r="E335" s="28" t="s">
        <v>395</v>
      </c>
      <c r="F335" s="29">
        <v>18</v>
      </c>
      <c r="G335" s="29"/>
      <c r="H335" s="29"/>
    </row>
    <row r="336" spans="4:8" x14ac:dyDescent="0.25">
      <c r="E336" s="28" t="s">
        <v>396</v>
      </c>
      <c r="F336" s="29">
        <v>18</v>
      </c>
      <c r="G336" s="29"/>
      <c r="H336" s="29"/>
    </row>
    <row r="337" spans="4:8" x14ac:dyDescent="0.25">
      <c r="D337" s="28" t="s">
        <v>397</v>
      </c>
      <c r="F337" s="29">
        <v>18</v>
      </c>
      <c r="G337" s="29"/>
      <c r="H337" s="29"/>
    </row>
    <row r="338" spans="4:8" x14ac:dyDescent="0.25">
      <c r="D338" s="28">
        <v>1998</v>
      </c>
      <c r="E338" s="28" t="s">
        <v>398</v>
      </c>
      <c r="F338" s="29">
        <v>17</v>
      </c>
      <c r="G338" s="29"/>
      <c r="H338" s="29"/>
    </row>
    <row r="339" spans="4:8" x14ac:dyDescent="0.25">
      <c r="E339" s="28" t="s">
        <v>399</v>
      </c>
      <c r="F339" s="29">
        <v>17</v>
      </c>
      <c r="G339" s="29"/>
      <c r="H339" s="29"/>
    </row>
    <row r="340" spans="4:8" x14ac:dyDescent="0.25">
      <c r="E340" s="28" t="s">
        <v>400</v>
      </c>
      <c r="F340" s="29">
        <v>17</v>
      </c>
      <c r="G340" s="29">
        <v>20</v>
      </c>
      <c r="H340" s="29">
        <v>1</v>
      </c>
    </row>
    <row r="341" spans="4:8" x14ac:dyDescent="0.25">
      <c r="E341" s="28" t="s">
        <v>401</v>
      </c>
      <c r="F341" s="29">
        <v>17</v>
      </c>
      <c r="G341" s="29"/>
      <c r="H341" s="29"/>
    </row>
    <row r="342" spans="4:8" x14ac:dyDescent="0.25">
      <c r="E342" s="28" t="s">
        <v>402</v>
      </c>
      <c r="F342" s="29">
        <v>17</v>
      </c>
      <c r="G342" s="29"/>
      <c r="H342" s="29"/>
    </row>
    <row r="343" spans="4:8" x14ac:dyDescent="0.25">
      <c r="E343" s="28" t="s">
        <v>403</v>
      </c>
      <c r="F343" s="29">
        <v>17</v>
      </c>
      <c r="G343" s="29">
        <v>20</v>
      </c>
      <c r="H343" s="29">
        <v>2</v>
      </c>
    </row>
    <row r="344" spans="4:8" x14ac:dyDescent="0.25">
      <c r="E344" s="28" t="s">
        <v>404</v>
      </c>
      <c r="F344" s="29">
        <v>17</v>
      </c>
      <c r="G344" s="29"/>
      <c r="H344" s="29"/>
    </row>
    <row r="345" spans="4:8" x14ac:dyDescent="0.25">
      <c r="E345" s="28" t="s">
        <v>405</v>
      </c>
      <c r="F345" s="29">
        <v>17</v>
      </c>
      <c r="G345" s="29"/>
      <c r="H345" s="29"/>
    </row>
    <row r="346" spans="4:8" x14ac:dyDescent="0.25">
      <c r="E346" s="28" t="s">
        <v>406</v>
      </c>
      <c r="F346" s="29">
        <v>17</v>
      </c>
      <c r="G346" s="29"/>
      <c r="H346" s="29"/>
    </row>
    <row r="347" spans="4:8" x14ac:dyDescent="0.25">
      <c r="E347" s="28" t="s">
        <v>407</v>
      </c>
      <c r="F347" s="29">
        <v>17</v>
      </c>
      <c r="G347" s="29"/>
      <c r="H347" s="29"/>
    </row>
    <row r="348" spans="4:8" x14ac:dyDescent="0.25">
      <c r="E348" s="28" t="s">
        <v>408</v>
      </c>
      <c r="F348" s="29">
        <v>17</v>
      </c>
      <c r="G348" s="29">
        <v>20</v>
      </c>
      <c r="H348" s="29">
        <v>1</v>
      </c>
    </row>
    <row r="349" spans="4:8" x14ac:dyDescent="0.25">
      <c r="E349" s="28" t="s">
        <v>409</v>
      </c>
      <c r="F349" s="29">
        <v>17</v>
      </c>
      <c r="G349" s="29"/>
      <c r="H349" s="29"/>
    </row>
    <row r="350" spans="4:8" x14ac:dyDescent="0.25">
      <c r="D350" s="28" t="s">
        <v>410</v>
      </c>
      <c r="F350" s="29">
        <v>17</v>
      </c>
      <c r="G350" s="29"/>
      <c r="H350" s="29"/>
    </row>
    <row r="351" spans="4:8" x14ac:dyDescent="0.25">
      <c r="D351" s="28">
        <v>1999</v>
      </c>
      <c r="E351" s="28" t="s">
        <v>411</v>
      </c>
      <c r="F351" s="29">
        <v>17</v>
      </c>
      <c r="G351" s="29"/>
      <c r="H351" s="29"/>
    </row>
    <row r="352" spans="4:8" x14ac:dyDescent="0.25">
      <c r="E352" s="28" t="s">
        <v>412</v>
      </c>
      <c r="F352" s="29">
        <v>17</v>
      </c>
      <c r="G352" s="29"/>
      <c r="H352" s="29"/>
    </row>
    <row r="353" spans="4:8" x14ac:dyDescent="0.25">
      <c r="E353" s="28" t="s">
        <v>413</v>
      </c>
      <c r="F353" s="29">
        <v>17</v>
      </c>
      <c r="G353" s="29"/>
      <c r="H353" s="29"/>
    </row>
    <row r="354" spans="4:8" x14ac:dyDescent="0.25">
      <c r="E354" s="28" t="s">
        <v>414</v>
      </c>
      <c r="F354" s="29">
        <v>17</v>
      </c>
      <c r="G354" s="29"/>
      <c r="H354" s="29"/>
    </row>
    <row r="355" spans="4:8" x14ac:dyDescent="0.25">
      <c r="E355" s="28" t="s">
        <v>415</v>
      </c>
      <c r="F355" s="29">
        <v>17</v>
      </c>
      <c r="G355" s="29">
        <v>20</v>
      </c>
      <c r="H355" s="29">
        <v>2</v>
      </c>
    </row>
    <row r="356" spans="4:8" x14ac:dyDescent="0.25">
      <c r="E356" s="28" t="s">
        <v>416</v>
      </c>
      <c r="F356" s="29">
        <v>17</v>
      </c>
      <c r="G356" s="29"/>
      <c r="H356" s="29"/>
    </row>
    <row r="357" spans="4:8" x14ac:dyDescent="0.25">
      <c r="E357" s="28" t="s">
        <v>417</v>
      </c>
      <c r="F357" s="29">
        <v>17</v>
      </c>
      <c r="G357" s="29"/>
      <c r="H357" s="29"/>
    </row>
    <row r="358" spans="4:8" x14ac:dyDescent="0.25">
      <c r="E358" s="28" t="s">
        <v>418</v>
      </c>
      <c r="F358" s="29">
        <v>17</v>
      </c>
      <c r="G358" s="29">
        <v>20</v>
      </c>
      <c r="H358" s="29">
        <v>2</v>
      </c>
    </row>
    <row r="359" spans="4:8" x14ac:dyDescent="0.25">
      <c r="E359" s="28" t="s">
        <v>419</v>
      </c>
      <c r="F359" s="29">
        <v>17</v>
      </c>
      <c r="G359" s="29">
        <v>20</v>
      </c>
      <c r="H359" s="29">
        <v>1</v>
      </c>
    </row>
    <row r="360" spans="4:8" x14ac:dyDescent="0.25">
      <c r="E360" s="28" t="s">
        <v>420</v>
      </c>
      <c r="F360" s="29">
        <v>17</v>
      </c>
      <c r="G360" s="29"/>
      <c r="H360" s="29"/>
    </row>
    <row r="361" spans="4:8" x14ac:dyDescent="0.25">
      <c r="E361" s="28" t="s">
        <v>421</v>
      </c>
      <c r="F361" s="29">
        <v>17</v>
      </c>
      <c r="G361" s="29">
        <v>20</v>
      </c>
      <c r="H361" s="29">
        <v>1</v>
      </c>
    </row>
    <row r="362" spans="4:8" x14ac:dyDescent="0.25">
      <c r="E362" s="28" t="s">
        <v>422</v>
      </c>
      <c r="F362" s="29">
        <v>17</v>
      </c>
      <c r="G362" s="29"/>
      <c r="H362" s="29"/>
    </row>
    <row r="363" spans="4:8" x14ac:dyDescent="0.25">
      <c r="D363" s="28" t="s">
        <v>423</v>
      </c>
      <c r="F363" s="29">
        <v>17</v>
      </c>
      <c r="G363" s="29"/>
      <c r="H363" s="29"/>
    </row>
    <row r="364" spans="4:8" x14ac:dyDescent="0.25">
      <c r="D364" s="28">
        <v>2000</v>
      </c>
      <c r="E364" s="28" t="s">
        <v>424</v>
      </c>
      <c r="F364" s="29">
        <v>17</v>
      </c>
      <c r="G364" s="29"/>
      <c r="H364" s="29"/>
    </row>
    <row r="365" spans="4:8" x14ac:dyDescent="0.25">
      <c r="E365" s="28" t="s">
        <v>425</v>
      </c>
      <c r="F365" s="29">
        <v>17</v>
      </c>
      <c r="G365" s="29"/>
      <c r="H365" s="29"/>
    </row>
    <row r="366" spans="4:8" x14ac:dyDescent="0.25">
      <c r="E366" s="28" t="s">
        <v>426</v>
      </c>
      <c r="F366" s="29">
        <v>17</v>
      </c>
      <c r="G366" s="29"/>
      <c r="H366" s="29"/>
    </row>
    <row r="367" spans="4:8" x14ac:dyDescent="0.25">
      <c r="E367" s="28" t="s">
        <v>427</v>
      </c>
      <c r="F367" s="29">
        <v>17</v>
      </c>
      <c r="G367" s="29"/>
      <c r="H367" s="29"/>
    </row>
    <row r="368" spans="4:8" x14ac:dyDescent="0.25">
      <c r="E368" s="28" t="s">
        <v>428</v>
      </c>
      <c r="F368" s="29">
        <v>17</v>
      </c>
      <c r="G368" s="29">
        <v>20</v>
      </c>
      <c r="H368" s="29">
        <v>3</v>
      </c>
    </row>
    <row r="369" spans="4:8" x14ac:dyDescent="0.25">
      <c r="E369" s="28" t="s">
        <v>429</v>
      </c>
      <c r="F369" s="29">
        <v>17</v>
      </c>
      <c r="G369" s="29"/>
      <c r="H369" s="29"/>
    </row>
    <row r="370" spans="4:8" x14ac:dyDescent="0.25">
      <c r="E370" s="28" t="s">
        <v>430</v>
      </c>
      <c r="F370" s="29">
        <v>17</v>
      </c>
      <c r="G370" s="29"/>
      <c r="H370" s="29"/>
    </row>
    <row r="371" spans="4:8" x14ac:dyDescent="0.25">
      <c r="E371" s="28" t="s">
        <v>431</v>
      </c>
      <c r="F371" s="29">
        <v>17</v>
      </c>
      <c r="G371" s="29"/>
      <c r="H371" s="29"/>
    </row>
    <row r="372" spans="4:8" x14ac:dyDescent="0.25">
      <c r="E372" s="28" t="s">
        <v>432</v>
      </c>
      <c r="F372" s="29">
        <v>17</v>
      </c>
      <c r="G372" s="29"/>
      <c r="H372" s="29"/>
    </row>
    <row r="373" spans="4:8" x14ac:dyDescent="0.25">
      <c r="E373" s="28" t="s">
        <v>433</v>
      </c>
      <c r="F373" s="29">
        <v>17</v>
      </c>
      <c r="G373" s="29">
        <v>20</v>
      </c>
      <c r="H373" s="29">
        <v>1</v>
      </c>
    </row>
    <row r="374" spans="4:8" x14ac:dyDescent="0.25">
      <c r="E374" s="28" t="s">
        <v>434</v>
      </c>
      <c r="F374" s="29">
        <v>17</v>
      </c>
      <c r="G374" s="29"/>
      <c r="H374" s="29"/>
    </row>
    <row r="375" spans="4:8" x14ac:dyDescent="0.25">
      <c r="E375" s="28" t="s">
        <v>435</v>
      </c>
      <c r="F375" s="29">
        <v>17</v>
      </c>
      <c r="G375" s="29">
        <v>20</v>
      </c>
      <c r="H375" s="29">
        <v>2</v>
      </c>
    </row>
    <row r="376" spans="4:8" x14ac:dyDescent="0.25">
      <c r="D376" s="28" t="s">
        <v>436</v>
      </c>
      <c r="F376" s="29">
        <v>17</v>
      </c>
      <c r="G376" s="29"/>
      <c r="H376" s="29"/>
    </row>
    <row r="377" spans="4:8" x14ac:dyDescent="0.25">
      <c r="D377" s="28">
        <v>2001</v>
      </c>
      <c r="E377" s="28" t="s">
        <v>437</v>
      </c>
      <c r="F377" s="29">
        <v>17</v>
      </c>
      <c r="G377" s="29">
        <v>20</v>
      </c>
      <c r="H377" s="29">
        <v>1</v>
      </c>
    </row>
    <row r="378" spans="4:8" x14ac:dyDescent="0.25">
      <c r="E378" s="28" t="s">
        <v>438</v>
      </c>
      <c r="F378" s="29">
        <v>17</v>
      </c>
      <c r="G378" s="29"/>
      <c r="H378" s="29"/>
    </row>
    <row r="379" spans="4:8" x14ac:dyDescent="0.25">
      <c r="E379" s="28" t="s">
        <v>439</v>
      </c>
      <c r="F379" s="29">
        <v>17</v>
      </c>
      <c r="G379" s="29"/>
      <c r="H379" s="29"/>
    </row>
    <row r="380" spans="4:8" x14ac:dyDescent="0.25">
      <c r="E380" s="28" t="s">
        <v>440</v>
      </c>
      <c r="F380" s="29">
        <v>17</v>
      </c>
      <c r="G380" s="29">
        <v>20</v>
      </c>
      <c r="H380" s="29">
        <v>1</v>
      </c>
    </row>
    <row r="381" spans="4:8" x14ac:dyDescent="0.25">
      <c r="E381" s="28" t="s">
        <v>441</v>
      </c>
      <c r="F381" s="29">
        <v>17</v>
      </c>
      <c r="G381" s="29">
        <v>20</v>
      </c>
      <c r="H381" s="29">
        <v>2</v>
      </c>
    </row>
    <row r="382" spans="4:8" x14ac:dyDescent="0.25">
      <c r="E382" s="28" t="s">
        <v>442</v>
      </c>
      <c r="F382" s="29">
        <v>17</v>
      </c>
      <c r="G382" s="29"/>
      <c r="H382" s="29"/>
    </row>
    <row r="383" spans="4:8" x14ac:dyDescent="0.25">
      <c r="E383" s="28" t="s">
        <v>443</v>
      </c>
      <c r="F383" s="29">
        <v>17</v>
      </c>
      <c r="G383" s="29"/>
      <c r="H383" s="29"/>
    </row>
    <row r="384" spans="4:8" x14ac:dyDescent="0.25">
      <c r="E384" s="28" t="s">
        <v>444</v>
      </c>
      <c r="F384" s="29">
        <v>17</v>
      </c>
      <c r="G384" s="29"/>
      <c r="H384" s="29"/>
    </row>
    <row r="385" spans="4:8" x14ac:dyDescent="0.25">
      <c r="E385" s="28" t="s">
        <v>445</v>
      </c>
      <c r="F385" s="29">
        <v>17</v>
      </c>
      <c r="G385" s="29">
        <v>20</v>
      </c>
      <c r="H385" s="29">
        <v>1</v>
      </c>
    </row>
    <row r="386" spans="4:8" x14ac:dyDescent="0.25">
      <c r="E386" s="28" t="s">
        <v>446</v>
      </c>
      <c r="F386" s="29">
        <v>17</v>
      </c>
      <c r="G386" s="29"/>
      <c r="H386" s="29"/>
    </row>
    <row r="387" spans="4:8" x14ac:dyDescent="0.25">
      <c r="E387" s="28" t="s">
        <v>447</v>
      </c>
      <c r="F387" s="29">
        <v>17</v>
      </c>
      <c r="G387" s="29"/>
      <c r="H387" s="29"/>
    </row>
    <row r="388" spans="4:8" x14ac:dyDescent="0.25">
      <c r="E388" s="28" t="s">
        <v>448</v>
      </c>
      <c r="F388" s="29">
        <v>17</v>
      </c>
      <c r="G388" s="29"/>
      <c r="H388" s="29"/>
    </row>
    <row r="389" spans="4:8" x14ac:dyDescent="0.25">
      <c r="D389" s="28" t="s">
        <v>449</v>
      </c>
      <c r="F389" s="29">
        <v>17</v>
      </c>
      <c r="G389" s="29">
        <v>20</v>
      </c>
      <c r="H389" s="29">
        <v>1</v>
      </c>
    </row>
    <row r="390" spans="4:8" x14ac:dyDescent="0.25">
      <c r="D390" s="28">
        <v>2002</v>
      </c>
      <c r="E390" s="28" t="s">
        <v>450</v>
      </c>
      <c r="F390" s="29">
        <v>17</v>
      </c>
      <c r="G390" s="29">
        <v>20</v>
      </c>
      <c r="H390" s="29">
        <v>1</v>
      </c>
    </row>
    <row r="391" spans="4:8" x14ac:dyDescent="0.25">
      <c r="E391" s="28" t="s">
        <v>451</v>
      </c>
      <c r="F391" s="29">
        <v>17</v>
      </c>
      <c r="G391" s="29"/>
      <c r="H391" s="29"/>
    </row>
    <row r="392" spans="4:8" x14ac:dyDescent="0.25">
      <c r="E392" s="28" t="s">
        <v>452</v>
      </c>
      <c r="F392" s="29">
        <v>17</v>
      </c>
      <c r="G392" s="29"/>
      <c r="H392" s="29"/>
    </row>
    <row r="393" spans="4:8" x14ac:dyDescent="0.25">
      <c r="E393" s="28" t="s">
        <v>453</v>
      </c>
      <c r="F393" s="29">
        <v>17</v>
      </c>
      <c r="G393" s="29">
        <v>20</v>
      </c>
      <c r="H393" s="29">
        <v>1</v>
      </c>
    </row>
    <row r="394" spans="4:8" x14ac:dyDescent="0.25">
      <c r="E394" s="28" t="s">
        <v>454</v>
      </c>
      <c r="F394" s="29">
        <v>17</v>
      </c>
      <c r="G394" s="29"/>
      <c r="H394" s="29"/>
    </row>
    <row r="395" spans="4:8" x14ac:dyDescent="0.25">
      <c r="E395" s="28" t="s">
        <v>455</v>
      </c>
      <c r="F395" s="29">
        <v>17</v>
      </c>
      <c r="G395" s="29"/>
      <c r="H395" s="29"/>
    </row>
    <row r="396" spans="4:8" x14ac:dyDescent="0.25">
      <c r="E396" s="28" t="s">
        <v>456</v>
      </c>
      <c r="F396" s="29">
        <v>17</v>
      </c>
      <c r="G396" s="29"/>
      <c r="H396" s="29"/>
    </row>
    <row r="397" spans="4:8" x14ac:dyDescent="0.25">
      <c r="E397" s="28" t="s">
        <v>457</v>
      </c>
      <c r="F397" s="29">
        <v>17</v>
      </c>
      <c r="G397" s="29"/>
      <c r="H397" s="29"/>
    </row>
    <row r="398" spans="4:8" x14ac:dyDescent="0.25">
      <c r="E398" s="28" t="s">
        <v>458</v>
      </c>
      <c r="F398" s="29">
        <v>17</v>
      </c>
      <c r="G398" s="29"/>
      <c r="H398" s="29"/>
    </row>
    <row r="399" spans="4:8" x14ac:dyDescent="0.25">
      <c r="E399" s="28" t="s">
        <v>459</v>
      </c>
      <c r="F399" s="29">
        <v>17</v>
      </c>
      <c r="G399" s="29">
        <v>20</v>
      </c>
      <c r="H399" s="29">
        <v>1</v>
      </c>
    </row>
    <row r="400" spans="4:8" x14ac:dyDescent="0.25">
      <c r="E400" s="28" t="s">
        <v>460</v>
      </c>
      <c r="F400" s="29">
        <v>17</v>
      </c>
      <c r="G400" s="29"/>
      <c r="H400" s="29"/>
    </row>
    <row r="401" spans="4:8" x14ac:dyDescent="0.25">
      <c r="E401" s="28" t="s">
        <v>461</v>
      </c>
      <c r="F401" s="29">
        <v>17</v>
      </c>
      <c r="G401" s="29"/>
      <c r="H401" s="29"/>
    </row>
    <row r="402" spans="4:8" x14ac:dyDescent="0.25">
      <c r="D402" s="28" t="s">
        <v>462</v>
      </c>
      <c r="F402" s="29">
        <v>17</v>
      </c>
      <c r="G402" s="29">
        <v>20</v>
      </c>
      <c r="H402" s="29">
        <v>1</v>
      </c>
    </row>
    <row r="403" spans="4:8" x14ac:dyDescent="0.25">
      <c r="D403" s="28">
        <v>2003</v>
      </c>
      <c r="E403" s="28" t="s">
        <v>463</v>
      </c>
      <c r="F403" s="29">
        <v>17</v>
      </c>
      <c r="G403" s="29"/>
      <c r="H403" s="29"/>
    </row>
    <row r="404" spans="4:8" x14ac:dyDescent="0.25">
      <c r="E404" s="28" t="s">
        <v>464</v>
      </c>
      <c r="F404" s="29">
        <v>17</v>
      </c>
      <c r="G404" s="29"/>
      <c r="H404" s="29"/>
    </row>
    <row r="405" spans="4:8" x14ac:dyDescent="0.25">
      <c r="E405" s="28" t="s">
        <v>465</v>
      </c>
      <c r="F405" s="29">
        <v>17</v>
      </c>
      <c r="G405" s="29"/>
      <c r="H405" s="29"/>
    </row>
    <row r="406" spans="4:8" x14ac:dyDescent="0.25">
      <c r="E406" s="28" t="s">
        <v>466</v>
      </c>
      <c r="F406" s="29">
        <v>17</v>
      </c>
      <c r="G406" s="29"/>
      <c r="H406" s="29"/>
    </row>
    <row r="407" spans="4:8" x14ac:dyDescent="0.25">
      <c r="E407" s="28" t="s">
        <v>467</v>
      </c>
      <c r="F407" s="29">
        <v>17</v>
      </c>
      <c r="G407" s="29">
        <v>20</v>
      </c>
      <c r="H407" s="29">
        <v>1</v>
      </c>
    </row>
    <row r="408" spans="4:8" x14ac:dyDescent="0.25">
      <c r="E408" s="28" t="s">
        <v>468</v>
      </c>
      <c r="F408" s="29">
        <v>17</v>
      </c>
      <c r="G408" s="29">
        <v>20</v>
      </c>
      <c r="H408" s="29">
        <v>2</v>
      </c>
    </row>
    <row r="409" spans="4:8" x14ac:dyDescent="0.25">
      <c r="E409" s="28" t="s">
        <v>469</v>
      </c>
      <c r="F409" s="29">
        <v>17</v>
      </c>
      <c r="G409" s="29"/>
      <c r="H409" s="29"/>
    </row>
    <row r="410" spans="4:8" x14ac:dyDescent="0.25">
      <c r="E410" s="28" t="s">
        <v>470</v>
      </c>
      <c r="F410" s="29">
        <v>17</v>
      </c>
      <c r="G410" s="29">
        <v>20</v>
      </c>
      <c r="H410" s="29">
        <v>1</v>
      </c>
    </row>
    <row r="411" spans="4:8" x14ac:dyDescent="0.25">
      <c r="E411" s="28" t="s">
        <v>471</v>
      </c>
      <c r="F411" s="29">
        <v>17</v>
      </c>
      <c r="G411" s="29">
        <v>20</v>
      </c>
      <c r="H411" s="29">
        <v>1</v>
      </c>
    </row>
    <row r="412" spans="4:8" x14ac:dyDescent="0.25">
      <c r="E412" s="28" t="s">
        <v>472</v>
      </c>
      <c r="F412" s="29">
        <v>17</v>
      </c>
      <c r="G412" s="29"/>
      <c r="H412" s="29"/>
    </row>
    <row r="413" spans="4:8" x14ac:dyDescent="0.25">
      <c r="E413" s="28" t="s">
        <v>473</v>
      </c>
      <c r="F413" s="29">
        <v>17</v>
      </c>
      <c r="G413" s="29">
        <v>20</v>
      </c>
      <c r="H413" s="29">
        <v>1</v>
      </c>
    </row>
    <row r="414" spans="4:8" x14ac:dyDescent="0.25">
      <c r="E414" s="28" t="s">
        <v>474</v>
      </c>
      <c r="F414" s="29">
        <v>17</v>
      </c>
      <c r="G414" s="29"/>
      <c r="H414" s="29"/>
    </row>
    <row r="415" spans="4:8" x14ac:dyDescent="0.25">
      <c r="D415" s="28" t="s">
        <v>475</v>
      </c>
      <c r="F415" s="29">
        <v>17</v>
      </c>
      <c r="G415" s="29"/>
      <c r="H415" s="29"/>
    </row>
    <row r="416" spans="4:8" x14ac:dyDescent="0.25">
      <c r="D416" s="28">
        <v>2004</v>
      </c>
      <c r="E416" s="28" t="s">
        <v>476</v>
      </c>
      <c r="F416" s="29">
        <v>17</v>
      </c>
      <c r="G416" s="29"/>
      <c r="H416" s="29"/>
    </row>
    <row r="417" spans="4:8" x14ac:dyDescent="0.25">
      <c r="E417" s="28" t="s">
        <v>477</v>
      </c>
      <c r="F417" s="29">
        <v>17</v>
      </c>
      <c r="G417" s="29"/>
      <c r="H417" s="29"/>
    </row>
    <row r="418" spans="4:8" x14ac:dyDescent="0.25">
      <c r="E418" s="28" t="s">
        <v>478</v>
      </c>
      <c r="F418" s="29">
        <v>17</v>
      </c>
      <c r="G418" s="29"/>
      <c r="H418" s="29"/>
    </row>
    <row r="419" spans="4:8" x14ac:dyDescent="0.25">
      <c r="E419" s="28" t="s">
        <v>479</v>
      </c>
      <c r="F419" s="29">
        <v>17</v>
      </c>
      <c r="G419" s="29"/>
      <c r="H419" s="29"/>
    </row>
    <row r="420" spans="4:8" x14ac:dyDescent="0.25">
      <c r="E420" s="28" t="s">
        <v>480</v>
      </c>
      <c r="F420" s="29">
        <v>17</v>
      </c>
      <c r="G420" s="29"/>
      <c r="H420" s="29"/>
    </row>
    <row r="421" spans="4:8" x14ac:dyDescent="0.25">
      <c r="E421" s="28" t="s">
        <v>481</v>
      </c>
      <c r="F421" s="29">
        <v>17</v>
      </c>
      <c r="G421" s="29">
        <v>20</v>
      </c>
      <c r="H421" s="29">
        <v>2</v>
      </c>
    </row>
    <row r="422" spans="4:8" x14ac:dyDescent="0.25">
      <c r="E422" s="28" t="s">
        <v>482</v>
      </c>
      <c r="F422" s="29">
        <v>17</v>
      </c>
      <c r="G422" s="29">
        <v>20</v>
      </c>
      <c r="H422" s="29">
        <v>2</v>
      </c>
    </row>
    <row r="423" spans="4:8" x14ac:dyDescent="0.25">
      <c r="E423" s="28" t="s">
        <v>483</v>
      </c>
      <c r="F423" s="29">
        <v>17</v>
      </c>
      <c r="G423" s="29">
        <v>20</v>
      </c>
      <c r="H423" s="29">
        <v>1</v>
      </c>
    </row>
    <row r="424" spans="4:8" x14ac:dyDescent="0.25">
      <c r="E424" s="28" t="s">
        <v>484</v>
      </c>
      <c r="F424" s="29">
        <v>17</v>
      </c>
      <c r="G424" s="29"/>
      <c r="H424" s="29"/>
    </row>
    <row r="425" spans="4:8" x14ac:dyDescent="0.25">
      <c r="E425" s="28" t="s">
        <v>485</v>
      </c>
      <c r="F425" s="29">
        <v>17</v>
      </c>
      <c r="G425" s="29">
        <v>20</v>
      </c>
      <c r="H425" s="29">
        <v>1</v>
      </c>
    </row>
    <row r="426" spans="4:8" x14ac:dyDescent="0.25">
      <c r="E426" s="28" t="s">
        <v>486</v>
      </c>
      <c r="F426" s="29">
        <v>17</v>
      </c>
      <c r="G426" s="29"/>
      <c r="H426" s="29"/>
    </row>
    <row r="427" spans="4:8" x14ac:dyDescent="0.25">
      <c r="E427" s="28" t="s">
        <v>487</v>
      </c>
      <c r="F427" s="29">
        <v>17</v>
      </c>
      <c r="G427" s="29"/>
      <c r="H427" s="29"/>
    </row>
    <row r="428" spans="4:8" x14ac:dyDescent="0.25">
      <c r="D428" s="28" t="s">
        <v>488</v>
      </c>
      <c r="F428" s="29">
        <v>17</v>
      </c>
      <c r="G428" s="29"/>
      <c r="H428" s="29"/>
    </row>
    <row r="429" spans="4:8" x14ac:dyDescent="0.25">
      <c r="D429" s="28">
        <v>2005</v>
      </c>
      <c r="E429" s="28" t="s">
        <v>489</v>
      </c>
      <c r="F429" s="29">
        <v>17</v>
      </c>
      <c r="G429" s="29"/>
      <c r="H429" s="29"/>
    </row>
    <row r="430" spans="4:8" x14ac:dyDescent="0.25">
      <c r="E430" s="28" t="s">
        <v>490</v>
      </c>
      <c r="F430" s="29">
        <v>17</v>
      </c>
      <c r="G430" s="29"/>
      <c r="H430" s="29"/>
    </row>
    <row r="431" spans="4:8" x14ac:dyDescent="0.25">
      <c r="E431" s="28" t="s">
        <v>491</v>
      </c>
      <c r="F431" s="29">
        <v>17</v>
      </c>
      <c r="G431" s="29"/>
      <c r="H431" s="29"/>
    </row>
    <row r="432" spans="4:8" x14ac:dyDescent="0.25">
      <c r="E432" s="28" t="s">
        <v>492</v>
      </c>
      <c r="F432" s="29">
        <v>17</v>
      </c>
      <c r="G432" s="29">
        <v>20</v>
      </c>
      <c r="H432" s="29">
        <v>1</v>
      </c>
    </row>
    <row r="433" spans="4:8" x14ac:dyDescent="0.25">
      <c r="E433" s="28" t="s">
        <v>493</v>
      </c>
      <c r="F433" s="29">
        <v>17</v>
      </c>
      <c r="G433" s="29"/>
      <c r="H433" s="29"/>
    </row>
    <row r="434" spans="4:8" x14ac:dyDescent="0.25">
      <c r="E434" s="28" t="s">
        <v>494</v>
      </c>
      <c r="F434" s="29">
        <v>17</v>
      </c>
      <c r="G434" s="29">
        <v>20</v>
      </c>
      <c r="H434" s="29">
        <v>1</v>
      </c>
    </row>
    <row r="435" spans="4:8" x14ac:dyDescent="0.25">
      <c r="E435" s="28" t="s">
        <v>495</v>
      </c>
      <c r="F435" s="29">
        <v>18</v>
      </c>
      <c r="G435" s="29">
        <v>20</v>
      </c>
      <c r="H435" s="29">
        <v>1</v>
      </c>
    </row>
    <row r="436" spans="4:8" x14ac:dyDescent="0.25">
      <c r="E436" s="28" t="s">
        <v>496</v>
      </c>
      <c r="F436" s="29">
        <v>18</v>
      </c>
      <c r="G436" s="29">
        <v>20</v>
      </c>
      <c r="H436" s="29">
        <v>1</v>
      </c>
    </row>
    <row r="437" spans="4:8" x14ac:dyDescent="0.25">
      <c r="E437" s="28" t="s">
        <v>497</v>
      </c>
      <c r="F437" s="29">
        <v>18</v>
      </c>
      <c r="G437" s="29">
        <v>20</v>
      </c>
      <c r="H437" s="29">
        <v>1</v>
      </c>
    </row>
    <row r="438" spans="4:8" x14ac:dyDescent="0.25">
      <c r="E438" s="28" t="s">
        <v>498</v>
      </c>
      <c r="F438" s="29">
        <v>18</v>
      </c>
      <c r="G438" s="29"/>
      <c r="H438" s="29"/>
    </row>
    <row r="439" spans="4:8" x14ac:dyDescent="0.25">
      <c r="E439" s="28" t="s">
        <v>499</v>
      </c>
      <c r="F439" s="29">
        <v>18</v>
      </c>
      <c r="G439" s="29"/>
      <c r="H439" s="29"/>
    </row>
    <row r="440" spans="4:8" x14ac:dyDescent="0.25">
      <c r="E440" s="28" t="s">
        <v>500</v>
      </c>
      <c r="F440" s="29">
        <v>18</v>
      </c>
      <c r="G440" s="29">
        <v>20</v>
      </c>
      <c r="H440" s="29">
        <v>1</v>
      </c>
    </row>
    <row r="441" spans="4:8" x14ac:dyDescent="0.25">
      <c r="D441" s="28" t="s">
        <v>501</v>
      </c>
      <c r="F441" s="29">
        <v>17</v>
      </c>
      <c r="G441" s="29"/>
      <c r="H441" s="29"/>
    </row>
    <row r="442" spans="4:8" x14ac:dyDescent="0.25">
      <c r="D442" s="28">
        <v>2006</v>
      </c>
      <c r="E442" s="28" t="s">
        <v>502</v>
      </c>
      <c r="F442" s="29">
        <v>18</v>
      </c>
      <c r="G442" s="29"/>
      <c r="H442" s="29"/>
    </row>
    <row r="443" spans="4:8" x14ac:dyDescent="0.25">
      <c r="E443" s="28" t="s">
        <v>503</v>
      </c>
      <c r="F443" s="29">
        <v>18</v>
      </c>
      <c r="G443" s="29">
        <v>20</v>
      </c>
      <c r="H443" s="29">
        <v>1</v>
      </c>
    </row>
    <row r="444" spans="4:8" x14ac:dyDescent="0.25">
      <c r="E444" s="28" t="s">
        <v>504</v>
      </c>
      <c r="F444" s="29">
        <v>18</v>
      </c>
      <c r="G444" s="29"/>
      <c r="H444" s="29"/>
    </row>
    <row r="445" spans="4:8" x14ac:dyDescent="0.25">
      <c r="E445" s="28" t="s">
        <v>505</v>
      </c>
      <c r="F445" s="29">
        <v>18</v>
      </c>
      <c r="G445" s="29">
        <v>20</v>
      </c>
      <c r="H445" s="29">
        <v>1</v>
      </c>
    </row>
    <row r="446" spans="4:8" x14ac:dyDescent="0.25">
      <c r="E446" s="28" t="s">
        <v>506</v>
      </c>
      <c r="F446" s="29">
        <v>18</v>
      </c>
      <c r="G446" s="29"/>
      <c r="H446" s="29"/>
    </row>
    <row r="447" spans="4:8" x14ac:dyDescent="0.25">
      <c r="E447" s="28" t="s">
        <v>507</v>
      </c>
      <c r="F447" s="29">
        <v>18</v>
      </c>
      <c r="G447" s="29"/>
      <c r="H447" s="29"/>
    </row>
    <row r="448" spans="4:8" x14ac:dyDescent="0.25">
      <c r="E448" s="28" t="s">
        <v>508</v>
      </c>
      <c r="F448" s="29">
        <v>18</v>
      </c>
      <c r="G448" s="29"/>
      <c r="H448" s="29"/>
    </row>
    <row r="449" spans="4:8" x14ac:dyDescent="0.25">
      <c r="E449" s="28" t="s">
        <v>509</v>
      </c>
      <c r="F449" s="29">
        <v>18</v>
      </c>
      <c r="G449" s="29"/>
      <c r="H449" s="29"/>
    </row>
    <row r="450" spans="4:8" x14ac:dyDescent="0.25">
      <c r="E450" s="28" t="s">
        <v>510</v>
      </c>
      <c r="F450" s="29">
        <v>19</v>
      </c>
      <c r="G450" s="29"/>
      <c r="H450" s="29"/>
    </row>
    <row r="451" spans="4:8" x14ac:dyDescent="0.25">
      <c r="E451" s="28" t="s">
        <v>511</v>
      </c>
      <c r="F451" s="29">
        <v>19</v>
      </c>
      <c r="G451" s="29">
        <v>20</v>
      </c>
      <c r="H451" s="29">
        <v>1</v>
      </c>
    </row>
    <row r="452" spans="4:8" x14ac:dyDescent="0.25">
      <c r="E452" s="28" t="s">
        <v>512</v>
      </c>
      <c r="F452" s="29">
        <v>19</v>
      </c>
      <c r="G452" s="29">
        <v>20</v>
      </c>
      <c r="H452" s="29">
        <v>1</v>
      </c>
    </row>
    <row r="453" spans="4:8" x14ac:dyDescent="0.25">
      <c r="E453" s="28" t="s">
        <v>513</v>
      </c>
      <c r="F453" s="29">
        <v>19</v>
      </c>
      <c r="G453" s="29">
        <v>20</v>
      </c>
      <c r="H453" s="29">
        <v>1</v>
      </c>
    </row>
    <row r="454" spans="4:8" x14ac:dyDescent="0.25">
      <c r="D454" s="28" t="s">
        <v>514</v>
      </c>
      <c r="F454" s="29">
        <v>18</v>
      </c>
      <c r="G454" s="29"/>
      <c r="H454" s="29"/>
    </row>
    <row r="455" spans="4:8" x14ac:dyDescent="0.25">
      <c r="D455" s="28">
        <v>2007</v>
      </c>
      <c r="E455" s="28" t="s">
        <v>515</v>
      </c>
      <c r="F455" s="29">
        <v>19</v>
      </c>
      <c r="G455" s="29">
        <v>20</v>
      </c>
      <c r="H455" s="29">
        <v>1</v>
      </c>
    </row>
    <row r="456" spans="4:8" x14ac:dyDescent="0.25">
      <c r="E456" s="28" t="s">
        <v>516</v>
      </c>
      <c r="F456" s="29">
        <v>19</v>
      </c>
      <c r="G456" s="29"/>
      <c r="H456" s="29"/>
    </row>
    <row r="457" spans="4:8" x14ac:dyDescent="0.25">
      <c r="E457" s="28" t="s">
        <v>517</v>
      </c>
      <c r="F457" s="29">
        <v>19</v>
      </c>
      <c r="G457" s="29"/>
      <c r="H457" s="29"/>
    </row>
    <row r="458" spans="4:8" x14ac:dyDescent="0.25">
      <c r="E458" s="28" t="s">
        <v>518</v>
      </c>
      <c r="F458" s="29">
        <v>19</v>
      </c>
      <c r="G458" s="29"/>
      <c r="H458" s="29"/>
    </row>
    <row r="459" spans="4:8" x14ac:dyDescent="0.25">
      <c r="E459" s="28" t="s">
        <v>519</v>
      </c>
      <c r="F459" s="29">
        <v>19</v>
      </c>
      <c r="G459" s="29"/>
      <c r="H459" s="29"/>
    </row>
    <row r="460" spans="4:8" x14ac:dyDescent="0.25">
      <c r="E460" s="28" t="s">
        <v>520</v>
      </c>
      <c r="F460" s="29">
        <v>19</v>
      </c>
      <c r="G460" s="29"/>
      <c r="H460" s="29"/>
    </row>
    <row r="461" spans="4:8" x14ac:dyDescent="0.25">
      <c r="E461" s="28" t="s">
        <v>521</v>
      </c>
      <c r="F461" s="29">
        <v>19</v>
      </c>
      <c r="G461" s="29">
        <v>20</v>
      </c>
      <c r="H461" s="29">
        <v>1</v>
      </c>
    </row>
    <row r="462" spans="4:8" x14ac:dyDescent="0.25">
      <c r="E462" s="28" t="s">
        <v>522</v>
      </c>
      <c r="F462" s="29">
        <v>19</v>
      </c>
      <c r="G462" s="29"/>
      <c r="H462" s="29"/>
    </row>
    <row r="463" spans="4:8" x14ac:dyDescent="0.25">
      <c r="E463" s="28" t="s">
        <v>523</v>
      </c>
      <c r="F463" s="29">
        <v>19</v>
      </c>
      <c r="G463" s="29"/>
      <c r="H463" s="29"/>
    </row>
    <row r="464" spans="4:8" x14ac:dyDescent="0.25">
      <c r="E464" s="28" t="s">
        <v>524</v>
      </c>
      <c r="F464" s="29">
        <v>19</v>
      </c>
      <c r="G464" s="29"/>
      <c r="H464" s="29"/>
    </row>
    <row r="465" spans="4:8" x14ac:dyDescent="0.25">
      <c r="E465" s="28" t="s">
        <v>525</v>
      </c>
      <c r="F465" s="29">
        <v>19</v>
      </c>
      <c r="G465" s="29"/>
      <c r="H465" s="29"/>
    </row>
    <row r="466" spans="4:8" x14ac:dyDescent="0.25">
      <c r="E466" s="28" t="s">
        <v>526</v>
      </c>
      <c r="F466" s="29">
        <v>19</v>
      </c>
      <c r="G466" s="29"/>
      <c r="H466" s="29"/>
    </row>
    <row r="467" spans="4:8" x14ac:dyDescent="0.25">
      <c r="D467" s="28" t="s">
        <v>527</v>
      </c>
      <c r="F467" s="29">
        <v>19</v>
      </c>
      <c r="G467" s="29">
        <v>20</v>
      </c>
      <c r="H467" s="29">
        <v>1</v>
      </c>
    </row>
    <row r="468" spans="4:8" x14ac:dyDescent="0.25">
      <c r="D468" s="28">
        <v>2008</v>
      </c>
      <c r="E468" s="28" t="s">
        <v>528</v>
      </c>
      <c r="F468" s="29">
        <v>19</v>
      </c>
      <c r="G468" s="29"/>
      <c r="H468" s="29"/>
    </row>
    <row r="469" spans="4:8" x14ac:dyDescent="0.25">
      <c r="E469" s="28" t="s">
        <v>529</v>
      </c>
      <c r="F469" s="29">
        <v>19</v>
      </c>
      <c r="G469" s="29"/>
      <c r="H469" s="29"/>
    </row>
    <row r="470" spans="4:8" x14ac:dyDescent="0.25">
      <c r="E470" s="28" t="s">
        <v>530</v>
      </c>
      <c r="F470" s="29">
        <v>19</v>
      </c>
      <c r="G470" s="29"/>
      <c r="H470" s="29"/>
    </row>
    <row r="471" spans="4:8" x14ac:dyDescent="0.25">
      <c r="E471" s="28" t="s">
        <v>531</v>
      </c>
      <c r="F471" s="29">
        <v>19</v>
      </c>
      <c r="G471" s="29"/>
      <c r="H471" s="29"/>
    </row>
    <row r="472" spans="4:8" x14ac:dyDescent="0.25">
      <c r="E472" s="28" t="s">
        <v>532</v>
      </c>
      <c r="F472" s="29">
        <v>19</v>
      </c>
      <c r="G472" s="29"/>
      <c r="H472" s="29"/>
    </row>
    <row r="473" spans="4:8" x14ac:dyDescent="0.25">
      <c r="E473" s="28" t="s">
        <v>533</v>
      </c>
      <c r="F473" s="29">
        <v>19</v>
      </c>
      <c r="G473" s="29">
        <v>20</v>
      </c>
      <c r="H473" s="29">
        <v>1</v>
      </c>
    </row>
    <row r="474" spans="4:8" x14ac:dyDescent="0.25">
      <c r="E474" s="28" t="s">
        <v>534</v>
      </c>
      <c r="F474" s="29">
        <v>19</v>
      </c>
      <c r="G474" s="29">
        <v>20</v>
      </c>
      <c r="H474" s="29">
        <v>1</v>
      </c>
    </row>
    <row r="475" spans="4:8" x14ac:dyDescent="0.25">
      <c r="E475" s="28" t="s">
        <v>535</v>
      </c>
      <c r="F475" s="29">
        <v>19</v>
      </c>
      <c r="G475" s="29"/>
      <c r="H475" s="29"/>
    </row>
    <row r="476" spans="4:8" x14ac:dyDescent="0.25">
      <c r="E476" s="28" t="s">
        <v>536</v>
      </c>
      <c r="F476" s="29">
        <v>19</v>
      </c>
      <c r="G476" s="29"/>
      <c r="H476" s="29"/>
    </row>
    <row r="477" spans="4:8" x14ac:dyDescent="0.25">
      <c r="E477" s="28" t="s">
        <v>537</v>
      </c>
      <c r="F477" s="29">
        <v>19</v>
      </c>
      <c r="G477" s="29">
        <v>20</v>
      </c>
      <c r="H477" s="29">
        <v>1</v>
      </c>
    </row>
    <row r="478" spans="4:8" x14ac:dyDescent="0.25">
      <c r="E478" s="28" t="s">
        <v>538</v>
      </c>
      <c r="F478" s="29">
        <v>19</v>
      </c>
      <c r="G478" s="29">
        <v>20</v>
      </c>
      <c r="H478" s="29">
        <v>1</v>
      </c>
    </row>
    <row r="479" spans="4:8" x14ac:dyDescent="0.25">
      <c r="E479" s="28" t="s">
        <v>539</v>
      </c>
      <c r="F479" s="29">
        <v>19</v>
      </c>
      <c r="G479" s="29"/>
      <c r="H479" s="29"/>
    </row>
    <row r="480" spans="4:8" x14ac:dyDescent="0.25">
      <c r="D480" s="28" t="s">
        <v>540</v>
      </c>
      <c r="F480" s="29">
        <v>19</v>
      </c>
      <c r="G480" s="29"/>
      <c r="H480" s="29"/>
    </row>
    <row r="481" spans="4:8" x14ac:dyDescent="0.25">
      <c r="D481" s="28">
        <v>2009</v>
      </c>
      <c r="E481" s="28" t="s">
        <v>541</v>
      </c>
      <c r="F481" s="29">
        <v>19</v>
      </c>
      <c r="G481" s="29"/>
      <c r="H481" s="29"/>
    </row>
    <row r="482" spans="4:8" x14ac:dyDescent="0.25">
      <c r="E482" s="28" t="s">
        <v>542</v>
      </c>
      <c r="F482" s="29">
        <v>19</v>
      </c>
      <c r="G482" s="29"/>
      <c r="H482" s="29"/>
    </row>
    <row r="483" spans="4:8" x14ac:dyDescent="0.25">
      <c r="E483" s="28" t="s">
        <v>543</v>
      </c>
      <c r="F483" s="29">
        <v>19</v>
      </c>
      <c r="G483" s="29">
        <v>20</v>
      </c>
      <c r="H483" s="29">
        <v>1</v>
      </c>
    </row>
    <row r="484" spans="4:8" x14ac:dyDescent="0.25">
      <c r="E484" s="28" t="s">
        <v>544</v>
      </c>
      <c r="F484" s="29">
        <v>19</v>
      </c>
      <c r="G484" s="29">
        <v>20</v>
      </c>
      <c r="H484" s="29">
        <v>2</v>
      </c>
    </row>
    <row r="485" spans="4:8" x14ac:dyDescent="0.25">
      <c r="E485" s="28" t="s">
        <v>545</v>
      </c>
      <c r="F485" s="29">
        <v>19</v>
      </c>
      <c r="G485" s="29">
        <v>20</v>
      </c>
      <c r="H485" s="29">
        <v>1</v>
      </c>
    </row>
    <row r="486" spans="4:8" x14ac:dyDescent="0.25">
      <c r="E486" s="28" t="s">
        <v>546</v>
      </c>
      <c r="F486" s="29">
        <v>19</v>
      </c>
      <c r="G486" s="29">
        <v>20</v>
      </c>
      <c r="H486" s="29">
        <v>1</v>
      </c>
    </row>
    <row r="487" spans="4:8" x14ac:dyDescent="0.25">
      <c r="E487" s="28" t="s">
        <v>547</v>
      </c>
      <c r="F487" s="29">
        <v>19</v>
      </c>
      <c r="G487" s="29"/>
      <c r="H487" s="29"/>
    </row>
    <row r="488" spans="4:8" x14ac:dyDescent="0.25">
      <c r="E488" s="28" t="s">
        <v>548</v>
      </c>
      <c r="F488" s="29">
        <v>19</v>
      </c>
      <c r="G488" s="29"/>
      <c r="H488" s="29"/>
    </row>
    <row r="489" spans="4:8" x14ac:dyDescent="0.25">
      <c r="E489" s="28" t="s">
        <v>549</v>
      </c>
      <c r="F489" s="29">
        <v>19</v>
      </c>
      <c r="G489" s="29">
        <v>20</v>
      </c>
      <c r="H489" s="29">
        <v>2</v>
      </c>
    </row>
    <row r="490" spans="4:8" x14ac:dyDescent="0.25">
      <c r="E490" s="28" t="s">
        <v>550</v>
      </c>
      <c r="F490" s="29">
        <v>19</v>
      </c>
      <c r="G490" s="29">
        <v>20</v>
      </c>
      <c r="H490" s="29">
        <v>1</v>
      </c>
    </row>
    <row r="491" spans="4:8" x14ac:dyDescent="0.25">
      <c r="E491" s="28" t="s">
        <v>551</v>
      </c>
      <c r="F491" s="29">
        <v>19</v>
      </c>
      <c r="G491" s="29"/>
      <c r="H491" s="29"/>
    </row>
    <row r="492" spans="4:8" x14ac:dyDescent="0.25">
      <c r="E492" s="28" t="s">
        <v>552</v>
      </c>
      <c r="F492" s="29">
        <v>19</v>
      </c>
      <c r="G492" s="29"/>
      <c r="H492" s="29"/>
    </row>
    <row r="493" spans="4:8" x14ac:dyDescent="0.25">
      <c r="D493" s="28" t="s">
        <v>553</v>
      </c>
      <c r="F493" s="29">
        <v>19</v>
      </c>
      <c r="G493" s="29"/>
      <c r="H493" s="29"/>
    </row>
    <row r="494" spans="4:8" x14ac:dyDescent="0.25">
      <c r="D494" s="28">
        <v>2010</v>
      </c>
      <c r="E494" s="28" t="s">
        <v>554</v>
      </c>
      <c r="F494" s="29">
        <v>19</v>
      </c>
      <c r="G494" s="29"/>
      <c r="H494" s="29"/>
    </row>
    <row r="495" spans="4:8" x14ac:dyDescent="0.25">
      <c r="E495" s="28" t="s">
        <v>555</v>
      </c>
      <c r="F495" s="29">
        <v>19</v>
      </c>
      <c r="G495" s="29"/>
      <c r="H495" s="29"/>
    </row>
    <row r="496" spans="4:8" x14ac:dyDescent="0.25">
      <c r="E496" s="28" t="s">
        <v>556</v>
      </c>
      <c r="F496" s="29">
        <v>19</v>
      </c>
      <c r="G496" s="29"/>
      <c r="H496" s="29"/>
    </row>
    <row r="497" spans="4:8" x14ac:dyDescent="0.25">
      <c r="E497" s="28" t="s">
        <v>557</v>
      </c>
      <c r="F497" s="29">
        <v>19</v>
      </c>
      <c r="G497" s="29"/>
      <c r="H497" s="29"/>
    </row>
    <row r="498" spans="4:8" x14ac:dyDescent="0.25">
      <c r="E498" s="28" t="s">
        <v>558</v>
      </c>
      <c r="F498" s="29">
        <v>19</v>
      </c>
      <c r="G498" s="29"/>
      <c r="H498" s="29"/>
    </row>
    <row r="499" spans="4:8" x14ac:dyDescent="0.25">
      <c r="E499" s="28" t="s">
        <v>559</v>
      </c>
      <c r="F499" s="29">
        <v>19</v>
      </c>
      <c r="G499" s="29"/>
      <c r="H499" s="29"/>
    </row>
    <row r="500" spans="4:8" x14ac:dyDescent="0.25">
      <c r="E500" s="28" t="s">
        <v>560</v>
      </c>
      <c r="F500" s="29">
        <v>19</v>
      </c>
      <c r="G500" s="29">
        <v>20</v>
      </c>
      <c r="H500" s="29">
        <v>1</v>
      </c>
    </row>
    <row r="501" spans="4:8" x14ac:dyDescent="0.25">
      <c r="E501" s="28" t="s">
        <v>561</v>
      </c>
      <c r="F501" s="29">
        <v>19</v>
      </c>
      <c r="G501" s="29"/>
      <c r="H501" s="29"/>
    </row>
    <row r="502" spans="4:8" x14ac:dyDescent="0.25">
      <c r="E502" s="28" t="s">
        <v>562</v>
      </c>
      <c r="F502" s="29">
        <v>19</v>
      </c>
      <c r="G502" s="29"/>
      <c r="H502" s="29"/>
    </row>
    <row r="503" spans="4:8" x14ac:dyDescent="0.25">
      <c r="E503" s="28" t="s">
        <v>563</v>
      </c>
      <c r="F503" s="29">
        <v>19</v>
      </c>
      <c r="G503" s="29"/>
      <c r="H503" s="29"/>
    </row>
    <row r="504" spans="4:8" x14ac:dyDescent="0.25">
      <c r="E504" s="28" t="s">
        <v>564</v>
      </c>
      <c r="F504" s="29">
        <v>19</v>
      </c>
      <c r="G504" s="29"/>
      <c r="H504" s="29"/>
    </row>
    <row r="505" spans="4:8" x14ac:dyDescent="0.25">
      <c r="E505" s="28" t="s">
        <v>565</v>
      </c>
      <c r="F505" s="29">
        <v>19</v>
      </c>
      <c r="G505" s="29"/>
      <c r="H505" s="29"/>
    </row>
    <row r="506" spans="4:8" x14ac:dyDescent="0.25">
      <c r="D506" s="28" t="s">
        <v>566</v>
      </c>
      <c r="F506" s="29">
        <v>19</v>
      </c>
      <c r="G506" s="29"/>
      <c r="H506" s="29"/>
    </row>
    <row r="507" spans="4:8" x14ac:dyDescent="0.25">
      <c r="D507" s="28">
        <v>2011</v>
      </c>
      <c r="E507" s="28" t="s">
        <v>567</v>
      </c>
      <c r="F507" s="29">
        <v>19</v>
      </c>
      <c r="G507" s="29"/>
      <c r="H507" s="29"/>
    </row>
    <row r="508" spans="4:8" x14ac:dyDescent="0.25">
      <c r="E508" s="28" t="s">
        <v>568</v>
      </c>
      <c r="F508" s="29">
        <v>19</v>
      </c>
      <c r="G508" s="29"/>
      <c r="H508" s="29"/>
    </row>
    <row r="509" spans="4:8" x14ac:dyDescent="0.25">
      <c r="E509" s="28" t="s">
        <v>569</v>
      </c>
      <c r="F509" s="29">
        <v>19</v>
      </c>
      <c r="G509" s="29"/>
      <c r="H509" s="29"/>
    </row>
    <row r="510" spans="4:8" x14ac:dyDescent="0.25">
      <c r="E510" s="28" t="s">
        <v>570</v>
      </c>
      <c r="F510" s="29">
        <v>19</v>
      </c>
      <c r="G510" s="29"/>
      <c r="H510" s="29"/>
    </row>
    <row r="511" spans="4:8" x14ac:dyDescent="0.25">
      <c r="E511" s="28" t="s">
        <v>571</v>
      </c>
      <c r="F511" s="29">
        <v>19</v>
      </c>
      <c r="G511" s="29"/>
      <c r="H511" s="29"/>
    </row>
    <row r="512" spans="4:8" x14ac:dyDescent="0.25">
      <c r="E512" s="28" t="s">
        <v>572</v>
      </c>
      <c r="F512" s="29">
        <v>19</v>
      </c>
      <c r="G512" s="29">
        <v>20</v>
      </c>
      <c r="H512" s="29">
        <v>1</v>
      </c>
    </row>
    <row r="513" spans="4:8" x14ac:dyDescent="0.25">
      <c r="E513" s="28" t="s">
        <v>573</v>
      </c>
      <c r="F513" s="29">
        <v>19</v>
      </c>
      <c r="G513" s="29"/>
      <c r="H513" s="29"/>
    </row>
    <row r="514" spans="4:8" x14ac:dyDescent="0.25">
      <c r="E514" s="28" t="s">
        <v>574</v>
      </c>
      <c r="F514" s="29">
        <v>19</v>
      </c>
      <c r="G514" s="29"/>
      <c r="H514" s="29"/>
    </row>
    <row r="515" spans="4:8" x14ac:dyDescent="0.25">
      <c r="E515" s="28" t="s">
        <v>575</v>
      </c>
      <c r="F515" s="29">
        <v>19</v>
      </c>
      <c r="G515" s="29"/>
      <c r="H515" s="29"/>
    </row>
    <row r="516" spans="4:8" x14ac:dyDescent="0.25">
      <c r="E516" s="28" t="s">
        <v>576</v>
      </c>
      <c r="F516" s="29">
        <v>19</v>
      </c>
      <c r="G516" s="29"/>
      <c r="H516" s="29"/>
    </row>
    <row r="517" spans="4:8" x14ac:dyDescent="0.25">
      <c r="E517" s="28" t="s">
        <v>577</v>
      </c>
      <c r="F517" s="29">
        <v>19</v>
      </c>
      <c r="G517" s="29"/>
      <c r="H517" s="29"/>
    </row>
    <row r="518" spans="4:8" x14ac:dyDescent="0.25">
      <c r="E518" s="28" t="s">
        <v>578</v>
      </c>
      <c r="F518" s="29">
        <v>19</v>
      </c>
      <c r="G518" s="29"/>
      <c r="H518" s="29"/>
    </row>
    <row r="519" spans="4:8" x14ac:dyDescent="0.25">
      <c r="D519" s="28" t="s">
        <v>579</v>
      </c>
      <c r="F519" s="29">
        <v>19</v>
      </c>
      <c r="G519" s="29"/>
      <c r="H519" s="29"/>
    </row>
    <row r="520" spans="4:8" x14ac:dyDescent="0.25">
      <c r="D520" s="28">
        <v>2012</v>
      </c>
      <c r="E520" s="28" t="s">
        <v>580</v>
      </c>
      <c r="F520" s="29">
        <v>19</v>
      </c>
      <c r="G520" s="29"/>
      <c r="H520" s="29"/>
    </row>
    <row r="521" spans="4:8" x14ac:dyDescent="0.25">
      <c r="E521" s="28" t="s">
        <v>581</v>
      </c>
      <c r="F521" s="29">
        <v>19</v>
      </c>
      <c r="G521" s="29"/>
      <c r="H521" s="29"/>
    </row>
    <row r="522" spans="4:8" x14ac:dyDescent="0.25">
      <c r="E522" s="28" t="s">
        <v>582</v>
      </c>
      <c r="F522" s="29">
        <v>19</v>
      </c>
      <c r="G522" s="29"/>
      <c r="H522" s="29"/>
    </row>
    <row r="523" spans="4:8" x14ac:dyDescent="0.25">
      <c r="E523" s="28" t="s">
        <v>583</v>
      </c>
      <c r="F523" s="29">
        <v>19</v>
      </c>
      <c r="G523" s="29"/>
      <c r="H523" s="29"/>
    </row>
    <row r="524" spans="4:8" x14ac:dyDescent="0.25">
      <c r="E524" s="28" t="s">
        <v>584</v>
      </c>
      <c r="F524" s="29">
        <v>19</v>
      </c>
      <c r="G524" s="29"/>
      <c r="H524" s="29"/>
    </row>
    <row r="525" spans="4:8" x14ac:dyDescent="0.25">
      <c r="E525" s="28" t="s">
        <v>585</v>
      </c>
      <c r="F525" s="29">
        <v>19</v>
      </c>
      <c r="G525" s="29"/>
      <c r="H525" s="29"/>
    </row>
    <row r="526" spans="4:8" x14ac:dyDescent="0.25">
      <c r="E526" s="28" t="s">
        <v>586</v>
      </c>
      <c r="F526" s="29">
        <v>19</v>
      </c>
      <c r="G526" s="29">
        <v>20</v>
      </c>
      <c r="H526" s="29">
        <v>1</v>
      </c>
    </row>
    <row r="527" spans="4:8" x14ac:dyDescent="0.25">
      <c r="E527" s="28" t="s">
        <v>587</v>
      </c>
      <c r="F527" s="29">
        <v>19</v>
      </c>
      <c r="G527" s="29"/>
      <c r="H527" s="29"/>
    </row>
    <row r="528" spans="4:8" x14ac:dyDescent="0.25">
      <c r="E528" s="28" t="s">
        <v>588</v>
      </c>
      <c r="F528" s="29">
        <v>19</v>
      </c>
      <c r="G528" s="29">
        <v>20</v>
      </c>
      <c r="H528" s="29">
        <v>1</v>
      </c>
    </row>
    <row r="529" spans="4:8" x14ac:dyDescent="0.25">
      <c r="E529" s="28" t="s">
        <v>589</v>
      </c>
      <c r="F529" s="29">
        <v>19</v>
      </c>
      <c r="G529" s="29"/>
      <c r="H529" s="29"/>
    </row>
    <row r="530" spans="4:8" x14ac:dyDescent="0.25">
      <c r="E530" s="28" t="s">
        <v>590</v>
      </c>
      <c r="F530" s="29">
        <v>19</v>
      </c>
      <c r="G530" s="29">
        <v>20</v>
      </c>
      <c r="H530" s="29">
        <v>1</v>
      </c>
    </row>
    <row r="531" spans="4:8" x14ac:dyDescent="0.25">
      <c r="E531" s="28" t="s">
        <v>591</v>
      </c>
      <c r="F531" s="29">
        <v>19</v>
      </c>
      <c r="G531" s="29"/>
      <c r="H531" s="29"/>
    </row>
    <row r="532" spans="4:8" x14ac:dyDescent="0.25">
      <c r="D532" s="28" t="s">
        <v>592</v>
      </c>
      <c r="F532" s="29">
        <v>19</v>
      </c>
      <c r="G532" s="29"/>
      <c r="H532" s="29"/>
    </row>
    <row r="533" spans="4:8" x14ac:dyDescent="0.25">
      <c r="D533" s="28">
        <v>2013</v>
      </c>
      <c r="E533" s="28" t="s">
        <v>593</v>
      </c>
      <c r="F533" s="29">
        <v>19</v>
      </c>
      <c r="G533" s="29"/>
      <c r="H533" s="29"/>
    </row>
    <row r="534" spans="4:8" x14ac:dyDescent="0.25">
      <c r="E534" s="28" t="s">
        <v>594</v>
      </c>
      <c r="F534" s="29">
        <v>19</v>
      </c>
      <c r="G534" s="29"/>
      <c r="H534" s="29"/>
    </row>
    <row r="535" spans="4:8" x14ac:dyDescent="0.25">
      <c r="E535" s="28" t="s">
        <v>595</v>
      </c>
      <c r="F535" s="29">
        <v>19</v>
      </c>
      <c r="G535" s="29"/>
      <c r="H535" s="29"/>
    </row>
    <row r="536" spans="4:8" x14ac:dyDescent="0.25">
      <c r="E536" s="28" t="s">
        <v>596</v>
      </c>
      <c r="F536" s="29">
        <v>19</v>
      </c>
      <c r="G536" s="29"/>
      <c r="H536" s="29"/>
    </row>
    <row r="537" spans="4:8" x14ac:dyDescent="0.25">
      <c r="E537" s="28" t="s">
        <v>597</v>
      </c>
      <c r="F537" s="29">
        <v>19</v>
      </c>
      <c r="G537" s="29"/>
      <c r="H537" s="29"/>
    </row>
    <row r="538" spans="4:8" x14ac:dyDescent="0.25">
      <c r="E538" s="28" t="s">
        <v>598</v>
      </c>
      <c r="F538" s="29">
        <v>19</v>
      </c>
      <c r="G538" s="29"/>
      <c r="H538" s="29"/>
    </row>
    <row r="539" spans="4:8" x14ac:dyDescent="0.25">
      <c r="E539" s="28" t="s">
        <v>599</v>
      </c>
      <c r="F539" s="29">
        <v>19</v>
      </c>
      <c r="G539" s="29">
        <v>20</v>
      </c>
      <c r="H539" s="29">
        <v>1</v>
      </c>
    </row>
    <row r="540" spans="4:8" x14ac:dyDescent="0.25">
      <c r="E540" s="28" t="s">
        <v>600</v>
      </c>
      <c r="F540" s="29">
        <v>19</v>
      </c>
      <c r="G540" s="29"/>
      <c r="H540" s="29"/>
    </row>
    <row r="541" spans="4:8" x14ac:dyDescent="0.25">
      <c r="E541" s="28" t="s">
        <v>601</v>
      </c>
      <c r="F541" s="29">
        <v>19</v>
      </c>
      <c r="G541" s="29"/>
      <c r="H541" s="29"/>
    </row>
    <row r="542" spans="4:8" x14ac:dyDescent="0.25">
      <c r="E542" s="28" t="s">
        <v>602</v>
      </c>
      <c r="F542" s="29">
        <v>19</v>
      </c>
      <c r="G542" s="29"/>
      <c r="H542" s="29"/>
    </row>
    <row r="543" spans="4:8" x14ac:dyDescent="0.25">
      <c r="E543" s="28" t="s">
        <v>603</v>
      </c>
      <c r="F543" s="29">
        <v>19</v>
      </c>
      <c r="G543" s="29">
        <v>20</v>
      </c>
      <c r="H543" s="29">
        <v>1</v>
      </c>
    </row>
    <row r="544" spans="4:8" x14ac:dyDescent="0.25">
      <c r="E544" s="28" t="s">
        <v>604</v>
      </c>
      <c r="F544" s="29">
        <v>19</v>
      </c>
      <c r="G544" s="29"/>
      <c r="H544" s="29"/>
    </row>
    <row r="545" spans="4:8" x14ac:dyDescent="0.25">
      <c r="D545" s="28" t="s">
        <v>605</v>
      </c>
      <c r="F545" s="29">
        <v>19</v>
      </c>
      <c r="G545" s="29"/>
      <c r="H545" s="29"/>
    </row>
    <row r="546" spans="4:8" x14ac:dyDescent="0.25">
      <c r="D546" s="28">
        <v>2014</v>
      </c>
      <c r="E546" s="28" t="s">
        <v>606</v>
      </c>
      <c r="F546" s="29">
        <v>19</v>
      </c>
      <c r="G546" s="29"/>
      <c r="H546" s="29"/>
    </row>
    <row r="547" spans="4:8" x14ac:dyDescent="0.25">
      <c r="E547" s="28" t="s">
        <v>607</v>
      </c>
      <c r="F547" s="29">
        <v>19</v>
      </c>
      <c r="G547" s="29"/>
      <c r="H547" s="29"/>
    </row>
    <row r="548" spans="4:8" x14ac:dyDescent="0.25">
      <c r="E548" s="28" t="s">
        <v>608</v>
      </c>
      <c r="F548" s="29">
        <v>19</v>
      </c>
      <c r="G548" s="29"/>
      <c r="H548" s="29"/>
    </row>
    <row r="549" spans="4:8" x14ac:dyDescent="0.25">
      <c r="E549" s="28" t="s">
        <v>609</v>
      </c>
      <c r="F549" s="29">
        <v>19</v>
      </c>
      <c r="G549" s="29"/>
      <c r="H549" s="29"/>
    </row>
    <row r="550" spans="4:8" x14ac:dyDescent="0.25">
      <c r="E550" s="28" t="s">
        <v>610</v>
      </c>
      <c r="F550" s="29">
        <v>19</v>
      </c>
      <c r="G550" s="29"/>
      <c r="H550" s="29"/>
    </row>
    <row r="551" spans="4:8" x14ac:dyDescent="0.25">
      <c r="E551" s="28" t="s">
        <v>611</v>
      </c>
      <c r="F551" s="29">
        <v>19</v>
      </c>
      <c r="G551" s="29"/>
      <c r="H551" s="29"/>
    </row>
    <row r="552" spans="4:8" x14ac:dyDescent="0.25">
      <c r="E552" s="28" t="s">
        <v>612</v>
      </c>
      <c r="F552" s="29">
        <v>19</v>
      </c>
      <c r="G552" s="29"/>
      <c r="H552" s="29"/>
    </row>
    <row r="553" spans="4:8" x14ac:dyDescent="0.25">
      <c r="E553" s="28" t="s">
        <v>613</v>
      </c>
      <c r="F553" s="29">
        <v>19</v>
      </c>
      <c r="G553" s="29"/>
      <c r="H553" s="29"/>
    </row>
    <row r="554" spans="4:8" x14ac:dyDescent="0.25">
      <c r="E554" s="28" t="s">
        <v>614</v>
      </c>
      <c r="F554" s="29">
        <v>19</v>
      </c>
      <c r="G554" s="29"/>
      <c r="H554" s="29"/>
    </row>
    <row r="555" spans="4:8" x14ac:dyDescent="0.25">
      <c r="E555" s="28" t="s">
        <v>615</v>
      </c>
      <c r="F555" s="29">
        <v>19</v>
      </c>
      <c r="G555" s="29">
        <v>20</v>
      </c>
      <c r="H555" s="29">
        <v>1</v>
      </c>
    </row>
    <row r="556" spans="4:8" x14ac:dyDescent="0.25">
      <c r="E556" s="28" t="s">
        <v>616</v>
      </c>
      <c r="F556" s="29">
        <v>19</v>
      </c>
      <c r="G556" s="29"/>
      <c r="H556" s="29"/>
    </row>
    <row r="557" spans="4:8" x14ac:dyDescent="0.25">
      <c r="E557" s="28" t="s">
        <v>617</v>
      </c>
      <c r="F557" s="29">
        <v>19</v>
      </c>
      <c r="G557" s="29"/>
      <c r="H557" s="29"/>
    </row>
    <row r="558" spans="4:8" x14ac:dyDescent="0.25">
      <c r="D558" s="28" t="s">
        <v>618</v>
      </c>
      <c r="F558" s="29">
        <v>19</v>
      </c>
      <c r="G558" s="29"/>
      <c r="H558" s="29"/>
    </row>
    <row r="559" spans="4:8" x14ac:dyDescent="0.25">
      <c r="D559" s="28">
        <v>2015</v>
      </c>
      <c r="E559" s="28" t="s">
        <v>619</v>
      </c>
      <c r="F559" s="29">
        <v>19</v>
      </c>
      <c r="G559" s="29"/>
      <c r="H559" s="29"/>
    </row>
    <row r="560" spans="4:8" x14ac:dyDescent="0.25">
      <c r="E560" s="28" t="s">
        <v>620</v>
      </c>
      <c r="F560" s="29">
        <v>19</v>
      </c>
      <c r="G560" s="29"/>
      <c r="H560" s="29"/>
    </row>
    <row r="561" spans="4:8" x14ac:dyDescent="0.25">
      <c r="E561" s="28" t="s">
        <v>621</v>
      </c>
      <c r="F561" s="29">
        <v>19</v>
      </c>
      <c r="G561" s="29"/>
      <c r="H561" s="29"/>
    </row>
    <row r="562" spans="4:8" x14ac:dyDescent="0.25">
      <c r="E562" s="28" t="s">
        <v>622</v>
      </c>
      <c r="F562" s="29">
        <v>19</v>
      </c>
      <c r="G562" s="29"/>
      <c r="H562" s="29"/>
    </row>
    <row r="563" spans="4:8" x14ac:dyDescent="0.25">
      <c r="E563" s="28" t="s">
        <v>623</v>
      </c>
      <c r="F563" s="29">
        <v>18</v>
      </c>
      <c r="G563" s="29"/>
      <c r="H563" s="29"/>
    </row>
    <row r="564" spans="4:8" x14ac:dyDescent="0.25">
      <c r="E564" s="28" t="s">
        <v>624</v>
      </c>
      <c r="F564" s="29">
        <v>18</v>
      </c>
      <c r="G564" s="29"/>
      <c r="H564" s="29"/>
    </row>
    <row r="565" spans="4:8" x14ac:dyDescent="0.25">
      <c r="E565" s="28" t="s">
        <v>625</v>
      </c>
      <c r="F565" s="29">
        <v>18</v>
      </c>
      <c r="G565" s="29"/>
      <c r="H565" s="29"/>
    </row>
    <row r="566" spans="4:8" x14ac:dyDescent="0.25">
      <c r="E566" s="28" t="s">
        <v>626</v>
      </c>
      <c r="F566" s="29">
        <v>18</v>
      </c>
      <c r="G566" s="29"/>
      <c r="H566" s="29"/>
    </row>
    <row r="567" spans="4:8" x14ac:dyDescent="0.25">
      <c r="E567" s="28" t="s">
        <v>627</v>
      </c>
      <c r="F567" s="29">
        <v>18</v>
      </c>
      <c r="G567" s="29"/>
      <c r="H567" s="29"/>
    </row>
    <row r="568" spans="4:8" x14ac:dyDescent="0.25">
      <c r="E568" s="28" t="s">
        <v>628</v>
      </c>
      <c r="F568" s="29">
        <v>18</v>
      </c>
      <c r="G568" s="29"/>
      <c r="H568" s="29"/>
    </row>
    <row r="569" spans="4:8" x14ac:dyDescent="0.25">
      <c r="E569" s="28" t="s">
        <v>629</v>
      </c>
      <c r="F569" s="29">
        <v>18</v>
      </c>
      <c r="G569" s="29"/>
      <c r="H569" s="29"/>
    </row>
    <row r="570" spans="4:8" x14ac:dyDescent="0.25">
      <c r="E570" s="28" t="s">
        <v>630</v>
      </c>
      <c r="F570" s="29">
        <v>18</v>
      </c>
      <c r="G570" s="29"/>
      <c r="H570" s="29"/>
    </row>
    <row r="571" spans="4:8" x14ac:dyDescent="0.25">
      <c r="D571" s="28" t="s">
        <v>631</v>
      </c>
      <c r="F571" s="29">
        <v>18</v>
      </c>
      <c r="G571" s="29"/>
      <c r="H571" s="29"/>
    </row>
    <row r="572" spans="4:8" x14ac:dyDescent="0.25">
      <c r="D572" s="28">
        <v>2016</v>
      </c>
      <c r="E572" s="28" t="s">
        <v>632</v>
      </c>
      <c r="F572" s="29">
        <v>18</v>
      </c>
      <c r="G572" s="29"/>
      <c r="H572" s="29"/>
    </row>
    <row r="573" spans="4:8" x14ac:dyDescent="0.25">
      <c r="E573" s="28" t="s">
        <v>633</v>
      </c>
      <c r="F573" s="29">
        <v>18</v>
      </c>
      <c r="G573" s="29"/>
      <c r="H573" s="29"/>
    </row>
    <row r="574" spans="4:8" x14ac:dyDescent="0.25">
      <c r="E574" s="28" t="s">
        <v>634</v>
      </c>
      <c r="F574" s="29">
        <v>18</v>
      </c>
      <c r="G574" s="29"/>
      <c r="H574" s="29"/>
    </row>
    <row r="575" spans="4:8" x14ac:dyDescent="0.25">
      <c r="E575" s="28" t="s">
        <v>635</v>
      </c>
      <c r="F575" s="29">
        <v>18</v>
      </c>
      <c r="G575" s="29"/>
      <c r="H575" s="29"/>
    </row>
    <row r="576" spans="4:8" x14ac:dyDescent="0.25">
      <c r="E576" s="28" t="s">
        <v>636</v>
      </c>
      <c r="F576" s="29">
        <v>18</v>
      </c>
      <c r="G576" s="29"/>
      <c r="H576" s="29"/>
    </row>
    <row r="577" spans="4:8" x14ac:dyDescent="0.25">
      <c r="E577" s="28" t="s">
        <v>637</v>
      </c>
      <c r="F577" s="29">
        <v>18</v>
      </c>
      <c r="G577" s="29"/>
      <c r="H577" s="29"/>
    </row>
    <row r="578" spans="4:8" x14ac:dyDescent="0.25">
      <c r="E578" s="28" t="s">
        <v>638</v>
      </c>
      <c r="F578" s="29">
        <v>18</v>
      </c>
      <c r="G578" s="29"/>
      <c r="H578" s="29"/>
    </row>
    <row r="579" spans="4:8" x14ac:dyDescent="0.25">
      <c r="E579" s="28" t="s">
        <v>639</v>
      </c>
      <c r="F579" s="29">
        <v>18</v>
      </c>
      <c r="G579" s="29"/>
      <c r="H579" s="29"/>
    </row>
    <row r="580" spans="4:8" x14ac:dyDescent="0.25">
      <c r="E580" s="28" t="s">
        <v>640</v>
      </c>
      <c r="F580" s="29">
        <v>18</v>
      </c>
      <c r="G580" s="29"/>
      <c r="H580" s="29"/>
    </row>
    <row r="581" spans="4:8" x14ac:dyDescent="0.25">
      <c r="E581" s="28" t="s">
        <v>641</v>
      </c>
      <c r="F581" s="29">
        <v>18</v>
      </c>
      <c r="G581" s="29"/>
      <c r="H581" s="29"/>
    </row>
    <row r="582" spans="4:8" x14ac:dyDescent="0.25">
      <c r="E582" s="28" t="s">
        <v>642</v>
      </c>
      <c r="F582" s="29">
        <v>18</v>
      </c>
      <c r="G582" s="29"/>
      <c r="H582" s="29"/>
    </row>
    <row r="583" spans="4:8" x14ac:dyDescent="0.25">
      <c r="E583" s="28" t="s">
        <v>643</v>
      </c>
      <c r="F583" s="29">
        <v>18</v>
      </c>
      <c r="G583" s="29"/>
      <c r="H583" s="29"/>
    </row>
    <row r="584" spans="4:8" x14ac:dyDescent="0.25">
      <c r="D584" s="28" t="s">
        <v>644</v>
      </c>
      <c r="F584" s="29">
        <v>18</v>
      </c>
      <c r="G584" s="29"/>
      <c r="H584" s="29"/>
    </row>
    <row r="585" spans="4:8" x14ac:dyDescent="0.25">
      <c r="D585" s="28">
        <v>2017</v>
      </c>
      <c r="E585" s="28" t="s">
        <v>645</v>
      </c>
      <c r="F585" s="29">
        <v>18</v>
      </c>
      <c r="G585" s="29"/>
      <c r="H585" s="29"/>
    </row>
    <row r="586" spans="4:8" x14ac:dyDescent="0.25">
      <c r="E586" s="28" t="s">
        <v>646</v>
      </c>
      <c r="F586" s="29">
        <v>18</v>
      </c>
      <c r="G586" s="29"/>
      <c r="H586" s="29"/>
    </row>
    <row r="587" spans="4:8" x14ac:dyDescent="0.25">
      <c r="E587" s="28" t="s">
        <v>647</v>
      </c>
      <c r="F587" s="29">
        <v>18</v>
      </c>
      <c r="G587" s="29"/>
      <c r="H587" s="29"/>
    </row>
    <row r="588" spans="4:8" x14ac:dyDescent="0.25">
      <c r="E588" s="28" t="s">
        <v>648</v>
      </c>
      <c r="F588" s="29">
        <v>18</v>
      </c>
      <c r="G588" s="29"/>
      <c r="H588" s="29"/>
    </row>
    <row r="589" spans="4:8" x14ac:dyDescent="0.25">
      <c r="E589" s="28" t="s">
        <v>649</v>
      </c>
      <c r="F589" s="29">
        <v>18</v>
      </c>
      <c r="G589" s="29"/>
      <c r="H589" s="29"/>
    </row>
    <row r="590" spans="4:8" x14ac:dyDescent="0.25">
      <c r="E590" s="28" t="s">
        <v>650</v>
      </c>
      <c r="F590" s="29">
        <v>18</v>
      </c>
      <c r="G590" s="29"/>
      <c r="H590" s="29"/>
    </row>
    <row r="591" spans="4:8" x14ac:dyDescent="0.25">
      <c r="E591" s="28" t="s">
        <v>651</v>
      </c>
      <c r="F591" s="29">
        <v>18</v>
      </c>
      <c r="G591" s="29"/>
      <c r="H591" s="29"/>
    </row>
    <row r="592" spans="4:8" x14ac:dyDescent="0.25">
      <c r="E592" s="28" t="s">
        <v>652</v>
      </c>
      <c r="F592" s="29">
        <v>18</v>
      </c>
      <c r="G592" s="29"/>
      <c r="H592" s="29"/>
    </row>
    <row r="593" spans="4:8" x14ac:dyDescent="0.25">
      <c r="E593" s="28" t="s">
        <v>653</v>
      </c>
      <c r="F593" s="29">
        <v>18</v>
      </c>
      <c r="G593" s="29"/>
      <c r="H593" s="29"/>
    </row>
    <row r="594" spans="4:8" x14ac:dyDescent="0.25">
      <c r="E594" s="28" t="s">
        <v>654</v>
      </c>
      <c r="F594" s="29">
        <v>18</v>
      </c>
      <c r="G594" s="29"/>
      <c r="H594" s="29"/>
    </row>
    <row r="595" spans="4:8" x14ac:dyDescent="0.25">
      <c r="E595" s="28" t="s">
        <v>655</v>
      </c>
      <c r="F595" s="29">
        <v>18</v>
      </c>
      <c r="G595" s="29"/>
      <c r="H595" s="29"/>
    </row>
    <row r="596" spans="4:8" x14ac:dyDescent="0.25">
      <c r="E596" s="28" t="s">
        <v>656</v>
      </c>
      <c r="F596" s="29">
        <v>18</v>
      </c>
      <c r="G596" s="29"/>
      <c r="H596" s="29"/>
    </row>
    <row r="597" spans="4:8" x14ac:dyDescent="0.25">
      <c r="D597" s="28" t="s">
        <v>657</v>
      </c>
      <c r="F597" s="29">
        <v>18</v>
      </c>
      <c r="G597" s="29"/>
      <c r="H597" s="29"/>
    </row>
    <row r="598" spans="4:8" x14ac:dyDescent="0.25">
      <c r="D598" s="28">
        <v>2018</v>
      </c>
      <c r="E598" s="28" t="s">
        <v>658</v>
      </c>
      <c r="F598" s="29">
        <v>18</v>
      </c>
      <c r="G598" s="29"/>
      <c r="H598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1D2B-2A43-4BF8-A4C9-1C99C8E77433}">
  <dimension ref="A1:AZ17899"/>
  <sheetViews>
    <sheetView zoomScale="55" zoomScaleNormal="55" workbookViewId="0">
      <selection activeCell="Y2" sqref="Y2"/>
    </sheetView>
  </sheetViews>
  <sheetFormatPr defaultRowHeight="15" x14ac:dyDescent="0.25"/>
  <cols>
    <col min="1" max="1" width="21" customWidth="1"/>
    <col min="2" max="2" width="18.5703125" customWidth="1"/>
    <col min="3" max="3" width="17.42578125" customWidth="1"/>
    <col min="4" max="4" width="17.85546875" customWidth="1"/>
    <col min="5" max="5" width="22.140625" customWidth="1"/>
    <col min="6" max="6" width="22.5703125" customWidth="1"/>
    <col min="7" max="7" width="2.85546875" customWidth="1"/>
    <col min="8" max="8" width="21.140625" customWidth="1"/>
    <col min="9" max="9" width="16" customWidth="1"/>
    <col min="10" max="10" width="19.85546875" customWidth="1"/>
    <col min="11" max="11" width="20" customWidth="1"/>
    <col min="12" max="12" width="14.140625" customWidth="1"/>
    <col min="13" max="13" width="9.140625" customWidth="1"/>
    <col min="14" max="14" width="13.42578125" customWidth="1"/>
    <col min="15" max="15" width="11" customWidth="1"/>
    <col min="16" max="16" width="19.5703125" customWidth="1"/>
    <col min="17" max="17" width="20.5703125" customWidth="1"/>
    <col min="18" max="18" width="21.42578125" customWidth="1"/>
    <col min="19" max="19" width="12.7109375" customWidth="1"/>
    <col min="20" max="20" width="9.140625" customWidth="1"/>
    <col min="21" max="21" width="11.85546875" bestFit="1" customWidth="1"/>
    <col min="22" max="22" width="11.28515625" bestFit="1" customWidth="1"/>
    <col min="23" max="23" width="12.5703125" bestFit="1" customWidth="1"/>
    <col min="24" max="24" width="12.85546875" customWidth="1"/>
    <col min="25" max="25" width="13.85546875" customWidth="1"/>
    <col min="26" max="27" width="12.7109375" customWidth="1"/>
    <col min="33" max="33" width="12.5703125" customWidth="1"/>
  </cols>
  <sheetData>
    <row r="1" spans="1:52" ht="60" x14ac:dyDescent="0.25">
      <c r="A1" t="s">
        <v>31</v>
      </c>
      <c r="B1" t="s">
        <v>0</v>
      </c>
      <c r="C1" t="s">
        <v>32</v>
      </c>
      <c r="D1" t="s">
        <v>33</v>
      </c>
      <c r="E1" t="s">
        <v>34</v>
      </c>
      <c r="F1" t="s">
        <v>35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N1" s="9" t="s">
        <v>25</v>
      </c>
      <c r="O1" s="9" t="s">
        <v>26</v>
      </c>
      <c r="P1" s="9" t="s">
        <v>27</v>
      </c>
      <c r="Q1" s="9" t="s">
        <v>28</v>
      </c>
      <c r="R1" s="9" t="s">
        <v>29</v>
      </c>
      <c r="S1" s="9" t="s">
        <v>30</v>
      </c>
      <c r="V1" s="23" t="s">
        <v>36</v>
      </c>
      <c r="W1" s="23" t="s">
        <v>37</v>
      </c>
      <c r="X1" s="12" t="s">
        <v>38</v>
      </c>
      <c r="Y1" s="12" t="s">
        <v>39</v>
      </c>
      <c r="Z1" s="12" t="s">
        <v>41</v>
      </c>
      <c r="AA1" s="25" t="s">
        <v>62</v>
      </c>
      <c r="AC1" s="12" t="s">
        <v>0</v>
      </c>
      <c r="AD1" s="12" t="s">
        <v>40</v>
      </c>
      <c r="AG1" s="12" t="s">
        <v>42</v>
      </c>
      <c r="AH1" s="12" t="s">
        <v>43</v>
      </c>
      <c r="AI1" s="12" t="s">
        <v>44</v>
      </c>
      <c r="AJ1" s="12" t="s">
        <v>45</v>
      </c>
      <c r="AK1" s="12" t="s">
        <v>46</v>
      </c>
      <c r="AL1" s="12" t="s">
        <v>47</v>
      </c>
      <c r="AM1" s="12" t="s">
        <v>48</v>
      </c>
      <c r="AN1" s="12" t="s">
        <v>49</v>
      </c>
      <c r="AO1" s="12" t="s">
        <v>50</v>
      </c>
      <c r="AP1" s="12" t="s">
        <v>51</v>
      </c>
      <c r="AQ1" s="12" t="s">
        <v>52</v>
      </c>
      <c r="AR1" s="12" t="s">
        <v>53</v>
      </c>
      <c r="AS1" s="12" t="s">
        <v>54</v>
      </c>
      <c r="AT1" s="12" t="s">
        <v>55</v>
      </c>
      <c r="AU1" s="12" t="s">
        <v>56</v>
      </c>
      <c r="AV1" s="12" t="s">
        <v>57</v>
      </c>
      <c r="AW1" s="12" t="s">
        <v>58</v>
      </c>
      <c r="AX1" s="12" t="s">
        <v>59</v>
      </c>
      <c r="AY1" s="12" t="s">
        <v>60</v>
      </c>
      <c r="AZ1" s="12" t="s">
        <v>61</v>
      </c>
    </row>
    <row r="2" spans="1:52" x14ac:dyDescent="0.25">
      <c r="A2" s="16">
        <v>1</v>
      </c>
      <c r="B2" s="14">
        <v>1</v>
      </c>
      <c r="C2" s="15">
        <v>26751</v>
      </c>
      <c r="D2" s="15">
        <v>26816</v>
      </c>
      <c r="E2" s="15">
        <v>27752</v>
      </c>
      <c r="F2" s="18">
        <v>27880</v>
      </c>
      <c r="H2" s="1">
        <v>1</v>
      </c>
      <c r="I2" s="2" t="s">
        <v>5</v>
      </c>
      <c r="J2" s="3">
        <v>26600</v>
      </c>
      <c r="K2" s="3">
        <v>43132</v>
      </c>
      <c r="L2" s="4">
        <v>1800</v>
      </c>
      <c r="N2" s="10">
        <v>26299</v>
      </c>
      <c r="O2">
        <f>DAY(N2)</f>
        <v>1</v>
      </c>
      <c r="P2">
        <f>MONTH(N2)</f>
        <v>1</v>
      </c>
      <c r="Q2" t="str">
        <f>TEXT(N2,"mmm")</f>
        <v>Jan</v>
      </c>
      <c r="R2" t="str">
        <f>TEXT(dDate[[#This Row],[Date]],"yyy - mm - mmm")</f>
        <v>1972 - 01 - Jan</v>
      </c>
      <c r="S2">
        <f>YEAR(N2)</f>
        <v>1972</v>
      </c>
      <c r="V2" s="13">
        <v>26665</v>
      </c>
      <c r="W2" s="13">
        <f>EOMONTH(V2,0)</f>
        <v>26695</v>
      </c>
      <c r="X2" s="24">
        <f>COUNTIFS(dProperties[Date Purchased],"&lt;="&amp;V2,dProperties[Date Sold],"&gt;="&amp;W2)</f>
        <v>17</v>
      </c>
      <c r="Y2" s="24">
        <f>SUMPRODUCT(--(COUNTIFS(fRentalDates[Property Number],dProperties[Property Number],fRentalDates[Actual Rent Date],"&lt;="&amp;V2,fRentalDates[Actual Move Out Date],"&gt;="&amp;W2)&gt;0))</f>
        <v>0</v>
      </c>
      <c r="Z2" s="24">
        <f>X2-Y2</f>
        <v>17</v>
      </c>
      <c r="AA2" s="26">
        <f>Z2/X2</f>
        <v>1</v>
      </c>
      <c r="AC2" s="2">
        <v>1</v>
      </c>
      <c r="AD2" s="24">
        <f>COUNTIFS(fRentalDates[Property Number],AC2)</f>
        <v>11</v>
      </c>
      <c r="AG2" s="24" t="str">
        <f>IF(COLUMNS($AG2:AG2)&gt;$Y2,"",INDEX(fRentalDates[[Property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Date]]&gt;=$W2)),COLUMNS($AG2:AG2))))</f>
        <v/>
      </c>
      <c r="AH2" s="24" t="str">
        <f>IF(COLUMNS($AG2:AH2)&gt;$Y2,"",INDEX(fRentalDates[[Property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Date]]&gt;=$W2)),COLUMNS($AG2:AH2))))</f>
        <v/>
      </c>
      <c r="AI2" s="24" t="str">
        <f>IF(COLUMNS($AG2:AI2)&gt;$Y2,"",INDEX(fRentalDates[[Property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Date]]&gt;=$W2)),COLUMNS($AG2:AI2))))</f>
        <v/>
      </c>
      <c r="AJ2" s="24" t="str">
        <f>IF(COLUMNS($AG2:AJ2)&gt;$Y2,"",INDEX(fRentalDates[[Property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Date]]&gt;=$W2)),COLUMNS($AG2:AJ2))))</f>
        <v/>
      </c>
      <c r="AK2" s="24" t="str">
        <f>IF(COLUMNS($AG2:AK2)&gt;$Y2,"",INDEX(fRentalDates[[Property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Date]]&gt;=$W2)),COLUMNS($AG2:AK2))))</f>
        <v/>
      </c>
      <c r="AL2" s="24" t="str">
        <f>IF(COLUMNS($AG2:AL2)&gt;$Y2,"",INDEX(fRentalDates[[Property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Date]]&gt;=$W2)),COLUMNS($AG2:AL2))))</f>
        <v/>
      </c>
      <c r="AM2" s="24" t="str">
        <f>IF(COLUMNS($AG2:AM2)&gt;$Y2,"",INDEX(fRentalDates[[Property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Date]]&gt;=$W2)),COLUMNS($AG2:AM2))))</f>
        <v/>
      </c>
      <c r="AN2" s="24" t="str">
        <f>IF(COLUMNS($AG2:AN2)&gt;$Y2,"",INDEX(fRentalDates[[Property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Date]]&gt;=$W2)),COLUMNS($AG2:AN2))))</f>
        <v/>
      </c>
      <c r="AO2" s="24" t="str">
        <f>IF(COLUMNS($AG2:AO2)&gt;$Y2,"",INDEX(fRentalDates[[Property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Date]]&gt;=$W2)),COLUMNS($AG2:AO2))))</f>
        <v/>
      </c>
      <c r="AP2" s="24" t="str">
        <f>IF(COLUMNS($AG2:AP2)&gt;$Y2,"",INDEX(fRentalDates[[Property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Date]]&gt;=$W2)),COLUMNS($AG2:AP2))))</f>
        <v/>
      </c>
      <c r="AQ2" s="24" t="str">
        <f>IF(COLUMNS($AG2:AQ2)&gt;$Y2,"",INDEX(fRentalDates[[Property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Date]]&gt;=$W2)),COLUMNS($AG2:AQ2))))</f>
        <v/>
      </c>
      <c r="AR2" s="24" t="str">
        <f>IF(COLUMNS($AG2:AR2)&gt;$Y2,"",INDEX(fRentalDates[[Property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Date]]&gt;=$W2)),COLUMNS($AG2:AR2))))</f>
        <v/>
      </c>
      <c r="AS2" s="24" t="str">
        <f>IF(COLUMNS($AG2:AS2)&gt;$Y2,"",INDEX(fRentalDates[[Property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Date]]&gt;=$W2)),COLUMNS($AG2:AS2))))</f>
        <v/>
      </c>
      <c r="AT2" s="24" t="str">
        <f>IF(COLUMNS($AG2:AT2)&gt;$Y2,"",INDEX(fRentalDates[[Property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Date]]&gt;=$W2)),COLUMNS($AG2:AT2))))</f>
        <v/>
      </c>
      <c r="AU2" s="24" t="str">
        <f>IF(COLUMNS($AG2:AU2)&gt;$Y2,"",INDEX(fRentalDates[[Property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Date]]&gt;=$W2)),COLUMNS($AG2:AU2))))</f>
        <v/>
      </c>
      <c r="AV2" s="24" t="str">
        <f>IF(COLUMNS($AG2:AV2)&gt;$Y2,"",INDEX(fRentalDates[[Property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Date]]&gt;=$W2)),COLUMNS($AG2:AV2))))</f>
        <v/>
      </c>
      <c r="AW2" s="24" t="str">
        <f>IF(COLUMNS($AG2:AW2)&gt;$Y2,"",INDEX(fRentalDates[[Property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Date]]&gt;=$W2)),COLUMNS($AG2:AW2))))</f>
        <v/>
      </c>
      <c r="AX2" s="24" t="str">
        <f>IF(COLUMNS($AG2:AX2)&gt;$Y2,"",INDEX(fRentalDates[[Property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Date]]&gt;=$W2)),COLUMNS($AG2:AX2))))</f>
        <v/>
      </c>
      <c r="AY2" s="24" t="str">
        <f>IF(COLUMNS($AG2:AY2)&gt;$Y2,"",INDEX(fRentalDates[[Property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Date]]&gt;=$W2)),COLUMNS($AG2:AY2))))</f>
        <v/>
      </c>
      <c r="AZ2" s="24" t="str">
        <f>IF(COLUMNS($AG2:AZ2)&gt;$Y2,"",INDEX(fRentalDates[[Property Number]:[Property Number]],_xlfn.AGGREGATE(15,6,(ROW(fRentalDates[[Property Number]:[Property Number]])-ROW(fRentalDates[[#Headers],[Property Number]]))/((fRentalDates[[Actual Rent Date]:[Actual Rent Date]]&lt;=$V2)*(fRentalDates[[Actual Move Out Date]:[Actual Move Out Date]]&gt;=$W2)),COLUMNS($AG2:AZ2))))</f>
        <v/>
      </c>
    </row>
    <row r="3" spans="1:52" x14ac:dyDescent="0.25">
      <c r="A3" s="16">
        <v>19</v>
      </c>
      <c r="B3" s="14">
        <v>1</v>
      </c>
      <c r="C3" s="15">
        <v>28072</v>
      </c>
      <c r="D3" s="15">
        <v>28157</v>
      </c>
      <c r="E3" s="15">
        <v>28467</v>
      </c>
      <c r="F3" s="18">
        <v>28521</v>
      </c>
      <c r="H3" s="1">
        <v>2</v>
      </c>
      <c r="I3" s="2" t="s">
        <v>6</v>
      </c>
      <c r="J3" s="3">
        <v>26496</v>
      </c>
      <c r="K3" s="3">
        <v>35797</v>
      </c>
      <c r="L3" s="4">
        <v>2700</v>
      </c>
      <c r="N3" s="10">
        <v>26300</v>
      </c>
      <c r="O3">
        <f t="shared" ref="O3:O66" si="0">DAY(N3)</f>
        <v>2</v>
      </c>
      <c r="P3">
        <f t="shared" ref="P3:P66" si="1">MONTH(N3)</f>
        <v>1</v>
      </c>
      <c r="Q3" t="str">
        <f t="shared" ref="Q3:Q66" si="2">TEXT(N3,"mmm")</f>
        <v>Jan</v>
      </c>
      <c r="R3" t="str">
        <f>TEXT(dDate[[#This Row],[Date]],"yyy - mm - mmm")</f>
        <v>1972 - 01 - Jan</v>
      </c>
      <c r="S3">
        <f t="shared" ref="S3:S66" si="3">YEAR(N3)</f>
        <v>1972</v>
      </c>
      <c r="V3" s="13">
        <v>26696</v>
      </c>
      <c r="W3" s="13">
        <f t="shared" ref="W3:W66" si="4">EOMONTH(V3,0)</f>
        <v>26723</v>
      </c>
      <c r="X3" s="24">
        <f>COUNTIFS(dProperties[Date Purchased],"&lt;="&amp;V3,dProperties[Date Sold],"&gt;="&amp;W3)</f>
        <v>18</v>
      </c>
      <c r="Y3" s="24">
        <f>SUMPRODUCT(--(COUNTIFS(fRentalDates[Property Number],dProperties[Property Number],fRentalDates[Actual Rent Date],"&lt;="&amp;V3,fRentalDates[Actual Move Out Date],"&gt;="&amp;W3)&gt;0))</f>
        <v>3</v>
      </c>
      <c r="Z3" s="24">
        <f t="shared" ref="Z3:Z66" si="5">X3-Y3</f>
        <v>15</v>
      </c>
      <c r="AA3" s="26">
        <f t="shared" ref="AA3:AA66" si="6">Z3/X3</f>
        <v>0.83333333333333337</v>
      </c>
      <c r="AC3" s="2">
        <v>2</v>
      </c>
      <c r="AD3" s="24">
        <f>COUNTIFS(fRentalDates[Property Number],AC3)</f>
        <v>4</v>
      </c>
      <c r="AG3" s="24">
        <f>IF(COLUMNS($AG3:AG3)&gt;$Y3,"",INDEX(fRentalDates[[Property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Date]]&gt;=$W3)),COLUMNS($AG3:AG3))))</f>
        <v>2</v>
      </c>
      <c r="AH3" s="24">
        <f>IF(COLUMNS($AG3:AH3)&gt;$Y3,"",INDEX(fRentalDates[[Property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Date]]&gt;=$W3)),COLUMNS($AG3:AH3))))</f>
        <v>13</v>
      </c>
      <c r="AI3" s="24">
        <f>IF(COLUMNS($AG3:AI3)&gt;$Y3,"",INDEX(fRentalDates[[Property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Date]]&gt;=$W3)),COLUMNS($AG3:AI3))))</f>
        <v>16</v>
      </c>
      <c r="AJ3" s="24" t="str">
        <f>IF(COLUMNS($AG3:AJ3)&gt;$Y3,"",INDEX(fRentalDates[[Property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Date]]&gt;=$W3)),COLUMNS($AG3:AJ3))))</f>
        <v/>
      </c>
      <c r="AK3" s="24" t="str">
        <f>IF(COLUMNS($AG3:AK3)&gt;$Y3,"",INDEX(fRentalDates[[Property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Date]]&gt;=$W3)),COLUMNS($AG3:AK3))))</f>
        <v/>
      </c>
      <c r="AL3" s="24" t="str">
        <f>IF(COLUMNS($AG3:AL3)&gt;$Y3,"",INDEX(fRentalDates[[Property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Date]]&gt;=$W3)),COLUMNS($AG3:AL3))))</f>
        <v/>
      </c>
      <c r="AM3" s="24" t="str">
        <f>IF(COLUMNS($AG3:AM3)&gt;$Y3,"",INDEX(fRentalDates[[Property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Date]]&gt;=$W3)),COLUMNS($AG3:AM3))))</f>
        <v/>
      </c>
      <c r="AN3" s="24" t="str">
        <f>IF(COLUMNS($AG3:AN3)&gt;$Y3,"",INDEX(fRentalDates[[Property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Date]]&gt;=$W3)),COLUMNS($AG3:AN3))))</f>
        <v/>
      </c>
      <c r="AO3" s="24" t="str">
        <f>IF(COLUMNS($AG3:AO3)&gt;$Y3,"",INDEX(fRentalDates[[Property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Date]]&gt;=$W3)),COLUMNS($AG3:AO3))))</f>
        <v/>
      </c>
      <c r="AP3" s="24" t="str">
        <f>IF(COLUMNS($AG3:AP3)&gt;$Y3,"",INDEX(fRentalDates[[Property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Date]]&gt;=$W3)),COLUMNS($AG3:AP3))))</f>
        <v/>
      </c>
      <c r="AQ3" s="24" t="str">
        <f>IF(COLUMNS($AG3:AQ3)&gt;$Y3,"",INDEX(fRentalDates[[Property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Date]]&gt;=$W3)),COLUMNS($AG3:AQ3))))</f>
        <v/>
      </c>
      <c r="AR3" s="24" t="str">
        <f>IF(COLUMNS($AG3:AR3)&gt;$Y3,"",INDEX(fRentalDates[[Property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Date]]&gt;=$W3)),COLUMNS($AG3:AR3))))</f>
        <v/>
      </c>
      <c r="AS3" s="24" t="str">
        <f>IF(COLUMNS($AG3:AS3)&gt;$Y3,"",INDEX(fRentalDates[[Property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Date]]&gt;=$W3)),COLUMNS($AG3:AS3))))</f>
        <v/>
      </c>
      <c r="AT3" s="24" t="str">
        <f>IF(COLUMNS($AG3:AT3)&gt;$Y3,"",INDEX(fRentalDates[[Property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Date]]&gt;=$W3)),COLUMNS($AG3:AT3))))</f>
        <v/>
      </c>
      <c r="AU3" s="24" t="str">
        <f>IF(COLUMNS($AG3:AU3)&gt;$Y3,"",INDEX(fRentalDates[[Property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Date]]&gt;=$W3)),COLUMNS($AG3:AU3))))</f>
        <v/>
      </c>
      <c r="AV3" s="24" t="str">
        <f>IF(COLUMNS($AG3:AV3)&gt;$Y3,"",INDEX(fRentalDates[[Property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Date]]&gt;=$W3)),COLUMNS($AG3:AV3))))</f>
        <v/>
      </c>
      <c r="AW3" s="24" t="str">
        <f>IF(COLUMNS($AG3:AW3)&gt;$Y3,"",INDEX(fRentalDates[[Property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Date]]&gt;=$W3)),COLUMNS($AG3:AW3))))</f>
        <v/>
      </c>
      <c r="AX3" s="24" t="str">
        <f>IF(COLUMNS($AG3:AX3)&gt;$Y3,"",INDEX(fRentalDates[[Property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Date]]&gt;=$W3)),COLUMNS($AG3:AX3))))</f>
        <v/>
      </c>
      <c r="AY3" s="24" t="str">
        <f>IF(COLUMNS($AG3:AY3)&gt;$Y3,"",INDEX(fRentalDates[[Property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Date]]&gt;=$W3)),COLUMNS($AG3:AY3))))</f>
        <v/>
      </c>
      <c r="AZ3" s="24" t="str">
        <f>IF(COLUMNS($AG3:AZ3)&gt;$Y3,"",INDEX(fRentalDates[[Property Number]:[Property Number]],_xlfn.AGGREGATE(15,6,(ROW(fRentalDates[[Property Number]:[Property Number]])-ROW(fRentalDates[[#Headers],[Property Number]]))/((fRentalDates[[Actual Rent Date]:[Actual Rent Date]]&lt;=$V3)*(fRentalDates[[Actual Move Out Date]:[Actual Move Out Date]]&gt;=$W3)),COLUMNS($AG3:AZ3))))</f>
        <v/>
      </c>
    </row>
    <row r="4" spans="1:52" x14ac:dyDescent="0.25">
      <c r="A4" s="16">
        <v>37</v>
      </c>
      <c r="B4" s="14">
        <v>1</v>
      </c>
      <c r="C4" s="15">
        <v>28817</v>
      </c>
      <c r="D4" s="15">
        <v>28915</v>
      </c>
      <c r="E4" s="15">
        <v>29266</v>
      </c>
      <c r="F4" s="18">
        <v>29280</v>
      </c>
      <c r="H4" s="1">
        <v>3</v>
      </c>
      <c r="I4" s="2" t="s">
        <v>7</v>
      </c>
      <c r="J4" s="3">
        <v>26462</v>
      </c>
      <c r="K4" s="3">
        <v>43132</v>
      </c>
      <c r="L4" s="4">
        <v>800</v>
      </c>
      <c r="N4" s="10">
        <v>26301</v>
      </c>
      <c r="O4">
        <f t="shared" si="0"/>
        <v>3</v>
      </c>
      <c r="P4">
        <f t="shared" si="1"/>
        <v>1</v>
      </c>
      <c r="Q4" t="str">
        <f t="shared" si="2"/>
        <v>Jan</v>
      </c>
      <c r="R4" t="str">
        <f>TEXT(dDate[[#This Row],[Date]],"yyy - mm - mmm")</f>
        <v>1972 - 01 - Jan</v>
      </c>
      <c r="S4">
        <f t="shared" si="3"/>
        <v>1972</v>
      </c>
      <c r="V4" s="13">
        <v>26724</v>
      </c>
      <c r="W4" s="13">
        <f t="shared" si="4"/>
        <v>26754</v>
      </c>
      <c r="X4" s="24">
        <f>COUNTIFS(dProperties[Date Purchased],"&lt;="&amp;V4,dProperties[Date Sold],"&gt;="&amp;W4)</f>
        <v>18</v>
      </c>
      <c r="Y4" s="24">
        <f>SUMPRODUCT(--(COUNTIFS(fRentalDates[Property Number],dProperties[Property Number],fRentalDates[Actual Rent Date],"&lt;="&amp;V4,fRentalDates[Actual Move Out Date],"&gt;="&amp;W4)&gt;0))</f>
        <v>6</v>
      </c>
      <c r="Z4" s="24">
        <f t="shared" si="5"/>
        <v>12</v>
      </c>
      <c r="AA4" s="26">
        <f t="shared" si="6"/>
        <v>0.66666666666666663</v>
      </c>
      <c r="AC4" s="2">
        <v>3</v>
      </c>
      <c r="AD4" s="24">
        <f>COUNTIFS(fRentalDates[Property Number],AC4)</f>
        <v>11</v>
      </c>
      <c r="AG4" s="24">
        <f>IF(COLUMNS($AG4:AG4)&gt;$Y4,"",INDEX(fRentalDates[[Property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Date]]&gt;=$W4)),COLUMNS($AG4:AG4))))</f>
        <v>2</v>
      </c>
      <c r="AH4" s="24">
        <f>IF(COLUMNS($AG4:AH4)&gt;$Y4,"",INDEX(fRentalDates[[Property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Date]]&gt;=$W4)),COLUMNS($AG4:AH4))))</f>
        <v>4</v>
      </c>
      <c r="AI4" s="24">
        <f>IF(COLUMNS($AG4:AI4)&gt;$Y4,"",INDEX(fRentalDates[[Property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Date]]&gt;=$W4)),COLUMNS($AG4:AI4))))</f>
        <v>7</v>
      </c>
      <c r="AJ4" s="24">
        <f>IF(COLUMNS($AG4:AJ4)&gt;$Y4,"",INDEX(fRentalDates[[Property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Date]]&gt;=$W4)),COLUMNS($AG4:AJ4))))</f>
        <v>13</v>
      </c>
      <c r="AK4" s="24">
        <f>IF(COLUMNS($AG4:AK4)&gt;$Y4,"",INDEX(fRentalDates[[Property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Date]]&gt;=$W4)),COLUMNS($AG4:AK4))))</f>
        <v>16</v>
      </c>
      <c r="AL4" s="24">
        <f>IF(COLUMNS($AG4:AL4)&gt;$Y4,"",INDEX(fRentalDates[[Property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Date]]&gt;=$W4)),COLUMNS($AG4:AL4))))</f>
        <v>18</v>
      </c>
      <c r="AM4" s="24" t="str">
        <f>IF(COLUMNS($AG4:AM4)&gt;$Y4,"",INDEX(fRentalDates[[Property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Date]]&gt;=$W4)),COLUMNS($AG4:AM4))))</f>
        <v/>
      </c>
      <c r="AN4" s="24" t="str">
        <f>IF(COLUMNS($AG4:AN4)&gt;$Y4,"",INDEX(fRentalDates[[Property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Date]]&gt;=$W4)),COLUMNS($AG4:AN4))))</f>
        <v/>
      </c>
      <c r="AO4" s="24" t="str">
        <f>IF(COLUMNS($AG4:AO4)&gt;$Y4,"",INDEX(fRentalDates[[Property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Date]]&gt;=$W4)),COLUMNS($AG4:AO4))))</f>
        <v/>
      </c>
      <c r="AP4" s="24" t="str">
        <f>IF(COLUMNS($AG4:AP4)&gt;$Y4,"",INDEX(fRentalDates[[Property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Date]]&gt;=$W4)),COLUMNS($AG4:AP4))))</f>
        <v/>
      </c>
      <c r="AQ4" s="24" t="str">
        <f>IF(COLUMNS($AG4:AQ4)&gt;$Y4,"",INDEX(fRentalDates[[Property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Date]]&gt;=$W4)),COLUMNS($AG4:AQ4))))</f>
        <v/>
      </c>
      <c r="AR4" s="24" t="str">
        <f>IF(COLUMNS($AG4:AR4)&gt;$Y4,"",INDEX(fRentalDates[[Property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Date]]&gt;=$W4)),COLUMNS($AG4:AR4))))</f>
        <v/>
      </c>
      <c r="AS4" s="24" t="str">
        <f>IF(COLUMNS($AG4:AS4)&gt;$Y4,"",INDEX(fRentalDates[[Property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Date]]&gt;=$W4)),COLUMNS($AG4:AS4))))</f>
        <v/>
      </c>
      <c r="AT4" s="24" t="str">
        <f>IF(COLUMNS($AG4:AT4)&gt;$Y4,"",INDEX(fRentalDates[[Property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Date]]&gt;=$W4)),COLUMNS($AG4:AT4))))</f>
        <v/>
      </c>
      <c r="AU4" s="24" t="str">
        <f>IF(COLUMNS($AG4:AU4)&gt;$Y4,"",INDEX(fRentalDates[[Property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Date]]&gt;=$W4)),COLUMNS($AG4:AU4))))</f>
        <v/>
      </c>
      <c r="AV4" s="24" t="str">
        <f>IF(COLUMNS($AG4:AV4)&gt;$Y4,"",INDEX(fRentalDates[[Property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Date]]&gt;=$W4)),COLUMNS($AG4:AV4))))</f>
        <v/>
      </c>
      <c r="AW4" s="24" t="str">
        <f>IF(COLUMNS($AG4:AW4)&gt;$Y4,"",INDEX(fRentalDates[[Property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Date]]&gt;=$W4)),COLUMNS($AG4:AW4))))</f>
        <v/>
      </c>
      <c r="AX4" s="24" t="str">
        <f>IF(COLUMNS($AG4:AX4)&gt;$Y4,"",INDEX(fRentalDates[[Property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Date]]&gt;=$W4)),COLUMNS($AG4:AX4))))</f>
        <v/>
      </c>
      <c r="AY4" s="24" t="str">
        <f>IF(COLUMNS($AG4:AY4)&gt;$Y4,"",INDEX(fRentalDates[[Property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Date]]&gt;=$W4)),COLUMNS($AG4:AY4))))</f>
        <v/>
      </c>
      <c r="AZ4" s="24" t="str">
        <f>IF(COLUMNS($AG4:AZ4)&gt;$Y4,"",INDEX(fRentalDates[[Property Number]:[Property Number]],_xlfn.AGGREGATE(15,6,(ROW(fRentalDates[[Property Number]:[Property Number]])-ROW(fRentalDates[[#Headers],[Property Number]]))/((fRentalDates[[Actual Rent Date]:[Actual Rent Date]]&lt;=$V4)*(fRentalDates[[Actual Move Out Date]:[Actual Move Out Date]]&gt;=$W4)),COLUMNS($AG4:AZ4))))</f>
        <v/>
      </c>
    </row>
    <row r="5" spans="1:52" x14ac:dyDescent="0.25">
      <c r="A5" s="16">
        <v>55</v>
      </c>
      <c r="B5" s="14">
        <v>1</v>
      </c>
      <c r="C5" s="15">
        <v>29657</v>
      </c>
      <c r="D5" s="15">
        <v>29799</v>
      </c>
      <c r="E5" s="15">
        <v>30857</v>
      </c>
      <c r="F5" s="18">
        <v>30894</v>
      </c>
      <c r="H5" s="1">
        <v>4</v>
      </c>
      <c r="I5" s="2" t="s">
        <v>8</v>
      </c>
      <c r="J5" s="3">
        <v>26559</v>
      </c>
      <c r="K5" s="3">
        <v>43132</v>
      </c>
      <c r="L5" s="4">
        <v>2700</v>
      </c>
      <c r="N5" s="10">
        <v>26302</v>
      </c>
      <c r="O5">
        <f t="shared" si="0"/>
        <v>4</v>
      </c>
      <c r="P5">
        <f t="shared" si="1"/>
        <v>1</v>
      </c>
      <c r="Q5" t="str">
        <f t="shared" si="2"/>
        <v>Jan</v>
      </c>
      <c r="R5" t="str">
        <f>TEXT(dDate[[#This Row],[Date]],"yyy - mm - mmm")</f>
        <v>1972 - 01 - Jan</v>
      </c>
      <c r="S5">
        <f t="shared" si="3"/>
        <v>1972</v>
      </c>
      <c r="V5" s="13">
        <v>26755</v>
      </c>
      <c r="W5" s="13">
        <f t="shared" si="4"/>
        <v>26784</v>
      </c>
      <c r="X5" s="24">
        <f>COUNTIFS(dProperties[Date Purchased],"&lt;="&amp;V5,dProperties[Date Sold],"&gt;="&amp;W5)</f>
        <v>18</v>
      </c>
      <c r="Y5" s="24">
        <f>SUMPRODUCT(--(COUNTIFS(fRentalDates[Property Number],dProperties[Property Number],fRentalDates[Actual Rent Date],"&lt;="&amp;V5,fRentalDates[Actual Move Out Date],"&gt;="&amp;W5)&gt;0))</f>
        <v>7</v>
      </c>
      <c r="Z5" s="24">
        <f t="shared" si="5"/>
        <v>11</v>
      </c>
      <c r="AA5" s="26">
        <f t="shared" si="6"/>
        <v>0.61111111111111116</v>
      </c>
      <c r="AC5" s="2">
        <v>4</v>
      </c>
      <c r="AD5" s="24">
        <f>COUNTIFS(fRentalDates[Property Number],AC5)</f>
        <v>11</v>
      </c>
      <c r="AG5" s="24">
        <f>IF(COLUMNS($AG5:AG5)&gt;$Y5,"",INDEX(fRentalDates[[Property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Date]]&gt;=$W5)),COLUMNS($AG5:AG5))))</f>
        <v>2</v>
      </c>
      <c r="AH5" s="24">
        <f>IF(COLUMNS($AG5:AH5)&gt;$Y5,"",INDEX(fRentalDates[[Property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Date]]&gt;=$W5)),COLUMNS($AG5:AH5))))</f>
        <v>4</v>
      </c>
      <c r="AI5" s="24">
        <f>IF(COLUMNS($AG5:AI5)&gt;$Y5,"",INDEX(fRentalDates[[Property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Date]]&gt;=$W5)),COLUMNS($AG5:AI5))))</f>
        <v>7</v>
      </c>
      <c r="AJ5" s="24">
        <f>IF(COLUMNS($AG5:AJ5)&gt;$Y5,"",INDEX(fRentalDates[[Property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Date]]&gt;=$W5)),COLUMNS($AG5:AJ5))))</f>
        <v>12</v>
      </c>
      <c r="AK5" s="24">
        <f>IF(COLUMNS($AG5:AK5)&gt;$Y5,"",INDEX(fRentalDates[[Property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Date]]&gt;=$W5)),COLUMNS($AG5:AK5))))</f>
        <v>13</v>
      </c>
      <c r="AL5" s="24">
        <f>IF(COLUMNS($AG5:AL5)&gt;$Y5,"",INDEX(fRentalDates[[Property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Date]]&gt;=$W5)),COLUMNS($AG5:AL5))))</f>
        <v>16</v>
      </c>
      <c r="AM5" s="24">
        <f>IF(COLUMNS($AG5:AM5)&gt;$Y5,"",INDEX(fRentalDates[[Property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Date]]&gt;=$W5)),COLUMNS($AG5:AM5))))</f>
        <v>18</v>
      </c>
      <c r="AN5" s="24" t="str">
        <f>IF(COLUMNS($AG5:AN5)&gt;$Y5,"",INDEX(fRentalDates[[Property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Date]]&gt;=$W5)),COLUMNS($AG5:AN5))))</f>
        <v/>
      </c>
      <c r="AO5" s="24" t="str">
        <f>IF(COLUMNS($AG5:AO5)&gt;$Y5,"",INDEX(fRentalDates[[Property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Date]]&gt;=$W5)),COLUMNS($AG5:AO5))))</f>
        <v/>
      </c>
      <c r="AP5" s="24" t="str">
        <f>IF(COLUMNS($AG5:AP5)&gt;$Y5,"",INDEX(fRentalDates[[Property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Date]]&gt;=$W5)),COLUMNS($AG5:AP5))))</f>
        <v/>
      </c>
      <c r="AQ5" s="24" t="str">
        <f>IF(COLUMNS($AG5:AQ5)&gt;$Y5,"",INDEX(fRentalDates[[Property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Date]]&gt;=$W5)),COLUMNS($AG5:AQ5))))</f>
        <v/>
      </c>
      <c r="AR5" s="24" t="str">
        <f>IF(COLUMNS($AG5:AR5)&gt;$Y5,"",INDEX(fRentalDates[[Property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Date]]&gt;=$W5)),COLUMNS($AG5:AR5))))</f>
        <v/>
      </c>
      <c r="AS5" s="24" t="str">
        <f>IF(COLUMNS($AG5:AS5)&gt;$Y5,"",INDEX(fRentalDates[[Property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Date]]&gt;=$W5)),COLUMNS($AG5:AS5))))</f>
        <v/>
      </c>
      <c r="AT5" s="24" t="str">
        <f>IF(COLUMNS($AG5:AT5)&gt;$Y5,"",INDEX(fRentalDates[[Property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Date]]&gt;=$W5)),COLUMNS($AG5:AT5))))</f>
        <v/>
      </c>
      <c r="AU5" s="24" t="str">
        <f>IF(COLUMNS($AG5:AU5)&gt;$Y5,"",INDEX(fRentalDates[[Property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Date]]&gt;=$W5)),COLUMNS($AG5:AU5))))</f>
        <v/>
      </c>
      <c r="AV5" s="24" t="str">
        <f>IF(COLUMNS($AG5:AV5)&gt;$Y5,"",INDEX(fRentalDates[[Property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Date]]&gt;=$W5)),COLUMNS($AG5:AV5))))</f>
        <v/>
      </c>
      <c r="AW5" s="24" t="str">
        <f>IF(COLUMNS($AG5:AW5)&gt;$Y5,"",INDEX(fRentalDates[[Property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Date]]&gt;=$W5)),COLUMNS($AG5:AW5))))</f>
        <v/>
      </c>
      <c r="AX5" s="24" t="str">
        <f>IF(COLUMNS($AG5:AX5)&gt;$Y5,"",INDEX(fRentalDates[[Property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Date]]&gt;=$W5)),COLUMNS($AG5:AX5))))</f>
        <v/>
      </c>
      <c r="AY5" s="24" t="str">
        <f>IF(COLUMNS($AG5:AY5)&gt;$Y5,"",INDEX(fRentalDates[[Property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Date]]&gt;=$W5)),COLUMNS($AG5:AY5))))</f>
        <v/>
      </c>
      <c r="AZ5" s="24" t="str">
        <f>IF(COLUMNS($AG5:AZ5)&gt;$Y5,"",INDEX(fRentalDates[[Property Number]:[Property Number]],_xlfn.AGGREGATE(15,6,(ROW(fRentalDates[[Property Number]:[Property Number]])-ROW(fRentalDates[[#Headers],[Property Number]]))/((fRentalDates[[Actual Rent Date]:[Actual Rent Date]]&lt;=$V5)*(fRentalDates[[Actual Move Out Date]:[Actual Move Out Date]]&gt;=$W5)),COLUMNS($AG5:AZ5))))</f>
        <v/>
      </c>
    </row>
    <row r="6" spans="1:52" x14ac:dyDescent="0.25">
      <c r="A6" s="16">
        <v>73</v>
      </c>
      <c r="B6" s="14">
        <v>1</v>
      </c>
      <c r="C6" s="15">
        <v>31145</v>
      </c>
      <c r="D6" s="15">
        <v>31260</v>
      </c>
      <c r="E6" s="15">
        <v>32179</v>
      </c>
      <c r="F6" s="18">
        <v>32202</v>
      </c>
      <c r="H6" s="1">
        <v>5</v>
      </c>
      <c r="I6" s="2" t="s">
        <v>9</v>
      </c>
      <c r="J6" s="3">
        <v>26599</v>
      </c>
      <c r="K6" s="3">
        <v>43132</v>
      </c>
      <c r="L6" s="4">
        <v>750</v>
      </c>
      <c r="N6" s="10">
        <v>26303</v>
      </c>
      <c r="O6">
        <f t="shared" si="0"/>
        <v>5</v>
      </c>
      <c r="P6">
        <f t="shared" si="1"/>
        <v>1</v>
      </c>
      <c r="Q6" t="str">
        <f t="shared" si="2"/>
        <v>Jan</v>
      </c>
      <c r="R6" t="str">
        <f>TEXT(dDate[[#This Row],[Date]],"yyy - mm - mmm")</f>
        <v>1972 - 01 - Jan</v>
      </c>
      <c r="S6">
        <f t="shared" si="3"/>
        <v>1972</v>
      </c>
      <c r="V6" s="13">
        <v>26785</v>
      </c>
      <c r="W6" s="13">
        <f t="shared" si="4"/>
        <v>26815</v>
      </c>
      <c r="X6" s="24">
        <f>COUNTIFS(dProperties[Date Purchased],"&lt;="&amp;V6,dProperties[Date Sold],"&gt;="&amp;W6)</f>
        <v>18</v>
      </c>
      <c r="Y6" s="24">
        <f>SUMPRODUCT(--(COUNTIFS(fRentalDates[Property Number],dProperties[Property Number],fRentalDates[Actual Rent Date],"&lt;="&amp;V6,fRentalDates[Actual Move Out Date],"&gt;="&amp;W6)&gt;0))</f>
        <v>12</v>
      </c>
      <c r="Z6" s="24">
        <f t="shared" si="5"/>
        <v>6</v>
      </c>
      <c r="AA6" s="26">
        <f t="shared" si="6"/>
        <v>0.33333333333333331</v>
      </c>
      <c r="AC6" s="2">
        <v>5</v>
      </c>
      <c r="AD6" s="24">
        <f>COUNTIFS(fRentalDates[Property Number],AC6)</f>
        <v>11</v>
      </c>
      <c r="AG6" s="24">
        <f>IF(COLUMNS($AG6:AG6)&gt;$Y6,"",INDEX(fRentalDates[[Property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Date]]&gt;=$W6)),COLUMNS($AG6:AG6))))</f>
        <v>2</v>
      </c>
      <c r="AH6" s="24">
        <f>IF(COLUMNS($AG6:AH6)&gt;$Y6,"",INDEX(fRentalDates[[Property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Date]]&gt;=$W6)),COLUMNS($AG6:AH6))))</f>
        <v>3</v>
      </c>
      <c r="AI6" s="24">
        <f>IF(COLUMNS($AG6:AI6)&gt;$Y6,"",INDEX(fRentalDates[[Property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Date]]&gt;=$W6)),COLUMNS($AG6:AI6))))</f>
        <v>4</v>
      </c>
      <c r="AJ6" s="24">
        <f>IF(COLUMNS($AG6:AJ6)&gt;$Y6,"",INDEX(fRentalDates[[Property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Date]]&gt;=$W6)),COLUMNS($AG6:AJ6))))</f>
        <v>5</v>
      </c>
      <c r="AK6" s="24">
        <f>IF(COLUMNS($AG6:AK6)&gt;$Y6,"",INDEX(fRentalDates[[Property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Date]]&gt;=$W6)),COLUMNS($AG6:AK6))))</f>
        <v>7</v>
      </c>
      <c r="AL6" s="24">
        <f>IF(COLUMNS($AG6:AL6)&gt;$Y6,"",INDEX(fRentalDates[[Property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Date]]&gt;=$W6)),COLUMNS($AG6:AL6))))</f>
        <v>8</v>
      </c>
      <c r="AM6" s="24">
        <f>IF(COLUMNS($AG6:AM6)&gt;$Y6,"",INDEX(fRentalDates[[Property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Date]]&gt;=$W6)),COLUMNS($AG6:AM6))))</f>
        <v>9</v>
      </c>
      <c r="AN6" s="24">
        <f>IF(COLUMNS($AG6:AN6)&gt;$Y6,"",INDEX(fRentalDates[[Property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Date]]&gt;=$W6)),COLUMNS($AG6:AN6))))</f>
        <v>12</v>
      </c>
      <c r="AO6" s="24">
        <f>IF(COLUMNS($AG6:AO6)&gt;$Y6,"",INDEX(fRentalDates[[Property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Date]]&gt;=$W6)),COLUMNS($AG6:AO6))))</f>
        <v>13</v>
      </c>
      <c r="AP6" s="24">
        <f>IF(COLUMNS($AG6:AP6)&gt;$Y6,"",INDEX(fRentalDates[[Property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Date]]&gt;=$W6)),COLUMNS($AG6:AP6))))</f>
        <v>16</v>
      </c>
      <c r="AQ6" s="24">
        <f>IF(COLUMNS($AG6:AQ6)&gt;$Y6,"",INDEX(fRentalDates[[Property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Date]]&gt;=$W6)),COLUMNS($AG6:AQ6))))</f>
        <v>17</v>
      </c>
      <c r="AR6" s="24">
        <f>IF(COLUMNS($AG6:AR6)&gt;$Y6,"",INDEX(fRentalDates[[Property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Date]]&gt;=$W6)),COLUMNS($AG6:AR6))))</f>
        <v>18</v>
      </c>
      <c r="AS6" s="24" t="str">
        <f>IF(COLUMNS($AG6:AS6)&gt;$Y6,"",INDEX(fRentalDates[[Property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Date]]&gt;=$W6)),COLUMNS($AG6:AS6))))</f>
        <v/>
      </c>
      <c r="AT6" s="24" t="str">
        <f>IF(COLUMNS($AG6:AT6)&gt;$Y6,"",INDEX(fRentalDates[[Property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Date]]&gt;=$W6)),COLUMNS($AG6:AT6))))</f>
        <v/>
      </c>
      <c r="AU6" s="24" t="str">
        <f>IF(COLUMNS($AG6:AU6)&gt;$Y6,"",INDEX(fRentalDates[[Property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Date]]&gt;=$W6)),COLUMNS($AG6:AU6))))</f>
        <v/>
      </c>
      <c r="AV6" s="24" t="str">
        <f>IF(COLUMNS($AG6:AV6)&gt;$Y6,"",INDEX(fRentalDates[[Property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Date]]&gt;=$W6)),COLUMNS($AG6:AV6))))</f>
        <v/>
      </c>
      <c r="AW6" s="24" t="str">
        <f>IF(COLUMNS($AG6:AW6)&gt;$Y6,"",INDEX(fRentalDates[[Property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Date]]&gt;=$W6)),COLUMNS($AG6:AW6))))</f>
        <v/>
      </c>
      <c r="AX6" s="24" t="str">
        <f>IF(COLUMNS($AG6:AX6)&gt;$Y6,"",INDEX(fRentalDates[[Property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Date]]&gt;=$W6)),COLUMNS($AG6:AX6))))</f>
        <v/>
      </c>
      <c r="AY6" s="24" t="str">
        <f>IF(COLUMNS($AG6:AY6)&gt;$Y6,"",INDEX(fRentalDates[[Property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Date]]&gt;=$W6)),COLUMNS($AG6:AY6))))</f>
        <v/>
      </c>
      <c r="AZ6" s="24" t="str">
        <f>IF(COLUMNS($AG6:AZ6)&gt;$Y6,"",INDEX(fRentalDates[[Property Number]:[Property Number]],_xlfn.AGGREGATE(15,6,(ROW(fRentalDates[[Property Number]:[Property Number]])-ROW(fRentalDates[[#Headers],[Property Number]]))/((fRentalDates[[Actual Rent Date]:[Actual Rent Date]]&lt;=$V6)*(fRentalDates[[Actual Move Out Date]:[Actual Move Out Date]]&gt;=$W6)),COLUMNS($AG6:AZ6))))</f>
        <v/>
      </c>
    </row>
    <row r="7" spans="1:52" x14ac:dyDescent="0.25">
      <c r="A7" s="16">
        <v>90</v>
      </c>
      <c r="B7" s="14">
        <v>1</v>
      </c>
      <c r="C7" s="15">
        <v>32544</v>
      </c>
      <c r="D7" s="15">
        <v>32568</v>
      </c>
      <c r="E7" s="15">
        <v>33851</v>
      </c>
      <c r="F7" s="18">
        <v>33877</v>
      </c>
      <c r="H7" s="1">
        <v>6</v>
      </c>
      <c r="I7" s="2" t="s">
        <v>10</v>
      </c>
      <c r="J7" s="3">
        <v>26650</v>
      </c>
      <c r="K7" s="3">
        <v>43132</v>
      </c>
      <c r="L7" s="4">
        <v>700</v>
      </c>
      <c r="N7" s="10">
        <v>26304</v>
      </c>
      <c r="O7">
        <f t="shared" si="0"/>
        <v>6</v>
      </c>
      <c r="P7">
        <f t="shared" si="1"/>
        <v>1</v>
      </c>
      <c r="Q7" t="str">
        <f t="shared" si="2"/>
        <v>Jan</v>
      </c>
      <c r="R7" t="str">
        <f>TEXT(dDate[[#This Row],[Date]],"yyy - mm - mmm")</f>
        <v>1972 - 01 - Jan</v>
      </c>
      <c r="S7">
        <f t="shared" si="3"/>
        <v>1972</v>
      </c>
      <c r="V7" s="13">
        <v>26816</v>
      </c>
      <c r="W7" s="13">
        <f t="shared" si="4"/>
        <v>26845</v>
      </c>
      <c r="X7" s="24">
        <f>COUNTIFS(dProperties[Date Purchased],"&lt;="&amp;V7,dProperties[Date Sold],"&gt;="&amp;W7)</f>
        <v>18</v>
      </c>
      <c r="Y7" s="24">
        <f>SUMPRODUCT(--(COUNTIFS(fRentalDates[Property Number],dProperties[Property Number],fRentalDates[Actual Rent Date],"&lt;="&amp;V7,fRentalDates[Actual Move Out Date],"&gt;="&amp;W7)&gt;0))</f>
        <v>16</v>
      </c>
      <c r="Z7" s="24">
        <f t="shared" si="5"/>
        <v>2</v>
      </c>
      <c r="AA7" s="26">
        <f t="shared" si="6"/>
        <v>0.1111111111111111</v>
      </c>
      <c r="AC7" s="2">
        <v>6</v>
      </c>
      <c r="AD7" s="24">
        <f>COUNTIFS(fRentalDates[Property Number],AC7)</f>
        <v>11</v>
      </c>
      <c r="AG7" s="24">
        <f>IF(COLUMNS($AG7:AG7)&gt;$Y7,"",INDEX(fRentalDates[[Property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Date]]&gt;=$W7)),COLUMNS($AG7:AG7))))</f>
        <v>1</v>
      </c>
      <c r="AH7" s="24">
        <f>IF(COLUMNS($AG7:AH7)&gt;$Y7,"",INDEX(fRentalDates[[Property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Date]]&gt;=$W7)),COLUMNS($AG7:AH7))))</f>
        <v>2</v>
      </c>
      <c r="AI7" s="24">
        <f>IF(COLUMNS($AG7:AI7)&gt;$Y7,"",INDEX(fRentalDates[[Property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Date]]&gt;=$W7)),COLUMNS($AG7:AI7))))</f>
        <v>3</v>
      </c>
      <c r="AJ7" s="24">
        <f>IF(COLUMNS($AG7:AJ7)&gt;$Y7,"",INDEX(fRentalDates[[Property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Date]]&gt;=$W7)),COLUMNS($AG7:AJ7))))</f>
        <v>4</v>
      </c>
      <c r="AK7" s="24">
        <f>IF(COLUMNS($AG7:AK7)&gt;$Y7,"",INDEX(fRentalDates[[Property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Date]]&gt;=$W7)),COLUMNS($AG7:AK7))))</f>
        <v>5</v>
      </c>
      <c r="AL7" s="24">
        <f>IF(COLUMNS($AG7:AL7)&gt;$Y7,"",INDEX(fRentalDates[[Property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Date]]&gt;=$W7)),COLUMNS($AG7:AL7))))</f>
        <v>6</v>
      </c>
      <c r="AM7" s="24">
        <f>IF(COLUMNS($AG7:AM7)&gt;$Y7,"",INDEX(fRentalDates[[Property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Date]]&gt;=$W7)),COLUMNS($AG7:AM7))))</f>
        <v>7</v>
      </c>
      <c r="AN7" s="24">
        <f>IF(COLUMNS($AG7:AN7)&gt;$Y7,"",INDEX(fRentalDates[[Property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Date]]&gt;=$W7)),COLUMNS($AG7:AN7))))</f>
        <v>8</v>
      </c>
      <c r="AO7" s="24">
        <f>IF(COLUMNS($AG7:AO7)&gt;$Y7,"",INDEX(fRentalDates[[Property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Date]]&gt;=$W7)),COLUMNS($AG7:AO7))))</f>
        <v>9</v>
      </c>
      <c r="AP7" s="24">
        <f>IF(COLUMNS($AG7:AP7)&gt;$Y7,"",INDEX(fRentalDates[[Property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Date]]&gt;=$W7)),COLUMNS($AG7:AP7))))</f>
        <v>11</v>
      </c>
      <c r="AQ7" s="24">
        <f>IF(COLUMNS($AG7:AQ7)&gt;$Y7,"",INDEX(fRentalDates[[Property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Date]]&gt;=$W7)),COLUMNS($AG7:AQ7))))</f>
        <v>12</v>
      </c>
      <c r="AR7" s="24">
        <f>IF(COLUMNS($AG7:AR7)&gt;$Y7,"",INDEX(fRentalDates[[Property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Date]]&gt;=$W7)),COLUMNS($AG7:AR7))))</f>
        <v>13</v>
      </c>
      <c r="AS7" s="24">
        <f>IF(COLUMNS($AG7:AS7)&gt;$Y7,"",INDEX(fRentalDates[[Property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Date]]&gt;=$W7)),COLUMNS($AG7:AS7))))</f>
        <v>14</v>
      </c>
      <c r="AT7" s="24">
        <f>IF(COLUMNS($AG7:AT7)&gt;$Y7,"",INDEX(fRentalDates[[Property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Date]]&gt;=$W7)),COLUMNS($AG7:AT7))))</f>
        <v>16</v>
      </c>
      <c r="AU7" s="24">
        <f>IF(COLUMNS($AG7:AU7)&gt;$Y7,"",INDEX(fRentalDates[[Property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Date]]&gt;=$W7)),COLUMNS($AG7:AU7))))</f>
        <v>17</v>
      </c>
      <c r="AV7" s="24">
        <f>IF(COLUMNS($AG7:AV7)&gt;$Y7,"",INDEX(fRentalDates[[Property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Date]]&gt;=$W7)),COLUMNS($AG7:AV7))))</f>
        <v>18</v>
      </c>
      <c r="AW7" s="24" t="str">
        <f>IF(COLUMNS($AG7:AW7)&gt;$Y7,"",INDEX(fRentalDates[[Property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Date]]&gt;=$W7)),COLUMNS($AG7:AW7))))</f>
        <v/>
      </c>
      <c r="AX7" s="24" t="str">
        <f>IF(COLUMNS($AG7:AX7)&gt;$Y7,"",INDEX(fRentalDates[[Property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Date]]&gt;=$W7)),COLUMNS($AG7:AX7))))</f>
        <v/>
      </c>
      <c r="AY7" s="24" t="str">
        <f>IF(COLUMNS($AG7:AY7)&gt;$Y7,"",INDEX(fRentalDates[[Property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Date]]&gt;=$W7)),COLUMNS($AG7:AY7))))</f>
        <v/>
      </c>
      <c r="AZ7" s="24" t="str">
        <f>IF(COLUMNS($AG7:AZ7)&gt;$Y7,"",INDEX(fRentalDates[[Property Number]:[Property Number]],_xlfn.AGGREGATE(15,6,(ROW(fRentalDates[[Property Number]:[Property Number]])-ROW(fRentalDates[[#Headers],[Property Number]]))/((fRentalDates[[Actual Rent Date]:[Actual Rent Date]]&lt;=$V7)*(fRentalDates[[Actual Move Out Date]:[Actual Move Out Date]]&gt;=$W7)),COLUMNS($AG7:AZ7))))</f>
        <v/>
      </c>
    </row>
    <row r="8" spans="1:52" x14ac:dyDescent="0.25">
      <c r="A8" s="16">
        <v>107</v>
      </c>
      <c r="B8" s="14">
        <v>1</v>
      </c>
      <c r="C8" s="15">
        <v>34135</v>
      </c>
      <c r="D8" s="15">
        <v>34243</v>
      </c>
      <c r="E8" s="15">
        <v>34913</v>
      </c>
      <c r="F8" s="18">
        <v>34942</v>
      </c>
      <c r="H8" s="1">
        <v>7</v>
      </c>
      <c r="I8" s="2" t="s">
        <v>11</v>
      </c>
      <c r="J8" s="3">
        <v>26625</v>
      </c>
      <c r="K8" s="3">
        <v>43132</v>
      </c>
      <c r="L8" s="4">
        <v>1300</v>
      </c>
      <c r="N8" s="10">
        <v>26305</v>
      </c>
      <c r="O8">
        <f t="shared" si="0"/>
        <v>7</v>
      </c>
      <c r="P8">
        <f t="shared" si="1"/>
        <v>1</v>
      </c>
      <c r="Q8" t="str">
        <f t="shared" si="2"/>
        <v>Jan</v>
      </c>
      <c r="R8" t="str">
        <f>TEXT(dDate[[#This Row],[Date]],"yyy - mm - mmm")</f>
        <v>1972 - 01 - Jan</v>
      </c>
      <c r="S8">
        <f t="shared" si="3"/>
        <v>1972</v>
      </c>
      <c r="V8" s="13">
        <v>26846</v>
      </c>
      <c r="W8" s="13">
        <f t="shared" si="4"/>
        <v>26876</v>
      </c>
      <c r="X8" s="24">
        <f>COUNTIFS(dProperties[Date Purchased],"&lt;="&amp;V8,dProperties[Date Sold],"&gt;="&amp;W8)</f>
        <v>18</v>
      </c>
      <c r="Y8" s="24">
        <f>SUMPRODUCT(--(COUNTIFS(fRentalDates[Property Number],dProperties[Property Number],fRentalDates[Actual Rent Date],"&lt;="&amp;V8,fRentalDates[Actual Move Out Date],"&gt;="&amp;W8)&gt;0))</f>
        <v>18</v>
      </c>
      <c r="Z8" s="24">
        <f t="shared" si="5"/>
        <v>0</v>
      </c>
      <c r="AA8" s="26">
        <f t="shared" si="6"/>
        <v>0</v>
      </c>
      <c r="AC8" s="2">
        <v>7</v>
      </c>
      <c r="AD8" s="24">
        <f>COUNTIFS(fRentalDates[Property Number],AC8)</f>
        <v>11</v>
      </c>
      <c r="AG8" s="24">
        <f>IF(COLUMNS($AG8:AG8)&gt;$Y8,"",INDEX(fRentalDates[[Property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Date]]&gt;=$W8)),COLUMNS($AG8:AG8))))</f>
        <v>1</v>
      </c>
      <c r="AH8" s="24">
        <f>IF(COLUMNS($AG8:AH8)&gt;$Y8,"",INDEX(fRentalDates[[Property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Date]]&gt;=$W8)),COLUMNS($AG8:AH8))))</f>
        <v>2</v>
      </c>
      <c r="AI8" s="24">
        <f>IF(COLUMNS($AG8:AI8)&gt;$Y8,"",INDEX(fRentalDates[[Property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Date]]&gt;=$W8)),COLUMNS($AG8:AI8))))</f>
        <v>3</v>
      </c>
      <c r="AJ8" s="24">
        <f>IF(COLUMNS($AG8:AJ8)&gt;$Y8,"",INDEX(fRentalDates[[Property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Date]]&gt;=$W8)),COLUMNS($AG8:AJ8))))</f>
        <v>4</v>
      </c>
      <c r="AK8" s="24">
        <f>IF(COLUMNS($AG8:AK8)&gt;$Y8,"",INDEX(fRentalDates[[Property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Date]]&gt;=$W8)),COLUMNS($AG8:AK8))))</f>
        <v>5</v>
      </c>
      <c r="AL8" s="24">
        <f>IF(COLUMNS($AG8:AL8)&gt;$Y8,"",INDEX(fRentalDates[[Property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Date]]&gt;=$W8)),COLUMNS($AG8:AL8))))</f>
        <v>6</v>
      </c>
      <c r="AM8" s="24">
        <f>IF(COLUMNS($AG8:AM8)&gt;$Y8,"",INDEX(fRentalDates[[Property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Date]]&gt;=$W8)),COLUMNS($AG8:AM8))))</f>
        <v>7</v>
      </c>
      <c r="AN8" s="24">
        <f>IF(COLUMNS($AG8:AN8)&gt;$Y8,"",INDEX(fRentalDates[[Property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Date]]&gt;=$W8)),COLUMNS($AG8:AN8))))</f>
        <v>8</v>
      </c>
      <c r="AO8" s="24">
        <f>IF(COLUMNS($AG8:AO8)&gt;$Y8,"",INDEX(fRentalDates[[Property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Date]]&gt;=$W8)),COLUMNS($AG8:AO8))))</f>
        <v>9</v>
      </c>
      <c r="AP8" s="24">
        <f>IF(COLUMNS($AG8:AP8)&gt;$Y8,"",INDEX(fRentalDates[[Property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Date]]&gt;=$W8)),COLUMNS($AG8:AP8))))</f>
        <v>10</v>
      </c>
      <c r="AQ8" s="24">
        <f>IF(COLUMNS($AG8:AQ8)&gt;$Y8,"",INDEX(fRentalDates[[Property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Date]]&gt;=$W8)),COLUMNS($AG8:AQ8))))</f>
        <v>11</v>
      </c>
      <c r="AR8" s="24">
        <f>IF(COLUMNS($AG8:AR8)&gt;$Y8,"",INDEX(fRentalDates[[Property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Date]]&gt;=$W8)),COLUMNS($AG8:AR8))))</f>
        <v>12</v>
      </c>
      <c r="AS8" s="24">
        <f>IF(COLUMNS($AG8:AS8)&gt;$Y8,"",INDEX(fRentalDates[[Property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Date]]&gt;=$W8)),COLUMNS($AG8:AS8))))</f>
        <v>13</v>
      </c>
      <c r="AT8" s="24">
        <f>IF(COLUMNS($AG8:AT8)&gt;$Y8,"",INDEX(fRentalDates[[Property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Date]]&gt;=$W8)),COLUMNS($AG8:AT8))))</f>
        <v>14</v>
      </c>
      <c r="AU8" s="24">
        <f>IF(COLUMNS($AG8:AU8)&gt;$Y8,"",INDEX(fRentalDates[[Property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Date]]&gt;=$W8)),COLUMNS($AG8:AU8))))</f>
        <v>15</v>
      </c>
      <c r="AV8" s="24">
        <f>IF(COLUMNS($AG8:AV8)&gt;$Y8,"",INDEX(fRentalDates[[Property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Date]]&gt;=$W8)),COLUMNS($AG8:AV8))))</f>
        <v>16</v>
      </c>
      <c r="AW8" s="24">
        <f>IF(COLUMNS($AG8:AW8)&gt;$Y8,"",INDEX(fRentalDates[[Property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Date]]&gt;=$W8)),COLUMNS($AG8:AW8))))</f>
        <v>17</v>
      </c>
      <c r="AX8" s="24">
        <f>IF(COLUMNS($AG8:AX8)&gt;$Y8,"",INDEX(fRentalDates[[Property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Date]]&gt;=$W8)),COLUMNS($AG8:AX8))))</f>
        <v>18</v>
      </c>
      <c r="AY8" s="24" t="str">
        <f>IF(COLUMNS($AG8:AY8)&gt;$Y8,"",INDEX(fRentalDates[[Property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Date]]&gt;=$W8)),COLUMNS($AG8:AY8))))</f>
        <v/>
      </c>
      <c r="AZ8" s="24" t="str">
        <f>IF(COLUMNS($AG8:AZ8)&gt;$Y8,"",INDEX(fRentalDates[[Property Number]:[Property Number]],_xlfn.AGGREGATE(15,6,(ROW(fRentalDates[[Property Number]:[Property Number]])-ROW(fRentalDates[[#Headers],[Property Number]]))/((fRentalDates[[Actual Rent Date]:[Actual Rent Date]]&lt;=$V8)*(fRentalDates[[Actual Move Out Date]:[Actual Move Out Date]]&gt;=$W8)),COLUMNS($AG8:AZ8))))</f>
        <v/>
      </c>
    </row>
    <row r="9" spans="1:52" x14ac:dyDescent="0.25">
      <c r="A9" s="16">
        <v>124</v>
      </c>
      <c r="B9" s="14">
        <v>1</v>
      </c>
      <c r="C9" s="15">
        <v>35218</v>
      </c>
      <c r="D9" s="15">
        <v>35278</v>
      </c>
      <c r="E9" s="15">
        <v>36246</v>
      </c>
      <c r="F9" s="18">
        <v>36250</v>
      </c>
      <c r="H9" s="1">
        <v>8</v>
      </c>
      <c r="I9" s="2" t="s">
        <v>12</v>
      </c>
      <c r="J9" s="3">
        <v>26495</v>
      </c>
      <c r="K9" s="3">
        <v>43132</v>
      </c>
      <c r="L9" s="4">
        <v>3100</v>
      </c>
      <c r="N9" s="10">
        <v>26306</v>
      </c>
      <c r="O9">
        <f t="shared" si="0"/>
        <v>8</v>
      </c>
      <c r="P9">
        <f t="shared" si="1"/>
        <v>1</v>
      </c>
      <c r="Q9" t="str">
        <f t="shared" si="2"/>
        <v>Jan</v>
      </c>
      <c r="R9" t="str">
        <f>TEXT(dDate[[#This Row],[Date]],"yyy - mm - mmm")</f>
        <v>1972 - 01 - Jan</v>
      </c>
      <c r="S9">
        <f t="shared" si="3"/>
        <v>1972</v>
      </c>
      <c r="V9" s="13">
        <v>26877</v>
      </c>
      <c r="W9" s="13">
        <f t="shared" si="4"/>
        <v>26907</v>
      </c>
      <c r="X9" s="24">
        <f>COUNTIFS(dProperties[Date Purchased],"&lt;="&amp;V9,dProperties[Date Sold],"&gt;="&amp;W9)</f>
        <v>18</v>
      </c>
      <c r="Y9" s="24">
        <f>SUMPRODUCT(--(COUNTIFS(fRentalDates[Property Number],dProperties[Property Number],fRentalDates[Actual Rent Date],"&lt;="&amp;V9,fRentalDates[Actual Move Out Date],"&gt;="&amp;W9)&gt;0))</f>
        <v>18</v>
      </c>
      <c r="Z9" s="24">
        <f t="shared" si="5"/>
        <v>0</v>
      </c>
      <c r="AA9" s="26">
        <f t="shared" si="6"/>
        <v>0</v>
      </c>
      <c r="AC9" s="2">
        <v>8</v>
      </c>
      <c r="AD9" s="24">
        <f>COUNTIFS(fRentalDates[Property Number],AC9)</f>
        <v>11</v>
      </c>
      <c r="AG9" s="24">
        <f>IF(COLUMNS($AG9:AG9)&gt;$Y9,"",INDEX(fRentalDates[[Property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Date]]&gt;=$W9)),COLUMNS($AG9:AG9))))</f>
        <v>1</v>
      </c>
      <c r="AH9" s="24">
        <f>IF(COLUMNS($AG9:AH9)&gt;$Y9,"",INDEX(fRentalDates[[Property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Date]]&gt;=$W9)),COLUMNS($AG9:AH9))))</f>
        <v>2</v>
      </c>
      <c r="AI9" s="24">
        <f>IF(COLUMNS($AG9:AI9)&gt;$Y9,"",INDEX(fRentalDates[[Property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Date]]&gt;=$W9)),COLUMNS($AG9:AI9))))</f>
        <v>3</v>
      </c>
      <c r="AJ9" s="24">
        <f>IF(COLUMNS($AG9:AJ9)&gt;$Y9,"",INDEX(fRentalDates[[Property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Date]]&gt;=$W9)),COLUMNS($AG9:AJ9))))</f>
        <v>4</v>
      </c>
      <c r="AK9" s="24">
        <f>IF(COLUMNS($AG9:AK9)&gt;$Y9,"",INDEX(fRentalDates[[Property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Date]]&gt;=$W9)),COLUMNS($AG9:AK9))))</f>
        <v>5</v>
      </c>
      <c r="AL9" s="24">
        <f>IF(COLUMNS($AG9:AL9)&gt;$Y9,"",INDEX(fRentalDates[[Property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Date]]&gt;=$W9)),COLUMNS($AG9:AL9))))</f>
        <v>6</v>
      </c>
      <c r="AM9" s="24">
        <f>IF(COLUMNS($AG9:AM9)&gt;$Y9,"",INDEX(fRentalDates[[Property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Date]]&gt;=$W9)),COLUMNS($AG9:AM9))))</f>
        <v>7</v>
      </c>
      <c r="AN9" s="24">
        <f>IF(COLUMNS($AG9:AN9)&gt;$Y9,"",INDEX(fRentalDates[[Property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Date]]&gt;=$W9)),COLUMNS($AG9:AN9))))</f>
        <v>8</v>
      </c>
      <c r="AO9" s="24">
        <f>IF(COLUMNS($AG9:AO9)&gt;$Y9,"",INDEX(fRentalDates[[Property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Date]]&gt;=$W9)),COLUMNS($AG9:AO9))))</f>
        <v>9</v>
      </c>
      <c r="AP9" s="24">
        <f>IF(COLUMNS($AG9:AP9)&gt;$Y9,"",INDEX(fRentalDates[[Property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Date]]&gt;=$W9)),COLUMNS($AG9:AP9))))</f>
        <v>10</v>
      </c>
      <c r="AQ9" s="24">
        <f>IF(COLUMNS($AG9:AQ9)&gt;$Y9,"",INDEX(fRentalDates[[Property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Date]]&gt;=$W9)),COLUMNS($AG9:AQ9))))</f>
        <v>11</v>
      </c>
      <c r="AR9" s="24">
        <f>IF(COLUMNS($AG9:AR9)&gt;$Y9,"",INDEX(fRentalDates[[Property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Date]]&gt;=$W9)),COLUMNS($AG9:AR9))))</f>
        <v>12</v>
      </c>
      <c r="AS9" s="24">
        <f>IF(COLUMNS($AG9:AS9)&gt;$Y9,"",INDEX(fRentalDates[[Property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Date]]&gt;=$W9)),COLUMNS($AG9:AS9))))</f>
        <v>13</v>
      </c>
      <c r="AT9" s="24">
        <f>IF(COLUMNS($AG9:AT9)&gt;$Y9,"",INDEX(fRentalDates[[Property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Date]]&gt;=$W9)),COLUMNS($AG9:AT9))))</f>
        <v>14</v>
      </c>
      <c r="AU9" s="24">
        <f>IF(COLUMNS($AG9:AU9)&gt;$Y9,"",INDEX(fRentalDates[[Property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Date]]&gt;=$W9)),COLUMNS($AG9:AU9))))</f>
        <v>15</v>
      </c>
      <c r="AV9" s="24">
        <f>IF(COLUMNS($AG9:AV9)&gt;$Y9,"",INDEX(fRentalDates[[Property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Date]]&gt;=$W9)),COLUMNS($AG9:AV9))))</f>
        <v>16</v>
      </c>
      <c r="AW9" s="24">
        <f>IF(COLUMNS($AG9:AW9)&gt;$Y9,"",INDEX(fRentalDates[[Property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Date]]&gt;=$W9)),COLUMNS($AG9:AW9))))</f>
        <v>17</v>
      </c>
      <c r="AX9" s="24">
        <f>IF(COLUMNS($AG9:AX9)&gt;$Y9,"",INDEX(fRentalDates[[Property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Date]]&gt;=$W9)),COLUMNS($AG9:AX9))))</f>
        <v>18</v>
      </c>
      <c r="AY9" s="24" t="str">
        <f>IF(COLUMNS($AG9:AY9)&gt;$Y9,"",INDEX(fRentalDates[[Property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Date]]&gt;=$W9)),COLUMNS($AG9:AY9))))</f>
        <v/>
      </c>
      <c r="AZ9" s="24" t="str">
        <f>IF(COLUMNS($AG9:AZ9)&gt;$Y9,"",INDEX(fRentalDates[[Property Number]:[Property Number]],_xlfn.AGGREGATE(15,6,(ROW(fRentalDates[[Property Number]:[Property Number]])-ROW(fRentalDates[[#Headers],[Property Number]]))/((fRentalDates[[Actual Rent Date]:[Actual Rent Date]]&lt;=$V9)*(fRentalDates[[Actual Move Out Date]:[Actual Move Out Date]]&gt;=$W9)),COLUMNS($AG9:AZ9))))</f>
        <v/>
      </c>
    </row>
    <row r="10" spans="1:52" x14ac:dyDescent="0.25">
      <c r="A10" s="16">
        <v>141</v>
      </c>
      <c r="B10" s="14">
        <v>1</v>
      </c>
      <c r="C10" s="15">
        <v>36319</v>
      </c>
      <c r="D10" s="15">
        <v>36404</v>
      </c>
      <c r="E10" s="15">
        <v>38112</v>
      </c>
      <c r="F10" s="18">
        <v>38138</v>
      </c>
      <c r="H10" s="1">
        <v>9</v>
      </c>
      <c r="I10" s="2" t="s">
        <v>13</v>
      </c>
      <c r="J10" s="3">
        <v>26365</v>
      </c>
      <c r="K10" s="3">
        <v>43132</v>
      </c>
      <c r="L10" s="4">
        <v>500</v>
      </c>
      <c r="N10" s="10">
        <v>26307</v>
      </c>
      <c r="O10">
        <f t="shared" si="0"/>
        <v>9</v>
      </c>
      <c r="P10">
        <f t="shared" si="1"/>
        <v>1</v>
      </c>
      <c r="Q10" t="str">
        <f t="shared" si="2"/>
        <v>Jan</v>
      </c>
      <c r="R10" t="str">
        <f>TEXT(dDate[[#This Row],[Date]],"yyy - mm - mmm")</f>
        <v>1972 - 01 - Jan</v>
      </c>
      <c r="S10">
        <f t="shared" si="3"/>
        <v>1972</v>
      </c>
      <c r="V10" s="13">
        <v>26908</v>
      </c>
      <c r="W10" s="13">
        <f t="shared" si="4"/>
        <v>26937</v>
      </c>
      <c r="X10" s="24">
        <f>COUNTIFS(dProperties[Date Purchased],"&lt;="&amp;V10,dProperties[Date Sold],"&gt;="&amp;W10)</f>
        <v>18</v>
      </c>
      <c r="Y10" s="24">
        <f>SUMPRODUCT(--(COUNTIFS(fRentalDates[Property Number],dProperties[Property Number],fRentalDates[Actual Rent Date],"&lt;="&amp;V10,fRentalDates[Actual Move Out Date],"&gt;="&amp;W10)&gt;0))</f>
        <v>18</v>
      </c>
      <c r="Z10" s="24">
        <f t="shared" si="5"/>
        <v>0</v>
      </c>
      <c r="AA10" s="26">
        <f t="shared" si="6"/>
        <v>0</v>
      </c>
      <c r="AC10" s="2">
        <v>9</v>
      </c>
      <c r="AD10" s="24">
        <f>COUNTIFS(fRentalDates[Property Number],AC10)</f>
        <v>11</v>
      </c>
      <c r="AG10" s="24">
        <f>IF(COLUMNS($AG10:AG10)&gt;$Y10,"",INDEX(fRentalDates[[Property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Date]]&gt;=$W10)),COLUMNS($AG10:AG10))))</f>
        <v>1</v>
      </c>
      <c r="AH10" s="24">
        <f>IF(COLUMNS($AG10:AH10)&gt;$Y10,"",INDEX(fRentalDates[[Property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Date]]&gt;=$W10)),COLUMNS($AG10:AH10))))</f>
        <v>2</v>
      </c>
      <c r="AI10" s="24">
        <f>IF(COLUMNS($AG10:AI10)&gt;$Y10,"",INDEX(fRentalDates[[Property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Date]]&gt;=$W10)),COLUMNS($AG10:AI10))))</f>
        <v>3</v>
      </c>
      <c r="AJ10" s="24">
        <f>IF(COLUMNS($AG10:AJ10)&gt;$Y10,"",INDEX(fRentalDates[[Property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Date]]&gt;=$W10)),COLUMNS($AG10:AJ10))))</f>
        <v>4</v>
      </c>
      <c r="AK10" s="24">
        <f>IF(COLUMNS($AG10:AK10)&gt;$Y10,"",INDEX(fRentalDates[[Property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Date]]&gt;=$W10)),COLUMNS($AG10:AK10))))</f>
        <v>5</v>
      </c>
      <c r="AL10" s="24">
        <f>IF(COLUMNS($AG10:AL10)&gt;$Y10,"",INDEX(fRentalDates[[Property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Date]]&gt;=$W10)),COLUMNS($AG10:AL10))))</f>
        <v>6</v>
      </c>
      <c r="AM10" s="24">
        <f>IF(COLUMNS($AG10:AM10)&gt;$Y10,"",INDEX(fRentalDates[[Property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Date]]&gt;=$W10)),COLUMNS($AG10:AM10))))</f>
        <v>7</v>
      </c>
      <c r="AN10" s="24">
        <f>IF(COLUMNS($AG10:AN10)&gt;$Y10,"",INDEX(fRentalDates[[Property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Date]]&gt;=$W10)),COLUMNS($AG10:AN10))))</f>
        <v>8</v>
      </c>
      <c r="AO10" s="24">
        <f>IF(COLUMNS($AG10:AO10)&gt;$Y10,"",INDEX(fRentalDates[[Property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Date]]&gt;=$W10)),COLUMNS($AG10:AO10))))</f>
        <v>9</v>
      </c>
      <c r="AP10" s="24">
        <f>IF(COLUMNS($AG10:AP10)&gt;$Y10,"",INDEX(fRentalDates[[Property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Date]]&gt;=$W10)),COLUMNS($AG10:AP10))))</f>
        <v>10</v>
      </c>
      <c r="AQ10" s="24">
        <f>IF(COLUMNS($AG10:AQ10)&gt;$Y10,"",INDEX(fRentalDates[[Property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Date]]&gt;=$W10)),COLUMNS($AG10:AQ10))))</f>
        <v>11</v>
      </c>
      <c r="AR10" s="24">
        <f>IF(COLUMNS($AG10:AR10)&gt;$Y10,"",INDEX(fRentalDates[[Property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Date]]&gt;=$W10)),COLUMNS($AG10:AR10))))</f>
        <v>12</v>
      </c>
      <c r="AS10" s="24">
        <f>IF(COLUMNS($AG10:AS10)&gt;$Y10,"",INDEX(fRentalDates[[Property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Date]]&gt;=$W10)),COLUMNS($AG10:AS10))))</f>
        <v>13</v>
      </c>
      <c r="AT10" s="24">
        <f>IF(COLUMNS($AG10:AT10)&gt;$Y10,"",INDEX(fRentalDates[[Property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Date]]&gt;=$W10)),COLUMNS($AG10:AT10))))</f>
        <v>14</v>
      </c>
      <c r="AU10" s="24">
        <f>IF(COLUMNS($AG10:AU10)&gt;$Y10,"",INDEX(fRentalDates[[Property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Date]]&gt;=$W10)),COLUMNS($AG10:AU10))))</f>
        <v>15</v>
      </c>
      <c r="AV10" s="24">
        <f>IF(COLUMNS($AG10:AV10)&gt;$Y10,"",INDEX(fRentalDates[[Property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Date]]&gt;=$W10)),COLUMNS($AG10:AV10))))</f>
        <v>16</v>
      </c>
      <c r="AW10" s="24">
        <f>IF(COLUMNS($AG10:AW10)&gt;$Y10,"",INDEX(fRentalDates[[Property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Date]]&gt;=$W10)),COLUMNS($AG10:AW10))))</f>
        <v>17</v>
      </c>
      <c r="AX10" s="24">
        <f>IF(COLUMNS($AG10:AX10)&gt;$Y10,"",INDEX(fRentalDates[[Property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Date]]&gt;=$W10)),COLUMNS($AG10:AX10))))</f>
        <v>18</v>
      </c>
      <c r="AY10" s="24" t="str">
        <f>IF(COLUMNS($AG10:AY10)&gt;$Y10,"",INDEX(fRentalDates[[Property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Date]]&gt;=$W10)),COLUMNS($AG10:AY10))))</f>
        <v/>
      </c>
      <c r="AZ10" s="24" t="str">
        <f>IF(COLUMNS($AG10:AZ10)&gt;$Y10,"",INDEX(fRentalDates[[Property Number]:[Property Number]],_xlfn.AGGREGATE(15,6,(ROW(fRentalDates[[Property Number]:[Property Number]])-ROW(fRentalDates[[#Headers],[Property Number]]))/((fRentalDates[[Actual Rent Date]:[Actual Rent Date]]&lt;=$V10)*(fRentalDates[[Actual Move Out Date]:[Actual Move Out Date]]&gt;=$W10)),COLUMNS($AG10:AZ10))))</f>
        <v/>
      </c>
    </row>
    <row r="11" spans="1:52" x14ac:dyDescent="0.25">
      <c r="A11" s="16">
        <v>158</v>
      </c>
      <c r="B11" s="14">
        <v>1</v>
      </c>
      <c r="C11" s="15">
        <v>38176</v>
      </c>
      <c r="D11" s="15">
        <v>38200</v>
      </c>
      <c r="E11" s="15">
        <v>39657</v>
      </c>
      <c r="F11" s="18">
        <v>39721</v>
      </c>
      <c r="H11" s="1">
        <v>10</v>
      </c>
      <c r="I11" s="2" t="s">
        <v>14</v>
      </c>
      <c r="J11" s="3">
        <v>26456</v>
      </c>
      <c r="K11" s="3">
        <v>43132</v>
      </c>
      <c r="L11" s="4">
        <v>2400</v>
      </c>
      <c r="N11" s="10">
        <v>26308</v>
      </c>
      <c r="O11">
        <f t="shared" si="0"/>
        <v>10</v>
      </c>
      <c r="P11">
        <f t="shared" si="1"/>
        <v>1</v>
      </c>
      <c r="Q11" t="str">
        <f t="shared" si="2"/>
        <v>Jan</v>
      </c>
      <c r="R11" t="str">
        <f>TEXT(dDate[[#This Row],[Date]],"yyy - mm - mmm")</f>
        <v>1972 - 01 - Jan</v>
      </c>
      <c r="S11">
        <f t="shared" si="3"/>
        <v>1972</v>
      </c>
      <c r="V11" s="13">
        <v>26938</v>
      </c>
      <c r="W11" s="13">
        <f t="shared" si="4"/>
        <v>26968</v>
      </c>
      <c r="X11" s="24">
        <f>COUNTIFS(dProperties[Date Purchased],"&lt;="&amp;V11,dProperties[Date Sold],"&gt;="&amp;W11)</f>
        <v>18</v>
      </c>
      <c r="Y11" s="24">
        <f>SUMPRODUCT(--(COUNTIFS(fRentalDates[Property Number],dProperties[Property Number],fRentalDates[Actual Rent Date],"&lt;="&amp;V11,fRentalDates[Actual Move Out Date],"&gt;="&amp;W11)&gt;0))</f>
        <v>18</v>
      </c>
      <c r="Z11" s="24">
        <f t="shared" si="5"/>
        <v>0</v>
      </c>
      <c r="AA11" s="26">
        <f t="shared" si="6"/>
        <v>0</v>
      </c>
      <c r="AC11" s="2">
        <v>10</v>
      </c>
      <c r="AD11" s="24">
        <f>COUNTIFS(fRentalDates[Property Number],AC11)</f>
        <v>11</v>
      </c>
      <c r="AG11" s="24">
        <f>IF(COLUMNS($AG11:AG11)&gt;$Y11,"",INDEX(fRentalDates[[Property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Date]]&gt;=$W11)),COLUMNS($AG11:AG11))))</f>
        <v>1</v>
      </c>
      <c r="AH11" s="24">
        <f>IF(COLUMNS($AG11:AH11)&gt;$Y11,"",INDEX(fRentalDates[[Property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Date]]&gt;=$W11)),COLUMNS($AG11:AH11))))</f>
        <v>2</v>
      </c>
      <c r="AI11" s="24">
        <f>IF(COLUMNS($AG11:AI11)&gt;$Y11,"",INDEX(fRentalDates[[Property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Date]]&gt;=$W11)),COLUMNS($AG11:AI11))))</f>
        <v>3</v>
      </c>
      <c r="AJ11" s="24">
        <f>IF(COLUMNS($AG11:AJ11)&gt;$Y11,"",INDEX(fRentalDates[[Property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Date]]&gt;=$W11)),COLUMNS($AG11:AJ11))))</f>
        <v>4</v>
      </c>
      <c r="AK11" s="24">
        <f>IF(COLUMNS($AG11:AK11)&gt;$Y11,"",INDEX(fRentalDates[[Property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Date]]&gt;=$W11)),COLUMNS($AG11:AK11))))</f>
        <v>5</v>
      </c>
      <c r="AL11" s="24">
        <f>IF(COLUMNS($AG11:AL11)&gt;$Y11,"",INDEX(fRentalDates[[Property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Date]]&gt;=$W11)),COLUMNS($AG11:AL11))))</f>
        <v>6</v>
      </c>
      <c r="AM11" s="24">
        <f>IF(COLUMNS($AG11:AM11)&gt;$Y11,"",INDEX(fRentalDates[[Property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Date]]&gt;=$W11)),COLUMNS($AG11:AM11))))</f>
        <v>7</v>
      </c>
      <c r="AN11" s="24">
        <f>IF(COLUMNS($AG11:AN11)&gt;$Y11,"",INDEX(fRentalDates[[Property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Date]]&gt;=$W11)),COLUMNS($AG11:AN11))))</f>
        <v>8</v>
      </c>
      <c r="AO11" s="24">
        <f>IF(COLUMNS($AG11:AO11)&gt;$Y11,"",INDEX(fRentalDates[[Property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Date]]&gt;=$W11)),COLUMNS($AG11:AO11))))</f>
        <v>9</v>
      </c>
      <c r="AP11" s="24">
        <f>IF(COLUMNS($AG11:AP11)&gt;$Y11,"",INDEX(fRentalDates[[Property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Date]]&gt;=$W11)),COLUMNS($AG11:AP11))))</f>
        <v>10</v>
      </c>
      <c r="AQ11" s="24">
        <f>IF(COLUMNS($AG11:AQ11)&gt;$Y11,"",INDEX(fRentalDates[[Property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Date]]&gt;=$W11)),COLUMNS($AG11:AQ11))))</f>
        <v>11</v>
      </c>
      <c r="AR11" s="24">
        <f>IF(COLUMNS($AG11:AR11)&gt;$Y11,"",INDEX(fRentalDates[[Property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Date]]&gt;=$W11)),COLUMNS($AG11:AR11))))</f>
        <v>12</v>
      </c>
      <c r="AS11" s="24">
        <f>IF(COLUMNS($AG11:AS11)&gt;$Y11,"",INDEX(fRentalDates[[Property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Date]]&gt;=$W11)),COLUMNS($AG11:AS11))))</f>
        <v>13</v>
      </c>
      <c r="AT11" s="24">
        <f>IF(COLUMNS($AG11:AT11)&gt;$Y11,"",INDEX(fRentalDates[[Property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Date]]&gt;=$W11)),COLUMNS($AG11:AT11))))</f>
        <v>14</v>
      </c>
      <c r="AU11" s="24">
        <f>IF(COLUMNS($AG11:AU11)&gt;$Y11,"",INDEX(fRentalDates[[Property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Date]]&gt;=$W11)),COLUMNS($AG11:AU11))))</f>
        <v>15</v>
      </c>
      <c r="AV11" s="24">
        <f>IF(COLUMNS($AG11:AV11)&gt;$Y11,"",INDEX(fRentalDates[[Property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Date]]&gt;=$W11)),COLUMNS($AG11:AV11))))</f>
        <v>16</v>
      </c>
      <c r="AW11" s="24">
        <f>IF(COLUMNS($AG11:AW11)&gt;$Y11,"",INDEX(fRentalDates[[Property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Date]]&gt;=$W11)),COLUMNS($AG11:AW11))))</f>
        <v>17</v>
      </c>
      <c r="AX11" s="24">
        <f>IF(COLUMNS($AG11:AX11)&gt;$Y11,"",INDEX(fRentalDates[[Property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Date]]&gt;=$W11)),COLUMNS($AG11:AX11))))</f>
        <v>18</v>
      </c>
      <c r="AY11" s="24" t="str">
        <f>IF(COLUMNS($AG11:AY11)&gt;$Y11,"",INDEX(fRentalDates[[Property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Date]]&gt;=$W11)),COLUMNS($AG11:AY11))))</f>
        <v/>
      </c>
      <c r="AZ11" s="24" t="str">
        <f>IF(COLUMNS($AG11:AZ11)&gt;$Y11,"",INDEX(fRentalDates[[Property Number]:[Property Number]],_xlfn.AGGREGATE(15,6,(ROW(fRentalDates[[Property Number]:[Property Number]])-ROW(fRentalDates[[#Headers],[Property Number]]))/((fRentalDates[[Actual Rent Date]:[Actual Rent Date]]&lt;=$V11)*(fRentalDates[[Actual Move Out Date]:[Actual Move Out Date]]&gt;=$W11)),COLUMNS($AG11:AZ11))))</f>
        <v/>
      </c>
    </row>
    <row r="12" spans="1:52" x14ac:dyDescent="0.25">
      <c r="A12" s="16">
        <v>175</v>
      </c>
      <c r="B12" s="14">
        <v>1</v>
      </c>
      <c r="C12" s="15">
        <v>39837</v>
      </c>
      <c r="D12" s="15">
        <v>39965</v>
      </c>
      <c r="E12" s="15">
        <v>40776</v>
      </c>
      <c r="F12" s="18">
        <v>40816</v>
      </c>
      <c r="H12" s="1">
        <v>11</v>
      </c>
      <c r="I12" s="2" t="s">
        <v>15</v>
      </c>
      <c r="J12" s="3">
        <v>26387</v>
      </c>
      <c r="K12" s="3">
        <v>43132</v>
      </c>
      <c r="L12" s="4">
        <v>2950</v>
      </c>
      <c r="N12" s="10">
        <v>26309</v>
      </c>
      <c r="O12">
        <f t="shared" si="0"/>
        <v>11</v>
      </c>
      <c r="P12">
        <f t="shared" si="1"/>
        <v>1</v>
      </c>
      <c r="Q12" t="str">
        <f t="shared" si="2"/>
        <v>Jan</v>
      </c>
      <c r="R12" t="str">
        <f>TEXT(dDate[[#This Row],[Date]],"yyy - mm - mmm")</f>
        <v>1972 - 01 - Jan</v>
      </c>
      <c r="S12">
        <f t="shared" si="3"/>
        <v>1972</v>
      </c>
      <c r="V12" s="13">
        <v>26969</v>
      </c>
      <c r="W12" s="13">
        <f t="shared" si="4"/>
        <v>26998</v>
      </c>
      <c r="X12" s="24">
        <f>COUNTIFS(dProperties[Date Purchased],"&lt;="&amp;V12,dProperties[Date Sold],"&gt;="&amp;W12)</f>
        <v>18</v>
      </c>
      <c r="Y12" s="24">
        <f>SUMPRODUCT(--(COUNTIFS(fRentalDates[Property Number],dProperties[Property Number],fRentalDates[Actual Rent Date],"&lt;="&amp;V12,fRentalDates[Actual Move Out Date],"&gt;="&amp;W12)&gt;0))</f>
        <v>18</v>
      </c>
      <c r="Z12" s="24">
        <f t="shared" si="5"/>
        <v>0</v>
      </c>
      <c r="AA12" s="26">
        <f t="shared" si="6"/>
        <v>0</v>
      </c>
      <c r="AC12" s="2">
        <v>11</v>
      </c>
      <c r="AD12" s="24">
        <f>COUNTIFS(fRentalDates[Property Number],AC12)</f>
        <v>11</v>
      </c>
      <c r="AG12" s="24">
        <f>IF(COLUMNS($AG12:AG12)&gt;$Y12,"",INDEX(fRentalDates[[Property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Date]]&gt;=$W12)),COLUMNS($AG12:AG12))))</f>
        <v>1</v>
      </c>
      <c r="AH12" s="24">
        <f>IF(COLUMNS($AG12:AH12)&gt;$Y12,"",INDEX(fRentalDates[[Property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Date]]&gt;=$W12)),COLUMNS($AG12:AH12))))</f>
        <v>2</v>
      </c>
      <c r="AI12" s="24">
        <f>IF(COLUMNS($AG12:AI12)&gt;$Y12,"",INDEX(fRentalDates[[Property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Date]]&gt;=$W12)),COLUMNS($AG12:AI12))))</f>
        <v>3</v>
      </c>
      <c r="AJ12" s="24">
        <f>IF(COLUMNS($AG12:AJ12)&gt;$Y12,"",INDEX(fRentalDates[[Property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Date]]&gt;=$W12)),COLUMNS($AG12:AJ12))))</f>
        <v>4</v>
      </c>
      <c r="AK12" s="24">
        <f>IF(COLUMNS($AG12:AK12)&gt;$Y12,"",INDEX(fRentalDates[[Property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Date]]&gt;=$W12)),COLUMNS($AG12:AK12))))</f>
        <v>5</v>
      </c>
      <c r="AL12" s="24">
        <f>IF(COLUMNS($AG12:AL12)&gt;$Y12,"",INDEX(fRentalDates[[Property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Date]]&gt;=$W12)),COLUMNS($AG12:AL12))))</f>
        <v>6</v>
      </c>
      <c r="AM12" s="24">
        <f>IF(COLUMNS($AG12:AM12)&gt;$Y12,"",INDEX(fRentalDates[[Property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Date]]&gt;=$W12)),COLUMNS($AG12:AM12))))</f>
        <v>7</v>
      </c>
      <c r="AN12" s="24">
        <f>IF(COLUMNS($AG12:AN12)&gt;$Y12,"",INDEX(fRentalDates[[Property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Date]]&gt;=$W12)),COLUMNS($AG12:AN12))))</f>
        <v>8</v>
      </c>
      <c r="AO12" s="24">
        <f>IF(COLUMNS($AG12:AO12)&gt;$Y12,"",INDEX(fRentalDates[[Property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Date]]&gt;=$W12)),COLUMNS($AG12:AO12))))</f>
        <v>9</v>
      </c>
      <c r="AP12" s="24">
        <f>IF(COLUMNS($AG12:AP12)&gt;$Y12,"",INDEX(fRentalDates[[Property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Date]]&gt;=$W12)),COLUMNS($AG12:AP12))))</f>
        <v>10</v>
      </c>
      <c r="AQ12" s="24">
        <f>IF(COLUMNS($AG12:AQ12)&gt;$Y12,"",INDEX(fRentalDates[[Property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Date]]&gt;=$W12)),COLUMNS($AG12:AQ12))))</f>
        <v>11</v>
      </c>
      <c r="AR12" s="24">
        <f>IF(COLUMNS($AG12:AR12)&gt;$Y12,"",INDEX(fRentalDates[[Property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Date]]&gt;=$W12)),COLUMNS($AG12:AR12))))</f>
        <v>12</v>
      </c>
      <c r="AS12" s="24">
        <f>IF(COLUMNS($AG12:AS12)&gt;$Y12,"",INDEX(fRentalDates[[Property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Date]]&gt;=$W12)),COLUMNS($AG12:AS12))))</f>
        <v>13</v>
      </c>
      <c r="AT12" s="24">
        <f>IF(COLUMNS($AG12:AT12)&gt;$Y12,"",INDEX(fRentalDates[[Property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Date]]&gt;=$W12)),COLUMNS($AG12:AT12))))</f>
        <v>14</v>
      </c>
      <c r="AU12" s="24">
        <f>IF(COLUMNS($AG12:AU12)&gt;$Y12,"",INDEX(fRentalDates[[Property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Date]]&gt;=$W12)),COLUMNS($AG12:AU12))))</f>
        <v>15</v>
      </c>
      <c r="AV12" s="24">
        <f>IF(COLUMNS($AG12:AV12)&gt;$Y12,"",INDEX(fRentalDates[[Property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Date]]&gt;=$W12)),COLUMNS($AG12:AV12))))</f>
        <v>16</v>
      </c>
      <c r="AW12" s="24">
        <f>IF(COLUMNS($AG12:AW12)&gt;$Y12,"",INDEX(fRentalDates[[Property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Date]]&gt;=$W12)),COLUMNS($AG12:AW12))))</f>
        <v>17</v>
      </c>
      <c r="AX12" s="24">
        <f>IF(COLUMNS($AG12:AX12)&gt;$Y12,"",INDEX(fRentalDates[[Property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Date]]&gt;=$W12)),COLUMNS($AG12:AX12))))</f>
        <v>18</v>
      </c>
      <c r="AY12" s="24" t="str">
        <f>IF(COLUMNS($AG12:AY12)&gt;$Y12,"",INDEX(fRentalDates[[Property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Date]]&gt;=$W12)),COLUMNS($AG12:AY12))))</f>
        <v/>
      </c>
      <c r="AZ12" s="24" t="str">
        <f>IF(COLUMNS($AG12:AZ12)&gt;$Y12,"",INDEX(fRentalDates[[Property Number]:[Property Number]],_xlfn.AGGREGATE(15,6,(ROW(fRentalDates[[Property Number]:[Property Number]])-ROW(fRentalDates[[#Headers],[Property Number]]))/((fRentalDates[[Actual Rent Date]:[Actual Rent Date]]&lt;=$V12)*(fRentalDates[[Actual Move Out Date]:[Actual Move Out Date]]&gt;=$W12)),COLUMNS($AG12:AZ12))))</f>
        <v/>
      </c>
    </row>
    <row r="13" spans="1:52" x14ac:dyDescent="0.25">
      <c r="A13" s="16">
        <v>2</v>
      </c>
      <c r="B13" s="14">
        <v>2</v>
      </c>
      <c r="C13" s="15">
        <v>26649</v>
      </c>
      <c r="D13" s="15">
        <v>26696</v>
      </c>
      <c r="E13" s="15">
        <v>27991</v>
      </c>
      <c r="F13" s="18">
        <v>28064</v>
      </c>
      <c r="H13" s="1">
        <v>12</v>
      </c>
      <c r="I13" s="2" t="s">
        <v>16</v>
      </c>
      <c r="J13" s="3">
        <v>26571</v>
      </c>
      <c r="K13" s="3">
        <v>43132</v>
      </c>
      <c r="L13" s="4">
        <v>1900</v>
      </c>
      <c r="N13" s="10">
        <v>26310</v>
      </c>
      <c r="O13">
        <f t="shared" si="0"/>
        <v>12</v>
      </c>
      <c r="P13">
        <f t="shared" si="1"/>
        <v>1</v>
      </c>
      <c r="Q13" t="str">
        <f t="shared" si="2"/>
        <v>Jan</v>
      </c>
      <c r="R13" t="str">
        <f>TEXT(dDate[[#This Row],[Date]],"yyy - mm - mmm")</f>
        <v>1972 - 01 - Jan</v>
      </c>
      <c r="S13">
        <f t="shared" si="3"/>
        <v>1972</v>
      </c>
      <c r="V13" s="13">
        <v>26999</v>
      </c>
      <c r="W13" s="13">
        <f t="shared" si="4"/>
        <v>27029</v>
      </c>
      <c r="X13" s="24">
        <f>COUNTIFS(dProperties[Date Purchased],"&lt;="&amp;V13,dProperties[Date Sold],"&gt;="&amp;W13)</f>
        <v>18</v>
      </c>
      <c r="Y13" s="24">
        <f>SUMPRODUCT(--(COUNTIFS(fRentalDates[Property Number],dProperties[Property Number],fRentalDates[Actual Rent Date],"&lt;="&amp;V13,fRentalDates[Actual Move Out Date],"&gt;="&amp;W13)&gt;0))</f>
        <v>18</v>
      </c>
      <c r="Z13" s="24">
        <f t="shared" si="5"/>
        <v>0</v>
      </c>
      <c r="AA13" s="26">
        <f t="shared" si="6"/>
        <v>0</v>
      </c>
      <c r="AC13" s="2">
        <v>12</v>
      </c>
      <c r="AD13" s="24">
        <f>COUNTIFS(fRentalDates[Property Number],AC13)</f>
        <v>11</v>
      </c>
      <c r="AG13" s="24">
        <f>IF(COLUMNS($AG13:AG13)&gt;$Y13,"",INDEX(fRentalDates[[Property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Date]]&gt;=$W13)),COLUMNS($AG13:AG13))))</f>
        <v>1</v>
      </c>
      <c r="AH13" s="24">
        <f>IF(COLUMNS($AG13:AH13)&gt;$Y13,"",INDEX(fRentalDates[[Property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Date]]&gt;=$W13)),COLUMNS($AG13:AH13))))</f>
        <v>2</v>
      </c>
      <c r="AI13" s="24">
        <f>IF(COLUMNS($AG13:AI13)&gt;$Y13,"",INDEX(fRentalDates[[Property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Date]]&gt;=$W13)),COLUMNS($AG13:AI13))))</f>
        <v>3</v>
      </c>
      <c r="AJ13" s="24">
        <f>IF(COLUMNS($AG13:AJ13)&gt;$Y13,"",INDEX(fRentalDates[[Property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Date]]&gt;=$W13)),COLUMNS($AG13:AJ13))))</f>
        <v>4</v>
      </c>
      <c r="AK13" s="24">
        <f>IF(COLUMNS($AG13:AK13)&gt;$Y13,"",INDEX(fRentalDates[[Property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Date]]&gt;=$W13)),COLUMNS($AG13:AK13))))</f>
        <v>5</v>
      </c>
      <c r="AL13" s="24">
        <f>IF(COLUMNS($AG13:AL13)&gt;$Y13,"",INDEX(fRentalDates[[Property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Date]]&gt;=$W13)),COLUMNS($AG13:AL13))))</f>
        <v>6</v>
      </c>
      <c r="AM13" s="24">
        <f>IF(COLUMNS($AG13:AM13)&gt;$Y13,"",INDEX(fRentalDates[[Property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Date]]&gt;=$W13)),COLUMNS($AG13:AM13))))</f>
        <v>7</v>
      </c>
      <c r="AN13" s="24">
        <f>IF(COLUMNS($AG13:AN13)&gt;$Y13,"",INDEX(fRentalDates[[Property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Date]]&gt;=$W13)),COLUMNS($AG13:AN13))))</f>
        <v>8</v>
      </c>
      <c r="AO13" s="24">
        <f>IF(COLUMNS($AG13:AO13)&gt;$Y13,"",INDEX(fRentalDates[[Property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Date]]&gt;=$W13)),COLUMNS($AG13:AO13))))</f>
        <v>9</v>
      </c>
      <c r="AP13" s="24">
        <f>IF(COLUMNS($AG13:AP13)&gt;$Y13,"",INDEX(fRentalDates[[Property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Date]]&gt;=$W13)),COLUMNS($AG13:AP13))))</f>
        <v>10</v>
      </c>
      <c r="AQ13" s="24">
        <f>IF(COLUMNS($AG13:AQ13)&gt;$Y13,"",INDEX(fRentalDates[[Property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Date]]&gt;=$W13)),COLUMNS($AG13:AQ13))))</f>
        <v>11</v>
      </c>
      <c r="AR13" s="24">
        <f>IF(COLUMNS($AG13:AR13)&gt;$Y13,"",INDEX(fRentalDates[[Property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Date]]&gt;=$W13)),COLUMNS($AG13:AR13))))</f>
        <v>12</v>
      </c>
      <c r="AS13" s="24">
        <f>IF(COLUMNS($AG13:AS13)&gt;$Y13,"",INDEX(fRentalDates[[Property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Date]]&gt;=$W13)),COLUMNS($AG13:AS13))))</f>
        <v>13</v>
      </c>
      <c r="AT13" s="24">
        <f>IF(COLUMNS($AG13:AT13)&gt;$Y13,"",INDEX(fRentalDates[[Property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Date]]&gt;=$W13)),COLUMNS($AG13:AT13))))</f>
        <v>14</v>
      </c>
      <c r="AU13" s="24">
        <f>IF(COLUMNS($AG13:AU13)&gt;$Y13,"",INDEX(fRentalDates[[Property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Date]]&gt;=$W13)),COLUMNS($AG13:AU13))))</f>
        <v>15</v>
      </c>
      <c r="AV13" s="24">
        <f>IF(COLUMNS($AG13:AV13)&gt;$Y13,"",INDEX(fRentalDates[[Property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Date]]&gt;=$W13)),COLUMNS($AG13:AV13))))</f>
        <v>16</v>
      </c>
      <c r="AW13" s="24">
        <f>IF(COLUMNS($AG13:AW13)&gt;$Y13,"",INDEX(fRentalDates[[Property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Date]]&gt;=$W13)),COLUMNS($AG13:AW13))))</f>
        <v>17</v>
      </c>
      <c r="AX13" s="24">
        <f>IF(COLUMNS($AG13:AX13)&gt;$Y13,"",INDEX(fRentalDates[[Property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Date]]&gt;=$W13)),COLUMNS($AG13:AX13))))</f>
        <v>18</v>
      </c>
      <c r="AY13" s="24" t="str">
        <f>IF(COLUMNS($AG13:AY13)&gt;$Y13,"",INDEX(fRentalDates[[Property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Date]]&gt;=$W13)),COLUMNS($AG13:AY13))))</f>
        <v/>
      </c>
      <c r="AZ13" s="24" t="str">
        <f>IF(COLUMNS($AG13:AZ13)&gt;$Y13,"",INDEX(fRentalDates[[Property Number]:[Property Number]],_xlfn.AGGREGATE(15,6,(ROW(fRentalDates[[Property Number]:[Property Number]])-ROW(fRentalDates[[#Headers],[Property Number]]))/((fRentalDates[[Actual Rent Date]:[Actual Rent Date]]&lt;=$V13)*(fRentalDates[[Actual Move Out Date]:[Actual Move Out Date]]&gt;=$W13)),COLUMNS($AG13:AZ13))))</f>
        <v/>
      </c>
    </row>
    <row r="14" spans="1:52" x14ac:dyDescent="0.25">
      <c r="A14" s="16">
        <v>20</v>
      </c>
      <c r="B14" s="14">
        <v>2</v>
      </c>
      <c r="C14" s="15">
        <v>28421</v>
      </c>
      <c r="D14" s="15">
        <v>28491</v>
      </c>
      <c r="E14" s="15">
        <v>30059</v>
      </c>
      <c r="F14" s="18">
        <v>30132</v>
      </c>
      <c r="H14" s="1">
        <v>13</v>
      </c>
      <c r="I14" s="2" t="s">
        <v>17</v>
      </c>
      <c r="J14" s="3">
        <v>26540</v>
      </c>
      <c r="K14" s="3">
        <v>43132</v>
      </c>
      <c r="L14" s="4">
        <v>2000</v>
      </c>
      <c r="N14" s="10">
        <v>26311</v>
      </c>
      <c r="O14">
        <f t="shared" si="0"/>
        <v>13</v>
      </c>
      <c r="P14">
        <f t="shared" si="1"/>
        <v>1</v>
      </c>
      <c r="Q14" t="str">
        <f t="shared" si="2"/>
        <v>Jan</v>
      </c>
      <c r="R14" t="str">
        <f>TEXT(dDate[[#This Row],[Date]],"yyy - mm - mmm")</f>
        <v>1972 - 01 - Jan</v>
      </c>
      <c r="S14">
        <f t="shared" si="3"/>
        <v>1972</v>
      </c>
      <c r="V14" s="13">
        <v>27030</v>
      </c>
      <c r="W14" s="13">
        <f t="shared" si="4"/>
        <v>27060</v>
      </c>
      <c r="X14" s="24">
        <f>COUNTIFS(dProperties[Date Purchased],"&lt;="&amp;V14,dProperties[Date Sold],"&gt;="&amp;W14)</f>
        <v>18</v>
      </c>
      <c r="Y14" s="24">
        <f>SUMPRODUCT(--(COUNTIFS(fRentalDates[Property Number],dProperties[Property Number],fRentalDates[Actual Rent Date],"&lt;="&amp;V14,fRentalDates[Actual Move Out Date],"&gt;="&amp;W14)&gt;0))</f>
        <v>18</v>
      </c>
      <c r="Z14" s="24">
        <f t="shared" si="5"/>
        <v>0</v>
      </c>
      <c r="AA14" s="26">
        <f t="shared" si="6"/>
        <v>0</v>
      </c>
      <c r="AC14" s="2">
        <v>13</v>
      </c>
      <c r="AD14" s="24">
        <f>COUNTIFS(fRentalDates[Property Number],AC14)</f>
        <v>11</v>
      </c>
      <c r="AG14" s="24">
        <f>IF(COLUMNS($AG14:AG14)&gt;$Y14,"",INDEX(fRentalDates[[Property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Date]]&gt;=$W14)),COLUMNS($AG14:AG14))))</f>
        <v>1</v>
      </c>
      <c r="AH14" s="24">
        <f>IF(COLUMNS($AG14:AH14)&gt;$Y14,"",INDEX(fRentalDates[[Property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Date]]&gt;=$W14)),COLUMNS($AG14:AH14))))</f>
        <v>2</v>
      </c>
      <c r="AI14" s="24">
        <f>IF(COLUMNS($AG14:AI14)&gt;$Y14,"",INDEX(fRentalDates[[Property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Date]]&gt;=$W14)),COLUMNS($AG14:AI14))))</f>
        <v>3</v>
      </c>
      <c r="AJ14" s="24">
        <f>IF(COLUMNS($AG14:AJ14)&gt;$Y14,"",INDEX(fRentalDates[[Property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Date]]&gt;=$W14)),COLUMNS($AG14:AJ14))))</f>
        <v>4</v>
      </c>
      <c r="AK14" s="24">
        <f>IF(COLUMNS($AG14:AK14)&gt;$Y14,"",INDEX(fRentalDates[[Property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Date]]&gt;=$W14)),COLUMNS($AG14:AK14))))</f>
        <v>5</v>
      </c>
      <c r="AL14" s="24">
        <f>IF(COLUMNS($AG14:AL14)&gt;$Y14,"",INDEX(fRentalDates[[Property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Date]]&gt;=$W14)),COLUMNS($AG14:AL14))))</f>
        <v>6</v>
      </c>
      <c r="AM14" s="24">
        <f>IF(COLUMNS($AG14:AM14)&gt;$Y14,"",INDEX(fRentalDates[[Property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Date]]&gt;=$W14)),COLUMNS($AG14:AM14))))</f>
        <v>7</v>
      </c>
      <c r="AN14" s="24">
        <f>IF(COLUMNS($AG14:AN14)&gt;$Y14,"",INDEX(fRentalDates[[Property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Date]]&gt;=$W14)),COLUMNS($AG14:AN14))))</f>
        <v>8</v>
      </c>
      <c r="AO14" s="24">
        <f>IF(COLUMNS($AG14:AO14)&gt;$Y14,"",INDEX(fRentalDates[[Property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Date]]&gt;=$W14)),COLUMNS($AG14:AO14))))</f>
        <v>9</v>
      </c>
      <c r="AP14" s="24">
        <f>IF(COLUMNS($AG14:AP14)&gt;$Y14,"",INDEX(fRentalDates[[Property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Date]]&gt;=$W14)),COLUMNS($AG14:AP14))))</f>
        <v>10</v>
      </c>
      <c r="AQ14" s="24">
        <f>IF(COLUMNS($AG14:AQ14)&gt;$Y14,"",INDEX(fRentalDates[[Property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Date]]&gt;=$W14)),COLUMNS($AG14:AQ14))))</f>
        <v>11</v>
      </c>
      <c r="AR14" s="24">
        <f>IF(COLUMNS($AG14:AR14)&gt;$Y14,"",INDEX(fRentalDates[[Property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Date]]&gt;=$W14)),COLUMNS($AG14:AR14))))</f>
        <v>12</v>
      </c>
      <c r="AS14" s="24">
        <f>IF(COLUMNS($AG14:AS14)&gt;$Y14,"",INDEX(fRentalDates[[Property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Date]]&gt;=$W14)),COLUMNS($AG14:AS14))))</f>
        <v>13</v>
      </c>
      <c r="AT14" s="24">
        <f>IF(COLUMNS($AG14:AT14)&gt;$Y14,"",INDEX(fRentalDates[[Property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Date]]&gt;=$W14)),COLUMNS($AG14:AT14))))</f>
        <v>14</v>
      </c>
      <c r="AU14" s="24">
        <f>IF(COLUMNS($AG14:AU14)&gt;$Y14,"",INDEX(fRentalDates[[Property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Date]]&gt;=$W14)),COLUMNS($AG14:AU14))))</f>
        <v>15</v>
      </c>
      <c r="AV14" s="24">
        <f>IF(COLUMNS($AG14:AV14)&gt;$Y14,"",INDEX(fRentalDates[[Property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Date]]&gt;=$W14)),COLUMNS($AG14:AV14))))</f>
        <v>16</v>
      </c>
      <c r="AW14" s="24">
        <f>IF(COLUMNS($AG14:AW14)&gt;$Y14,"",INDEX(fRentalDates[[Property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Date]]&gt;=$W14)),COLUMNS($AG14:AW14))))</f>
        <v>17</v>
      </c>
      <c r="AX14" s="24">
        <f>IF(COLUMNS($AG14:AX14)&gt;$Y14,"",INDEX(fRentalDates[[Property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Date]]&gt;=$W14)),COLUMNS($AG14:AX14))))</f>
        <v>18</v>
      </c>
      <c r="AY14" s="24" t="str">
        <f>IF(COLUMNS($AG14:AY14)&gt;$Y14,"",INDEX(fRentalDates[[Property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Date]]&gt;=$W14)),COLUMNS($AG14:AY14))))</f>
        <v/>
      </c>
      <c r="AZ14" s="24" t="str">
        <f>IF(COLUMNS($AG14:AZ14)&gt;$Y14,"",INDEX(fRentalDates[[Property Number]:[Property Number]],_xlfn.AGGREGATE(15,6,(ROW(fRentalDates[[Property Number]:[Property Number]])-ROW(fRentalDates[[#Headers],[Property Number]]))/((fRentalDates[[Actual Rent Date]:[Actual Rent Date]]&lt;=$V14)*(fRentalDates[[Actual Move Out Date]:[Actual Move Out Date]]&gt;=$W14)),COLUMNS($AG14:AZ14))))</f>
        <v/>
      </c>
    </row>
    <row r="15" spans="1:52" x14ac:dyDescent="0.25">
      <c r="A15" s="16">
        <v>38</v>
      </c>
      <c r="B15" s="14">
        <v>2</v>
      </c>
      <c r="C15" s="15">
        <v>30506</v>
      </c>
      <c r="D15" s="15">
        <v>30621</v>
      </c>
      <c r="E15" s="15">
        <v>32125</v>
      </c>
      <c r="F15" s="18">
        <v>32173</v>
      </c>
      <c r="H15" s="1">
        <v>14</v>
      </c>
      <c r="I15" s="2" t="s">
        <v>18</v>
      </c>
      <c r="J15" s="3">
        <v>26670</v>
      </c>
      <c r="K15" s="3">
        <v>43132</v>
      </c>
      <c r="L15" s="4">
        <v>800</v>
      </c>
      <c r="N15" s="10">
        <v>26312</v>
      </c>
      <c r="O15">
        <f t="shared" si="0"/>
        <v>14</v>
      </c>
      <c r="P15">
        <f t="shared" si="1"/>
        <v>1</v>
      </c>
      <c r="Q15" t="str">
        <f t="shared" si="2"/>
        <v>Jan</v>
      </c>
      <c r="R15" t="str">
        <f>TEXT(dDate[[#This Row],[Date]],"yyy - mm - mmm")</f>
        <v>1972 - 01 - Jan</v>
      </c>
      <c r="S15">
        <f t="shared" si="3"/>
        <v>1972</v>
      </c>
      <c r="V15" s="13">
        <v>27061</v>
      </c>
      <c r="W15" s="13">
        <f t="shared" si="4"/>
        <v>27088</v>
      </c>
      <c r="X15" s="24">
        <f>COUNTIFS(dProperties[Date Purchased],"&lt;="&amp;V15,dProperties[Date Sold],"&gt;="&amp;W15)</f>
        <v>18</v>
      </c>
      <c r="Y15" s="24">
        <f>SUMPRODUCT(--(COUNTIFS(fRentalDates[Property Number],dProperties[Property Number],fRentalDates[Actual Rent Date],"&lt;="&amp;V15,fRentalDates[Actual Move Out Date],"&gt;="&amp;W15)&gt;0))</f>
        <v>17</v>
      </c>
      <c r="Z15" s="24">
        <f t="shared" si="5"/>
        <v>1</v>
      </c>
      <c r="AA15" s="26">
        <f t="shared" si="6"/>
        <v>5.5555555555555552E-2</v>
      </c>
      <c r="AC15" s="2">
        <v>14</v>
      </c>
      <c r="AD15" s="24">
        <f>COUNTIFS(fRentalDates[Property Number],AC15)</f>
        <v>11</v>
      </c>
      <c r="AG15" s="24">
        <f>IF(COLUMNS($AG15:AG15)&gt;$Y15,"",INDEX(fRentalDates[[Property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Date]]&gt;=$W15)),COLUMNS($AG15:AG15))))</f>
        <v>1</v>
      </c>
      <c r="AH15" s="24">
        <f>IF(COLUMNS($AG15:AH15)&gt;$Y15,"",INDEX(fRentalDates[[Property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Date]]&gt;=$W15)),COLUMNS($AG15:AH15))))</f>
        <v>2</v>
      </c>
      <c r="AI15" s="24">
        <f>IF(COLUMNS($AG15:AI15)&gt;$Y15,"",INDEX(fRentalDates[[Property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Date]]&gt;=$W15)),COLUMNS($AG15:AI15))))</f>
        <v>3</v>
      </c>
      <c r="AJ15" s="24">
        <f>IF(COLUMNS($AG15:AJ15)&gt;$Y15,"",INDEX(fRentalDates[[Property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Date]]&gt;=$W15)),COLUMNS($AG15:AJ15))))</f>
        <v>4</v>
      </c>
      <c r="AK15" s="24">
        <f>IF(COLUMNS($AG15:AK15)&gt;$Y15,"",INDEX(fRentalDates[[Property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Date]]&gt;=$W15)),COLUMNS($AG15:AK15))))</f>
        <v>5</v>
      </c>
      <c r="AL15" s="24">
        <f>IF(COLUMNS($AG15:AL15)&gt;$Y15,"",INDEX(fRentalDates[[Property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Date]]&gt;=$W15)),COLUMNS($AG15:AL15))))</f>
        <v>6</v>
      </c>
      <c r="AM15" s="24">
        <f>IF(COLUMNS($AG15:AM15)&gt;$Y15,"",INDEX(fRentalDates[[Property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Date]]&gt;=$W15)),COLUMNS($AG15:AM15))))</f>
        <v>7</v>
      </c>
      <c r="AN15" s="24">
        <f>IF(COLUMNS($AG15:AN15)&gt;$Y15,"",INDEX(fRentalDates[[Property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Date]]&gt;=$W15)),COLUMNS($AG15:AN15))))</f>
        <v>8</v>
      </c>
      <c r="AO15" s="24">
        <f>IF(COLUMNS($AG15:AO15)&gt;$Y15,"",INDEX(fRentalDates[[Property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Date]]&gt;=$W15)),COLUMNS($AG15:AO15))))</f>
        <v>9</v>
      </c>
      <c r="AP15" s="24">
        <f>IF(COLUMNS($AG15:AP15)&gt;$Y15,"",INDEX(fRentalDates[[Property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Date]]&gt;=$W15)),COLUMNS($AG15:AP15))))</f>
        <v>10</v>
      </c>
      <c r="AQ15" s="24">
        <f>IF(COLUMNS($AG15:AQ15)&gt;$Y15,"",INDEX(fRentalDates[[Property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Date]]&gt;=$W15)),COLUMNS($AG15:AQ15))))</f>
        <v>11</v>
      </c>
      <c r="AR15" s="24">
        <f>IF(COLUMNS($AG15:AR15)&gt;$Y15,"",INDEX(fRentalDates[[Property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Date]]&gt;=$W15)),COLUMNS($AG15:AR15))))</f>
        <v>13</v>
      </c>
      <c r="AS15" s="24">
        <f>IF(COLUMNS($AG15:AS15)&gt;$Y15,"",INDEX(fRentalDates[[Property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Date]]&gt;=$W15)),COLUMNS($AG15:AS15))))</f>
        <v>14</v>
      </c>
      <c r="AT15" s="24">
        <f>IF(COLUMNS($AG15:AT15)&gt;$Y15,"",INDEX(fRentalDates[[Property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Date]]&gt;=$W15)),COLUMNS($AG15:AT15))))</f>
        <v>15</v>
      </c>
      <c r="AU15" s="24">
        <f>IF(COLUMNS($AG15:AU15)&gt;$Y15,"",INDEX(fRentalDates[[Property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Date]]&gt;=$W15)),COLUMNS($AG15:AU15))))</f>
        <v>16</v>
      </c>
      <c r="AV15" s="24">
        <f>IF(COLUMNS($AG15:AV15)&gt;$Y15,"",INDEX(fRentalDates[[Property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Date]]&gt;=$W15)),COLUMNS($AG15:AV15))))</f>
        <v>17</v>
      </c>
      <c r="AW15" s="24">
        <f>IF(COLUMNS($AG15:AW15)&gt;$Y15,"",INDEX(fRentalDates[[Property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Date]]&gt;=$W15)),COLUMNS($AG15:AW15))))</f>
        <v>18</v>
      </c>
      <c r="AX15" s="24" t="str">
        <f>IF(COLUMNS($AG15:AX15)&gt;$Y15,"",INDEX(fRentalDates[[Property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Date]]&gt;=$W15)),COLUMNS($AG15:AX15))))</f>
        <v/>
      </c>
      <c r="AY15" s="24" t="str">
        <f>IF(COLUMNS($AG15:AY15)&gt;$Y15,"",INDEX(fRentalDates[[Property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Date]]&gt;=$W15)),COLUMNS($AG15:AY15))))</f>
        <v/>
      </c>
      <c r="AZ15" s="24" t="str">
        <f>IF(COLUMNS($AG15:AZ15)&gt;$Y15,"",INDEX(fRentalDates[[Property Number]:[Property Number]],_xlfn.AGGREGATE(15,6,(ROW(fRentalDates[[Property Number]:[Property Number]])-ROW(fRentalDates[[#Headers],[Property Number]]))/((fRentalDates[[Actual Rent Date]:[Actual Rent Date]]&lt;=$V15)*(fRentalDates[[Actual Move Out Date]:[Actual Move Out Date]]&gt;=$W15)),COLUMNS($AG15:AZ15))))</f>
        <v/>
      </c>
    </row>
    <row r="16" spans="1:52" x14ac:dyDescent="0.25">
      <c r="A16" s="16">
        <v>56</v>
      </c>
      <c r="B16" s="14">
        <v>2</v>
      </c>
      <c r="C16" s="15">
        <v>32238</v>
      </c>
      <c r="D16" s="15">
        <v>32356</v>
      </c>
      <c r="E16" s="15">
        <v>34044</v>
      </c>
      <c r="F16" s="18">
        <v>34059</v>
      </c>
      <c r="H16" s="1">
        <v>15</v>
      </c>
      <c r="I16" s="2" t="s">
        <v>19</v>
      </c>
      <c r="J16" s="3">
        <v>26380</v>
      </c>
      <c r="K16" s="3">
        <v>43132</v>
      </c>
      <c r="L16" s="4">
        <v>1700</v>
      </c>
      <c r="N16" s="10">
        <v>26313</v>
      </c>
      <c r="O16">
        <f t="shared" si="0"/>
        <v>15</v>
      </c>
      <c r="P16">
        <f t="shared" si="1"/>
        <v>1</v>
      </c>
      <c r="Q16" t="str">
        <f t="shared" si="2"/>
        <v>Jan</v>
      </c>
      <c r="R16" t="str">
        <f>TEXT(dDate[[#This Row],[Date]],"yyy - mm - mmm")</f>
        <v>1972 - 01 - Jan</v>
      </c>
      <c r="S16">
        <f t="shared" si="3"/>
        <v>1972</v>
      </c>
      <c r="V16" s="13">
        <v>27089</v>
      </c>
      <c r="W16" s="13">
        <f t="shared" si="4"/>
        <v>27119</v>
      </c>
      <c r="X16" s="24">
        <f>COUNTIFS(dProperties[Date Purchased],"&lt;="&amp;V16,dProperties[Date Sold],"&gt;="&amp;W16)</f>
        <v>18</v>
      </c>
      <c r="Y16" s="24">
        <f>SUMPRODUCT(--(COUNTIFS(fRentalDates[Property Number],dProperties[Property Number],fRentalDates[Actual Rent Date],"&lt;="&amp;V16,fRentalDates[Actual Move Out Date],"&gt;="&amp;W16)&gt;0))</f>
        <v>17</v>
      </c>
      <c r="Z16" s="24">
        <f t="shared" si="5"/>
        <v>1</v>
      </c>
      <c r="AA16" s="26">
        <f t="shared" si="6"/>
        <v>5.5555555555555552E-2</v>
      </c>
      <c r="AC16" s="2">
        <v>15</v>
      </c>
      <c r="AD16" s="24">
        <f>COUNTIFS(fRentalDates[Property Number],AC16)</f>
        <v>11</v>
      </c>
      <c r="AG16" s="24">
        <f>IF(COLUMNS($AG16:AG16)&gt;$Y16,"",INDEX(fRentalDates[[Property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Date]]&gt;=$W16)),COLUMNS($AG16:AG16))))</f>
        <v>1</v>
      </c>
      <c r="AH16" s="24">
        <f>IF(COLUMNS($AG16:AH16)&gt;$Y16,"",INDEX(fRentalDates[[Property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Date]]&gt;=$W16)),COLUMNS($AG16:AH16))))</f>
        <v>2</v>
      </c>
      <c r="AI16" s="24">
        <f>IF(COLUMNS($AG16:AI16)&gt;$Y16,"",INDEX(fRentalDates[[Property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Date]]&gt;=$W16)),COLUMNS($AG16:AI16))))</f>
        <v>3</v>
      </c>
      <c r="AJ16" s="24">
        <f>IF(COLUMNS($AG16:AJ16)&gt;$Y16,"",INDEX(fRentalDates[[Property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Date]]&gt;=$W16)),COLUMNS($AG16:AJ16))))</f>
        <v>4</v>
      </c>
      <c r="AK16" s="24">
        <f>IF(COLUMNS($AG16:AK16)&gt;$Y16,"",INDEX(fRentalDates[[Property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Date]]&gt;=$W16)),COLUMNS($AG16:AK16))))</f>
        <v>5</v>
      </c>
      <c r="AL16" s="24">
        <f>IF(COLUMNS($AG16:AL16)&gt;$Y16,"",INDEX(fRentalDates[[Property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Date]]&gt;=$W16)),COLUMNS($AG16:AL16))))</f>
        <v>6</v>
      </c>
      <c r="AM16" s="24">
        <f>IF(COLUMNS($AG16:AM16)&gt;$Y16,"",INDEX(fRentalDates[[Property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Date]]&gt;=$W16)),COLUMNS($AG16:AM16))))</f>
        <v>7</v>
      </c>
      <c r="AN16" s="24">
        <f>IF(COLUMNS($AG16:AN16)&gt;$Y16,"",INDEX(fRentalDates[[Property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Date]]&gt;=$W16)),COLUMNS($AG16:AN16))))</f>
        <v>8</v>
      </c>
      <c r="AO16" s="24">
        <f>IF(COLUMNS($AG16:AO16)&gt;$Y16,"",INDEX(fRentalDates[[Property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Date]]&gt;=$W16)),COLUMNS($AG16:AO16))))</f>
        <v>9</v>
      </c>
      <c r="AP16" s="24">
        <f>IF(COLUMNS($AG16:AP16)&gt;$Y16,"",INDEX(fRentalDates[[Property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Date]]&gt;=$W16)),COLUMNS($AG16:AP16))))</f>
        <v>10</v>
      </c>
      <c r="AQ16" s="24">
        <f>IF(COLUMNS($AG16:AQ16)&gt;$Y16,"",INDEX(fRentalDates[[Property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Date]]&gt;=$W16)),COLUMNS($AG16:AQ16))))</f>
        <v>11</v>
      </c>
      <c r="AR16" s="24">
        <f>IF(COLUMNS($AG16:AR16)&gt;$Y16,"",INDEX(fRentalDates[[Property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Date]]&gt;=$W16)),COLUMNS($AG16:AR16))))</f>
        <v>13</v>
      </c>
      <c r="AS16" s="24">
        <f>IF(COLUMNS($AG16:AS16)&gt;$Y16,"",INDEX(fRentalDates[[Property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Date]]&gt;=$W16)),COLUMNS($AG16:AS16))))</f>
        <v>14</v>
      </c>
      <c r="AT16" s="24">
        <f>IF(COLUMNS($AG16:AT16)&gt;$Y16,"",INDEX(fRentalDates[[Property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Date]]&gt;=$W16)),COLUMNS($AG16:AT16))))</f>
        <v>15</v>
      </c>
      <c r="AU16" s="24">
        <f>IF(COLUMNS($AG16:AU16)&gt;$Y16,"",INDEX(fRentalDates[[Property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Date]]&gt;=$W16)),COLUMNS($AG16:AU16))))</f>
        <v>16</v>
      </c>
      <c r="AV16" s="24">
        <f>IF(COLUMNS($AG16:AV16)&gt;$Y16,"",INDEX(fRentalDates[[Property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Date]]&gt;=$W16)),COLUMNS($AG16:AV16))))</f>
        <v>17</v>
      </c>
      <c r="AW16" s="24">
        <f>IF(COLUMNS($AG16:AW16)&gt;$Y16,"",INDEX(fRentalDates[[Property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Date]]&gt;=$W16)),COLUMNS($AG16:AW16))))</f>
        <v>18</v>
      </c>
      <c r="AX16" s="24" t="str">
        <f>IF(COLUMNS($AG16:AX16)&gt;$Y16,"",INDEX(fRentalDates[[Property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Date]]&gt;=$W16)),COLUMNS($AG16:AX16))))</f>
        <v/>
      </c>
      <c r="AY16" s="24" t="str">
        <f>IF(COLUMNS($AG16:AY16)&gt;$Y16,"",INDEX(fRentalDates[[Property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Date]]&gt;=$W16)),COLUMNS($AG16:AY16))))</f>
        <v/>
      </c>
      <c r="AZ16" s="24" t="str">
        <f>IF(COLUMNS($AG16:AZ16)&gt;$Y16,"",INDEX(fRentalDates[[Property Number]:[Property Number]],_xlfn.AGGREGATE(15,6,(ROW(fRentalDates[[Property Number]:[Property Number]])-ROW(fRentalDates[[#Headers],[Property Number]]))/((fRentalDates[[Actual Rent Date]:[Actual Rent Date]]&lt;=$V16)*(fRentalDates[[Actual Move Out Date]:[Actual Move Out Date]]&gt;=$W16)),COLUMNS($AG16:AZ16))))</f>
        <v/>
      </c>
    </row>
    <row r="17" spans="1:52" x14ac:dyDescent="0.25">
      <c r="A17" s="16">
        <v>3</v>
      </c>
      <c r="B17" s="14">
        <v>3</v>
      </c>
      <c r="C17" s="15">
        <v>26728</v>
      </c>
      <c r="D17" s="15">
        <v>26785</v>
      </c>
      <c r="E17" s="15">
        <v>28551</v>
      </c>
      <c r="F17" s="18">
        <v>28610</v>
      </c>
      <c r="H17" s="1">
        <v>16</v>
      </c>
      <c r="I17" s="2" t="s">
        <v>20</v>
      </c>
      <c r="J17" s="3">
        <v>26411</v>
      </c>
      <c r="K17" s="3">
        <v>43132</v>
      </c>
      <c r="L17" s="4">
        <v>2500</v>
      </c>
      <c r="N17" s="10">
        <v>26314</v>
      </c>
      <c r="O17">
        <f t="shared" si="0"/>
        <v>16</v>
      </c>
      <c r="P17">
        <f t="shared" si="1"/>
        <v>1</v>
      </c>
      <c r="Q17" t="str">
        <f t="shared" si="2"/>
        <v>Jan</v>
      </c>
      <c r="R17" t="str">
        <f>TEXT(dDate[[#This Row],[Date]],"yyy - mm - mmm")</f>
        <v>1972 - 01 - Jan</v>
      </c>
      <c r="S17">
        <f t="shared" si="3"/>
        <v>1972</v>
      </c>
      <c r="V17" s="13">
        <v>27120</v>
      </c>
      <c r="W17" s="13">
        <f t="shared" si="4"/>
        <v>27149</v>
      </c>
      <c r="X17" s="24">
        <f>COUNTIFS(dProperties[Date Purchased],"&lt;="&amp;V17,dProperties[Date Sold],"&gt;="&amp;W17)</f>
        <v>18</v>
      </c>
      <c r="Y17" s="24">
        <f>SUMPRODUCT(--(COUNTIFS(fRentalDates[Property Number],dProperties[Property Number],fRentalDates[Actual Rent Date],"&lt;="&amp;V17,fRentalDates[Actual Move Out Date],"&gt;="&amp;W17)&gt;0))</f>
        <v>17</v>
      </c>
      <c r="Z17" s="24">
        <f t="shared" si="5"/>
        <v>1</v>
      </c>
      <c r="AA17" s="26">
        <f t="shared" si="6"/>
        <v>5.5555555555555552E-2</v>
      </c>
      <c r="AC17" s="2">
        <v>16</v>
      </c>
      <c r="AD17" s="24">
        <f>COUNTIFS(fRentalDates[Property Number],AC17)</f>
        <v>11</v>
      </c>
      <c r="AG17" s="24">
        <f>IF(COLUMNS($AG17:AG17)&gt;$Y17,"",INDEX(fRentalDates[[Property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Date]]&gt;=$W17)),COLUMNS($AG17:AG17))))</f>
        <v>1</v>
      </c>
      <c r="AH17" s="24">
        <f>IF(COLUMNS($AG17:AH17)&gt;$Y17,"",INDEX(fRentalDates[[Property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Date]]&gt;=$W17)),COLUMNS($AG17:AH17))))</f>
        <v>2</v>
      </c>
      <c r="AI17" s="24">
        <f>IF(COLUMNS($AG17:AI17)&gt;$Y17,"",INDEX(fRentalDates[[Property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Date]]&gt;=$W17)),COLUMNS($AG17:AI17))))</f>
        <v>3</v>
      </c>
      <c r="AJ17" s="24">
        <f>IF(COLUMNS($AG17:AJ17)&gt;$Y17,"",INDEX(fRentalDates[[Property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Date]]&gt;=$W17)),COLUMNS($AG17:AJ17))))</f>
        <v>4</v>
      </c>
      <c r="AK17" s="24">
        <f>IF(COLUMNS($AG17:AK17)&gt;$Y17,"",INDEX(fRentalDates[[Property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Date]]&gt;=$W17)),COLUMNS($AG17:AK17))))</f>
        <v>5</v>
      </c>
      <c r="AL17" s="24">
        <f>IF(COLUMNS($AG17:AL17)&gt;$Y17,"",INDEX(fRentalDates[[Property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Date]]&gt;=$W17)),COLUMNS($AG17:AL17))))</f>
        <v>6</v>
      </c>
      <c r="AM17" s="24">
        <f>IF(COLUMNS($AG17:AM17)&gt;$Y17,"",INDEX(fRentalDates[[Property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Date]]&gt;=$W17)),COLUMNS($AG17:AM17))))</f>
        <v>7</v>
      </c>
      <c r="AN17" s="24">
        <f>IF(COLUMNS($AG17:AN17)&gt;$Y17,"",INDEX(fRentalDates[[Property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Date]]&gt;=$W17)),COLUMNS($AG17:AN17))))</f>
        <v>8</v>
      </c>
      <c r="AO17" s="24">
        <f>IF(COLUMNS($AG17:AO17)&gt;$Y17,"",INDEX(fRentalDates[[Property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Date]]&gt;=$W17)),COLUMNS($AG17:AO17))))</f>
        <v>9</v>
      </c>
      <c r="AP17" s="24">
        <f>IF(COLUMNS($AG17:AP17)&gt;$Y17,"",INDEX(fRentalDates[[Property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Date]]&gt;=$W17)),COLUMNS($AG17:AP17))))</f>
        <v>10</v>
      </c>
      <c r="AQ17" s="24">
        <f>IF(COLUMNS($AG17:AQ17)&gt;$Y17,"",INDEX(fRentalDates[[Property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Date]]&gt;=$W17)),COLUMNS($AG17:AQ17))))</f>
        <v>11</v>
      </c>
      <c r="AR17" s="24">
        <f>IF(COLUMNS($AG17:AR17)&gt;$Y17,"",INDEX(fRentalDates[[Property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Date]]&gt;=$W17)),COLUMNS($AG17:AR17))))</f>
        <v>13</v>
      </c>
      <c r="AS17" s="24">
        <f>IF(COLUMNS($AG17:AS17)&gt;$Y17,"",INDEX(fRentalDates[[Property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Date]]&gt;=$W17)),COLUMNS($AG17:AS17))))</f>
        <v>14</v>
      </c>
      <c r="AT17" s="24">
        <f>IF(COLUMNS($AG17:AT17)&gt;$Y17,"",INDEX(fRentalDates[[Property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Date]]&gt;=$W17)),COLUMNS($AG17:AT17))))</f>
        <v>15</v>
      </c>
      <c r="AU17" s="24">
        <f>IF(COLUMNS($AG17:AU17)&gt;$Y17,"",INDEX(fRentalDates[[Property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Date]]&gt;=$W17)),COLUMNS($AG17:AU17))))</f>
        <v>16</v>
      </c>
      <c r="AV17" s="24">
        <f>IF(COLUMNS($AG17:AV17)&gt;$Y17,"",INDEX(fRentalDates[[Property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Date]]&gt;=$W17)),COLUMNS($AG17:AV17))))</f>
        <v>17</v>
      </c>
      <c r="AW17" s="24">
        <f>IF(COLUMNS($AG17:AW17)&gt;$Y17,"",INDEX(fRentalDates[[Property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Date]]&gt;=$W17)),COLUMNS($AG17:AW17))))</f>
        <v>18</v>
      </c>
      <c r="AX17" s="24" t="str">
        <f>IF(COLUMNS($AG17:AX17)&gt;$Y17,"",INDEX(fRentalDates[[Property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Date]]&gt;=$W17)),COLUMNS($AG17:AX17))))</f>
        <v/>
      </c>
      <c r="AY17" s="24" t="str">
        <f>IF(COLUMNS($AG17:AY17)&gt;$Y17,"",INDEX(fRentalDates[[Property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Date]]&gt;=$W17)),COLUMNS($AG17:AY17))))</f>
        <v/>
      </c>
      <c r="AZ17" s="24" t="str">
        <f>IF(COLUMNS($AG17:AZ17)&gt;$Y17,"",INDEX(fRentalDates[[Property Number]:[Property Number]],_xlfn.AGGREGATE(15,6,(ROW(fRentalDates[[Property Number]:[Property Number]])-ROW(fRentalDates[[#Headers],[Property Number]]))/((fRentalDates[[Actual Rent Date]:[Actual Rent Date]]&lt;=$V17)*(fRentalDates[[Actual Move Out Date]:[Actual Move Out Date]]&gt;=$W17)),COLUMNS($AG17:AZ17))))</f>
        <v/>
      </c>
    </row>
    <row r="18" spans="1:52" x14ac:dyDescent="0.25">
      <c r="A18" s="16">
        <v>21</v>
      </c>
      <c r="B18" s="14">
        <v>3</v>
      </c>
      <c r="C18" s="15">
        <v>28838</v>
      </c>
      <c r="D18" s="15">
        <v>28915</v>
      </c>
      <c r="E18" s="15">
        <v>29551</v>
      </c>
      <c r="F18" s="18">
        <v>29586</v>
      </c>
      <c r="H18" s="1">
        <v>17</v>
      </c>
      <c r="I18" s="2" t="s">
        <v>21</v>
      </c>
      <c r="J18" s="3">
        <v>26589</v>
      </c>
      <c r="K18" s="3">
        <v>43132</v>
      </c>
      <c r="L18" s="4">
        <v>2700</v>
      </c>
      <c r="N18" s="10">
        <v>26315</v>
      </c>
      <c r="O18">
        <f t="shared" si="0"/>
        <v>17</v>
      </c>
      <c r="P18">
        <f t="shared" si="1"/>
        <v>1</v>
      </c>
      <c r="Q18" t="str">
        <f t="shared" si="2"/>
        <v>Jan</v>
      </c>
      <c r="R18" t="str">
        <f>TEXT(dDate[[#This Row],[Date]],"yyy - mm - mmm")</f>
        <v>1972 - 01 - Jan</v>
      </c>
      <c r="S18">
        <f t="shared" si="3"/>
        <v>1972</v>
      </c>
      <c r="V18" s="13">
        <v>27150</v>
      </c>
      <c r="W18" s="13">
        <f t="shared" si="4"/>
        <v>27180</v>
      </c>
      <c r="X18" s="24">
        <f>COUNTIFS(dProperties[Date Purchased],"&lt;="&amp;V18,dProperties[Date Sold],"&gt;="&amp;W18)</f>
        <v>18</v>
      </c>
      <c r="Y18" s="24">
        <f>SUMPRODUCT(--(COUNTIFS(fRentalDates[Property Number],dProperties[Property Number],fRentalDates[Actual Rent Date],"&lt;="&amp;V18,fRentalDates[Actual Move Out Date],"&gt;="&amp;W18)&gt;0))</f>
        <v>17</v>
      </c>
      <c r="Z18" s="24">
        <f t="shared" si="5"/>
        <v>1</v>
      </c>
      <c r="AA18" s="26">
        <f t="shared" si="6"/>
        <v>5.5555555555555552E-2</v>
      </c>
      <c r="AC18" s="2">
        <v>17</v>
      </c>
      <c r="AD18" s="24">
        <f>COUNTIFS(fRentalDates[Property Number],AC18)</f>
        <v>11</v>
      </c>
      <c r="AG18" s="24">
        <f>IF(COLUMNS($AG18:AG18)&gt;$Y18,"",INDEX(fRentalDates[[Property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Date]]&gt;=$W18)),COLUMNS($AG18:AG18))))</f>
        <v>1</v>
      </c>
      <c r="AH18" s="24">
        <f>IF(COLUMNS($AG18:AH18)&gt;$Y18,"",INDEX(fRentalDates[[Property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Date]]&gt;=$W18)),COLUMNS($AG18:AH18))))</f>
        <v>2</v>
      </c>
      <c r="AI18" s="24">
        <f>IF(COLUMNS($AG18:AI18)&gt;$Y18,"",INDEX(fRentalDates[[Property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Date]]&gt;=$W18)),COLUMNS($AG18:AI18))))</f>
        <v>3</v>
      </c>
      <c r="AJ18" s="24">
        <f>IF(COLUMNS($AG18:AJ18)&gt;$Y18,"",INDEX(fRentalDates[[Property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Date]]&gt;=$W18)),COLUMNS($AG18:AJ18))))</f>
        <v>4</v>
      </c>
      <c r="AK18" s="24">
        <f>IF(COLUMNS($AG18:AK18)&gt;$Y18,"",INDEX(fRentalDates[[Property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Date]]&gt;=$W18)),COLUMNS($AG18:AK18))))</f>
        <v>5</v>
      </c>
      <c r="AL18" s="24">
        <f>IF(COLUMNS($AG18:AL18)&gt;$Y18,"",INDEX(fRentalDates[[Property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Date]]&gt;=$W18)),COLUMNS($AG18:AL18))))</f>
        <v>6</v>
      </c>
      <c r="AM18" s="24">
        <f>IF(COLUMNS($AG18:AM18)&gt;$Y18,"",INDEX(fRentalDates[[Property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Date]]&gt;=$W18)),COLUMNS($AG18:AM18))))</f>
        <v>7</v>
      </c>
      <c r="AN18" s="24">
        <f>IF(COLUMNS($AG18:AN18)&gt;$Y18,"",INDEX(fRentalDates[[Property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Date]]&gt;=$W18)),COLUMNS($AG18:AN18))))</f>
        <v>8</v>
      </c>
      <c r="AO18" s="24">
        <f>IF(COLUMNS($AG18:AO18)&gt;$Y18,"",INDEX(fRentalDates[[Property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Date]]&gt;=$W18)),COLUMNS($AG18:AO18))))</f>
        <v>9</v>
      </c>
      <c r="AP18" s="24">
        <f>IF(COLUMNS($AG18:AP18)&gt;$Y18,"",INDEX(fRentalDates[[Property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Date]]&gt;=$W18)),COLUMNS($AG18:AP18))))</f>
        <v>10</v>
      </c>
      <c r="AQ18" s="24">
        <f>IF(COLUMNS($AG18:AQ18)&gt;$Y18,"",INDEX(fRentalDates[[Property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Date]]&gt;=$W18)),COLUMNS($AG18:AQ18))))</f>
        <v>11</v>
      </c>
      <c r="AR18" s="24">
        <f>IF(COLUMNS($AG18:AR18)&gt;$Y18,"",INDEX(fRentalDates[[Property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Date]]&gt;=$W18)),COLUMNS($AG18:AR18))))</f>
        <v>13</v>
      </c>
      <c r="AS18" s="24">
        <f>IF(COLUMNS($AG18:AS18)&gt;$Y18,"",INDEX(fRentalDates[[Property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Date]]&gt;=$W18)),COLUMNS($AG18:AS18))))</f>
        <v>14</v>
      </c>
      <c r="AT18" s="24">
        <f>IF(COLUMNS($AG18:AT18)&gt;$Y18,"",INDEX(fRentalDates[[Property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Date]]&gt;=$W18)),COLUMNS($AG18:AT18))))</f>
        <v>15</v>
      </c>
      <c r="AU18" s="24">
        <f>IF(COLUMNS($AG18:AU18)&gt;$Y18,"",INDEX(fRentalDates[[Property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Date]]&gt;=$W18)),COLUMNS($AG18:AU18))))</f>
        <v>16</v>
      </c>
      <c r="AV18" s="24">
        <f>IF(COLUMNS($AG18:AV18)&gt;$Y18,"",INDEX(fRentalDates[[Property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Date]]&gt;=$W18)),COLUMNS($AG18:AV18))))</f>
        <v>17</v>
      </c>
      <c r="AW18" s="24">
        <f>IF(COLUMNS($AG18:AW18)&gt;$Y18,"",INDEX(fRentalDates[[Property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Date]]&gt;=$W18)),COLUMNS($AG18:AW18))))</f>
        <v>18</v>
      </c>
      <c r="AX18" s="24" t="str">
        <f>IF(COLUMNS($AG18:AX18)&gt;$Y18,"",INDEX(fRentalDates[[Property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Date]]&gt;=$W18)),COLUMNS($AG18:AX18))))</f>
        <v/>
      </c>
      <c r="AY18" s="24" t="str">
        <f>IF(COLUMNS($AG18:AY18)&gt;$Y18,"",INDEX(fRentalDates[[Property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Date]]&gt;=$W18)),COLUMNS($AG18:AY18))))</f>
        <v/>
      </c>
      <c r="AZ18" s="24" t="str">
        <f>IF(COLUMNS($AG18:AZ18)&gt;$Y18,"",INDEX(fRentalDates[[Property Number]:[Property Number]],_xlfn.AGGREGATE(15,6,(ROW(fRentalDates[[Property Number]:[Property Number]])-ROW(fRentalDates[[#Headers],[Property Number]]))/((fRentalDates[[Actual Rent Date]:[Actual Rent Date]]&lt;=$V18)*(fRentalDates[[Actual Move Out Date]:[Actual Move Out Date]]&gt;=$W18)),COLUMNS($AG18:AZ18))))</f>
        <v/>
      </c>
    </row>
    <row r="19" spans="1:52" x14ac:dyDescent="0.25">
      <c r="A19" s="16">
        <v>39</v>
      </c>
      <c r="B19" s="14">
        <v>3</v>
      </c>
      <c r="C19" s="15">
        <v>29684</v>
      </c>
      <c r="D19" s="15">
        <v>29768</v>
      </c>
      <c r="E19" s="15">
        <v>30996</v>
      </c>
      <c r="F19" s="18">
        <v>31078</v>
      </c>
      <c r="H19" s="1">
        <v>18</v>
      </c>
      <c r="I19" s="5" t="s">
        <v>22</v>
      </c>
      <c r="J19" s="6">
        <v>26442</v>
      </c>
      <c r="K19" s="6">
        <v>43132</v>
      </c>
      <c r="L19" s="7">
        <v>3050</v>
      </c>
      <c r="N19" s="10">
        <v>26316</v>
      </c>
      <c r="O19">
        <f t="shared" si="0"/>
        <v>18</v>
      </c>
      <c r="P19">
        <f t="shared" si="1"/>
        <v>1</v>
      </c>
      <c r="Q19" t="str">
        <f t="shared" si="2"/>
        <v>Jan</v>
      </c>
      <c r="R19" t="str">
        <f>TEXT(dDate[[#This Row],[Date]],"yyy - mm - mmm")</f>
        <v>1972 - 01 - Jan</v>
      </c>
      <c r="S19">
        <f t="shared" si="3"/>
        <v>1972</v>
      </c>
      <c r="V19" s="13">
        <v>27181</v>
      </c>
      <c r="W19" s="13">
        <f t="shared" si="4"/>
        <v>27210</v>
      </c>
      <c r="X19" s="24">
        <f>COUNTIFS(dProperties[Date Purchased],"&lt;="&amp;V19,dProperties[Date Sold],"&gt;="&amp;W19)</f>
        <v>18</v>
      </c>
      <c r="Y19" s="24">
        <f>SUMPRODUCT(--(COUNTIFS(fRentalDates[Property Number],dProperties[Property Number],fRentalDates[Actual Rent Date],"&lt;="&amp;V19,fRentalDates[Actual Move Out Date],"&gt;="&amp;W19)&gt;0))</f>
        <v>16</v>
      </c>
      <c r="Z19" s="24">
        <f t="shared" si="5"/>
        <v>2</v>
      </c>
      <c r="AA19" s="26">
        <f t="shared" si="6"/>
        <v>0.1111111111111111</v>
      </c>
      <c r="AC19" s="2">
        <v>18</v>
      </c>
      <c r="AD19" s="24">
        <f>COUNTIFS(fRentalDates[Property Number],AC19)</f>
        <v>11</v>
      </c>
      <c r="AG19" s="24">
        <f>IF(COLUMNS($AG19:AG19)&gt;$Y19,"",INDEX(fRentalDates[[Property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Date]]&gt;=$W19)),COLUMNS($AG19:AG19))))</f>
        <v>1</v>
      </c>
      <c r="AH19" s="24">
        <f>IF(COLUMNS($AG19:AH19)&gt;$Y19,"",INDEX(fRentalDates[[Property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Date]]&gt;=$W19)),COLUMNS($AG19:AH19))))</f>
        <v>2</v>
      </c>
      <c r="AI19" s="24">
        <f>IF(COLUMNS($AG19:AI19)&gt;$Y19,"",INDEX(fRentalDates[[Property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Date]]&gt;=$W19)),COLUMNS($AG19:AI19))))</f>
        <v>3</v>
      </c>
      <c r="AJ19" s="24">
        <f>IF(COLUMNS($AG19:AJ19)&gt;$Y19,"",INDEX(fRentalDates[[Property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Date]]&gt;=$W19)),COLUMNS($AG19:AJ19))))</f>
        <v>4</v>
      </c>
      <c r="AK19" s="24">
        <f>IF(COLUMNS($AG19:AK19)&gt;$Y19,"",INDEX(fRentalDates[[Property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Date]]&gt;=$W19)),COLUMNS($AG19:AK19))))</f>
        <v>5</v>
      </c>
      <c r="AL19" s="24">
        <f>IF(COLUMNS($AG19:AL19)&gt;$Y19,"",INDEX(fRentalDates[[Property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Date]]&gt;=$W19)),COLUMNS($AG19:AL19))))</f>
        <v>6</v>
      </c>
      <c r="AM19" s="24">
        <f>IF(COLUMNS($AG19:AM19)&gt;$Y19,"",INDEX(fRentalDates[[Property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Date]]&gt;=$W19)),COLUMNS($AG19:AM19))))</f>
        <v>7</v>
      </c>
      <c r="AN19" s="24">
        <f>IF(COLUMNS($AG19:AN19)&gt;$Y19,"",INDEX(fRentalDates[[Property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Date]]&gt;=$W19)),COLUMNS($AG19:AN19))))</f>
        <v>8</v>
      </c>
      <c r="AO19" s="24">
        <f>IF(COLUMNS($AG19:AO19)&gt;$Y19,"",INDEX(fRentalDates[[Property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Date]]&gt;=$W19)),COLUMNS($AG19:AO19))))</f>
        <v>9</v>
      </c>
      <c r="AP19" s="24">
        <f>IF(COLUMNS($AG19:AP19)&gt;$Y19,"",INDEX(fRentalDates[[Property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Date]]&gt;=$W19)),COLUMNS($AG19:AP19))))</f>
        <v>10</v>
      </c>
      <c r="AQ19" s="24">
        <f>IF(COLUMNS($AG19:AQ19)&gt;$Y19,"",INDEX(fRentalDates[[Property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Date]]&gt;=$W19)),COLUMNS($AG19:AQ19))))</f>
        <v>13</v>
      </c>
      <c r="AR19" s="24">
        <f>IF(COLUMNS($AG19:AR19)&gt;$Y19,"",INDEX(fRentalDates[[Property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Date]]&gt;=$W19)),COLUMNS($AG19:AR19))))</f>
        <v>14</v>
      </c>
      <c r="AS19" s="24">
        <f>IF(COLUMNS($AG19:AS19)&gt;$Y19,"",INDEX(fRentalDates[[Property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Date]]&gt;=$W19)),COLUMNS($AG19:AS19))))</f>
        <v>15</v>
      </c>
      <c r="AT19" s="24">
        <f>IF(COLUMNS($AG19:AT19)&gt;$Y19,"",INDEX(fRentalDates[[Property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Date]]&gt;=$W19)),COLUMNS($AG19:AT19))))</f>
        <v>16</v>
      </c>
      <c r="AU19" s="24">
        <f>IF(COLUMNS($AG19:AU19)&gt;$Y19,"",INDEX(fRentalDates[[Property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Date]]&gt;=$W19)),COLUMNS($AG19:AU19))))</f>
        <v>17</v>
      </c>
      <c r="AV19" s="24">
        <f>IF(COLUMNS($AG19:AV19)&gt;$Y19,"",INDEX(fRentalDates[[Property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Date]]&gt;=$W19)),COLUMNS($AG19:AV19))))</f>
        <v>18</v>
      </c>
      <c r="AW19" s="24" t="str">
        <f>IF(COLUMNS($AG19:AW19)&gt;$Y19,"",INDEX(fRentalDates[[Property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Date]]&gt;=$W19)),COLUMNS($AG19:AW19))))</f>
        <v/>
      </c>
      <c r="AX19" s="24" t="str">
        <f>IF(COLUMNS($AG19:AX19)&gt;$Y19,"",INDEX(fRentalDates[[Property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Date]]&gt;=$W19)),COLUMNS($AG19:AX19))))</f>
        <v/>
      </c>
      <c r="AY19" s="24" t="str">
        <f>IF(COLUMNS($AG19:AY19)&gt;$Y19,"",INDEX(fRentalDates[[Property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Date]]&gt;=$W19)),COLUMNS($AG19:AY19))))</f>
        <v/>
      </c>
      <c r="AZ19" s="24" t="str">
        <f>IF(COLUMNS($AG19:AZ19)&gt;$Y19,"",INDEX(fRentalDates[[Property Number]:[Property Number]],_xlfn.AGGREGATE(15,6,(ROW(fRentalDates[[Property Number]:[Property Number]])-ROW(fRentalDates[[#Headers],[Property Number]]))/((fRentalDates[[Actual Rent Date]:[Actual Rent Date]]&lt;=$V19)*(fRentalDates[[Actual Move Out Date]:[Actual Move Out Date]]&gt;=$W19)),COLUMNS($AG19:AZ19))))</f>
        <v/>
      </c>
    </row>
    <row r="20" spans="1:52" x14ac:dyDescent="0.25">
      <c r="A20" s="16">
        <v>57</v>
      </c>
      <c r="B20" s="14">
        <v>3</v>
      </c>
      <c r="C20" s="15">
        <v>31428</v>
      </c>
      <c r="D20" s="15">
        <v>31472</v>
      </c>
      <c r="E20" s="15">
        <v>32178</v>
      </c>
      <c r="F20" s="18">
        <v>32202</v>
      </c>
      <c r="H20" s="8">
        <v>19</v>
      </c>
      <c r="I20" s="5" t="s">
        <v>23</v>
      </c>
      <c r="J20" s="6">
        <v>38528</v>
      </c>
      <c r="K20" s="6">
        <v>43132</v>
      </c>
      <c r="L20" s="7">
        <v>1500</v>
      </c>
      <c r="N20" s="10">
        <v>26317</v>
      </c>
      <c r="O20">
        <f t="shared" si="0"/>
        <v>19</v>
      </c>
      <c r="P20">
        <f t="shared" si="1"/>
        <v>1</v>
      </c>
      <c r="Q20" t="str">
        <f t="shared" si="2"/>
        <v>Jan</v>
      </c>
      <c r="R20" t="str">
        <f>TEXT(dDate[[#This Row],[Date]],"yyy - mm - mmm")</f>
        <v>1972 - 01 - Jan</v>
      </c>
      <c r="S20">
        <f t="shared" si="3"/>
        <v>1972</v>
      </c>
      <c r="V20" s="13">
        <v>27211</v>
      </c>
      <c r="W20" s="13">
        <f t="shared" si="4"/>
        <v>27241</v>
      </c>
      <c r="X20" s="24">
        <f>COUNTIFS(dProperties[Date Purchased],"&lt;="&amp;V20,dProperties[Date Sold],"&gt;="&amp;W20)</f>
        <v>18</v>
      </c>
      <c r="Y20" s="24">
        <f>SUMPRODUCT(--(COUNTIFS(fRentalDates[Property Number],dProperties[Property Number],fRentalDates[Actual Rent Date],"&lt;="&amp;V20,fRentalDates[Actual Move Out Date],"&gt;="&amp;W20)&gt;0))</f>
        <v>16</v>
      </c>
      <c r="Z20" s="24">
        <f t="shared" si="5"/>
        <v>2</v>
      </c>
      <c r="AA20" s="26">
        <f t="shared" si="6"/>
        <v>0.1111111111111111</v>
      </c>
      <c r="AC20" s="2">
        <v>19</v>
      </c>
      <c r="AD20" s="24">
        <f>COUNTIFS(fRentalDates[Property Number],AC20)</f>
        <v>2</v>
      </c>
      <c r="AG20" s="24">
        <f>IF(COLUMNS($AG20:AG20)&gt;$Y20,"",INDEX(fRentalDates[[Property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Date]]&gt;=$W20)),COLUMNS($AG20:AG20))))</f>
        <v>1</v>
      </c>
      <c r="AH20" s="24">
        <f>IF(COLUMNS($AG20:AH20)&gt;$Y20,"",INDEX(fRentalDates[[Property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Date]]&gt;=$W20)),COLUMNS($AG20:AH20))))</f>
        <v>2</v>
      </c>
      <c r="AI20" s="24">
        <f>IF(COLUMNS($AG20:AI20)&gt;$Y20,"",INDEX(fRentalDates[[Property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Date]]&gt;=$W20)),COLUMNS($AG20:AI20))))</f>
        <v>3</v>
      </c>
      <c r="AJ20" s="24">
        <f>IF(COLUMNS($AG20:AJ20)&gt;$Y20,"",INDEX(fRentalDates[[Property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Date]]&gt;=$W20)),COLUMNS($AG20:AJ20))))</f>
        <v>4</v>
      </c>
      <c r="AK20" s="24">
        <f>IF(COLUMNS($AG20:AK20)&gt;$Y20,"",INDEX(fRentalDates[[Property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Date]]&gt;=$W20)),COLUMNS($AG20:AK20))))</f>
        <v>5</v>
      </c>
      <c r="AL20" s="24">
        <f>IF(COLUMNS($AG20:AL20)&gt;$Y20,"",INDEX(fRentalDates[[Property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Date]]&gt;=$W20)),COLUMNS($AG20:AL20))))</f>
        <v>6</v>
      </c>
      <c r="AM20" s="24">
        <f>IF(COLUMNS($AG20:AM20)&gt;$Y20,"",INDEX(fRentalDates[[Property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Date]]&gt;=$W20)),COLUMNS($AG20:AM20))))</f>
        <v>7</v>
      </c>
      <c r="AN20" s="24">
        <f>IF(COLUMNS($AG20:AN20)&gt;$Y20,"",INDEX(fRentalDates[[Property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Date]]&gt;=$W20)),COLUMNS($AG20:AN20))))</f>
        <v>8</v>
      </c>
      <c r="AO20" s="24">
        <f>IF(COLUMNS($AG20:AO20)&gt;$Y20,"",INDEX(fRentalDates[[Property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Date]]&gt;=$W20)),COLUMNS($AG20:AO20))))</f>
        <v>9</v>
      </c>
      <c r="AP20" s="24">
        <f>IF(COLUMNS($AG20:AP20)&gt;$Y20,"",INDEX(fRentalDates[[Property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Date]]&gt;=$W20)),COLUMNS($AG20:AP20))))</f>
        <v>10</v>
      </c>
      <c r="AQ20" s="24">
        <f>IF(COLUMNS($AG20:AQ20)&gt;$Y20,"",INDEX(fRentalDates[[Property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Date]]&gt;=$W20)),COLUMNS($AG20:AQ20))))</f>
        <v>13</v>
      </c>
      <c r="AR20" s="24">
        <f>IF(COLUMNS($AG20:AR20)&gt;$Y20,"",INDEX(fRentalDates[[Property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Date]]&gt;=$W20)),COLUMNS($AG20:AR20))))</f>
        <v>14</v>
      </c>
      <c r="AS20" s="24">
        <f>IF(COLUMNS($AG20:AS20)&gt;$Y20,"",INDEX(fRentalDates[[Property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Date]]&gt;=$W20)),COLUMNS($AG20:AS20))))</f>
        <v>15</v>
      </c>
      <c r="AT20" s="24">
        <f>IF(COLUMNS($AG20:AT20)&gt;$Y20,"",INDEX(fRentalDates[[Property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Date]]&gt;=$W20)),COLUMNS($AG20:AT20))))</f>
        <v>16</v>
      </c>
      <c r="AU20" s="24">
        <f>IF(COLUMNS($AG20:AU20)&gt;$Y20,"",INDEX(fRentalDates[[Property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Date]]&gt;=$W20)),COLUMNS($AG20:AU20))))</f>
        <v>17</v>
      </c>
      <c r="AV20" s="24">
        <f>IF(COLUMNS($AG20:AV20)&gt;$Y20,"",INDEX(fRentalDates[[Property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Date]]&gt;=$W20)),COLUMNS($AG20:AV20))))</f>
        <v>18</v>
      </c>
      <c r="AW20" s="24" t="str">
        <f>IF(COLUMNS($AG20:AW20)&gt;$Y20,"",INDEX(fRentalDates[[Property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Date]]&gt;=$W20)),COLUMNS($AG20:AW20))))</f>
        <v/>
      </c>
      <c r="AX20" s="24" t="str">
        <f>IF(COLUMNS($AG20:AX20)&gt;$Y20,"",INDEX(fRentalDates[[Property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Date]]&gt;=$W20)),COLUMNS($AG20:AX20))))</f>
        <v/>
      </c>
      <c r="AY20" s="24" t="str">
        <f>IF(COLUMNS($AG20:AY20)&gt;$Y20,"",INDEX(fRentalDates[[Property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Date]]&gt;=$W20)),COLUMNS($AG20:AY20))))</f>
        <v/>
      </c>
      <c r="AZ20" s="24" t="str">
        <f>IF(COLUMNS($AG20:AZ20)&gt;$Y20,"",INDEX(fRentalDates[[Property Number]:[Property Number]],_xlfn.AGGREGATE(15,6,(ROW(fRentalDates[[Property Number]:[Property Number]])-ROW(fRentalDates[[#Headers],[Property Number]]))/((fRentalDates[[Actual Rent Date]:[Actual Rent Date]]&lt;=$V20)*(fRentalDates[[Actual Move Out Date]:[Actual Move Out Date]]&gt;=$W20)),COLUMNS($AG20:AZ20))))</f>
        <v/>
      </c>
    </row>
    <row r="21" spans="1:52" x14ac:dyDescent="0.25">
      <c r="A21" s="16">
        <v>74</v>
      </c>
      <c r="B21" s="14">
        <v>3</v>
      </c>
      <c r="C21" s="15">
        <v>32371</v>
      </c>
      <c r="D21" s="15">
        <v>32509</v>
      </c>
      <c r="E21" s="15">
        <v>34137</v>
      </c>
      <c r="F21" s="18">
        <v>34212</v>
      </c>
      <c r="H21" s="8">
        <v>20</v>
      </c>
      <c r="I21" s="5" t="s">
        <v>24</v>
      </c>
      <c r="J21" s="6">
        <v>38934</v>
      </c>
      <c r="K21" s="6">
        <v>42129</v>
      </c>
      <c r="L21" s="7">
        <v>2550</v>
      </c>
      <c r="N21" s="10">
        <v>26318</v>
      </c>
      <c r="O21">
        <f t="shared" si="0"/>
        <v>20</v>
      </c>
      <c r="P21">
        <f t="shared" si="1"/>
        <v>1</v>
      </c>
      <c r="Q21" t="str">
        <f t="shared" si="2"/>
        <v>Jan</v>
      </c>
      <c r="R21" t="str">
        <f>TEXT(dDate[[#This Row],[Date]],"yyy - mm - mmm")</f>
        <v>1972 - 01 - Jan</v>
      </c>
      <c r="S21">
        <f t="shared" si="3"/>
        <v>1972</v>
      </c>
      <c r="V21" s="13">
        <v>27242</v>
      </c>
      <c r="W21" s="13">
        <f t="shared" si="4"/>
        <v>27272</v>
      </c>
      <c r="X21" s="24">
        <f>COUNTIFS(dProperties[Date Purchased],"&lt;="&amp;V21,dProperties[Date Sold],"&gt;="&amp;W21)</f>
        <v>18</v>
      </c>
      <c r="Y21" s="24">
        <f>SUMPRODUCT(--(COUNTIFS(fRentalDates[Property Number],dProperties[Property Number],fRentalDates[Actual Rent Date],"&lt;="&amp;V21,fRentalDates[Actual Move Out Date],"&gt;="&amp;W21)&gt;0))</f>
        <v>16</v>
      </c>
      <c r="Z21" s="24">
        <f t="shared" si="5"/>
        <v>2</v>
      </c>
      <c r="AA21" s="26">
        <f t="shared" si="6"/>
        <v>0.1111111111111111</v>
      </c>
      <c r="AC21" s="2">
        <v>20</v>
      </c>
      <c r="AD21" s="24">
        <f>COUNTIFS(fRentalDates[Property Number],AC21)</f>
        <v>1</v>
      </c>
      <c r="AG21" s="24">
        <f>IF(COLUMNS($AG21:AG21)&gt;$Y21,"",INDEX(fRentalDates[[Property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Date]]&gt;=$W21)),COLUMNS($AG21:AG21))))</f>
        <v>1</v>
      </c>
      <c r="AH21" s="24">
        <f>IF(COLUMNS($AG21:AH21)&gt;$Y21,"",INDEX(fRentalDates[[Property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Date]]&gt;=$W21)),COLUMNS($AG21:AH21))))</f>
        <v>2</v>
      </c>
      <c r="AI21" s="24">
        <f>IF(COLUMNS($AG21:AI21)&gt;$Y21,"",INDEX(fRentalDates[[Property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Date]]&gt;=$W21)),COLUMNS($AG21:AI21))))</f>
        <v>3</v>
      </c>
      <c r="AJ21" s="24">
        <f>IF(COLUMNS($AG21:AJ21)&gt;$Y21,"",INDEX(fRentalDates[[Property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Date]]&gt;=$W21)),COLUMNS($AG21:AJ21))))</f>
        <v>4</v>
      </c>
      <c r="AK21" s="24">
        <f>IF(COLUMNS($AG21:AK21)&gt;$Y21,"",INDEX(fRentalDates[[Property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Date]]&gt;=$W21)),COLUMNS($AG21:AK21))))</f>
        <v>5</v>
      </c>
      <c r="AL21" s="24">
        <f>IF(COLUMNS($AG21:AL21)&gt;$Y21,"",INDEX(fRentalDates[[Property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Date]]&gt;=$W21)),COLUMNS($AG21:AL21))))</f>
        <v>6</v>
      </c>
      <c r="AM21" s="24">
        <f>IF(COLUMNS($AG21:AM21)&gt;$Y21,"",INDEX(fRentalDates[[Property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Date]]&gt;=$W21)),COLUMNS($AG21:AM21))))</f>
        <v>7</v>
      </c>
      <c r="AN21" s="24">
        <f>IF(COLUMNS($AG21:AN21)&gt;$Y21,"",INDEX(fRentalDates[[Property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Date]]&gt;=$W21)),COLUMNS($AG21:AN21))))</f>
        <v>8</v>
      </c>
      <c r="AO21" s="24">
        <f>IF(COLUMNS($AG21:AO21)&gt;$Y21,"",INDEX(fRentalDates[[Property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Date]]&gt;=$W21)),COLUMNS($AG21:AO21))))</f>
        <v>9</v>
      </c>
      <c r="AP21" s="24">
        <f>IF(COLUMNS($AG21:AP21)&gt;$Y21,"",INDEX(fRentalDates[[Property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Date]]&gt;=$W21)),COLUMNS($AG21:AP21))))</f>
        <v>10</v>
      </c>
      <c r="AQ21" s="24">
        <f>IF(COLUMNS($AG21:AQ21)&gt;$Y21,"",INDEX(fRentalDates[[Property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Date]]&gt;=$W21)),COLUMNS($AG21:AQ21))))</f>
        <v>13</v>
      </c>
      <c r="AR21" s="24">
        <f>IF(COLUMNS($AG21:AR21)&gt;$Y21,"",INDEX(fRentalDates[[Property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Date]]&gt;=$W21)),COLUMNS($AG21:AR21))))</f>
        <v>14</v>
      </c>
      <c r="AS21" s="24">
        <f>IF(COLUMNS($AG21:AS21)&gt;$Y21,"",INDEX(fRentalDates[[Property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Date]]&gt;=$W21)),COLUMNS($AG21:AS21))))</f>
        <v>15</v>
      </c>
      <c r="AT21" s="24">
        <f>IF(COLUMNS($AG21:AT21)&gt;$Y21,"",INDEX(fRentalDates[[Property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Date]]&gt;=$W21)),COLUMNS($AG21:AT21))))</f>
        <v>16</v>
      </c>
      <c r="AU21" s="24">
        <f>IF(COLUMNS($AG21:AU21)&gt;$Y21,"",INDEX(fRentalDates[[Property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Date]]&gt;=$W21)),COLUMNS($AG21:AU21))))</f>
        <v>17</v>
      </c>
      <c r="AV21" s="24">
        <f>IF(COLUMNS($AG21:AV21)&gt;$Y21,"",INDEX(fRentalDates[[Property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Date]]&gt;=$W21)),COLUMNS($AG21:AV21))))</f>
        <v>18</v>
      </c>
      <c r="AW21" s="24" t="str">
        <f>IF(COLUMNS($AG21:AW21)&gt;$Y21,"",INDEX(fRentalDates[[Property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Date]]&gt;=$W21)),COLUMNS($AG21:AW21))))</f>
        <v/>
      </c>
      <c r="AX21" s="24" t="str">
        <f>IF(COLUMNS($AG21:AX21)&gt;$Y21,"",INDEX(fRentalDates[[Property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Date]]&gt;=$W21)),COLUMNS($AG21:AX21))))</f>
        <v/>
      </c>
      <c r="AY21" s="24" t="str">
        <f>IF(COLUMNS($AG21:AY21)&gt;$Y21,"",INDEX(fRentalDates[[Property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Date]]&gt;=$W21)),COLUMNS($AG21:AY21))))</f>
        <v/>
      </c>
      <c r="AZ21" s="24" t="str">
        <f>IF(COLUMNS($AG21:AZ21)&gt;$Y21,"",INDEX(fRentalDates[[Property Number]:[Property Number]],_xlfn.AGGREGATE(15,6,(ROW(fRentalDates[[Property Number]:[Property Number]])-ROW(fRentalDates[[#Headers],[Property Number]]))/((fRentalDates[[Actual Rent Date]:[Actual Rent Date]]&lt;=$V21)*(fRentalDates[[Actual Move Out Date]:[Actual Move Out Date]]&gt;=$W21)),COLUMNS($AG21:AZ21))))</f>
        <v/>
      </c>
    </row>
    <row r="22" spans="1:52" x14ac:dyDescent="0.25">
      <c r="A22" s="16">
        <v>91</v>
      </c>
      <c r="B22" s="14">
        <v>3</v>
      </c>
      <c r="C22" s="15">
        <v>34364</v>
      </c>
      <c r="D22" s="15">
        <v>34366</v>
      </c>
      <c r="E22" s="15">
        <v>36151</v>
      </c>
      <c r="F22" s="18">
        <v>36191</v>
      </c>
      <c r="N22" s="10">
        <v>26319</v>
      </c>
      <c r="O22">
        <f t="shared" si="0"/>
        <v>21</v>
      </c>
      <c r="P22">
        <f t="shared" si="1"/>
        <v>1</v>
      </c>
      <c r="Q22" t="str">
        <f t="shared" si="2"/>
        <v>Jan</v>
      </c>
      <c r="R22" t="str">
        <f>TEXT(dDate[[#This Row],[Date]],"yyy - mm - mmm")</f>
        <v>1972 - 01 - Jan</v>
      </c>
      <c r="S22">
        <f t="shared" si="3"/>
        <v>1972</v>
      </c>
      <c r="V22" s="13">
        <v>27273</v>
      </c>
      <c r="W22" s="13">
        <f t="shared" si="4"/>
        <v>27302</v>
      </c>
      <c r="X22" s="24">
        <f>COUNTIFS(dProperties[Date Purchased],"&lt;="&amp;V22,dProperties[Date Sold],"&gt;="&amp;W22)</f>
        <v>18</v>
      </c>
      <c r="Y22" s="24">
        <f>SUMPRODUCT(--(COUNTIFS(fRentalDates[Property Number],dProperties[Property Number],fRentalDates[Actual Rent Date],"&lt;="&amp;V22,fRentalDates[Actual Move Out Date],"&gt;="&amp;W22)&gt;0))</f>
        <v>17</v>
      </c>
      <c r="Z22" s="24">
        <f t="shared" si="5"/>
        <v>1</v>
      </c>
      <c r="AA22" s="26">
        <f t="shared" si="6"/>
        <v>5.5555555555555552E-2</v>
      </c>
      <c r="AG22" s="24">
        <f>IF(COLUMNS($AG22:AG22)&gt;$Y22,"",INDEX(fRentalDates[[Property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Date]]&gt;=$W22)),COLUMNS($AG22:AG22))))</f>
        <v>1</v>
      </c>
      <c r="AH22" s="24">
        <f>IF(COLUMNS($AG22:AH22)&gt;$Y22,"",INDEX(fRentalDates[[Property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Date]]&gt;=$W22)),COLUMNS($AG22:AH22))))</f>
        <v>2</v>
      </c>
      <c r="AI22" s="24">
        <f>IF(COLUMNS($AG22:AI22)&gt;$Y22,"",INDEX(fRentalDates[[Property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Date]]&gt;=$W22)),COLUMNS($AG22:AI22))))</f>
        <v>3</v>
      </c>
      <c r="AJ22" s="24">
        <f>IF(COLUMNS($AG22:AJ22)&gt;$Y22,"",INDEX(fRentalDates[[Property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Date]]&gt;=$W22)),COLUMNS($AG22:AJ22))))</f>
        <v>4</v>
      </c>
      <c r="AK22" s="24">
        <f>IF(COLUMNS($AG22:AK22)&gt;$Y22,"",INDEX(fRentalDates[[Property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Date]]&gt;=$W22)),COLUMNS($AG22:AK22))))</f>
        <v>5</v>
      </c>
      <c r="AL22" s="24">
        <f>IF(COLUMNS($AG22:AL22)&gt;$Y22,"",INDEX(fRentalDates[[Property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Date]]&gt;=$W22)),COLUMNS($AG22:AL22))))</f>
        <v>6</v>
      </c>
      <c r="AM22" s="24">
        <f>IF(COLUMNS($AG22:AM22)&gt;$Y22,"",INDEX(fRentalDates[[Property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Date]]&gt;=$W22)),COLUMNS($AG22:AM22))))</f>
        <v>7</v>
      </c>
      <c r="AN22" s="24">
        <f>IF(COLUMNS($AG22:AN22)&gt;$Y22,"",INDEX(fRentalDates[[Property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Date]]&gt;=$W22)),COLUMNS($AG22:AN22))))</f>
        <v>8</v>
      </c>
      <c r="AO22" s="24">
        <f>IF(COLUMNS($AG22:AO22)&gt;$Y22,"",INDEX(fRentalDates[[Property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Date]]&gt;=$W22)),COLUMNS($AG22:AO22))))</f>
        <v>9</v>
      </c>
      <c r="AP22" s="24">
        <f>IF(COLUMNS($AG22:AP22)&gt;$Y22,"",INDEX(fRentalDates[[Property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Date]]&gt;=$W22)),COLUMNS($AG22:AP22))))</f>
        <v>10</v>
      </c>
      <c r="AQ22" s="24">
        <f>IF(COLUMNS($AG22:AQ22)&gt;$Y22,"",INDEX(fRentalDates[[Property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Date]]&gt;=$W22)),COLUMNS($AG22:AQ22))))</f>
        <v>11</v>
      </c>
      <c r="AR22" s="24">
        <f>IF(COLUMNS($AG22:AR22)&gt;$Y22,"",INDEX(fRentalDates[[Property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Date]]&gt;=$W22)),COLUMNS($AG22:AR22))))</f>
        <v>12</v>
      </c>
      <c r="AS22" s="24">
        <f>IF(COLUMNS($AG22:AS22)&gt;$Y22,"",INDEX(fRentalDates[[Property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Date]]&gt;=$W22)),COLUMNS($AG22:AS22))))</f>
        <v>13</v>
      </c>
      <c r="AT22" s="24">
        <f>IF(COLUMNS($AG22:AT22)&gt;$Y22,"",INDEX(fRentalDates[[Property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Date]]&gt;=$W22)),COLUMNS($AG22:AT22))))</f>
        <v>14</v>
      </c>
      <c r="AU22" s="24">
        <f>IF(COLUMNS($AG22:AU22)&gt;$Y22,"",INDEX(fRentalDates[[Property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Date]]&gt;=$W22)),COLUMNS($AG22:AU22))))</f>
        <v>16</v>
      </c>
      <c r="AV22" s="24">
        <f>IF(COLUMNS($AG22:AV22)&gt;$Y22,"",INDEX(fRentalDates[[Property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Date]]&gt;=$W22)),COLUMNS($AG22:AV22))))</f>
        <v>17</v>
      </c>
      <c r="AW22" s="24">
        <f>IF(COLUMNS($AG22:AW22)&gt;$Y22,"",INDEX(fRentalDates[[Property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Date]]&gt;=$W22)),COLUMNS($AG22:AW22))))</f>
        <v>18</v>
      </c>
      <c r="AX22" s="24" t="str">
        <f>IF(COLUMNS($AG22:AX22)&gt;$Y22,"",INDEX(fRentalDates[[Property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Date]]&gt;=$W22)),COLUMNS($AG22:AX22))))</f>
        <v/>
      </c>
      <c r="AY22" s="24" t="str">
        <f>IF(COLUMNS($AG22:AY22)&gt;$Y22,"",INDEX(fRentalDates[[Property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Date]]&gt;=$W22)),COLUMNS($AG22:AY22))))</f>
        <v/>
      </c>
      <c r="AZ22" s="24" t="str">
        <f>IF(COLUMNS($AG22:AZ22)&gt;$Y22,"",INDEX(fRentalDates[[Property Number]:[Property Number]],_xlfn.AGGREGATE(15,6,(ROW(fRentalDates[[Property Number]:[Property Number]])-ROW(fRentalDates[[#Headers],[Property Number]]))/((fRentalDates[[Actual Rent Date]:[Actual Rent Date]]&lt;=$V22)*(fRentalDates[[Actual Move Out Date]:[Actual Move Out Date]]&gt;=$W22)),COLUMNS($AG22:AZ22))))</f>
        <v/>
      </c>
    </row>
    <row r="23" spans="1:52" x14ac:dyDescent="0.25">
      <c r="A23" s="16">
        <v>108</v>
      </c>
      <c r="B23" s="14">
        <v>3</v>
      </c>
      <c r="C23" s="15">
        <v>36420</v>
      </c>
      <c r="D23" s="15">
        <v>36465</v>
      </c>
      <c r="E23" s="15">
        <v>37339</v>
      </c>
      <c r="F23" s="18">
        <v>37407</v>
      </c>
      <c r="N23" s="10">
        <v>26320</v>
      </c>
      <c r="O23">
        <f t="shared" si="0"/>
        <v>22</v>
      </c>
      <c r="P23">
        <f t="shared" si="1"/>
        <v>1</v>
      </c>
      <c r="Q23" t="str">
        <f t="shared" si="2"/>
        <v>Jan</v>
      </c>
      <c r="R23" t="str">
        <f>TEXT(dDate[[#This Row],[Date]],"yyy - mm - mmm")</f>
        <v>1972 - 01 - Jan</v>
      </c>
      <c r="S23">
        <f t="shared" si="3"/>
        <v>1972</v>
      </c>
      <c r="V23" s="13">
        <v>27303</v>
      </c>
      <c r="W23" s="13">
        <f t="shared" si="4"/>
        <v>27333</v>
      </c>
      <c r="X23" s="24">
        <f>COUNTIFS(dProperties[Date Purchased],"&lt;="&amp;V23,dProperties[Date Sold],"&gt;="&amp;W23)</f>
        <v>18</v>
      </c>
      <c r="Y23" s="24">
        <f>SUMPRODUCT(--(COUNTIFS(fRentalDates[Property Number],dProperties[Property Number],fRentalDates[Actual Rent Date],"&lt;="&amp;V23,fRentalDates[Actual Move Out Date],"&gt;="&amp;W23)&gt;0))</f>
        <v>17</v>
      </c>
      <c r="Z23" s="24">
        <f t="shared" si="5"/>
        <v>1</v>
      </c>
      <c r="AA23" s="26">
        <f t="shared" si="6"/>
        <v>5.5555555555555552E-2</v>
      </c>
      <c r="AG23" s="24">
        <f>IF(COLUMNS($AG23:AG23)&gt;$Y23,"",INDEX(fRentalDates[[Property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Date]]&gt;=$W23)),COLUMNS($AG23:AG23))))</f>
        <v>1</v>
      </c>
      <c r="AH23" s="24">
        <f>IF(COLUMNS($AG23:AH23)&gt;$Y23,"",INDEX(fRentalDates[[Property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Date]]&gt;=$W23)),COLUMNS($AG23:AH23))))</f>
        <v>2</v>
      </c>
      <c r="AI23" s="24">
        <f>IF(COLUMNS($AG23:AI23)&gt;$Y23,"",INDEX(fRentalDates[[Property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Date]]&gt;=$W23)),COLUMNS($AG23:AI23))))</f>
        <v>3</v>
      </c>
      <c r="AJ23" s="24">
        <f>IF(COLUMNS($AG23:AJ23)&gt;$Y23,"",INDEX(fRentalDates[[Property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Date]]&gt;=$W23)),COLUMNS($AG23:AJ23))))</f>
        <v>4</v>
      </c>
      <c r="AK23" s="24">
        <f>IF(COLUMNS($AG23:AK23)&gt;$Y23,"",INDEX(fRentalDates[[Property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Date]]&gt;=$W23)),COLUMNS($AG23:AK23))))</f>
        <v>5</v>
      </c>
      <c r="AL23" s="24">
        <f>IF(COLUMNS($AG23:AL23)&gt;$Y23,"",INDEX(fRentalDates[[Property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Date]]&gt;=$W23)),COLUMNS($AG23:AL23))))</f>
        <v>6</v>
      </c>
      <c r="AM23" s="24">
        <f>IF(COLUMNS($AG23:AM23)&gt;$Y23,"",INDEX(fRentalDates[[Property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Date]]&gt;=$W23)),COLUMNS($AG23:AM23))))</f>
        <v>7</v>
      </c>
      <c r="AN23" s="24">
        <f>IF(COLUMNS($AG23:AN23)&gt;$Y23,"",INDEX(fRentalDates[[Property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Date]]&gt;=$W23)),COLUMNS($AG23:AN23))))</f>
        <v>8</v>
      </c>
      <c r="AO23" s="24">
        <f>IF(COLUMNS($AG23:AO23)&gt;$Y23,"",INDEX(fRentalDates[[Property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Date]]&gt;=$W23)),COLUMNS($AG23:AO23))))</f>
        <v>9</v>
      </c>
      <c r="AP23" s="24">
        <f>IF(COLUMNS($AG23:AP23)&gt;$Y23,"",INDEX(fRentalDates[[Property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Date]]&gt;=$W23)),COLUMNS($AG23:AP23))))</f>
        <v>10</v>
      </c>
      <c r="AQ23" s="24">
        <f>IF(COLUMNS($AG23:AQ23)&gt;$Y23,"",INDEX(fRentalDates[[Property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Date]]&gt;=$W23)),COLUMNS($AG23:AQ23))))</f>
        <v>11</v>
      </c>
      <c r="AR23" s="24">
        <f>IF(COLUMNS($AG23:AR23)&gt;$Y23,"",INDEX(fRentalDates[[Property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Date]]&gt;=$W23)),COLUMNS($AG23:AR23))))</f>
        <v>12</v>
      </c>
      <c r="AS23" s="24">
        <f>IF(COLUMNS($AG23:AS23)&gt;$Y23,"",INDEX(fRentalDates[[Property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Date]]&gt;=$W23)),COLUMNS($AG23:AS23))))</f>
        <v>13</v>
      </c>
      <c r="AT23" s="24">
        <f>IF(COLUMNS($AG23:AT23)&gt;$Y23,"",INDEX(fRentalDates[[Property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Date]]&gt;=$W23)),COLUMNS($AG23:AT23))))</f>
        <v>14</v>
      </c>
      <c r="AU23" s="24">
        <f>IF(COLUMNS($AG23:AU23)&gt;$Y23,"",INDEX(fRentalDates[[Property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Date]]&gt;=$W23)),COLUMNS($AG23:AU23))))</f>
        <v>16</v>
      </c>
      <c r="AV23" s="24">
        <f>IF(COLUMNS($AG23:AV23)&gt;$Y23,"",INDEX(fRentalDates[[Property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Date]]&gt;=$W23)),COLUMNS($AG23:AV23))))</f>
        <v>17</v>
      </c>
      <c r="AW23" s="24">
        <f>IF(COLUMNS($AG23:AW23)&gt;$Y23,"",INDEX(fRentalDates[[Property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Date]]&gt;=$W23)),COLUMNS($AG23:AW23))))</f>
        <v>18</v>
      </c>
      <c r="AX23" s="24" t="str">
        <f>IF(COLUMNS($AG23:AX23)&gt;$Y23,"",INDEX(fRentalDates[[Property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Date]]&gt;=$W23)),COLUMNS($AG23:AX23))))</f>
        <v/>
      </c>
      <c r="AY23" s="24" t="str">
        <f>IF(COLUMNS($AG23:AY23)&gt;$Y23,"",INDEX(fRentalDates[[Property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Date]]&gt;=$W23)),COLUMNS($AG23:AY23))))</f>
        <v/>
      </c>
      <c r="AZ23" s="24" t="str">
        <f>IF(COLUMNS($AG23:AZ23)&gt;$Y23,"",INDEX(fRentalDates[[Property Number]:[Property Number]],_xlfn.AGGREGATE(15,6,(ROW(fRentalDates[[Property Number]:[Property Number]])-ROW(fRentalDates[[#Headers],[Property Number]]))/((fRentalDates[[Actual Rent Date]:[Actual Rent Date]]&lt;=$V23)*(fRentalDates[[Actual Move Out Date]:[Actual Move Out Date]]&gt;=$W23)),COLUMNS($AG23:AZ23))))</f>
        <v/>
      </c>
    </row>
    <row r="24" spans="1:52" x14ac:dyDescent="0.25">
      <c r="A24" s="16">
        <v>125</v>
      </c>
      <c r="B24" s="14">
        <v>3</v>
      </c>
      <c r="C24" s="15">
        <v>37683</v>
      </c>
      <c r="D24" s="15">
        <v>37742</v>
      </c>
      <c r="E24" s="15">
        <v>38271</v>
      </c>
      <c r="F24" s="18">
        <v>38291</v>
      </c>
      <c r="H24" t="str">
        <f>_xlfn.TEXTJOIN(", ",,dDate[#Headers])</f>
        <v>Date, Day, MonthNumber, MonthName, Month Year, Year</v>
      </c>
      <c r="N24" s="10">
        <v>26321</v>
      </c>
      <c r="O24">
        <f t="shared" si="0"/>
        <v>23</v>
      </c>
      <c r="P24">
        <f t="shared" si="1"/>
        <v>1</v>
      </c>
      <c r="Q24" t="str">
        <f t="shared" si="2"/>
        <v>Jan</v>
      </c>
      <c r="R24" t="str">
        <f>TEXT(dDate[[#This Row],[Date]],"yyy - mm - mmm")</f>
        <v>1972 - 01 - Jan</v>
      </c>
      <c r="S24">
        <f t="shared" si="3"/>
        <v>1972</v>
      </c>
      <c r="V24" s="13">
        <v>27334</v>
      </c>
      <c r="W24" s="13">
        <f t="shared" si="4"/>
        <v>27363</v>
      </c>
      <c r="X24" s="24">
        <f>COUNTIFS(dProperties[Date Purchased],"&lt;="&amp;V24,dProperties[Date Sold],"&gt;="&amp;W24)</f>
        <v>18</v>
      </c>
      <c r="Y24" s="24">
        <f>SUMPRODUCT(--(COUNTIFS(fRentalDates[Property Number],dProperties[Property Number],fRentalDates[Actual Rent Date],"&lt;="&amp;V24,fRentalDates[Actual Move Out Date],"&gt;="&amp;W24)&gt;0))</f>
        <v>16</v>
      </c>
      <c r="Z24" s="24">
        <f t="shared" si="5"/>
        <v>2</v>
      </c>
      <c r="AA24" s="26">
        <f t="shared" si="6"/>
        <v>0.1111111111111111</v>
      </c>
      <c r="AG24" s="24">
        <f>IF(COLUMNS($AG24:AG24)&gt;$Y24,"",INDEX(fRentalDates[[Property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Date]]&gt;=$W24)),COLUMNS($AG24:AG24))))</f>
        <v>1</v>
      </c>
      <c r="AH24" s="24">
        <f>IF(COLUMNS($AG24:AH24)&gt;$Y24,"",INDEX(fRentalDates[[Property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Date]]&gt;=$W24)),COLUMNS($AG24:AH24))))</f>
        <v>2</v>
      </c>
      <c r="AI24" s="24">
        <f>IF(COLUMNS($AG24:AI24)&gt;$Y24,"",INDEX(fRentalDates[[Property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Date]]&gt;=$W24)),COLUMNS($AG24:AI24))))</f>
        <v>3</v>
      </c>
      <c r="AJ24" s="24">
        <f>IF(COLUMNS($AG24:AJ24)&gt;$Y24,"",INDEX(fRentalDates[[Property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Date]]&gt;=$W24)),COLUMNS($AG24:AJ24))))</f>
        <v>4</v>
      </c>
      <c r="AK24" s="24">
        <f>IF(COLUMNS($AG24:AK24)&gt;$Y24,"",INDEX(fRentalDates[[Property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Date]]&gt;=$W24)),COLUMNS($AG24:AK24))))</f>
        <v>5</v>
      </c>
      <c r="AL24" s="24">
        <f>IF(COLUMNS($AG24:AL24)&gt;$Y24,"",INDEX(fRentalDates[[Property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Date]]&gt;=$W24)),COLUMNS($AG24:AL24))))</f>
        <v>6</v>
      </c>
      <c r="AM24" s="24">
        <f>IF(COLUMNS($AG24:AM24)&gt;$Y24,"",INDEX(fRentalDates[[Property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Date]]&gt;=$W24)),COLUMNS($AG24:AM24))))</f>
        <v>7</v>
      </c>
      <c r="AN24" s="24">
        <f>IF(COLUMNS($AG24:AN24)&gt;$Y24,"",INDEX(fRentalDates[[Property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Date]]&gt;=$W24)),COLUMNS($AG24:AN24))))</f>
        <v>8</v>
      </c>
      <c r="AO24" s="24">
        <f>IF(COLUMNS($AG24:AO24)&gt;$Y24,"",INDEX(fRentalDates[[Property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Date]]&gt;=$W24)),COLUMNS($AG24:AO24))))</f>
        <v>10</v>
      </c>
      <c r="AP24" s="24">
        <f>IF(COLUMNS($AG24:AP24)&gt;$Y24,"",INDEX(fRentalDates[[Property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Date]]&gt;=$W24)),COLUMNS($AG24:AP24))))</f>
        <v>11</v>
      </c>
      <c r="AQ24" s="24">
        <f>IF(COLUMNS($AG24:AQ24)&gt;$Y24,"",INDEX(fRentalDates[[Property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Date]]&gt;=$W24)),COLUMNS($AG24:AQ24))))</f>
        <v>12</v>
      </c>
      <c r="AR24" s="24">
        <f>IF(COLUMNS($AG24:AR24)&gt;$Y24,"",INDEX(fRentalDates[[Property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Date]]&gt;=$W24)),COLUMNS($AG24:AR24))))</f>
        <v>13</v>
      </c>
      <c r="AS24" s="24">
        <f>IF(COLUMNS($AG24:AS24)&gt;$Y24,"",INDEX(fRentalDates[[Property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Date]]&gt;=$W24)),COLUMNS($AG24:AS24))))</f>
        <v>14</v>
      </c>
      <c r="AT24" s="24">
        <f>IF(COLUMNS($AG24:AT24)&gt;$Y24,"",INDEX(fRentalDates[[Property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Date]]&gt;=$W24)),COLUMNS($AG24:AT24))))</f>
        <v>16</v>
      </c>
      <c r="AU24" s="24">
        <f>IF(COLUMNS($AG24:AU24)&gt;$Y24,"",INDEX(fRentalDates[[Property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Date]]&gt;=$W24)),COLUMNS($AG24:AU24))))</f>
        <v>17</v>
      </c>
      <c r="AV24" s="24">
        <f>IF(COLUMNS($AG24:AV24)&gt;$Y24,"",INDEX(fRentalDates[[Property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Date]]&gt;=$W24)),COLUMNS($AG24:AV24))))</f>
        <v>18</v>
      </c>
      <c r="AW24" s="24" t="str">
        <f>IF(COLUMNS($AG24:AW24)&gt;$Y24,"",INDEX(fRentalDates[[Property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Date]]&gt;=$W24)),COLUMNS($AG24:AW24))))</f>
        <v/>
      </c>
      <c r="AX24" s="24" t="str">
        <f>IF(COLUMNS($AG24:AX24)&gt;$Y24,"",INDEX(fRentalDates[[Property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Date]]&gt;=$W24)),COLUMNS($AG24:AX24))))</f>
        <v/>
      </c>
      <c r="AY24" s="24" t="str">
        <f>IF(COLUMNS($AG24:AY24)&gt;$Y24,"",INDEX(fRentalDates[[Property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Date]]&gt;=$W24)),COLUMNS($AG24:AY24))))</f>
        <v/>
      </c>
      <c r="AZ24" s="24" t="str">
        <f>IF(COLUMNS($AG24:AZ24)&gt;$Y24,"",INDEX(fRentalDates[[Property Number]:[Property Number]],_xlfn.AGGREGATE(15,6,(ROW(fRentalDates[[Property Number]:[Property Number]])-ROW(fRentalDates[[#Headers],[Property Number]]))/((fRentalDates[[Actual Rent Date]:[Actual Rent Date]]&lt;=$V24)*(fRentalDates[[Actual Move Out Date]:[Actual Move Out Date]]&gt;=$W24)),COLUMNS($AG24:AZ24))))</f>
        <v/>
      </c>
    </row>
    <row r="25" spans="1:52" x14ac:dyDescent="0.25">
      <c r="A25" s="16">
        <v>142</v>
      </c>
      <c r="B25" s="14">
        <v>3</v>
      </c>
      <c r="C25" s="15">
        <v>38464</v>
      </c>
      <c r="D25" s="15">
        <v>38504</v>
      </c>
      <c r="E25" s="15">
        <v>39412</v>
      </c>
      <c r="F25" s="18">
        <v>39416</v>
      </c>
      <c r="N25" s="10">
        <v>26322</v>
      </c>
      <c r="O25">
        <f t="shared" si="0"/>
        <v>24</v>
      </c>
      <c r="P25">
        <f t="shared" si="1"/>
        <v>1</v>
      </c>
      <c r="Q25" t="str">
        <f t="shared" si="2"/>
        <v>Jan</v>
      </c>
      <c r="R25" t="str">
        <f>TEXT(dDate[[#This Row],[Date]],"yyy - mm - mmm")</f>
        <v>1972 - 01 - Jan</v>
      </c>
      <c r="S25">
        <f t="shared" si="3"/>
        <v>1972</v>
      </c>
      <c r="V25" s="13">
        <v>27364</v>
      </c>
      <c r="W25" s="13">
        <f t="shared" si="4"/>
        <v>27394</v>
      </c>
      <c r="X25" s="24">
        <f>COUNTIFS(dProperties[Date Purchased],"&lt;="&amp;V25,dProperties[Date Sold],"&gt;="&amp;W25)</f>
        <v>18</v>
      </c>
      <c r="Y25" s="24">
        <f>SUMPRODUCT(--(COUNTIFS(fRentalDates[Property Number],dProperties[Property Number],fRentalDates[Actual Rent Date],"&lt;="&amp;V25,fRentalDates[Actual Move Out Date],"&gt;="&amp;W25)&gt;0))</f>
        <v>16</v>
      </c>
      <c r="Z25" s="24">
        <f t="shared" si="5"/>
        <v>2</v>
      </c>
      <c r="AA25" s="26">
        <f t="shared" si="6"/>
        <v>0.1111111111111111</v>
      </c>
      <c r="AG25" s="24">
        <f>IF(COLUMNS($AG25:AG25)&gt;$Y25,"",INDEX(fRentalDates[[Property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Date]]&gt;=$W25)),COLUMNS($AG25:AG25))))</f>
        <v>1</v>
      </c>
      <c r="AH25" s="24">
        <f>IF(COLUMNS($AG25:AH25)&gt;$Y25,"",INDEX(fRentalDates[[Property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Date]]&gt;=$W25)),COLUMNS($AG25:AH25))))</f>
        <v>2</v>
      </c>
      <c r="AI25" s="24">
        <f>IF(COLUMNS($AG25:AI25)&gt;$Y25,"",INDEX(fRentalDates[[Property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Date]]&gt;=$W25)),COLUMNS($AG25:AI25))))</f>
        <v>3</v>
      </c>
      <c r="AJ25" s="24">
        <f>IF(COLUMNS($AG25:AJ25)&gt;$Y25,"",INDEX(fRentalDates[[Property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Date]]&gt;=$W25)),COLUMNS($AG25:AJ25))))</f>
        <v>4</v>
      </c>
      <c r="AK25" s="24">
        <f>IF(COLUMNS($AG25:AK25)&gt;$Y25,"",INDEX(fRentalDates[[Property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Date]]&gt;=$W25)),COLUMNS($AG25:AK25))))</f>
        <v>5</v>
      </c>
      <c r="AL25" s="24">
        <f>IF(COLUMNS($AG25:AL25)&gt;$Y25,"",INDEX(fRentalDates[[Property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Date]]&gt;=$W25)),COLUMNS($AG25:AL25))))</f>
        <v>6</v>
      </c>
      <c r="AM25" s="24">
        <f>IF(COLUMNS($AG25:AM25)&gt;$Y25,"",INDEX(fRentalDates[[Property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Date]]&gt;=$W25)),COLUMNS($AG25:AM25))))</f>
        <v>7</v>
      </c>
      <c r="AN25" s="24">
        <f>IF(COLUMNS($AG25:AN25)&gt;$Y25,"",INDEX(fRentalDates[[Property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Date]]&gt;=$W25)),COLUMNS($AG25:AN25))))</f>
        <v>8</v>
      </c>
      <c r="AO25" s="24">
        <f>IF(COLUMNS($AG25:AO25)&gt;$Y25,"",INDEX(fRentalDates[[Property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Date]]&gt;=$W25)),COLUMNS($AG25:AO25))))</f>
        <v>10</v>
      </c>
      <c r="AP25" s="24">
        <f>IF(COLUMNS($AG25:AP25)&gt;$Y25,"",INDEX(fRentalDates[[Property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Date]]&gt;=$W25)),COLUMNS($AG25:AP25))))</f>
        <v>11</v>
      </c>
      <c r="AQ25" s="24">
        <f>IF(COLUMNS($AG25:AQ25)&gt;$Y25,"",INDEX(fRentalDates[[Property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Date]]&gt;=$W25)),COLUMNS($AG25:AQ25))))</f>
        <v>12</v>
      </c>
      <c r="AR25" s="24">
        <f>IF(COLUMNS($AG25:AR25)&gt;$Y25,"",INDEX(fRentalDates[[Property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Date]]&gt;=$W25)),COLUMNS($AG25:AR25))))</f>
        <v>13</v>
      </c>
      <c r="AS25" s="24">
        <f>IF(COLUMNS($AG25:AS25)&gt;$Y25,"",INDEX(fRentalDates[[Property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Date]]&gt;=$W25)),COLUMNS($AG25:AS25))))</f>
        <v>14</v>
      </c>
      <c r="AT25" s="24">
        <f>IF(COLUMNS($AG25:AT25)&gt;$Y25,"",INDEX(fRentalDates[[Property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Date]]&gt;=$W25)),COLUMNS($AG25:AT25))))</f>
        <v>16</v>
      </c>
      <c r="AU25" s="24">
        <f>IF(COLUMNS($AG25:AU25)&gt;$Y25,"",INDEX(fRentalDates[[Property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Date]]&gt;=$W25)),COLUMNS($AG25:AU25))))</f>
        <v>17</v>
      </c>
      <c r="AV25" s="24">
        <f>IF(COLUMNS($AG25:AV25)&gt;$Y25,"",INDEX(fRentalDates[[Property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Date]]&gt;=$W25)),COLUMNS($AG25:AV25))))</f>
        <v>18</v>
      </c>
      <c r="AW25" s="24" t="str">
        <f>IF(COLUMNS($AG25:AW25)&gt;$Y25,"",INDEX(fRentalDates[[Property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Date]]&gt;=$W25)),COLUMNS($AG25:AW25))))</f>
        <v/>
      </c>
      <c r="AX25" s="24" t="str">
        <f>IF(COLUMNS($AG25:AX25)&gt;$Y25,"",INDEX(fRentalDates[[Property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Date]]&gt;=$W25)),COLUMNS($AG25:AX25))))</f>
        <v/>
      </c>
      <c r="AY25" s="24" t="str">
        <f>IF(COLUMNS($AG25:AY25)&gt;$Y25,"",INDEX(fRentalDates[[Property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Date]]&gt;=$W25)),COLUMNS($AG25:AY25))))</f>
        <v/>
      </c>
      <c r="AZ25" s="24" t="str">
        <f>IF(COLUMNS($AG25:AZ25)&gt;$Y25,"",INDEX(fRentalDates[[Property Number]:[Property Number]],_xlfn.AGGREGATE(15,6,(ROW(fRentalDates[[Property Number]:[Property Number]])-ROW(fRentalDates[[#Headers],[Property Number]]))/((fRentalDates[[Actual Rent Date]:[Actual Rent Date]]&lt;=$V25)*(fRentalDates[[Actual Move Out Date]:[Actual Move Out Date]]&gt;=$W25)),COLUMNS($AG25:AZ25))))</f>
        <v/>
      </c>
    </row>
    <row r="26" spans="1:52" x14ac:dyDescent="0.25">
      <c r="A26" s="16">
        <v>159</v>
      </c>
      <c r="B26" s="14">
        <v>3</v>
      </c>
      <c r="C26" s="15">
        <v>39809</v>
      </c>
      <c r="D26" s="15">
        <v>39873</v>
      </c>
      <c r="E26" s="15">
        <v>40782</v>
      </c>
      <c r="F26" s="18">
        <v>40786</v>
      </c>
      <c r="N26" s="10">
        <v>26323</v>
      </c>
      <c r="O26">
        <f t="shared" si="0"/>
        <v>25</v>
      </c>
      <c r="P26">
        <f t="shared" si="1"/>
        <v>1</v>
      </c>
      <c r="Q26" t="str">
        <f t="shared" si="2"/>
        <v>Jan</v>
      </c>
      <c r="R26" t="str">
        <f>TEXT(dDate[[#This Row],[Date]],"yyy - mm - mmm")</f>
        <v>1972 - 01 - Jan</v>
      </c>
      <c r="S26">
        <f t="shared" si="3"/>
        <v>1972</v>
      </c>
      <c r="V26" s="13">
        <v>27395</v>
      </c>
      <c r="W26" s="13">
        <f t="shared" si="4"/>
        <v>27425</v>
      </c>
      <c r="X26" s="24">
        <f>COUNTIFS(dProperties[Date Purchased],"&lt;="&amp;V26,dProperties[Date Sold],"&gt;="&amp;W26)</f>
        <v>18</v>
      </c>
      <c r="Y26" s="24">
        <f>SUMPRODUCT(--(COUNTIFS(fRentalDates[Property Number],dProperties[Property Number],fRentalDates[Actual Rent Date],"&lt;="&amp;V26,fRentalDates[Actual Move Out Date],"&gt;="&amp;W26)&gt;0))</f>
        <v>16</v>
      </c>
      <c r="Z26" s="24">
        <f t="shared" si="5"/>
        <v>2</v>
      </c>
      <c r="AA26" s="26">
        <f t="shared" si="6"/>
        <v>0.1111111111111111</v>
      </c>
      <c r="AG26" s="24">
        <f>IF(COLUMNS($AG26:AG26)&gt;$Y26,"",INDEX(fRentalDates[[Property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Date]]&gt;=$W26)),COLUMNS($AG26:AG26))))</f>
        <v>1</v>
      </c>
      <c r="AH26" s="24">
        <f>IF(COLUMNS($AG26:AH26)&gt;$Y26,"",INDEX(fRentalDates[[Property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Date]]&gt;=$W26)),COLUMNS($AG26:AH26))))</f>
        <v>2</v>
      </c>
      <c r="AI26" s="24">
        <f>IF(COLUMNS($AG26:AI26)&gt;$Y26,"",INDEX(fRentalDates[[Property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Date]]&gt;=$W26)),COLUMNS($AG26:AI26))))</f>
        <v>3</v>
      </c>
      <c r="AJ26" s="24">
        <f>IF(COLUMNS($AG26:AJ26)&gt;$Y26,"",INDEX(fRentalDates[[Property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Date]]&gt;=$W26)),COLUMNS($AG26:AJ26))))</f>
        <v>4</v>
      </c>
      <c r="AK26" s="24">
        <f>IF(COLUMNS($AG26:AK26)&gt;$Y26,"",INDEX(fRentalDates[[Property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Date]]&gt;=$W26)),COLUMNS($AG26:AK26))))</f>
        <v>5</v>
      </c>
      <c r="AL26" s="24">
        <f>IF(COLUMNS($AG26:AL26)&gt;$Y26,"",INDEX(fRentalDates[[Property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Date]]&gt;=$W26)),COLUMNS($AG26:AL26))))</f>
        <v>6</v>
      </c>
      <c r="AM26" s="24">
        <f>IF(COLUMNS($AG26:AM26)&gt;$Y26,"",INDEX(fRentalDates[[Property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Date]]&gt;=$W26)),COLUMNS($AG26:AM26))))</f>
        <v>7</v>
      </c>
      <c r="AN26" s="24">
        <f>IF(COLUMNS($AG26:AN26)&gt;$Y26,"",INDEX(fRentalDates[[Property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Date]]&gt;=$W26)),COLUMNS($AG26:AN26))))</f>
        <v>8</v>
      </c>
      <c r="AO26" s="24">
        <f>IF(COLUMNS($AG26:AO26)&gt;$Y26,"",INDEX(fRentalDates[[Property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Date]]&gt;=$W26)),COLUMNS($AG26:AO26))))</f>
        <v>10</v>
      </c>
      <c r="AP26" s="24">
        <f>IF(COLUMNS($AG26:AP26)&gt;$Y26,"",INDEX(fRentalDates[[Property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Date]]&gt;=$W26)),COLUMNS($AG26:AP26))))</f>
        <v>11</v>
      </c>
      <c r="AQ26" s="24">
        <f>IF(COLUMNS($AG26:AQ26)&gt;$Y26,"",INDEX(fRentalDates[[Property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Date]]&gt;=$W26)),COLUMNS($AG26:AQ26))))</f>
        <v>12</v>
      </c>
      <c r="AR26" s="24">
        <f>IF(COLUMNS($AG26:AR26)&gt;$Y26,"",INDEX(fRentalDates[[Property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Date]]&gt;=$W26)),COLUMNS($AG26:AR26))))</f>
        <v>13</v>
      </c>
      <c r="AS26" s="24">
        <f>IF(COLUMNS($AG26:AS26)&gt;$Y26,"",INDEX(fRentalDates[[Property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Date]]&gt;=$W26)),COLUMNS($AG26:AS26))))</f>
        <v>14</v>
      </c>
      <c r="AT26" s="24">
        <f>IF(COLUMNS($AG26:AT26)&gt;$Y26,"",INDEX(fRentalDates[[Property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Date]]&gt;=$W26)),COLUMNS($AG26:AT26))))</f>
        <v>16</v>
      </c>
      <c r="AU26" s="24">
        <f>IF(COLUMNS($AG26:AU26)&gt;$Y26,"",INDEX(fRentalDates[[Property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Date]]&gt;=$W26)),COLUMNS($AG26:AU26))))</f>
        <v>17</v>
      </c>
      <c r="AV26" s="24">
        <f>IF(COLUMNS($AG26:AV26)&gt;$Y26,"",INDEX(fRentalDates[[Property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Date]]&gt;=$W26)),COLUMNS($AG26:AV26))))</f>
        <v>18</v>
      </c>
      <c r="AW26" s="24" t="str">
        <f>IF(COLUMNS($AG26:AW26)&gt;$Y26,"",INDEX(fRentalDates[[Property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Date]]&gt;=$W26)),COLUMNS($AG26:AW26))))</f>
        <v/>
      </c>
      <c r="AX26" s="24" t="str">
        <f>IF(COLUMNS($AG26:AX26)&gt;$Y26,"",INDEX(fRentalDates[[Property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Date]]&gt;=$W26)),COLUMNS($AG26:AX26))))</f>
        <v/>
      </c>
      <c r="AY26" s="24" t="str">
        <f>IF(COLUMNS($AG26:AY26)&gt;$Y26,"",INDEX(fRentalDates[[Property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Date]]&gt;=$W26)),COLUMNS($AG26:AY26))))</f>
        <v/>
      </c>
      <c r="AZ26" s="24" t="str">
        <f>IF(COLUMNS($AG26:AZ26)&gt;$Y26,"",INDEX(fRentalDates[[Property Number]:[Property Number]],_xlfn.AGGREGATE(15,6,(ROW(fRentalDates[[Property Number]:[Property Number]])-ROW(fRentalDates[[#Headers],[Property Number]]))/((fRentalDates[[Actual Rent Date]:[Actual Rent Date]]&lt;=$V26)*(fRentalDates[[Actual Move Out Date]:[Actual Move Out Date]]&gt;=$W26)),COLUMNS($AG26:AZ26))))</f>
        <v/>
      </c>
    </row>
    <row r="27" spans="1:52" x14ac:dyDescent="0.25">
      <c r="A27" s="16">
        <v>176</v>
      </c>
      <c r="B27" s="14">
        <v>3</v>
      </c>
      <c r="C27" s="15">
        <v>41190</v>
      </c>
      <c r="D27" s="15">
        <v>41214</v>
      </c>
      <c r="E27" s="15">
        <v>41460</v>
      </c>
      <c r="F27" s="18">
        <v>41486</v>
      </c>
      <c r="N27" s="10">
        <v>26324</v>
      </c>
      <c r="O27">
        <f t="shared" si="0"/>
        <v>26</v>
      </c>
      <c r="P27">
        <f t="shared" si="1"/>
        <v>1</v>
      </c>
      <c r="Q27" t="str">
        <f t="shared" si="2"/>
        <v>Jan</v>
      </c>
      <c r="R27" t="str">
        <f>TEXT(dDate[[#This Row],[Date]],"yyy - mm - mmm")</f>
        <v>1972 - 01 - Jan</v>
      </c>
      <c r="S27">
        <f t="shared" si="3"/>
        <v>1972</v>
      </c>
      <c r="V27" s="13">
        <v>27426</v>
      </c>
      <c r="W27" s="13">
        <f t="shared" si="4"/>
        <v>27453</v>
      </c>
      <c r="X27" s="24">
        <f>COUNTIFS(dProperties[Date Purchased],"&lt;="&amp;V27,dProperties[Date Sold],"&gt;="&amp;W27)</f>
        <v>18</v>
      </c>
      <c r="Y27" s="24">
        <f>SUMPRODUCT(--(COUNTIFS(fRentalDates[Property Number],dProperties[Property Number],fRentalDates[Actual Rent Date],"&lt;="&amp;V27,fRentalDates[Actual Move Out Date],"&gt;="&amp;W27)&gt;0))</f>
        <v>16</v>
      </c>
      <c r="Z27" s="24">
        <f t="shared" si="5"/>
        <v>2</v>
      </c>
      <c r="AA27" s="26">
        <f t="shared" si="6"/>
        <v>0.1111111111111111</v>
      </c>
      <c r="AG27" s="24">
        <f>IF(COLUMNS($AG27:AG27)&gt;$Y27,"",INDEX(fRentalDates[[Property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Date]]&gt;=$W27)),COLUMNS($AG27:AG27))))</f>
        <v>1</v>
      </c>
      <c r="AH27" s="24">
        <f>IF(COLUMNS($AG27:AH27)&gt;$Y27,"",INDEX(fRentalDates[[Property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Date]]&gt;=$W27)),COLUMNS($AG27:AH27))))</f>
        <v>2</v>
      </c>
      <c r="AI27" s="24">
        <f>IF(COLUMNS($AG27:AI27)&gt;$Y27,"",INDEX(fRentalDates[[Property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Date]]&gt;=$W27)),COLUMNS($AG27:AI27))))</f>
        <v>3</v>
      </c>
      <c r="AJ27" s="24">
        <f>IF(COLUMNS($AG27:AJ27)&gt;$Y27,"",INDEX(fRentalDates[[Property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Date]]&gt;=$W27)),COLUMNS($AG27:AJ27))))</f>
        <v>4</v>
      </c>
      <c r="AK27" s="24">
        <f>IF(COLUMNS($AG27:AK27)&gt;$Y27,"",INDEX(fRentalDates[[Property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Date]]&gt;=$W27)),COLUMNS($AG27:AK27))))</f>
        <v>5</v>
      </c>
      <c r="AL27" s="24">
        <f>IF(COLUMNS($AG27:AL27)&gt;$Y27,"",INDEX(fRentalDates[[Property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Date]]&gt;=$W27)),COLUMNS($AG27:AL27))))</f>
        <v>6</v>
      </c>
      <c r="AM27" s="24">
        <f>IF(COLUMNS($AG27:AM27)&gt;$Y27,"",INDEX(fRentalDates[[Property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Date]]&gt;=$W27)),COLUMNS($AG27:AM27))))</f>
        <v>7</v>
      </c>
      <c r="AN27" s="24">
        <f>IF(COLUMNS($AG27:AN27)&gt;$Y27,"",INDEX(fRentalDates[[Property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Date]]&gt;=$W27)),COLUMNS($AG27:AN27))))</f>
        <v>8</v>
      </c>
      <c r="AO27" s="24">
        <f>IF(COLUMNS($AG27:AO27)&gt;$Y27,"",INDEX(fRentalDates[[Property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Date]]&gt;=$W27)),COLUMNS($AG27:AO27))))</f>
        <v>10</v>
      </c>
      <c r="AP27" s="24">
        <f>IF(COLUMNS($AG27:AP27)&gt;$Y27,"",INDEX(fRentalDates[[Property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Date]]&gt;=$W27)),COLUMNS($AG27:AP27))))</f>
        <v>11</v>
      </c>
      <c r="AQ27" s="24">
        <f>IF(COLUMNS($AG27:AQ27)&gt;$Y27,"",INDEX(fRentalDates[[Property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Date]]&gt;=$W27)),COLUMNS($AG27:AQ27))))</f>
        <v>12</v>
      </c>
      <c r="AR27" s="24">
        <f>IF(COLUMNS($AG27:AR27)&gt;$Y27,"",INDEX(fRentalDates[[Property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Date]]&gt;=$W27)),COLUMNS($AG27:AR27))))</f>
        <v>13</v>
      </c>
      <c r="AS27" s="24">
        <f>IF(COLUMNS($AG27:AS27)&gt;$Y27,"",INDEX(fRentalDates[[Property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Date]]&gt;=$W27)),COLUMNS($AG27:AS27))))</f>
        <v>14</v>
      </c>
      <c r="AT27" s="24">
        <f>IF(COLUMNS($AG27:AT27)&gt;$Y27,"",INDEX(fRentalDates[[Property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Date]]&gt;=$W27)),COLUMNS($AG27:AT27))))</f>
        <v>16</v>
      </c>
      <c r="AU27" s="24">
        <f>IF(COLUMNS($AG27:AU27)&gt;$Y27,"",INDEX(fRentalDates[[Property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Date]]&gt;=$W27)),COLUMNS($AG27:AU27))))</f>
        <v>17</v>
      </c>
      <c r="AV27" s="24">
        <f>IF(COLUMNS($AG27:AV27)&gt;$Y27,"",INDEX(fRentalDates[[Property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Date]]&gt;=$W27)),COLUMNS($AG27:AV27))))</f>
        <v>18</v>
      </c>
      <c r="AW27" s="24" t="str">
        <f>IF(COLUMNS($AG27:AW27)&gt;$Y27,"",INDEX(fRentalDates[[Property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Date]]&gt;=$W27)),COLUMNS($AG27:AW27))))</f>
        <v/>
      </c>
      <c r="AX27" s="24" t="str">
        <f>IF(COLUMNS($AG27:AX27)&gt;$Y27,"",INDEX(fRentalDates[[Property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Date]]&gt;=$W27)),COLUMNS($AG27:AX27))))</f>
        <v/>
      </c>
      <c r="AY27" s="24" t="str">
        <f>IF(COLUMNS($AG27:AY27)&gt;$Y27,"",INDEX(fRentalDates[[Property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Date]]&gt;=$W27)),COLUMNS($AG27:AY27))))</f>
        <v/>
      </c>
      <c r="AZ27" s="24" t="str">
        <f>IF(COLUMNS($AG27:AZ27)&gt;$Y27,"",INDEX(fRentalDates[[Property Number]:[Property Number]],_xlfn.AGGREGATE(15,6,(ROW(fRentalDates[[Property Number]:[Property Number]])-ROW(fRentalDates[[#Headers],[Property Number]]))/((fRentalDates[[Actual Rent Date]:[Actual Rent Date]]&lt;=$V27)*(fRentalDates[[Actual Move Out Date]:[Actual Move Out Date]]&gt;=$W27)),COLUMNS($AG27:AZ27))))</f>
        <v/>
      </c>
    </row>
    <row r="28" spans="1:52" x14ac:dyDescent="0.25">
      <c r="A28" s="16">
        <v>4</v>
      </c>
      <c r="B28" s="14">
        <v>4</v>
      </c>
      <c r="C28" s="15">
        <v>26679</v>
      </c>
      <c r="D28" s="15">
        <v>26724</v>
      </c>
      <c r="E28" s="15">
        <v>27873</v>
      </c>
      <c r="F28" s="18">
        <v>28033</v>
      </c>
      <c r="N28" s="10">
        <v>26325</v>
      </c>
      <c r="O28">
        <f t="shared" si="0"/>
        <v>27</v>
      </c>
      <c r="P28">
        <f t="shared" si="1"/>
        <v>1</v>
      </c>
      <c r="Q28" t="str">
        <f t="shared" si="2"/>
        <v>Jan</v>
      </c>
      <c r="R28" t="str">
        <f>TEXT(dDate[[#This Row],[Date]],"yyy - mm - mmm")</f>
        <v>1972 - 01 - Jan</v>
      </c>
      <c r="S28">
        <f t="shared" si="3"/>
        <v>1972</v>
      </c>
      <c r="V28" s="13">
        <v>27454</v>
      </c>
      <c r="W28" s="13">
        <f t="shared" si="4"/>
        <v>27484</v>
      </c>
      <c r="X28" s="24">
        <f>COUNTIFS(dProperties[Date Purchased],"&lt;="&amp;V28,dProperties[Date Sold],"&gt;="&amp;W28)</f>
        <v>18</v>
      </c>
      <c r="Y28" s="24">
        <f>SUMPRODUCT(--(COUNTIFS(fRentalDates[Property Number],dProperties[Property Number],fRentalDates[Actual Rent Date],"&lt;="&amp;V28,fRentalDates[Actual Move Out Date],"&gt;="&amp;W28)&gt;0))</f>
        <v>16</v>
      </c>
      <c r="Z28" s="24">
        <f t="shared" si="5"/>
        <v>2</v>
      </c>
      <c r="AA28" s="26">
        <f t="shared" si="6"/>
        <v>0.1111111111111111</v>
      </c>
      <c r="AG28" s="24">
        <f>IF(COLUMNS($AG28:AG28)&gt;$Y28,"",INDEX(fRentalDates[[Property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Date]]&gt;=$W28)),COLUMNS($AG28:AG28))))</f>
        <v>1</v>
      </c>
      <c r="AH28" s="24">
        <f>IF(COLUMNS($AG28:AH28)&gt;$Y28,"",INDEX(fRentalDates[[Property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Date]]&gt;=$W28)),COLUMNS($AG28:AH28))))</f>
        <v>2</v>
      </c>
      <c r="AI28" s="24">
        <f>IF(COLUMNS($AG28:AI28)&gt;$Y28,"",INDEX(fRentalDates[[Property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Date]]&gt;=$W28)),COLUMNS($AG28:AI28))))</f>
        <v>3</v>
      </c>
      <c r="AJ28" s="24">
        <f>IF(COLUMNS($AG28:AJ28)&gt;$Y28,"",INDEX(fRentalDates[[Property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Date]]&gt;=$W28)),COLUMNS($AG28:AJ28))))</f>
        <v>4</v>
      </c>
      <c r="AK28" s="24">
        <f>IF(COLUMNS($AG28:AK28)&gt;$Y28,"",INDEX(fRentalDates[[Property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Date]]&gt;=$W28)),COLUMNS($AG28:AK28))))</f>
        <v>5</v>
      </c>
      <c r="AL28" s="24">
        <f>IF(COLUMNS($AG28:AL28)&gt;$Y28,"",INDEX(fRentalDates[[Property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Date]]&gt;=$W28)),COLUMNS($AG28:AL28))))</f>
        <v>6</v>
      </c>
      <c r="AM28" s="24">
        <f>IF(COLUMNS($AG28:AM28)&gt;$Y28,"",INDEX(fRentalDates[[Property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Date]]&gt;=$W28)),COLUMNS($AG28:AM28))))</f>
        <v>7</v>
      </c>
      <c r="AN28" s="24">
        <f>IF(COLUMNS($AG28:AN28)&gt;$Y28,"",INDEX(fRentalDates[[Property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Date]]&gt;=$W28)),COLUMNS($AG28:AN28))))</f>
        <v>8</v>
      </c>
      <c r="AO28" s="24">
        <f>IF(COLUMNS($AG28:AO28)&gt;$Y28,"",INDEX(fRentalDates[[Property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Date]]&gt;=$W28)),COLUMNS($AG28:AO28))))</f>
        <v>10</v>
      </c>
      <c r="AP28" s="24">
        <f>IF(COLUMNS($AG28:AP28)&gt;$Y28,"",INDEX(fRentalDates[[Property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Date]]&gt;=$W28)),COLUMNS($AG28:AP28))))</f>
        <v>11</v>
      </c>
      <c r="AQ28" s="24">
        <f>IF(COLUMNS($AG28:AQ28)&gt;$Y28,"",INDEX(fRentalDates[[Property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Date]]&gt;=$W28)),COLUMNS($AG28:AQ28))))</f>
        <v>12</v>
      </c>
      <c r="AR28" s="24">
        <f>IF(COLUMNS($AG28:AR28)&gt;$Y28,"",INDEX(fRentalDates[[Property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Date]]&gt;=$W28)),COLUMNS($AG28:AR28))))</f>
        <v>13</v>
      </c>
      <c r="AS28" s="24">
        <f>IF(COLUMNS($AG28:AS28)&gt;$Y28,"",INDEX(fRentalDates[[Property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Date]]&gt;=$W28)),COLUMNS($AG28:AS28))))</f>
        <v>14</v>
      </c>
      <c r="AT28" s="24">
        <f>IF(COLUMNS($AG28:AT28)&gt;$Y28,"",INDEX(fRentalDates[[Property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Date]]&gt;=$W28)),COLUMNS($AG28:AT28))))</f>
        <v>16</v>
      </c>
      <c r="AU28" s="24">
        <f>IF(COLUMNS($AG28:AU28)&gt;$Y28,"",INDEX(fRentalDates[[Property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Date]]&gt;=$W28)),COLUMNS($AG28:AU28))))</f>
        <v>17</v>
      </c>
      <c r="AV28" s="24">
        <f>IF(COLUMNS($AG28:AV28)&gt;$Y28,"",INDEX(fRentalDates[[Property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Date]]&gt;=$W28)),COLUMNS($AG28:AV28))))</f>
        <v>18</v>
      </c>
      <c r="AW28" s="24" t="str">
        <f>IF(COLUMNS($AG28:AW28)&gt;$Y28,"",INDEX(fRentalDates[[Property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Date]]&gt;=$W28)),COLUMNS($AG28:AW28))))</f>
        <v/>
      </c>
      <c r="AX28" s="24" t="str">
        <f>IF(COLUMNS($AG28:AX28)&gt;$Y28,"",INDEX(fRentalDates[[Property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Date]]&gt;=$W28)),COLUMNS($AG28:AX28))))</f>
        <v/>
      </c>
      <c r="AY28" s="24" t="str">
        <f>IF(COLUMNS($AG28:AY28)&gt;$Y28,"",INDEX(fRentalDates[[Property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Date]]&gt;=$W28)),COLUMNS($AG28:AY28))))</f>
        <v/>
      </c>
      <c r="AZ28" s="24" t="str">
        <f>IF(COLUMNS($AG28:AZ28)&gt;$Y28,"",INDEX(fRentalDates[[Property Number]:[Property Number]],_xlfn.AGGREGATE(15,6,(ROW(fRentalDates[[Property Number]:[Property Number]])-ROW(fRentalDates[[#Headers],[Property Number]]))/((fRentalDates[[Actual Rent Date]:[Actual Rent Date]]&lt;=$V28)*(fRentalDates[[Actual Move Out Date]:[Actual Move Out Date]]&gt;=$W28)),COLUMNS($AG28:AZ28))))</f>
        <v/>
      </c>
    </row>
    <row r="29" spans="1:52" x14ac:dyDescent="0.25">
      <c r="A29" s="16">
        <v>22</v>
      </c>
      <c r="B29" s="14">
        <v>4</v>
      </c>
      <c r="C29" s="15">
        <v>28169</v>
      </c>
      <c r="D29" s="15">
        <v>28277</v>
      </c>
      <c r="E29" s="15">
        <v>28905</v>
      </c>
      <c r="F29" s="18">
        <v>28914</v>
      </c>
      <c r="N29" s="10">
        <v>26326</v>
      </c>
      <c r="O29">
        <f t="shared" si="0"/>
        <v>28</v>
      </c>
      <c r="P29">
        <f t="shared" si="1"/>
        <v>1</v>
      </c>
      <c r="Q29" t="str">
        <f t="shared" si="2"/>
        <v>Jan</v>
      </c>
      <c r="R29" t="str">
        <f>TEXT(dDate[[#This Row],[Date]],"yyy - mm - mmm")</f>
        <v>1972 - 01 - Jan</v>
      </c>
      <c r="S29">
        <f t="shared" si="3"/>
        <v>1972</v>
      </c>
      <c r="V29" s="13">
        <v>27485</v>
      </c>
      <c r="W29" s="13">
        <f t="shared" si="4"/>
        <v>27514</v>
      </c>
      <c r="X29" s="24">
        <f>COUNTIFS(dProperties[Date Purchased],"&lt;="&amp;V29,dProperties[Date Sold],"&gt;="&amp;W29)</f>
        <v>18</v>
      </c>
      <c r="Y29" s="24">
        <f>SUMPRODUCT(--(COUNTIFS(fRentalDates[Property Number],dProperties[Property Number],fRentalDates[Actual Rent Date],"&lt;="&amp;V29,fRentalDates[Actual Move Out Date],"&gt;="&amp;W29)&gt;0))</f>
        <v>16</v>
      </c>
      <c r="Z29" s="24">
        <f t="shared" si="5"/>
        <v>2</v>
      </c>
      <c r="AA29" s="26">
        <f t="shared" si="6"/>
        <v>0.1111111111111111</v>
      </c>
      <c r="AG29" s="24">
        <f>IF(COLUMNS($AG29:AG29)&gt;$Y29,"",INDEX(fRentalDates[[Property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Date]]&gt;=$W29)),COLUMNS($AG29:AG29))))</f>
        <v>1</v>
      </c>
      <c r="AH29" s="24">
        <f>IF(COLUMNS($AG29:AH29)&gt;$Y29,"",INDEX(fRentalDates[[Property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Date]]&gt;=$W29)),COLUMNS($AG29:AH29))))</f>
        <v>2</v>
      </c>
      <c r="AI29" s="24">
        <f>IF(COLUMNS($AG29:AI29)&gt;$Y29,"",INDEX(fRentalDates[[Property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Date]]&gt;=$W29)),COLUMNS($AG29:AI29))))</f>
        <v>3</v>
      </c>
      <c r="AJ29" s="24">
        <f>IF(COLUMNS($AG29:AJ29)&gt;$Y29,"",INDEX(fRentalDates[[Property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Date]]&gt;=$W29)),COLUMNS($AG29:AJ29))))</f>
        <v>4</v>
      </c>
      <c r="AK29" s="24">
        <f>IF(COLUMNS($AG29:AK29)&gt;$Y29,"",INDEX(fRentalDates[[Property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Date]]&gt;=$W29)),COLUMNS($AG29:AK29))))</f>
        <v>5</v>
      </c>
      <c r="AL29" s="24">
        <f>IF(COLUMNS($AG29:AL29)&gt;$Y29,"",INDEX(fRentalDates[[Property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Date]]&gt;=$W29)),COLUMNS($AG29:AL29))))</f>
        <v>6</v>
      </c>
      <c r="AM29" s="24">
        <f>IF(COLUMNS($AG29:AM29)&gt;$Y29,"",INDEX(fRentalDates[[Property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Date]]&gt;=$W29)),COLUMNS($AG29:AM29))))</f>
        <v>7</v>
      </c>
      <c r="AN29" s="24">
        <f>IF(COLUMNS($AG29:AN29)&gt;$Y29,"",INDEX(fRentalDates[[Property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Date]]&gt;=$W29)),COLUMNS($AG29:AN29))))</f>
        <v>8</v>
      </c>
      <c r="AO29" s="24">
        <f>IF(COLUMNS($AG29:AO29)&gt;$Y29,"",INDEX(fRentalDates[[Property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Date]]&gt;=$W29)),COLUMNS($AG29:AO29))))</f>
        <v>10</v>
      </c>
      <c r="AP29" s="24">
        <f>IF(COLUMNS($AG29:AP29)&gt;$Y29,"",INDEX(fRentalDates[[Property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Date]]&gt;=$W29)),COLUMNS($AG29:AP29))))</f>
        <v>11</v>
      </c>
      <c r="AQ29" s="24">
        <f>IF(COLUMNS($AG29:AQ29)&gt;$Y29,"",INDEX(fRentalDates[[Property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Date]]&gt;=$W29)),COLUMNS($AG29:AQ29))))</f>
        <v>12</v>
      </c>
      <c r="AR29" s="24">
        <f>IF(COLUMNS($AG29:AR29)&gt;$Y29,"",INDEX(fRentalDates[[Property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Date]]&gt;=$W29)),COLUMNS($AG29:AR29))))</f>
        <v>13</v>
      </c>
      <c r="AS29" s="24">
        <f>IF(COLUMNS($AG29:AS29)&gt;$Y29,"",INDEX(fRentalDates[[Property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Date]]&gt;=$W29)),COLUMNS($AG29:AS29))))</f>
        <v>14</v>
      </c>
      <c r="AT29" s="24">
        <f>IF(COLUMNS($AG29:AT29)&gt;$Y29,"",INDEX(fRentalDates[[Property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Date]]&gt;=$W29)),COLUMNS($AG29:AT29))))</f>
        <v>16</v>
      </c>
      <c r="AU29" s="24">
        <f>IF(COLUMNS($AG29:AU29)&gt;$Y29,"",INDEX(fRentalDates[[Property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Date]]&gt;=$W29)),COLUMNS($AG29:AU29))))</f>
        <v>17</v>
      </c>
      <c r="AV29" s="24">
        <f>IF(COLUMNS($AG29:AV29)&gt;$Y29,"",INDEX(fRentalDates[[Property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Date]]&gt;=$W29)),COLUMNS($AG29:AV29))))</f>
        <v>18</v>
      </c>
      <c r="AW29" s="24" t="str">
        <f>IF(COLUMNS($AG29:AW29)&gt;$Y29,"",INDEX(fRentalDates[[Property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Date]]&gt;=$W29)),COLUMNS($AG29:AW29))))</f>
        <v/>
      </c>
      <c r="AX29" s="24" t="str">
        <f>IF(COLUMNS($AG29:AX29)&gt;$Y29,"",INDEX(fRentalDates[[Property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Date]]&gt;=$W29)),COLUMNS($AG29:AX29))))</f>
        <v/>
      </c>
      <c r="AY29" s="24" t="str">
        <f>IF(COLUMNS($AG29:AY29)&gt;$Y29,"",INDEX(fRentalDates[[Property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Date]]&gt;=$W29)),COLUMNS($AG29:AY29))))</f>
        <v/>
      </c>
      <c r="AZ29" s="24" t="str">
        <f>IF(COLUMNS($AG29:AZ29)&gt;$Y29,"",INDEX(fRentalDates[[Property Number]:[Property Number]],_xlfn.AGGREGATE(15,6,(ROW(fRentalDates[[Property Number]:[Property Number]])-ROW(fRentalDates[[#Headers],[Property Number]]))/((fRentalDates[[Actual Rent Date]:[Actual Rent Date]]&lt;=$V29)*(fRentalDates[[Actual Move Out Date]:[Actual Move Out Date]]&gt;=$W29)),COLUMNS($AG29:AZ29))))</f>
        <v/>
      </c>
    </row>
    <row r="30" spans="1:52" x14ac:dyDescent="0.25">
      <c r="A30" s="16">
        <v>40</v>
      </c>
      <c r="B30" s="14">
        <v>4</v>
      </c>
      <c r="C30" s="15">
        <v>29049</v>
      </c>
      <c r="D30" s="15">
        <v>29129</v>
      </c>
      <c r="E30" s="15">
        <v>29991</v>
      </c>
      <c r="F30" s="18">
        <v>30071</v>
      </c>
      <c r="I30" t="e">
        <f>dProperties[Property Number]</f>
        <v>#VALUE!</v>
      </c>
      <c r="N30" s="10">
        <v>26327</v>
      </c>
      <c r="O30">
        <f t="shared" si="0"/>
        <v>29</v>
      </c>
      <c r="P30">
        <f t="shared" si="1"/>
        <v>1</v>
      </c>
      <c r="Q30" t="str">
        <f t="shared" si="2"/>
        <v>Jan</v>
      </c>
      <c r="R30" t="str">
        <f>TEXT(dDate[[#This Row],[Date]],"yyy - mm - mmm")</f>
        <v>1972 - 01 - Jan</v>
      </c>
      <c r="S30">
        <f t="shared" si="3"/>
        <v>1972</v>
      </c>
      <c r="V30" s="13">
        <v>27515</v>
      </c>
      <c r="W30" s="13">
        <f t="shared" si="4"/>
        <v>27545</v>
      </c>
      <c r="X30" s="24">
        <f>COUNTIFS(dProperties[Date Purchased],"&lt;="&amp;V30,dProperties[Date Sold],"&gt;="&amp;W30)</f>
        <v>18</v>
      </c>
      <c r="Y30" s="24">
        <f>SUMPRODUCT(--(COUNTIFS(fRentalDates[Property Number],dProperties[Property Number],fRentalDates[Actual Rent Date],"&lt;="&amp;V30,fRentalDates[Actual Move Out Date],"&gt;="&amp;W30)&gt;0))</f>
        <v>16</v>
      </c>
      <c r="Z30" s="24">
        <f t="shared" si="5"/>
        <v>2</v>
      </c>
      <c r="AA30" s="26">
        <f t="shared" si="6"/>
        <v>0.1111111111111111</v>
      </c>
      <c r="AG30" s="24">
        <f>IF(COLUMNS($AG30:AG30)&gt;$Y30,"",INDEX(fRentalDates[[Property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Date]]&gt;=$W30)),COLUMNS($AG30:AG30))))</f>
        <v>1</v>
      </c>
      <c r="AH30" s="24">
        <f>IF(COLUMNS($AG30:AH30)&gt;$Y30,"",INDEX(fRentalDates[[Property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Date]]&gt;=$W30)),COLUMNS($AG30:AH30))))</f>
        <v>2</v>
      </c>
      <c r="AI30" s="24">
        <f>IF(COLUMNS($AG30:AI30)&gt;$Y30,"",INDEX(fRentalDates[[Property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Date]]&gt;=$W30)),COLUMNS($AG30:AI30))))</f>
        <v>3</v>
      </c>
      <c r="AJ30" s="24">
        <f>IF(COLUMNS($AG30:AJ30)&gt;$Y30,"",INDEX(fRentalDates[[Property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Date]]&gt;=$W30)),COLUMNS($AG30:AJ30))))</f>
        <v>4</v>
      </c>
      <c r="AK30" s="24">
        <f>IF(COLUMNS($AG30:AK30)&gt;$Y30,"",INDEX(fRentalDates[[Property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Date]]&gt;=$W30)),COLUMNS($AG30:AK30))))</f>
        <v>5</v>
      </c>
      <c r="AL30" s="24">
        <f>IF(COLUMNS($AG30:AL30)&gt;$Y30,"",INDEX(fRentalDates[[Property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Date]]&gt;=$W30)),COLUMNS($AG30:AL30))))</f>
        <v>7</v>
      </c>
      <c r="AM30" s="24">
        <f>IF(COLUMNS($AG30:AM30)&gt;$Y30,"",INDEX(fRentalDates[[Property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Date]]&gt;=$W30)),COLUMNS($AG30:AM30))))</f>
        <v>8</v>
      </c>
      <c r="AN30" s="24">
        <f>IF(COLUMNS($AG30:AN30)&gt;$Y30,"",INDEX(fRentalDates[[Property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Date]]&gt;=$W30)),COLUMNS($AG30:AN30))))</f>
        <v>9</v>
      </c>
      <c r="AO30" s="24">
        <f>IF(COLUMNS($AG30:AO30)&gt;$Y30,"",INDEX(fRentalDates[[Property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Date]]&gt;=$W30)),COLUMNS($AG30:AO30))))</f>
        <v>10</v>
      </c>
      <c r="AP30" s="24">
        <f>IF(COLUMNS($AG30:AP30)&gt;$Y30,"",INDEX(fRentalDates[[Property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Date]]&gt;=$W30)),COLUMNS($AG30:AP30))))</f>
        <v>11</v>
      </c>
      <c r="AQ30" s="24">
        <f>IF(COLUMNS($AG30:AQ30)&gt;$Y30,"",INDEX(fRentalDates[[Property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Date]]&gt;=$W30)),COLUMNS($AG30:AQ30))))</f>
        <v>12</v>
      </c>
      <c r="AR30" s="24">
        <f>IF(COLUMNS($AG30:AR30)&gt;$Y30,"",INDEX(fRentalDates[[Property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Date]]&gt;=$W30)),COLUMNS($AG30:AR30))))</f>
        <v>13</v>
      </c>
      <c r="AS30" s="24">
        <f>IF(COLUMNS($AG30:AS30)&gt;$Y30,"",INDEX(fRentalDates[[Property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Date]]&gt;=$W30)),COLUMNS($AG30:AS30))))</f>
        <v>14</v>
      </c>
      <c r="AT30" s="24">
        <f>IF(COLUMNS($AG30:AT30)&gt;$Y30,"",INDEX(fRentalDates[[Property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Date]]&gt;=$W30)),COLUMNS($AG30:AT30))))</f>
        <v>16</v>
      </c>
      <c r="AU30" s="24">
        <f>IF(COLUMNS($AG30:AU30)&gt;$Y30,"",INDEX(fRentalDates[[Property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Date]]&gt;=$W30)),COLUMNS($AG30:AU30))))</f>
        <v>17</v>
      </c>
      <c r="AV30" s="24">
        <f>IF(COLUMNS($AG30:AV30)&gt;$Y30,"",INDEX(fRentalDates[[Property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Date]]&gt;=$W30)),COLUMNS($AG30:AV30))))</f>
        <v>18</v>
      </c>
      <c r="AW30" s="24" t="str">
        <f>IF(COLUMNS($AG30:AW30)&gt;$Y30,"",INDEX(fRentalDates[[Property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Date]]&gt;=$W30)),COLUMNS($AG30:AW30))))</f>
        <v/>
      </c>
      <c r="AX30" s="24" t="str">
        <f>IF(COLUMNS($AG30:AX30)&gt;$Y30,"",INDEX(fRentalDates[[Property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Date]]&gt;=$W30)),COLUMNS($AG30:AX30))))</f>
        <v/>
      </c>
      <c r="AY30" s="24" t="str">
        <f>IF(COLUMNS($AG30:AY30)&gt;$Y30,"",INDEX(fRentalDates[[Property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Date]]&gt;=$W30)),COLUMNS($AG30:AY30))))</f>
        <v/>
      </c>
      <c r="AZ30" s="24" t="str">
        <f>IF(COLUMNS($AG30:AZ30)&gt;$Y30,"",INDEX(fRentalDates[[Property Number]:[Property Number]],_xlfn.AGGREGATE(15,6,(ROW(fRentalDates[[Property Number]:[Property Number]])-ROW(fRentalDates[[#Headers],[Property Number]]))/((fRentalDates[[Actual Rent Date]:[Actual Rent Date]]&lt;=$V30)*(fRentalDates[[Actual Move Out Date]:[Actual Move Out Date]]&gt;=$W30)),COLUMNS($AG30:AZ30))))</f>
        <v/>
      </c>
    </row>
    <row r="31" spans="1:52" x14ac:dyDescent="0.25">
      <c r="A31" s="16">
        <v>58</v>
      </c>
      <c r="B31" s="14">
        <v>4</v>
      </c>
      <c r="C31" s="15">
        <v>30367</v>
      </c>
      <c r="D31" s="15">
        <v>30498</v>
      </c>
      <c r="E31" s="15">
        <v>31641</v>
      </c>
      <c r="F31" s="18">
        <v>31685</v>
      </c>
      <c r="I31">
        <f>fRentalDates[Property Number]</f>
        <v>4</v>
      </c>
      <c r="N31" s="10">
        <v>26328</v>
      </c>
      <c r="O31">
        <f t="shared" si="0"/>
        <v>30</v>
      </c>
      <c r="P31">
        <f t="shared" si="1"/>
        <v>1</v>
      </c>
      <c r="Q31" t="str">
        <f t="shared" si="2"/>
        <v>Jan</v>
      </c>
      <c r="R31" t="str">
        <f>TEXT(dDate[[#This Row],[Date]],"yyy - mm - mmm")</f>
        <v>1972 - 01 - Jan</v>
      </c>
      <c r="S31">
        <f t="shared" si="3"/>
        <v>1972</v>
      </c>
      <c r="V31" s="13">
        <v>27546</v>
      </c>
      <c r="W31" s="13">
        <f t="shared" si="4"/>
        <v>27575</v>
      </c>
      <c r="X31" s="24">
        <f>COUNTIFS(dProperties[Date Purchased],"&lt;="&amp;V31,dProperties[Date Sold],"&gt;="&amp;W31)</f>
        <v>18</v>
      </c>
      <c r="Y31" s="24">
        <f>SUMPRODUCT(--(COUNTIFS(fRentalDates[Property Number],dProperties[Property Number],fRentalDates[Actual Rent Date],"&lt;="&amp;V31,fRentalDates[Actual Move Out Date],"&gt;="&amp;W31)&gt;0))</f>
        <v>16</v>
      </c>
      <c r="Z31" s="24">
        <f t="shared" si="5"/>
        <v>2</v>
      </c>
      <c r="AA31" s="26">
        <f t="shared" si="6"/>
        <v>0.1111111111111111</v>
      </c>
      <c r="AG31" s="24">
        <f>IF(COLUMNS($AG31:AG31)&gt;$Y31,"",INDEX(fRentalDates[[Property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Date]]&gt;=$W31)),COLUMNS($AG31:AG31))))</f>
        <v>1</v>
      </c>
      <c r="AH31" s="24">
        <f>IF(COLUMNS($AG31:AH31)&gt;$Y31,"",INDEX(fRentalDates[[Property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Date]]&gt;=$W31)),COLUMNS($AG31:AH31))))</f>
        <v>2</v>
      </c>
      <c r="AI31" s="24">
        <f>IF(COLUMNS($AG31:AI31)&gt;$Y31,"",INDEX(fRentalDates[[Property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Date]]&gt;=$W31)),COLUMNS($AG31:AI31))))</f>
        <v>3</v>
      </c>
      <c r="AJ31" s="24">
        <f>IF(COLUMNS($AG31:AJ31)&gt;$Y31,"",INDEX(fRentalDates[[Property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Date]]&gt;=$W31)),COLUMNS($AG31:AJ31))))</f>
        <v>4</v>
      </c>
      <c r="AK31" s="24">
        <f>IF(COLUMNS($AG31:AK31)&gt;$Y31,"",INDEX(fRentalDates[[Property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Date]]&gt;=$W31)),COLUMNS($AG31:AK31))))</f>
        <v>5</v>
      </c>
      <c r="AL31" s="24">
        <f>IF(COLUMNS($AG31:AL31)&gt;$Y31,"",INDEX(fRentalDates[[Property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Date]]&gt;=$W31)),COLUMNS($AG31:AL31))))</f>
        <v>7</v>
      </c>
      <c r="AM31" s="24">
        <f>IF(COLUMNS($AG31:AM31)&gt;$Y31,"",INDEX(fRentalDates[[Property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Date]]&gt;=$W31)),COLUMNS($AG31:AM31))))</f>
        <v>8</v>
      </c>
      <c r="AN31" s="24">
        <f>IF(COLUMNS($AG31:AN31)&gt;$Y31,"",INDEX(fRentalDates[[Property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Date]]&gt;=$W31)),COLUMNS($AG31:AN31))))</f>
        <v>9</v>
      </c>
      <c r="AO31" s="24">
        <f>IF(COLUMNS($AG31:AO31)&gt;$Y31,"",INDEX(fRentalDates[[Property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Date]]&gt;=$W31)),COLUMNS($AG31:AO31))))</f>
        <v>10</v>
      </c>
      <c r="AP31" s="24">
        <f>IF(COLUMNS($AG31:AP31)&gt;$Y31,"",INDEX(fRentalDates[[Property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Date]]&gt;=$W31)),COLUMNS($AG31:AP31))))</f>
        <v>11</v>
      </c>
      <c r="AQ31" s="24">
        <f>IF(COLUMNS($AG31:AQ31)&gt;$Y31,"",INDEX(fRentalDates[[Property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Date]]&gt;=$W31)),COLUMNS($AG31:AQ31))))</f>
        <v>12</v>
      </c>
      <c r="AR31" s="24">
        <f>IF(COLUMNS($AG31:AR31)&gt;$Y31,"",INDEX(fRentalDates[[Property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Date]]&gt;=$W31)),COLUMNS($AG31:AR31))))</f>
        <v>13</v>
      </c>
      <c r="AS31" s="24">
        <f>IF(COLUMNS($AG31:AS31)&gt;$Y31,"",INDEX(fRentalDates[[Property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Date]]&gt;=$W31)),COLUMNS($AG31:AS31))))</f>
        <v>14</v>
      </c>
      <c r="AT31" s="24">
        <f>IF(COLUMNS($AG31:AT31)&gt;$Y31,"",INDEX(fRentalDates[[Property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Date]]&gt;=$W31)),COLUMNS($AG31:AT31))))</f>
        <v>16</v>
      </c>
      <c r="AU31" s="24">
        <f>IF(COLUMNS($AG31:AU31)&gt;$Y31,"",INDEX(fRentalDates[[Property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Date]]&gt;=$W31)),COLUMNS($AG31:AU31))))</f>
        <v>17</v>
      </c>
      <c r="AV31" s="24">
        <f>IF(COLUMNS($AG31:AV31)&gt;$Y31,"",INDEX(fRentalDates[[Property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Date]]&gt;=$W31)),COLUMNS($AG31:AV31))))</f>
        <v>18</v>
      </c>
      <c r="AW31" s="24" t="str">
        <f>IF(COLUMNS($AG31:AW31)&gt;$Y31,"",INDEX(fRentalDates[[Property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Date]]&gt;=$W31)),COLUMNS($AG31:AW31))))</f>
        <v/>
      </c>
      <c r="AX31" s="24" t="str">
        <f>IF(COLUMNS($AG31:AX31)&gt;$Y31,"",INDEX(fRentalDates[[Property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Date]]&gt;=$W31)),COLUMNS($AG31:AX31))))</f>
        <v/>
      </c>
      <c r="AY31" s="24" t="str">
        <f>IF(COLUMNS($AG31:AY31)&gt;$Y31,"",INDEX(fRentalDates[[Property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Date]]&gt;=$W31)),COLUMNS($AG31:AY31))))</f>
        <v/>
      </c>
      <c r="AZ31" s="24" t="str">
        <f>IF(COLUMNS($AG31:AZ31)&gt;$Y31,"",INDEX(fRentalDates[[Property Number]:[Property Number]],_xlfn.AGGREGATE(15,6,(ROW(fRentalDates[[Property Number]:[Property Number]])-ROW(fRentalDates[[#Headers],[Property Number]]))/((fRentalDates[[Actual Rent Date]:[Actual Rent Date]]&lt;=$V31)*(fRentalDates[[Actual Move Out Date]:[Actual Move Out Date]]&gt;=$W31)),COLUMNS($AG31:AZ31))))</f>
        <v/>
      </c>
    </row>
    <row r="32" spans="1:52" x14ac:dyDescent="0.25">
      <c r="A32" s="16">
        <v>75</v>
      </c>
      <c r="B32" s="14">
        <v>4</v>
      </c>
      <c r="C32" s="15">
        <v>32054</v>
      </c>
      <c r="D32" s="15">
        <v>32143</v>
      </c>
      <c r="E32" s="15">
        <v>32314</v>
      </c>
      <c r="F32" s="18">
        <v>32386</v>
      </c>
      <c r="I32">
        <f>fRentalDates[Rent Order Date]</f>
        <v>32054</v>
      </c>
      <c r="N32" s="10">
        <v>26329</v>
      </c>
      <c r="O32">
        <f t="shared" si="0"/>
        <v>31</v>
      </c>
      <c r="P32">
        <f t="shared" si="1"/>
        <v>1</v>
      </c>
      <c r="Q32" t="str">
        <f t="shared" si="2"/>
        <v>Jan</v>
      </c>
      <c r="R32" t="str">
        <f>TEXT(dDate[[#This Row],[Date]],"yyy - mm - mmm")</f>
        <v>1972 - 01 - Jan</v>
      </c>
      <c r="S32">
        <f t="shared" si="3"/>
        <v>1972</v>
      </c>
      <c r="V32" s="13">
        <v>27576</v>
      </c>
      <c r="W32" s="13">
        <f t="shared" si="4"/>
        <v>27606</v>
      </c>
      <c r="X32" s="24">
        <f>COUNTIFS(dProperties[Date Purchased],"&lt;="&amp;V32,dProperties[Date Sold],"&gt;="&amp;W32)</f>
        <v>18</v>
      </c>
      <c r="Y32" s="24">
        <f>SUMPRODUCT(--(COUNTIFS(fRentalDates[Property Number],dProperties[Property Number],fRentalDates[Actual Rent Date],"&lt;="&amp;V32,fRentalDates[Actual Move Out Date],"&gt;="&amp;W32)&gt;0))</f>
        <v>16</v>
      </c>
      <c r="Z32" s="24">
        <f t="shared" si="5"/>
        <v>2</v>
      </c>
      <c r="AA32" s="26">
        <f t="shared" si="6"/>
        <v>0.1111111111111111</v>
      </c>
      <c r="AG32" s="24">
        <f>IF(COLUMNS($AG32:AG32)&gt;$Y32,"",INDEX(fRentalDates[[Property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Date]]&gt;=$W32)),COLUMNS($AG32:AG32))))</f>
        <v>1</v>
      </c>
      <c r="AH32" s="24">
        <f>IF(COLUMNS($AG32:AH32)&gt;$Y32,"",INDEX(fRentalDates[[Property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Date]]&gt;=$W32)),COLUMNS($AG32:AH32))))</f>
        <v>2</v>
      </c>
      <c r="AI32" s="24">
        <f>IF(COLUMNS($AG32:AI32)&gt;$Y32,"",INDEX(fRentalDates[[Property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Date]]&gt;=$W32)),COLUMNS($AG32:AI32))))</f>
        <v>3</v>
      </c>
      <c r="AJ32" s="24">
        <f>IF(COLUMNS($AG32:AJ32)&gt;$Y32,"",INDEX(fRentalDates[[Property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Date]]&gt;=$W32)),COLUMNS($AG32:AJ32))))</f>
        <v>4</v>
      </c>
      <c r="AK32" s="24">
        <f>IF(COLUMNS($AG32:AK32)&gt;$Y32,"",INDEX(fRentalDates[[Property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Date]]&gt;=$W32)),COLUMNS($AG32:AK32))))</f>
        <v>5</v>
      </c>
      <c r="AL32" s="24">
        <f>IF(COLUMNS($AG32:AL32)&gt;$Y32,"",INDEX(fRentalDates[[Property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Date]]&gt;=$W32)),COLUMNS($AG32:AL32))))</f>
        <v>7</v>
      </c>
      <c r="AM32" s="24">
        <f>IF(COLUMNS($AG32:AM32)&gt;$Y32,"",INDEX(fRentalDates[[Property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Date]]&gt;=$W32)),COLUMNS($AG32:AM32))))</f>
        <v>8</v>
      </c>
      <c r="AN32" s="24">
        <f>IF(COLUMNS($AG32:AN32)&gt;$Y32,"",INDEX(fRentalDates[[Property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Date]]&gt;=$W32)),COLUMNS($AG32:AN32))))</f>
        <v>9</v>
      </c>
      <c r="AO32" s="24">
        <f>IF(COLUMNS($AG32:AO32)&gt;$Y32,"",INDEX(fRentalDates[[Property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Date]]&gt;=$W32)),COLUMNS($AG32:AO32))))</f>
        <v>10</v>
      </c>
      <c r="AP32" s="24">
        <f>IF(COLUMNS($AG32:AP32)&gt;$Y32,"",INDEX(fRentalDates[[Property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Date]]&gt;=$W32)),COLUMNS($AG32:AP32))))</f>
        <v>11</v>
      </c>
      <c r="AQ32" s="24">
        <f>IF(COLUMNS($AG32:AQ32)&gt;$Y32,"",INDEX(fRentalDates[[Property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Date]]&gt;=$W32)),COLUMNS($AG32:AQ32))))</f>
        <v>12</v>
      </c>
      <c r="AR32" s="24">
        <f>IF(COLUMNS($AG32:AR32)&gt;$Y32,"",INDEX(fRentalDates[[Property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Date]]&gt;=$W32)),COLUMNS($AG32:AR32))))</f>
        <v>13</v>
      </c>
      <c r="AS32" s="24">
        <f>IF(COLUMNS($AG32:AS32)&gt;$Y32,"",INDEX(fRentalDates[[Property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Date]]&gt;=$W32)),COLUMNS($AG32:AS32))))</f>
        <v>14</v>
      </c>
      <c r="AT32" s="24">
        <f>IF(COLUMNS($AG32:AT32)&gt;$Y32,"",INDEX(fRentalDates[[Property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Date]]&gt;=$W32)),COLUMNS($AG32:AT32))))</f>
        <v>16</v>
      </c>
      <c r="AU32" s="24">
        <f>IF(COLUMNS($AG32:AU32)&gt;$Y32,"",INDEX(fRentalDates[[Property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Date]]&gt;=$W32)),COLUMNS($AG32:AU32))))</f>
        <v>17</v>
      </c>
      <c r="AV32" s="24">
        <f>IF(COLUMNS($AG32:AV32)&gt;$Y32,"",INDEX(fRentalDates[[Property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Date]]&gt;=$W32)),COLUMNS($AG32:AV32))))</f>
        <v>18</v>
      </c>
      <c r="AW32" s="24" t="str">
        <f>IF(COLUMNS($AG32:AW32)&gt;$Y32,"",INDEX(fRentalDates[[Property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Date]]&gt;=$W32)),COLUMNS($AG32:AW32))))</f>
        <v/>
      </c>
      <c r="AX32" s="24" t="str">
        <f>IF(COLUMNS($AG32:AX32)&gt;$Y32,"",INDEX(fRentalDates[[Property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Date]]&gt;=$W32)),COLUMNS($AG32:AX32))))</f>
        <v/>
      </c>
      <c r="AY32" s="24" t="str">
        <f>IF(COLUMNS($AG32:AY32)&gt;$Y32,"",INDEX(fRentalDates[[Property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Date]]&gt;=$W32)),COLUMNS($AG32:AY32))))</f>
        <v/>
      </c>
      <c r="AZ32" s="24" t="str">
        <f>IF(COLUMNS($AG32:AZ32)&gt;$Y32,"",INDEX(fRentalDates[[Property Number]:[Property Number]],_xlfn.AGGREGATE(15,6,(ROW(fRentalDates[[Property Number]:[Property Number]])-ROW(fRentalDates[[#Headers],[Property Number]]))/((fRentalDates[[Actual Rent Date]:[Actual Rent Date]]&lt;=$V32)*(fRentalDates[[Actual Move Out Date]:[Actual Move Out Date]]&gt;=$W32)),COLUMNS($AG32:AZ32))))</f>
        <v/>
      </c>
    </row>
    <row r="33" spans="1:52" x14ac:dyDescent="0.25">
      <c r="A33" s="16">
        <v>92</v>
      </c>
      <c r="B33" s="14">
        <v>4</v>
      </c>
      <c r="C33" s="15">
        <v>32803</v>
      </c>
      <c r="D33" s="15">
        <v>32813</v>
      </c>
      <c r="E33" s="15">
        <v>32914</v>
      </c>
      <c r="F33" s="18">
        <v>32993</v>
      </c>
      <c r="I33">
        <f>dDate[Date]</f>
        <v>26330</v>
      </c>
      <c r="N33" s="10">
        <v>26330</v>
      </c>
      <c r="O33">
        <f t="shared" si="0"/>
        <v>1</v>
      </c>
      <c r="P33">
        <f t="shared" si="1"/>
        <v>2</v>
      </c>
      <c r="Q33" t="str">
        <f t="shared" si="2"/>
        <v>Feb</v>
      </c>
      <c r="R33" t="str">
        <f>TEXT(dDate[[#This Row],[Date]],"yyy - mm - mmm")</f>
        <v>1972 - 02 - Feb</v>
      </c>
      <c r="S33">
        <f t="shared" si="3"/>
        <v>1972</v>
      </c>
      <c r="V33" s="13">
        <v>27607</v>
      </c>
      <c r="W33" s="13">
        <f t="shared" si="4"/>
        <v>27637</v>
      </c>
      <c r="X33" s="24">
        <f>COUNTIFS(dProperties[Date Purchased],"&lt;="&amp;V33,dProperties[Date Sold],"&gt;="&amp;W33)</f>
        <v>18</v>
      </c>
      <c r="Y33" s="24">
        <f>SUMPRODUCT(--(COUNTIFS(fRentalDates[Property Number],dProperties[Property Number],fRentalDates[Actual Rent Date],"&lt;="&amp;V33,fRentalDates[Actual Move Out Date],"&gt;="&amp;W33)&gt;0))</f>
        <v>15</v>
      </c>
      <c r="Z33" s="24">
        <f t="shared" si="5"/>
        <v>3</v>
      </c>
      <c r="AA33" s="26">
        <f t="shared" si="6"/>
        <v>0.16666666666666666</v>
      </c>
      <c r="AG33" s="24">
        <f>IF(COLUMNS($AG33:AG33)&gt;$Y33,"",INDEX(fRentalDates[[Property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Date]]&gt;=$W33)),COLUMNS($AG33:AG33))))</f>
        <v>1</v>
      </c>
      <c r="AH33" s="24">
        <f>IF(COLUMNS($AG33:AH33)&gt;$Y33,"",INDEX(fRentalDates[[Property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Date]]&gt;=$W33)),COLUMNS($AG33:AH33))))</f>
        <v>2</v>
      </c>
      <c r="AI33" s="24">
        <f>IF(COLUMNS($AG33:AI33)&gt;$Y33,"",INDEX(fRentalDates[[Property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Date]]&gt;=$W33)),COLUMNS($AG33:AI33))))</f>
        <v>3</v>
      </c>
      <c r="AJ33" s="24">
        <f>IF(COLUMNS($AG33:AJ33)&gt;$Y33,"",INDEX(fRentalDates[[Property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Date]]&gt;=$W33)),COLUMNS($AG33:AJ33))))</f>
        <v>4</v>
      </c>
      <c r="AK33" s="24">
        <f>IF(COLUMNS($AG33:AK33)&gt;$Y33,"",INDEX(fRentalDates[[Property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Date]]&gt;=$W33)),COLUMNS($AG33:AK33))))</f>
        <v>5</v>
      </c>
      <c r="AL33" s="24">
        <f>IF(COLUMNS($AG33:AL33)&gt;$Y33,"",INDEX(fRentalDates[[Property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Date]]&gt;=$W33)),COLUMNS($AG33:AL33))))</f>
        <v>7</v>
      </c>
      <c r="AM33" s="24">
        <f>IF(COLUMNS($AG33:AM33)&gt;$Y33,"",INDEX(fRentalDates[[Property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Date]]&gt;=$W33)),COLUMNS($AG33:AM33))))</f>
        <v>8</v>
      </c>
      <c r="AN33" s="24">
        <f>IF(COLUMNS($AG33:AN33)&gt;$Y33,"",INDEX(fRentalDates[[Property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Date]]&gt;=$W33)),COLUMNS($AG33:AN33))))</f>
        <v>9</v>
      </c>
      <c r="AO33" s="24">
        <f>IF(COLUMNS($AG33:AO33)&gt;$Y33,"",INDEX(fRentalDates[[Property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Date]]&gt;=$W33)),COLUMNS($AG33:AO33))))</f>
        <v>11</v>
      </c>
      <c r="AP33" s="24">
        <f>IF(COLUMNS($AG33:AP33)&gt;$Y33,"",INDEX(fRentalDates[[Property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Date]]&gt;=$W33)),COLUMNS($AG33:AP33))))</f>
        <v>12</v>
      </c>
      <c r="AQ33" s="24">
        <f>IF(COLUMNS($AG33:AQ33)&gt;$Y33,"",INDEX(fRentalDates[[Property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Date]]&gt;=$W33)),COLUMNS($AG33:AQ33))))</f>
        <v>13</v>
      </c>
      <c r="AR33" s="24">
        <f>IF(COLUMNS($AG33:AR33)&gt;$Y33,"",INDEX(fRentalDates[[Property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Date]]&gt;=$W33)),COLUMNS($AG33:AR33))))</f>
        <v>14</v>
      </c>
      <c r="AS33" s="24">
        <f>IF(COLUMNS($AG33:AS33)&gt;$Y33,"",INDEX(fRentalDates[[Property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Date]]&gt;=$W33)),COLUMNS($AG33:AS33))))</f>
        <v>16</v>
      </c>
      <c r="AT33" s="24">
        <f>IF(COLUMNS($AG33:AT33)&gt;$Y33,"",INDEX(fRentalDates[[Property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Date]]&gt;=$W33)),COLUMNS($AG33:AT33))))</f>
        <v>17</v>
      </c>
      <c r="AU33" s="24">
        <f>IF(COLUMNS($AG33:AU33)&gt;$Y33,"",INDEX(fRentalDates[[Property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Date]]&gt;=$W33)),COLUMNS($AG33:AU33))))</f>
        <v>18</v>
      </c>
      <c r="AV33" s="24" t="str">
        <f>IF(COLUMNS($AG33:AV33)&gt;$Y33,"",INDEX(fRentalDates[[Property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Date]]&gt;=$W33)),COLUMNS($AG33:AV33))))</f>
        <v/>
      </c>
      <c r="AW33" s="24" t="str">
        <f>IF(COLUMNS($AG33:AW33)&gt;$Y33,"",INDEX(fRentalDates[[Property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Date]]&gt;=$W33)),COLUMNS($AG33:AW33))))</f>
        <v/>
      </c>
      <c r="AX33" s="24" t="str">
        <f>IF(COLUMNS($AG33:AX33)&gt;$Y33,"",INDEX(fRentalDates[[Property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Date]]&gt;=$W33)),COLUMNS($AG33:AX33))))</f>
        <v/>
      </c>
      <c r="AY33" s="24" t="str">
        <f>IF(COLUMNS($AG33:AY33)&gt;$Y33,"",INDEX(fRentalDates[[Property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Date]]&gt;=$W33)),COLUMNS($AG33:AY33))))</f>
        <v/>
      </c>
      <c r="AZ33" s="24" t="str">
        <f>IF(COLUMNS($AG33:AZ33)&gt;$Y33,"",INDEX(fRentalDates[[Property Number]:[Property Number]],_xlfn.AGGREGATE(15,6,(ROW(fRentalDates[[Property Number]:[Property Number]])-ROW(fRentalDates[[#Headers],[Property Number]]))/((fRentalDates[[Actual Rent Date]:[Actual Rent Date]]&lt;=$V33)*(fRentalDates[[Actual Move Out Date]:[Actual Move Out Date]]&gt;=$W33)),COLUMNS($AG33:AZ33))))</f>
        <v/>
      </c>
    </row>
    <row r="34" spans="1:52" x14ac:dyDescent="0.25">
      <c r="A34" s="16">
        <v>109</v>
      </c>
      <c r="B34" s="14">
        <v>4</v>
      </c>
      <c r="C34" s="15">
        <v>33029</v>
      </c>
      <c r="D34" s="15">
        <v>33178</v>
      </c>
      <c r="E34" s="15">
        <v>34392</v>
      </c>
      <c r="F34" s="18">
        <v>34424</v>
      </c>
      <c r="N34" s="10">
        <v>26331</v>
      </c>
      <c r="O34">
        <f t="shared" si="0"/>
        <v>2</v>
      </c>
      <c r="P34">
        <f t="shared" si="1"/>
        <v>2</v>
      </c>
      <c r="Q34" t="str">
        <f t="shared" si="2"/>
        <v>Feb</v>
      </c>
      <c r="R34" t="str">
        <f>TEXT(dDate[[#This Row],[Date]],"yyy - mm - mmm")</f>
        <v>1972 - 02 - Feb</v>
      </c>
      <c r="S34">
        <f t="shared" si="3"/>
        <v>1972</v>
      </c>
      <c r="V34" s="13">
        <v>27638</v>
      </c>
      <c r="W34" s="13">
        <f t="shared" si="4"/>
        <v>27667</v>
      </c>
      <c r="X34" s="24">
        <f>COUNTIFS(dProperties[Date Purchased],"&lt;="&amp;V34,dProperties[Date Sold],"&gt;="&amp;W34)</f>
        <v>18</v>
      </c>
      <c r="Y34" s="24">
        <f>SUMPRODUCT(--(COUNTIFS(fRentalDates[Property Number],dProperties[Property Number],fRentalDates[Actual Rent Date],"&lt;="&amp;V34,fRentalDates[Actual Move Out Date],"&gt;="&amp;W34)&gt;0))</f>
        <v>15</v>
      </c>
      <c r="Z34" s="24">
        <f t="shared" si="5"/>
        <v>3</v>
      </c>
      <c r="AA34" s="26">
        <f t="shared" si="6"/>
        <v>0.16666666666666666</v>
      </c>
      <c r="AG34" s="24">
        <f>IF(COLUMNS($AG34:AG34)&gt;$Y34,"",INDEX(fRentalDates[[Property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Date]]&gt;=$W34)),COLUMNS($AG34:AG34))))</f>
        <v>1</v>
      </c>
      <c r="AH34" s="24">
        <f>IF(COLUMNS($AG34:AH34)&gt;$Y34,"",INDEX(fRentalDates[[Property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Date]]&gt;=$W34)),COLUMNS($AG34:AH34))))</f>
        <v>2</v>
      </c>
      <c r="AI34" s="24">
        <f>IF(COLUMNS($AG34:AI34)&gt;$Y34,"",INDEX(fRentalDates[[Property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Date]]&gt;=$W34)),COLUMNS($AG34:AI34))))</f>
        <v>3</v>
      </c>
      <c r="AJ34" s="24">
        <f>IF(COLUMNS($AG34:AJ34)&gt;$Y34,"",INDEX(fRentalDates[[Property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Date]]&gt;=$W34)),COLUMNS($AG34:AJ34))))</f>
        <v>4</v>
      </c>
      <c r="AK34" s="24">
        <f>IF(COLUMNS($AG34:AK34)&gt;$Y34,"",INDEX(fRentalDates[[Property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Date]]&gt;=$W34)),COLUMNS($AG34:AK34))))</f>
        <v>5</v>
      </c>
      <c r="AL34" s="24">
        <f>IF(COLUMNS($AG34:AL34)&gt;$Y34,"",INDEX(fRentalDates[[Property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Date]]&gt;=$W34)),COLUMNS($AG34:AL34))))</f>
        <v>7</v>
      </c>
      <c r="AM34" s="24">
        <f>IF(COLUMNS($AG34:AM34)&gt;$Y34,"",INDEX(fRentalDates[[Property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Date]]&gt;=$W34)),COLUMNS($AG34:AM34))))</f>
        <v>8</v>
      </c>
      <c r="AN34" s="24">
        <f>IF(COLUMNS($AG34:AN34)&gt;$Y34,"",INDEX(fRentalDates[[Property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Date]]&gt;=$W34)),COLUMNS($AG34:AN34))))</f>
        <v>9</v>
      </c>
      <c r="AO34" s="24">
        <f>IF(COLUMNS($AG34:AO34)&gt;$Y34,"",INDEX(fRentalDates[[Property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Date]]&gt;=$W34)),COLUMNS($AG34:AO34))))</f>
        <v>11</v>
      </c>
      <c r="AP34" s="24">
        <f>IF(COLUMNS($AG34:AP34)&gt;$Y34,"",INDEX(fRentalDates[[Property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Date]]&gt;=$W34)),COLUMNS($AG34:AP34))))</f>
        <v>12</v>
      </c>
      <c r="AQ34" s="24">
        <f>IF(COLUMNS($AG34:AQ34)&gt;$Y34,"",INDEX(fRentalDates[[Property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Date]]&gt;=$W34)),COLUMNS($AG34:AQ34))))</f>
        <v>13</v>
      </c>
      <c r="AR34" s="24">
        <f>IF(COLUMNS($AG34:AR34)&gt;$Y34,"",INDEX(fRentalDates[[Property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Date]]&gt;=$W34)),COLUMNS($AG34:AR34))))</f>
        <v>14</v>
      </c>
      <c r="AS34" s="24">
        <f>IF(COLUMNS($AG34:AS34)&gt;$Y34,"",INDEX(fRentalDates[[Property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Date]]&gt;=$W34)),COLUMNS($AG34:AS34))))</f>
        <v>16</v>
      </c>
      <c r="AT34" s="24">
        <f>IF(COLUMNS($AG34:AT34)&gt;$Y34,"",INDEX(fRentalDates[[Property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Date]]&gt;=$W34)),COLUMNS($AG34:AT34))))</f>
        <v>17</v>
      </c>
      <c r="AU34" s="24">
        <f>IF(COLUMNS($AG34:AU34)&gt;$Y34,"",INDEX(fRentalDates[[Property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Date]]&gt;=$W34)),COLUMNS($AG34:AU34))))</f>
        <v>18</v>
      </c>
      <c r="AV34" s="24" t="str">
        <f>IF(COLUMNS($AG34:AV34)&gt;$Y34,"",INDEX(fRentalDates[[Property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Date]]&gt;=$W34)),COLUMNS($AG34:AV34))))</f>
        <v/>
      </c>
      <c r="AW34" s="24" t="str">
        <f>IF(COLUMNS($AG34:AW34)&gt;$Y34,"",INDEX(fRentalDates[[Property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Date]]&gt;=$W34)),COLUMNS($AG34:AW34))))</f>
        <v/>
      </c>
      <c r="AX34" s="24" t="str">
        <f>IF(COLUMNS($AG34:AX34)&gt;$Y34,"",INDEX(fRentalDates[[Property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Date]]&gt;=$W34)),COLUMNS($AG34:AX34))))</f>
        <v/>
      </c>
      <c r="AY34" s="24" t="str">
        <f>IF(COLUMNS($AG34:AY34)&gt;$Y34,"",INDEX(fRentalDates[[Property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Date]]&gt;=$W34)),COLUMNS($AG34:AY34))))</f>
        <v/>
      </c>
      <c r="AZ34" s="24" t="str">
        <f>IF(COLUMNS($AG34:AZ34)&gt;$Y34,"",INDEX(fRentalDates[[Property Number]:[Property Number]],_xlfn.AGGREGATE(15,6,(ROW(fRentalDates[[Property Number]:[Property Number]])-ROW(fRentalDates[[#Headers],[Property Number]]))/((fRentalDates[[Actual Rent Date]:[Actual Rent Date]]&lt;=$V34)*(fRentalDates[[Actual Move Out Date]:[Actual Move Out Date]]&gt;=$W34)),COLUMNS($AG34:AZ34))))</f>
        <v/>
      </c>
    </row>
    <row r="35" spans="1:52" x14ac:dyDescent="0.25">
      <c r="A35" s="16">
        <v>126</v>
      </c>
      <c r="B35" s="14">
        <v>4</v>
      </c>
      <c r="C35" s="15">
        <v>34821</v>
      </c>
      <c r="D35" s="15">
        <v>34912</v>
      </c>
      <c r="E35" s="15">
        <v>36374</v>
      </c>
      <c r="F35" s="18">
        <v>36433</v>
      </c>
      <c r="N35" s="10">
        <v>26332</v>
      </c>
      <c r="O35">
        <f t="shared" si="0"/>
        <v>3</v>
      </c>
      <c r="P35">
        <f t="shared" si="1"/>
        <v>2</v>
      </c>
      <c r="Q35" t="str">
        <f t="shared" si="2"/>
        <v>Feb</v>
      </c>
      <c r="R35" t="str">
        <f>TEXT(dDate[[#This Row],[Date]],"yyy - mm - mmm")</f>
        <v>1972 - 02 - Feb</v>
      </c>
      <c r="S35">
        <f t="shared" si="3"/>
        <v>1972</v>
      </c>
      <c r="V35" s="13">
        <v>27668</v>
      </c>
      <c r="W35" s="13">
        <f t="shared" si="4"/>
        <v>27698</v>
      </c>
      <c r="X35" s="24">
        <f>COUNTIFS(dProperties[Date Purchased],"&lt;="&amp;V35,dProperties[Date Sold],"&gt;="&amp;W35)</f>
        <v>18</v>
      </c>
      <c r="Y35" s="24">
        <f>SUMPRODUCT(--(COUNTIFS(fRentalDates[Property Number],dProperties[Property Number],fRentalDates[Actual Rent Date],"&lt;="&amp;V35,fRentalDates[Actual Move Out Date],"&gt;="&amp;W35)&gt;0))</f>
        <v>15</v>
      </c>
      <c r="Z35" s="24">
        <f t="shared" si="5"/>
        <v>3</v>
      </c>
      <c r="AA35" s="26">
        <f t="shared" si="6"/>
        <v>0.16666666666666666</v>
      </c>
      <c r="AG35" s="24">
        <f>IF(COLUMNS($AG35:AG35)&gt;$Y35,"",INDEX(fRentalDates[[Property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Date]]&gt;=$W35)),COLUMNS($AG35:AG35))))</f>
        <v>1</v>
      </c>
      <c r="AH35" s="24">
        <f>IF(COLUMNS($AG35:AH35)&gt;$Y35,"",INDEX(fRentalDates[[Property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Date]]&gt;=$W35)),COLUMNS($AG35:AH35))))</f>
        <v>2</v>
      </c>
      <c r="AI35" s="24">
        <f>IF(COLUMNS($AG35:AI35)&gt;$Y35,"",INDEX(fRentalDates[[Property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Date]]&gt;=$W35)),COLUMNS($AG35:AI35))))</f>
        <v>3</v>
      </c>
      <c r="AJ35" s="24">
        <f>IF(COLUMNS($AG35:AJ35)&gt;$Y35,"",INDEX(fRentalDates[[Property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Date]]&gt;=$W35)),COLUMNS($AG35:AJ35))))</f>
        <v>4</v>
      </c>
      <c r="AK35" s="24">
        <f>IF(COLUMNS($AG35:AK35)&gt;$Y35,"",INDEX(fRentalDates[[Property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Date]]&gt;=$W35)),COLUMNS($AG35:AK35))))</f>
        <v>5</v>
      </c>
      <c r="AL35" s="24">
        <f>IF(COLUMNS($AG35:AL35)&gt;$Y35,"",INDEX(fRentalDates[[Property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Date]]&gt;=$W35)),COLUMNS($AG35:AL35))))</f>
        <v>7</v>
      </c>
      <c r="AM35" s="24">
        <f>IF(COLUMNS($AG35:AM35)&gt;$Y35,"",INDEX(fRentalDates[[Property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Date]]&gt;=$W35)),COLUMNS($AG35:AM35))))</f>
        <v>8</v>
      </c>
      <c r="AN35" s="24">
        <f>IF(COLUMNS($AG35:AN35)&gt;$Y35,"",INDEX(fRentalDates[[Property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Date]]&gt;=$W35)),COLUMNS($AG35:AN35))))</f>
        <v>9</v>
      </c>
      <c r="AO35" s="24">
        <f>IF(COLUMNS($AG35:AO35)&gt;$Y35,"",INDEX(fRentalDates[[Property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Date]]&gt;=$W35)),COLUMNS($AG35:AO35))))</f>
        <v>11</v>
      </c>
      <c r="AP35" s="24">
        <f>IF(COLUMNS($AG35:AP35)&gt;$Y35,"",INDEX(fRentalDates[[Property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Date]]&gt;=$W35)),COLUMNS($AG35:AP35))))</f>
        <v>12</v>
      </c>
      <c r="AQ35" s="24">
        <f>IF(COLUMNS($AG35:AQ35)&gt;$Y35,"",INDEX(fRentalDates[[Property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Date]]&gt;=$W35)),COLUMNS($AG35:AQ35))))</f>
        <v>13</v>
      </c>
      <c r="AR35" s="24">
        <f>IF(COLUMNS($AG35:AR35)&gt;$Y35,"",INDEX(fRentalDates[[Property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Date]]&gt;=$W35)),COLUMNS($AG35:AR35))))</f>
        <v>14</v>
      </c>
      <c r="AS35" s="24">
        <f>IF(COLUMNS($AG35:AS35)&gt;$Y35,"",INDEX(fRentalDates[[Property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Date]]&gt;=$W35)),COLUMNS($AG35:AS35))))</f>
        <v>15</v>
      </c>
      <c r="AT35" s="24">
        <f>IF(COLUMNS($AG35:AT35)&gt;$Y35,"",INDEX(fRentalDates[[Property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Date]]&gt;=$W35)),COLUMNS($AG35:AT35))))</f>
        <v>16</v>
      </c>
      <c r="AU35" s="24">
        <f>IF(COLUMNS($AG35:AU35)&gt;$Y35,"",INDEX(fRentalDates[[Property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Date]]&gt;=$W35)),COLUMNS($AG35:AU35))))</f>
        <v>18</v>
      </c>
      <c r="AV35" s="24" t="str">
        <f>IF(COLUMNS($AG35:AV35)&gt;$Y35,"",INDEX(fRentalDates[[Property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Date]]&gt;=$W35)),COLUMNS($AG35:AV35))))</f>
        <v/>
      </c>
      <c r="AW35" s="24" t="str">
        <f>IF(COLUMNS($AG35:AW35)&gt;$Y35,"",INDEX(fRentalDates[[Property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Date]]&gt;=$W35)),COLUMNS($AG35:AW35))))</f>
        <v/>
      </c>
      <c r="AX35" s="24" t="str">
        <f>IF(COLUMNS($AG35:AX35)&gt;$Y35,"",INDEX(fRentalDates[[Property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Date]]&gt;=$W35)),COLUMNS($AG35:AX35))))</f>
        <v/>
      </c>
      <c r="AY35" s="24" t="str">
        <f>IF(COLUMNS($AG35:AY35)&gt;$Y35,"",INDEX(fRentalDates[[Property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Date]]&gt;=$W35)),COLUMNS($AG35:AY35))))</f>
        <v/>
      </c>
      <c r="AZ35" s="24" t="str">
        <f>IF(COLUMNS($AG35:AZ35)&gt;$Y35,"",INDEX(fRentalDates[[Property Number]:[Property Number]],_xlfn.AGGREGATE(15,6,(ROW(fRentalDates[[Property Number]:[Property Number]])-ROW(fRentalDates[[#Headers],[Property Number]]))/((fRentalDates[[Actual Rent Date]:[Actual Rent Date]]&lt;=$V35)*(fRentalDates[[Actual Move Out Date]:[Actual Move Out Date]]&gt;=$W35)),COLUMNS($AG35:AZ35))))</f>
        <v/>
      </c>
    </row>
    <row r="36" spans="1:52" x14ac:dyDescent="0.25">
      <c r="A36" s="16">
        <v>143</v>
      </c>
      <c r="B36" s="14">
        <v>4</v>
      </c>
      <c r="C36" s="15">
        <v>36546</v>
      </c>
      <c r="D36" s="15">
        <v>36647</v>
      </c>
      <c r="E36" s="15">
        <v>36788</v>
      </c>
      <c r="F36" s="18">
        <v>36799</v>
      </c>
      <c r="N36" s="10">
        <v>26333</v>
      </c>
      <c r="O36">
        <f t="shared" si="0"/>
        <v>4</v>
      </c>
      <c r="P36">
        <f t="shared" si="1"/>
        <v>2</v>
      </c>
      <c r="Q36" t="str">
        <f t="shared" si="2"/>
        <v>Feb</v>
      </c>
      <c r="R36" t="str">
        <f>TEXT(dDate[[#This Row],[Date]],"yyy - mm - mmm")</f>
        <v>1972 - 02 - Feb</v>
      </c>
      <c r="S36">
        <f t="shared" si="3"/>
        <v>1972</v>
      </c>
      <c r="V36" s="13">
        <v>27699</v>
      </c>
      <c r="W36" s="13">
        <f t="shared" si="4"/>
        <v>27728</v>
      </c>
      <c r="X36" s="24">
        <f>COUNTIFS(dProperties[Date Purchased],"&lt;="&amp;V36,dProperties[Date Sold],"&gt;="&amp;W36)</f>
        <v>18</v>
      </c>
      <c r="Y36" s="24">
        <f>SUMPRODUCT(--(COUNTIFS(fRentalDates[Property Number],dProperties[Property Number],fRentalDates[Actual Rent Date],"&lt;="&amp;V36,fRentalDates[Actual Move Out Date],"&gt;="&amp;W36)&gt;0))</f>
        <v>14</v>
      </c>
      <c r="Z36" s="24">
        <f t="shared" si="5"/>
        <v>4</v>
      </c>
      <c r="AA36" s="26">
        <f t="shared" si="6"/>
        <v>0.22222222222222221</v>
      </c>
      <c r="AG36" s="24">
        <f>IF(COLUMNS($AG36:AG36)&gt;$Y36,"",INDEX(fRentalDates[[Property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Date]]&gt;=$W36)),COLUMNS($AG36:AG36))))</f>
        <v>1</v>
      </c>
      <c r="AH36" s="24">
        <f>IF(COLUMNS($AG36:AH36)&gt;$Y36,"",INDEX(fRentalDates[[Property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Date]]&gt;=$W36)),COLUMNS($AG36:AH36))))</f>
        <v>2</v>
      </c>
      <c r="AI36" s="24">
        <f>IF(COLUMNS($AG36:AI36)&gt;$Y36,"",INDEX(fRentalDates[[Property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Date]]&gt;=$W36)),COLUMNS($AG36:AI36))))</f>
        <v>3</v>
      </c>
      <c r="AJ36" s="24">
        <f>IF(COLUMNS($AG36:AJ36)&gt;$Y36,"",INDEX(fRentalDates[[Property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Date]]&gt;=$W36)),COLUMNS($AG36:AJ36))))</f>
        <v>4</v>
      </c>
      <c r="AK36" s="24">
        <f>IF(COLUMNS($AG36:AK36)&gt;$Y36,"",INDEX(fRentalDates[[Property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Date]]&gt;=$W36)),COLUMNS($AG36:AK36))))</f>
        <v>7</v>
      </c>
      <c r="AL36" s="24">
        <f>IF(COLUMNS($AG36:AL36)&gt;$Y36,"",INDEX(fRentalDates[[Property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Date]]&gt;=$W36)),COLUMNS($AG36:AL36))))</f>
        <v>8</v>
      </c>
      <c r="AM36" s="24">
        <f>IF(COLUMNS($AG36:AM36)&gt;$Y36,"",INDEX(fRentalDates[[Property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Date]]&gt;=$W36)),COLUMNS($AG36:AM36))))</f>
        <v>9</v>
      </c>
      <c r="AN36" s="24">
        <f>IF(COLUMNS($AG36:AN36)&gt;$Y36,"",INDEX(fRentalDates[[Property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Date]]&gt;=$W36)),COLUMNS($AG36:AN36))))</f>
        <v>11</v>
      </c>
      <c r="AO36" s="24">
        <f>IF(COLUMNS($AG36:AO36)&gt;$Y36,"",INDEX(fRentalDates[[Property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Date]]&gt;=$W36)),COLUMNS($AG36:AO36))))</f>
        <v>12</v>
      </c>
      <c r="AP36" s="24">
        <f>IF(COLUMNS($AG36:AP36)&gt;$Y36,"",INDEX(fRentalDates[[Property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Date]]&gt;=$W36)),COLUMNS($AG36:AP36))))</f>
        <v>13</v>
      </c>
      <c r="AQ36" s="24">
        <f>IF(COLUMNS($AG36:AQ36)&gt;$Y36,"",INDEX(fRentalDates[[Property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Date]]&gt;=$W36)),COLUMNS($AG36:AQ36))))</f>
        <v>14</v>
      </c>
      <c r="AR36" s="24">
        <f>IF(COLUMNS($AG36:AR36)&gt;$Y36,"",INDEX(fRentalDates[[Property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Date]]&gt;=$W36)),COLUMNS($AG36:AR36))))</f>
        <v>15</v>
      </c>
      <c r="AS36" s="24">
        <f>IF(COLUMNS($AG36:AS36)&gt;$Y36,"",INDEX(fRentalDates[[Property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Date]]&gt;=$W36)),COLUMNS($AG36:AS36))))</f>
        <v>16</v>
      </c>
      <c r="AT36" s="24">
        <f>IF(COLUMNS($AG36:AT36)&gt;$Y36,"",INDEX(fRentalDates[[Property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Date]]&gt;=$W36)),COLUMNS($AG36:AT36))))</f>
        <v>18</v>
      </c>
      <c r="AU36" s="24" t="str">
        <f>IF(COLUMNS($AG36:AU36)&gt;$Y36,"",INDEX(fRentalDates[[Property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Date]]&gt;=$W36)),COLUMNS($AG36:AU36))))</f>
        <v/>
      </c>
      <c r="AV36" s="24" t="str">
        <f>IF(COLUMNS($AG36:AV36)&gt;$Y36,"",INDEX(fRentalDates[[Property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Date]]&gt;=$W36)),COLUMNS($AG36:AV36))))</f>
        <v/>
      </c>
      <c r="AW36" s="24" t="str">
        <f>IF(COLUMNS($AG36:AW36)&gt;$Y36,"",INDEX(fRentalDates[[Property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Date]]&gt;=$W36)),COLUMNS($AG36:AW36))))</f>
        <v/>
      </c>
      <c r="AX36" s="24" t="str">
        <f>IF(COLUMNS($AG36:AX36)&gt;$Y36,"",INDEX(fRentalDates[[Property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Date]]&gt;=$W36)),COLUMNS($AG36:AX36))))</f>
        <v/>
      </c>
      <c r="AY36" s="24" t="str">
        <f>IF(COLUMNS($AG36:AY36)&gt;$Y36,"",INDEX(fRentalDates[[Property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Date]]&gt;=$W36)),COLUMNS($AG36:AY36))))</f>
        <v/>
      </c>
      <c r="AZ36" s="24" t="str">
        <f>IF(COLUMNS($AG36:AZ36)&gt;$Y36,"",INDEX(fRentalDates[[Property Number]:[Property Number]],_xlfn.AGGREGATE(15,6,(ROW(fRentalDates[[Property Number]:[Property Number]])-ROW(fRentalDates[[#Headers],[Property Number]]))/((fRentalDates[[Actual Rent Date]:[Actual Rent Date]]&lt;=$V36)*(fRentalDates[[Actual Move Out Date]:[Actual Move Out Date]]&gt;=$W36)),COLUMNS($AG36:AZ36))))</f>
        <v/>
      </c>
    </row>
    <row r="37" spans="1:52" x14ac:dyDescent="0.25">
      <c r="A37" s="16">
        <v>160</v>
      </c>
      <c r="B37" s="14">
        <v>4</v>
      </c>
      <c r="C37" s="15">
        <v>36979</v>
      </c>
      <c r="D37" s="15">
        <v>37012</v>
      </c>
      <c r="E37" s="15">
        <v>38701</v>
      </c>
      <c r="F37" s="18">
        <v>38776</v>
      </c>
      <c r="N37" s="10">
        <v>26334</v>
      </c>
      <c r="O37">
        <f t="shared" si="0"/>
        <v>5</v>
      </c>
      <c r="P37">
        <f t="shared" si="1"/>
        <v>2</v>
      </c>
      <c r="Q37" t="str">
        <f t="shared" si="2"/>
        <v>Feb</v>
      </c>
      <c r="R37" t="str">
        <f>TEXT(dDate[[#This Row],[Date]],"yyy - mm - mmm")</f>
        <v>1972 - 02 - Feb</v>
      </c>
      <c r="S37">
        <f t="shared" si="3"/>
        <v>1972</v>
      </c>
      <c r="V37" s="13">
        <v>27729</v>
      </c>
      <c r="W37" s="13">
        <f t="shared" si="4"/>
        <v>27759</v>
      </c>
      <c r="X37" s="24">
        <f>COUNTIFS(dProperties[Date Purchased],"&lt;="&amp;V37,dProperties[Date Sold],"&gt;="&amp;W37)</f>
        <v>18</v>
      </c>
      <c r="Y37" s="24">
        <f>SUMPRODUCT(--(COUNTIFS(fRentalDates[Property Number],dProperties[Property Number],fRentalDates[Actual Rent Date],"&lt;="&amp;V37,fRentalDates[Actual Move Out Date],"&gt;="&amp;W37)&gt;0))</f>
        <v>14</v>
      </c>
      <c r="Z37" s="24">
        <f t="shared" si="5"/>
        <v>4</v>
      </c>
      <c r="AA37" s="26">
        <f t="shared" si="6"/>
        <v>0.22222222222222221</v>
      </c>
      <c r="AG37" s="24">
        <f>IF(COLUMNS($AG37:AG37)&gt;$Y37,"",INDEX(fRentalDates[[Property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Date]]&gt;=$W37)),COLUMNS($AG37:AG37))))</f>
        <v>1</v>
      </c>
      <c r="AH37" s="24">
        <f>IF(COLUMNS($AG37:AH37)&gt;$Y37,"",INDEX(fRentalDates[[Property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Date]]&gt;=$W37)),COLUMNS($AG37:AH37))))</f>
        <v>2</v>
      </c>
      <c r="AI37" s="24">
        <f>IF(COLUMNS($AG37:AI37)&gt;$Y37,"",INDEX(fRentalDates[[Property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Date]]&gt;=$W37)),COLUMNS($AG37:AI37))))</f>
        <v>3</v>
      </c>
      <c r="AJ37" s="24">
        <f>IF(COLUMNS($AG37:AJ37)&gt;$Y37,"",INDEX(fRentalDates[[Property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Date]]&gt;=$W37)),COLUMNS($AG37:AJ37))))</f>
        <v>4</v>
      </c>
      <c r="AK37" s="24">
        <f>IF(COLUMNS($AG37:AK37)&gt;$Y37,"",INDEX(fRentalDates[[Property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Date]]&gt;=$W37)),COLUMNS($AG37:AK37))))</f>
        <v>7</v>
      </c>
      <c r="AL37" s="24">
        <f>IF(COLUMNS($AG37:AL37)&gt;$Y37,"",INDEX(fRentalDates[[Property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Date]]&gt;=$W37)),COLUMNS($AG37:AL37))))</f>
        <v>8</v>
      </c>
      <c r="AM37" s="24">
        <f>IF(COLUMNS($AG37:AM37)&gt;$Y37,"",INDEX(fRentalDates[[Property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Date]]&gt;=$W37)),COLUMNS($AG37:AM37))))</f>
        <v>9</v>
      </c>
      <c r="AN37" s="24">
        <f>IF(COLUMNS($AG37:AN37)&gt;$Y37,"",INDEX(fRentalDates[[Property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Date]]&gt;=$W37)),COLUMNS($AG37:AN37))))</f>
        <v>11</v>
      </c>
      <c r="AO37" s="24">
        <f>IF(COLUMNS($AG37:AO37)&gt;$Y37,"",INDEX(fRentalDates[[Property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Date]]&gt;=$W37)),COLUMNS($AG37:AO37))))</f>
        <v>12</v>
      </c>
      <c r="AP37" s="24">
        <f>IF(COLUMNS($AG37:AP37)&gt;$Y37,"",INDEX(fRentalDates[[Property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Date]]&gt;=$W37)),COLUMNS($AG37:AP37))))</f>
        <v>13</v>
      </c>
      <c r="AQ37" s="24">
        <f>IF(COLUMNS($AG37:AQ37)&gt;$Y37,"",INDEX(fRentalDates[[Property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Date]]&gt;=$W37)),COLUMNS($AG37:AQ37))))</f>
        <v>14</v>
      </c>
      <c r="AR37" s="24">
        <f>IF(COLUMNS($AG37:AR37)&gt;$Y37,"",INDEX(fRentalDates[[Property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Date]]&gt;=$W37)),COLUMNS($AG37:AR37))))</f>
        <v>15</v>
      </c>
      <c r="AS37" s="24">
        <f>IF(COLUMNS($AG37:AS37)&gt;$Y37,"",INDEX(fRentalDates[[Property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Date]]&gt;=$W37)),COLUMNS($AG37:AS37))))</f>
        <v>16</v>
      </c>
      <c r="AT37" s="24">
        <f>IF(COLUMNS($AG37:AT37)&gt;$Y37,"",INDEX(fRentalDates[[Property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Date]]&gt;=$W37)),COLUMNS($AG37:AT37))))</f>
        <v>18</v>
      </c>
      <c r="AU37" s="24" t="str">
        <f>IF(COLUMNS($AG37:AU37)&gt;$Y37,"",INDEX(fRentalDates[[Property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Date]]&gt;=$W37)),COLUMNS($AG37:AU37))))</f>
        <v/>
      </c>
      <c r="AV37" s="24" t="str">
        <f>IF(COLUMNS($AG37:AV37)&gt;$Y37,"",INDEX(fRentalDates[[Property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Date]]&gt;=$W37)),COLUMNS($AG37:AV37))))</f>
        <v/>
      </c>
      <c r="AW37" s="24" t="str">
        <f>IF(COLUMNS($AG37:AW37)&gt;$Y37,"",INDEX(fRentalDates[[Property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Date]]&gt;=$W37)),COLUMNS($AG37:AW37))))</f>
        <v/>
      </c>
      <c r="AX37" s="24" t="str">
        <f>IF(COLUMNS($AG37:AX37)&gt;$Y37,"",INDEX(fRentalDates[[Property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Date]]&gt;=$W37)),COLUMNS($AG37:AX37))))</f>
        <v/>
      </c>
      <c r="AY37" s="24" t="str">
        <f>IF(COLUMNS($AG37:AY37)&gt;$Y37,"",INDEX(fRentalDates[[Property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Date]]&gt;=$W37)),COLUMNS($AG37:AY37))))</f>
        <v/>
      </c>
      <c r="AZ37" s="24" t="str">
        <f>IF(COLUMNS($AG37:AZ37)&gt;$Y37,"",INDEX(fRentalDates[[Property Number]:[Property Number]],_xlfn.AGGREGATE(15,6,(ROW(fRentalDates[[Property Number]:[Property Number]])-ROW(fRentalDates[[#Headers],[Property Number]]))/((fRentalDates[[Actual Rent Date]:[Actual Rent Date]]&lt;=$V37)*(fRentalDates[[Actual Move Out Date]:[Actual Move Out Date]]&gt;=$W37)),COLUMNS($AG37:AZ37))))</f>
        <v/>
      </c>
    </row>
    <row r="38" spans="1:52" x14ac:dyDescent="0.25">
      <c r="A38" s="16">
        <v>177</v>
      </c>
      <c r="B38" s="14">
        <v>4</v>
      </c>
      <c r="C38" s="15">
        <v>38948</v>
      </c>
      <c r="D38" s="15">
        <v>39083</v>
      </c>
      <c r="E38" s="15">
        <v>40821</v>
      </c>
      <c r="F38" s="18">
        <v>40908</v>
      </c>
      <c r="N38" s="10">
        <v>26335</v>
      </c>
      <c r="O38">
        <f t="shared" si="0"/>
        <v>6</v>
      </c>
      <c r="P38">
        <f t="shared" si="1"/>
        <v>2</v>
      </c>
      <c r="Q38" t="str">
        <f t="shared" si="2"/>
        <v>Feb</v>
      </c>
      <c r="R38" t="str">
        <f>TEXT(dDate[[#This Row],[Date]],"yyy - mm - mmm")</f>
        <v>1972 - 02 - Feb</v>
      </c>
      <c r="S38">
        <f t="shared" si="3"/>
        <v>1972</v>
      </c>
      <c r="V38" s="13">
        <v>27760</v>
      </c>
      <c r="W38" s="13">
        <f t="shared" si="4"/>
        <v>27790</v>
      </c>
      <c r="X38" s="24">
        <f>COUNTIFS(dProperties[Date Purchased],"&lt;="&amp;V38,dProperties[Date Sold],"&gt;="&amp;W38)</f>
        <v>18</v>
      </c>
      <c r="Y38" s="24">
        <f>SUMPRODUCT(--(COUNTIFS(fRentalDates[Property Number],dProperties[Property Number],fRentalDates[Actual Rent Date],"&lt;="&amp;V38,fRentalDates[Actual Move Out Date],"&gt;="&amp;W38)&gt;0))</f>
        <v>14</v>
      </c>
      <c r="Z38" s="24">
        <f t="shared" si="5"/>
        <v>4</v>
      </c>
      <c r="AA38" s="26">
        <f t="shared" si="6"/>
        <v>0.22222222222222221</v>
      </c>
      <c r="AG38" s="24">
        <f>IF(COLUMNS($AG38:AG38)&gt;$Y38,"",INDEX(fRentalDates[[Property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Date]]&gt;=$W38)),COLUMNS($AG38:AG38))))</f>
        <v>1</v>
      </c>
      <c r="AH38" s="24">
        <f>IF(COLUMNS($AG38:AH38)&gt;$Y38,"",INDEX(fRentalDates[[Property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Date]]&gt;=$W38)),COLUMNS($AG38:AH38))))</f>
        <v>2</v>
      </c>
      <c r="AI38" s="24">
        <f>IF(COLUMNS($AG38:AI38)&gt;$Y38,"",INDEX(fRentalDates[[Property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Date]]&gt;=$W38)),COLUMNS($AG38:AI38))))</f>
        <v>3</v>
      </c>
      <c r="AJ38" s="24">
        <f>IF(COLUMNS($AG38:AJ38)&gt;$Y38,"",INDEX(fRentalDates[[Property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Date]]&gt;=$W38)),COLUMNS($AG38:AJ38))))</f>
        <v>4</v>
      </c>
      <c r="AK38" s="24">
        <f>IF(COLUMNS($AG38:AK38)&gt;$Y38,"",INDEX(fRentalDates[[Property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Date]]&gt;=$W38)),COLUMNS($AG38:AK38))))</f>
        <v>7</v>
      </c>
      <c r="AL38" s="24">
        <f>IF(COLUMNS($AG38:AL38)&gt;$Y38,"",INDEX(fRentalDates[[Property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Date]]&gt;=$W38)),COLUMNS($AG38:AL38))))</f>
        <v>8</v>
      </c>
      <c r="AM38" s="24">
        <f>IF(COLUMNS($AG38:AM38)&gt;$Y38,"",INDEX(fRentalDates[[Property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Date]]&gt;=$W38)),COLUMNS($AG38:AM38))))</f>
        <v>9</v>
      </c>
      <c r="AN38" s="24">
        <f>IF(COLUMNS($AG38:AN38)&gt;$Y38,"",INDEX(fRentalDates[[Property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Date]]&gt;=$W38)),COLUMNS($AG38:AN38))))</f>
        <v>11</v>
      </c>
      <c r="AO38" s="24">
        <f>IF(COLUMNS($AG38:AO38)&gt;$Y38,"",INDEX(fRentalDates[[Property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Date]]&gt;=$W38)),COLUMNS($AG38:AO38))))</f>
        <v>12</v>
      </c>
      <c r="AP38" s="24">
        <f>IF(COLUMNS($AG38:AP38)&gt;$Y38,"",INDEX(fRentalDates[[Property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Date]]&gt;=$W38)),COLUMNS($AG38:AP38))))</f>
        <v>13</v>
      </c>
      <c r="AQ38" s="24">
        <f>IF(COLUMNS($AG38:AQ38)&gt;$Y38,"",INDEX(fRentalDates[[Property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Date]]&gt;=$W38)),COLUMNS($AG38:AQ38))))</f>
        <v>14</v>
      </c>
      <c r="AR38" s="24">
        <f>IF(COLUMNS($AG38:AR38)&gt;$Y38,"",INDEX(fRentalDates[[Property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Date]]&gt;=$W38)),COLUMNS($AG38:AR38))))</f>
        <v>15</v>
      </c>
      <c r="AS38" s="24">
        <f>IF(COLUMNS($AG38:AS38)&gt;$Y38,"",INDEX(fRentalDates[[Property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Date]]&gt;=$W38)),COLUMNS($AG38:AS38))))</f>
        <v>16</v>
      </c>
      <c r="AT38" s="24">
        <f>IF(COLUMNS($AG38:AT38)&gt;$Y38,"",INDEX(fRentalDates[[Property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Date]]&gt;=$W38)),COLUMNS($AG38:AT38))))</f>
        <v>18</v>
      </c>
      <c r="AU38" s="24" t="str">
        <f>IF(COLUMNS($AG38:AU38)&gt;$Y38,"",INDEX(fRentalDates[[Property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Date]]&gt;=$W38)),COLUMNS($AG38:AU38))))</f>
        <v/>
      </c>
      <c r="AV38" s="24" t="str">
        <f>IF(COLUMNS($AG38:AV38)&gt;$Y38,"",INDEX(fRentalDates[[Property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Date]]&gt;=$W38)),COLUMNS($AG38:AV38))))</f>
        <v/>
      </c>
      <c r="AW38" s="24" t="str">
        <f>IF(COLUMNS($AG38:AW38)&gt;$Y38,"",INDEX(fRentalDates[[Property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Date]]&gt;=$W38)),COLUMNS($AG38:AW38))))</f>
        <v/>
      </c>
      <c r="AX38" s="24" t="str">
        <f>IF(COLUMNS($AG38:AX38)&gt;$Y38,"",INDEX(fRentalDates[[Property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Date]]&gt;=$W38)),COLUMNS($AG38:AX38))))</f>
        <v/>
      </c>
      <c r="AY38" s="24" t="str">
        <f>IF(COLUMNS($AG38:AY38)&gt;$Y38,"",INDEX(fRentalDates[[Property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Date]]&gt;=$W38)),COLUMNS($AG38:AY38))))</f>
        <v/>
      </c>
      <c r="AZ38" s="24" t="str">
        <f>IF(COLUMNS($AG38:AZ38)&gt;$Y38,"",INDEX(fRentalDates[[Property Number]:[Property Number]],_xlfn.AGGREGATE(15,6,(ROW(fRentalDates[[Property Number]:[Property Number]])-ROW(fRentalDates[[#Headers],[Property Number]]))/((fRentalDates[[Actual Rent Date]:[Actual Rent Date]]&lt;=$V38)*(fRentalDates[[Actual Move Out Date]:[Actual Move Out Date]]&gt;=$W38)),COLUMNS($AG38:AZ38))))</f>
        <v/>
      </c>
    </row>
    <row r="39" spans="1:52" x14ac:dyDescent="0.25">
      <c r="A39" s="16">
        <v>5</v>
      </c>
      <c r="B39" s="14">
        <v>5</v>
      </c>
      <c r="C39" s="15">
        <v>26745</v>
      </c>
      <c r="D39" s="15">
        <v>26785</v>
      </c>
      <c r="E39" s="15">
        <v>27538</v>
      </c>
      <c r="F39" s="18">
        <v>27698</v>
      </c>
      <c r="N39" s="10">
        <v>26336</v>
      </c>
      <c r="O39">
        <f t="shared" si="0"/>
        <v>7</v>
      </c>
      <c r="P39">
        <f t="shared" si="1"/>
        <v>2</v>
      </c>
      <c r="Q39" t="str">
        <f t="shared" si="2"/>
        <v>Feb</v>
      </c>
      <c r="R39" t="str">
        <f>TEXT(dDate[[#This Row],[Date]],"yyy - mm - mmm")</f>
        <v>1972 - 02 - Feb</v>
      </c>
      <c r="S39">
        <f t="shared" si="3"/>
        <v>1972</v>
      </c>
      <c r="V39" s="13">
        <v>27791</v>
      </c>
      <c r="W39" s="13">
        <f t="shared" si="4"/>
        <v>27819</v>
      </c>
      <c r="X39" s="24">
        <f>COUNTIFS(dProperties[Date Purchased],"&lt;="&amp;V39,dProperties[Date Sold],"&gt;="&amp;W39)</f>
        <v>18</v>
      </c>
      <c r="Y39" s="24">
        <f>SUMPRODUCT(--(COUNTIFS(fRentalDates[Property Number],dProperties[Property Number],fRentalDates[Actual Rent Date],"&lt;="&amp;V39,fRentalDates[Actual Move Out Date],"&gt;="&amp;W39)&gt;0))</f>
        <v>14</v>
      </c>
      <c r="Z39" s="24">
        <f t="shared" si="5"/>
        <v>4</v>
      </c>
      <c r="AA39" s="26">
        <f t="shared" si="6"/>
        <v>0.22222222222222221</v>
      </c>
      <c r="AG39" s="24">
        <f>IF(COLUMNS($AG39:AG39)&gt;$Y39,"",INDEX(fRentalDates[[Property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Date]]&gt;=$W39)),COLUMNS($AG39:AG39))))</f>
        <v>1</v>
      </c>
      <c r="AH39" s="24">
        <f>IF(COLUMNS($AG39:AH39)&gt;$Y39,"",INDEX(fRentalDates[[Property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Date]]&gt;=$W39)),COLUMNS($AG39:AH39))))</f>
        <v>2</v>
      </c>
      <c r="AI39" s="24">
        <f>IF(COLUMNS($AG39:AI39)&gt;$Y39,"",INDEX(fRentalDates[[Property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Date]]&gt;=$W39)),COLUMNS($AG39:AI39))))</f>
        <v>3</v>
      </c>
      <c r="AJ39" s="24">
        <f>IF(COLUMNS($AG39:AJ39)&gt;$Y39,"",INDEX(fRentalDates[[Property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Date]]&gt;=$W39)),COLUMNS($AG39:AJ39))))</f>
        <v>4</v>
      </c>
      <c r="AK39" s="24">
        <f>IF(COLUMNS($AG39:AK39)&gt;$Y39,"",INDEX(fRentalDates[[Property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Date]]&gt;=$W39)),COLUMNS($AG39:AK39))))</f>
        <v>7</v>
      </c>
      <c r="AL39" s="24">
        <f>IF(COLUMNS($AG39:AL39)&gt;$Y39,"",INDEX(fRentalDates[[Property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Date]]&gt;=$W39)),COLUMNS($AG39:AL39))))</f>
        <v>8</v>
      </c>
      <c r="AM39" s="24">
        <f>IF(COLUMNS($AG39:AM39)&gt;$Y39,"",INDEX(fRentalDates[[Property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Date]]&gt;=$W39)),COLUMNS($AG39:AM39))))</f>
        <v>9</v>
      </c>
      <c r="AN39" s="24">
        <f>IF(COLUMNS($AG39:AN39)&gt;$Y39,"",INDEX(fRentalDates[[Property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Date]]&gt;=$W39)),COLUMNS($AG39:AN39))))</f>
        <v>11</v>
      </c>
      <c r="AO39" s="24">
        <f>IF(COLUMNS($AG39:AO39)&gt;$Y39,"",INDEX(fRentalDates[[Property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Date]]&gt;=$W39)),COLUMNS($AG39:AO39))))</f>
        <v>12</v>
      </c>
      <c r="AP39" s="24">
        <f>IF(COLUMNS($AG39:AP39)&gt;$Y39,"",INDEX(fRentalDates[[Property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Date]]&gt;=$W39)),COLUMNS($AG39:AP39))))</f>
        <v>13</v>
      </c>
      <c r="AQ39" s="24">
        <f>IF(COLUMNS($AG39:AQ39)&gt;$Y39,"",INDEX(fRentalDates[[Property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Date]]&gt;=$W39)),COLUMNS($AG39:AQ39))))</f>
        <v>14</v>
      </c>
      <c r="AR39" s="24">
        <f>IF(COLUMNS($AG39:AR39)&gt;$Y39,"",INDEX(fRentalDates[[Property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Date]]&gt;=$W39)),COLUMNS($AG39:AR39))))</f>
        <v>15</v>
      </c>
      <c r="AS39" s="24">
        <f>IF(COLUMNS($AG39:AS39)&gt;$Y39,"",INDEX(fRentalDates[[Property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Date]]&gt;=$W39)),COLUMNS($AG39:AS39))))</f>
        <v>16</v>
      </c>
      <c r="AT39" s="24">
        <f>IF(COLUMNS($AG39:AT39)&gt;$Y39,"",INDEX(fRentalDates[[Property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Date]]&gt;=$W39)),COLUMNS($AG39:AT39))))</f>
        <v>18</v>
      </c>
      <c r="AU39" s="24" t="str">
        <f>IF(COLUMNS($AG39:AU39)&gt;$Y39,"",INDEX(fRentalDates[[Property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Date]]&gt;=$W39)),COLUMNS($AG39:AU39))))</f>
        <v/>
      </c>
      <c r="AV39" s="24" t="str">
        <f>IF(COLUMNS($AG39:AV39)&gt;$Y39,"",INDEX(fRentalDates[[Property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Date]]&gt;=$W39)),COLUMNS($AG39:AV39))))</f>
        <v/>
      </c>
      <c r="AW39" s="24" t="str">
        <f>IF(COLUMNS($AG39:AW39)&gt;$Y39,"",INDEX(fRentalDates[[Property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Date]]&gt;=$W39)),COLUMNS($AG39:AW39))))</f>
        <v/>
      </c>
      <c r="AX39" s="24" t="str">
        <f>IF(COLUMNS($AG39:AX39)&gt;$Y39,"",INDEX(fRentalDates[[Property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Date]]&gt;=$W39)),COLUMNS($AG39:AX39))))</f>
        <v/>
      </c>
      <c r="AY39" s="24" t="str">
        <f>IF(COLUMNS($AG39:AY39)&gt;$Y39,"",INDEX(fRentalDates[[Property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Date]]&gt;=$W39)),COLUMNS($AG39:AY39))))</f>
        <v/>
      </c>
      <c r="AZ39" s="24" t="str">
        <f>IF(COLUMNS($AG39:AZ39)&gt;$Y39,"",INDEX(fRentalDates[[Property Number]:[Property Number]],_xlfn.AGGREGATE(15,6,(ROW(fRentalDates[[Property Number]:[Property Number]])-ROW(fRentalDates[[#Headers],[Property Number]]))/((fRentalDates[[Actual Rent Date]:[Actual Rent Date]]&lt;=$V39)*(fRentalDates[[Actual Move Out Date]:[Actual Move Out Date]]&gt;=$W39)),COLUMNS($AG39:AZ39))))</f>
        <v/>
      </c>
    </row>
    <row r="40" spans="1:52" x14ac:dyDescent="0.25">
      <c r="A40" s="16">
        <v>23</v>
      </c>
      <c r="B40" s="14">
        <v>5</v>
      </c>
      <c r="C40" s="15">
        <v>28039</v>
      </c>
      <c r="D40" s="15">
        <v>28095</v>
      </c>
      <c r="E40" s="15">
        <v>29890</v>
      </c>
      <c r="F40" s="18">
        <v>29890</v>
      </c>
      <c r="N40" s="10">
        <v>26337</v>
      </c>
      <c r="O40">
        <f t="shared" si="0"/>
        <v>8</v>
      </c>
      <c r="P40">
        <f t="shared" si="1"/>
        <v>2</v>
      </c>
      <c r="Q40" t="str">
        <f t="shared" si="2"/>
        <v>Feb</v>
      </c>
      <c r="R40" t="str">
        <f>TEXT(dDate[[#This Row],[Date]],"yyy - mm - mmm")</f>
        <v>1972 - 02 - Feb</v>
      </c>
      <c r="S40">
        <f t="shared" si="3"/>
        <v>1972</v>
      </c>
      <c r="V40" s="13">
        <v>27820</v>
      </c>
      <c r="W40" s="13">
        <f t="shared" si="4"/>
        <v>27850</v>
      </c>
      <c r="X40" s="24">
        <f>COUNTIFS(dProperties[Date Purchased],"&lt;="&amp;V40,dProperties[Date Sold],"&gt;="&amp;W40)</f>
        <v>18</v>
      </c>
      <c r="Y40" s="24">
        <f>SUMPRODUCT(--(COUNTIFS(fRentalDates[Property Number],dProperties[Property Number],fRentalDates[Actual Rent Date],"&lt;="&amp;V40,fRentalDates[Actual Move Out Date],"&gt;="&amp;W40)&gt;0))</f>
        <v>14</v>
      </c>
      <c r="Z40" s="24">
        <f t="shared" si="5"/>
        <v>4</v>
      </c>
      <c r="AA40" s="26">
        <f t="shared" si="6"/>
        <v>0.22222222222222221</v>
      </c>
      <c r="AG40" s="24">
        <f>IF(COLUMNS($AG40:AG40)&gt;$Y40,"",INDEX(fRentalDates[[Property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Date]]&gt;=$W40)),COLUMNS($AG40:AG40))))</f>
        <v>1</v>
      </c>
      <c r="AH40" s="24">
        <f>IF(COLUMNS($AG40:AH40)&gt;$Y40,"",INDEX(fRentalDates[[Property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Date]]&gt;=$W40)),COLUMNS($AG40:AH40))))</f>
        <v>2</v>
      </c>
      <c r="AI40" s="24">
        <f>IF(COLUMNS($AG40:AI40)&gt;$Y40,"",INDEX(fRentalDates[[Property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Date]]&gt;=$W40)),COLUMNS($AG40:AI40))))</f>
        <v>3</v>
      </c>
      <c r="AJ40" s="24">
        <f>IF(COLUMNS($AG40:AJ40)&gt;$Y40,"",INDEX(fRentalDates[[Property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Date]]&gt;=$W40)),COLUMNS($AG40:AJ40))))</f>
        <v>4</v>
      </c>
      <c r="AK40" s="24">
        <f>IF(COLUMNS($AG40:AK40)&gt;$Y40,"",INDEX(fRentalDates[[Property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Date]]&gt;=$W40)),COLUMNS($AG40:AK40))))</f>
        <v>7</v>
      </c>
      <c r="AL40" s="24">
        <f>IF(COLUMNS($AG40:AL40)&gt;$Y40,"",INDEX(fRentalDates[[Property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Date]]&gt;=$W40)),COLUMNS($AG40:AL40))))</f>
        <v>8</v>
      </c>
      <c r="AM40" s="24">
        <f>IF(COLUMNS($AG40:AM40)&gt;$Y40,"",INDEX(fRentalDates[[Property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Date]]&gt;=$W40)),COLUMNS($AG40:AM40))))</f>
        <v>9</v>
      </c>
      <c r="AN40" s="24">
        <f>IF(COLUMNS($AG40:AN40)&gt;$Y40,"",INDEX(fRentalDates[[Property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Date]]&gt;=$W40)),COLUMNS($AG40:AN40))))</f>
        <v>11</v>
      </c>
      <c r="AO40" s="24">
        <f>IF(COLUMNS($AG40:AO40)&gt;$Y40,"",INDEX(fRentalDates[[Property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Date]]&gt;=$W40)),COLUMNS($AG40:AO40))))</f>
        <v>12</v>
      </c>
      <c r="AP40" s="24">
        <f>IF(COLUMNS($AG40:AP40)&gt;$Y40,"",INDEX(fRentalDates[[Property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Date]]&gt;=$W40)),COLUMNS($AG40:AP40))))</f>
        <v>13</v>
      </c>
      <c r="AQ40" s="24">
        <f>IF(COLUMNS($AG40:AQ40)&gt;$Y40,"",INDEX(fRentalDates[[Property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Date]]&gt;=$W40)),COLUMNS($AG40:AQ40))))</f>
        <v>14</v>
      </c>
      <c r="AR40" s="24">
        <f>IF(COLUMNS($AG40:AR40)&gt;$Y40,"",INDEX(fRentalDates[[Property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Date]]&gt;=$W40)),COLUMNS($AG40:AR40))))</f>
        <v>15</v>
      </c>
      <c r="AS40" s="24">
        <f>IF(COLUMNS($AG40:AS40)&gt;$Y40,"",INDEX(fRentalDates[[Property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Date]]&gt;=$W40)),COLUMNS($AG40:AS40))))</f>
        <v>16</v>
      </c>
      <c r="AT40" s="24">
        <f>IF(COLUMNS($AG40:AT40)&gt;$Y40,"",INDEX(fRentalDates[[Property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Date]]&gt;=$W40)),COLUMNS($AG40:AT40))))</f>
        <v>18</v>
      </c>
      <c r="AU40" s="24" t="str">
        <f>IF(COLUMNS($AG40:AU40)&gt;$Y40,"",INDEX(fRentalDates[[Property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Date]]&gt;=$W40)),COLUMNS($AG40:AU40))))</f>
        <v/>
      </c>
      <c r="AV40" s="24" t="str">
        <f>IF(COLUMNS($AG40:AV40)&gt;$Y40,"",INDEX(fRentalDates[[Property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Date]]&gt;=$W40)),COLUMNS($AG40:AV40))))</f>
        <v/>
      </c>
      <c r="AW40" s="24" t="str">
        <f>IF(COLUMNS($AG40:AW40)&gt;$Y40,"",INDEX(fRentalDates[[Property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Date]]&gt;=$W40)),COLUMNS($AG40:AW40))))</f>
        <v/>
      </c>
      <c r="AX40" s="24" t="str">
        <f>IF(COLUMNS($AG40:AX40)&gt;$Y40,"",INDEX(fRentalDates[[Property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Date]]&gt;=$W40)),COLUMNS($AG40:AX40))))</f>
        <v/>
      </c>
      <c r="AY40" s="24" t="str">
        <f>IF(COLUMNS($AG40:AY40)&gt;$Y40,"",INDEX(fRentalDates[[Property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Date]]&gt;=$W40)),COLUMNS($AG40:AY40))))</f>
        <v/>
      </c>
      <c r="AZ40" s="24" t="str">
        <f>IF(COLUMNS($AG40:AZ40)&gt;$Y40,"",INDEX(fRentalDates[[Property Number]:[Property Number]],_xlfn.AGGREGATE(15,6,(ROW(fRentalDates[[Property Number]:[Property Number]])-ROW(fRentalDates[[#Headers],[Property Number]]))/((fRentalDates[[Actual Rent Date]:[Actual Rent Date]]&lt;=$V40)*(fRentalDates[[Actual Move Out Date]:[Actual Move Out Date]]&gt;=$W40)),COLUMNS($AG40:AZ40))))</f>
        <v/>
      </c>
    </row>
    <row r="41" spans="1:52" x14ac:dyDescent="0.25">
      <c r="A41" s="16">
        <v>41</v>
      </c>
      <c r="B41" s="14">
        <v>5</v>
      </c>
      <c r="C41" s="15">
        <v>30198</v>
      </c>
      <c r="D41" s="15">
        <v>30317</v>
      </c>
      <c r="E41" s="15">
        <v>31634</v>
      </c>
      <c r="F41" s="18">
        <v>31685</v>
      </c>
      <c r="N41" s="10">
        <v>26338</v>
      </c>
      <c r="O41">
        <f t="shared" si="0"/>
        <v>9</v>
      </c>
      <c r="P41">
        <f t="shared" si="1"/>
        <v>2</v>
      </c>
      <c r="Q41" t="str">
        <f t="shared" si="2"/>
        <v>Feb</v>
      </c>
      <c r="R41" t="str">
        <f>TEXT(dDate[[#This Row],[Date]],"yyy - mm - mmm")</f>
        <v>1972 - 02 - Feb</v>
      </c>
      <c r="S41">
        <f t="shared" si="3"/>
        <v>1972</v>
      </c>
      <c r="V41" s="13">
        <v>27851</v>
      </c>
      <c r="W41" s="13">
        <f t="shared" si="4"/>
        <v>27880</v>
      </c>
      <c r="X41" s="24">
        <f>COUNTIFS(dProperties[Date Purchased],"&lt;="&amp;V41,dProperties[Date Sold],"&gt;="&amp;W41)</f>
        <v>18</v>
      </c>
      <c r="Y41" s="24">
        <f>SUMPRODUCT(--(COUNTIFS(fRentalDates[Property Number],dProperties[Property Number],fRentalDates[Actual Rent Date],"&lt;="&amp;V41,fRentalDates[Actual Move Out Date],"&gt;="&amp;W41)&gt;0))</f>
        <v>14</v>
      </c>
      <c r="Z41" s="24">
        <f t="shared" si="5"/>
        <v>4</v>
      </c>
      <c r="AA41" s="26">
        <f t="shared" si="6"/>
        <v>0.22222222222222221</v>
      </c>
      <c r="AG41" s="24">
        <f>IF(COLUMNS($AG41:AG41)&gt;$Y41,"",INDEX(fRentalDates[[Property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Date]]&gt;=$W41)),COLUMNS($AG41:AG41))))</f>
        <v>1</v>
      </c>
      <c r="AH41" s="24">
        <f>IF(COLUMNS($AG41:AH41)&gt;$Y41,"",INDEX(fRentalDates[[Property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Date]]&gt;=$W41)),COLUMNS($AG41:AH41))))</f>
        <v>2</v>
      </c>
      <c r="AI41" s="24">
        <f>IF(COLUMNS($AG41:AI41)&gt;$Y41,"",INDEX(fRentalDates[[Property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Date]]&gt;=$W41)),COLUMNS($AG41:AI41))))</f>
        <v>3</v>
      </c>
      <c r="AJ41" s="24">
        <f>IF(COLUMNS($AG41:AJ41)&gt;$Y41,"",INDEX(fRentalDates[[Property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Date]]&gt;=$W41)),COLUMNS($AG41:AJ41))))</f>
        <v>4</v>
      </c>
      <c r="AK41" s="24">
        <f>IF(COLUMNS($AG41:AK41)&gt;$Y41,"",INDEX(fRentalDates[[Property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Date]]&gt;=$W41)),COLUMNS($AG41:AK41))))</f>
        <v>7</v>
      </c>
      <c r="AL41" s="24">
        <f>IF(COLUMNS($AG41:AL41)&gt;$Y41,"",INDEX(fRentalDates[[Property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Date]]&gt;=$W41)),COLUMNS($AG41:AL41))))</f>
        <v>8</v>
      </c>
      <c r="AM41" s="24">
        <f>IF(COLUMNS($AG41:AM41)&gt;$Y41,"",INDEX(fRentalDates[[Property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Date]]&gt;=$W41)),COLUMNS($AG41:AM41))))</f>
        <v>9</v>
      </c>
      <c r="AN41" s="24">
        <f>IF(COLUMNS($AG41:AN41)&gt;$Y41,"",INDEX(fRentalDates[[Property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Date]]&gt;=$W41)),COLUMNS($AG41:AN41))))</f>
        <v>11</v>
      </c>
      <c r="AO41" s="24">
        <f>IF(COLUMNS($AG41:AO41)&gt;$Y41,"",INDEX(fRentalDates[[Property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Date]]&gt;=$W41)),COLUMNS($AG41:AO41))))</f>
        <v>12</v>
      </c>
      <c r="AP41" s="24">
        <f>IF(COLUMNS($AG41:AP41)&gt;$Y41,"",INDEX(fRentalDates[[Property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Date]]&gt;=$W41)),COLUMNS($AG41:AP41))))</f>
        <v>13</v>
      </c>
      <c r="AQ41" s="24">
        <f>IF(COLUMNS($AG41:AQ41)&gt;$Y41,"",INDEX(fRentalDates[[Property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Date]]&gt;=$W41)),COLUMNS($AG41:AQ41))))</f>
        <v>14</v>
      </c>
      <c r="AR41" s="24">
        <f>IF(COLUMNS($AG41:AR41)&gt;$Y41,"",INDEX(fRentalDates[[Property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Date]]&gt;=$W41)),COLUMNS($AG41:AR41))))</f>
        <v>15</v>
      </c>
      <c r="AS41" s="24">
        <f>IF(COLUMNS($AG41:AS41)&gt;$Y41,"",INDEX(fRentalDates[[Property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Date]]&gt;=$W41)),COLUMNS($AG41:AS41))))</f>
        <v>16</v>
      </c>
      <c r="AT41" s="24">
        <f>IF(COLUMNS($AG41:AT41)&gt;$Y41,"",INDEX(fRentalDates[[Property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Date]]&gt;=$W41)),COLUMNS($AG41:AT41))))</f>
        <v>18</v>
      </c>
      <c r="AU41" s="24" t="str">
        <f>IF(COLUMNS($AG41:AU41)&gt;$Y41,"",INDEX(fRentalDates[[Property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Date]]&gt;=$W41)),COLUMNS($AG41:AU41))))</f>
        <v/>
      </c>
      <c r="AV41" s="24" t="str">
        <f>IF(COLUMNS($AG41:AV41)&gt;$Y41,"",INDEX(fRentalDates[[Property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Date]]&gt;=$W41)),COLUMNS($AG41:AV41))))</f>
        <v/>
      </c>
      <c r="AW41" s="24" t="str">
        <f>IF(COLUMNS($AG41:AW41)&gt;$Y41,"",INDEX(fRentalDates[[Property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Date]]&gt;=$W41)),COLUMNS($AG41:AW41))))</f>
        <v/>
      </c>
      <c r="AX41" s="24" t="str">
        <f>IF(COLUMNS($AG41:AX41)&gt;$Y41,"",INDEX(fRentalDates[[Property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Date]]&gt;=$W41)),COLUMNS($AG41:AX41))))</f>
        <v/>
      </c>
      <c r="AY41" s="24" t="str">
        <f>IF(COLUMNS($AG41:AY41)&gt;$Y41,"",INDEX(fRentalDates[[Property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Date]]&gt;=$W41)),COLUMNS($AG41:AY41))))</f>
        <v/>
      </c>
      <c r="AZ41" s="24" t="str">
        <f>IF(COLUMNS($AG41:AZ41)&gt;$Y41,"",INDEX(fRentalDates[[Property Number]:[Property Number]],_xlfn.AGGREGATE(15,6,(ROW(fRentalDates[[Property Number]:[Property Number]])-ROW(fRentalDates[[#Headers],[Property Number]]))/((fRentalDates[[Actual Rent Date]:[Actual Rent Date]]&lt;=$V41)*(fRentalDates[[Actual Move Out Date]:[Actual Move Out Date]]&gt;=$W41)),COLUMNS($AG41:AZ41))))</f>
        <v/>
      </c>
    </row>
    <row r="42" spans="1:52" x14ac:dyDescent="0.25">
      <c r="A42" s="16">
        <v>59</v>
      </c>
      <c r="B42" s="14">
        <v>5</v>
      </c>
      <c r="C42" s="15">
        <v>32035</v>
      </c>
      <c r="D42" s="15">
        <v>32051</v>
      </c>
      <c r="E42" s="15">
        <v>32815</v>
      </c>
      <c r="F42" s="18">
        <v>32904</v>
      </c>
      <c r="N42" s="10">
        <v>26339</v>
      </c>
      <c r="O42">
        <f t="shared" si="0"/>
        <v>10</v>
      </c>
      <c r="P42">
        <f t="shared" si="1"/>
        <v>2</v>
      </c>
      <c r="Q42" t="str">
        <f t="shared" si="2"/>
        <v>Feb</v>
      </c>
      <c r="R42" t="str">
        <f>TEXT(dDate[[#This Row],[Date]],"yyy - mm - mmm")</f>
        <v>1972 - 02 - Feb</v>
      </c>
      <c r="S42">
        <f t="shared" si="3"/>
        <v>1972</v>
      </c>
      <c r="V42" s="13">
        <v>27881</v>
      </c>
      <c r="W42" s="13">
        <f t="shared" si="4"/>
        <v>27911</v>
      </c>
      <c r="X42" s="24">
        <f>COUNTIFS(dProperties[Date Purchased],"&lt;="&amp;V42,dProperties[Date Sold],"&gt;="&amp;W42)</f>
        <v>18</v>
      </c>
      <c r="Y42" s="24">
        <f>SUMPRODUCT(--(COUNTIFS(fRentalDates[Property Number],dProperties[Property Number],fRentalDates[Actual Rent Date],"&lt;="&amp;V42,fRentalDates[Actual Move Out Date],"&gt;="&amp;W42)&gt;0))</f>
        <v>14</v>
      </c>
      <c r="Z42" s="24">
        <f t="shared" si="5"/>
        <v>4</v>
      </c>
      <c r="AA42" s="26">
        <f t="shared" si="6"/>
        <v>0.22222222222222221</v>
      </c>
      <c r="AG42" s="24">
        <f>IF(COLUMNS($AG42:AG42)&gt;$Y42,"",INDEX(fRentalDates[[Property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Date]]&gt;=$W42)),COLUMNS($AG42:AG42))))</f>
        <v>2</v>
      </c>
      <c r="AH42" s="24">
        <f>IF(COLUMNS($AG42:AH42)&gt;$Y42,"",INDEX(fRentalDates[[Property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Date]]&gt;=$W42)),COLUMNS($AG42:AH42))))</f>
        <v>3</v>
      </c>
      <c r="AI42" s="24">
        <f>IF(COLUMNS($AG42:AI42)&gt;$Y42,"",INDEX(fRentalDates[[Property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Date]]&gt;=$W42)),COLUMNS($AG42:AI42))))</f>
        <v>4</v>
      </c>
      <c r="AJ42" s="24">
        <f>IF(COLUMNS($AG42:AJ42)&gt;$Y42,"",INDEX(fRentalDates[[Property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Date]]&gt;=$W42)),COLUMNS($AG42:AJ42))))</f>
        <v>6</v>
      </c>
      <c r="AK42" s="24">
        <f>IF(COLUMNS($AG42:AK42)&gt;$Y42,"",INDEX(fRentalDates[[Property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Date]]&gt;=$W42)),COLUMNS($AG42:AK42))))</f>
        <v>7</v>
      </c>
      <c r="AL42" s="24">
        <f>IF(COLUMNS($AG42:AL42)&gt;$Y42,"",INDEX(fRentalDates[[Property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Date]]&gt;=$W42)),COLUMNS($AG42:AL42))))</f>
        <v>8</v>
      </c>
      <c r="AM42" s="24">
        <f>IF(COLUMNS($AG42:AM42)&gt;$Y42,"",INDEX(fRentalDates[[Property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Date]]&gt;=$W42)),COLUMNS($AG42:AM42))))</f>
        <v>9</v>
      </c>
      <c r="AN42" s="24">
        <f>IF(COLUMNS($AG42:AN42)&gt;$Y42,"",INDEX(fRentalDates[[Property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Date]]&gt;=$W42)),COLUMNS($AG42:AN42))))</f>
        <v>11</v>
      </c>
      <c r="AO42" s="24">
        <f>IF(COLUMNS($AG42:AO42)&gt;$Y42,"",INDEX(fRentalDates[[Property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Date]]&gt;=$W42)),COLUMNS($AG42:AO42))))</f>
        <v>12</v>
      </c>
      <c r="AP42" s="24">
        <f>IF(COLUMNS($AG42:AP42)&gt;$Y42,"",INDEX(fRentalDates[[Property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Date]]&gt;=$W42)),COLUMNS($AG42:AP42))))</f>
        <v>13</v>
      </c>
      <c r="AQ42" s="24">
        <f>IF(COLUMNS($AG42:AQ42)&gt;$Y42,"",INDEX(fRentalDates[[Property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Date]]&gt;=$W42)),COLUMNS($AG42:AQ42))))</f>
        <v>14</v>
      </c>
      <c r="AR42" s="24">
        <f>IF(COLUMNS($AG42:AR42)&gt;$Y42,"",INDEX(fRentalDates[[Property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Date]]&gt;=$W42)),COLUMNS($AG42:AR42))))</f>
        <v>15</v>
      </c>
      <c r="AS42" s="24">
        <f>IF(COLUMNS($AG42:AS42)&gt;$Y42,"",INDEX(fRentalDates[[Property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Date]]&gt;=$W42)),COLUMNS($AG42:AS42))))</f>
        <v>16</v>
      </c>
      <c r="AT42" s="24">
        <f>IF(COLUMNS($AG42:AT42)&gt;$Y42,"",INDEX(fRentalDates[[Property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Date]]&gt;=$W42)),COLUMNS($AG42:AT42))))</f>
        <v>18</v>
      </c>
      <c r="AU42" s="24" t="str">
        <f>IF(COLUMNS($AG42:AU42)&gt;$Y42,"",INDEX(fRentalDates[[Property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Date]]&gt;=$W42)),COLUMNS($AG42:AU42))))</f>
        <v/>
      </c>
      <c r="AV42" s="24" t="str">
        <f>IF(COLUMNS($AG42:AV42)&gt;$Y42,"",INDEX(fRentalDates[[Property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Date]]&gt;=$W42)),COLUMNS($AG42:AV42))))</f>
        <v/>
      </c>
      <c r="AW42" s="24" t="str">
        <f>IF(COLUMNS($AG42:AW42)&gt;$Y42,"",INDEX(fRentalDates[[Property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Date]]&gt;=$W42)),COLUMNS($AG42:AW42))))</f>
        <v/>
      </c>
      <c r="AX42" s="24" t="str">
        <f>IF(COLUMNS($AG42:AX42)&gt;$Y42,"",INDEX(fRentalDates[[Property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Date]]&gt;=$W42)),COLUMNS($AG42:AX42))))</f>
        <v/>
      </c>
      <c r="AY42" s="24" t="str">
        <f>IF(COLUMNS($AG42:AY42)&gt;$Y42,"",INDEX(fRentalDates[[Property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Date]]&gt;=$W42)),COLUMNS($AG42:AY42))))</f>
        <v/>
      </c>
      <c r="AZ42" s="24" t="str">
        <f>IF(COLUMNS($AG42:AZ42)&gt;$Y42,"",INDEX(fRentalDates[[Property Number]:[Property Number]],_xlfn.AGGREGATE(15,6,(ROW(fRentalDates[[Property Number]:[Property Number]])-ROW(fRentalDates[[#Headers],[Property Number]]))/((fRentalDates[[Actual Rent Date]:[Actual Rent Date]]&lt;=$V42)*(fRentalDates[[Actual Move Out Date]:[Actual Move Out Date]]&gt;=$W42)),COLUMNS($AG42:AZ42))))</f>
        <v/>
      </c>
    </row>
    <row r="43" spans="1:52" x14ac:dyDescent="0.25">
      <c r="A43" s="16">
        <v>76</v>
      </c>
      <c r="B43" s="14">
        <v>5</v>
      </c>
      <c r="C43" s="15">
        <v>33008</v>
      </c>
      <c r="D43" s="15">
        <v>33117</v>
      </c>
      <c r="E43" s="15">
        <v>33915</v>
      </c>
      <c r="F43" s="18">
        <v>33938</v>
      </c>
      <c r="N43" s="10">
        <v>26340</v>
      </c>
      <c r="O43">
        <f t="shared" si="0"/>
        <v>11</v>
      </c>
      <c r="P43">
        <f t="shared" si="1"/>
        <v>2</v>
      </c>
      <c r="Q43" t="str">
        <f t="shared" si="2"/>
        <v>Feb</v>
      </c>
      <c r="R43" t="str">
        <f>TEXT(dDate[[#This Row],[Date]],"yyy - mm - mmm")</f>
        <v>1972 - 02 - Feb</v>
      </c>
      <c r="S43">
        <f t="shared" si="3"/>
        <v>1972</v>
      </c>
      <c r="V43" s="13">
        <v>27912</v>
      </c>
      <c r="W43" s="13">
        <f t="shared" si="4"/>
        <v>27941</v>
      </c>
      <c r="X43" s="24">
        <f>COUNTIFS(dProperties[Date Purchased],"&lt;="&amp;V43,dProperties[Date Sold],"&gt;="&amp;W43)</f>
        <v>18</v>
      </c>
      <c r="Y43" s="24">
        <f>SUMPRODUCT(--(COUNTIFS(fRentalDates[Property Number],dProperties[Property Number],fRentalDates[Actual Rent Date],"&lt;="&amp;V43,fRentalDates[Actual Move Out Date],"&gt;="&amp;W43)&gt;0))</f>
        <v>14</v>
      </c>
      <c r="Z43" s="24">
        <f t="shared" si="5"/>
        <v>4</v>
      </c>
      <c r="AA43" s="26">
        <f t="shared" si="6"/>
        <v>0.22222222222222221</v>
      </c>
      <c r="AG43" s="24">
        <f>IF(COLUMNS($AG43:AG43)&gt;$Y43,"",INDEX(fRentalDates[[Property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Date]]&gt;=$W43)),COLUMNS($AG43:AG43))))</f>
        <v>2</v>
      </c>
      <c r="AH43" s="24">
        <f>IF(COLUMNS($AG43:AH43)&gt;$Y43,"",INDEX(fRentalDates[[Property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Date]]&gt;=$W43)),COLUMNS($AG43:AH43))))</f>
        <v>3</v>
      </c>
      <c r="AI43" s="24">
        <f>IF(COLUMNS($AG43:AI43)&gt;$Y43,"",INDEX(fRentalDates[[Property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Date]]&gt;=$W43)),COLUMNS($AG43:AI43))))</f>
        <v>4</v>
      </c>
      <c r="AJ43" s="24">
        <f>IF(COLUMNS($AG43:AJ43)&gt;$Y43,"",INDEX(fRentalDates[[Property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Date]]&gt;=$W43)),COLUMNS($AG43:AJ43))))</f>
        <v>6</v>
      </c>
      <c r="AK43" s="24">
        <f>IF(COLUMNS($AG43:AK43)&gt;$Y43,"",INDEX(fRentalDates[[Property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Date]]&gt;=$W43)),COLUMNS($AG43:AK43))))</f>
        <v>7</v>
      </c>
      <c r="AL43" s="24">
        <f>IF(COLUMNS($AG43:AL43)&gt;$Y43,"",INDEX(fRentalDates[[Property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Date]]&gt;=$W43)),COLUMNS($AG43:AL43))))</f>
        <v>8</v>
      </c>
      <c r="AM43" s="24">
        <f>IF(COLUMNS($AG43:AM43)&gt;$Y43,"",INDEX(fRentalDates[[Property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Date]]&gt;=$W43)),COLUMNS($AG43:AM43))))</f>
        <v>9</v>
      </c>
      <c r="AN43" s="24">
        <f>IF(COLUMNS($AG43:AN43)&gt;$Y43,"",INDEX(fRentalDates[[Property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Date]]&gt;=$W43)),COLUMNS($AG43:AN43))))</f>
        <v>11</v>
      </c>
      <c r="AO43" s="24">
        <f>IF(COLUMNS($AG43:AO43)&gt;$Y43,"",INDEX(fRentalDates[[Property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Date]]&gt;=$W43)),COLUMNS($AG43:AO43))))</f>
        <v>12</v>
      </c>
      <c r="AP43" s="24">
        <f>IF(COLUMNS($AG43:AP43)&gt;$Y43,"",INDEX(fRentalDates[[Property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Date]]&gt;=$W43)),COLUMNS($AG43:AP43))))</f>
        <v>13</v>
      </c>
      <c r="AQ43" s="24">
        <f>IF(COLUMNS($AG43:AQ43)&gt;$Y43,"",INDEX(fRentalDates[[Property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Date]]&gt;=$W43)),COLUMNS($AG43:AQ43))))</f>
        <v>14</v>
      </c>
      <c r="AR43" s="24">
        <f>IF(COLUMNS($AG43:AR43)&gt;$Y43,"",INDEX(fRentalDates[[Property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Date]]&gt;=$W43)),COLUMNS($AG43:AR43))))</f>
        <v>15</v>
      </c>
      <c r="AS43" s="24">
        <f>IF(COLUMNS($AG43:AS43)&gt;$Y43,"",INDEX(fRentalDates[[Property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Date]]&gt;=$W43)),COLUMNS($AG43:AS43))))</f>
        <v>16</v>
      </c>
      <c r="AT43" s="24">
        <f>IF(COLUMNS($AG43:AT43)&gt;$Y43,"",INDEX(fRentalDates[[Property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Date]]&gt;=$W43)),COLUMNS($AG43:AT43))))</f>
        <v>18</v>
      </c>
      <c r="AU43" s="24" t="str">
        <f>IF(COLUMNS($AG43:AU43)&gt;$Y43,"",INDEX(fRentalDates[[Property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Date]]&gt;=$W43)),COLUMNS($AG43:AU43))))</f>
        <v/>
      </c>
      <c r="AV43" s="24" t="str">
        <f>IF(COLUMNS($AG43:AV43)&gt;$Y43,"",INDEX(fRentalDates[[Property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Date]]&gt;=$W43)),COLUMNS($AG43:AV43))))</f>
        <v/>
      </c>
      <c r="AW43" s="24" t="str">
        <f>IF(COLUMNS($AG43:AW43)&gt;$Y43,"",INDEX(fRentalDates[[Property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Date]]&gt;=$W43)),COLUMNS($AG43:AW43))))</f>
        <v/>
      </c>
      <c r="AX43" s="24" t="str">
        <f>IF(COLUMNS($AG43:AX43)&gt;$Y43,"",INDEX(fRentalDates[[Property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Date]]&gt;=$W43)),COLUMNS($AG43:AX43))))</f>
        <v/>
      </c>
      <c r="AY43" s="24" t="str">
        <f>IF(COLUMNS($AG43:AY43)&gt;$Y43,"",INDEX(fRentalDates[[Property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Date]]&gt;=$W43)),COLUMNS($AG43:AY43))))</f>
        <v/>
      </c>
      <c r="AZ43" s="24" t="str">
        <f>IF(COLUMNS($AG43:AZ43)&gt;$Y43,"",INDEX(fRentalDates[[Property Number]:[Property Number]],_xlfn.AGGREGATE(15,6,(ROW(fRentalDates[[Property Number]:[Property Number]])-ROW(fRentalDates[[#Headers],[Property Number]]))/((fRentalDates[[Actual Rent Date]:[Actual Rent Date]]&lt;=$V43)*(fRentalDates[[Actual Move Out Date]:[Actual Move Out Date]]&gt;=$W43)),COLUMNS($AG43:AZ43))))</f>
        <v/>
      </c>
    </row>
    <row r="44" spans="1:52" x14ac:dyDescent="0.25">
      <c r="A44" s="16">
        <v>93</v>
      </c>
      <c r="B44" s="14">
        <v>5</v>
      </c>
      <c r="C44" s="15">
        <v>34193</v>
      </c>
      <c r="D44" s="15">
        <v>34243</v>
      </c>
      <c r="E44" s="15">
        <v>36006</v>
      </c>
      <c r="F44" s="18">
        <v>36038</v>
      </c>
      <c r="N44" s="10">
        <v>26341</v>
      </c>
      <c r="O44">
        <f t="shared" si="0"/>
        <v>12</v>
      </c>
      <c r="P44">
        <f t="shared" si="1"/>
        <v>2</v>
      </c>
      <c r="Q44" t="str">
        <f t="shared" si="2"/>
        <v>Feb</v>
      </c>
      <c r="R44" t="str">
        <f>TEXT(dDate[[#This Row],[Date]],"yyy - mm - mmm")</f>
        <v>1972 - 02 - Feb</v>
      </c>
      <c r="S44">
        <f t="shared" si="3"/>
        <v>1972</v>
      </c>
      <c r="V44" s="13">
        <v>27942</v>
      </c>
      <c r="W44" s="13">
        <f t="shared" si="4"/>
        <v>27972</v>
      </c>
      <c r="X44" s="24">
        <f>COUNTIFS(dProperties[Date Purchased],"&lt;="&amp;V44,dProperties[Date Sold],"&gt;="&amp;W44)</f>
        <v>18</v>
      </c>
      <c r="Y44" s="24">
        <f>SUMPRODUCT(--(COUNTIFS(fRentalDates[Property Number],dProperties[Property Number],fRentalDates[Actual Rent Date],"&lt;="&amp;V44,fRentalDates[Actual Move Out Date],"&gt;="&amp;W44)&gt;0))</f>
        <v>15</v>
      </c>
      <c r="Z44" s="24">
        <f t="shared" si="5"/>
        <v>3</v>
      </c>
      <c r="AA44" s="26">
        <f t="shared" si="6"/>
        <v>0.16666666666666666</v>
      </c>
      <c r="AG44" s="24">
        <f>IF(COLUMNS($AG44:AG44)&gt;$Y44,"",INDEX(fRentalDates[[Property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Date]]&gt;=$W44)),COLUMNS($AG44:AG44))))</f>
        <v>2</v>
      </c>
      <c r="AH44" s="24">
        <f>IF(COLUMNS($AG44:AH44)&gt;$Y44,"",INDEX(fRentalDates[[Property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Date]]&gt;=$W44)),COLUMNS($AG44:AH44))))</f>
        <v>3</v>
      </c>
      <c r="AI44" s="24">
        <f>IF(COLUMNS($AG44:AI44)&gt;$Y44,"",INDEX(fRentalDates[[Property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Date]]&gt;=$W44)),COLUMNS($AG44:AI44))))</f>
        <v>4</v>
      </c>
      <c r="AJ44" s="24">
        <f>IF(COLUMNS($AG44:AJ44)&gt;$Y44,"",INDEX(fRentalDates[[Property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Date]]&gt;=$W44)),COLUMNS($AG44:AJ44))))</f>
        <v>6</v>
      </c>
      <c r="AK44" s="24">
        <f>IF(COLUMNS($AG44:AK44)&gt;$Y44,"",INDEX(fRentalDates[[Property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Date]]&gt;=$W44)),COLUMNS($AG44:AK44))))</f>
        <v>7</v>
      </c>
      <c r="AL44" s="24">
        <f>IF(COLUMNS($AG44:AL44)&gt;$Y44,"",INDEX(fRentalDates[[Property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Date]]&gt;=$W44)),COLUMNS($AG44:AL44))))</f>
        <v>8</v>
      </c>
      <c r="AM44" s="24">
        <f>IF(COLUMNS($AG44:AM44)&gt;$Y44,"",INDEX(fRentalDates[[Property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Date]]&gt;=$W44)),COLUMNS($AG44:AM44))))</f>
        <v>9</v>
      </c>
      <c r="AN44" s="24">
        <f>IF(COLUMNS($AG44:AN44)&gt;$Y44,"",INDEX(fRentalDates[[Property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Date]]&gt;=$W44)),COLUMNS($AG44:AN44))))</f>
        <v>10</v>
      </c>
      <c r="AO44" s="24">
        <f>IF(COLUMNS($AG44:AO44)&gt;$Y44,"",INDEX(fRentalDates[[Property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Date]]&gt;=$W44)),COLUMNS($AG44:AO44))))</f>
        <v>11</v>
      </c>
      <c r="AP44" s="24">
        <f>IF(COLUMNS($AG44:AP44)&gt;$Y44,"",INDEX(fRentalDates[[Property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Date]]&gt;=$W44)),COLUMNS($AG44:AP44))))</f>
        <v>12</v>
      </c>
      <c r="AQ44" s="24">
        <f>IF(COLUMNS($AG44:AQ44)&gt;$Y44,"",INDEX(fRentalDates[[Property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Date]]&gt;=$W44)),COLUMNS($AG44:AQ44))))</f>
        <v>13</v>
      </c>
      <c r="AR44" s="24">
        <f>IF(COLUMNS($AG44:AR44)&gt;$Y44,"",INDEX(fRentalDates[[Property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Date]]&gt;=$W44)),COLUMNS($AG44:AR44))))</f>
        <v>14</v>
      </c>
      <c r="AS44" s="24">
        <f>IF(COLUMNS($AG44:AS44)&gt;$Y44,"",INDEX(fRentalDates[[Property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Date]]&gt;=$W44)),COLUMNS($AG44:AS44))))</f>
        <v>15</v>
      </c>
      <c r="AT44" s="24">
        <f>IF(COLUMNS($AG44:AT44)&gt;$Y44,"",INDEX(fRentalDates[[Property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Date]]&gt;=$W44)),COLUMNS($AG44:AT44))))</f>
        <v>16</v>
      </c>
      <c r="AU44" s="24">
        <f>IF(COLUMNS($AG44:AU44)&gt;$Y44,"",INDEX(fRentalDates[[Property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Date]]&gt;=$W44)),COLUMNS($AG44:AU44))))</f>
        <v>18</v>
      </c>
      <c r="AV44" s="24" t="str">
        <f>IF(COLUMNS($AG44:AV44)&gt;$Y44,"",INDEX(fRentalDates[[Property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Date]]&gt;=$W44)),COLUMNS($AG44:AV44))))</f>
        <v/>
      </c>
      <c r="AW44" s="24" t="str">
        <f>IF(COLUMNS($AG44:AW44)&gt;$Y44,"",INDEX(fRentalDates[[Property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Date]]&gt;=$W44)),COLUMNS($AG44:AW44))))</f>
        <v/>
      </c>
      <c r="AX44" s="24" t="str">
        <f>IF(COLUMNS($AG44:AX44)&gt;$Y44,"",INDEX(fRentalDates[[Property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Date]]&gt;=$W44)),COLUMNS($AG44:AX44))))</f>
        <v/>
      </c>
      <c r="AY44" s="24" t="str">
        <f>IF(COLUMNS($AG44:AY44)&gt;$Y44,"",INDEX(fRentalDates[[Property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Date]]&gt;=$W44)),COLUMNS($AG44:AY44))))</f>
        <v/>
      </c>
      <c r="AZ44" s="24" t="str">
        <f>IF(COLUMNS($AG44:AZ44)&gt;$Y44,"",INDEX(fRentalDates[[Property Number]:[Property Number]],_xlfn.AGGREGATE(15,6,(ROW(fRentalDates[[Property Number]:[Property Number]])-ROW(fRentalDates[[#Headers],[Property Number]]))/((fRentalDates[[Actual Rent Date]:[Actual Rent Date]]&lt;=$V44)*(fRentalDates[[Actual Move Out Date]:[Actual Move Out Date]]&gt;=$W44)),COLUMNS($AG44:AZ44))))</f>
        <v/>
      </c>
    </row>
    <row r="45" spans="1:52" x14ac:dyDescent="0.25">
      <c r="A45" s="16">
        <v>110</v>
      </c>
      <c r="B45" s="14">
        <v>5</v>
      </c>
      <c r="C45" s="15">
        <v>36139</v>
      </c>
      <c r="D45" s="15">
        <v>36281</v>
      </c>
      <c r="E45" s="15">
        <v>37528</v>
      </c>
      <c r="F45" s="18">
        <v>37529</v>
      </c>
      <c r="N45" s="10">
        <v>26342</v>
      </c>
      <c r="O45">
        <f t="shared" si="0"/>
        <v>13</v>
      </c>
      <c r="P45">
        <f t="shared" si="1"/>
        <v>2</v>
      </c>
      <c r="Q45" t="str">
        <f t="shared" si="2"/>
        <v>Feb</v>
      </c>
      <c r="R45" t="str">
        <f>TEXT(dDate[[#This Row],[Date]],"yyy - mm - mmm")</f>
        <v>1972 - 02 - Feb</v>
      </c>
      <c r="S45">
        <f t="shared" si="3"/>
        <v>1972</v>
      </c>
      <c r="V45" s="13">
        <v>27973</v>
      </c>
      <c r="W45" s="13">
        <f t="shared" si="4"/>
        <v>28003</v>
      </c>
      <c r="X45" s="24">
        <f>COUNTIFS(dProperties[Date Purchased],"&lt;="&amp;V45,dProperties[Date Sold],"&gt;="&amp;W45)</f>
        <v>18</v>
      </c>
      <c r="Y45" s="24">
        <f>SUMPRODUCT(--(COUNTIFS(fRentalDates[Property Number],dProperties[Property Number],fRentalDates[Actual Rent Date],"&lt;="&amp;V45,fRentalDates[Actual Move Out Date],"&gt;="&amp;W45)&gt;0))</f>
        <v>15</v>
      </c>
      <c r="Z45" s="24">
        <f t="shared" si="5"/>
        <v>3</v>
      </c>
      <c r="AA45" s="26">
        <f t="shared" si="6"/>
        <v>0.16666666666666666</v>
      </c>
      <c r="AG45" s="24">
        <f>IF(COLUMNS($AG45:AG45)&gt;$Y45,"",INDEX(fRentalDates[[Property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Date]]&gt;=$W45)),COLUMNS($AG45:AG45))))</f>
        <v>2</v>
      </c>
      <c r="AH45" s="24">
        <f>IF(COLUMNS($AG45:AH45)&gt;$Y45,"",INDEX(fRentalDates[[Property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Date]]&gt;=$W45)),COLUMNS($AG45:AH45))))</f>
        <v>3</v>
      </c>
      <c r="AI45" s="24">
        <f>IF(COLUMNS($AG45:AI45)&gt;$Y45,"",INDEX(fRentalDates[[Property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Date]]&gt;=$W45)),COLUMNS($AG45:AI45))))</f>
        <v>4</v>
      </c>
      <c r="AJ45" s="24">
        <f>IF(COLUMNS($AG45:AJ45)&gt;$Y45,"",INDEX(fRentalDates[[Property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Date]]&gt;=$W45)),COLUMNS($AG45:AJ45))))</f>
        <v>6</v>
      </c>
      <c r="AK45" s="24">
        <f>IF(COLUMNS($AG45:AK45)&gt;$Y45,"",INDEX(fRentalDates[[Property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Date]]&gt;=$W45)),COLUMNS($AG45:AK45))))</f>
        <v>7</v>
      </c>
      <c r="AL45" s="24">
        <f>IF(COLUMNS($AG45:AL45)&gt;$Y45,"",INDEX(fRentalDates[[Property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Date]]&gt;=$W45)),COLUMNS($AG45:AL45))))</f>
        <v>8</v>
      </c>
      <c r="AM45" s="24">
        <f>IF(COLUMNS($AG45:AM45)&gt;$Y45,"",INDEX(fRentalDates[[Property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Date]]&gt;=$W45)),COLUMNS($AG45:AM45))))</f>
        <v>9</v>
      </c>
      <c r="AN45" s="24">
        <f>IF(COLUMNS($AG45:AN45)&gt;$Y45,"",INDEX(fRentalDates[[Property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Date]]&gt;=$W45)),COLUMNS($AG45:AN45))))</f>
        <v>10</v>
      </c>
      <c r="AO45" s="24">
        <f>IF(COLUMNS($AG45:AO45)&gt;$Y45,"",INDEX(fRentalDates[[Property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Date]]&gt;=$W45)),COLUMNS($AG45:AO45))))</f>
        <v>11</v>
      </c>
      <c r="AP45" s="24">
        <f>IF(COLUMNS($AG45:AP45)&gt;$Y45,"",INDEX(fRentalDates[[Property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Date]]&gt;=$W45)),COLUMNS($AG45:AP45))))</f>
        <v>12</v>
      </c>
      <c r="AQ45" s="24">
        <f>IF(COLUMNS($AG45:AQ45)&gt;$Y45,"",INDEX(fRentalDates[[Property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Date]]&gt;=$W45)),COLUMNS($AG45:AQ45))))</f>
        <v>13</v>
      </c>
      <c r="AR45" s="24">
        <f>IF(COLUMNS($AG45:AR45)&gt;$Y45,"",INDEX(fRentalDates[[Property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Date]]&gt;=$W45)),COLUMNS($AG45:AR45))))</f>
        <v>14</v>
      </c>
      <c r="AS45" s="24">
        <f>IF(COLUMNS($AG45:AS45)&gt;$Y45,"",INDEX(fRentalDates[[Property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Date]]&gt;=$W45)),COLUMNS($AG45:AS45))))</f>
        <v>15</v>
      </c>
      <c r="AT45" s="24">
        <f>IF(COLUMNS($AG45:AT45)&gt;$Y45,"",INDEX(fRentalDates[[Property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Date]]&gt;=$W45)),COLUMNS($AG45:AT45))))</f>
        <v>16</v>
      </c>
      <c r="AU45" s="24">
        <f>IF(COLUMNS($AG45:AU45)&gt;$Y45,"",INDEX(fRentalDates[[Property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Date]]&gt;=$W45)),COLUMNS($AG45:AU45))))</f>
        <v>18</v>
      </c>
      <c r="AV45" s="24" t="str">
        <f>IF(COLUMNS($AG45:AV45)&gt;$Y45,"",INDEX(fRentalDates[[Property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Date]]&gt;=$W45)),COLUMNS($AG45:AV45))))</f>
        <v/>
      </c>
      <c r="AW45" s="24" t="str">
        <f>IF(COLUMNS($AG45:AW45)&gt;$Y45,"",INDEX(fRentalDates[[Property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Date]]&gt;=$W45)),COLUMNS($AG45:AW45))))</f>
        <v/>
      </c>
      <c r="AX45" s="24" t="str">
        <f>IF(COLUMNS($AG45:AX45)&gt;$Y45,"",INDEX(fRentalDates[[Property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Date]]&gt;=$W45)),COLUMNS($AG45:AX45))))</f>
        <v/>
      </c>
      <c r="AY45" s="24" t="str">
        <f>IF(COLUMNS($AG45:AY45)&gt;$Y45,"",INDEX(fRentalDates[[Property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Date]]&gt;=$W45)),COLUMNS($AG45:AY45))))</f>
        <v/>
      </c>
      <c r="AZ45" s="24" t="str">
        <f>IF(COLUMNS($AG45:AZ45)&gt;$Y45,"",INDEX(fRentalDates[[Property Number]:[Property Number]],_xlfn.AGGREGATE(15,6,(ROW(fRentalDates[[Property Number]:[Property Number]])-ROW(fRentalDates[[#Headers],[Property Number]]))/((fRentalDates[[Actual Rent Date]:[Actual Rent Date]]&lt;=$V45)*(fRentalDates[[Actual Move Out Date]:[Actual Move Out Date]]&gt;=$W45)),COLUMNS($AG45:AZ45))))</f>
        <v/>
      </c>
    </row>
    <row r="46" spans="1:52" x14ac:dyDescent="0.25">
      <c r="A46" s="16">
        <v>127</v>
      </c>
      <c r="B46" s="14">
        <v>5</v>
      </c>
      <c r="C46" s="15">
        <v>37652</v>
      </c>
      <c r="D46" s="15">
        <v>37773</v>
      </c>
      <c r="E46" s="15">
        <v>38052</v>
      </c>
      <c r="F46" s="18">
        <v>38077</v>
      </c>
      <c r="N46" s="10">
        <v>26343</v>
      </c>
      <c r="O46">
        <f t="shared" si="0"/>
        <v>14</v>
      </c>
      <c r="P46">
        <f t="shared" si="1"/>
        <v>2</v>
      </c>
      <c r="Q46" t="str">
        <f t="shared" si="2"/>
        <v>Feb</v>
      </c>
      <c r="R46" t="str">
        <f>TEXT(dDate[[#This Row],[Date]],"yyy - mm - mmm")</f>
        <v>1972 - 02 - Feb</v>
      </c>
      <c r="S46">
        <f t="shared" si="3"/>
        <v>1972</v>
      </c>
      <c r="V46" s="13">
        <v>28004</v>
      </c>
      <c r="W46" s="13">
        <f t="shared" si="4"/>
        <v>28033</v>
      </c>
      <c r="X46" s="24">
        <f>COUNTIFS(dProperties[Date Purchased],"&lt;="&amp;V46,dProperties[Date Sold],"&gt;="&amp;W46)</f>
        <v>18</v>
      </c>
      <c r="Y46" s="24">
        <f>SUMPRODUCT(--(COUNTIFS(fRentalDates[Property Number],dProperties[Property Number],fRentalDates[Actual Rent Date],"&lt;="&amp;V46,fRentalDates[Actual Move Out Date],"&gt;="&amp;W46)&gt;0))</f>
        <v>15</v>
      </c>
      <c r="Z46" s="24">
        <f t="shared" si="5"/>
        <v>3</v>
      </c>
      <c r="AA46" s="26">
        <f t="shared" si="6"/>
        <v>0.16666666666666666</v>
      </c>
      <c r="AG46" s="24">
        <f>IF(COLUMNS($AG46:AG46)&gt;$Y46,"",INDEX(fRentalDates[[Property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Date]]&gt;=$W46)),COLUMNS($AG46:AG46))))</f>
        <v>2</v>
      </c>
      <c r="AH46" s="24">
        <f>IF(COLUMNS($AG46:AH46)&gt;$Y46,"",INDEX(fRentalDates[[Property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Date]]&gt;=$W46)),COLUMNS($AG46:AH46))))</f>
        <v>3</v>
      </c>
      <c r="AI46" s="24">
        <f>IF(COLUMNS($AG46:AI46)&gt;$Y46,"",INDEX(fRentalDates[[Property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Date]]&gt;=$W46)),COLUMNS($AG46:AI46))))</f>
        <v>4</v>
      </c>
      <c r="AJ46" s="24">
        <f>IF(COLUMNS($AG46:AJ46)&gt;$Y46,"",INDEX(fRentalDates[[Property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Date]]&gt;=$W46)),COLUMNS($AG46:AJ46))))</f>
        <v>6</v>
      </c>
      <c r="AK46" s="24">
        <f>IF(COLUMNS($AG46:AK46)&gt;$Y46,"",INDEX(fRentalDates[[Property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Date]]&gt;=$W46)),COLUMNS($AG46:AK46))))</f>
        <v>7</v>
      </c>
      <c r="AL46" s="24">
        <f>IF(COLUMNS($AG46:AL46)&gt;$Y46,"",INDEX(fRentalDates[[Property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Date]]&gt;=$W46)),COLUMNS($AG46:AL46))))</f>
        <v>8</v>
      </c>
      <c r="AM46" s="24">
        <f>IF(COLUMNS($AG46:AM46)&gt;$Y46,"",INDEX(fRentalDates[[Property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Date]]&gt;=$W46)),COLUMNS($AG46:AM46))))</f>
        <v>9</v>
      </c>
      <c r="AN46" s="24">
        <f>IF(COLUMNS($AG46:AN46)&gt;$Y46,"",INDEX(fRentalDates[[Property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Date]]&gt;=$W46)),COLUMNS($AG46:AN46))))</f>
        <v>10</v>
      </c>
      <c r="AO46" s="24">
        <f>IF(COLUMNS($AG46:AO46)&gt;$Y46,"",INDEX(fRentalDates[[Property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Date]]&gt;=$W46)),COLUMNS($AG46:AO46))))</f>
        <v>11</v>
      </c>
      <c r="AP46" s="24">
        <f>IF(COLUMNS($AG46:AP46)&gt;$Y46,"",INDEX(fRentalDates[[Property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Date]]&gt;=$W46)),COLUMNS($AG46:AP46))))</f>
        <v>12</v>
      </c>
      <c r="AQ46" s="24">
        <f>IF(COLUMNS($AG46:AQ46)&gt;$Y46,"",INDEX(fRentalDates[[Property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Date]]&gt;=$W46)),COLUMNS($AG46:AQ46))))</f>
        <v>13</v>
      </c>
      <c r="AR46" s="24">
        <f>IF(COLUMNS($AG46:AR46)&gt;$Y46,"",INDEX(fRentalDates[[Property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Date]]&gt;=$W46)),COLUMNS($AG46:AR46))))</f>
        <v>14</v>
      </c>
      <c r="AS46" s="24">
        <f>IF(COLUMNS($AG46:AS46)&gt;$Y46,"",INDEX(fRentalDates[[Property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Date]]&gt;=$W46)),COLUMNS($AG46:AS46))))</f>
        <v>15</v>
      </c>
      <c r="AT46" s="24">
        <f>IF(COLUMNS($AG46:AT46)&gt;$Y46,"",INDEX(fRentalDates[[Property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Date]]&gt;=$W46)),COLUMNS($AG46:AT46))))</f>
        <v>16</v>
      </c>
      <c r="AU46" s="24">
        <f>IF(COLUMNS($AG46:AU46)&gt;$Y46,"",INDEX(fRentalDates[[Property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Date]]&gt;=$W46)),COLUMNS($AG46:AU46))))</f>
        <v>18</v>
      </c>
      <c r="AV46" s="24" t="str">
        <f>IF(COLUMNS($AG46:AV46)&gt;$Y46,"",INDEX(fRentalDates[[Property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Date]]&gt;=$W46)),COLUMNS($AG46:AV46))))</f>
        <v/>
      </c>
      <c r="AW46" s="24" t="str">
        <f>IF(COLUMNS($AG46:AW46)&gt;$Y46,"",INDEX(fRentalDates[[Property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Date]]&gt;=$W46)),COLUMNS($AG46:AW46))))</f>
        <v/>
      </c>
      <c r="AX46" s="24" t="str">
        <f>IF(COLUMNS($AG46:AX46)&gt;$Y46,"",INDEX(fRentalDates[[Property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Date]]&gt;=$W46)),COLUMNS($AG46:AX46))))</f>
        <v/>
      </c>
      <c r="AY46" s="24" t="str">
        <f>IF(COLUMNS($AG46:AY46)&gt;$Y46,"",INDEX(fRentalDates[[Property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Date]]&gt;=$W46)),COLUMNS($AG46:AY46))))</f>
        <v/>
      </c>
      <c r="AZ46" s="24" t="str">
        <f>IF(COLUMNS($AG46:AZ46)&gt;$Y46,"",INDEX(fRentalDates[[Property Number]:[Property Number]],_xlfn.AGGREGATE(15,6,(ROW(fRentalDates[[Property Number]:[Property Number]])-ROW(fRentalDates[[#Headers],[Property Number]]))/((fRentalDates[[Actual Rent Date]:[Actual Rent Date]]&lt;=$V46)*(fRentalDates[[Actual Move Out Date]:[Actual Move Out Date]]&gt;=$W46)),COLUMNS($AG46:AZ46))))</f>
        <v/>
      </c>
    </row>
    <row r="47" spans="1:52" x14ac:dyDescent="0.25">
      <c r="A47" s="16">
        <v>144</v>
      </c>
      <c r="B47" s="14">
        <v>5</v>
      </c>
      <c r="C47" s="15">
        <v>38416</v>
      </c>
      <c r="D47" s="15">
        <v>38534</v>
      </c>
      <c r="E47" s="15">
        <v>40270</v>
      </c>
      <c r="F47" s="18">
        <v>40329</v>
      </c>
      <c r="N47" s="10">
        <v>26344</v>
      </c>
      <c r="O47">
        <f t="shared" si="0"/>
        <v>15</v>
      </c>
      <c r="P47">
        <f t="shared" si="1"/>
        <v>2</v>
      </c>
      <c r="Q47" t="str">
        <f t="shared" si="2"/>
        <v>Feb</v>
      </c>
      <c r="R47" t="str">
        <f>TEXT(dDate[[#This Row],[Date]],"yyy - mm - mmm")</f>
        <v>1972 - 02 - Feb</v>
      </c>
      <c r="S47">
        <f t="shared" si="3"/>
        <v>1972</v>
      </c>
      <c r="V47" s="13">
        <v>28034</v>
      </c>
      <c r="W47" s="13">
        <f t="shared" si="4"/>
        <v>28064</v>
      </c>
      <c r="X47" s="24">
        <f>COUNTIFS(dProperties[Date Purchased],"&lt;="&amp;V47,dProperties[Date Sold],"&gt;="&amp;W47)</f>
        <v>18</v>
      </c>
      <c r="Y47" s="24">
        <f>SUMPRODUCT(--(COUNTIFS(fRentalDates[Property Number],dProperties[Property Number],fRentalDates[Actual Rent Date],"&lt;="&amp;V47,fRentalDates[Actual Move Out Date],"&gt;="&amp;W47)&gt;0))</f>
        <v>13</v>
      </c>
      <c r="Z47" s="24">
        <f t="shared" si="5"/>
        <v>5</v>
      </c>
      <c r="AA47" s="26">
        <f t="shared" si="6"/>
        <v>0.27777777777777779</v>
      </c>
      <c r="AG47" s="24">
        <f>IF(COLUMNS($AG47:AG47)&gt;$Y47,"",INDEX(fRentalDates[[Property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Date]]&gt;=$W47)),COLUMNS($AG47:AG47))))</f>
        <v>2</v>
      </c>
      <c r="AH47" s="24">
        <f>IF(COLUMNS($AG47:AH47)&gt;$Y47,"",INDEX(fRentalDates[[Property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Date]]&gt;=$W47)),COLUMNS($AG47:AH47))))</f>
        <v>3</v>
      </c>
      <c r="AI47" s="24">
        <f>IF(COLUMNS($AG47:AI47)&gt;$Y47,"",INDEX(fRentalDates[[Property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Date]]&gt;=$W47)),COLUMNS($AG47:AI47))))</f>
        <v>6</v>
      </c>
      <c r="AJ47" s="24">
        <f>IF(COLUMNS($AG47:AJ47)&gt;$Y47,"",INDEX(fRentalDates[[Property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Date]]&gt;=$W47)),COLUMNS($AG47:AJ47))))</f>
        <v>8</v>
      </c>
      <c r="AK47" s="24">
        <f>IF(COLUMNS($AG47:AK47)&gt;$Y47,"",INDEX(fRentalDates[[Property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Date]]&gt;=$W47)),COLUMNS($AG47:AK47))))</f>
        <v>9</v>
      </c>
      <c r="AL47" s="24">
        <f>IF(COLUMNS($AG47:AL47)&gt;$Y47,"",INDEX(fRentalDates[[Property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Date]]&gt;=$W47)),COLUMNS($AG47:AL47))))</f>
        <v>10</v>
      </c>
      <c r="AM47" s="24">
        <f>IF(COLUMNS($AG47:AM47)&gt;$Y47,"",INDEX(fRentalDates[[Property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Date]]&gt;=$W47)),COLUMNS($AG47:AM47))))</f>
        <v>11</v>
      </c>
      <c r="AN47" s="24">
        <f>IF(COLUMNS($AG47:AN47)&gt;$Y47,"",INDEX(fRentalDates[[Property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Date]]&gt;=$W47)),COLUMNS($AG47:AN47))))</f>
        <v>12</v>
      </c>
      <c r="AO47" s="24">
        <f>IF(COLUMNS($AG47:AO47)&gt;$Y47,"",INDEX(fRentalDates[[Property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Date]]&gt;=$W47)),COLUMNS($AG47:AO47))))</f>
        <v>13</v>
      </c>
      <c r="AP47" s="24">
        <f>IF(COLUMNS($AG47:AP47)&gt;$Y47,"",INDEX(fRentalDates[[Property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Date]]&gt;=$W47)),COLUMNS($AG47:AP47))))</f>
        <v>14</v>
      </c>
      <c r="AQ47" s="24">
        <f>IF(COLUMNS($AG47:AQ47)&gt;$Y47,"",INDEX(fRentalDates[[Property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Date]]&gt;=$W47)),COLUMNS($AG47:AQ47))))</f>
        <v>15</v>
      </c>
      <c r="AR47" s="24">
        <f>IF(COLUMNS($AG47:AR47)&gt;$Y47,"",INDEX(fRentalDates[[Property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Date]]&gt;=$W47)),COLUMNS($AG47:AR47))))</f>
        <v>16</v>
      </c>
      <c r="AS47" s="24">
        <f>IF(COLUMNS($AG47:AS47)&gt;$Y47,"",INDEX(fRentalDates[[Property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Date]]&gt;=$W47)),COLUMNS($AG47:AS47))))</f>
        <v>18</v>
      </c>
      <c r="AT47" s="24" t="str">
        <f>IF(COLUMNS($AG47:AT47)&gt;$Y47,"",INDEX(fRentalDates[[Property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Date]]&gt;=$W47)),COLUMNS($AG47:AT47))))</f>
        <v/>
      </c>
      <c r="AU47" s="24" t="str">
        <f>IF(COLUMNS($AG47:AU47)&gt;$Y47,"",INDEX(fRentalDates[[Property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Date]]&gt;=$W47)),COLUMNS($AG47:AU47))))</f>
        <v/>
      </c>
      <c r="AV47" s="24" t="str">
        <f>IF(COLUMNS($AG47:AV47)&gt;$Y47,"",INDEX(fRentalDates[[Property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Date]]&gt;=$W47)),COLUMNS($AG47:AV47))))</f>
        <v/>
      </c>
      <c r="AW47" s="24" t="str">
        <f>IF(COLUMNS($AG47:AW47)&gt;$Y47,"",INDEX(fRentalDates[[Property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Date]]&gt;=$W47)),COLUMNS($AG47:AW47))))</f>
        <v/>
      </c>
      <c r="AX47" s="24" t="str">
        <f>IF(COLUMNS($AG47:AX47)&gt;$Y47,"",INDEX(fRentalDates[[Property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Date]]&gt;=$W47)),COLUMNS($AG47:AX47))))</f>
        <v/>
      </c>
      <c r="AY47" s="24" t="str">
        <f>IF(COLUMNS($AG47:AY47)&gt;$Y47,"",INDEX(fRentalDates[[Property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Date]]&gt;=$W47)),COLUMNS($AG47:AY47))))</f>
        <v/>
      </c>
      <c r="AZ47" s="24" t="str">
        <f>IF(COLUMNS($AG47:AZ47)&gt;$Y47,"",INDEX(fRentalDates[[Property Number]:[Property Number]],_xlfn.AGGREGATE(15,6,(ROW(fRentalDates[[Property Number]:[Property Number]])-ROW(fRentalDates[[#Headers],[Property Number]]))/((fRentalDates[[Actual Rent Date]:[Actual Rent Date]]&lt;=$V47)*(fRentalDates[[Actual Move Out Date]:[Actual Move Out Date]]&gt;=$W47)),COLUMNS($AG47:AZ47))))</f>
        <v/>
      </c>
    </row>
    <row r="48" spans="1:52" x14ac:dyDescent="0.25">
      <c r="A48" s="16">
        <v>161</v>
      </c>
      <c r="B48" s="14">
        <v>5</v>
      </c>
      <c r="C48" s="15">
        <v>40676</v>
      </c>
      <c r="D48" s="15">
        <v>40695</v>
      </c>
      <c r="E48" s="15">
        <v>41389</v>
      </c>
      <c r="F48" s="18">
        <v>41425</v>
      </c>
      <c r="N48" s="10">
        <v>26345</v>
      </c>
      <c r="O48">
        <f t="shared" si="0"/>
        <v>16</v>
      </c>
      <c r="P48">
        <f t="shared" si="1"/>
        <v>2</v>
      </c>
      <c r="Q48" t="str">
        <f t="shared" si="2"/>
        <v>Feb</v>
      </c>
      <c r="R48" t="str">
        <f>TEXT(dDate[[#This Row],[Date]],"yyy - mm - mmm")</f>
        <v>1972 - 02 - Feb</v>
      </c>
      <c r="S48">
        <f t="shared" si="3"/>
        <v>1972</v>
      </c>
      <c r="V48" s="13">
        <v>28065</v>
      </c>
      <c r="W48" s="13">
        <f t="shared" si="4"/>
        <v>28094</v>
      </c>
      <c r="X48" s="24">
        <f>COUNTIFS(dProperties[Date Purchased],"&lt;="&amp;V48,dProperties[Date Sold],"&gt;="&amp;W48)</f>
        <v>18</v>
      </c>
      <c r="Y48" s="24">
        <f>SUMPRODUCT(--(COUNTIFS(fRentalDates[Property Number],dProperties[Property Number],fRentalDates[Actual Rent Date],"&lt;="&amp;V48,fRentalDates[Actual Move Out Date],"&gt;="&amp;W48)&gt;0))</f>
        <v>11</v>
      </c>
      <c r="Z48" s="24">
        <f t="shared" si="5"/>
        <v>7</v>
      </c>
      <c r="AA48" s="26">
        <f t="shared" si="6"/>
        <v>0.3888888888888889</v>
      </c>
      <c r="AG48" s="24">
        <f>IF(COLUMNS($AG48:AG48)&gt;$Y48,"",INDEX(fRentalDates[[Property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Date]]&gt;=$W48)),COLUMNS($AG48:AG48))))</f>
        <v>3</v>
      </c>
      <c r="AH48" s="24">
        <f>IF(COLUMNS($AG48:AH48)&gt;$Y48,"",INDEX(fRentalDates[[Property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Date]]&gt;=$W48)),COLUMNS($AG48:AH48))))</f>
        <v>6</v>
      </c>
      <c r="AI48" s="24">
        <f>IF(COLUMNS($AG48:AI48)&gt;$Y48,"",INDEX(fRentalDates[[Property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Date]]&gt;=$W48)),COLUMNS($AG48:AI48))))</f>
        <v>8</v>
      </c>
      <c r="AJ48" s="24">
        <f>IF(COLUMNS($AG48:AJ48)&gt;$Y48,"",INDEX(fRentalDates[[Property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Date]]&gt;=$W48)),COLUMNS($AG48:AJ48))))</f>
        <v>9</v>
      </c>
      <c r="AK48" s="24">
        <f>IF(COLUMNS($AG48:AK48)&gt;$Y48,"",INDEX(fRentalDates[[Property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Date]]&gt;=$W48)),COLUMNS($AG48:AK48))))</f>
        <v>10</v>
      </c>
      <c r="AL48" s="24">
        <f>IF(COLUMNS($AG48:AL48)&gt;$Y48,"",INDEX(fRentalDates[[Property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Date]]&gt;=$W48)),COLUMNS($AG48:AL48))))</f>
        <v>11</v>
      </c>
      <c r="AM48" s="24">
        <f>IF(COLUMNS($AG48:AM48)&gt;$Y48,"",INDEX(fRentalDates[[Property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Date]]&gt;=$W48)),COLUMNS($AG48:AM48))))</f>
        <v>12</v>
      </c>
      <c r="AN48" s="24">
        <f>IF(COLUMNS($AG48:AN48)&gt;$Y48,"",INDEX(fRentalDates[[Property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Date]]&gt;=$W48)),COLUMNS($AG48:AN48))))</f>
        <v>13</v>
      </c>
      <c r="AO48" s="24">
        <f>IF(COLUMNS($AG48:AO48)&gt;$Y48,"",INDEX(fRentalDates[[Property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Date]]&gt;=$W48)),COLUMNS($AG48:AO48))))</f>
        <v>14</v>
      </c>
      <c r="AP48" s="24">
        <f>IF(COLUMNS($AG48:AP48)&gt;$Y48,"",INDEX(fRentalDates[[Property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Date]]&gt;=$W48)),COLUMNS($AG48:AP48))))</f>
        <v>15</v>
      </c>
      <c r="AQ48" s="24">
        <f>IF(COLUMNS($AG48:AQ48)&gt;$Y48,"",INDEX(fRentalDates[[Property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Date]]&gt;=$W48)),COLUMNS($AG48:AQ48))))</f>
        <v>18</v>
      </c>
      <c r="AR48" s="24" t="str">
        <f>IF(COLUMNS($AG48:AR48)&gt;$Y48,"",INDEX(fRentalDates[[Property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Date]]&gt;=$W48)),COLUMNS($AG48:AR48))))</f>
        <v/>
      </c>
      <c r="AS48" s="24" t="str">
        <f>IF(COLUMNS($AG48:AS48)&gt;$Y48,"",INDEX(fRentalDates[[Property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Date]]&gt;=$W48)),COLUMNS($AG48:AS48))))</f>
        <v/>
      </c>
      <c r="AT48" s="24" t="str">
        <f>IF(COLUMNS($AG48:AT48)&gt;$Y48,"",INDEX(fRentalDates[[Property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Date]]&gt;=$W48)),COLUMNS($AG48:AT48))))</f>
        <v/>
      </c>
      <c r="AU48" s="24" t="str">
        <f>IF(COLUMNS($AG48:AU48)&gt;$Y48,"",INDEX(fRentalDates[[Property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Date]]&gt;=$W48)),COLUMNS($AG48:AU48))))</f>
        <v/>
      </c>
      <c r="AV48" s="24" t="str">
        <f>IF(COLUMNS($AG48:AV48)&gt;$Y48,"",INDEX(fRentalDates[[Property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Date]]&gt;=$W48)),COLUMNS($AG48:AV48))))</f>
        <v/>
      </c>
      <c r="AW48" s="24" t="str">
        <f>IF(COLUMNS($AG48:AW48)&gt;$Y48,"",INDEX(fRentalDates[[Property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Date]]&gt;=$W48)),COLUMNS($AG48:AW48))))</f>
        <v/>
      </c>
      <c r="AX48" s="24" t="str">
        <f>IF(COLUMNS($AG48:AX48)&gt;$Y48,"",INDEX(fRentalDates[[Property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Date]]&gt;=$W48)),COLUMNS($AG48:AX48))))</f>
        <v/>
      </c>
      <c r="AY48" s="24" t="str">
        <f>IF(COLUMNS($AG48:AY48)&gt;$Y48,"",INDEX(fRentalDates[[Property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Date]]&gt;=$W48)),COLUMNS($AG48:AY48))))</f>
        <v/>
      </c>
      <c r="AZ48" s="24" t="str">
        <f>IF(COLUMNS($AG48:AZ48)&gt;$Y48,"",INDEX(fRentalDates[[Property Number]:[Property Number]],_xlfn.AGGREGATE(15,6,(ROW(fRentalDates[[Property Number]:[Property Number]])-ROW(fRentalDates[[#Headers],[Property Number]]))/((fRentalDates[[Actual Rent Date]:[Actual Rent Date]]&lt;=$V48)*(fRentalDates[[Actual Move Out Date]:[Actual Move Out Date]]&gt;=$W48)),COLUMNS($AG48:AZ48))))</f>
        <v/>
      </c>
    </row>
    <row r="49" spans="1:52" x14ac:dyDescent="0.25">
      <c r="A49" s="16">
        <v>178</v>
      </c>
      <c r="B49" s="14">
        <v>5</v>
      </c>
      <c r="C49" s="15">
        <v>41779</v>
      </c>
      <c r="D49" s="15">
        <v>41913</v>
      </c>
      <c r="E49" s="15">
        <v>43024</v>
      </c>
      <c r="F49" s="18">
        <v>43069</v>
      </c>
      <c r="N49" s="10">
        <v>26346</v>
      </c>
      <c r="O49">
        <f t="shared" si="0"/>
        <v>17</v>
      </c>
      <c r="P49">
        <f t="shared" si="1"/>
        <v>2</v>
      </c>
      <c r="Q49" t="str">
        <f t="shared" si="2"/>
        <v>Feb</v>
      </c>
      <c r="R49" t="str">
        <f>TEXT(dDate[[#This Row],[Date]],"yyy - mm - mmm")</f>
        <v>1972 - 02 - Feb</v>
      </c>
      <c r="S49">
        <f t="shared" si="3"/>
        <v>1972</v>
      </c>
      <c r="V49" s="13">
        <v>28095</v>
      </c>
      <c r="W49" s="13">
        <f t="shared" si="4"/>
        <v>28125</v>
      </c>
      <c r="X49" s="24">
        <f>COUNTIFS(dProperties[Date Purchased],"&lt;="&amp;V49,dProperties[Date Sold],"&gt;="&amp;W49)</f>
        <v>18</v>
      </c>
      <c r="Y49" s="24">
        <f>SUMPRODUCT(--(COUNTIFS(fRentalDates[Property Number],dProperties[Property Number],fRentalDates[Actual Rent Date],"&lt;="&amp;V49,fRentalDates[Actual Move Out Date],"&gt;="&amp;W49)&gt;0))</f>
        <v>13</v>
      </c>
      <c r="Z49" s="24">
        <f t="shared" si="5"/>
        <v>5</v>
      </c>
      <c r="AA49" s="26">
        <f t="shared" si="6"/>
        <v>0.27777777777777779</v>
      </c>
      <c r="AG49" s="24">
        <f>IF(COLUMNS($AG49:AG49)&gt;$Y49,"",INDEX(fRentalDates[[Property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Date]]&gt;=$W49)),COLUMNS($AG49:AG49))))</f>
        <v>3</v>
      </c>
      <c r="AH49" s="24">
        <f>IF(COLUMNS($AG49:AH49)&gt;$Y49,"",INDEX(fRentalDates[[Property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Date]]&gt;=$W49)),COLUMNS($AG49:AH49))))</f>
        <v>5</v>
      </c>
      <c r="AI49" s="24">
        <f>IF(COLUMNS($AG49:AI49)&gt;$Y49,"",INDEX(fRentalDates[[Property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Date]]&gt;=$W49)),COLUMNS($AG49:AI49))))</f>
        <v>6</v>
      </c>
      <c r="AJ49" s="24">
        <f>IF(COLUMNS($AG49:AJ49)&gt;$Y49,"",INDEX(fRentalDates[[Property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Date]]&gt;=$W49)),COLUMNS($AG49:AJ49))))</f>
        <v>8</v>
      </c>
      <c r="AK49" s="24">
        <f>IF(COLUMNS($AG49:AK49)&gt;$Y49,"",INDEX(fRentalDates[[Property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Date]]&gt;=$W49)),COLUMNS($AG49:AK49))))</f>
        <v>9</v>
      </c>
      <c r="AL49" s="24">
        <f>IF(COLUMNS($AG49:AL49)&gt;$Y49,"",INDEX(fRentalDates[[Property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Date]]&gt;=$W49)),COLUMNS($AG49:AL49))))</f>
        <v>10</v>
      </c>
      <c r="AM49" s="24">
        <f>IF(COLUMNS($AG49:AM49)&gt;$Y49,"",INDEX(fRentalDates[[Property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Date]]&gt;=$W49)),COLUMNS($AG49:AM49))))</f>
        <v>11</v>
      </c>
      <c r="AN49" s="24">
        <f>IF(COLUMNS($AG49:AN49)&gt;$Y49,"",INDEX(fRentalDates[[Property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Date]]&gt;=$W49)),COLUMNS($AG49:AN49))))</f>
        <v>12</v>
      </c>
      <c r="AO49" s="24">
        <f>IF(COLUMNS($AG49:AO49)&gt;$Y49,"",INDEX(fRentalDates[[Property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Date]]&gt;=$W49)),COLUMNS($AG49:AO49))))</f>
        <v>13</v>
      </c>
      <c r="AP49" s="24">
        <f>IF(COLUMNS($AG49:AP49)&gt;$Y49,"",INDEX(fRentalDates[[Property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Date]]&gt;=$W49)),COLUMNS($AG49:AP49))))</f>
        <v>14</v>
      </c>
      <c r="AQ49" s="24">
        <f>IF(COLUMNS($AG49:AQ49)&gt;$Y49,"",INDEX(fRentalDates[[Property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Date]]&gt;=$W49)),COLUMNS($AG49:AQ49))))</f>
        <v>15</v>
      </c>
      <c r="AR49" s="24">
        <f>IF(COLUMNS($AG49:AR49)&gt;$Y49,"",INDEX(fRentalDates[[Property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Date]]&gt;=$W49)),COLUMNS($AG49:AR49))))</f>
        <v>17</v>
      </c>
      <c r="AS49" s="24">
        <f>IF(COLUMNS($AG49:AS49)&gt;$Y49,"",INDEX(fRentalDates[[Property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Date]]&gt;=$W49)),COLUMNS($AG49:AS49))))</f>
        <v>18</v>
      </c>
      <c r="AT49" s="24" t="str">
        <f>IF(COLUMNS($AG49:AT49)&gt;$Y49,"",INDEX(fRentalDates[[Property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Date]]&gt;=$W49)),COLUMNS($AG49:AT49))))</f>
        <v/>
      </c>
      <c r="AU49" s="24" t="str">
        <f>IF(COLUMNS($AG49:AU49)&gt;$Y49,"",INDEX(fRentalDates[[Property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Date]]&gt;=$W49)),COLUMNS($AG49:AU49))))</f>
        <v/>
      </c>
      <c r="AV49" s="24" t="str">
        <f>IF(COLUMNS($AG49:AV49)&gt;$Y49,"",INDEX(fRentalDates[[Property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Date]]&gt;=$W49)),COLUMNS($AG49:AV49))))</f>
        <v/>
      </c>
      <c r="AW49" s="24" t="str">
        <f>IF(COLUMNS($AG49:AW49)&gt;$Y49,"",INDEX(fRentalDates[[Property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Date]]&gt;=$W49)),COLUMNS($AG49:AW49))))</f>
        <v/>
      </c>
      <c r="AX49" s="24" t="str">
        <f>IF(COLUMNS($AG49:AX49)&gt;$Y49,"",INDEX(fRentalDates[[Property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Date]]&gt;=$W49)),COLUMNS($AG49:AX49))))</f>
        <v/>
      </c>
      <c r="AY49" s="24" t="str">
        <f>IF(COLUMNS($AG49:AY49)&gt;$Y49,"",INDEX(fRentalDates[[Property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Date]]&gt;=$W49)),COLUMNS($AG49:AY49))))</f>
        <v/>
      </c>
      <c r="AZ49" s="24" t="str">
        <f>IF(COLUMNS($AG49:AZ49)&gt;$Y49,"",INDEX(fRentalDates[[Property Number]:[Property Number]],_xlfn.AGGREGATE(15,6,(ROW(fRentalDates[[Property Number]:[Property Number]])-ROW(fRentalDates[[#Headers],[Property Number]]))/((fRentalDates[[Actual Rent Date]:[Actual Rent Date]]&lt;=$V49)*(fRentalDates[[Actual Move Out Date]:[Actual Move Out Date]]&gt;=$W49)),COLUMNS($AG49:AZ49))))</f>
        <v/>
      </c>
    </row>
    <row r="50" spans="1:52" x14ac:dyDescent="0.25">
      <c r="A50" s="16">
        <v>6</v>
      </c>
      <c r="B50" s="14">
        <v>6</v>
      </c>
      <c r="C50" s="15">
        <v>26763</v>
      </c>
      <c r="D50" s="15">
        <v>26816</v>
      </c>
      <c r="E50" s="15">
        <v>27383</v>
      </c>
      <c r="F50" s="18">
        <v>27514</v>
      </c>
      <c r="N50" s="10">
        <v>26347</v>
      </c>
      <c r="O50">
        <f t="shared" si="0"/>
        <v>18</v>
      </c>
      <c r="P50">
        <f t="shared" si="1"/>
        <v>2</v>
      </c>
      <c r="Q50" t="str">
        <f t="shared" si="2"/>
        <v>Feb</v>
      </c>
      <c r="R50" t="str">
        <f>TEXT(dDate[[#This Row],[Date]],"yyy - mm - mmm")</f>
        <v>1972 - 02 - Feb</v>
      </c>
      <c r="S50">
        <f t="shared" si="3"/>
        <v>1972</v>
      </c>
      <c r="V50" s="13">
        <v>28126</v>
      </c>
      <c r="W50" s="13">
        <f t="shared" si="4"/>
        <v>28156</v>
      </c>
      <c r="X50" s="24">
        <f>COUNTIFS(dProperties[Date Purchased],"&lt;="&amp;V50,dProperties[Date Sold],"&gt;="&amp;W50)</f>
        <v>18</v>
      </c>
      <c r="Y50" s="24">
        <f>SUMPRODUCT(--(COUNTIFS(fRentalDates[Property Number],dProperties[Property Number],fRentalDates[Actual Rent Date],"&lt;="&amp;V50,fRentalDates[Actual Move Out Date],"&gt;="&amp;W50)&gt;0))</f>
        <v>13</v>
      </c>
      <c r="Z50" s="24">
        <f t="shared" si="5"/>
        <v>5</v>
      </c>
      <c r="AA50" s="26">
        <f t="shared" si="6"/>
        <v>0.27777777777777779</v>
      </c>
      <c r="AG50" s="24">
        <f>IF(COLUMNS($AG50:AG50)&gt;$Y50,"",INDEX(fRentalDates[[Property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Date]]&gt;=$W50)),COLUMNS($AG50:AG50))))</f>
        <v>3</v>
      </c>
      <c r="AH50" s="24">
        <f>IF(COLUMNS($AG50:AH50)&gt;$Y50,"",INDEX(fRentalDates[[Property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Date]]&gt;=$W50)),COLUMNS($AG50:AH50))))</f>
        <v>5</v>
      </c>
      <c r="AI50" s="24">
        <f>IF(COLUMNS($AG50:AI50)&gt;$Y50,"",INDEX(fRentalDates[[Property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Date]]&gt;=$W50)),COLUMNS($AG50:AI50))))</f>
        <v>6</v>
      </c>
      <c r="AJ50" s="24">
        <f>IF(COLUMNS($AG50:AJ50)&gt;$Y50,"",INDEX(fRentalDates[[Property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Date]]&gt;=$W50)),COLUMNS($AG50:AJ50))))</f>
        <v>8</v>
      </c>
      <c r="AK50" s="24">
        <f>IF(COLUMNS($AG50:AK50)&gt;$Y50,"",INDEX(fRentalDates[[Property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Date]]&gt;=$W50)),COLUMNS($AG50:AK50))))</f>
        <v>9</v>
      </c>
      <c r="AL50" s="24">
        <f>IF(COLUMNS($AG50:AL50)&gt;$Y50,"",INDEX(fRentalDates[[Property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Date]]&gt;=$W50)),COLUMNS($AG50:AL50))))</f>
        <v>10</v>
      </c>
      <c r="AM50" s="24">
        <f>IF(COLUMNS($AG50:AM50)&gt;$Y50,"",INDEX(fRentalDates[[Property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Date]]&gt;=$W50)),COLUMNS($AG50:AM50))))</f>
        <v>11</v>
      </c>
      <c r="AN50" s="24">
        <f>IF(COLUMNS($AG50:AN50)&gt;$Y50,"",INDEX(fRentalDates[[Property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Date]]&gt;=$W50)),COLUMNS($AG50:AN50))))</f>
        <v>12</v>
      </c>
      <c r="AO50" s="24">
        <f>IF(COLUMNS($AG50:AO50)&gt;$Y50,"",INDEX(fRentalDates[[Property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Date]]&gt;=$W50)),COLUMNS($AG50:AO50))))</f>
        <v>13</v>
      </c>
      <c r="AP50" s="24">
        <f>IF(COLUMNS($AG50:AP50)&gt;$Y50,"",INDEX(fRentalDates[[Property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Date]]&gt;=$W50)),COLUMNS($AG50:AP50))))</f>
        <v>14</v>
      </c>
      <c r="AQ50" s="24">
        <f>IF(COLUMNS($AG50:AQ50)&gt;$Y50,"",INDEX(fRentalDates[[Property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Date]]&gt;=$W50)),COLUMNS($AG50:AQ50))))</f>
        <v>15</v>
      </c>
      <c r="AR50" s="24">
        <f>IF(COLUMNS($AG50:AR50)&gt;$Y50,"",INDEX(fRentalDates[[Property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Date]]&gt;=$W50)),COLUMNS($AG50:AR50))))</f>
        <v>17</v>
      </c>
      <c r="AS50" s="24">
        <f>IF(COLUMNS($AG50:AS50)&gt;$Y50,"",INDEX(fRentalDates[[Property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Date]]&gt;=$W50)),COLUMNS($AG50:AS50))))</f>
        <v>18</v>
      </c>
      <c r="AT50" s="24" t="str">
        <f>IF(COLUMNS($AG50:AT50)&gt;$Y50,"",INDEX(fRentalDates[[Property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Date]]&gt;=$W50)),COLUMNS($AG50:AT50))))</f>
        <v/>
      </c>
      <c r="AU50" s="24" t="str">
        <f>IF(COLUMNS($AG50:AU50)&gt;$Y50,"",INDEX(fRentalDates[[Property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Date]]&gt;=$W50)),COLUMNS($AG50:AU50))))</f>
        <v/>
      </c>
      <c r="AV50" s="24" t="str">
        <f>IF(COLUMNS($AG50:AV50)&gt;$Y50,"",INDEX(fRentalDates[[Property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Date]]&gt;=$W50)),COLUMNS($AG50:AV50))))</f>
        <v/>
      </c>
      <c r="AW50" s="24" t="str">
        <f>IF(COLUMNS($AG50:AW50)&gt;$Y50,"",INDEX(fRentalDates[[Property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Date]]&gt;=$W50)),COLUMNS($AG50:AW50))))</f>
        <v/>
      </c>
      <c r="AX50" s="24" t="str">
        <f>IF(COLUMNS($AG50:AX50)&gt;$Y50,"",INDEX(fRentalDates[[Property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Date]]&gt;=$W50)),COLUMNS($AG50:AX50))))</f>
        <v/>
      </c>
      <c r="AY50" s="24" t="str">
        <f>IF(COLUMNS($AG50:AY50)&gt;$Y50,"",INDEX(fRentalDates[[Property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Date]]&gt;=$W50)),COLUMNS($AG50:AY50))))</f>
        <v/>
      </c>
      <c r="AZ50" s="24" t="str">
        <f>IF(COLUMNS($AG50:AZ50)&gt;$Y50,"",INDEX(fRentalDates[[Property Number]:[Property Number]],_xlfn.AGGREGATE(15,6,(ROW(fRentalDates[[Property Number]:[Property Number]])-ROW(fRentalDates[[#Headers],[Property Number]]))/((fRentalDates[[Actual Rent Date]:[Actual Rent Date]]&lt;=$V50)*(fRentalDates[[Actual Move Out Date]:[Actual Move Out Date]]&gt;=$W50)),COLUMNS($AG50:AZ50))))</f>
        <v/>
      </c>
    </row>
    <row r="51" spans="1:52" x14ac:dyDescent="0.25">
      <c r="A51" s="16">
        <v>24</v>
      </c>
      <c r="B51" s="14">
        <v>6</v>
      </c>
      <c r="C51" s="15">
        <v>27794</v>
      </c>
      <c r="D51" s="15">
        <v>27881</v>
      </c>
      <c r="E51" s="15">
        <v>28790</v>
      </c>
      <c r="F51" s="18">
        <v>28824</v>
      </c>
      <c r="N51" s="10">
        <v>26348</v>
      </c>
      <c r="O51">
        <f t="shared" si="0"/>
        <v>19</v>
      </c>
      <c r="P51">
        <f t="shared" si="1"/>
        <v>2</v>
      </c>
      <c r="Q51" t="str">
        <f t="shared" si="2"/>
        <v>Feb</v>
      </c>
      <c r="R51" t="str">
        <f>TEXT(dDate[[#This Row],[Date]],"yyy - mm - mmm")</f>
        <v>1972 - 02 - Feb</v>
      </c>
      <c r="S51">
        <f t="shared" si="3"/>
        <v>1972</v>
      </c>
      <c r="V51" s="13">
        <v>28157</v>
      </c>
      <c r="W51" s="13">
        <f t="shared" si="4"/>
        <v>28184</v>
      </c>
      <c r="X51" s="24">
        <f>COUNTIFS(dProperties[Date Purchased],"&lt;="&amp;V51,dProperties[Date Sold],"&gt;="&amp;W51)</f>
        <v>18</v>
      </c>
      <c r="Y51" s="24">
        <f>SUMPRODUCT(--(COUNTIFS(fRentalDates[Property Number],dProperties[Property Number],fRentalDates[Actual Rent Date],"&lt;="&amp;V51,fRentalDates[Actual Move Out Date],"&gt;="&amp;W51)&gt;0))</f>
        <v>13</v>
      </c>
      <c r="Z51" s="24">
        <f t="shared" si="5"/>
        <v>5</v>
      </c>
      <c r="AA51" s="26">
        <f t="shared" si="6"/>
        <v>0.27777777777777779</v>
      </c>
      <c r="AG51" s="24">
        <f>IF(COLUMNS($AG51:AG51)&gt;$Y51,"",INDEX(fRentalDates[[Property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Date]]&gt;=$W51)),COLUMNS($AG51:AG51))))</f>
        <v>1</v>
      </c>
      <c r="AH51" s="24">
        <f>IF(COLUMNS($AG51:AH51)&gt;$Y51,"",INDEX(fRentalDates[[Property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Date]]&gt;=$W51)),COLUMNS($AG51:AH51))))</f>
        <v>3</v>
      </c>
      <c r="AI51" s="24">
        <f>IF(COLUMNS($AG51:AI51)&gt;$Y51,"",INDEX(fRentalDates[[Property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Date]]&gt;=$W51)),COLUMNS($AG51:AI51))))</f>
        <v>5</v>
      </c>
      <c r="AJ51" s="24">
        <f>IF(COLUMNS($AG51:AJ51)&gt;$Y51,"",INDEX(fRentalDates[[Property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Date]]&gt;=$W51)),COLUMNS($AG51:AJ51))))</f>
        <v>6</v>
      </c>
      <c r="AK51" s="24">
        <f>IF(COLUMNS($AG51:AK51)&gt;$Y51,"",INDEX(fRentalDates[[Property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Date]]&gt;=$W51)),COLUMNS($AG51:AK51))))</f>
        <v>8</v>
      </c>
      <c r="AL51" s="24">
        <f>IF(COLUMNS($AG51:AL51)&gt;$Y51,"",INDEX(fRentalDates[[Property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Date]]&gt;=$W51)),COLUMNS($AG51:AL51))))</f>
        <v>9</v>
      </c>
      <c r="AM51" s="24">
        <f>IF(COLUMNS($AG51:AM51)&gt;$Y51,"",INDEX(fRentalDates[[Property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Date]]&gt;=$W51)),COLUMNS($AG51:AM51))))</f>
        <v>11</v>
      </c>
      <c r="AN51" s="24">
        <f>IF(COLUMNS($AG51:AN51)&gt;$Y51,"",INDEX(fRentalDates[[Property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Date]]&gt;=$W51)),COLUMNS($AG51:AN51))))</f>
        <v>12</v>
      </c>
      <c r="AO51" s="24">
        <f>IF(COLUMNS($AG51:AO51)&gt;$Y51,"",INDEX(fRentalDates[[Property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Date]]&gt;=$W51)),COLUMNS($AG51:AO51))))</f>
        <v>13</v>
      </c>
      <c r="AP51" s="24">
        <f>IF(COLUMNS($AG51:AP51)&gt;$Y51,"",INDEX(fRentalDates[[Property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Date]]&gt;=$W51)),COLUMNS($AG51:AP51))))</f>
        <v>14</v>
      </c>
      <c r="AQ51" s="24">
        <f>IF(COLUMNS($AG51:AQ51)&gt;$Y51,"",INDEX(fRentalDates[[Property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Date]]&gt;=$W51)),COLUMNS($AG51:AQ51))))</f>
        <v>15</v>
      </c>
      <c r="AR51" s="24">
        <f>IF(COLUMNS($AG51:AR51)&gt;$Y51,"",INDEX(fRentalDates[[Property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Date]]&gt;=$W51)),COLUMNS($AG51:AR51))))</f>
        <v>17</v>
      </c>
      <c r="AS51" s="24">
        <f>IF(COLUMNS($AG51:AS51)&gt;$Y51,"",INDEX(fRentalDates[[Property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Date]]&gt;=$W51)),COLUMNS($AG51:AS51))))</f>
        <v>18</v>
      </c>
      <c r="AT51" s="24" t="str">
        <f>IF(COLUMNS($AG51:AT51)&gt;$Y51,"",INDEX(fRentalDates[[Property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Date]]&gt;=$W51)),COLUMNS($AG51:AT51))))</f>
        <v/>
      </c>
      <c r="AU51" s="24" t="str">
        <f>IF(COLUMNS($AG51:AU51)&gt;$Y51,"",INDEX(fRentalDates[[Property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Date]]&gt;=$W51)),COLUMNS($AG51:AU51))))</f>
        <v/>
      </c>
      <c r="AV51" s="24" t="str">
        <f>IF(COLUMNS($AG51:AV51)&gt;$Y51,"",INDEX(fRentalDates[[Property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Date]]&gt;=$W51)),COLUMNS($AG51:AV51))))</f>
        <v/>
      </c>
      <c r="AW51" s="24" t="str">
        <f>IF(COLUMNS($AG51:AW51)&gt;$Y51,"",INDEX(fRentalDates[[Property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Date]]&gt;=$W51)),COLUMNS($AG51:AW51))))</f>
        <v/>
      </c>
      <c r="AX51" s="24" t="str">
        <f>IF(COLUMNS($AG51:AX51)&gt;$Y51,"",INDEX(fRentalDates[[Property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Date]]&gt;=$W51)),COLUMNS($AG51:AX51))))</f>
        <v/>
      </c>
      <c r="AY51" s="24" t="str">
        <f>IF(COLUMNS($AG51:AY51)&gt;$Y51,"",INDEX(fRentalDates[[Property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Date]]&gt;=$W51)),COLUMNS($AG51:AY51))))</f>
        <v/>
      </c>
      <c r="AZ51" s="24" t="str">
        <f>IF(COLUMNS($AG51:AZ51)&gt;$Y51,"",INDEX(fRentalDates[[Property Number]:[Property Number]],_xlfn.AGGREGATE(15,6,(ROW(fRentalDates[[Property Number]:[Property Number]])-ROW(fRentalDates[[#Headers],[Property Number]]))/((fRentalDates[[Actual Rent Date]:[Actual Rent Date]]&lt;=$V51)*(fRentalDates[[Actual Move Out Date]:[Actual Move Out Date]]&gt;=$W51)),COLUMNS($AG51:AZ51))))</f>
        <v/>
      </c>
    </row>
    <row r="52" spans="1:52" x14ac:dyDescent="0.25">
      <c r="A52" s="16">
        <v>42</v>
      </c>
      <c r="B52" s="14">
        <v>6</v>
      </c>
      <c r="C52" s="15">
        <v>29190</v>
      </c>
      <c r="D52" s="15">
        <v>29342</v>
      </c>
      <c r="E52" s="15">
        <v>30831</v>
      </c>
      <c r="F52" s="18">
        <v>30894</v>
      </c>
      <c r="N52" s="10">
        <v>26349</v>
      </c>
      <c r="O52">
        <f t="shared" si="0"/>
        <v>20</v>
      </c>
      <c r="P52">
        <f t="shared" si="1"/>
        <v>2</v>
      </c>
      <c r="Q52" t="str">
        <f t="shared" si="2"/>
        <v>Feb</v>
      </c>
      <c r="R52" t="str">
        <f>TEXT(dDate[[#This Row],[Date]],"yyy - mm - mmm")</f>
        <v>1972 - 02 - Feb</v>
      </c>
      <c r="S52">
        <f t="shared" si="3"/>
        <v>1972</v>
      </c>
      <c r="V52" s="13">
        <v>28185</v>
      </c>
      <c r="W52" s="13">
        <f t="shared" si="4"/>
        <v>28215</v>
      </c>
      <c r="X52" s="24">
        <f>COUNTIFS(dProperties[Date Purchased],"&lt;="&amp;V52,dProperties[Date Sold],"&gt;="&amp;W52)</f>
        <v>18</v>
      </c>
      <c r="Y52" s="24">
        <f>SUMPRODUCT(--(COUNTIFS(fRentalDates[Property Number],dProperties[Property Number],fRentalDates[Actual Rent Date],"&lt;="&amp;V52,fRentalDates[Actual Move Out Date],"&gt;="&amp;W52)&gt;0))</f>
        <v>13</v>
      </c>
      <c r="Z52" s="24">
        <f t="shared" si="5"/>
        <v>5</v>
      </c>
      <c r="AA52" s="26">
        <f t="shared" si="6"/>
        <v>0.27777777777777779</v>
      </c>
      <c r="AG52" s="24">
        <f>IF(COLUMNS($AG52:AG52)&gt;$Y52,"",INDEX(fRentalDates[[Property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Date]]&gt;=$W52)),COLUMNS($AG52:AG52))))</f>
        <v>1</v>
      </c>
      <c r="AH52" s="24">
        <f>IF(COLUMNS($AG52:AH52)&gt;$Y52,"",INDEX(fRentalDates[[Property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Date]]&gt;=$W52)),COLUMNS($AG52:AH52))))</f>
        <v>3</v>
      </c>
      <c r="AI52" s="24">
        <f>IF(COLUMNS($AG52:AI52)&gt;$Y52,"",INDEX(fRentalDates[[Property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Date]]&gt;=$W52)),COLUMNS($AG52:AI52))))</f>
        <v>5</v>
      </c>
      <c r="AJ52" s="24">
        <f>IF(COLUMNS($AG52:AJ52)&gt;$Y52,"",INDEX(fRentalDates[[Property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Date]]&gt;=$W52)),COLUMNS($AG52:AJ52))))</f>
        <v>6</v>
      </c>
      <c r="AK52" s="24">
        <f>IF(COLUMNS($AG52:AK52)&gt;$Y52,"",INDEX(fRentalDates[[Property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Date]]&gt;=$W52)),COLUMNS($AG52:AK52))))</f>
        <v>8</v>
      </c>
      <c r="AL52" s="24">
        <f>IF(COLUMNS($AG52:AL52)&gt;$Y52,"",INDEX(fRentalDates[[Property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Date]]&gt;=$W52)),COLUMNS($AG52:AL52))))</f>
        <v>9</v>
      </c>
      <c r="AM52" s="24">
        <f>IF(COLUMNS($AG52:AM52)&gt;$Y52,"",INDEX(fRentalDates[[Property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Date]]&gt;=$W52)),COLUMNS($AG52:AM52))))</f>
        <v>11</v>
      </c>
      <c r="AN52" s="24">
        <f>IF(COLUMNS($AG52:AN52)&gt;$Y52,"",INDEX(fRentalDates[[Property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Date]]&gt;=$W52)),COLUMNS($AG52:AN52))))</f>
        <v>12</v>
      </c>
      <c r="AO52" s="24">
        <f>IF(COLUMNS($AG52:AO52)&gt;$Y52,"",INDEX(fRentalDates[[Property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Date]]&gt;=$W52)),COLUMNS($AG52:AO52))))</f>
        <v>13</v>
      </c>
      <c r="AP52" s="24">
        <f>IF(COLUMNS($AG52:AP52)&gt;$Y52,"",INDEX(fRentalDates[[Property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Date]]&gt;=$W52)),COLUMNS($AG52:AP52))))</f>
        <v>14</v>
      </c>
      <c r="AQ52" s="24">
        <f>IF(COLUMNS($AG52:AQ52)&gt;$Y52,"",INDEX(fRentalDates[[Property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Date]]&gt;=$W52)),COLUMNS($AG52:AQ52))))</f>
        <v>15</v>
      </c>
      <c r="AR52" s="24">
        <f>IF(COLUMNS($AG52:AR52)&gt;$Y52,"",INDEX(fRentalDates[[Property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Date]]&gt;=$W52)),COLUMNS($AG52:AR52))))</f>
        <v>17</v>
      </c>
      <c r="AS52" s="24">
        <f>IF(COLUMNS($AG52:AS52)&gt;$Y52,"",INDEX(fRentalDates[[Property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Date]]&gt;=$W52)),COLUMNS($AG52:AS52))))</f>
        <v>18</v>
      </c>
      <c r="AT52" s="24" t="str">
        <f>IF(COLUMNS($AG52:AT52)&gt;$Y52,"",INDEX(fRentalDates[[Property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Date]]&gt;=$W52)),COLUMNS($AG52:AT52))))</f>
        <v/>
      </c>
      <c r="AU52" s="24" t="str">
        <f>IF(COLUMNS($AG52:AU52)&gt;$Y52,"",INDEX(fRentalDates[[Property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Date]]&gt;=$W52)),COLUMNS($AG52:AU52))))</f>
        <v/>
      </c>
      <c r="AV52" s="24" t="str">
        <f>IF(COLUMNS($AG52:AV52)&gt;$Y52,"",INDEX(fRentalDates[[Property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Date]]&gt;=$W52)),COLUMNS($AG52:AV52))))</f>
        <v/>
      </c>
      <c r="AW52" s="24" t="str">
        <f>IF(COLUMNS($AG52:AW52)&gt;$Y52,"",INDEX(fRentalDates[[Property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Date]]&gt;=$W52)),COLUMNS($AG52:AW52))))</f>
        <v/>
      </c>
      <c r="AX52" s="24" t="str">
        <f>IF(COLUMNS($AG52:AX52)&gt;$Y52,"",INDEX(fRentalDates[[Property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Date]]&gt;=$W52)),COLUMNS($AG52:AX52))))</f>
        <v/>
      </c>
      <c r="AY52" s="24" t="str">
        <f>IF(COLUMNS($AG52:AY52)&gt;$Y52,"",INDEX(fRentalDates[[Property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Date]]&gt;=$W52)),COLUMNS($AG52:AY52))))</f>
        <v/>
      </c>
      <c r="AZ52" s="24" t="str">
        <f>IF(COLUMNS($AG52:AZ52)&gt;$Y52,"",INDEX(fRentalDates[[Property Number]:[Property Number]],_xlfn.AGGREGATE(15,6,(ROW(fRentalDates[[Property Number]:[Property Number]])-ROW(fRentalDates[[#Headers],[Property Number]]))/((fRentalDates[[Actual Rent Date]:[Actual Rent Date]]&lt;=$V52)*(fRentalDates[[Actual Move Out Date]:[Actual Move Out Date]]&gt;=$W52)),COLUMNS($AG52:AZ52))))</f>
        <v/>
      </c>
    </row>
    <row r="53" spans="1:52" x14ac:dyDescent="0.25">
      <c r="A53" s="16">
        <v>60</v>
      </c>
      <c r="B53" s="14">
        <v>6</v>
      </c>
      <c r="C53" s="15">
        <v>31238</v>
      </c>
      <c r="D53" s="15">
        <v>31321</v>
      </c>
      <c r="E53" s="15">
        <v>32908</v>
      </c>
      <c r="F53" s="18">
        <v>32932</v>
      </c>
      <c r="N53" s="10">
        <v>26350</v>
      </c>
      <c r="O53">
        <f t="shared" si="0"/>
        <v>21</v>
      </c>
      <c r="P53">
        <f t="shared" si="1"/>
        <v>2</v>
      </c>
      <c r="Q53" t="str">
        <f t="shared" si="2"/>
        <v>Feb</v>
      </c>
      <c r="R53" t="str">
        <f>TEXT(dDate[[#This Row],[Date]],"yyy - mm - mmm")</f>
        <v>1972 - 02 - Feb</v>
      </c>
      <c r="S53">
        <f t="shared" si="3"/>
        <v>1972</v>
      </c>
      <c r="V53" s="13">
        <v>28216</v>
      </c>
      <c r="W53" s="13">
        <f t="shared" si="4"/>
        <v>28245</v>
      </c>
      <c r="X53" s="24">
        <f>COUNTIFS(dProperties[Date Purchased],"&lt;="&amp;V53,dProperties[Date Sold],"&gt;="&amp;W53)</f>
        <v>18</v>
      </c>
      <c r="Y53" s="24">
        <f>SUMPRODUCT(--(COUNTIFS(fRentalDates[Property Number],dProperties[Property Number],fRentalDates[Actual Rent Date],"&lt;="&amp;V53,fRentalDates[Actual Move Out Date],"&gt;="&amp;W53)&gt;0))</f>
        <v>13</v>
      </c>
      <c r="Z53" s="24">
        <f t="shared" si="5"/>
        <v>5</v>
      </c>
      <c r="AA53" s="26">
        <f t="shared" si="6"/>
        <v>0.27777777777777779</v>
      </c>
      <c r="AG53" s="24">
        <f>IF(COLUMNS($AG53:AG53)&gt;$Y53,"",INDEX(fRentalDates[[Property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Date]]&gt;=$W53)),COLUMNS($AG53:AG53))))</f>
        <v>1</v>
      </c>
      <c r="AH53" s="24">
        <f>IF(COLUMNS($AG53:AH53)&gt;$Y53,"",INDEX(fRentalDates[[Property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Date]]&gt;=$W53)),COLUMNS($AG53:AH53))))</f>
        <v>3</v>
      </c>
      <c r="AI53" s="24">
        <f>IF(COLUMNS($AG53:AI53)&gt;$Y53,"",INDEX(fRentalDates[[Property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Date]]&gt;=$W53)),COLUMNS($AG53:AI53))))</f>
        <v>5</v>
      </c>
      <c r="AJ53" s="24">
        <f>IF(COLUMNS($AG53:AJ53)&gt;$Y53,"",INDEX(fRentalDates[[Property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Date]]&gt;=$W53)),COLUMNS($AG53:AJ53))))</f>
        <v>6</v>
      </c>
      <c r="AK53" s="24">
        <f>IF(COLUMNS($AG53:AK53)&gt;$Y53,"",INDEX(fRentalDates[[Property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Date]]&gt;=$W53)),COLUMNS($AG53:AK53))))</f>
        <v>8</v>
      </c>
      <c r="AL53" s="24">
        <f>IF(COLUMNS($AG53:AL53)&gt;$Y53,"",INDEX(fRentalDates[[Property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Date]]&gt;=$W53)),COLUMNS($AG53:AL53))))</f>
        <v>9</v>
      </c>
      <c r="AM53" s="24">
        <f>IF(COLUMNS($AG53:AM53)&gt;$Y53,"",INDEX(fRentalDates[[Property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Date]]&gt;=$W53)),COLUMNS($AG53:AM53))))</f>
        <v>11</v>
      </c>
      <c r="AN53" s="24">
        <f>IF(COLUMNS($AG53:AN53)&gt;$Y53,"",INDEX(fRentalDates[[Property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Date]]&gt;=$W53)),COLUMNS($AG53:AN53))))</f>
        <v>12</v>
      </c>
      <c r="AO53" s="24">
        <f>IF(COLUMNS($AG53:AO53)&gt;$Y53,"",INDEX(fRentalDates[[Property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Date]]&gt;=$W53)),COLUMNS($AG53:AO53))))</f>
        <v>13</v>
      </c>
      <c r="AP53" s="24">
        <f>IF(COLUMNS($AG53:AP53)&gt;$Y53,"",INDEX(fRentalDates[[Property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Date]]&gt;=$W53)),COLUMNS($AG53:AP53))))</f>
        <v>14</v>
      </c>
      <c r="AQ53" s="24">
        <f>IF(COLUMNS($AG53:AQ53)&gt;$Y53,"",INDEX(fRentalDates[[Property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Date]]&gt;=$W53)),COLUMNS($AG53:AQ53))))</f>
        <v>15</v>
      </c>
      <c r="AR53" s="24">
        <f>IF(COLUMNS($AG53:AR53)&gt;$Y53,"",INDEX(fRentalDates[[Property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Date]]&gt;=$W53)),COLUMNS($AG53:AR53))))</f>
        <v>17</v>
      </c>
      <c r="AS53" s="24">
        <f>IF(COLUMNS($AG53:AS53)&gt;$Y53,"",INDEX(fRentalDates[[Property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Date]]&gt;=$W53)),COLUMNS($AG53:AS53))))</f>
        <v>18</v>
      </c>
      <c r="AT53" s="24" t="str">
        <f>IF(COLUMNS($AG53:AT53)&gt;$Y53,"",INDEX(fRentalDates[[Property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Date]]&gt;=$W53)),COLUMNS($AG53:AT53))))</f>
        <v/>
      </c>
      <c r="AU53" s="24" t="str">
        <f>IF(COLUMNS($AG53:AU53)&gt;$Y53,"",INDEX(fRentalDates[[Property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Date]]&gt;=$W53)),COLUMNS($AG53:AU53))))</f>
        <v/>
      </c>
      <c r="AV53" s="24" t="str">
        <f>IF(COLUMNS($AG53:AV53)&gt;$Y53,"",INDEX(fRentalDates[[Property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Date]]&gt;=$W53)),COLUMNS($AG53:AV53))))</f>
        <v/>
      </c>
      <c r="AW53" s="24" t="str">
        <f>IF(COLUMNS($AG53:AW53)&gt;$Y53,"",INDEX(fRentalDates[[Property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Date]]&gt;=$W53)),COLUMNS($AG53:AW53))))</f>
        <v/>
      </c>
      <c r="AX53" s="24" t="str">
        <f>IF(COLUMNS($AG53:AX53)&gt;$Y53,"",INDEX(fRentalDates[[Property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Date]]&gt;=$W53)),COLUMNS($AG53:AX53))))</f>
        <v/>
      </c>
      <c r="AY53" s="24" t="str">
        <f>IF(COLUMNS($AG53:AY53)&gt;$Y53,"",INDEX(fRentalDates[[Property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Date]]&gt;=$W53)),COLUMNS($AG53:AY53))))</f>
        <v/>
      </c>
      <c r="AZ53" s="24" t="str">
        <f>IF(COLUMNS($AG53:AZ53)&gt;$Y53,"",INDEX(fRentalDates[[Property Number]:[Property Number]],_xlfn.AGGREGATE(15,6,(ROW(fRentalDates[[Property Number]:[Property Number]])-ROW(fRentalDates[[#Headers],[Property Number]]))/((fRentalDates[[Actual Rent Date]:[Actual Rent Date]]&lt;=$V53)*(fRentalDates[[Actual Move Out Date]:[Actual Move Out Date]]&gt;=$W53)),COLUMNS($AG53:AZ53))))</f>
        <v/>
      </c>
    </row>
    <row r="54" spans="1:52" x14ac:dyDescent="0.25">
      <c r="A54" s="16">
        <v>77</v>
      </c>
      <c r="B54" s="14">
        <v>6</v>
      </c>
      <c r="C54" s="15">
        <v>33345</v>
      </c>
      <c r="D54" s="15">
        <v>33359</v>
      </c>
      <c r="E54" s="15">
        <v>34374</v>
      </c>
      <c r="F54" s="18">
        <v>34424</v>
      </c>
      <c r="N54" s="10">
        <v>26351</v>
      </c>
      <c r="O54">
        <f t="shared" si="0"/>
        <v>22</v>
      </c>
      <c r="P54">
        <f t="shared" si="1"/>
        <v>2</v>
      </c>
      <c r="Q54" t="str">
        <f t="shared" si="2"/>
        <v>Feb</v>
      </c>
      <c r="R54" t="str">
        <f>TEXT(dDate[[#This Row],[Date]],"yyy - mm - mmm")</f>
        <v>1972 - 02 - Feb</v>
      </c>
      <c r="S54">
        <f t="shared" si="3"/>
        <v>1972</v>
      </c>
      <c r="V54" s="13">
        <v>28246</v>
      </c>
      <c r="W54" s="13">
        <f t="shared" si="4"/>
        <v>28276</v>
      </c>
      <c r="X54" s="24">
        <f>COUNTIFS(dProperties[Date Purchased],"&lt;="&amp;V54,dProperties[Date Sold],"&gt;="&amp;W54)</f>
        <v>18</v>
      </c>
      <c r="Y54" s="24">
        <f>SUMPRODUCT(--(COUNTIFS(fRentalDates[Property Number],dProperties[Property Number],fRentalDates[Actual Rent Date],"&lt;="&amp;V54,fRentalDates[Actual Move Out Date],"&gt;="&amp;W54)&gt;0))</f>
        <v>13</v>
      </c>
      <c r="Z54" s="24">
        <f t="shared" si="5"/>
        <v>5</v>
      </c>
      <c r="AA54" s="26">
        <f t="shared" si="6"/>
        <v>0.27777777777777779</v>
      </c>
      <c r="AG54" s="24">
        <f>IF(COLUMNS($AG54:AG54)&gt;$Y54,"",INDEX(fRentalDates[[Property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Date]]&gt;=$W54)),COLUMNS($AG54:AG54))))</f>
        <v>1</v>
      </c>
      <c r="AH54" s="24">
        <f>IF(COLUMNS($AG54:AH54)&gt;$Y54,"",INDEX(fRentalDates[[Property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Date]]&gt;=$W54)),COLUMNS($AG54:AH54))))</f>
        <v>3</v>
      </c>
      <c r="AI54" s="24">
        <f>IF(COLUMNS($AG54:AI54)&gt;$Y54,"",INDEX(fRentalDates[[Property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Date]]&gt;=$W54)),COLUMNS($AG54:AI54))))</f>
        <v>5</v>
      </c>
      <c r="AJ54" s="24">
        <f>IF(COLUMNS($AG54:AJ54)&gt;$Y54,"",INDEX(fRentalDates[[Property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Date]]&gt;=$W54)),COLUMNS($AG54:AJ54))))</f>
        <v>6</v>
      </c>
      <c r="AK54" s="24">
        <f>IF(COLUMNS($AG54:AK54)&gt;$Y54,"",INDEX(fRentalDates[[Property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Date]]&gt;=$W54)),COLUMNS($AG54:AK54))))</f>
        <v>8</v>
      </c>
      <c r="AL54" s="24">
        <f>IF(COLUMNS($AG54:AL54)&gt;$Y54,"",INDEX(fRentalDates[[Property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Date]]&gt;=$W54)),COLUMNS($AG54:AL54))))</f>
        <v>9</v>
      </c>
      <c r="AM54" s="24">
        <f>IF(COLUMNS($AG54:AM54)&gt;$Y54,"",INDEX(fRentalDates[[Property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Date]]&gt;=$W54)),COLUMNS($AG54:AM54))))</f>
        <v>11</v>
      </c>
      <c r="AN54" s="24">
        <f>IF(COLUMNS($AG54:AN54)&gt;$Y54,"",INDEX(fRentalDates[[Property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Date]]&gt;=$W54)),COLUMNS($AG54:AN54))))</f>
        <v>12</v>
      </c>
      <c r="AO54" s="24">
        <f>IF(COLUMNS($AG54:AO54)&gt;$Y54,"",INDEX(fRentalDates[[Property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Date]]&gt;=$W54)),COLUMNS($AG54:AO54))))</f>
        <v>13</v>
      </c>
      <c r="AP54" s="24">
        <f>IF(COLUMNS($AG54:AP54)&gt;$Y54,"",INDEX(fRentalDates[[Property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Date]]&gt;=$W54)),COLUMNS($AG54:AP54))))</f>
        <v>14</v>
      </c>
      <c r="AQ54" s="24">
        <f>IF(COLUMNS($AG54:AQ54)&gt;$Y54,"",INDEX(fRentalDates[[Property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Date]]&gt;=$W54)),COLUMNS($AG54:AQ54))))</f>
        <v>15</v>
      </c>
      <c r="AR54" s="24">
        <f>IF(COLUMNS($AG54:AR54)&gt;$Y54,"",INDEX(fRentalDates[[Property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Date]]&gt;=$W54)),COLUMNS($AG54:AR54))))</f>
        <v>17</v>
      </c>
      <c r="AS54" s="24">
        <f>IF(COLUMNS($AG54:AS54)&gt;$Y54,"",INDEX(fRentalDates[[Property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Date]]&gt;=$W54)),COLUMNS($AG54:AS54))))</f>
        <v>18</v>
      </c>
      <c r="AT54" s="24" t="str">
        <f>IF(COLUMNS($AG54:AT54)&gt;$Y54,"",INDEX(fRentalDates[[Property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Date]]&gt;=$W54)),COLUMNS($AG54:AT54))))</f>
        <v/>
      </c>
      <c r="AU54" s="24" t="str">
        <f>IF(COLUMNS($AG54:AU54)&gt;$Y54,"",INDEX(fRentalDates[[Property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Date]]&gt;=$W54)),COLUMNS($AG54:AU54))))</f>
        <v/>
      </c>
      <c r="AV54" s="24" t="str">
        <f>IF(COLUMNS($AG54:AV54)&gt;$Y54,"",INDEX(fRentalDates[[Property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Date]]&gt;=$W54)),COLUMNS($AG54:AV54))))</f>
        <v/>
      </c>
      <c r="AW54" s="24" t="str">
        <f>IF(COLUMNS($AG54:AW54)&gt;$Y54,"",INDEX(fRentalDates[[Property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Date]]&gt;=$W54)),COLUMNS($AG54:AW54))))</f>
        <v/>
      </c>
      <c r="AX54" s="24" t="str">
        <f>IF(COLUMNS($AG54:AX54)&gt;$Y54,"",INDEX(fRentalDates[[Property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Date]]&gt;=$W54)),COLUMNS($AG54:AX54))))</f>
        <v/>
      </c>
      <c r="AY54" s="24" t="str">
        <f>IF(COLUMNS($AG54:AY54)&gt;$Y54,"",INDEX(fRentalDates[[Property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Date]]&gt;=$W54)),COLUMNS($AG54:AY54))))</f>
        <v/>
      </c>
      <c r="AZ54" s="24" t="str">
        <f>IF(COLUMNS($AG54:AZ54)&gt;$Y54,"",INDEX(fRentalDates[[Property Number]:[Property Number]],_xlfn.AGGREGATE(15,6,(ROW(fRentalDates[[Property Number]:[Property Number]])-ROW(fRentalDates[[#Headers],[Property Number]]))/((fRentalDates[[Actual Rent Date]:[Actual Rent Date]]&lt;=$V54)*(fRentalDates[[Actual Move Out Date]:[Actual Move Out Date]]&gt;=$W54)),COLUMNS($AG54:AZ54))))</f>
        <v/>
      </c>
    </row>
    <row r="55" spans="1:52" x14ac:dyDescent="0.25">
      <c r="A55" s="16">
        <v>94</v>
      </c>
      <c r="B55" s="14">
        <v>6</v>
      </c>
      <c r="C55" s="15">
        <v>34742</v>
      </c>
      <c r="D55" s="15">
        <v>34881</v>
      </c>
      <c r="E55" s="15">
        <v>36532</v>
      </c>
      <c r="F55" s="18">
        <v>36556</v>
      </c>
      <c r="N55" s="10">
        <v>26352</v>
      </c>
      <c r="O55">
        <f t="shared" si="0"/>
        <v>23</v>
      </c>
      <c r="P55">
        <f t="shared" si="1"/>
        <v>2</v>
      </c>
      <c r="Q55" t="str">
        <f t="shared" si="2"/>
        <v>Feb</v>
      </c>
      <c r="R55" t="str">
        <f>TEXT(dDate[[#This Row],[Date]],"yyy - mm - mmm")</f>
        <v>1972 - 02 - Feb</v>
      </c>
      <c r="S55">
        <f t="shared" si="3"/>
        <v>1972</v>
      </c>
      <c r="V55" s="13">
        <v>28277</v>
      </c>
      <c r="W55" s="13">
        <f t="shared" si="4"/>
        <v>28306</v>
      </c>
      <c r="X55" s="24">
        <f>COUNTIFS(dProperties[Date Purchased],"&lt;="&amp;V55,dProperties[Date Sold],"&gt;="&amp;W55)</f>
        <v>18</v>
      </c>
      <c r="Y55" s="24">
        <f>SUMPRODUCT(--(COUNTIFS(fRentalDates[Property Number],dProperties[Property Number],fRentalDates[Actual Rent Date],"&lt;="&amp;V55,fRentalDates[Actual Move Out Date],"&gt;="&amp;W55)&gt;0))</f>
        <v>12</v>
      </c>
      <c r="Z55" s="24">
        <f t="shared" si="5"/>
        <v>6</v>
      </c>
      <c r="AA55" s="26">
        <f t="shared" si="6"/>
        <v>0.33333333333333331</v>
      </c>
      <c r="AG55" s="24">
        <f>IF(COLUMNS($AG55:AG55)&gt;$Y55,"",INDEX(fRentalDates[[Property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Date]]&gt;=$W55)),COLUMNS($AG55:AG55))))</f>
        <v>1</v>
      </c>
      <c r="AH55" s="24">
        <f>IF(COLUMNS($AG55:AH55)&gt;$Y55,"",INDEX(fRentalDates[[Property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Date]]&gt;=$W55)),COLUMNS($AG55:AH55))))</f>
        <v>3</v>
      </c>
      <c r="AI55" s="24">
        <f>IF(COLUMNS($AG55:AI55)&gt;$Y55,"",INDEX(fRentalDates[[Property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Date]]&gt;=$W55)),COLUMNS($AG55:AI55))))</f>
        <v>4</v>
      </c>
      <c r="AJ55" s="24">
        <f>IF(COLUMNS($AG55:AJ55)&gt;$Y55,"",INDEX(fRentalDates[[Property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Date]]&gt;=$W55)),COLUMNS($AG55:AJ55))))</f>
        <v>5</v>
      </c>
      <c r="AK55" s="24">
        <f>IF(COLUMNS($AG55:AK55)&gt;$Y55,"",INDEX(fRentalDates[[Property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Date]]&gt;=$W55)),COLUMNS($AG55:AK55))))</f>
        <v>6</v>
      </c>
      <c r="AL55" s="24">
        <f>IF(COLUMNS($AG55:AL55)&gt;$Y55,"",INDEX(fRentalDates[[Property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Date]]&gt;=$W55)),COLUMNS($AG55:AL55))))</f>
        <v>8</v>
      </c>
      <c r="AM55" s="24">
        <f>IF(COLUMNS($AG55:AM55)&gt;$Y55,"",INDEX(fRentalDates[[Property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Date]]&gt;=$W55)),COLUMNS($AG55:AM55))))</f>
        <v>9</v>
      </c>
      <c r="AN55" s="24">
        <f>IF(COLUMNS($AG55:AN55)&gt;$Y55,"",INDEX(fRentalDates[[Property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Date]]&gt;=$W55)),COLUMNS($AG55:AN55))))</f>
        <v>11</v>
      </c>
      <c r="AO55" s="24">
        <f>IF(COLUMNS($AG55:AO55)&gt;$Y55,"",INDEX(fRentalDates[[Property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Date]]&gt;=$W55)),COLUMNS($AG55:AO55))))</f>
        <v>12</v>
      </c>
      <c r="AP55" s="24">
        <f>IF(COLUMNS($AG55:AP55)&gt;$Y55,"",INDEX(fRentalDates[[Property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Date]]&gt;=$W55)),COLUMNS($AG55:AP55))))</f>
        <v>13</v>
      </c>
      <c r="AQ55" s="24">
        <f>IF(COLUMNS($AG55:AQ55)&gt;$Y55,"",INDEX(fRentalDates[[Property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Date]]&gt;=$W55)),COLUMNS($AG55:AQ55))))</f>
        <v>15</v>
      </c>
      <c r="AR55" s="24">
        <f>IF(COLUMNS($AG55:AR55)&gt;$Y55,"",INDEX(fRentalDates[[Property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Date]]&gt;=$W55)),COLUMNS($AG55:AR55))))</f>
        <v>17</v>
      </c>
      <c r="AS55" s="24" t="str">
        <f>IF(COLUMNS($AG55:AS55)&gt;$Y55,"",INDEX(fRentalDates[[Property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Date]]&gt;=$W55)),COLUMNS($AG55:AS55))))</f>
        <v/>
      </c>
      <c r="AT55" s="24" t="str">
        <f>IF(COLUMNS($AG55:AT55)&gt;$Y55,"",INDEX(fRentalDates[[Property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Date]]&gt;=$W55)),COLUMNS($AG55:AT55))))</f>
        <v/>
      </c>
      <c r="AU55" s="24" t="str">
        <f>IF(COLUMNS($AG55:AU55)&gt;$Y55,"",INDEX(fRentalDates[[Property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Date]]&gt;=$W55)),COLUMNS($AG55:AU55))))</f>
        <v/>
      </c>
      <c r="AV55" s="24" t="str">
        <f>IF(COLUMNS($AG55:AV55)&gt;$Y55,"",INDEX(fRentalDates[[Property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Date]]&gt;=$W55)),COLUMNS($AG55:AV55))))</f>
        <v/>
      </c>
      <c r="AW55" s="24" t="str">
        <f>IF(COLUMNS($AG55:AW55)&gt;$Y55,"",INDEX(fRentalDates[[Property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Date]]&gt;=$W55)),COLUMNS($AG55:AW55))))</f>
        <v/>
      </c>
      <c r="AX55" s="24" t="str">
        <f>IF(COLUMNS($AG55:AX55)&gt;$Y55,"",INDEX(fRentalDates[[Property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Date]]&gt;=$W55)),COLUMNS($AG55:AX55))))</f>
        <v/>
      </c>
      <c r="AY55" s="24" t="str">
        <f>IF(COLUMNS($AG55:AY55)&gt;$Y55,"",INDEX(fRentalDates[[Property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Date]]&gt;=$W55)),COLUMNS($AG55:AY55))))</f>
        <v/>
      </c>
      <c r="AZ55" s="24" t="str">
        <f>IF(COLUMNS($AG55:AZ55)&gt;$Y55,"",INDEX(fRentalDates[[Property Number]:[Property Number]],_xlfn.AGGREGATE(15,6,(ROW(fRentalDates[[Property Number]:[Property Number]])-ROW(fRentalDates[[#Headers],[Property Number]]))/((fRentalDates[[Actual Rent Date]:[Actual Rent Date]]&lt;=$V55)*(fRentalDates[[Actual Move Out Date]:[Actual Move Out Date]]&gt;=$W55)),COLUMNS($AG55:AZ55))))</f>
        <v/>
      </c>
    </row>
    <row r="56" spans="1:52" x14ac:dyDescent="0.25">
      <c r="A56" s="16">
        <v>111</v>
      </c>
      <c r="B56" s="14">
        <v>6</v>
      </c>
      <c r="C56" s="15">
        <v>36847</v>
      </c>
      <c r="D56" s="15">
        <v>36861</v>
      </c>
      <c r="E56" s="15">
        <v>38077</v>
      </c>
      <c r="F56" s="18">
        <v>38107</v>
      </c>
      <c r="N56" s="10">
        <v>26353</v>
      </c>
      <c r="O56">
        <f t="shared" si="0"/>
        <v>24</v>
      </c>
      <c r="P56">
        <f t="shared" si="1"/>
        <v>2</v>
      </c>
      <c r="Q56" t="str">
        <f t="shared" si="2"/>
        <v>Feb</v>
      </c>
      <c r="R56" t="str">
        <f>TEXT(dDate[[#This Row],[Date]],"yyy - mm - mmm")</f>
        <v>1972 - 02 - Feb</v>
      </c>
      <c r="S56">
        <f t="shared" si="3"/>
        <v>1972</v>
      </c>
      <c r="V56" s="13">
        <v>28307</v>
      </c>
      <c r="W56" s="13">
        <f t="shared" si="4"/>
        <v>28337</v>
      </c>
      <c r="X56" s="24">
        <f>COUNTIFS(dProperties[Date Purchased],"&lt;="&amp;V56,dProperties[Date Sold],"&gt;="&amp;W56)</f>
        <v>18</v>
      </c>
      <c r="Y56" s="24">
        <f>SUMPRODUCT(--(COUNTIFS(fRentalDates[Property Number],dProperties[Property Number],fRentalDates[Actual Rent Date],"&lt;="&amp;V56,fRentalDates[Actual Move Out Date],"&gt;="&amp;W56)&gt;0))</f>
        <v>12</v>
      </c>
      <c r="Z56" s="24">
        <f t="shared" si="5"/>
        <v>6</v>
      </c>
      <c r="AA56" s="26">
        <f t="shared" si="6"/>
        <v>0.33333333333333331</v>
      </c>
      <c r="AG56" s="24">
        <f>IF(COLUMNS($AG56:AG56)&gt;$Y56,"",INDEX(fRentalDates[[Property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Date]]&gt;=$W56)),COLUMNS($AG56:AG56))))</f>
        <v>1</v>
      </c>
      <c r="AH56" s="24">
        <f>IF(COLUMNS($AG56:AH56)&gt;$Y56,"",INDEX(fRentalDates[[Property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Date]]&gt;=$W56)),COLUMNS($AG56:AH56))))</f>
        <v>3</v>
      </c>
      <c r="AI56" s="24">
        <f>IF(COLUMNS($AG56:AI56)&gt;$Y56,"",INDEX(fRentalDates[[Property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Date]]&gt;=$W56)),COLUMNS($AG56:AI56))))</f>
        <v>4</v>
      </c>
      <c r="AJ56" s="24">
        <f>IF(COLUMNS($AG56:AJ56)&gt;$Y56,"",INDEX(fRentalDates[[Property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Date]]&gt;=$W56)),COLUMNS($AG56:AJ56))))</f>
        <v>5</v>
      </c>
      <c r="AK56" s="24">
        <f>IF(COLUMNS($AG56:AK56)&gt;$Y56,"",INDEX(fRentalDates[[Property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Date]]&gt;=$W56)),COLUMNS($AG56:AK56))))</f>
        <v>6</v>
      </c>
      <c r="AL56" s="24">
        <f>IF(COLUMNS($AG56:AL56)&gt;$Y56,"",INDEX(fRentalDates[[Property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Date]]&gt;=$W56)),COLUMNS($AG56:AL56))))</f>
        <v>8</v>
      </c>
      <c r="AM56" s="24">
        <f>IF(COLUMNS($AG56:AM56)&gt;$Y56,"",INDEX(fRentalDates[[Property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Date]]&gt;=$W56)),COLUMNS($AG56:AM56))))</f>
        <v>9</v>
      </c>
      <c r="AN56" s="24">
        <f>IF(COLUMNS($AG56:AN56)&gt;$Y56,"",INDEX(fRentalDates[[Property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Date]]&gt;=$W56)),COLUMNS($AG56:AN56))))</f>
        <v>11</v>
      </c>
      <c r="AO56" s="24">
        <f>IF(COLUMNS($AG56:AO56)&gt;$Y56,"",INDEX(fRentalDates[[Property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Date]]&gt;=$W56)),COLUMNS($AG56:AO56))))</f>
        <v>12</v>
      </c>
      <c r="AP56" s="24">
        <f>IF(COLUMNS($AG56:AP56)&gt;$Y56,"",INDEX(fRentalDates[[Property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Date]]&gt;=$W56)),COLUMNS($AG56:AP56))))</f>
        <v>13</v>
      </c>
      <c r="AQ56" s="24">
        <f>IF(COLUMNS($AG56:AQ56)&gt;$Y56,"",INDEX(fRentalDates[[Property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Date]]&gt;=$W56)),COLUMNS($AG56:AQ56))))</f>
        <v>15</v>
      </c>
      <c r="AR56" s="24">
        <f>IF(COLUMNS($AG56:AR56)&gt;$Y56,"",INDEX(fRentalDates[[Property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Date]]&gt;=$W56)),COLUMNS($AG56:AR56))))</f>
        <v>17</v>
      </c>
      <c r="AS56" s="24" t="str">
        <f>IF(COLUMNS($AG56:AS56)&gt;$Y56,"",INDEX(fRentalDates[[Property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Date]]&gt;=$W56)),COLUMNS($AG56:AS56))))</f>
        <v/>
      </c>
      <c r="AT56" s="24" t="str">
        <f>IF(COLUMNS($AG56:AT56)&gt;$Y56,"",INDEX(fRentalDates[[Property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Date]]&gt;=$W56)),COLUMNS($AG56:AT56))))</f>
        <v/>
      </c>
      <c r="AU56" s="24" t="str">
        <f>IF(COLUMNS($AG56:AU56)&gt;$Y56,"",INDEX(fRentalDates[[Property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Date]]&gt;=$W56)),COLUMNS($AG56:AU56))))</f>
        <v/>
      </c>
      <c r="AV56" s="24" t="str">
        <f>IF(COLUMNS($AG56:AV56)&gt;$Y56,"",INDEX(fRentalDates[[Property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Date]]&gt;=$W56)),COLUMNS($AG56:AV56))))</f>
        <v/>
      </c>
      <c r="AW56" s="24" t="str">
        <f>IF(COLUMNS($AG56:AW56)&gt;$Y56,"",INDEX(fRentalDates[[Property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Date]]&gt;=$W56)),COLUMNS($AG56:AW56))))</f>
        <v/>
      </c>
      <c r="AX56" s="24" t="str">
        <f>IF(COLUMNS($AG56:AX56)&gt;$Y56,"",INDEX(fRentalDates[[Property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Date]]&gt;=$W56)),COLUMNS($AG56:AX56))))</f>
        <v/>
      </c>
      <c r="AY56" s="24" t="str">
        <f>IF(COLUMNS($AG56:AY56)&gt;$Y56,"",INDEX(fRentalDates[[Property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Date]]&gt;=$W56)),COLUMNS($AG56:AY56))))</f>
        <v/>
      </c>
      <c r="AZ56" s="24" t="str">
        <f>IF(COLUMNS($AG56:AZ56)&gt;$Y56,"",INDEX(fRentalDates[[Property Number]:[Property Number]],_xlfn.AGGREGATE(15,6,(ROW(fRentalDates[[Property Number]:[Property Number]])-ROW(fRentalDates[[#Headers],[Property Number]]))/((fRentalDates[[Actual Rent Date]:[Actual Rent Date]]&lt;=$V56)*(fRentalDates[[Actual Move Out Date]:[Actual Move Out Date]]&gt;=$W56)),COLUMNS($AG56:AZ56))))</f>
        <v/>
      </c>
    </row>
    <row r="57" spans="1:52" x14ac:dyDescent="0.25">
      <c r="A57" s="16">
        <v>128</v>
      </c>
      <c r="B57" s="14">
        <v>6</v>
      </c>
      <c r="C57" s="15">
        <v>38427</v>
      </c>
      <c r="D57" s="15">
        <v>38565</v>
      </c>
      <c r="E57" s="15">
        <v>38985</v>
      </c>
      <c r="F57" s="18">
        <v>39051</v>
      </c>
      <c r="N57" s="10">
        <v>26354</v>
      </c>
      <c r="O57">
        <f t="shared" si="0"/>
        <v>25</v>
      </c>
      <c r="P57">
        <f t="shared" si="1"/>
        <v>2</v>
      </c>
      <c r="Q57" t="str">
        <f t="shared" si="2"/>
        <v>Feb</v>
      </c>
      <c r="R57" t="str">
        <f>TEXT(dDate[[#This Row],[Date]],"yyy - mm - mmm")</f>
        <v>1972 - 02 - Feb</v>
      </c>
      <c r="S57">
        <f t="shared" si="3"/>
        <v>1972</v>
      </c>
      <c r="V57" s="13">
        <v>28338</v>
      </c>
      <c r="W57" s="13">
        <f t="shared" si="4"/>
        <v>28368</v>
      </c>
      <c r="X57" s="24">
        <f>COUNTIFS(dProperties[Date Purchased],"&lt;="&amp;V57,dProperties[Date Sold],"&gt;="&amp;W57)</f>
        <v>18</v>
      </c>
      <c r="Y57" s="24">
        <f>SUMPRODUCT(--(COUNTIFS(fRentalDates[Property Number],dProperties[Property Number],fRentalDates[Actual Rent Date],"&lt;="&amp;V57,fRentalDates[Actual Move Out Date],"&gt;="&amp;W57)&gt;0))</f>
        <v>12</v>
      </c>
      <c r="Z57" s="24">
        <f t="shared" si="5"/>
        <v>6</v>
      </c>
      <c r="AA57" s="26">
        <f t="shared" si="6"/>
        <v>0.33333333333333331</v>
      </c>
      <c r="AG57" s="24">
        <f>IF(COLUMNS($AG57:AG57)&gt;$Y57,"",INDEX(fRentalDates[[Property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Date]]&gt;=$W57)),COLUMNS($AG57:AG57))))</f>
        <v>1</v>
      </c>
      <c r="AH57" s="24">
        <f>IF(COLUMNS($AG57:AH57)&gt;$Y57,"",INDEX(fRentalDates[[Property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Date]]&gt;=$W57)),COLUMNS($AG57:AH57))))</f>
        <v>3</v>
      </c>
      <c r="AI57" s="24">
        <f>IF(COLUMNS($AG57:AI57)&gt;$Y57,"",INDEX(fRentalDates[[Property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Date]]&gt;=$W57)),COLUMNS($AG57:AI57))))</f>
        <v>4</v>
      </c>
      <c r="AJ57" s="24">
        <f>IF(COLUMNS($AG57:AJ57)&gt;$Y57,"",INDEX(fRentalDates[[Property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Date]]&gt;=$W57)),COLUMNS($AG57:AJ57))))</f>
        <v>5</v>
      </c>
      <c r="AK57" s="24">
        <f>IF(COLUMNS($AG57:AK57)&gt;$Y57,"",INDEX(fRentalDates[[Property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Date]]&gt;=$W57)),COLUMNS($AG57:AK57))))</f>
        <v>6</v>
      </c>
      <c r="AL57" s="24">
        <f>IF(COLUMNS($AG57:AL57)&gt;$Y57,"",INDEX(fRentalDates[[Property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Date]]&gt;=$W57)),COLUMNS($AG57:AL57))))</f>
        <v>8</v>
      </c>
      <c r="AM57" s="24">
        <f>IF(COLUMNS($AG57:AM57)&gt;$Y57,"",INDEX(fRentalDates[[Property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Date]]&gt;=$W57)),COLUMNS($AG57:AM57))))</f>
        <v>9</v>
      </c>
      <c r="AN57" s="24">
        <f>IF(COLUMNS($AG57:AN57)&gt;$Y57,"",INDEX(fRentalDates[[Property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Date]]&gt;=$W57)),COLUMNS($AG57:AN57))))</f>
        <v>11</v>
      </c>
      <c r="AO57" s="24">
        <f>IF(COLUMNS($AG57:AO57)&gt;$Y57,"",INDEX(fRentalDates[[Property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Date]]&gt;=$W57)),COLUMNS($AG57:AO57))))</f>
        <v>12</v>
      </c>
      <c r="AP57" s="24">
        <f>IF(COLUMNS($AG57:AP57)&gt;$Y57,"",INDEX(fRentalDates[[Property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Date]]&gt;=$W57)),COLUMNS($AG57:AP57))))</f>
        <v>13</v>
      </c>
      <c r="AQ57" s="24">
        <f>IF(COLUMNS($AG57:AQ57)&gt;$Y57,"",INDEX(fRentalDates[[Property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Date]]&gt;=$W57)),COLUMNS($AG57:AQ57))))</f>
        <v>15</v>
      </c>
      <c r="AR57" s="24">
        <f>IF(COLUMNS($AG57:AR57)&gt;$Y57,"",INDEX(fRentalDates[[Property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Date]]&gt;=$W57)),COLUMNS($AG57:AR57))))</f>
        <v>17</v>
      </c>
      <c r="AS57" s="24" t="str">
        <f>IF(COLUMNS($AG57:AS57)&gt;$Y57,"",INDEX(fRentalDates[[Property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Date]]&gt;=$W57)),COLUMNS($AG57:AS57))))</f>
        <v/>
      </c>
      <c r="AT57" s="24" t="str">
        <f>IF(COLUMNS($AG57:AT57)&gt;$Y57,"",INDEX(fRentalDates[[Property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Date]]&gt;=$W57)),COLUMNS($AG57:AT57))))</f>
        <v/>
      </c>
      <c r="AU57" s="24" t="str">
        <f>IF(COLUMNS($AG57:AU57)&gt;$Y57,"",INDEX(fRentalDates[[Property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Date]]&gt;=$W57)),COLUMNS($AG57:AU57))))</f>
        <v/>
      </c>
      <c r="AV57" s="24" t="str">
        <f>IF(COLUMNS($AG57:AV57)&gt;$Y57,"",INDEX(fRentalDates[[Property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Date]]&gt;=$W57)),COLUMNS($AG57:AV57))))</f>
        <v/>
      </c>
      <c r="AW57" s="24" t="str">
        <f>IF(COLUMNS($AG57:AW57)&gt;$Y57,"",INDEX(fRentalDates[[Property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Date]]&gt;=$W57)),COLUMNS($AG57:AW57))))</f>
        <v/>
      </c>
      <c r="AX57" s="24" t="str">
        <f>IF(COLUMNS($AG57:AX57)&gt;$Y57,"",INDEX(fRentalDates[[Property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Date]]&gt;=$W57)),COLUMNS($AG57:AX57))))</f>
        <v/>
      </c>
      <c r="AY57" s="24" t="str">
        <f>IF(COLUMNS($AG57:AY57)&gt;$Y57,"",INDEX(fRentalDates[[Property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Date]]&gt;=$W57)),COLUMNS($AG57:AY57))))</f>
        <v/>
      </c>
      <c r="AZ57" s="24" t="str">
        <f>IF(COLUMNS($AG57:AZ57)&gt;$Y57,"",INDEX(fRentalDates[[Property Number]:[Property Number]],_xlfn.AGGREGATE(15,6,(ROW(fRentalDates[[Property Number]:[Property Number]])-ROW(fRentalDates[[#Headers],[Property Number]]))/((fRentalDates[[Actual Rent Date]:[Actual Rent Date]]&lt;=$V57)*(fRentalDates[[Actual Move Out Date]:[Actual Move Out Date]]&gt;=$W57)),COLUMNS($AG57:AZ57))))</f>
        <v/>
      </c>
    </row>
    <row r="58" spans="1:52" x14ac:dyDescent="0.25">
      <c r="A58" s="16">
        <v>145</v>
      </c>
      <c r="B58" s="14">
        <v>6</v>
      </c>
      <c r="C58" s="15">
        <v>39125</v>
      </c>
      <c r="D58" s="15">
        <v>39264</v>
      </c>
      <c r="E58" s="15">
        <v>39737</v>
      </c>
      <c r="F58" s="18">
        <v>39782</v>
      </c>
      <c r="N58" s="10">
        <v>26355</v>
      </c>
      <c r="O58">
        <f t="shared" si="0"/>
        <v>26</v>
      </c>
      <c r="P58">
        <f t="shared" si="1"/>
        <v>2</v>
      </c>
      <c r="Q58" t="str">
        <f t="shared" si="2"/>
        <v>Feb</v>
      </c>
      <c r="R58" t="str">
        <f>TEXT(dDate[[#This Row],[Date]],"yyy - mm - mmm")</f>
        <v>1972 - 02 - Feb</v>
      </c>
      <c r="S58">
        <f t="shared" si="3"/>
        <v>1972</v>
      </c>
      <c r="V58" s="13">
        <v>28369</v>
      </c>
      <c r="W58" s="13">
        <f t="shared" si="4"/>
        <v>28398</v>
      </c>
      <c r="X58" s="24">
        <f>COUNTIFS(dProperties[Date Purchased],"&lt;="&amp;V58,dProperties[Date Sold],"&gt;="&amp;W58)</f>
        <v>18</v>
      </c>
      <c r="Y58" s="24">
        <f>SUMPRODUCT(--(COUNTIFS(fRentalDates[Property Number],dProperties[Property Number],fRentalDates[Actual Rent Date],"&lt;="&amp;V58,fRentalDates[Actual Move Out Date],"&gt;="&amp;W58)&gt;0))</f>
        <v>12</v>
      </c>
      <c r="Z58" s="24">
        <f t="shared" si="5"/>
        <v>6</v>
      </c>
      <c r="AA58" s="26">
        <f t="shared" si="6"/>
        <v>0.33333333333333331</v>
      </c>
      <c r="AG58" s="24">
        <f>IF(COLUMNS($AG58:AG58)&gt;$Y58,"",INDEX(fRentalDates[[Property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Date]]&gt;=$W58)),COLUMNS($AG58:AG58))))</f>
        <v>1</v>
      </c>
      <c r="AH58" s="24">
        <f>IF(COLUMNS($AG58:AH58)&gt;$Y58,"",INDEX(fRentalDates[[Property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Date]]&gt;=$W58)),COLUMNS($AG58:AH58))))</f>
        <v>3</v>
      </c>
      <c r="AI58" s="24">
        <f>IF(COLUMNS($AG58:AI58)&gt;$Y58,"",INDEX(fRentalDates[[Property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Date]]&gt;=$W58)),COLUMNS($AG58:AI58))))</f>
        <v>4</v>
      </c>
      <c r="AJ58" s="24">
        <f>IF(COLUMNS($AG58:AJ58)&gt;$Y58,"",INDEX(fRentalDates[[Property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Date]]&gt;=$W58)),COLUMNS($AG58:AJ58))))</f>
        <v>5</v>
      </c>
      <c r="AK58" s="24">
        <f>IF(COLUMNS($AG58:AK58)&gt;$Y58,"",INDEX(fRentalDates[[Property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Date]]&gt;=$W58)),COLUMNS($AG58:AK58))))</f>
        <v>6</v>
      </c>
      <c r="AL58" s="24">
        <f>IF(COLUMNS($AG58:AL58)&gt;$Y58,"",INDEX(fRentalDates[[Property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Date]]&gt;=$W58)),COLUMNS($AG58:AL58))))</f>
        <v>8</v>
      </c>
      <c r="AM58" s="24">
        <f>IF(COLUMNS($AG58:AM58)&gt;$Y58,"",INDEX(fRentalDates[[Property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Date]]&gt;=$W58)),COLUMNS($AG58:AM58))))</f>
        <v>9</v>
      </c>
      <c r="AN58" s="24">
        <f>IF(COLUMNS($AG58:AN58)&gt;$Y58,"",INDEX(fRentalDates[[Property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Date]]&gt;=$W58)),COLUMNS($AG58:AN58))))</f>
        <v>11</v>
      </c>
      <c r="AO58" s="24">
        <f>IF(COLUMNS($AG58:AO58)&gt;$Y58,"",INDEX(fRentalDates[[Property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Date]]&gt;=$W58)),COLUMNS($AG58:AO58))))</f>
        <v>12</v>
      </c>
      <c r="AP58" s="24">
        <f>IF(COLUMNS($AG58:AP58)&gt;$Y58,"",INDEX(fRentalDates[[Property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Date]]&gt;=$W58)),COLUMNS($AG58:AP58))))</f>
        <v>13</v>
      </c>
      <c r="AQ58" s="24">
        <f>IF(COLUMNS($AG58:AQ58)&gt;$Y58,"",INDEX(fRentalDates[[Property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Date]]&gt;=$W58)),COLUMNS($AG58:AQ58))))</f>
        <v>15</v>
      </c>
      <c r="AR58" s="24">
        <f>IF(COLUMNS($AG58:AR58)&gt;$Y58,"",INDEX(fRentalDates[[Property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Date]]&gt;=$W58)),COLUMNS($AG58:AR58))))</f>
        <v>17</v>
      </c>
      <c r="AS58" s="24" t="str">
        <f>IF(COLUMNS($AG58:AS58)&gt;$Y58,"",INDEX(fRentalDates[[Property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Date]]&gt;=$W58)),COLUMNS($AG58:AS58))))</f>
        <v/>
      </c>
      <c r="AT58" s="24" t="str">
        <f>IF(COLUMNS($AG58:AT58)&gt;$Y58,"",INDEX(fRentalDates[[Property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Date]]&gt;=$W58)),COLUMNS($AG58:AT58))))</f>
        <v/>
      </c>
      <c r="AU58" s="24" t="str">
        <f>IF(COLUMNS($AG58:AU58)&gt;$Y58,"",INDEX(fRentalDates[[Property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Date]]&gt;=$W58)),COLUMNS($AG58:AU58))))</f>
        <v/>
      </c>
      <c r="AV58" s="24" t="str">
        <f>IF(COLUMNS($AG58:AV58)&gt;$Y58,"",INDEX(fRentalDates[[Property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Date]]&gt;=$W58)),COLUMNS($AG58:AV58))))</f>
        <v/>
      </c>
      <c r="AW58" s="24" t="str">
        <f>IF(COLUMNS($AG58:AW58)&gt;$Y58,"",INDEX(fRentalDates[[Property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Date]]&gt;=$W58)),COLUMNS($AG58:AW58))))</f>
        <v/>
      </c>
      <c r="AX58" s="24" t="str">
        <f>IF(COLUMNS($AG58:AX58)&gt;$Y58,"",INDEX(fRentalDates[[Property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Date]]&gt;=$W58)),COLUMNS($AG58:AX58))))</f>
        <v/>
      </c>
      <c r="AY58" s="24" t="str">
        <f>IF(COLUMNS($AG58:AY58)&gt;$Y58,"",INDEX(fRentalDates[[Property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Date]]&gt;=$W58)),COLUMNS($AG58:AY58))))</f>
        <v/>
      </c>
      <c r="AZ58" s="24" t="str">
        <f>IF(COLUMNS($AG58:AZ58)&gt;$Y58,"",INDEX(fRentalDates[[Property Number]:[Property Number]],_xlfn.AGGREGATE(15,6,(ROW(fRentalDates[[Property Number]:[Property Number]])-ROW(fRentalDates[[#Headers],[Property Number]]))/((fRentalDates[[Actual Rent Date]:[Actual Rent Date]]&lt;=$V58)*(fRentalDates[[Actual Move Out Date]:[Actual Move Out Date]]&gt;=$W58)),COLUMNS($AG58:AZ58))))</f>
        <v/>
      </c>
    </row>
    <row r="59" spans="1:52" x14ac:dyDescent="0.25">
      <c r="A59" s="16">
        <v>162</v>
      </c>
      <c r="B59" s="14">
        <v>6</v>
      </c>
      <c r="C59" s="15">
        <v>39829</v>
      </c>
      <c r="D59" s="15">
        <v>39934</v>
      </c>
      <c r="E59" s="15">
        <v>40734</v>
      </c>
      <c r="F59" s="18">
        <v>40755</v>
      </c>
      <c r="N59" s="10">
        <v>26356</v>
      </c>
      <c r="O59">
        <f t="shared" si="0"/>
        <v>27</v>
      </c>
      <c r="P59">
        <f t="shared" si="1"/>
        <v>2</v>
      </c>
      <c r="Q59" t="str">
        <f t="shared" si="2"/>
        <v>Feb</v>
      </c>
      <c r="R59" t="str">
        <f>TEXT(dDate[[#This Row],[Date]],"yyy - mm - mmm")</f>
        <v>1972 - 02 - Feb</v>
      </c>
      <c r="S59">
        <f t="shared" si="3"/>
        <v>1972</v>
      </c>
      <c r="V59" s="13">
        <v>28399</v>
      </c>
      <c r="W59" s="13">
        <f t="shared" si="4"/>
        <v>28429</v>
      </c>
      <c r="X59" s="24">
        <f>COUNTIFS(dProperties[Date Purchased],"&lt;="&amp;V59,dProperties[Date Sold],"&gt;="&amp;W59)</f>
        <v>18</v>
      </c>
      <c r="Y59" s="24">
        <f>SUMPRODUCT(--(COUNTIFS(fRentalDates[Property Number],dProperties[Property Number],fRentalDates[Actual Rent Date],"&lt;="&amp;V59,fRentalDates[Actual Move Out Date],"&gt;="&amp;W59)&gt;0))</f>
        <v>13</v>
      </c>
      <c r="Z59" s="24">
        <f t="shared" si="5"/>
        <v>5</v>
      </c>
      <c r="AA59" s="26">
        <f t="shared" si="6"/>
        <v>0.27777777777777779</v>
      </c>
      <c r="AG59" s="24">
        <f>IF(COLUMNS($AG59:AG59)&gt;$Y59,"",INDEX(fRentalDates[[Property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Date]]&gt;=$W59)),COLUMNS($AG59:AG59))))</f>
        <v>1</v>
      </c>
      <c r="AH59" s="24">
        <f>IF(COLUMNS($AG59:AH59)&gt;$Y59,"",INDEX(fRentalDates[[Property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Date]]&gt;=$W59)),COLUMNS($AG59:AH59))))</f>
        <v>3</v>
      </c>
      <c r="AI59" s="24">
        <f>IF(COLUMNS($AG59:AI59)&gt;$Y59,"",INDEX(fRentalDates[[Property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Date]]&gt;=$W59)),COLUMNS($AG59:AI59))))</f>
        <v>4</v>
      </c>
      <c r="AJ59" s="24">
        <f>IF(COLUMNS($AG59:AJ59)&gt;$Y59,"",INDEX(fRentalDates[[Property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Date]]&gt;=$W59)),COLUMNS($AG59:AJ59))))</f>
        <v>5</v>
      </c>
      <c r="AK59" s="24">
        <f>IF(COLUMNS($AG59:AK59)&gt;$Y59,"",INDEX(fRentalDates[[Property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Date]]&gt;=$W59)),COLUMNS($AG59:AK59))))</f>
        <v>6</v>
      </c>
      <c r="AL59" s="24">
        <f>IF(COLUMNS($AG59:AL59)&gt;$Y59,"",INDEX(fRentalDates[[Property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Date]]&gt;=$W59)),COLUMNS($AG59:AL59))))</f>
        <v>8</v>
      </c>
      <c r="AM59" s="24">
        <f>IF(COLUMNS($AG59:AM59)&gt;$Y59,"",INDEX(fRentalDates[[Property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Date]]&gt;=$W59)),COLUMNS($AG59:AM59))))</f>
        <v>9</v>
      </c>
      <c r="AN59" s="24">
        <f>IF(COLUMNS($AG59:AN59)&gt;$Y59,"",INDEX(fRentalDates[[Property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Date]]&gt;=$W59)),COLUMNS($AG59:AN59))))</f>
        <v>10</v>
      </c>
      <c r="AO59" s="24">
        <f>IF(COLUMNS($AG59:AO59)&gt;$Y59,"",INDEX(fRentalDates[[Property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Date]]&gt;=$W59)),COLUMNS($AG59:AO59))))</f>
        <v>11</v>
      </c>
      <c r="AP59" s="24">
        <f>IF(COLUMNS($AG59:AP59)&gt;$Y59,"",INDEX(fRentalDates[[Property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Date]]&gt;=$W59)),COLUMNS($AG59:AP59))))</f>
        <v>12</v>
      </c>
      <c r="AQ59" s="24">
        <f>IF(COLUMNS($AG59:AQ59)&gt;$Y59,"",INDEX(fRentalDates[[Property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Date]]&gt;=$W59)),COLUMNS($AG59:AQ59))))</f>
        <v>13</v>
      </c>
      <c r="AR59" s="24">
        <f>IF(COLUMNS($AG59:AR59)&gt;$Y59,"",INDEX(fRentalDates[[Property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Date]]&gt;=$W59)),COLUMNS($AG59:AR59))))</f>
        <v>15</v>
      </c>
      <c r="AS59" s="24">
        <f>IF(COLUMNS($AG59:AS59)&gt;$Y59,"",INDEX(fRentalDates[[Property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Date]]&gt;=$W59)),COLUMNS($AG59:AS59))))</f>
        <v>17</v>
      </c>
      <c r="AT59" s="24" t="str">
        <f>IF(COLUMNS($AG59:AT59)&gt;$Y59,"",INDEX(fRentalDates[[Property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Date]]&gt;=$W59)),COLUMNS($AG59:AT59))))</f>
        <v/>
      </c>
      <c r="AU59" s="24" t="str">
        <f>IF(COLUMNS($AG59:AU59)&gt;$Y59,"",INDEX(fRentalDates[[Property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Date]]&gt;=$W59)),COLUMNS($AG59:AU59))))</f>
        <v/>
      </c>
      <c r="AV59" s="24" t="str">
        <f>IF(COLUMNS($AG59:AV59)&gt;$Y59,"",INDEX(fRentalDates[[Property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Date]]&gt;=$W59)),COLUMNS($AG59:AV59))))</f>
        <v/>
      </c>
      <c r="AW59" s="24" t="str">
        <f>IF(COLUMNS($AG59:AW59)&gt;$Y59,"",INDEX(fRentalDates[[Property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Date]]&gt;=$W59)),COLUMNS($AG59:AW59))))</f>
        <v/>
      </c>
      <c r="AX59" s="24" t="str">
        <f>IF(COLUMNS($AG59:AX59)&gt;$Y59,"",INDEX(fRentalDates[[Property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Date]]&gt;=$W59)),COLUMNS($AG59:AX59))))</f>
        <v/>
      </c>
      <c r="AY59" s="24" t="str">
        <f>IF(COLUMNS($AG59:AY59)&gt;$Y59,"",INDEX(fRentalDates[[Property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Date]]&gt;=$W59)),COLUMNS($AG59:AY59))))</f>
        <v/>
      </c>
      <c r="AZ59" s="24" t="str">
        <f>IF(COLUMNS($AG59:AZ59)&gt;$Y59,"",INDEX(fRentalDates[[Property Number]:[Property Number]],_xlfn.AGGREGATE(15,6,(ROW(fRentalDates[[Property Number]:[Property Number]])-ROW(fRentalDates[[#Headers],[Property Number]]))/((fRentalDates[[Actual Rent Date]:[Actual Rent Date]]&lt;=$V59)*(fRentalDates[[Actual Move Out Date]:[Actual Move Out Date]]&gt;=$W59)),COLUMNS($AG59:AZ59))))</f>
        <v/>
      </c>
    </row>
    <row r="60" spans="1:52" x14ac:dyDescent="0.25">
      <c r="A60" s="16">
        <v>179</v>
      </c>
      <c r="B60" s="14">
        <v>6</v>
      </c>
      <c r="C60" s="15">
        <v>41024</v>
      </c>
      <c r="D60" s="15">
        <v>41091</v>
      </c>
      <c r="E60" s="15">
        <v>41465</v>
      </c>
      <c r="F60" s="18">
        <v>41547</v>
      </c>
      <c r="N60" s="10">
        <v>26357</v>
      </c>
      <c r="O60">
        <f t="shared" si="0"/>
        <v>28</v>
      </c>
      <c r="P60">
        <f t="shared" si="1"/>
        <v>2</v>
      </c>
      <c r="Q60" t="str">
        <f t="shared" si="2"/>
        <v>Feb</v>
      </c>
      <c r="R60" t="str">
        <f>TEXT(dDate[[#This Row],[Date]],"yyy - mm - mmm")</f>
        <v>1972 - 02 - Feb</v>
      </c>
      <c r="S60">
        <f t="shared" si="3"/>
        <v>1972</v>
      </c>
      <c r="V60" s="13">
        <v>28430</v>
      </c>
      <c r="W60" s="13">
        <f t="shared" si="4"/>
        <v>28459</v>
      </c>
      <c r="X60" s="24">
        <f>COUNTIFS(dProperties[Date Purchased],"&lt;="&amp;V60,dProperties[Date Sold],"&gt;="&amp;W60)</f>
        <v>18</v>
      </c>
      <c r="Y60" s="24">
        <f>SUMPRODUCT(--(COUNTIFS(fRentalDates[Property Number],dProperties[Property Number],fRentalDates[Actual Rent Date],"&lt;="&amp;V60,fRentalDates[Actual Move Out Date],"&gt;="&amp;W60)&gt;0))</f>
        <v>12</v>
      </c>
      <c r="Z60" s="24">
        <f t="shared" si="5"/>
        <v>6</v>
      </c>
      <c r="AA60" s="26">
        <f t="shared" si="6"/>
        <v>0.33333333333333331</v>
      </c>
      <c r="AG60" s="24">
        <f>IF(COLUMNS($AG60:AG60)&gt;$Y60,"",INDEX(fRentalDates[[Property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Date]]&gt;=$W60)),COLUMNS($AG60:AG60))))</f>
        <v>1</v>
      </c>
      <c r="AH60" s="24">
        <f>IF(COLUMNS($AG60:AH60)&gt;$Y60,"",INDEX(fRentalDates[[Property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Date]]&gt;=$W60)),COLUMNS($AG60:AH60))))</f>
        <v>3</v>
      </c>
      <c r="AI60" s="24">
        <f>IF(COLUMNS($AG60:AI60)&gt;$Y60,"",INDEX(fRentalDates[[Property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Date]]&gt;=$W60)),COLUMNS($AG60:AI60))))</f>
        <v>4</v>
      </c>
      <c r="AJ60" s="24">
        <f>IF(COLUMNS($AG60:AJ60)&gt;$Y60,"",INDEX(fRentalDates[[Property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Date]]&gt;=$W60)),COLUMNS($AG60:AJ60))))</f>
        <v>5</v>
      </c>
      <c r="AK60" s="24">
        <f>IF(COLUMNS($AG60:AK60)&gt;$Y60,"",INDEX(fRentalDates[[Property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Date]]&gt;=$W60)),COLUMNS($AG60:AK60))))</f>
        <v>6</v>
      </c>
      <c r="AL60" s="24">
        <f>IF(COLUMNS($AG60:AL60)&gt;$Y60,"",INDEX(fRentalDates[[Property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Date]]&gt;=$W60)),COLUMNS($AG60:AL60))))</f>
        <v>7</v>
      </c>
      <c r="AM60" s="24">
        <f>IF(COLUMNS($AG60:AM60)&gt;$Y60,"",INDEX(fRentalDates[[Property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Date]]&gt;=$W60)),COLUMNS($AG60:AM60))))</f>
        <v>8</v>
      </c>
      <c r="AN60" s="24">
        <f>IF(COLUMNS($AG60:AN60)&gt;$Y60,"",INDEX(fRentalDates[[Property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Date]]&gt;=$W60)),COLUMNS($AG60:AN60))))</f>
        <v>9</v>
      </c>
      <c r="AO60" s="24">
        <f>IF(COLUMNS($AG60:AO60)&gt;$Y60,"",INDEX(fRentalDates[[Property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Date]]&gt;=$W60)),COLUMNS($AG60:AO60))))</f>
        <v>10</v>
      </c>
      <c r="AP60" s="24">
        <f>IF(COLUMNS($AG60:AP60)&gt;$Y60,"",INDEX(fRentalDates[[Property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Date]]&gt;=$W60)),COLUMNS($AG60:AP60))))</f>
        <v>11</v>
      </c>
      <c r="AQ60" s="24">
        <f>IF(COLUMNS($AG60:AQ60)&gt;$Y60,"",INDEX(fRentalDates[[Property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Date]]&gt;=$W60)),COLUMNS($AG60:AQ60))))</f>
        <v>12</v>
      </c>
      <c r="AR60" s="24">
        <f>IF(COLUMNS($AG60:AR60)&gt;$Y60,"",INDEX(fRentalDates[[Property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Date]]&gt;=$W60)),COLUMNS($AG60:AR60))))</f>
        <v>17</v>
      </c>
      <c r="AS60" s="24" t="str">
        <f>IF(COLUMNS($AG60:AS60)&gt;$Y60,"",INDEX(fRentalDates[[Property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Date]]&gt;=$W60)),COLUMNS($AG60:AS60))))</f>
        <v/>
      </c>
      <c r="AT60" s="24" t="str">
        <f>IF(COLUMNS($AG60:AT60)&gt;$Y60,"",INDEX(fRentalDates[[Property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Date]]&gt;=$W60)),COLUMNS($AG60:AT60))))</f>
        <v/>
      </c>
      <c r="AU60" s="24" t="str">
        <f>IF(COLUMNS($AG60:AU60)&gt;$Y60,"",INDEX(fRentalDates[[Property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Date]]&gt;=$W60)),COLUMNS($AG60:AU60))))</f>
        <v/>
      </c>
      <c r="AV60" s="24" t="str">
        <f>IF(COLUMNS($AG60:AV60)&gt;$Y60,"",INDEX(fRentalDates[[Property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Date]]&gt;=$W60)),COLUMNS($AG60:AV60))))</f>
        <v/>
      </c>
      <c r="AW60" s="24" t="str">
        <f>IF(COLUMNS($AG60:AW60)&gt;$Y60,"",INDEX(fRentalDates[[Property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Date]]&gt;=$W60)),COLUMNS($AG60:AW60))))</f>
        <v/>
      </c>
      <c r="AX60" s="24" t="str">
        <f>IF(COLUMNS($AG60:AX60)&gt;$Y60,"",INDEX(fRentalDates[[Property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Date]]&gt;=$W60)),COLUMNS($AG60:AX60))))</f>
        <v/>
      </c>
      <c r="AY60" s="24" t="str">
        <f>IF(COLUMNS($AG60:AY60)&gt;$Y60,"",INDEX(fRentalDates[[Property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Date]]&gt;=$W60)),COLUMNS($AG60:AY60))))</f>
        <v/>
      </c>
      <c r="AZ60" s="24" t="str">
        <f>IF(COLUMNS($AG60:AZ60)&gt;$Y60,"",INDEX(fRentalDates[[Property Number]:[Property Number]],_xlfn.AGGREGATE(15,6,(ROW(fRentalDates[[Property Number]:[Property Number]])-ROW(fRentalDates[[#Headers],[Property Number]]))/((fRentalDates[[Actual Rent Date]:[Actual Rent Date]]&lt;=$V60)*(fRentalDates[[Actual Move Out Date]:[Actual Move Out Date]]&gt;=$W60)),COLUMNS($AG60:AZ60))))</f>
        <v/>
      </c>
    </row>
    <row r="61" spans="1:52" x14ac:dyDescent="0.25">
      <c r="A61" s="16">
        <v>7</v>
      </c>
      <c r="B61" s="14">
        <v>7</v>
      </c>
      <c r="C61" s="15">
        <v>26664</v>
      </c>
      <c r="D61" s="15">
        <v>26724</v>
      </c>
      <c r="E61" s="15">
        <v>27894</v>
      </c>
      <c r="F61" s="18">
        <v>28033</v>
      </c>
      <c r="N61" s="10">
        <v>26358</v>
      </c>
      <c r="O61">
        <f t="shared" si="0"/>
        <v>29</v>
      </c>
      <c r="P61">
        <f t="shared" si="1"/>
        <v>2</v>
      </c>
      <c r="Q61" t="str">
        <f t="shared" si="2"/>
        <v>Feb</v>
      </c>
      <c r="R61" t="str">
        <f>TEXT(dDate[[#This Row],[Date]],"yyy - mm - mmm")</f>
        <v>1972 - 02 - Feb</v>
      </c>
      <c r="S61">
        <f t="shared" si="3"/>
        <v>1972</v>
      </c>
      <c r="V61" s="13">
        <v>28460</v>
      </c>
      <c r="W61" s="13">
        <f t="shared" si="4"/>
        <v>28490</v>
      </c>
      <c r="X61" s="24">
        <f>COUNTIFS(dProperties[Date Purchased],"&lt;="&amp;V61,dProperties[Date Sold],"&gt;="&amp;W61)</f>
        <v>18</v>
      </c>
      <c r="Y61" s="24">
        <f>SUMPRODUCT(--(COUNTIFS(fRentalDates[Property Number],dProperties[Property Number],fRentalDates[Actual Rent Date],"&lt;="&amp;V61,fRentalDates[Actual Move Out Date],"&gt;="&amp;W61)&gt;0))</f>
        <v>12</v>
      </c>
      <c r="Z61" s="24">
        <f t="shared" si="5"/>
        <v>6</v>
      </c>
      <c r="AA61" s="26">
        <f t="shared" si="6"/>
        <v>0.33333333333333331</v>
      </c>
      <c r="AG61" s="24">
        <f>IF(COLUMNS($AG61:AG61)&gt;$Y61,"",INDEX(fRentalDates[[Property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Date]]&gt;=$W61)),COLUMNS($AG61:AG61))))</f>
        <v>1</v>
      </c>
      <c r="AH61" s="24">
        <f>IF(COLUMNS($AG61:AH61)&gt;$Y61,"",INDEX(fRentalDates[[Property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Date]]&gt;=$W61)),COLUMNS($AG61:AH61))))</f>
        <v>3</v>
      </c>
      <c r="AI61" s="24">
        <f>IF(COLUMNS($AG61:AI61)&gt;$Y61,"",INDEX(fRentalDates[[Property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Date]]&gt;=$W61)),COLUMNS($AG61:AI61))))</f>
        <v>4</v>
      </c>
      <c r="AJ61" s="24">
        <f>IF(COLUMNS($AG61:AJ61)&gt;$Y61,"",INDEX(fRentalDates[[Property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Date]]&gt;=$W61)),COLUMNS($AG61:AJ61))))</f>
        <v>5</v>
      </c>
      <c r="AK61" s="24">
        <f>IF(COLUMNS($AG61:AK61)&gt;$Y61,"",INDEX(fRentalDates[[Property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Date]]&gt;=$W61)),COLUMNS($AG61:AK61))))</f>
        <v>6</v>
      </c>
      <c r="AL61" s="24">
        <f>IF(COLUMNS($AG61:AL61)&gt;$Y61,"",INDEX(fRentalDates[[Property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Date]]&gt;=$W61)),COLUMNS($AG61:AL61))))</f>
        <v>7</v>
      </c>
      <c r="AM61" s="24">
        <f>IF(COLUMNS($AG61:AM61)&gt;$Y61,"",INDEX(fRentalDates[[Property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Date]]&gt;=$W61)),COLUMNS($AG61:AM61))))</f>
        <v>8</v>
      </c>
      <c r="AN61" s="24">
        <f>IF(COLUMNS($AG61:AN61)&gt;$Y61,"",INDEX(fRentalDates[[Property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Date]]&gt;=$W61)),COLUMNS($AG61:AN61))))</f>
        <v>9</v>
      </c>
      <c r="AO61" s="24">
        <f>IF(COLUMNS($AG61:AO61)&gt;$Y61,"",INDEX(fRentalDates[[Property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Date]]&gt;=$W61)),COLUMNS($AG61:AO61))))</f>
        <v>10</v>
      </c>
      <c r="AP61" s="24">
        <f>IF(COLUMNS($AG61:AP61)&gt;$Y61,"",INDEX(fRentalDates[[Property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Date]]&gt;=$W61)),COLUMNS($AG61:AP61))))</f>
        <v>11</v>
      </c>
      <c r="AQ61" s="24">
        <f>IF(COLUMNS($AG61:AQ61)&gt;$Y61,"",INDEX(fRentalDates[[Property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Date]]&gt;=$W61)),COLUMNS($AG61:AQ61))))</f>
        <v>12</v>
      </c>
      <c r="AR61" s="24">
        <f>IF(COLUMNS($AG61:AR61)&gt;$Y61,"",INDEX(fRentalDates[[Property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Date]]&gt;=$W61)),COLUMNS($AG61:AR61))))</f>
        <v>17</v>
      </c>
      <c r="AS61" s="24" t="str">
        <f>IF(COLUMNS($AG61:AS61)&gt;$Y61,"",INDEX(fRentalDates[[Property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Date]]&gt;=$W61)),COLUMNS($AG61:AS61))))</f>
        <v/>
      </c>
      <c r="AT61" s="24" t="str">
        <f>IF(COLUMNS($AG61:AT61)&gt;$Y61,"",INDEX(fRentalDates[[Property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Date]]&gt;=$W61)),COLUMNS($AG61:AT61))))</f>
        <v/>
      </c>
      <c r="AU61" s="24" t="str">
        <f>IF(COLUMNS($AG61:AU61)&gt;$Y61,"",INDEX(fRentalDates[[Property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Date]]&gt;=$W61)),COLUMNS($AG61:AU61))))</f>
        <v/>
      </c>
      <c r="AV61" s="24" t="str">
        <f>IF(COLUMNS($AG61:AV61)&gt;$Y61,"",INDEX(fRentalDates[[Property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Date]]&gt;=$W61)),COLUMNS($AG61:AV61))))</f>
        <v/>
      </c>
      <c r="AW61" s="24" t="str">
        <f>IF(COLUMNS($AG61:AW61)&gt;$Y61,"",INDEX(fRentalDates[[Property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Date]]&gt;=$W61)),COLUMNS($AG61:AW61))))</f>
        <v/>
      </c>
      <c r="AX61" s="24" t="str">
        <f>IF(COLUMNS($AG61:AX61)&gt;$Y61,"",INDEX(fRentalDates[[Property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Date]]&gt;=$W61)),COLUMNS($AG61:AX61))))</f>
        <v/>
      </c>
      <c r="AY61" s="24" t="str">
        <f>IF(COLUMNS($AG61:AY61)&gt;$Y61,"",INDEX(fRentalDates[[Property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Date]]&gt;=$W61)),COLUMNS($AG61:AY61))))</f>
        <v/>
      </c>
      <c r="AZ61" s="24" t="str">
        <f>IF(COLUMNS($AG61:AZ61)&gt;$Y61,"",INDEX(fRentalDates[[Property Number]:[Property Number]],_xlfn.AGGREGATE(15,6,(ROW(fRentalDates[[Property Number]:[Property Number]])-ROW(fRentalDates[[#Headers],[Property Number]]))/((fRentalDates[[Actual Rent Date]:[Actual Rent Date]]&lt;=$V61)*(fRentalDates[[Actual Move Out Date]:[Actual Move Out Date]]&gt;=$W61)),COLUMNS($AG61:AZ61))))</f>
        <v/>
      </c>
    </row>
    <row r="62" spans="1:52" x14ac:dyDescent="0.25">
      <c r="A62" s="16">
        <v>25</v>
      </c>
      <c r="B62" s="14">
        <v>7</v>
      </c>
      <c r="C62" s="15">
        <v>28371</v>
      </c>
      <c r="D62" s="15">
        <v>28430</v>
      </c>
      <c r="E62" s="15">
        <v>29058</v>
      </c>
      <c r="F62" s="18">
        <v>29098</v>
      </c>
      <c r="N62" s="10">
        <v>26359</v>
      </c>
      <c r="O62">
        <f t="shared" si="0"/>
        <v>1</v>
      </c>
      <c r="P62">
        <f t="shared" si="1"/>
        <v>3</v>
      </c>
      <c r="Q62" t="str">
        <f t="shared" si="2"/>
        <v>Mar</v>
      </c>
      <c r="R62" t="str">
        <f>TEXT(dDate[[#This Row],[Date]],"yyy - mm - mmm")</f>
        <v>1972 - 03 - Mar</v>
      </c>
      <c r="S62">
        <f t="shared" si="3"/>
        <v>1972</v>
      </c>
      <c r="V62" s="13">
        <v>28491</v>
      </c>
      <c r="W62" s="13">
        <f t="shared" si="4"/>
        <v>28521</v>
      </c>
      <c r="X62" s="24">
        <f>COUNTIFS(dProperties[Date Purchased],"&lt;="&amp;V62,dProperties[Date Sold],"&gt;="&amp;W62)</f>
        <v>18</v>
      </c>
      <c r="Y62" s="24">
        <f>SUMPRODUCT(--(COUNTIFS(fRentalDates[Property Number],dProperties[Property Number],fRentalDates[Actual Rent Date],"&lt;="&amp;V62,fRentalDates[Actual Move Out Date],"&gt;="&amp;W62)&gt;0))</f>
        <v>14</v>
      </c>
      <c r="Z62" s="24">
        <f t="shared" si="5"/>
        <v>4</v>
      </c>
      <c r="AA62" s="26">
        <f t="shared" si="6"/>
        <v>0.22222222222222221</v>
      </c>
      <c r="AG62" s="24">
        <f>IF(COLUMNS($AG62:AG62)&gt;$Y62,"",INDEX(fRentalDates[[Property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Date]]&gt;=$W62)),COLUMNS($AG62:AG62))))</f>
        <v>1</v>
      </c>
      <c r="AH62" s="24">
        <f>IF(COLUMNS($AG62:AH62)&gt;$Y62,"",INDEX(fRentalDates[[Property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Date]]&gt;=$W62)),COLUMNS($AG62:AH62))))</f>
        <v>2</v>
      </c>
      <c r="AI62" s="24">
        <f>IF(COLUMNS($AG62:AI62)&gt;$Y62,"",INDEX(fRentalDates[[Property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Date]]&gt;=$W62)),COLUMNS($AG62:AI62))))</f>
        <v>3</v>
      </c>
      <c r="AJ62" s="24">
        <f>IF(COLUMNS($AG62:AJ62)&gt;$Y62,"",INDEX(fRentalDates[[Property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Date]]&gt;=$W62)),COLUMNS($AG62:AJ62))))</f>
        <v>4</v>
      </c>
      <c r="AK62" s="24">
        <f>IF(COLUMNS($AG62:AK62)&gt;$Y62,"",INDEX(fRentalDates[[Property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Date]]&gt;=$W62)),COLUMNS($AG62:AK62))))</f>
        <v>5</v>
      </c>
      <c r="AL62" s="24">
        <f>IF(COLUMNS($AG62:AL62)&gt;$Y62,"",INDEX(fRentalDates[[Property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Date]]&gt;=$W62)),COLUMNS($AG62:AL62))))</f>
        <v>6</v>
      </c>
      <c r="AM62" s="24">
        <f>IF(COLUMNS($AG62:AM62)&gt;$Y62,"",INDEX(fRentalDates[[Property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Date]]&gt;=$W62)),COLUMNS($AG62:AM62))))</f>
        <v>7</v>
      </c>
      <c r="AN62" s="24">
        <f>IF(COLUMNS($AG62:AN62)&gt;$Y62,"",INDEX(fRentalDates[[Property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Date]]&gt;=$W62)),COLUMNS($AG62:AN62))))</f>
        <v>8</v>
      </c>
      <c r="AO62" s="24">
        <f>IF(COLUMNS($AG62:AO62)&gt;$Y62,"",INDEX(fRentalDates[[Property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Date]]&gt;=$W62)),COLUMNS($AG62:AO62))))</f>
        <v>9</v>
      </c>
      <c r="AP62" s="24">
        <f>IF(COLUMNS($AG62:AP62)&gt;$Y62,"",INDEX(fRentalDates[[Property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Date]]&gt;=$W62)),COLUMNS($AG62:AP62))))</f>
        <v>10</v>
      </c>
      <c r="AQ62" s="24">
        <f>IF(COLUMNS($AG62:AQ62)&gt;$Y62,"",INDEX(fRentalDates[[Property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Date]]&gt;=$W62)),COLUMNS($AG62:AQ62))))</f>
        <v>11</v>
      </c>
      <c r="AR62" s="24">
        <f>IF(COLUMNS($AG62:AR62)&gt;$Y62,"",INDEX(fRentalDates[[Property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Date]]&gt;=$W62)),COLUMNS($AG62:AR62))))</f>
        <v>12</v>
      </c>
      <c r="AS62" s="24">
        <f>IF(COLUMNS($AG62:AS62)&gt;$Y62,"",INDEX(fRentalDates[[Property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Date]]&gt;=$W62)),COLUMNS($AG62:AS62))))</f>
        <v>16</v>
      </c>
      <c r="AT62" s="24">
        <f>IF(COLUMNS($AG62:AT62)&gt;$Y62,"",INDEX(fRentalDates[[Property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Date]]&gt;=$W62)),COLUMNS($AG62:AT62))))</f>
        <v>17</v>
      </c>
      <c r="AU62" s="24" t="str">
        <f>IF(COLUMNS($AG62:AU62)&gt;$Y62,"",INDEX(fRentalDates[[Property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Date]]&gt;=$W62)),COLUMNS($AG62:AU62))))</f>
        <v/>
      </c>
      <c r="AV62" s="24" t="str">
        <f>IF(COLUMNS($AG62:AV62)&gt;$Y62,"",INDEX(fRentalDates[[Property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Date]]&gt;=$W62)),COLUMNS($AG62:AV62))))</f>
        <v/>
      </c>
      <c r="AW62" s="24" t="str">
        <f>IF(COLUMNS($AG62:AW62)&gt;$Y62,"",INDEX(fRentalDates[[Property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Date]]&gt;=$W62)),COLUMNS($AG62:AW62))))</f>
        <v/>
      </c>
      <c r="AX62" s="24" t="str">
        <f>IF(COLUMNS($AG62:AX62)&gt;$Y62,"",INDEX(fRentalDates[[Property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Date]]&gt;=$W62)),COLUMNS($AG62:AX62))))</f>
        <v/>
      </c>
      <c r="AY62" s="24" t="str">
        <f>IF(COLUMNS($AG62:AY62)&gt;$Y62,"",INDEX(fRentalDates[[Property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Date]]&gt;=$W62)),COLUMNS($AG62:AY62))))</f>
        <v/>
      </c>
      <c r="AZ62" s="24" t="str">
        <f>IF(COLUMNS($AG62:AZ62)&gt;$Y62,"",INDEX(fRentalDates[[Property Number]:[Property Number]],_xlfn.AGGREGATE(15,6,(ROW(fRentalDates[[Property Number]:[Property Number]])-ROW(fRentalDates[[#Headers],[Property Number]]))/((fRentalDates[[Actual Rent Date]:[Actual Rent Date]]&lt;=$V62)*(fRentalDates[[Actual Move Out Date]:[Actual Move Out Date]]&gt;=$W62)),COLUMNS($AG62:AZ62))))</f>
        <v/>
      </c>
    </row>
    <row r="63" spans="1:52" x14ac:dyDescent="0.25">
      <c r="A63" s="16">
        <v>43</v>
      </c>
      <c r="B63" s="14">
        <v>7</v>
      </c>
      <c r="C63" s="15">
        <v>29429</v>
      </c>
      <c r="D63" s="15">
        <v>29465</v>
      </c>
      <c r="E63" s="15">
        <v>30331</v>
      </c>
      <c r="F63" s="18">
        <v>30406</v>
      </c>
      <c r="N63" s="10">
        <v>26360</v>
      </c>
      <c r="O63">
        <f t="shared" si="0"/>
        <v>2</v>
      </c>
      <c r="P63">
        <f t="shared" si="1"/>
        <v>3</v>
      </c>
      <c r="Q63" t="str">
        <f t="shared" si="2"/>
        <v>Mar</v>
      </c>
      <c r="R63" t="str">
        <f>TEXT(dDate[[#This Row],[Date]],"yyy - mm - mmm")</f>
        <v>1972 - 03 - Mar</v>
      </c>
      <c r="S63">
        <f t="shared" si="3"/>
        <v>1972</v>
      </c>
      <c r="V63" s="13">
        <v>28522</v>
      </c>
      <c r="W63" s="13">
        <f t="shared" si="4"/>
        <v>28549</v>
      </c>
      <c r="X63" s="24">
        <f>COUNTIFS(dProperties[Date Purchased],"&lt;="&amp;V63,dProperties[Date Sold],"&gt;="&amp;W63)</f>
        <v>18</v>
      </c>
      <c r="Y63" s="24">
        <f>SUMPRODUCT(--(COUNTIFS(fRentalDates[Property Number],dProperties[Property Number],fRentalDates[Actual Rent Date],"&lt;="&amp;V63,fRentalDates[Actual Move Out Date],"&gt;="&amp;W63)&gt;0))</f>
        <v>12</v>
      </c>
      <c r="Z63" s="24">
        <f t="shared" si="5"/>
        <v>6</v>
      </c>
      <c r="AA63" s="26">
        <f t="shared" si="6"/>
        <v>0.33333333333333331</v>
      </c>
      <c r="AG63" s="24">
        <f>IF(COLUMNS($AG63:AG63)&gt;$Y63,"",INDEX(fRentalDates[[Property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Date]]&gt;=$W63)),COLUMNS($AG63:AG63))))</f>
        <v>2</v>
      </c>
      <c r="AH63" s="24">
        <f>IF(COLUMNS($AG63:AH63)&gt;$Y63,"",INDEX(fRentalDates[[Property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Date]]&gt;=$W63)),COLUMNS($AG63:AH63))))</f>
        <v>3</v>
      </c>
      <c r="AI63" s="24">
        <f>IF(COLUMNS($AG63:AI63)&gt;$Y63,"",INDEX(fRentalDates[[Property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Date]]&gt;=$W63)),COLUMNS($AG63:AI63))))</f>
        <v>4</v>
      </c>
      <c r="AJ63" s="24">
        <f>IF(COLUMNS($AG63:AJ63)&gt;$Y63,"",INDEX(fRentalDates[[Property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Date]]&gt;=$W63)),COLUMNS($AG63:AJ63))))</f>
        <v>5</v>
      </c>
      <c r="AK63" s="24">
        <f>IF(COLUMNS($AG63:AK63)&gt;$Y63,"",INDEX(fRentalDates[[Property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Date]]&gt;=$W63)),COLUMNS($AG63:AK63))))</f>
        <v>6</v>
      </c>
      <c r="AL63" s="24">
        <f>IF(COLUMNS($AG63:AL63)&gt;$Y63,"",INDEX(fRentalDates[[Property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Date]]&gt;=$W63)),COLUMNS($AG63:AL63))))</f>
        <v>7</v>
      </c>
      <c r="AM63" s="24">
        <f>IF(COLUMNS($AG63:AM63)&gt;$Y63,"",INDEX(fRentalDates[[Property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Date]]&gt;=$W63)),COLUMNS($AG63:AM63))))</f>
        <v>8</v>
      </c>
      <c r="AN63" s="24">
        <f>IF(COLUMNS($AG63:AN63)&gt;$Y63,"",INDEX(fRentalDates[[Property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Date]]&gt;=$W63)),COLUMNS($AG63:AN63))))</f>
        <v>10</v>
      </c>
      <c r="AO63" s="24">
        <f>IF(COLUMNS($AG63:AO63)&gt;$Y63,"",INDEX(fRentalDates[[Property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Date]]&gt;=$W63)),COLUMNS($AG63:AO63))))</f>
        <v>11</v>
      </c>
      <c r="AP63" s="24">
        <f>IF(COLUMNS($AG63:AP63)&gt;$Y63,"",INDEX(fRentalDates[[Property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Date]]&gt;=$W63)),COLUMNS($AG63:AP63))))</f>
        <v>12</v>
      </c>
      <c r="AQ63" s="24">
        <f>IF(COLUMNS($AG63:AQ63)&gt;$Y63,"",INDEX(fRentalDates[[Property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Date]]&gt;=$W63)),COLUMNS($AG63:AQ63))))</f>
        <v>16</v>
      </c>
      <c r="AR63" s="24">
        <f>IF(COLUMNS($AG63:AR63)&gt;$Y63,"",INDEX(fRentalDates[[Property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Date]]&gt;=$W63)),COLUMNS($AG63:AR63))))</f>
        <v>17</v>
      </c>
      <c r="AS63" s="24" t="str">
        <f>IF(COLUMNS($AG63:AS63)&gt;$Y63,"",INDEX(fRentalDates[[Property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Date]]&gt;=$W63)),COLUMNS($AG63:AS63))))</f>
        <v/>
      </c>
      <c r="AT63" s="24" t="str">
        <f>IF(COLUMNS($AG63:AT63)&gt;$Y63,"",INDEX(fRentalDates[[Property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Date]]&gt;=$W63)),COLUMNS($AG63:AT63))))</f>
        <v/>
      </c>
      <c r="AU63" s="24" t="str">
        <f>IF(COLUMNS($AG63:AU63)&gt;$Y63,"",INDEX(fRentalDates[[Property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Date]]&gt;=$W63)),COLUMNS($AG63:AU63))))</f>
        <v/>
      </c>
      <c r="AV63" s="24" t="str">
        <f>IF(COLUMNS($AG63:AV63)&gt;$Y63,"",INDEX(fRentalDates[[Property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Date]]&gt;=$W63)),COLUMNS($AG63:AV63))))</f>
        <v/>
      </c>
      <c r="AW63" s="24" t="str">
        <f>IF(COLUMNS($AG63:AW63)&gt;$Y63,"",INDEX(fRentalDates[[Property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Date]]&gt;=$W63)),COLUMNS($AG63:AW63))))</f>
        <v/>
      </c>
      <c r="AX63" s="24" t="str">
        <f>IF(COLUMNS($AG63:AX63)&gt;$Y63,"",INDEX(fRentalDates[[Property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Date]]&gt;=$W63)),COLUMNS($AG63:AX63))))</f>
        <v/>
      </c>
      <c r="AY63" s="24" t="str">
        <f>IF(COLUMNS($AG63:AY63)&gt;$Y63,"",INDEX(fRentalDates[[Property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Date]]&gt;=$W63)),COLUMNS($AG63:AY63))))</f>
        <v/>
      </c>
      <c r="AZ63" s="24" t="str">
        <f>IF(COLUMNS($AG63:AZ63)&gt;$Y63,"",INDEX(fRentalDates[[Property Number]:[Property Number]],_xlfn.AGGREGATE(15,6,(ROW(fRentalDates[[Property Number]:[Property Number]])-ROW(fRentalDates[[#Headers],[Property Number]]))/((fRentalDates[[Actual Rent Date]:[Actual Rent Date]]&lt;=$V63)*(fRentalDates[[Actual Move Out Date]:[Actual Move Out Date]]&gt;=$W63)),COLUMNS($AG63:AZ63))))</f>
        <v/>
      </c>
    </row>
    <row r="64" spans="1:52" x14ac:dyDescent="0.25">
      <c r="A64" s="16">
        <v>61</v>
      </c>
      <c r="B64" s="14">
        <v>7</v>
      </c>
      <c r="C64" s="15">
        <v>30730</v>
      </c>
      <c r="D64" s="15">
        <v>30773</v>
      </c>
      <c r="E64" s="15">
        <v>32047</v>
      </c>
      <c r="F64" s="18">
        <v>32081</v>
      </c>
      <c r="N64" s="10">
        <v>26361</v>
      </c>
      <c r="O64">
        <f t="shared" si="0"/>
        <v>3</v>
      </c>
      <c r="P64">
        <f t="shared" si="1"/>
        <v>3</v>
      </c>
      <c r="Q64" t="str">
        <f t="shared" si="2"/>
        <v>Mar</v>
      </c>
      <c r="R64" t="str">
        <f>TEXT(dDate[[#This Row],[Date]],"yyy - mm - mmm")</f>
        <v>1972 - 03 - Mar</v>
      </c>
      <c r="S64">
        <f t="shared" si="3"/>
        <v>1972</v>
      </c>
      <c r="V64" s="13">
        <v>28550</v>
      </c>
      <c r="W64" s="13">
        <f t="shared" si="4"/>
        <v>28580</v>
      </c>
      <c r="X64" s="24">
        <f>COUNTIFS(dProperties[Date Purchased],"&lt;="&amp;V64,dProperties[Date Sold],"&gt;="&amp;W64)</f>
        <v>18</v>
      </c>
      <c r="Y64" s="24">
        <f>SUMPRODUCT(--(COUNTIFS(fRentalDates[Property Number],dProperties[Property Number],fRentalDates[Actual Rent Date],"&lt;="&amp;V64,fRentalDates[Actual Move Out Date],"&gt;="&amp;W64)&gt;0))</f>
        <v>11</v>
      </c>
      <c r="Z64" s="24">
        <f t="shared" si="5"/>
        <v>7</v>
      </c>
      <c r="AA64" s="26">
        <f t="shared" si="6"/>
        <v>0.3888888888888889</v>
      </c>
      <c r="AG64" s="24">
        <f>IF(COLUMNS($AG64:AG64)&gt;$Y64,"",INDEX(fRentalDates[[Property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Date]]&gt;=$W64)),COLUMNS($AG64:AG64))))</f>
        <v>2</v>
      </c>
      <c r="AH64" s="24">
        <f>IF(COLUMNS($AG64:AH64)&gt;$Y64,"",INDEX(fRentalDates[[Property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Date]]&gt;=$W64)),COLUMNS($AG64:AH64))))</f>
        <v>3</v>
      </c>
      <c r="AI64" s="24">
        <f>IF(COLUMNS($AG64:AI64)&gt;$Y64,"",INDEX(fRentalDates[[Property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Date]]&gt;=$W64)),COLUMNS($AG64:AI64))))</f>
        <v>4</v>
      </c>
      <c r="AJ64" s="24">
        <f>IF(COLUMNS($AG64:AJ64)&gt;$Y64,"",INDEX(fRentalDates[[Property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Date]]&gt;=$W64)),COLUMNS($AG64:AJ64))))</f>
        <v>5</v>
      </c>
      <c r="AK64" s="24">
        <f>IF(COLUMNS($AG64:AK64)&gt;$Y64,"",INDEX(fRentalDates[[Property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Date]]&gt;=$W64)),COLUMNS($AG64:AK64))))</f>
        <v>6</v>
      </c>
      <c r="AL64" s="24">
        <f>IF(COLUMNS($AG64:AL64)&gt;$Y64,"",INDEX(fRentalDates[[Property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Date]]&gt;=$W64)),COLUMNS($AG64:AL64))))</f>
        <v>7</v>
      </c>
      <c r="AM64" s="24">
        <f>IF(COLUMNS($AG64:AM64)&gt;$Y64,"",INDEX(fRentalDates[[Property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Date]]&gt;=$W64)),COLUMNS($AG64:AM64))))</f>
        <v>10</v>
      </c>
      <c r="AN64" s="24">
        <f>IF(COLUMNS($AG64:AN64)&gt;$Y64,"",INDEX(fRentalDates[[Property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Date]]&gt;=$W64)),COLUMNS($AG64:AN64))))</f>
        <v>11</v>
      </c>
      <c r="AO64" s="24">
        <f>IF(COLUMNS($AG64:AO64)&gt;$Y64,"",INDEX(fRentalDates[[Property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Date]]&gt;=$W64)),COLUMNS($AG64:AO64))))</f>
        <v>12</v>
      </c>
      <c r="AP64" s="24">
        <f>IF(COLUMNS($AG64:AP64)&gt;$Y64,"",INDEX(fRentalDates[[Property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Date]]&gt;=$W64)),COLUMNS($AG64:AP64))))</f>
        <v>16</v>
      </c>
      <c r="AQ64" s="24">
        <f>IF(COLUMNS($AG64:AQ64)&gt;$Y64,"",INDEX(fRentalDates[[Property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Date]]&gt;=$W64)),COLUMNS($AG64:AQ64))))</f>
        <v>17</v>
      </c>
      <c r="AR64" s="24" t="str">
        <f>IF(COLUMNS($AG64:AR64)&gt;$Y64,"",INDEX(fRentalDates[[Property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Date]]&gt;=$W64)),COLUMNS($AG64:AR64))))</f>
        <v/>
      </c>
      <c r="AS64" s="24" t="str">
        <f>IF(COLUMNS($AG64:AS64)&gt;$Y64,"",INDEX(fRentalDates[[Property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Date]]&gt;=$W64)),COLUMNS($AG64:AS64))))</f>
        <v/>
      </c>
      <c r="AT64" s="24" t="str">
        <f>IF(COLUMNS($AG64:AT64)&gt;$Y64,"",INDEX(fRentalDates[[Property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Date]]&gt;=$W64)),COLUMNS($AG64:AT64))))</f>
        <v/>
      </c>
      <c r="AU64" s="24" t="str">
        <f>IF(COLUMNS($AG64:AU64)&gt;$Y64,"",INDEX(fRentalDates[[Property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Date]]&gt;=$W64)),COLUMNS($AG64:AU64))))</f>
        <v/>
      </c>
      <c r="AV64" s="24" t="str">
        <f>IF(COLUMNS($AG64:AV64)&gt;$Y64,"",INDEX(fRentalDates[[Property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Date]]&gt;=$W64)),COLUMNS($AG64:AV64))))</f>
        <v/>
      </c>
      <c r="AW64" s="24" t="str">
        <f>IF(COLUMNS($AG64:AW64)&gt;$Y64,"",INDEX(fRentalDates[[Property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Date]]&gt;=$W64)),COLUMNS($AG64:AW64))))</f>
        <v/>
      </c>
      <c r="AX64" s="24" t="str">
        <f>IF(COLUMNS($AG64:AX64)&gt;$Y64,"",INDEX(fRentalDates[[Property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Date]]&gt;=$W64)),COLUMNS($AG64:AX64))))</f>
        <v/>
      </c>
      <c r="AY64" s="24" t="str">
        <f>IF(COLUMNS($AG64:AY64)&gt;$Y64,"",INDEX(fRentalDates[[Property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Date]]&gt;=$W64)),COLUMNS($AG64:AY64))))</f>
        <v/>
      </c>
      <c r="AZ64" s="24" t="str">
        <f>IF(COLUMNS($AG64:AZ64)&gt;$Y64,"",INDEX(fRentalDates[[Property Number]:[Property Number]],_xlfn.AGGREGATE(15,6,(ROW(fRentalDates[[Property Number]:[Property Number]])-ROW(fRentalDates[[#Headers],[Property Number]]))/((fRentalDates[[Actual Rent Date]:[Actual Rent Date]]&lt;=$V64)*(fRentalDates[[Actual Move Out Date]:[Actual Move Out Date]]&gt;=$W64)),COLUMNS($AG64:AZ64))))</f>
        <v/>
      </c>
    </row>
    <row r="65" spans="1:52" x14ac:dyDescent="0.25">
      <c r="A65" s="16">
        <v>78</v>
      </c>
      <c r="B65" s="14">
        <v>7</v>
      </c>
      <c r="C65" s="15">
        <v>32136</v>
      </c>
      <c r="D65" s="15">
        <v>32143</v>
      </c>
      <c r="E65" s="15">
        <v>33553</v>
      </c>
      <c r="F65" s="18">
        <v>33603</v>
      </c>
      <c r="N65" s="10">
        <v>26362</v>
      </c>
      <c r="O65">
        <f t="shared" si="0"/>
        <v>4</v>
      </c>
      <c r="P65">
        <f t="shared" si="1"/>
        <v>3</v>
      </c>
      <c r="Q65" t="str">
        <f t="shared" si="2"/>
        <v>Mar</v>
      </c>
      <c r="R65" t="str">
        <f>TEXT(dDate[[#This Row],[Date]],"yyy - mm - mmm")</f>
        <v>1972 - 03 - Mar</v>
      </c>
      <c r="S65">
        <f t="shared" si="3"/>
        <v>1972</v>
      </c>
      <c r="V65" s="13">
        <v>28581</v>
      </c>
      <c r="W65" s="13">
        <f t="shared" si="4"/>
        <v>28610</v>
      </c>
      <c r="X65" s="24">
        <f>COUNTIFS(dProperties[Date Purchased],"&lt;="&amp;V65,dProperties[Date Sold],"&gt;="&amp;W65)</f>
        <v>18</v>
      </c>
      <c r="Y65" s="24">
        <f>SUMPRODUCT(--(COUNTIFS(fRentalDates[Property Number],dProperties[Property Number],fRentalDates[Actual Rent Date],"&lt;="&amp;V65,fRentalDates[Actual Move Out Date],"&gt;="&amp;W65)&gt;0))</f>
        <v>10</v>
      </c>
      <c r="Z65" s="24">
        <f t="shared" si="5"/>
        <v>8</v>
      </c>
      <c r="AA65" s="26">
        <f t="shared" si="6"/>
        <v>0.44444444444444442</v>
      </c>
      <c r="AG65" s="24">
        <f>IF(COLUMNS($AG65:AG65)&gt;$Y65,"",INDEX(fRentalDates[[Property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Date]]&gt;=$W65)),COLUMNS($AG65:AG65))))</f>
        <v>2</v>
      </c>
      <c r="AH65" s="24">
        <f>IF(COLUMNS($AG65:AH65)&gt;$Y65,"",INDEX(fRentalDates[[Property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Date]]&gt;=$W65)),COLUMNS($AG65:AH65))))</f>
        <v>3</v>
      </c>
      <c r="AI65" s="24">
        <f>IF(COLUMNS($AG65:AI65)&gt;$Y65,"",INDEX(fRentalDates[[Property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Date]]&gt;=$W65)),COLUMNS($AG65:AI65))))</f>
        <v>4</v>
      </c>
      <c r="AJ65" s="24">
        <f>IF(COLUMNS($AG65:AJ65)&gt;$Y65,"",INDEX(fRentalDates[[Property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Date]]&gt;=$W65)),COLUMNS($AG65:AJ65))))</f>
        <v>5</v>
      </c>
      <c r="AK65" s="24">
        <f>IF(COLUMNS($AG65:AK65)&gt;$Y65,"",INDEX(fRentalDates[[Property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Date]]&gt;=$W65)),COLUMNS($AG65:AK65))))</f>
        <v>6</v>
      </c>
      <c r="AL65" s="24">
        <f>IF(COLUMNS($AG65:AL65)&gt;$Y65,"",INDEX(fRentalDates[[Property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Date]]&gt;=$W65)),COLUMNS($AG65:AL65))))</f>
        <v>7</v>
      </c>
      <c r="AM65" s="24">
        <f>IF(COLUMNS($AG65:AM65)&gt;$Y65,"",INDEX(fRentalDates[[Property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Date]]&gt;=$W65)),COLUMNS($AG65:AM65))))</f>
        <v>10</v>
      </c>
      <c r="AN65" s="24">
        <f>IF(COLUMNS($AG65:AN65)&gt;$Y65,"",INDEX(fRentalDates[[Property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Date]]&gt;=$W65)),COLUMNS($AG65:AN65))))</f>
        <v>11</v>
      </c>
      <c r="AO65" s="24">
        <f>IF(COLUMNS($AG65:AO65)&gt;$Y65,"",INDEX(fRentalDates[[Property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Date]]&gt;=$W65)),COLUMNS($AG65:AO65))))</f>
        <v>16</v>
      </c>
      <c r="AP65" s="24">
        <f>IF(COLUMNS($AG65:AP65)&gt;$Y65,"",INDEX(fRentalDates[[Property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Date]]&gt;=$W65)),COLUMNS($AG65:AP65))))</f>
        <v>17</v>
      </c>
      <c r="AQ65" s="24" t="str">
        <f>IF(COLUMNS($AG65:AQ65)&gt;$Y65,"",INDEX(fRentalDates[[Property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Date]]&gt;=$W65)),COLUMNS($AG65:AQ65))))</f>
        <v/>
      </c>
      <c r="AR65" s="24" t="str">
        <f>IF(COLUMNS($AG65:AR65)&gt;$Y65,"",INDEX(fRentalDates[[Property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Date]]&gt;=$W65)),COLUMNS($AG65:AR65))))</f>
        <v/>
      </c>
      <c r="AS65" s="24" t="str">
        <f>IF(COLUMNS($AG65:AS65)&gt;$Y65,"",INDEX(fRentalDates[[Property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Date]]&gt;=$W65)),COLUMNS($AG65:AS65))))</f>
        <v/>
      </c>
      <c r="AT65" s="24" t="str">
        <f>IF(COLUMNS($AG65:AT65)&gt;$Y65,"",INDEX(fRentalDates[[Property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Date]]&gt;=$W65)),COLUMNS($AG65:AT65))))</f>
        <v/>
      </c>
      <c r="AU65" s="24" t="str">
        <f>IF(COLUMNS($AG65:AU65)&gt;$Y65,"",INDEX(fRentalDates[[Property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Date]]&gt;=$W65)),COLUMNS($AG65:AU65))))</f>
        <v/>
      </c>
      <c r="AV65" s="24" t="str">
        <f>IF(COLUMNS($AG65:AV65)&gt;$Y65,"",INDEX(fRentalDates[[Property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Date]]&gt;=$W65)),COLUMNS($AG65:AV65))))</f>
        <v/>
      </c>
      <c r="AW65" s="24" t="str">
        <f>IF(COLUMNS($AG65:AW65)&gt;$Y65,"",INDEX(fRentalDates[[Property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Date]]&gt;=$W65)),COLUMNS($AG65:AW65))))</f>
        <v/>
      </c>
      <c r="AX65" s="24" t="str">
        <f>IF(COLUMNS($AG65:AX65)&gt;$Y65,"",INDEX(fRentalDates[[Property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Date]]&gt;=$W65)),COLUMNS($AG65:AX65))))</f>
        <v/>
      </c>
      <c r="AY65" s="24" t="str">
        <f>IF(COLUMNS($AG65:AY65)&gt;$Y65,"",INDEX(fRentalDates[[Property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Date]]&gt;=$W65)),COLUMNS($AG65:AY65))))</f>
        <v/>
      </c>
      <c r="AZ65" s="24" t="str">
        <f>IF(COLUMNS($AG65:AZ65)&gt;$Y65,"",INDEX(fRentalDates[[Property Number]:[Property Number]],_xlfn.AGGREGATE(15,6,(ROW(fRentalDates[[Property Number]:[Property Number]])-ROW(fRentalDates[[#Headers],[Property Number]]))/((fRentalDates[[Actual Rent Date]:[Actual Rent Date]]&lt;=$V65)*(fRentalDates[[Actual Move Out Date]:[Actual Move Out Date]]&gt;=$W65)),COLUMNS($AG65:AZ65))))</f>
        <v/>
      </c>
    </row>
    <row r="66" spans="1:52" x14ac:dyDescent="0.25">
      <c r="A66" s="16">
        <v>95</v>
      </c>
      <c r="B66" s="14">
        <v>7</v>
      </c>
      <c r="C66" s="15">
        <v>33898</v>
      </c>
      <c r="D66" s="15">
        <v>33970</v>
      </c>
      <c r="E66" s="15">
        <v>34628</v>
      </c>
      <c r="F66" s="18">
        <v>34668</v>
      </c>
      <c r="N66" s="10">
        <v>26363</v>
      </c>
      <c r="O66">
        <f t="shared" si="0"/>
        <v>5</v>
      </c>
      <c r="P66">
        <f t="shared" si="1"/>
        <v>3</v>
      </c>
      <c r="Q66" t="str">
        <f t="shared" si="2"/>
        <v>Mar</v>
      </c>
      <c r="R66" t="str">
        <f>TEXT(dDate[[#This Row],[Date]],"yyy - mm - mmm")</f>
        <v>1972 - 03 - Mar</v>
      </c>
      <c r="S66">
        <f t="shared" si="3"/>
        <v>1972</v>
      </c>
      <c r="V66" s="13">
        <v>28611</v>
      </c>
      <c r="W66" s="13">
        <f t="shared" si="4"/>
        <v>28641</v>
      </c>
      <c r="X66" s="24">
        <f>COUNTIFS(dProperties[Date Purchased],"&lt;="&amp;V66,dProperties[Date Sold],"&gt;="&amp;W66)</f>
        <v>18</v>
      </c>
      <c r="Y66" s="24">
        <f>SUMPRODUCT(--(COUNTIFS(fRentalDates[Property Number],dProperties[Property Number],fRentalDates[Actual Rent Date],"&lt;="&amp;V66,fRentalDates[Actual Move Out Date],"&gt;="&amp;W66)&gt;0))</f>
        <v>9</v>
      </c>
      <c r="Z66" s="24">
        <f t="shared" si="5"/>
        <v>9</v>
      </c>
      <c r="AA66" s="26">
        <f t="shared" si="6"/>
        <v>0.5</v>
      </c>
      <c r="AG66" s="24">
        <f>IF(COLUMNS($AG66:AG66)&gt;$Y66,"",INDEX(fRentalDates[[Property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Date]]&gt;=$W66)),COLUMNS($AG66:AG66))))</f>
        <v>2</v>
      </c>
      <c r="AH66" s="24">
        <f>IF(COLUMNS($AG66:AH66)&gt;$Y66,"",INDEX(fRentalDates[[Property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Date]]&gt;=$W66)),COLUMNS($AG66:AH66))))</f>
        <v>4</v>
      </c>
      <c r="AI66" s="24">
        <f>IF(COLUMNS($AG66:AI66)&gt;$Y66,"",INDEX(fRentalDates[[Property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Date]]&gt;=$W66)),COLUMNS($AG66:AI66))))</f>
        <v>5</v>
      </c>
      <c r="AJ66" s="24">
        <f>IF(COLUMNS($AG66:AJ66)&gt;$Y66,"",INDEX(fRentalDates[[Property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Date]]&gt;=$W66)),COLUMNS($AG66:AJ66))))</f>
        <v>6</v>
      </c>
      <c r="AK66" s="24">
        <f>IF(COLUMNS($AG66:AK66)&gt;$Y66,"",INDEX(fRentalDates[[Property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Date]]&gt;=$W66)),COLUMNS($AG66:AK66))))</f>
        <v>7</v>
      </c>
      <c r="AL66" s="24">
        <f>IF(COLUMNS($AG66:AL66)&gt;$Y66,"",INDEX(fRentalDates[[Property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Date]]&gt;=$W66)),COLUMNS($AG66:AL66))))</f>
        <v>10</v>
      </c>
      <c r="AM66" s="24">
        <f>IF(COLUMNS($AG66:AM66)&gt;$Y66,"",INDEX(fRentalDates[[Property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Date]]&gt;=$W66)),COLUMNS($AG66:AM66))))</f>
        <v>11</v>
      </c>
      <c r="AN66" s="24">
        <f>IF(COLUMNS($AG66:AN66)&gt;$Y66,"",INDEX(fRentalDates[[Property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Date]]&gt;=$W66)),COLUMNS($AG66:AN66))))</f>
        <v>16</v>
      </c>
      <c r="AO66" s="24">
        <f>IF(COLUMNS($AG66:AO66)&gt;$Y66,"",INDEX(fRentalDates[[Property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Date]]&gt;=$W66)),COLUMNS($AG66:AO66))))</f>
        <v>17</v>
      </c>
      <c r="AP66" s="24" t="str">
        <f>IF(COLUMNS($AG66:AP66)&gt;$Y66,"",INDEX(fRentalDates[[Property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Date]]&gt;=$W66)),COLUMNS($AG66:AP66))))</f>
        <v/>
      </c>
      <c r="AQ66" s="24" t="str">
        <f>IF(COLUMNS($AG66:AQ66)&gt;$Y66,"",INDEX(fRentalDates[[Property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Date]]&gt;=$W66)),COLUMNS($AG66:AQ66))))</f>
        <v/>
      </c>
      <c r="AR66" s="24" t="str">
        <f>IF(COLUMNS($AG66:AR66)&gt;$Y66,"",INDEX(fRentalDates[[Property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Date]]&gt;=$W66)),COLUMNS($AG66:AR66))))</f>
        <v/>
      </c>
      <c r="AS66" s="24" t="str">
        <f>IF(COLUMNS($AG66:AS66)&gt;$Y66,"",INDEX(fRentalDates[[Property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Date]]&gt;=$W66)),COLUMNS($AG66:AS66))))</f>
        <v/>
      </c>
      <c r="AT66" s="24" t="str">
        <f>IF(COLUMNS($AG66:AT66)&gt;$Y66,"",INDEX(fRentalDates[[Property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Date]]&gt;=$W66)),COLUMNS($AG66:AT66))))</f>
        <v/>
      </c>
      <c r="AU66" s="24" t="str">
        <f>IF(COLUMNS($AG66:AU66)&gt;$Y66,"",INDEX(fRentalDates[[Property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Date]]&gt;=$W66)),COLUMNS($AG66:AU66))))</f>
        <v/>
      </c>
      <c r="AV66" s="24" t="str">
        <f>IF(COLUMNS($AG66:AV66)&gt;$Y66,"",INDEX(fRentalDates[[Property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Date]]&gt;=$W66)),COLUMNS($AG66:AV66))))</f>
        <v/>
      </c>
      <c r="AW66" s="24" t="str">
        <f>IF(COLUMNS($AG66:AW66)&gt;$Y66,"",INDEX(fRentalDates[[Property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Date]]&gt;=$W66)),COLUMNS($AG66:AW66))))</f>
        <v/>
      </c>
      <c r="AX66" s="24" t="str">
        <f>IF(COLUMNS($AG66:AX66)&gt;$Y66,"",INDEX(fRentalDates[[Property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Date]]&gt;=$W66)),COLUMNS($AG66:AX66))))</f>
        <v/>
      </c>
      <c r="AY66" s="24" t="str">
        <f>IF(COLUMNS($AG66:AY66)&gt;$Y66,"",INDEX(fRentalDates[[Property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Date]]&gt;=$W66)),COLUMNS($AG66:AY66))))</f>
        <v/>
      </c>
      <c r="AZ66" s="24" t="str">
        <f>IF(COLUMNS($AG66:AZ66)&gt;$Y66,"",INDEX(fRentalDates[[Property Number]:[Property Number]],_xlfn.AGGREGATE(15,6,(ROW(fRentalDates[[Property Number]:[Property Number]])-ROW(fRentalDates[[#Headers],[Property Number]]))/((fRentalDates[[Actual Rent Date]:[Actual Rent Date]]&lt;=$V66)*(fRentalDates[[Actual Move Out Date]:[Actual Move Out Date]]&gt;=$W66)),COLUMNS($AG66:AZ66))))</f>
        <v/>
      </c>
    </row>
    <row r="67" spans="1:52" x14ac:dyDescent="0.25">
      <c r="A67" s="16">
        <v>112</v>
      </c>
      <c r="B67" s="14">
        <v>7</v>
      </c>
      <c r="C67" s="15">
        <v>34801</v>
      </c>
      <c r="D67" s="15">
        <v>34943</v>
      </c>
      <c r="E67" s="15">
        <v>36006</v>
      </c>
      <c r="F67" s="18">
        <v>36007</v>
      </c>
      <c r="N67" s="10">
        <v>26364</v>
      </c>
      <c r="O67">
        <f t="shared" ref="O67:O130" si="7">DAY(N67)</f>
        <v>6</v>
      </c>
      <c r="P67">
        <f t="shared" ref="P67:P130" si="8">MONTH(N67)</f>
        <v>3</v>
      </c>
      <c r="Q67" t="str">
        <f t="shared" ref="Q67:Q130" si="9">TEXT(N67,"mmm")</f>
        <v>Mar</v>
      </c>
      <c r="R67" t="str">
        <f>TEXT(dDate[[#This Row],[Date]],"yyy - mm - mmm")</f>
        <v>1972 - 03 - Mar</v>
      </c>
      <c r="S67">
        <f t="shared" ref="S67:S130" si="10">YEAR(N67)</f>
        <v>1972</v>
      </c>
      <c r="V67" s="13">
        <v>28642</v>
      </c>
      <c r="W67" s="13">
        <f t="shared" ref="W67:W130" si="11">EOMONTH(V67,0)</f>
        <v>28671</v>
      </c>
      <c r="X67" s="24">
        <f>COUNTIFS(dProperties[Date Purchased],"&lt;="&amp;V67,dProperties[Date Sold],"&gt;="&amp;W67)</f>
        <v>18</v>
      </c>
      <c r="Y67" s="24">
        <f>SUMPRODUCT(--(COUNTIFS(fRentalDates[Property Number],dProperties[Property Number],fRentalDates[Actual Rent Date],"&lt;="&amp;V67,fRentalDates[Actual Move Out Date],"&gt;="&amp;W67)&gt;0))</f>
        <v>8</v>
      </c>
      <c r="Z67" s="24">
        <f t="shared" ref="Z67:Z130" si="12">X67-Y67</f>
        <v>10</v>
      </c>
      <c r="AA67" s="26">
        <f t="shared" ref="AA67:AA130" si="13">Z67/X67</f>
        <v>0.55555555555555558</v>
      </c>
      <c r="AG67" s="24">
        <f>IF(COLUMNS($AG67:AG67)&gt;$Y67,"",INDEX(fRentalDates[[Property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Date]]&gt;=$W67)),COLUMNS($AG67:AG67))))</f>
        <v>2</v>
      </c>
      <c r="AH67" s="24">
        <f>IF(COLUMNS($AG67:AH67)&gt;$Y67,"",INDEX(fRentalDates[[Property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Date]]&gt;=$W67)),COLUMNS($AG67:AH67))))</f>
        <v>4</v>
      </c>
      <c r="AI67" s="24">
        <f>IF(COLUMNS($AG67:AI67)&gt;$Y67,"",INDEX(fRentalDates[[Property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Date]]&gt;=$W67)),COLUMNS($AG67:AI67))))</f>
        <v>5</v>
      </c>
      <c r="AJ67" s="24">
        <f>IF(COLUMNS($AG67:AJ67)&gt;$Y67,"",INDEX(fRentalDates[[Property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Date]]&gt;=$W67)),COLUMNS($AG67:AJ67))))</f>
        <v>6</v>
      </c>
      <c r="AK67" s="24">
        <f>IF(COLUMNS($AG67:AK67)&gt;$Y67,"",INDEX(fRentalDates[[Property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Date]]&gt;=$W67)),COLUMNS($AG67:AK67))))</f>
        <v>7</v>
      </c>
      <c r="AL67" s="24">
        <f>IF(COLUMNS($AG67:AL67)&gt;$Y67,"",INDEX(fRentalDates[[Property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Date]]&gt;=$W67)),COLUMNS($AG67:AL67))))</f>
        <v>10</v>
      </c>
      <c r="AM67" s="24">
        <f>IF(COLUMNS($AG67:AM67)&gt;$Y67,"",INDEX(fRentalDates[[Property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Date]]&gt;=$W67)),COLUMNS($AG67:AM67))))</f>
        <v>16</v>
      </c>
      <c r="AN67" s="24">
        <f>IF(COLUMNS($AG67:AN67)&gt;$Y67,"",INDEX(fRentalDates[[Property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Date]]&gt;=$W67)),COLUMNS($AG67:AN67))))</f>
        <v>17</v>
      </c>
      <c r="AO67" s="24" t="str">
        <f>IF(COLUMNS($AG67:AO67)&gt;$Y67,"",INDEX(fRentalDates[[Property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Date]]&gt;=$W67)),COLUMNS($AG67:AO67))))</f>
        <v/>
      </c>
      <c r="AP67" s="24" t="str">
        <f>IF(COLUMNS($AG67:AP67)&gt;$Y67,"",INDEX(fRentalDates[[Property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Date]]&gt;=$W67)),COLUMNS($AG67:AP67))))</f>
        <v/>
      </c>
      <c r="AQ67" s="24" t="str">
        <f>IF(COLUMNS($AG67:AQ67)&gt;$Y67,"",INDEX(fRentalDates[[Property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Date]]&gt;=$W67)),COLUMNS($AG67:AQ67))))</f>
        <v/>
      </c>
      <c r="AR67" s="24" t="str">
        <f>IF(COLUMNS($AG67:AR67)&gt;$Y67,"",INDEX(fRentalDates[[Property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Date]]&gt;=$W67)),COLUMNS($AG67:AR67))))</f>
        <v/>
      </c>
      <c r="AS67" s="24" t="str">
        <f>IF(COLUMNS($AG67:AS67)&gt;$Y67,"",INDEX(fRentalDates[[Property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Date]]&gt;=$W67)),COLUMNS($AG67:AS67))))</f>
        <v/>
      </c>
      <c r="AT67" s="24" t="str">
        <f>IF(COLUMNS($AG67:AT67)&gt;$Y67,"",INDEX(fRentalDates[[Property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Date]]&gt;=$W67)),COLUMNS($AG67:AT67))))</f>
        <v/>
      </c>
      <c r="AU67" s="24" t="str">
        <f>IF(COLUMNS($AG67:AU67)&gt;$Y67,"",INDEX(fRentalDates[[Property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Date]]&gt;=$W67)),COLUMNS($AG67:AU67))))</f>
        <v/>
      </c>
      <c r="AV67" s="24" t="str">
        <f>IF(COLUMNS($AG67:AV67)&gt;$Y67,"",INDEX(fRentalDates[[Property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Date]]&gt;=$W67)),COLUMNS($AG67:AV67))))</f>
        <v/>
      </c>
      <c r="AW67" s="24" t="str">
        <f>IF(COLUMNS($AG67:AW67)&gt;$Y67,"",INDEX(fRentalDates[[Property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Date]]&gt;=$W67)),COLUMNS($AG67:AW67))))</f>
        <v/>
      </c>
      <c r="AX67" s="24" t="str">
        <f>IF(COLUMNS($AG67:AX67)&gt;$Y67,"",INDEX(fRentalDates[[Property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Date]]&gt;=$W67)),COLUMNS($AG67:AX67))))</f>
        <v/>
      </c>
      <c r="AY67" s="24" t="str">
        <f>IF(COLUMNS($AG67:AY67)&gt;$Y67,"",INDEX(fRentalDates[[Property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Date]]&gt;=$W67)),COLUMNS($AG67:AY67))))</f>
        <v/>
      </c>
      <c r="AZ67" s="24" t="str">
        <f>IF(COLUMNS($AG67:AZ67)&gt;$Y67,"",INDEX(fRentalDates[[Property Number]:[Property Number]],_xlfn.AGGREGATE(15,6,(ROW(fRentalDates[[Property Number]:[Property Number]])-ROW(fRentalDates[[#Headers],[Property Number]]))/((fRentalDates[[Actual Rent Date]:[Actual Rent Date]]&lt;=$V67)*(fRentalDates[[Actual Move Out Date]:[Actual Move Out Date]]&gt;=$W67)),COLUMNS($AG67:AZ67))))</f>
        <v/>
      </c>
    </row>
    <row r="68" spans="1:52" x14ac:dyDescent="0.25">
      <c r="A68" s="16">
        <v>129</v>
      </c>
      <c r="B68" s="14">
        <v>7</v>
      </c>
      <c r="C68" s="15">
        <v>36225</v>
      </c>
      <c r="D68" s="15">
        <v>36373</v>
      </c>
      <c r="E68" s="15">
        <v>37129</v>
      </c>
      <c r="F68" s="18">
        <v>37164</v>
      </c>
      <c r="N68" s="10">
        <v>26365</v>
      </c>
      <c r="O68">
        <f t="shared" si="7"/>
        <v>7</v>
      </c>
      <c r="P68">
        <f t="shared" si="8"/>
        <v>3</v>
      </c>
      <c r="Q68" t="str">
        <f t="shared" si="9"/>
        <v>Mar</v>
      </c>
      <c r="R68" t="str">
        <f>TEXT(dDate[[#This Row],[Date]],"yyy - mm - mmm")</f>
        <v>1972 - 03 - Mar</v>
      </c>
      <c r="S68">
        <f t="shared" si="10"/>
        <v>1972</v>
      </c>
      <c r="V68" s="13">
        <v>28672</v>
      </c>
      <c r="W68" s="13">
        <f t="shared" si="11"/>
        <v>28702</v>
      </c>
      <c r="X68" s="24">
        <f>COUNTIFS(dProperties[Date Purchased],"&lt;="&amp;V68,dProperties[Date Sold],"&gt;="&amp;W68)</f>
        <v>18</v>
      </c>
      <c r="Y68" s="24">
        <f>SUMPRODUCT(--(COUNTIFS(fRentalDates[Property Number],dProperties[Property Number],fRentalDates[Actual Rent Date],"&lt;="&amp;V68,fRentalDates[Actual Move Out Date],"&gt;="&amp;W68)&gt;0))</f>
        <v>7</v>
      </c>
      <c r="Z68" s="24">
        <f t="shared" si="12"/>
        <v>11</v>
      </c>
      <c r="AA68" s="26">
        <f t="shared" si="13"/>
        <v>0.61111111111111116</v>
      </c>
      <c r="AG68" s="24">
        <f>IF(COLUMNS($AG68:AG68)&gt;$Y68,"",INDEX(fRentalDates[[Property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Date]]&gt;=$W68)),COLUMNS($AG68:AG68))))</f>
        <v>2</v>
      </c>
      <c r="AH68" s="24">
        <f>IF(COLUMNS($AG68:AH68)&gt;$Y68,"",INDEX(fRentalDates[[Property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Date]]&gt;=$W68)),COLUMNS($AG68:AH68))))</f>
        <v>4</v>
      </c>
      <c r="AI68" s="24">
        <f>IF(COLUMNS($AG68:AI68)&gt;$Y68,"",INDEX(fRentalDates[[Property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Date]]&gt;=$W68)),COLUMNS($AG68:AI68))))</f>
        <v>5</v>
      </c>
      <c r="AJ68" s="24">
        <f>IF(COLUMNS($AG68:AJ68)&gt;$Y68,"",INDEX(fRentalDates[[Property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Date]]&gt;=$W68)),COLUMNS($AG68:AJ68))))</f>
        <v>6</v>
      </c>
      <c r="AK68" s="24">
        <f>IF(COLUMNS($AG68:AK68)&gt;$Y68,"",INDEX(fRentalDates[[Property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Date]]&gt;=$W68)),COLUMNS($AG68:AK68))))</f>
        <v>7</v>
      </c>
      <c r="AL68" s="24">
        <f>IF(COLUMNS($AG68:AL68)&gt;$Y68,"",INDEX(fRentalDates[[Property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Date]]&gt;=$W68)),COLUMNS($AG68:AL68))))</f>
        <v>10</v>
      </c>
      <c r="AM68" s="24">
        <f>IF(COLUMNS($AG68:AM68)&gt;$Y68,"",INDEX(fRentalDates[[Property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Date]]&gt;=$W68)),COLUMNS($AG68:AM68))))</f>
        <v>17</v>
      </c>
      <c r="AN68" s="24" t="str">
        <f>IF(COLUMNS($AG68:AN68)&gt;$Y68,"",INDEX(fRentalDates[[Property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Date]]&gt;=$W68)),COLUMNS($AG68:AN68))))</f>
        <v/>
      </c>
      <c r="AO68" s="24" t="str">
        <f>IF(COLUMNS($AG68:AO68)&gt;$Y68,"",INDEX(fRentalDates[[Property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Date]]&gt;=$W68)),COLUMNS($AG68:AO68))))</f>
        <v/>
      </c>
      <c r="AP68" s="24" t="str">
        <f>IF(COLUMNS($AG68:AP68)&gt;$Y68,"",INDEX(fRentalDates[[Property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Date]]&gt;=$W68)),COLUMNS($AG68:AP68))))</f>
        <v/>
      </c>
      <c r="AQ68" s="24" t="str">
        <f>IF(COLUMNS($AG68:AQ68)&gt;$Y68,"",INDEX(fRentalDates[[Property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Date]]&gt;=$W68)),COLUMNS($AG68:AQ68))))</f>
        <v/>
      </c>
      <c r="AR68" s="24" t="str">
        <f>IF(COLUMNS($AG68:AR68)&gt;$Y68,"",INDEX(fRentalDates[[Property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Date]]&gt;=$W68)),COLUMNS($AG68:AR68))))</f>
        <v/>
      </c>
      <c r="AS68" s="24" t="str">
        <f>IF(COLUMNS($AG68:AS68)&gt;$Y68,"",INDEX(fRentalDates[[Property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Date]]&gt;=$W68)),COLUMNS($AG68:AS68))))</f>
        <v/>
      </c>
      <c r="AT68" s="24" t="str">
        <f>IF(COLUMNS($AG68:AT68)&gt;$Y68,"",INDEX(fRentalDates[[Property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Date]]&gt;=$W68)),COLUMNS($AG68:AT68))))</f>
        <v/>
      </c>
      <c r="AU68" s="24" t="str">
        <f>IF(COLUMNS($AG68:AU68)&gt;$Y68,"",INDEX(fRentalDates[[Property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Date]]&gt;=$W68)),COLUMNS($AG68:AU68))))</f>
        <v/>
      </c>
      <c r="AV68" s="24" t="str">
        <f>IF(COLUMNS($AG68:AV68)&gt;$Y68,"",INDEX(fRentalDates[[Property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Date]]&gt;=$W68)),COLUMNS($AG68:AV68))))</f>
        <v/>
      </c>
      <c r="AW68" s="24" t="str">
        <f>IF(COLUMNS($AG68:AW68)&gt;$Y68,"",INDEX(fRentalDates[[Property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Date]]&gt;=$W68)),COLUMNS($AG68:AW68))))</f>
        <v/>
      </c>
      <c r="AX68" s="24" t="str">
        <f>IF(COLUMNS($AG68:AX68)&gt;$Y68,"",INDEX(fRentalDates[[Property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Date]]&gt;=$W68)),COLUMNS($AG68:AX68))))</f>
        <v/>
      </c>
      <c r="AY68" s="24" t="str">
        <f>IF(COLUMNS($AG68:AY68)&gt;$Y68,"",INDEX(fRentalDates[[Property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Date]]&gt;=$W68)),COLUMNS($AG68:AY68))))</f>
        <v/>
      </c>
      <c r="AZ68" s="24" t="str">
        <f>IF(COLUMNS($AG68:AZ68)&gt;$Y68,"",INDEX(fRentalDates[[Property Number]:[Property Number]],_xlfn.AGGREGATE(15,6,(ROW(fRentalDates[[Property Number]:[Property Number]])-ROW(fRentalDates[[#Headers],[Property Number]]))/((fRentalDates[[Actual Rent Date]:[Actual Rent Date]]&lt;=$V68)*(fRentalDates[[Actual Move Out Date]:[Actual Move Out Date]]&gt;=$W68)),COLUMNS($AG68:AZ68))))</f>
        <v/>
      </c>
    </row>
    <row r="69" spans="1:52" x14ac:dyDescent="0.25">
      <c r="A69" s="16">
        <v>146</v>
      </c>
      <c r="B69" s="14">
        <v>7</v>
      </c>
      <c r="C69" s="15">
        <v>37408</v>
      </c>
      <c r="D69" s="15">
        <v>37530</v>
      </c>
      <c r="E69" s="15">
        <v>38866</v>
      </c>
      <c r="F69" s="18">
        <v>38868</v>
      </c>
      <c r="N69" s="10">
        <v>26366</v>
      </c>
      <c r="O69">
        <f t="shared" si="7"/>
        <v>8</v>
      </c>
      <c r="P69">
        <f t="shared" si="8"/>
        <v>3</v>
      </c>
      <c r="Q69" t="str">
        <f t="shared" si="9"/>
        <v>Mar</v>
      </c>
      <c r="R69" t="str">
        <f>TEXT(dDate[[#This Row],[Date]],"yyy - mm - mmm")</f>
        <v>1972 - 03 - Mar</v>
      </c>
      <c r="S69">
        <f t="shared" si="10"/>
        <v>1972</v>
      </c>
      <c r="V69" s="13">
        <v>28703</v>
      </c>
      <c r="W69" s="13">
        <f t="shared" si="11"/>
        <v>28733</v>
      </c>
      <c r="X69" s="24">
        <f>COUNTIFS(dProperties[Date Purchased],"&lt;="&amp;V69,dProperties[Date Sold],"&gt;="&amp;W69)</f>
        <v>18</v>
      </c>
      <c r="Y69" s="24">
        <f>SUMPRODUCT(--(COUNTIFS(fRentalDates[Property Number],dProperties[Property Number],fRentalDates[Actual Rent Date],"&lt;="&amp;V69,fRentalDates[Actual Move Out Date],"&gt;="&amp;W69)&gt;0))</f>
        <v>8</v>
      </c>
      <c r="Z69" s="24">
        <f t="shared" si="12"/>
        <v>10</v>
      </c>
      <c r="AA69" s="26">
        <f t="shared" si="13"/>
        <v>0.55555555555555558</v>
      </c>
      <c r="AG69" s="24">
        <f>IF(COLUMNS($AG69:AG69)&gt;$Y69,"",INDEX(fRentalDates[[Property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Date]]&gt;=$W69)),COLUMNS($AG69:AG69))))</f>
        <v>2</v>
      </c>
      <c r="AH69" s="24">
        <f>IF(COLUMNS($AG69:AH69)&gt;$Y69,"",INDEX(fRentalDates[[Property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Date]]&gt;=$W69)),COLUMNS($AG69:AH69))))</f>
        <v>4</v>
      </c>
      <c r="AI69" s="24">
        <f>IF(COLUMNS($AG69:AI69)&gt;$Y69,"",INDEX(fRentalDates[[Property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Date]]&gt;=$W69)),COLUMNS($AG69:AI69))))</f>
        <v>5</v>
      </c>
      <c r="AJ69" s="24">
        <f>IF(COLUMNS($AG69:AJ69)&gt;$Y69,"",INDEX(fRentalDates[[Property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Date]]&gt;=$W69)),COLUMNS($AG69:AJ69))))</f>
        <v>6</v>
      </c>
      <c r="AK69" s="24">
        <f>IF(COLUMNS($AG69:AK69)&gt;$Y69,"",INDEX(fRentalDates[[Property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Date]]&gt;=$W69)),COLUMNS($AG69:AK69))))</f>
        <v>7</v>
      </c>
      <c r="AL69" s="24">
        <f>IF(COLUMNS($AG69:AL69)&gt;$Y69,"",INDEX(fRentalDates[[Property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Date]]&gt;=$W69)),COLUMNS($AG69:AL69))))</f>
        <v>10</v>
      </c>
      <c r="AM69" s="24">
        <f>IF(COLUMNS($AG69:AM69)&gt;$Y69,"",INDEX(fRentalDates[[Property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Date]]&gt;=$W69)),COLUMNS($AG69:AM69))))</f>
        <v>17</v>
      </c>
      <c r="AN69" s="24">
        <f>IF(COLUMNS($AG69:AN69)&gt;$Y69,"",INDEX(fRentalDates[[Property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Date]]&gt;=$W69)),COLUMNS($AG69:AN69))))</f>
        <v>18</v>
      </c>
      <c r="AO69" s="24" t="str">
        <f>IF(COLUMNS($AG69:AO69)&gt;$Y69,"",INDEX(fRentalDates[[Property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Date]]&gt;=$W69)),COLUMNS($AG69:AO69))))</f>
        <v/>
      </c>
      <c r="AP69" s="24" t="str">
        <f>IF(COLUMNS($AG69:AP69)&gt;$Y69,"",INDEX(fRentalDates[[Property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Date]]&gt;=$W69)),COLUMNS($AG69:AP69))))</f>
        <v/>
      </c>
      <c r="AQ69" s="24" t="str">
        <f>IF(COLUMNS($AG69:AQ69)&gt;$Y69,"",INDEX(fRentalDates[[Property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Date]]&gt;=$W69)),COLUMNS($AG69:AQ69))))</f>
        <v/>
      </c>
      <c r="AR69" s="24" t="str">
        <f>IF(COLUMNS($AG69:AR69)&gt;$Y69,"",INDEX(fRentalDates[[Property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Date]]&gt;=$W69)),COLUMNS($AG69:AR69))))</f>
        <v/>
      </c>
      <c r="AS69" s="24" t="str">
        <f>IF(COLUMNS($AG69:AS69)&gt;$Y69,"",INDEX(fRentalDates[[Property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Date]]&gt;=$W69)),COLUMNS($AG69:AS69))))</f>
        <v/>
      </c>
      <c r="AT69" s="24" t="str">
        <f>IF(COLUMNS($AG69:AT69)&gt;$Y69,"",INDEX(fRentalDates[[Property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Date]]&gt;=$W69)),COLUMNS($AG69:AT69))))</f>
        <v/>
      </c>
      <c r="AU69" s="24" t="str">
        <f>IF(COLUMNS($AG69:AU69)&gt;$Y69,"",INDEX(fRentalDates[[Property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Date]]&gt;=$W69)),COLUMNS($AG69:AU69))))</f>
        <v/>
      </c>
      <c r="AV69" s="24" t="str">
        <f>IF(COLUMNS($AG69:AV69)&gt;$Y69,"",INDEX(fRentalDates[[Property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Date]]&gt;=$W69)),COLUMNS($AG69:AV69))))</f>
        <v/>
      </c>
      <c r="AW69" s="24" t="str">
        <f>IF(COLUMNS($AG69:AW69)&gt;$Y69,"",INDEX(fRentalDates[[Property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Date]]&gt;=$W69)),COLUMNS($AG69:AW69))))</f>
        <v/>
      </c>
      <c r="AX69" s="24" t="str">
        <f>IF(COLUMNS($AG69:AX69)&gt;$Y69,"",INDEX(fRentalDates[[Property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Date]]&gt;=$W69)),COLUMNS($AG69:AX69))))</f>
        <v/>
      </c>
      <c r="AY69" s="24" t="str">
        <f>IF(COLUMNS($AG69:AY69)&gt;$Y69,"",INDEX(fRentalDates[[Property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Date]]&gt;=$W69)),COLUMNS($AG69:AY69))))</f>
        <v/>
      </c>
      <c r="AZ69" s="24" t="str">
        <f>IF(COLUMNS($AG69:AZ69)&gt;$Y69,"",INDEX(fRentalDates[[Property Number]:[Property Number]],_xlfn.AGGREGATE(15,6,(ROW(fRentalDates[[Property Number]:[Property Number]])-ROW(fRentalDates[[#Headers],[Property Number]]))/((fRentalDates[[Actual Rent Date]:[Actual Rent Date]]&lt;=$V69)*(fRentalDates[[Actual Move Out Date]:[Actual Move Out Date]]&gt;=$W69)),COLUMNS($AG69:AZ69))))</f>
        <v/>
      </c>
    </row>
    <row r="70" spans="1:52" x14ac:dyDescent="0.25">
      <c r="A70" s="16">
        <v>163</v>
      </c>
      <c r="B70" s="14">
        <v>7</v>
      </c>
      <c r="C70" s="15">
        <v>38939</v>
      </c>
      <c r="D70" s="15">
        <v>38991</v>
      </c>
      <c r="E70" s="15">
        <v>39762</v>
      </c>
      <c r="F70" s="18">
        <v>39844</v>
      </c>
      <c r="N70" s="10">
        <v>26367</v>
      </c>
      <c r="O70">
        <f t="shared" si="7"/>
        <v>9</v>
      </c>
      <c r="P70">
        <f t="shared" si="8"/>
        <v>3</v>
      </c>
      <c r="Q70" t="str">
        <f t="shared" si="9"/>
        <v>Mar</v>
      </c>
      <c r="R70" t="str">
        <f>TEXT(dDate[[#This Row],[Date]],"yyy - mm - mmm")</f>
        <v>1972 - 03 - Mar</v>
      </c>
      <c r="S70">
        <f t="shared" si="10"/>
        <v>1972</v>
      </c>
      <c r="V70" s="13">
        <v>28734</v>
      </c>
      <c r="W70" s="13">
        <f t="shared" si="11"/>
        <v>28763</v>
      </c>
      <c r="X70" s="24">
        <f>COUNTIFS(dProperties[Date Purchased],"&lt;="&amp;V70,dProperties[Date Sold],"&gt;="&amp;W70)</f>
        <v>18</v>
      </c>
      <c r="Y70" s="24">
        <f>SUMPRODUCT(--(COUNTIFS(fRentalDates[Property Number],dProperties[Property Number],fRentalDates[Actual Rent Date],"&lt;="&amp;V70,fRentalDates[Actual Move Out Date],"&gt;="&amp;W70)&gt;0))</f>
        <v>9</v>
      </c>
      <c r="Z70" s="24">
        <f t="shared" si="12"/>
        <v>9</v>
      </c>
      <c r="AA70" s="26">
        <f t="shared" si="13"/>
        <v>0.5</v>
      </c>
      <c r="AG70" s="24">
        <f>IF(COLUMNS($AG70:AG70)&gt;$Y70,"",INDEX(fRentalDates[[Property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Date]]&gt;=$W70)),COLUMNS($AG70:AG70))))</f>
        <v>2</v>
      </c>
      <c r="AH70" s="24">
        <f>IF(COLUMNS($AG70:AH70)&gt;$Y70,"",INDEX(fRentalDates[[Property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Date]]&gt;=$W70)),COLUMNS($AG70:AH70))))</f>
        <v>4</v>
      </c>
      <c r="AI70" s="24">
        <f>IF(COLUMNS($AG70:AI70)&gt;$Y70,"",INDEX(fRentalDates[[Property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Date]]&gt;=$W70)),COLUMNS($AG70:AI70))))</f>
        <v>5</v>
      </c>
      <c r="AJ70" s="24">
        <f>IF(COLUMNS($AG70:AJ70)&gt;$Y70,"",INDEX(fRentalDates[[Property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Date]]&gt;=$W70)),COLUMNS($AG70:AJ70))))</f>
        <v>6</v>
      </c>
      <c r="AK70" s="24">
        <f>IF(COLUMNS($AG70:AK70)&gt;$Y70,"",INDEX(fRentalDates[[Property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Date]]&gt;=$W70)),COLUMNS($AG70:AK70))))</f>
        <v>7</v>
      </c>
      <c r="AL70" s="24">
        <f>IF(COLUMNS($AG70:AL70)&gt;$Y70,"",INDEX(fRentalDates[[Property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Date]]&gt;=$W70)),COLUMNS($AG70:AL70))))</f>
        <v>10</v>
      </c>
      <c r="AM70" s="24">
        <f>IF(COLUMNS($AG70:AM70)&gt;$Y70,"",INDEX(fRentalDates[[Property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Date]]&gt;=$W70)),COLUMNS($AG70:AM70))))</f>
        <v>14</v>
      </c>
      <c r="AN70" s="24">
        <f>IF(COLUMNS($AG70:AN70)&gt;$Y70,"",INDEX(fRentalDates[[Property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Date]]&gt;=$W70)),COLUMNS($AG70:AN70))))</f>
        <v>17</v>
      </c>
      <c r="AO70" s="24">
        <f>IF(COLUMNS($AG70:AO70)&gt;$Y70,"",INDEX(fRentalDates[[Property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Date]]&gt;=$W70)),COLUMNS($AG70:AO70))))</f>
        <v>18</v>
      </c>
      <c r="AP70" s="24" t="str">
        <f>IF(COLUMNS($AG70:AP70)&gt;$Y70,"",INDEX(fRentalDates[[Property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Date]]&gt;=$W70)),COLUMNS($AG70:AP70))))</f>
        <v/>
      </c>
      <c r="AQ70" s="24" t="str">
        <f>IF(COLUMNS($AG70:AQ70)&gt;$Y70,"",INDEX(fRentalDates[[Property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Date]]&gt;=$W70)),COLUMNS($AG70:AQ70))))</f>
        <v/>
      </c>
      <c r="AR70" s="24" t="str">
        <f>IF(COLUMNS($AG70:AR70)&gt;$Y70,"",INDEX(fRentalDates[[Property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Date]]&gt;=$W70)),COLUMNS($AG70:AR70))))</f>
        <v/>
      </c>
      <c r="AS70" s="24" t="str">
        <f>IF(COLUMNS($AG70:AS70)&gt;$Y70,"",INDEX(fRentalDates[[Property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Date]]&gt;=$W70)),COLUMNS($AG70:AS70))))</f>
        <v/>
      </c>
      <c r="AT70" s="24" t="str">
        <f>IF(COLUMNS($AG70:AT70)&gt;$Y70,"",INDEX(fRentalDates[[Property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Date]]&gt;=$W70)),COLUMNS($AG70:AT70))))</f>
        <v/>
      </c>
      <c r="AU70" s="24" t="str">
        <f>IF(COLUMNS($AG70:AU70)&gt;$Y70,"",INDEX(fRentalDates[[Property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Date]]&gt;=$W70)),COLUMNS($AG70:AU70))))</f>
        <v/>
      </c>
      <c r="AV70" s="24" t="str">
        <f>IF(COLUMNS($AG70:AV70)&gt;$Y70,"",INDEX(fRentalDates[[Property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Date]]&gt;=$W70)),COLUMNS($AG70:AV70))))</f>
        <v/>
      </c>
      <c r="AW70" s="24" t="str">
        <f>IF(COLUMNS($AG70:AW70)&gt;$Y70,"",INDEX(fRentalDates[[Property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Date]]&gt;=$W70)),COLUMNS($AG70:AW70))))</f>
        <v/>
      </c>
      <c r="AX70" s="24" t="str">
        <f>IF(COLUMNS($AG70:AX70)&gt;$Y70,"",INDEX(fRentalDates[[Property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Date]]&gt;=$W70)),COLUMNS($AG70:AX70))))</f>
        <v/>
      </c>
      <c r="AY70" s="24" t="str">
        <f>IF(COLUMNS($AG70:AY70)&gt;$Y70,"",INDEX(fRentalDates[[Property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Date]]&gt;=$W70)),COLUMNS($AG70:AY70))))</f>
        <v/>
      </c>
      <c r="AZ70" s="24" t="str">
        <f>IF(COLUMNS($AG70:AZ70)&gt;$Y70,"",INDEX(fRentalDates[[Property Number]:[Property Number]],_xlfn.AGGREGATE(15,6,(ROW(fRentalDates[[Property Number]:[Property Number]])-ROW(fRentalDates[[#Headers],[Property Number]]))/((fRentalDates[[Actual Rent Date]:[Actual Rent Date]]&lt;=$V70)*(fRentalDates[[Actual Move Out Date]:[Actual Move Out Date]]&gt;=$W70)),COLUMNS($AG70:AZ70))))</f>
        <v/>
      </c>
    </row>
    <row r="71" spans="1:52" x14ac:dyDescent="0.25">
      <c r="A71" s="16">
        <v>180</v>
      </c>
      <c r="B71" s="14">
        <v>7</v>
      </c>
      <c r="C71" s="15">
        <v>39928</v>
      </c>
      <c r="D71" s="15">
        <v>40057</v>
      </c>
      <c r="E71" s="15">
        <v>41052</v>
      </c>
      <c r="F71" s="18">
        <v>41060</v>
      </c>
      <c r="N71" s="10">
        <v>26368</v>
      </c>
      <c r="O71">
        <f t="shared" si="7"/>
        <v>10</v>
      </c>
      <c r="P71">
        <f t="shared" si="8"/>
        <v>3</v>
      </c>
      <c r="Q71" t="str">
        <f t="shared" si="9"/>
        <v>Mar</v>
      </c>
      <c r="R71" t="str">
        <f>TEXT(dDate[[#This Row],[Date]],"yyy - mm - mmm")</f>
        <v>1972 - 03 - Mar</v>
      </c>
      <c r="S71">
        <f t="shared" si="10"/>
        <v>1972</v>
      </c>
      <c r="V71" s="13">
        <v>28764</v>
      </c>
      <c r="W71" s="13">
        <f t="shared" si="11"/>
        <v>28794</v>
      </c>
      <c r="X71" s="24">
        <f>COUNTIFS(dProperties[Date Purchased],"&lt;="&amp;V71,dProperties[Date Sold],"&gt;="&amp;W71)</f>
        <v>18</v>
      </c>
      <c r="Y71" s="24">
        <f>SUMPRODUCT(--(COUNTIFS(fRentalDates[Property Number],dProperties[Property Number],fRentalDates[Actual Rent Date],"&lt;="&amp;V71,fRentalDates[Actual Move Out Date],"&gt;="&amp;W71)&gt;0))</f>
        <v>9</v>
      </c>
      <c r="Z71" s="24">
        <f t="shared" si="12"/>
        <v>9</v>
      </c>
      <c r="AA71" s="26">
        <f t="shared" si="13"/>
        <v>0.5</v>
      </c>
      <c r="AG71" s="24">
        <f>IF(COLUMNS($AG71:AG71)&gt;$Y71,"",INDEX(fRentalDates[[Property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Date]]&gt;=$W71)),COLUMNS($AG71:AG71))))</f>
        <v>2</v>
      </c>
      <c r="AH71" s="24">
        <f>IF(COLUMNS($AG71:AH71)&gt;$Y71,"",INDEX(fRentalDates[[Property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Date]]&gt;=$W71)),COLUMNS($AG71:AH71))))</f>
        <v>4</v>
      </c>
      <c r="AI71" s="24">
        <f>IF(COLUMNS($AG71:AI71)&gt;$Y71,"",INDEX(fRentalDates[[Property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Date]]&gt;=$W71)),COLUMNS($AG71:AI71))))</f>
        <v>5</v>
      </c>
      <c r="AJ71" s="24">
        <f>IF(COLUMNS($AG71:AJ71)&gt;$Y71,"",INDEX(fRentalDates[[Property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Date]]&gt;=$W71)),COLUMNS($AG71:AJ71))))</f>
        <v>6</v>
      </c>
      <c r="AK71" s="24">
        <f>IF(COLUMNS($AG71:AK71)&gt;$Y71,"",INDEX(fRentalDates[[Property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Date]]&gt;=$W71)),COLUMNS($AG71:AK71))))</f>
        <v>7</v>
      </c>
      <c r="AL71" s="24">
        <f>IF(COLUMNS($AG71:AL71)&gt;$Y71,"",INDEX(fRentalDates[[Property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Date]]&gt;=$W71)),COLUMNS($AG71:AL71))))</f>
        <v>10</v>
      </c>
      <c r="AM71" s="24">
        <f>IF(COLUMNS($AG71:AM71)&gt;$Y71,"",INDEX(fRentalDates[[Property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Date]]&gt;=$W71)),COLUMNS($AG71:AM71))))</f>
        <v>14</v>
      </c>
      <c r="AN71" s="24">
        <f>IF(COLUMNS($AG71:AN71)&gt;$Y71,"",INDEX(fRentalDates[[Property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Date]]&gt;=$W71)),COLUMNS($AG71:AN71))))</f>
        <v>17</v>
      </c>
      <c r="AO71" s="24">
        <f>IF(COLUMNS($AG71:AO71)&gt;$Y71,"",INDEX(fRentalDates[[Property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Date]]&gt;=$W71)),COLUMNS($AG71:AO71))))</f>
        <v>18</v>
      </c>
      <c r="AP71" s="24" t="str">
        <f>IF(COLUMNS($AG71:AP71)&gt;$Y71,"",INDEX(fRentalDates[[Property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Date]]&gt;=$W71)),COLUMNS($AG71:AP71))))</f>
        <v/>
      </c>
      <c r="AQ71" s="24" t="str">
        <f>IF(COLUMNS($AG71:AQ71)&gt;$Y71,"",INDEX(fRentalDates[[Property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Date]]&gt;=$W71)),COLUMNS($AG71:AQ71))))</f>
        <v/>
      </c>
      <c r="AR71" s="24" t="str">
        <f>IF(COLUMNS($AG71:AR71)&gt;$Y71,"",INDEX(fRentalDates[[Property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Date]]&gt;=$W71)),COLUMNS($AG71:AR71))))</f>
        <v/>
      </c>
      <c r="AS71" s="24" t="str">
        <f>IF(COLUMNS($AG71:AS71)&gt;$Y71,"",INDEX(fRentalDates[[Property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Date]]&gt;=$W71)),COLUMNS($AG71:AS71))))</f>
        <v/>
      </c>
      <c r="AT71" s="24" t="str">
        <f>IF(COLUMNS($AG71:AT71)&gt;$Y71,"",INDEX(fRentalDates[[Property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Date]]&gt;=$W71)),COLUMNS($AG71:AT71))))</f>
        <v/>
      </c>
      <c r="AU71" s="24" t="str">
        <f>IF(COLUMNS($AG71:AU71)&gt;$Y71,"",INDEX(fRentalDates[[Property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Date]]&gt;=$W71)),COLUMNS($AG71:AU71))))</f>
        <v/>
      </c>
      <c r="AV71" s="24" t="str">
        <f>IF(COLUMNS($AG71:AV71)&gt;$Y71,"",INDEX(fRentalDates[[Property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Date]]&gt;=$W71)),COLUMNS($AG71:AV71))))</f>
        <v/>
      </c>
      <c r="AW71" s="24" t="str">
        <f>IF(COLUMNS($AG71:AW71)&gt;$Y71,"",INDEX(fRentalDates[[Property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Date]]&gt;=$W71)),COLUMNS($AG71:AW71))))</f>
        <v/>
      </c>
      <c r="AX71" s="24" t="str">
        <f>IF(COLUMNS($AG71:AX71)&gt;$Y71,"",INDEX(fRentalDates[[Property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Date]]&gt;=$W71)),COLUMNS($AG71:AX71))))</f>
        <v/>
      </c>
      <c r="AY71" s="24" t="str">
        <f>IF(COLUMNS($AG71:AY71)&gt;$Y71,"",INDEX(fRentalDates[[Property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Date]]&gt;=$W71)),COLUMNS($AG71:AY71))))</f>
        <v/>
      </c>
      <c r="AZ71" s="24" t="str">
        <f>IF(COLUMNS($AG71:AZ71)&gt;$Y71,"",INDEX(fRentalDates[[Property Number]:[Property Number]],_xlfn.AGGREGATE(15,6,(ROW(fRentalDates[[Property Number]:[Property Number]])-ROW(fRentalDates[[#Headers],[Property Number]]))/((fRentalDates[[Actual Rent Date]:[Actual Rent Date]]&lt;=$V71)*(fRentalDates[[Actual Move Out Date]:[Actual Move Out Date]]&gt;=$W71)),COLUMNS($AG71:AZ71))))</f>
        <v/>
      </c>
    </row>
    <row r="72" spans="1:52" x14ac:dyDescent="0.25">
      <c r="A72" s="16">
        <v>8</v>
      </c>
      <c r="B72" s="14">
        <v>8</v>
      </c>
      <c r="C72" s="15">
        <v>26724</v>
      </c>
      <c r="D72" s="15">
        <v>26785</v>
      </c>
      <c r="E72" s="15">
        <v>28524</v>
      </c>
      <c r="F72" s="18">
        <v>28549</v>
      </c>
      <c r="N72" s="10">
        <v>26369</v>
      </c>
      <c r="O72">
        <f t="shared" si="7"/>
        <v>11</v>
      </c>
      <c r="P72">
        <f t="shared" si="8"/>
        <v>3</v>
      </c>
      <c r="Q72" t="str">
        <f t="shared" si="9"/>
        <v>Mar</v>
      </c>
      <c r="R72" t="str">
        <f>TEXT(dDate[[#This Row],[Date]],"yyy - mm - mmm")</f>
        <v>1972 - 03 - Mar</v>
      </c>
      <c r="S72">
        <f t="shared" si="10"/>
        <v>1972</v>
      </c>
      <c r="V72" s="13">
        <v>28795</v>
      </c>
      <c r="W72" s="13">
        <f t="shared" si="11"/>
        <v>28824</v>
      </c>
      <c r="X72" s="24">
        <f>COUNTIFS(dProperties[Date Purchased],"&lt;="&amp;V72,dProperties[Date Sold],"&gt;="&amp;W72)</f>
        <v>18</v>
      </c>
      <c r="Y72" s="24">
        <f>SUMPRODUCT(--(COUNTIFS(fRentalDates[Property Number],dProperties[Property Number],fRentalDates[Actual Rent Date],"&lt;="&amp;V72,fRentalDates[Actual Move Out Date],"&gt;="&amp;W72)&gt;0))</f>
        <v>11</v>
      </c>
      <c r="Z72" s="24">
        <f t="shared" si="12"/>
        <v>7</v>
      </c>
      <c r="AA72" s="26">
        <f t="shared" si="13"/>
        <v>0.3888888888888889</v>
      </c>
      <c r="AG72" s="24">
        <f>IF(COLUMNS($AG72:AG72)&gt;$Y72,"",INDEX(fRentalDates[[Property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Date]]&gt;=$W72)),COLUMNS($AG72:AG72))))</f>
        <v>2</v>
      </c>
      <c r="AH72" s="24">
        <f>IF(COLUMNS($AG72:AH72)&gt;$Y72,"",INDEX(fRentalDates[[Property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Date]]&gt;=$W72)),COLUMNS($AG72:AH72))))</f>
        <v>4</v>
      </c>
      <c r="AI72" s="24">
        <f>IF(COLUMNS($AG72:AI72)&gt;$Y72,"",INDEX(fRentalDates[[Property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Date]]&gt;=$W72)),COLUMNS($AG72:AI72))))</f>
        <v>5</v>
      </c>
      <c r="AJ72" s="24">
        <f>IF(COLUMNS($AG72:AJ72)&gt;$Y72,"",INDEX(fRentalDates[[Property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Date]]&gt;=$W72)),COLUMNS($AG72:AJ72))))</f>
        <v>6</v>
      </c>
      <c r="AK72" s="24">
        <f>IF(COLUMNS($AG72:AK72)&gt;$Y72,"",INDEX(fRentalDates[[Property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Date]]&gt;=$W72)),COLUMNS($AG72:AK72))))</f>
        <v>7</v>
      </c>
      <c r="AL72" s="24">
        <f>IF(COLUMNS($AG72:AL72)&gt;$Y72,"",INDEX(fRentalDates[[Property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Date]]&gt;=$W72)),COLUMNS($AG72:AL72))))</f>
        <v>8</v>
      </c>
      <c r="AM72" s="24">
        <f>IF(COLUMNS($AG72:AM72)&gt;$Y72,"",INDEX(fRentalDates[[Property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Date]]&gt;=$W72)),COLUMNS($AG72:AM72))))</f>
        <v>10</v>
      </c>
      <c r="AN72" s="24">
        <f>IF(COLUMNS($AG72:AN72)&gt;$Y72,"",INDEX(fRentalDates[[Property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Date]]&gt;=$W72)),COLUMNS($AG72:AN72))))</f>
        <v>14</v>
      </c>
      <c r="AO72" s="24">
        <f>IF(COLUMNS($AG72:AO72)&gt;$Y72,"",INDEX(fRentalDates[[Property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Date]]&gt;=$W72)),COLUMNS($AG72:AO72))))</f>
        <v>15</v>
      </c>
      <c r="AP72" s="24">
        <f>IF(COLUMNS($AG72:AP72)&gt;$Y72,"",INDEX(fRentalDates[[Property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Date]]&gt;=$W72)),COLUMNS($AG72:AP72))))</f>
        <v>17</v>
      </c>
      <c r="AQ72" s="24">
        <f>IF(COLUMNS($AG72:AQ72)&gt;$Y72,"",INDEX(fRentalDates[[Property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Date]]&gt;=$W72)),COLUMNS($AG72:AQ72))))</f>
        <v>18</v>
      </c>
      <c r="AR72" s="24" t="str">
        <f>IF(COLUMNS($AG72:AR72)&gt;$Y72,"",INDEX(fRentalDates[[Property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Date]]&gt;=$W72)),COLUMNS($AG72:AR72))))</f>
        <v/>
      </c>
      <c r="AS72" s="24" t="str">
        <f>IF(COLUMNS($AG72:AS72)&gt;$Y72,"",INDEX(fRentalDates[[Property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Date]]&gt;=$W72)),COLUMNS($AG72:AS72))))</f>
        <v/>
      </c>
      <c r="AT72" s="24" t="str">
        <f>IF(COLUMNS($AG72:AT72)&gt;$Y72,"",INDEX(fRentalDates[[Property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Date]]&gt;=$W72)),COLUMNS($AG72:AT72))))</f>
        <v/>
      </c>
      <c r="AU72" s="24" t="str">
        <f>IF(COLUMNS($AG72:AU72)&gt;$Y72,"",INDEX(fRentalDates[[Property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Date]]&gt;=$W72)),COLUMNS($AG72:AU72))))</f>
        <v/>
      </c>
      <c r="AV72" s="24" t="str">
        <f>IF(COLUMNS($AG72:AV72)&gt;$Y72,"",INDEX(fRentalDates[[Property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Date]]&gt;=$W72)),COLUMNS($AG72:AV72))))</f>
        <v/>
      </c>
      <c r="AW72" s="24" t="str">
        <f>IF(COLUMNS($AG72:AW72)&gt;$Y72,"",INDEX(fRentalDates[[Property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Date]]&gt;=$W72)),COLUMNS($AG72:AW72))))</f>
        <v/>
      </c>
      <c r="AX72" s="24" t="str">
        <f>IF(COLUMNS($AG72:AX72)&gt;$Y72,"",INDEX(fRentalDates[[Property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Date]]&gt;=$W72)),COLUMNS($AG72:AX72))))</f>
        <v/>
      </c>
      <c r="AY72" s="24" t="str">
        <f>IF(COLUMNS($AG72:AY72)&gt;$Y72,"",INDEX(fRentalDates[[Property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Date]]&gt;=$W72)),COLUMNS($AG72:AY72))))</f>
        <v/>
      </c>
      <c r="AZ72" s="24" t="str">
        <f>IF(COLUMNS($AG72:AZ72)&gt;$Y72,"",INDEX(fRentalDates[[Property Number]:[Property Number]],_xlfn.AGGREGATE(15,6,(ROW(fRentalDates[[Property Number]:[Property Number]])-ROW(fRentalDates[[#Headers],[Property Number]]))/((fRentalDates[[Actual Rent Date]:[Actual Rent Date]]&lt;=$V72)*(fRentalDates[[Actual Move Out Date]:[Actual Move Out Date]]&gt;=$W72)),COLUMNS($AG72:AZ72))))</f>
        <v/>
      </c>
    </row>
    <row r="73" spans="1:52" x14ac:dyDescent="0.25">
      <c r="A73" s="16">
        <v>26</v>
      </c>
      <c r="B73" s="14">
        <v>8</v>
      </c>
      <c r="C73" s="15">
        <v>28687</v>
      </c>
      <c r="D73" s="15">
        <v>28795</v>
      </c>
      <c r="E73" s="15">
        <v>29437</v>
      </c>
      <c r="F73" s="18">
        <v>29464</v>
      </c>
      <c r="N73" s="10">
        <v>26370</v>
      </c>
      <c r="O73">
        <f t="shared" si="7"/>
        <v>12</v>
      </c>
      <c r="P73">
        <f t="shared" si="8"/>
        <v>3</v>
      </c>
      <c r="Q73" t="str">
        <f t="shared" si="9"/>
        <v>Mar</v>
      </c>
      <c r="R73" t="str">
        <f>TEXT(dDate[[#This Row],[Date]],"yyy - mm - mmm")</f>
        <v>1972 - 03 - Mar</v>
      </c>
      <c r="S73">
        <f t="shared" si="10"/>
        <v>1972</v>
      </c>
      <c r="V73" s="13">
        <v>28825</v>
      </c>
      <c r="W73" s="13">
        <f t="shared" si="11"/>
        <v>28855</v>
      </c>
      <c r="X73" s="24">
        <f>COUNTIFS(dProperties[Date Purchased],"&lt;="&amp;V73,dProperties[Date Sold],"&gt;="&amp;W73)</f>
        <v>18</v>
      </c>
      <c r="Y73" s="24">
        <f>SUMPRODUCT(--(COUNTIFS(fRentalDates[Property Number],dProperties[Property Number],fRentalDates[Actual Rent Date],"&lt;="&amp;V73,fRentalDates[Actual Move Out Date],"&gt;="&amp;W73)&gt;0))</f>
        <v>10</v>
      </c>
      <c r="Z73" s="24">
        <f t="shared" si="12"/>
        <v>8</v>
      </c>
      <c r="AA73" s="26">
        <f t="shared" si="13"/>
        <v>0.44444444444444442</v>
      </c>
      <c r="AG73" s="24">
        <f>IF(COLUMNS($AG73:AG73)&gt;$Y73,"",INDEX(fRentalDates[[Property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Date]]&gt;=$W73)),COLUMNS($AG73:AG73))))</f>
        <v>2</v>
      </c>
      <c r="AH73" s="24">
        <f>IF(COLUMNS($AG73:AH73)&gt;$Y73,"",INDEX(fRentalDates[[Property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Date]]&gt;=$W73)),COLUMNS($AG73:AH73))))</f>
        <v>4</v>
      </c>
      <c r="AI73" s="24">
        <f>IF(COLUMNS($AG73:AI73)&gt;$Y73,"",INDEX(fRentalDates[[Property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Date]]&gt;=$W73)),COLUMNS($AG73:AI73))))</f>
        <v>5</v>
      </c>
      <c r="AJ73" s="24">
        <f>IF(COLUMNS($AG73:AJ73)&gt;$Y73,"",INDEX(fRentalDates[[Property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Date]]&gt;=$W73)),COLUMNS($AG73:AJ73))))</f>
        <v>7</v>
      </c>
      <c r="AK73" s="24">
        <f>IF(COLUMNS($AG73:AK73)&gt;$Y73,"",INDEX(fRentalDates[[Property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Date]]&gt;=$W73)),COLUMNS($AG73:AK73))))</f>
        <v>8</v>
      </c>
      <c r="AL73" s="24">
        <f>IF(COLUMNS($AG73:AL73)&gt;$Y73,"",INDEX(fRentalDates[[Property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Date]]&gt;=$W73)),COLUMNS($AG73:AL73))))</f>
        <v>10</v>
      </c>
      <c r="AM73" s="24">
        <f>IF(COLUMNS($AG73:AM73)&gt;$Y73,"",INDEX(fRentalDates[[Property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Date]]&gt;=$W73)),COLUMNS($AG73:AM73))))</f>
        <v>14</v>
      </c>
      <c r="AN73" s="24">
        <f>IF(COLUMNS($AG73:AN73)&gt;$Y73,"",INDEX(fRentalDates[[Property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Date]]&gt;=$W73)),COLUMNS($AG73:AN73))))</f>
        <v>15</v>
      </c>
      <c r="AO73" s="24">
        <f>IF(COLUMNS($AG73:AO73)&gt;$Y73,"",INDEX(fRentalDates[[Property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Date]]&gt;=$W73)),COLUMNS($AG73:AO73))))</f>
        <v>17</v>
      </c>
      <c r="AP73" s="24">
        <f>IF(COLUMNS($AG73:AP73)&gt;$Y73,"",INDEX(fRentalDates[[Property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Date]]&gt;=$W73)),COLUMNS($AG73:AP73))))</f>
        <v>18</v>
      </c>
      <c r="AQ73" s="24" t="str">
        <f>IF(COLUMNS($AG73:AQ73)&gt;$Y73,"",INDEX(fRentalDates[[Property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Date]]&gt;=$W73)),COLUMNS($AG73:AQ73))))</f>
        <v/>
      </c>
      <c r="AR73" s="24" t="str">
        <f>IF(COLUMNS($AG73:AR73)&gt;$Y73,"",INDEX(fRentalDates[[Property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Date]]&gt;=$W73)),COLUMNS($AG73:AR73))))</f>
        <v/>
      </c>
      <c r="AS73" s="24" t="str">
        <f>IF(COLUMNS($AG73:AS73)&gt;$Y73,"",INDEX(fRentalDates[[Property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Date]]&gt;=$W73)),COLUMNS($AG73:AS73))))</f>
        <v/>
      </c>
      <c r="AT73" s="24" t="str">
        <f>IF(COLUMNS($AG73:AT73)&gt;$Y73,"",INDEX(fRentalDates[[Property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Date]]&gt;=$W73)),COLUMNS($AG73:AT73))))</f>
        <v/>
      </c>
      <c r="AU73" s="24" t="str">
        <f>IF(COLUMNS($AG73:AU73)&gt;$Y73,"",INDEX(fRentalDates[[Property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Date]]&gt;=$W73)),COLUMNS($AG73:AU73))))</f>
        <v/>
      </c>
      <c r="AV73" s="24" t="str">
        <f>IF(COLUMNS($AG73:AV73)&gt;$Y73,"",INDEX(fRentalDates[[Property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Date]]&gt;=$W73)),COLUMNS($AG73:AV73))))</f>
        <v/>
      </c>
      <c r="AW73" s="24" t="str">
        <f>IF(COLUMNS($AG73:AW73)&gt;$Y73,"",INDEX(fRentalDates[[Property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Date]]&gt;=$W73)),COLUMNS($AG73:AW73))))</f>
        <v/>
      </c>
      <c r="AX73" s="24" t="str">
        <f>IF(COLUMNS($AG73:AX73)&gt;$Y73,"",INDEX(fRentalDates[[Property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Date]]&gt;=$W73)),COLUMNS($AG73:AX73))))</f>
        <v/>
      </c>
      <c r="AY73" s="24" t="str">
        <f>IF(COLUMNS($AG73:AY73)&gt;$Y73,"",INDEX(fRentalDates[[Property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Date]]&gt;=$W73)),COLUMNS($AG73:AY73))))</f>
        <v/>
      </c>
      <c r="AZ73" s="24" t="str">
        <f>IF(COLUMNS($AG73:AZ73)&gt;$Y73,"",INDEX(fRentalDates[[Property Number]:[Property Number]],_xlfn.AGGREGATE(15,6,(ROW(fRentalDates[[Property Number]:[Property Number]])-ROW(fRentalDates[[#Headers],[Property Number]]))/((fRentalDates[[Actual Rent Date]:[Actual Rent Date]]&lt;=$V73)*(fRentalDates[[Actual Move Out Date]:[Actual Move Out Date]]&gt;=$W73)),COLUMNS($AG73:AZ73))))</f>
        <v/>
      </c>
    </row>
    <row r="74" spans="1:52" x14ac:dyDescent="0.25">
      <c r="A74" s="16">
        <v>44</v>
      </c>
      <c r="B74" s="14">
        <v>8</v>
      </c>
      <c r="C74" s="15">
        <v>29693</v>
      </c>
      <c r="D74" s="15">
        <v>29738</v>
      </c>
      <c r="E74" s="15">
        <v>30830</v>
      </c>
      <c r="F74" s="18">
        <v>30863</v>
      </c>
      <c r="N74" s="10">
        <v>26371</v>
      </c>
      <c r="O74">
        <f t="shared" si="7"/>
        <v>13</v>
      </c>
      <c r="P74">
        <f t="shared" si="8"/>
        <v>3</v>
      </c>
      <c r="Q74" t="str">
        <f t="shared" si="9"/>
        <v>Mar</v>
      </c>
      <c r="R74" t="str">
        <f>TEXT(dDate[[#This Row],[Date]],"yyy - mm - mmm")</f>
        <v>1972 - 03 - Mar</v>
      </c>
      <c r="S74">
        <f t="shared" si="10"/>
        <v>1972</v>
      </c>
      <c r="V74" s="13">
        <v>28856</v>
      </c>
      <c r="W74" s="13">
        <f t="shared" si="11"/>
        <v>28886</v>
      </c>
      <c r="X74" s="24">
        <f>COUNTIFS(dProperties[Date Purchased],"&lt;="&amp;V74,dProperties[Date Sold],"&gt;="&amp;W74)</f>
        <v>18</v>
      </c>
      <c r="Y74" s="24">
        <f>SUMPRODUCT(--(COUNTIFS(fRentalDates[Property Number],dProperties[Property Number],fRentalDates[Actual Rent Date],"&lt;="&amp;V74,fRentalDates[Actual Move Out Date],"&gt;="&amp;W74)&gt;0))</f>
        <v>11</v>
      </c>
      <c r="Z74" s="24">
        <f t="shared" si="12"/>
        <v>7</v>
      </c>
      <c r="AA74" s="26">
        <f t="shared" si="13"/>
        <v>0.3888888888888889</v>
      </c>
      <c r="AG74" s="24">
        <f>IF(COLUMNS($AG74:AG74)&gt;$Y74,"",INDEX(fRentalDates[[Property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Date]]&gt;=$W74)),COLUMNS($AG74:AG74))))</f>
        <v>2</v>
      </c>
      <c r="AH74" s="24">
        <f>IF(COLUMNS($AG74:AH74)&gt;$Y74,"",INDEX(fRentalDates[[Property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Date]]&gt;=$W74)),COLUMNS($AG74:AH74))))</f>
        <v>4</v>
      </c>
      <c r="AI74" s="24">
        <f>IF(COLUMNS($AG74:AI74)&gt;$Y74,"",INDEX(fRentalDates[[Property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Date]]&gt;=$W74)),COLUMNS($AG74:AI74))))</f>
        <v>5</v>
      </c>
      <c r="AJ74" s="24">
        <f>IF(COLUMNS($AG74:AJ74)&gt;$Y74,"",INDEX(fRentalDates[[Property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Date]]&gt;=$W74)),COLUMNS($AG74:AJ74))))</f>
        <v>7</v>
      </c>
      <c r="AK74" s="24">
        <f>IF(COLUMNS($AG74:AK74)&gt;$Y74,"",INDEX(fRentalDates[[Property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Date]]&gt;=$W74)),COLUMNS($AG74:AK74))))</f>
        <v>8</v>
      </c>
      <c r="AL74" s="24">
        <f>IF(COLUMNS($AG74:AL74)&gt;$Y74,"",INDEX(fRentalDates[[Property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Date]]&gt;=$W74)),COLUMNS($AG74:AL74))))</f>
        <v>10</v>
      </c>
      <c r="AM74" s="24">
        <f>IF(COLUMNS($AG74:AM74)&gt;$Y74,"",INDEX(fRentalDates[[Property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Date]]&gt;=$W74)),COLUMNS($AG74:AM74))))</f>
        <v>12</v>
      </c>
      <c r="AN74" s="24">
        <f>IF(COLUMNS($AG74:AN74)&gt;$Y74,"",INDEX(fRentalDates[[Property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Date]]&gt;=$W74)),COLUMNS($AG74:AN74))))</f>
        <v>14</v>
      </c>
      <c r="AO74" s="24">
        <f>IF(COLUMNS($AG74:AO74)&gt;$Y74,"",INDEX(fRentalDates[[Property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Date]]&gt;=$W74)),COLUMNS($AG74:AO74))))</f>
        <v>15</v>
      </c>
      <c r="AP74" s="24">
        <f>IF(COLUMNS($AG74:AP74)&gt;$Y74,"",INDEX(fRentalDates[[Property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Date]]&gt;=$W74)),COLUMNS($AG74:AP74))))</f>
        <v>17</v>
      </c>
      <c r="AQ74" s="24">
        <f>IF(COLUMNS($AG74:AQ74)&gt;$Y74,"",INDEX(fRentalDates[[Property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Date]]&gt;=$W74)),COLUMNS($AG74:AQ74))))</f>
        <v>18</v>
      </c>
      <c r="AR74" s="24" t="str">
        <f>IF(COLUMNS($AG74:AR74)&gt;$Y74,"",INDEX(fRentalDates[[Property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Date]]&gt;=$W74)),COLUMNS($AG74:AR74))))</f>
        <v/>
      </c>
      <c r="AS74" s="24" t="str">
        <f>IF(COLUMNS($AG74:AS74)&gt;$Y74,"",INDEX(fRentalDates[[Property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Date]]&gt;=$W74)),COLUMNS($AG74:AS74))))</f>
        <v/>
      </c>
      <c r="AT74" s="24" t="str">
        <f>IF(COLUMNS($AG74:AT74)&gt;$Y74,"",INDEX(fRentalDates[[Property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Date]]&gt;=$W74)),COLUMNS($AG74:AT74))))</f>
        <v/>
      </c>
      <c r="AU74" s="24" t="str">
        <f>IF(COLUMNS($AG74:AU74)&gt;$Y74,"",INDEX(fRentalDates[[Property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Date]]&gt;=$W74)),COLUMNS($AG74:AU74))))</f>
        <v/>
      </c>
      <c r="AV74" s="24" t="str">
        <f>IF(COLUMNS($AG74:AV74)&gt;$Y74,"",INDEX(fRentalDates[[Property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Date]]&gt;=$W74)),COLUMNS($AG74:AV74))))</f>
        <v/>
      </c>
      <c r="AW74" s="24" t="str">
        <f>IF(COLUMNS($AG74:AW74)&gt;$Y74,"",INDEX(fRentalDates[[Property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Date]]&gt;=$W74)),COLUMNS($AG74:AW74))))</f>
        <v/>
      </c>
      <c r="AX74" s="24" t="str">
        <f>IF(COLUMNS($AG74:AX74)&gt;$Y74,"",INDEX(fRentalDates[[Property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Date]]&gt;=$W74)),COLUMNS($AG74:AX74))))</f>
        <v/>
      </c>
      <c r="AY74" s="24" t="str">
        <f>IF(COLUMNS($AG74:AY74)&gt;$Y74,"",INDEX(fRentalDates[[Property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Date]]&gt;=$W74)),COLUMNS($AG74:AY74))))</f>
        <v/>
      </c>
      <c r="AZ74" s="24" t="str">
        <f>IF(COLUMNS($AG74:AZ74)&gt;$Y74,"",INDEX(fRentalDates[[Property Number]:[Property Number]],_xlfn.AGGREGATE(15,6,(ROW(fRentalDates[[Property Number]:[Property Number]])-ROW(fRentalDates[[#Headers],[Property Number]]))/((fRentalDates[[Actual Rent Date]:[Actual Rent Date]]&lt;=$V74)*(fRentalDates[[Actual Move Out Date]:[Actual Move Out Date]]&gt;=$W74)),COLUMNS($AG74:AZ74))))</f>
        <v/>
      </c>
    </row>
    <row r="75" spans="1:52" x14ac:dyDescent="0.25">
      <c r="A75" s="16">
        <v>62</v>
      </c>
      <c r="B75" s="14">
        <v>8</v>
      </c>
      <c r="C75" s="15">
        <v>30981</v>
      </c>
      <c r="D75" s="15">
        <v>31107</v>
      </c>
      <c r="E75" s="15">
        <v>32776</v>
      </c>
      <c r="F75" s="18">
        <v>32781</v>
      </c>
      <c r="N75" s="10">
        <v>26372</v>
      </c>
      <c r="O75">
        <f t="shared" si="7"/>
        <v>14</v>
      </c>
      <c r="P75">
        <f t="shared" si="8"/>
        <v>3</v>
      </c>
      <c r="Q75" t="str">
        <f t="shared" si="9"/>
        <v>Mar</v>
      </c>
      <c r="R75" t="str">
        <f>TEXT(dDate[[#This Row],[Date]],"yyy - mm - mmm")</f>
        <v>1972 - 03 - Mar</v>
      </c>
      <c r="S75">
        <f t="shared" si="10"/>
        <v>1972</v>
      </c>
      <c r="V75" s="13">
        <v>28887</v>
      </c>
      <c r="W75" s="13">
        <f t="shared" si="11"/>
        <v>28914</v>
      </c>
      <c r="X75" s="24">
        <f>COUNTIFS(dProperties[Date Purchased],"&lt;="&amp;V75,dProperties[Date Sold],"&gt;="&amp;W75)</f>
        <v>18</v>
      </c>
      <c r="Y75" s="24">
        <f>SUMPRODUCT(--(COUNTIFS(fRentalDates[Property Number],dProperties[Property Number],fRentalDates[Actual Rent Date],"&lt;="&amp;V75,fRentalDates[Actual Move Out Date],"&gt;="&amp;W75)&gt;0))</f>
        <v>11</v>
      </c>
      <c r="Z75" s="24">
        <f t="shared" si="12"/>
        <v>7</v>
      </c>
      <c r="AA75" s="26">
        <f t="shared" si="13"/>
        <v>0.3888888888888889</v>
      </c>
      <c r="AG75" s="24">
        <f>IF(COLUMNS($AG75:AG75)&gt;$Y75,"",INDEX(fRentalDates[[Property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Date]]&gt;=$W75)),COLUMNS($AG75:AG75))))</f>
        <v>2</v>
      </c>
      <c r="AH75" s="24">
        <f>IF(COLUMNS($AG75:AH75)&gt;$Y75,"",INDEX(fRentalDates[[Property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Date]]&gt;=$W75)),COLUMNS($AG75:AH75))))</f>
        <v>4</v>
      </c>
      <c r="AI75" s="24">
        <f>IF(COLUMNS($AG75:AI75)&gt;$Y75,"",INDEX(fRentalDates[[Property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Date]]&gt;=$W75)),COLUMNS($AG75:AI75))))</f>
        <v>5</v>
      </c>
      <c r="AJ75" s="24">
        <f>IF(COLUMNS($AG75:AJ75)&gt;$Y75,"",INDEX(fRentalDates[[Property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Date]]&gt;=$W75)),COLUMNS($AG75:AJ75))))</f>
        <v>7</v>
      </c>
      <c r="AK75" s="24">
        <f>IF(COLUMNS($AG75:AK75)&gt;$Y75,"",INDEX(fRentalDates[[Property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Date]]&gt;=$W75)),COLUMNS($AG75:AK75))))</f>
        <v>8</v>
      </c>
      <c r="AL75" s="24">
        <f>IF(COLUMNS($AG75:AL75)&gt;$Y75,"",INDEX(fRentalDates[[Property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Date]]&gt;=$W75)),COLUMNS($AG75:AL75))))</f>
        <v>10</v>
      </c>
      <c r="AM75" s="24">
        <f>IF(COLUMNS($AG75:AM75)&gt;$Y75,"",INDEX(fRentalDates[[Property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Date]]&gt;=$W75)),COLUMNS($AG75:AM75))))</f>
        <v>12</v>
      </c>
      <c r="AN75" s="24">
        <f>IF(COLUMNS($AG75:AN75)&gt;$Y75,"",INDEX(fRentalDates[[Property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Date]]&gt;=$W75)),COLUMNS($AG75:AN75))))</f>
        <v>14</v>
      </c>
      <c r="AO75" s="24">
        <f>IF(COLUMNS($AG75:AO75)&gt;$Y75,"",INDEX(fRentalDates[[Property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Date]]&gt;=$W75)),COLUMNS($AG75:AO75))))</f>
        <v>15</v>
      </c>
      <c r="AP75" s="24">
        <f>IF(COLUMNS($AG75:AP75)&gt;$Y75,"",INDEX(fRentalDates[[Property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Date]]&gt;=$W75)),COLUMNS($AG75:AP75))))</f>
        <v>17</v>
      </c>
      <c r="AQ75" s="24">
        <f>IF(COLUMNS($AG75:AQ75)&gt;$Y75,"",INDEX(fRentalDates[[Property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Date]]&gt;=$W75)),COLUMNS($AG75:AQ75))))</f>
        <v>18</v>
      </c>
      <c r="AR75" s="24" t="str">
        <f>IF(COLUMNS($AG75:AR75)&gt;$Y75,"",INDEX(fRentalDates[[Property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Date]]&gt;=$W75)),COLUMNS($AG75:AR75))))</f>
        <v/>
      </c>
      <c r="AS75" s="24" t="str">
        <f>IF(COLUMNS($AG75:AS75)&gt;$Y75,"",INDEX(fRentalDates[[Property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Date]]&gt;=$W75)),COLUMNS($AG75:AS75))))</f>
        <v/>
      </c>
      <c r="AT75" s="24" t="str">
        <f>IF(COLUMNS($AG75:AT75)&gt;$Y75,"",INDEX(fRentalDates[[Property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Date]]&gt;=$W75)),COLUMNS($AG75:AT75))))</f>
        <v/>
      </c>
      <c r="AU75" s="24" t="str">
        <f>IF(COLUMNS($AG75:AU75)&gt;$Y75,"",INDEX(fRentalDates[[Property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Date]]&gt;=$W75)),COLUMNS($AG75:AU75))))</f>
        <v/>
      </c>
      <c r="AV75" s="24" t="str">
        <f>IF(COLUMNS($AG75:AV75)&gt;$Y75,"",INDEX(fRentalDates[[Property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Date]]&gt;=$W75)),COLUMNS($AG75:AV75))))</f>
        <v/>
      </c>
      <c r="AW75" s="24" t="str">
        <f>IF(COLUMNS($AG75:AW75)&gt;$Y75,"",INDEX(fRentalDates[[Property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Date]]&gt;=$W75)),COLUMNS($AG75:AW75))))</f>
        <v/>
      </c>
      <c r="AX75" s="24" t="str">
        <f>IF(COLUMNS($AG75:AX75)&gt;$Y75,"",INDEX(fRentalDates[[Property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Date]]&gt;=$W75)),COLUMNS($AG75:AX75))))</f>
        <v/>
      </c>
      <c r="AY75" s="24" t="str">
        <f>IF(COLUMNS($AG75:AY75)&gt;$Y75,"",INDEX(fRentalDates[[Property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Date]]&gt;=$W75)),COLUMNS($AG75:AY75))))</f>
        <v/>
      </c>
      <c r="AZ75" s="24" t="str">
        <f>IF(COLUMNS($AG75:AZ75)&gt;$Y75,"",INDEX(fRentalDates[[Property Number]:[Property Number]],_xlfn.AGGREGATE(15,6,(ROW(fRentalDates[[Property Number]:[Property Number]])-ROW(fRentalDates[[#Headers],[Property Number]]))/((fRentalDates[[Actual Rent Date]:[Actual Rent Date]]&lt;=$V75)*(fRentalDates[[Actual Move Out Date]:[Actual Move Out Date]]&gt;=$W75)),COLUMNS($AG75:AZ75))))</f>
        <v/>
      </c>
    </row>
    <row r="76" spans="1:52" x14ac:dyDescent="0.25">
      <c r="A76" s="16">
        <v>79</v>
      </c>
      <c r="B76" s="14">
        <v>8</v>
      </c>
      <c r="C76" s="15">
        <v>32961</v>
      </c>
      <c r="D76" s="15">
        <v>33086</v>
      </c>
      <c r="E76" s="15">
        <v>34388</v>
      </c>
      <c r="F76" s="18">
        <v>34424</v>
      </c>
      <c r="N76" s="10">
        <v>26373</v>
      </c>
      <c r="O76">
        <f t="shared" si="7"/>
        <v>15</v>
      </c>
      <c r="P76">
        <f t="shared" si="8"/>
        <v>3</v>
      </c>
      <c r="Q76" t="str">
        <f t="shared" si="9"/>
        <v>Mar</v>
      </c>
      <c r="R76" t="str">
        <f>TEXT(dDate[[#This Row],[Date]],"yyy - mm - mmm")</f>
        <v>1972 - 03 - Mar</v>
      </c>
      <c r="S76">
        <f t="shared" si="10"/>
        <v>1972</v>
      </c>
      <c r="V76" s="13">
        <v>28915</v>
      </c>
      <c r="W76" s="13">
        <f t="shared" si="11"/>
        <v>28945</v>
      </c>
      <c r="X76" s="24">
        <f>COUNTIFS(dProperties[Date Purchased],"&lt;="&amp;V76,dProperties[Date Sold],"&gt;="&amp;W76)</f>
        <v>18</v>
      </c>
      <c r="Y76" s="24">
        <f>SUMPRODUCT(--(COUNTIFS(fRentalDates[Property Number],dProperties[Property Number],fRentalDates[Actual Rent Date],"&lt;="&amp;V76,fRentalDates[Actual Move Out Date],"&gt;="&amp;W76)&gt;0))</f>
        <v>13</v>
      </c>
      <c r="Z76" s="24">
        <f t="shared" si="12"/>
        <v>5</v>
      </c>
      <c r="AA76" s="26">
        <f t="shared" si="13"/>
        <v>0.27777777777777779</v>
      </c>
      <c r="AG76" s="24">
        <f>IF(COLUMNS($AG76:AG76)&gt;$Y76,"",INDEX(fRentalDates[[Property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Date]]&gt;=$W76)),COLUMNS($AG76:AG76))))</f>
        <v>1</v>
      </c>
      <c r="AH76" s="24">
        <f>IF(COLUMNS($AG76:AH76)&gt;$Y76,"",INDEX(fRentalDates[[Property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Date]]&gt;=$W76)),COLUMNS($AG76:AH76))))</f>
        <v>2</v>
      </c>
      <c r="AI76" s="24">
        <f>IF(COLUMNS($AG76:AI76)&gt;$Y76,"",INDEX(fRentalDates[[Property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Date]]&gt;=$W76)),COLUMNS($AG76:AI76))))</f>
        <v>3</v>
      </c>
      <c r="AJ76" s="24">
        <f>IF(COLUMNS($AG76:AJ76)&gt;$Y76,"",INDEX(fRentalDates[[Property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Date]]&gt;=$W76)),COLUMNS($AG76:AJ76))))</f>
        <v>5</v>
      </c>
      <c r="AK76" s="24">
        <f>IF(COLUMNS($AG76:AK76)&gt;$Y76,"",INDEX(fRentalDates[[Property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Date]]&gt;=$W76)),COLUMNS($AG76:AK76))))</f>
        <v>7</v>
      </c>
      <c r="AL76" s="24">
        <f>IF(COLUMNS($AG76:AL76)&gt;$Y76,"",INDEX(fRentalDates[[Property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Date]]&gt;=$W76)),COLUMNS($AG76:AL76))))</f>
        <v>8</v>
      </c>
      <c r="AM76" s="24">
        <f>IF(COLUMNS($AG76:AM76)&gt;$Y76,"",INDEX(fRentalDates[[Property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Date]]&gt;=$W76)),COLUMNS($AG76:AM76))))</f>
        <v>10</v>
      </c>
      <c r="AN76" s="24">
        <f>IF(COLUMNS($AG76:AN76)&gt;$Y76,"",INDEX(fRentalDates[[Property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Date]]&gt;=$W76)),COLUMNS($AG76:AN76))))</f>
        <v>12</v>
      </c>
      <c r="AO76" s="24">
        <f>IF(COLUMNS($AG76:AO76)&gt;$Y76,"",INDEX(fRentalDates[[Property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Date]]&gt;=$W76)),COLUMNS($AG76:AO76))))</f>
        <v>13</v>
      </c>
      <c r="AP76" s="24">
        <f>IF(COLUMNS($AG76:AP76)&gt;$Y76,"",INDEX(fRentalDates[[Property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Date]]&gt;=$W76)),COLUMNS($AG76:AP76))))</f>
        <v>14</v>
      </c>
      <c r="AQ76" s="24">
        <f>IF(COLUMNS($AG76:AQ76)&gt;$Y76,"",INDEX(fRentalDates[[Property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Date]]&gt;=$W76)),COLUMNS($AG76:AQ76))))</f>
        <v>15</v>
      </c>
      <c r="AR76" s="24">
        <f>IF(COLUMNS($AG76:AR76)&gt;$Y76,"",INDEX(fRentalDates[[Property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Date]]&gt;=$W76)),COLUMNS($AG76:AR76))))</f>
        <v>17</v>
      </c>
      <c r="AS76" s="24">
        <f>IF(COLUMNS($AG76:AS76)&gt;$Y76,"",INDEX(fRentalDates[[Property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Date]]&gt;=$W76)),COLUMNS($AG76:AS76))))</f>
        <v>18</v>
      </c>
      <c r="AT76" s="24" t="str">
        <f>IF(COLUMNS($AG76:AT76)&gt;$Y76,"",INDEX(fRentalDates[[Property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Date]]&gt;=$W76)),COLUMNS($AG76:AT76))))</f>
        <v/>
      </c>
      <c r="AU76" s="24" t="str">
        <f>IF(COLUMNS($AG76:AU76)&gt;$Y76,"",INDEX(fRentalDates[[Property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Date]]&gt;=$W76)),COLUMNS($AG76:AU76))))</f>
        <v/>
      </c>
      <c r="AV76" s="24" t="str">
        <f>IF(COLUMNS($AG76:AV76)&gt;$Y76,"",INDEX(fRentalDates[[Property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Date]]&gt;=$W76)),COLUMNS($AG76:AV76))))</f>
        <v/>
      </c>
      <c r="AW76" s="24" t="str">
        <f>IF(COLUMNS($AG76:AW76)&gt;$Y76,"",INDEX(fRentalDates[[Property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Date]]&gt;=$W76)),COLUMNS($AG76:AW76))))</f>
        <v/>
      </c>
      <c r="AX76" s="24" t="str">
        <f>IF(COLUMNS($AG76:AX76)&gt;$Y76,"",INDEX(fRentalDates[[Property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Date]]&gt;=$W76)),COLUMNS($AG76:AX76))))</f>
        <v/>
      </c>
      <c r="AY76" s="24" t="str">
        <f>IF(COLUMNS($AG76:AY76)&gt;$Y76,"",INDEX(fRentalDates[[Property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Date]]&gt;=$W76)),COLUMNS($AG76:AY76))))</f>
        <v/>
      </c>
      <c r="AZ76" s="24" t="str">
        <f>IF(COLUMNS($AG76:AZ76)&gt;$Y76,"",INDEX(fRentalDates[[Property Number]:[Property Number]],_xlfn.AGGREGATE(15,6,(ROW(fRentalDates[[Property Number]:[Property Number]])-ROW(fRentalDates[[#Headers],[Property Number]]))/((fRentalDates[[Actual Rent Date]:[Actual Rent Date]]&lt;=$V76)*(fRentalDates[[Actual Move Out Date]:[Actual Move Out Date]]&gt;=$W76)),COLUMNS($AG76:AZ76))))</f>
        <v/>
      </c>
    </row>
    <row r="77" spans="1:52" x14ac:dyDescent="0.25">
      <c r="A77" s="16">
        <v>96</v>
      </c>
      <c r="B77" s="14">
        <v>8</v>
      </c>
      <c r="C77" s="15">
        <v>34753</v>
      </c>
      <c r="D77" s="15">
        <v>34790</v>
      </c>
      <c r="E77" s="15">
        <v>36544</v>
      </c>
      <c r="F77" s="18">
        <v>36585</v>
      </c>
      <c r="N77" s="10">
        <v>26374</v>
      </c>
      <c r="O77">
        <f t="shared" si="7"/>
        <v>16</v>
      </c>
      <c r="P77">
        <f t="shared" si="8"/>
        <v>3</v>
      </c>
      <c r="Q77" t="str">
        <f t="shared" si="9"/>
        <v>Mar</v>
      </c>
      <c r="R77" t="str">
        <f>TEXT(dDate[[#This Row],[Date]],"yyy - mm - mmm")</f>
        <v>1972 - 03 - Mar</v>
      </c>
      <c r="S77">
        <f t="shared" si="10"/>
        <v>1972</v>
      </c>
      <c r="V77" s="13">
        <v>28946</v>
      </c>
      <c r="W77" s="13">
        <f t="shared" si="11"/>
        <v>28975</v>
      </c>
      <c r="X77" s="24">
        <f>COUNTIFS(dProperties[Date Purchased],"&lt;="&amp;V77,dProperties[Date Sold],"&gt;="&amp;W77)</f>
        <v>18</v>
      </c>
      <c r="Y77" s="24">
        <f>SUMPRODUCT(--(COUNTIFS(fRentalDates[Property Number],dProperties[Property Number],fRentalDates[Actual Rent Date],"&lt;="&amp;V77,fRentalDates[Actual Move Out Date],"&gt;="&amp;W77)&gt;0))</f>
        <v>13</v>
      </c>
      <c r="Z77" s="24">
        <f t="shared" si="12"/>
        <v>5</v>
      </c>
      <c r="AA77" s="26">
        <f t="shared" si="13"/>
        <v>0.27777777777777779</v>
      </c>
      <c r="AG77" s="24">
        <f>IF(COLUMNS($AG77:AG77)&gt;$Y77,"",INDEX(fRentalDates[[Property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Date]]&gt;=$W77)),COLUMNS($AG77:AG77))))</f>
        <v>1</v>
      </c>
      <c r="AH77" s="24">
        <f>IF(COLUMNS($AG77:AH77)&gt;$Y77,"",INDEX(fRentalDates[[Property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Date]]&gt;=$W77)),COLUMNS($AG77:AH77))))</f>
        <v>2</v>
      </c>
      <c r="AI77" s="24">
        <f>IF(COLUMNS($AG77:AI77)&gt;$Y77,"",INDEX(fRentalDates[[Property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Date]]&gt;=$W77)),COLUMNS($AG77:AI77))))</f>
        <v>3</v>
      </c>
      <c r="AJ77" s="24">
        <f>IF(COLUMNS($AG77:AJ77)&gt;$Y77,"",INDEX(fRentalDates[[Property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Date]]&gt;=$W77)),COLUMNS($AG77:AJ77))))</f>
        <v>5</v>
      </c>
      <c r="AK77" s="24">
        <f>IF(COLUMNS($AG77:AK77)&gt;$Y77,"",INDEX(fRentalDates[[Property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Date]]&gt;=$W77)),COLUMNS($AG77:AK77))))</f>
        <v>7</v>
      </c>
      <c r="AL77" s="24">
        <f>IF(COLUMNS($AG77:AL77)&gt;$Y77,"",INDEX(fRentalDates[[Property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Date]]&gt;=$W77)),COLUMNS($AG77:AL77))))</f>
        <v>8</v>
      </c>
      <c r="AM77" s="24">
        <f>IF(COLUMNS($AG77:AM77)&gt;$Y77,"",INDEX(fRentalDates[[Property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Date]]&gt;=$W77)),COLUMNS($AG77:AM77))))</f>
        <v>10</v>
      </c>
      <c r="AN77" s="24">
        <f>IF(COLUMNS($AG77:AN77)&gt;$Y77,"",INDEX(fRentalDates[[Property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Date]]&gt;=$W77)),COLUMNS($AG77:AN77))))</f>
        <v>12</v>
      </c>
      <c r="AO77" s="24">
        <f>IF(COLUMNS($AG77:AO77)&gt;$Y77,"",INDEX(fRentalDates[[Property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Date]]&gt;=$W77)),COLUMNS($AG77:AO77))))</f>
        <v>13</v>
      </c>
      <c r="AP77" s="24">
        <f>IF(COLUMNS($AG77:AP77)&gt;$Y77,"",INDEX(fRentalDates[[Property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Date]]&gt;=$W77)),COLUMNS($AG77:AP77))))</f>
        <v>14</v>
      </c>
      <c r="AQ77" s="24">
        <f>IF(COLUMNS($AG77:AQ77)&gt;$Y77,"",INDEX(fRentalDates[[Property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Date]]&gt;=$W77)),COLUMNS($AG77:AQ77))))</f>
        <v>15</v>
      </c>
      <c r="AR77" s="24">
        <f>IF(COLUMNS($AG77:AR77)&gt;$Y77,"",INDEX(fRentalDates[[Property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Date]]&gt;=$W77)),COLUMNS($AG77:AR77))))</f>
        <v>17</v>
      </c>
      <c r="AS77" s="24">
        <f>IF(COLUMNS($AG77:AS77)&gt;$Y77,"",INDEX(fRentalDates[[Property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Date]]&gt;=$W77)),COLUMNS($AG77:AS77))))</f>
        <v>18</v>
      </c>
      <c r="AT77" s="24" t="str">
        <f>IF(COLUMNS($AG77:AT77)&gt;$Y77,"",INDEX(fRentalDates[[Property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Date]]&gt;=$W77)),COLUMNS($AG77:AT77))))</f>
        <v/>
      </c>
      <c r="AU77" s="24" t="str">
        <f>IF(COLUMNS($AG77:AU77)&gt;$Y77,"",INDEX(fRentalDates[[Property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Date]]&gt;=$W77)),COLUMNS($AG77:AU77))))</f>
        <v/>
      </c>
      <c r="AV77" s="24" t="str">
        <f>IF(COLUMNS($AG77:AV77)&gt;$Y77,"",INDEX(fRentalDates[[Property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Date]]&gt;=$W77)),COLUMNS($AG77:AV77))))</f>
        <v/>
      </c>
      <c r="AW77" s="24" t="str">
        <f>IF(COLUMNS($AG77:AW77)&gt;$Y77,"",INDEX(fRentalDates[[Property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Date]]&gt;=$W77)),COLUMNS($AG77:AW77))))</f>
        <v/>
      </c>
      <c r="AX77" s="24" t="str">
        <f>IF(COLUMNS($AG77:AX77)&gt;$Y77,"",INDEX(fRentalDates[[Property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Date]]&gt;=$W77)),COLUMNS($AG77:AX77))))</f>
        <v/>
      </c>
      <c r="AY77" s="24" t="str">
        <f>IF(COLUMNS($AG77:AY77)&gt;$Y77,"",INDEX(fRentalDates[[Property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Date]]&gt;=$W77)),COLUMNS($AG77:AY77))))</f>
        <v/>
      </c>
      <c r="AZ77" s="24" t="str">
        <f>IF(COLUMNS($AG77:AZ77)&gt;$Y77,"",INDEX(fRentalDates[[Property Number]:[Property Number]],_xlfn.AGGREGATE(15,6,(ROW(fRentalDates[[Property Number]:[Property Number]])-ROW(fRentalDates[[#Headers],[Property Number]]))/((fRentalDates[[Actual Rent Date]:[Actual Rent Date]]&lt;=$V77)*(fRentalDates[[Actual Move Out Date]:[Actual Move Out Date]]&gt;=$W77)),COLUMNS($AG77:AZ77))))</f>
        <v/>
      </c>
    </row>
    <row r="78" spans="1:52" x14ac:dyDescent="0.25">
      <c r="A78" s="16">
        <v>113</v>
      </c>
      <c r="B78" s="14">
        <v>8</v>
      </c>
      <c r="C78" s="15">
        <v>36753</v>
      </c>
      <c r="D78" s="15">
        <v>36892</v>
      </c>
      <c r="E78" s="15">
        <v>37688</v>
      </c>
      <c r="F78" s="18">
        <v>37772</v>
      </c>
      <c r="N78" s="10">
        <v>26375</v>
      </c>
      <c r="O78">
        <f t="shared" si="7"/>
        <v>17</v>
      </c>
      <c r="P78">
        <f t="shared" si="8"/>
        <v>3</v>
      </c>
      <c r="Q78" t="str">
        <f t="shared" si="9"/>
        <v>Mar</v>
      </c>
      <c r="R78" t="str">
        <f>TEXT(dDate[[#This Row],[Date]],"yyy - mm - mmm")</f>
        <v>1972 - 03 - Mar</v>
      </c>
      <c r="S78">
        <f t="shared" si="10"/>
        <v>1972</v>
      </c>
      <c r="V78" s="13">
        <v>28976</v>
      </c>
      <c r="W78" s="13">
        <f t="shared" si="11"/>
        <v>29006</v>
      </c>
      <c r="X78" s="24">
        <f>COUNTIFS(dProperties[Date Purchased],"&lt;="&amp;V78,dProperties[Date Sold],"&gt;="&amp;W78)</f>
        <v>18</v>
      </c>
      <c r="Y78" s="24">
        <f>SUMPRODUCT(--(COUNTIFS(fRentalDates[Property Number],dProperties[Property Number],fRentalDates[Actual Rent Date],"&lt;="&amp;V78,fRentalDates[Actual Move Out Date],"&gt;="&amp;W78)&gt;0))</f>
        <v>13</v>
      </c>
      <c r="Z78" s="24">
        <f t="shared" si="12"/>
        <v>5</v>
      </c>
      <c r="AA78" s="26">
        <f t="shared" si="13"/>
        <v>0.27777777777777779</v>
      </c>
      <c r="AG78" s="24">
        <f>IF(COLUMNS($AG78:AG78)&gt;$Y78,"",INDEX(fRentalDates[[Property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Date]]&gt;=$W78)),COLUMNS($AG78:AG78))))</f>
        <v>1</v>
      </c>
      <c r="AH78" s="24">
        <f>IF(COLUMNS($AG78:AH78)&gt;$Y78,"",INDEX(fRentalDates[[Property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Date]]&gt;=$W78)),COLUMNS($AG78:AH78))))</f>
        <v>2</v>
      </c>
      <c r="AI78" s="24">
        <f>IF(COLUMNS($AG78:AI78)&gt;$Y78,"",INDEX(fRentalDates[[Property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Date]]&gt;=$W78)),COLUMNS($AG78:AI78))))</f>
        <v>3</v>
      </c>
      <c r="AJ78" s="24">
        <f>IF(COLUMNS($AG78:AJ78)&gt;$Y78,"",INDEX(fRentalDates[[Property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Date]]&gt;=$W78)),COLUMNS($AG78:AJ78))))</f>
        <v>5</v>
      </c>
      <c r="AK78" s="24">
        <f>IF(COLUMNS($AG78:AK78)&gt;$Y78,"",INDEX(fRentalDates[[Property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Date]]&gt;=$W78)),COLUMNS($AG78:AK78))))</f>
        <v>7</v>
      </c>
      <c r="AL78" s="24">
        <f>IF(COLUMNS($AG78:AL78)&gt;$Y78,"",INDEX(fRentalDates[[Property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Date]]&gt;=$W78)),COLUMNS($AG78:AL78))))</f>
        <v>8</v>
      </c>
      <c r="AM78" s="24">
        <f>IF(COLUMNS($AG78:AM78)&gt;$Y78,"",INDEX(fRentalDates[[Property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Date]]&gt;=$W78)),COLUMNS($AG78:AM78))))</f>
        <v>10</v>
      </c>
      <c r="AN78" s="24">
        <f>IF(COLUMNS($AG78:AN78)&gt;$Y78,"",INDEX(fRentalDates[[Property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Date]]&gt;=$W78)),COLUMNS($AG78:AN78))))</f>
        <v>11</v>
      </c>
      <c r="AO78" s="24">
        <f>IF(COLUMNS($AG78:AO78)&gt;$Y78,"",INDEX(fRentalDates[[Property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Date]]&gt;=$W78)),COLUMNS($AG78:AO78))))</f>
        <v>12</v>
      </c>
      <c r="AP78" s="24">
        <f>IF(COLUMNS($AG78:AP78)&gt;$Y78,"",INDEX(fRentalDates[[Property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Date]]&gt;=$W78)),COLUMNS($AG78:AP78))))</f>
        <v>13</v>
      </c>
      <c r="AQ78" s="24">
        <f>IF(COLUMNS($AG78:AQ78)&gt;$Y78,"",INDEX(fRentalDates[[Property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Date]]&gt;=$W78)),COLUMNS($AG78:AQ78))))</f>
        <v>14</v>
      </c>
      <c r="AR78" s="24">
        <f>IF(COLUMNS($AG78:AR78)&gt;$Y78,"",INDEX(fRentalDates[[Property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Date]]&gt;=$W78)),COLUMNS($AG78:AR78))))</f>
        <v>17</v>
      </c>
      <c r="AS78" s="24">
        <f>IF(COLUMNS($AG78:AS78)&gt;$Y78,"",INDEX(fRentalDates[[Property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Date]]&gt;=$W78)),COLUMNS($AG78:AS78))))</f>
        <v>18</v>
      </c>
      <c r="AT78" s="24" t="str">
        <f>IF(COLUMNS($AG78:AT78)&gt;$Y78,"",INDEX(fRentalDates[[Property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Date]]&gt;=$W78)),COLUMNS($AG78:AT78))))</f>
        <v/>
      </c>
      <c r="AU78" s="24" t="str">
        <f>IF(COLUMNS($AG78:AU78)&gt;$Y78,"",INDEX(fRentalDates[[Property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Date]]&gt;=$W78)),COLUMNS($AG78:AU78))))</f>
        <v/>
      </c>
      <c r="AV78" s="24" t="str">
        <f>IF(COLUMNS($AG78:AV78)&gt;$Y78,"",INDEX(fRentalDates[[Property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Date]]&gt;=$W78)),COLUMNS($AG78:AV78))))</f>
        <v/>
      </c>
      <c r="AW78" s="24" t="str">
        <f>IF(COLUMNS($AG78:AW78)&gt;$Y78,"",INDEX(fRentalDates[[Property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Date]]&gt;=$W78)),COLUMNS($AG78:AW78))))</f>
        <v/>
      </c>
      <c r="AX78" s="24" t="str">
        <f>IF(COLUMNS($AG78:AX78)&gt;$Y78,"",INDEX(fRentalDates[[Property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Date]]&gt;=$W78)),COLUMNS($AG78:AX78))))</f>
        <v/>
      </c>
      <c r="AY78" s="24" t="str">
        <f>IF(COLUMNS($AG78:AY78)&gt;$Y78,"",INDEX(fRentalDates[[Property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Date]]&gt;=$W78)),COLUMNS($AG78:AY78))))</f>
        <v/>
      </c>
      <c r="AZ78" s="24" t="str">
        <f>IF(COLUMNS($AG78:AZ78)&gt;$Y78,"",INDEX(fRentalDates[[Property Number]:[Property Number]],_xlfn.AGGREGATE(15,6,(ROW(fRentalDates[[Property Number]:[Property Number]])-ROW(fRentalDates[[#Headers],[Property Number]]))/((fRentalDates[[Actual Rent Date]:[Actual Rent Date]]&lt;=$V78)*(fRentalDates[[Actual Move Out Date]:[Actual Move Out Date]]&gt;=$W78)),COLUMNS($AG78:AZ78))))</f>
        <v/>
      </c>
    </row>
    <row r="79" spans="1:52" x14ac:dyDescent="0.25">
      <c r="A79" s="16">
        <v>130</v>
      </c>
      <c r="B79" s="14">
        <v>8</v>
      </c>
      <c r="C79" s="15">
        <v>37826</v>
      </c>
      <c r="D79" s="15">
        <v>37834</v>
      </c>
      <c r="E79" s="15">
        <v>38246</v>
      </c>
      <c r="F79" s="18">
        <v>38260</v>
      </c>
      <c r="N79" s="10">
        <v>26376</v>
      </c>
      <c r="O79">
        <f t="shared" si="7"/>
        <v>18</v>
      </c>
      <c r="P79">
        <f t="shared" si="8"/>
        <v>3</v>
      </c>
      <c r="Q79" t="str">
        <f t="shared" si="9"/>
        <v>Mar</v>
      </c>
      <c r="R79" t="str">
        <f>TEXT(dDate[[#This Row],[Date]],"yyy - mm - mmm")</f>
        <v>1972 - 03 - Mar</v>
      </c>
      <c r="S79">
        <f t="shared" si="10"/>
        <v>1972</v>
      </c>
      <c r="V79" s="13">
        <v>29007</v>
      </c>
      <c r="W79" s="13">
        <f t="shared" si="11"/>
        <v>29036</v>
      </c>
      <c r="X79" s="24">
        <f>COUNTIFS(dProperties[Date Purchased],"&lt;="&amp;V79,dProperties[Date Sold],"&gt;="&amp;W79)</f>
        <v>18</v>
      </c>
      <c r="Y79" s="24">
        <f>SUMPRODUCT(--(COUNTIFS(fRentalDates[Property Number],dProperties[Property Number],fRentalDates[Actual Rent Date],"&lt;="&amp;V79,fRentalDates[Actual Move Out Date],"&gt;="&amp;W79)&gt;0))</f>
        <v>13</v>
      </c>
      <c r="Z79" s="24">
        <f t="shared" si="12"/>
        <v>5</v>
      </c>
      <c r="AA79" s="26">
        <f t="shared" si="13"/>
        <v>0.27777777777777779</v>
      </c>
      <c r="AG79" s="24">
        <f>IF(COLUMNS($AG79:AG79)&gt;$Y79,"",INDEX(fRentalDates[[Property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Date]]&gt;=$W79)),COLUMNS($AG79:AG79))))</f>
        <v>1</v>
      </c>
      <c r="AH79" s="24">
        <f>IF(COLUMNS($AG79:AH79)&gt;$Y79,"",INDEX(fRentalDates[[Property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Date]]&gt;=$W79)),COLUMNS($AG79:AH79))))</f>
        <v>2</v>
      </c>
      <c r="AI79" s="24">
        <f>IF(COLUMNS($AG79:AI79)&gt;$Y79,"",INDEX(fRentalDates[[Property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Date]]&gt;=$W79)),COLUMNS($AG79:AI79))))</f>
        <v>3</v>
      </c>
      <c r="AJ79" s="24">
        <f>IF(COLUMNS($AG79:AJ79)&gt;$Y79,"",INDEX(fRentalDates[[Property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Date]]&gt;=$W79)),COLUMNS($AG79:AJ79))))</f>
        <v>5</v>
      </c>
      <c r="AK79" s="24">
        <f>IF(COLUMNS($AG79:AK79)&gt;$Y79,"",INDEX(fRentalDates[[Property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Date]]&gt;=$W79)),COLUMNS($AG79:AK79))))</f>
        <v>7</v>
      </c>
      <c r="AL79" s="24">
        <f>IF(COLUMNS($AG79:AL79)&gt;$Y79,"",INDEX(fRentalDates[[Property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Date]]&gt;=$W79)),COLUMNS($AG79:AL79))))</f>
        <v>8</v>
      </c>
      <c r="AM79" s="24">
        <f>IF(COLUMNS($AG79:AM79)&gt;$Y79,"",INDEX(fRentalDates[[Property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Date]]&gt;=$W79)),COLUMNS($AG79:AM79))))</f>
        <v>10</v>
      </c>
      <c r="AN79" s="24">
        <f>IF(COLUMNS($AG79:AN79)&gt;$Y79,"",INDEX(fRentalDates[[Property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Date]]&gt;=$W79)),COLUMNS($AG79:AN79))))</f>
        <v>11</v>
      </c>
      <c r="AO79" s="24">
        <f>IF(COLUMNS($AG79:AO79)&gt;$Y79,"",INDEX(fRentalDates[[Property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Date]]&gt;=$W79)),COLUMNS($AG79:AO79))))</f>
        <v>12</v>
      </c>
      <c r="AP79" s="24">
        <f>IF(COLUMNS($AG79:AP79)&gt;$Y79,"",INDEX(fRentalDates[[Property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Date]]&gt;=$W79)),COLUMNS($AG79:AP79))))</f>
        <v>13</v>
      </c>
      <c r="AQ79" s="24">
        <f>IF(COLUMNS($AG79:AQ79)&gt;$Y79,"",INDEX(fRentalDates[[Property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Date]]&gt;=$W79)),COLUMNS($AG79:AQ79))))</f>
        <v>14</v>
      </c>
      <c r="AR79" s="24">
        <f>IF(COLUMNS($AG79:AR79)&gt;$Y79,"",INDEX(fRentalDates[[Property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Date]]&gt;=$W79)),COLUMNS($AG79:AR79))))</f>
        <v>17</v>
      </c>
      <c r="AS79" s="24">
        <f>IF(COLUMNS($AG79:AS79)&gt;$Y79,"",INDEX(fRentalDates[[Property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Date]]&gt;=$W79)),COLUMNS($AG79:AS79))))</f>
        <v>18</v>
      </c>
      <c r="AT79" s="24" t="str">
        <f>IF(COLUMNS($AG79:AT79)&gt;$Y79,"",INDEX(fRentalDates[[Property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Date]]&gt;=$W79)),COLUMNS($AG79:AT79))))</f>
        <v/>
      </c>
      <c r="AU79" s="24" t="str">
        <f>IF(COLUMNS($AG79:AU79)&gt;$Y79,"",INDEX(fRentalDates[[Property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Date]]&gt;=$W79)),COLUMNS($AG79:AU79))))</f>
        <v/>
      </c>
      <c r="AV79" s="24" t="str">
        <f>IF(COLUMNS($AG79:AV79)&gt;$Y79,"",INDEX(fRentalDates[[Property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Date]]&gt;=$W79)),COLUMNS($AG79:AV79))))</f>
        <v/>
      </c>
      <c r="AW79" s="24" t="str">
        <f>IF(COLUMNS($AG79:AW79)&gt;$Y79,"",INDEX(fRentalDates[[Property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Date]]&gt;=$W79)),COLUMNS($AG79:AW79))))</f>
        <v/>
      </c>
      <c r="AX79" s="24" t="str">
        <f>IF(COLUMNS($AG79:AX79)&gt;$Y79,"",INDEX(fRentalDates[[Property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Date]]&gt;=$W79)),COLUMNS($AG79:AX79))))</f>
        <v/>
      </c>
      <c r="AY79" s="24" t="str">
        <f>IF(COLUMNS($AG79:AY79)&gt;$Y79,"",INDEX(fRentalDates[[Property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Date]]&gt;=$W79)),COLUMNS($AG79:AY79))))</f>
        <v/>
      </c>
      <c r="AZ79" s="24" t="str">
        <f>IF(COLUMNS($AG79:AZ79)&gt;$Y79,"",INDEX(fRentalDates[[Property Number]:[Property Number]],_xlfn.AGGREGATE(15,6,(ROW(fRentalDates[[Property Number]:[Property Number]])-ROW(fRentalDates[[#Headers],[Property Number]]))/((fRentalDates[[Actual Rent Date]:[Actual Rent Date]]&lt;=$V79)*(fRentalDates[[Actual Move Out Date]:[Actual Move Out Date]]&gt;=$W79)),COLUMNS($AG79:AZ79))))</f>
        <v/>
      </c>
    </row>
    <row r="80" spans="1:52" x14ac:dyDescent="0.25">
      <c r="A80" s="16">
        <v>147</v>
      </c>
      <c r="B80" s="14">
        <v>8</v>
      </c>
      <c r="C80" s="15">
        <v>38596</v>
      </c>
      <c r="D80" s="15">
        <v>38687</v>
      </c>
      <c r="E80" s="15">
        <v>39670</v>
      </c>
      <c r="F80" s="18">
        <v>39691</v>
      </c>
      <c r="N80" s="10">
        <v>26377</v>
      </c>
      <c r="O80">
        <f t="shared" si="7"/>
        <v>19</v>
      </c>
      <c r="P80">
        <f t="shared" si="8"/>
        <v>3</v>
      </c>
      <c r="Q80" t="str">
        <f t="shared" si="9"/>
        <v>Mar</v>
      </c>
      <c r="R80" t="str">
        <f>TEXT(dDate[[#This Row],[Date]],"yyy - mm - mmm")</f>
        <v>1972 - 03 - Mar</v>
      </c>
      <c r="S80">
        <f t="shared" si="10"/>
        <v>1972</v>
      </c>
      <c r="V80" s="13">
        <v>29037</v>
      </c>
      <c r="W80" s="13">
        <f t="shared" si="11"/>
        <v>29067</v>
      </c>
      <c r="X80" s="24">
        <f>COUNTIFS(dProperties[Date Purchased],"&lt;="&amp;V80,dProperties[Date Sold],"&gt;="&amp;W80)</f>
        <v>18</v>
      </c>
      <c r="Y80" s="24">
        <f>SUMPRODUCT(--(COUNTIFS(fRentalDates[Property Number],dProperties[Property Number],fRentalDates[Actual Rent Date],"&lt;="&amp;V80,fRentalDates[Actual Move Out Date],"&gt;="&amp;W80)&gt;0))</f>
        <v>14</v>
      </c>
      <c r="Z80" s="24">
        <f t="shared" si="12"/>
        <v>4</v>
      </c>
      <c r="AA80" s="26">
        <f t="shared" si="13"/>
        <v>0.22222222222222221</v>
      </c>
      <c r="AG80" s="24">
        <f>IF(COLUMNS($AG80:AG80)&gt;$Y80,"",INDEX(fRentalDates[[Property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Date]]&gt;=$W80)),COLUMNS($AG80:AG80))))</f>
        <v>1</v>
      </c>
      <c r="AH80" s="24">
        <f>IF(COLUMNS($AG80:AH80)&gt;$Y80,"",INDEX(fRentalDates[[Property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Date]]&gt;=$W80)),COLUMNS($AG80:AH80))))</f>
        <v>2</v>
      </c>
      <c r="AI80" s="24">
        <f>IF(COLUMNS($AG80:AI80)&gt;$Y80,"",INDEX(fRentalDates[[Property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Date]]&gt;=$W80)),COLUMNS($AG80:AI80))))</f>
        <v>3</v>
      </c>
      <c r="AJ80" s="24">
        <f>IF(COLUMNS($AG80:AJ80)&gt;$Y80,"",INDEX(fRentalDates[[Property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Date]]&gt;=$W80)),COLUMNS($AG80:AJ80))))</f>
        <v>5</v>
      </c>
      <c r="AK80" s="24">
        <f>IF(COLUMNS($AG80:AK80)&gt;$Y80,"",INDEX(fRentalDates[[Property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Date]]&gt;=$W80)),COLUMNS($AG80:AK80))))</f>
        <v>7</v>
      </c>
      <c r="AL80" s="24">
        <f>IF(COLUMNS($AG80:AL80)&gt;$Y80,"",INDEX(fRentalDates[[Property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Date]]&gt;=$W80)),COLUMNS($AG80:AL80))))</f>
        <v>8</v>
      </c>
      <c r="AM80" s="24">
        <f>IF(COLUMNS($AG80:AM80)&gt;$Y80,"",INDEX(fRentalDates[[Property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Date]]&gt;=$W80)),COLUMNS($AG80:AM80))))</f>
        <v>9</v>
      </c>
      <c r="AN80" s="24">
        <f>IF(COLUMNS($AG80:AN80)&gt;$Y80,"",INDEX(fRentalDates[[Property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Date]]&gt;=$W80)),COLUMNS($AG80:AN80))))</f>
        <v>10</v>
      </c>
      <c r="AO80" s="24">
        <f>IF(COLUMNS($AG80:AO80)&gt;$Y80,"",INDEX(fRentalDates[[Property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Date]]&gt;=$W80)),COLUMNS($AG80:AO80))))</f>
        <v>11</v>
      </c>
      <c r="AP80" s="24">
        <f>IF(COLUMNS($AG80:AP80)&gt;$Y80,"",INDEX(fRentalDates[[Property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Date]]&gt;=$W80)),COLUMNS($AG80:AP80))))</f>
        <v>12</v>
      </c>
      <c r="AQ80" s="24">
        <f>IF(COLUMNS($AG80:AQ80)&gt;$Y80,"",INDEX(fRentalDates[[Property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Date]]&gt;=$W80)),COLUMNS($AG80:AQ80))))</f>
        <v>13</v>
      </c>
      <c r="AR80" s="24">
        <f>IF(COLUMNS($AG80:AR80)&gt;$Y80,"",INDEX(fRentalDates[[Property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Date]]&gt;=$W80)),COLUMNS($AG80:AR80))))</f>
        <v>14</v>
      </c>
      <c r="AS80" s="24">
        <f>IF(COLUMNS($AG80:AS80)&gt;$Y80,"",INDEX(fRentalDates[[Property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Date]]&gt;=$W80)),COLUMNS($AG80:AS80))))</f>
        <v>17</v>
      </c>
      <c r="AT80" s="24">
        <f>IF(COLUMNS($AG80:AT80)&gt;$Y80,"",INDEX(fRentalDates[[Property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Date]]&gt;=$W80)),COLUMNS($AG80:AT80))))</f>
        <v>18</v>
      </c>
      <c r="AU80" s="24" t="str">
        <f>IF(COLUMNS($AG80:AU80)&gt;$Y80,"",INDEX(fRentalDates[[Property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Date]]&gt;=$W80)),COLUMNS($AG80:AU80))))</f>
        <v/>
      </c>
      <c r="AV80" s="24" t="str">
        <f>IF(COLUMNS($AG80:AV80)&gt;$Y80,"",INDEX(fRentalDates[[Property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Date]]&gt;=$W80)),COLUMNS($AG80:AV80))))</f>
        <v/>
      </c>
      <c r="AW80" s="24" t="str">
        <f>IF(COLUMNS($AG80:AW80)&gt;$Y80,"",INDEX(fRentalDates[[Property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Date]]&gt;=$W80)),COLUMNS($AG80:AW80))))</f>
        <v/>
      </c>
      <c r="AX80" s="24" t="str">
        <f>IF(COLUMNS($AG80:AX80)&gt;$Y80,"",INDEX(fRentalDates[[Property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Date]]&gt;=$W80)),COLUMNS($AG80:AX80))))</f>
        <v/>
      </c>
      <c r="AY80" s="24" t="str">
        <f>IF(COLUMNS($AG80:AY80)&gt;$Y80,"",INDEX(fRentalDates[[Property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Date]]&gt;=$W80)),COLUMNS($AG80:AY80))))</f>
        <v/>
      </c>
      <c r="AZ80" s="24" t="str">
        <f>IF(COLUMNS($AG80:AZ80)&gt;$Y80,"",INDEX(fRentalDates[[Property Number]:[Property Number]],_xlfn.AGGREGATE(15,6,(ROW(fRentalDates[[Property Number]:[Property Number]])-ROW(fRentalDates[[#Headers],[Property Number]]))/((fRentalDates[[Actual Rent Date]:[Actual Rent Date]]&lt;=$V80)*(fRentalDates[[Actual Move Out Date]:[Actual Move Out Date]]&gt;=$W80)),COLUMNS($AG80:AZ80))))</f>
        <v/>
      </c>
    </row>
    <row r="81" spans="1:52" x14ac:dyDescent="0.25">
      <c r="A81" s="16">
        <v>164</v>
      </c>
      <c r="B81" s="14">
        <v>8</v>
      </c>
      <c r="C81" s="15">
        <v>40051</v>
      </c>
      <c r="D81" s="15">
        <v>40087</v>
      </c>
      <c r="E81" s="15">
        <v>40229</v>
      </c>
      <c r="F81" s="18">
        <v>40268</v>
      </c>
      <c r="N81" s="10">
        <v>26378</v>
      </c>
      <c r="O81">
        <f t="shared" si="7"/>
        <v>20</v>
      </c>
      <c r="P81">
        <f t="shared" si="8"/>
        <v>3</v>
      </c>
      <c r="Q81" t="str">
        <f t="shared" si="9"/>
        <v>Mar</v>
      </c>
      <c r="R81" t="str">
        <f>TEXT(dDate[[#This Row],[Date]],"yyy - mm - mmm")</f>
        <v>1972 - 03 - Mar</v>
      </c>
      <c r="S81">
        <f t="shared" si="10"/>
        <v>1972</v>
      </c>
      <c r="V81" s="13">
        <v>29068</v>
      </c>
      <c r="W81" s="13">
        <f t="shared" si="11"/>
        <v>29098</v>
      </c>
      <c r="X81" s="24">
        <f>COUNTIFS(dProperties[Date Purchased],"&lt;="&amp;V81,dProperties[Date Sold],"&gt;="&amp;W81)</f>
        <v>18</v>
      </c>
      <c r="Y81" s="24">
        <f>SUMPRODUCT(--(COUNTIFS(fRentalDates[Property Number],dProperties[Property Number],fRentalDates[Actual Rent Date],"&lt;="&amp;V81,fRentalDates[Actual Move Out Date],"&gt;="&amp;W81)&gt;0))</f>
        <v>14</v>
      </c>
      <c r="Z81" s="24">
        <f t="shared" si="12"/>
        <v>4</v>
      </c>
      <c r="AA81" s="26">
        <f t="shared" si="13"/>
        <v>0.22222222222222221</v>
      </c>
      <c r="AG81" s="24">
        <f>IF(COLUMNS($AG81:AG81)&gt;$Y81,"",INDEX(fRentalDates[[Property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Date]]&gt;=$W81)),COLUMNS($AG81:AG81))))</f>
        <v>1</v>
      </c>
      <c r="AH81" s="24">
        <f>IF(COLUMNS($AG81:AH81)&gt;$Y81,"",INDEX(fRentalDates[[Property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Date]]&gt;=$W81)),COLUMNS($AG81:AH81))))</f>
        <v>2</v>
      </c>
      <c r="AI81" s="24">
        <f>IF(COLUMNS($AG81:AI81)&gt;$Y81,"",INDEX(fRentalDates[[Property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Date]]&gt;=$W81)),COLUMNS($AG81:AI81))))</f>
        <v>3</v>
      </c>
      <c r="AJ81" s="24">
        <f>IF(COLUMNS($AG81:AJ81)&gt;$Y81,"",INDEX(fRentalDates[[Property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Date]]&gt;=$W81)),COLUMNS($AG81:AJ81))))</f>
        <v>5</v>
      </c>
      <c r="AK81" s="24">
        <f>IF(COLUMNS($AG81:AK81)&gt;$Y81,"",INDEX(fRentalDates[[Property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Date]]&gt;=$W81)),COLUMNS($AG81:AK81))))</f>
        <v>7</v>
      </c>
      <c r="AL81" s="24">
        <f>IF(COLUMNS($AG81:AL81)&gt;$Y81,"",INDEX(fRentalDates[[Property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Date]]&gt;=$W81)),COLUMNS($AG81:AL81))))</f>
        <v>8</v>
      </c>
      <c r="AM81" s="24">
        <f>IF(COLUMNS($AG81:AM81)&gt;$Y81,"",INDEX(fRentalDates[[Property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Date]]&gt;=$W81)),COLUMNS($AG81:AM81))))</f>
        <v>9</v>
      </c>
      <c r="AN81" s="24">
        <f>IF(COLUMNS($AG81:AN81)&gt;$Y81,"",INDEX(fRentalDates[[Property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Date]]&gt;=$W81)),COLUMNS($AG81:AN81))))</f>
        <v>10</v>
      </c>
      <c r="AO81" s="24">
        <f>IF(COLUMNS($AG81:AO81)&gt;$Y81,"",INDEX(fRentalDates[[Property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Date]]&gt;=$W81)),COLUMNS($AG81:AO81))))</f>
        <v>11</v>
      </c>
      <c r="AP81" s="24">
        <f>IF(COLUMNS($AG81:AP81)&gt;$Y81,"",INDEX(fRentalDates[[Property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Date]]&gt;=$W81)),COLUMNS($AG81:AP81))))</f>
        <v>12</v>
      </c>
      <c r="AQ81" s="24">
        <f>IF(COLUMNS($AG81:AQ81)&gt;$Y81,"",INDEX(fRentalDates[[Property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Date]]&gt;=$W81)),COLUMNS($AG81:AQ81))))</f>
        <v>13</v>
      </c>
      <c r="AR81" s="24">
        <f>IF(COLUMNS($AG81:AR81)&gt;$Y81,"",INDEX(fRentalDates[[Property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Date]]&gt;=$W81)),COLUMNS($AG81:AR81))))</f>
        <v>14</v>
      </c>
      <c r="AS81" s="24">
        <f>IF(COLUMNS($AG81:AS81)&gt;$Y81,"",INDEX(fRentalDates[[Property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Date]]&gt;=$W81)),COLUMNS($AG81:AS81))))</f>
        <v>17</v>
      </c>
      <c r="AT81" s="24">
        <f>IF(COLUMNS($AG81:AT81)&gt;$Y81,"",INDEX(fRentalDates[[Property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Date]]&gt;=$W81)),COLUMNS($AG81:AT81))))</f>
        <v>18</v>
      </c>
      <c r="AU81" s="24" t="str">
        <f>IF(COLUMNS($AG81:AU81)&gt;$Y81,"",INDEX(fRentalDates[[Property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Date]]&gt;=$W81)),COLUMNS($AG81:AU81))))</f>
        <v/>
      </c>
      <c r="AV81" s="24" t="str">
        <f>IF(COLUMNS($AG81:AV81)&gt;$Y81,"",INDEX(fRentalDates[[Property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Date]]&gt;=$W81)),COLUMNS($AG81:AV81))))</f>
        <v/>
      </c>
      <c r="AW81" s="24" t="str">
        <f>IF(COLUMNS($AG81:AW81)&gt;$Y81,"",INDEX(fRentalDates[[Property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Date]]&gt;=$W81)),COLUMNS($AG81:AW81))))</f>
        <v/>
      </c>
      <c r="AX81" s="24" t="str">
        <f>IF(COLUMNS($AG81:AX81)&gt;$Y81,"",INDEX(fRentalDates[[Property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Date]]&gt;=$W81)),COLUMNS($AG81:AX81))))</f>
        <v/>
      </c>
      <c r="AY81" s="24" t="str">
        <f>IF(COLUMNS($AG81:AY81)&gt;$Y81,"",INDEX(fRentalDates[[Property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Date]]&gt;=$W81)),COLUMNS($AG81:AY81))))</f>
        <v/>
      </c>
      <c r="AZ81" s="24" t="str">
        <f>IF(COLUMNS($AG81:AZ81)&gt;$Y81,"",INDEX(fRentalDates[[Property Number]:[Property Number]],_xlfn.AGGREGATE(15,6,(ROW(fRentalDates[[Property Number]:[Property Number]])-ROW(fRentalDates[[#Headers],[Property Number]]))/((fRentalDates[[Actual Rent Date]:[Actual Rent Date]]&lt;=$V81)*(fRentalDates[[Actual Move Out Date]:[Actual Move Out Date]]&gt;=$W81)),COLUMNS($AG81:AZ81))))</f>
        <v/>
      </c>
    </row>
    <row r="82" spans="1:52" x14ac:dyDescent="0.25">
      <c r="A82" s="16">
        <v>181</v>
      </c>
      <c r="B82" s="14">
        <v>8</v>
      </c>
      <c r="C82" s="15">
        <v>40311</v>
      </c>
      <c r="D82" s="15">
        <v>40360</v>
      </c>
      <c r="E82" s="15">
        <v>41757</v>
      </c>
      <c r="F82" s="18">
        <v>41790</v>
      </c>
      <c r="N82" s="10">
        <v>26379</v>
      </c>
      <c r="O82">
        <f t="shared" si="7"/>
        <v>21</v>
      </c>
      <c r="P82">
        <f t="shared" si="8"/>
        <v>3</v>
      </c>
      <c r="Q82" t="str">
        <f t="shared" si="9"/>
        <v>Mar</v>
      </c>
      <c r="R82" t="str">
        <f>TEXT(dDate[[#This Row],[Date]],"yyy - mm - mmm")</f>
        <v>1972 - 03 - Mar</v>
      </c>
      <c r="S82">
        <f t="shared" si="10"/>
        <v>1972</v>
      </c>
      <c r="V82" s="13">
        <v>29099</v>
      </c>
      <c r="W82" s="13">
        <f t="shared" si="11"/>
        <v>29128</v>
      </c>
      <c r="X82" s="24">
        <f>COUNTIFS(dProperties[Date Purchased],"&lt;="&amp;V82,dProperties[Date Sold],"&gt;="&amp;W82)</f>
        <v>18</v>
      </c>
      <c r="Y82" s="24">
        <f>SUMPRODUCT(--(COUNTIFS(fRentalDates[Property Number],dProperties[Property Number],fRentalDates[Actual Rent Date],"&lt;="&amp;V82,fRentalDates[Actual Move Out Date],"&gt;="&amp;W82)&gt;0))</f>
        <v>14</v>
      </c>
      <c r="Z82" s="24">
        <f t="shared" si="12"/>
        <v>4</v>
      </c>
      <c r="AA82" s="26">
        <f t="shared" si="13"/>
        <v>0.22222222222222221</v>
      </c>
      <c r="AG82" s="24">
        <f>IF(COLUMNS($AG82:AG82)&gt;$Y82,"",INDEX(fRentalDates[[Property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Date]]&gt;=$W82)),COLUMNS($AG82:AG82))))</f>
        <v>1</v>
      </c>
      <c r="AH82" s="24">
        <f>IF(COLUMNS($AG82:AH82)&gt;$Y82,"",INDEX(fRentalDates[[Property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Date]]&gt;=$W82)),COLUMNS($AG82:AH82))))</f>
        <v>2</v>
      </c>
      <c r="AI82" s="24">
        <f>IF(COLUMNS($AG82:AI82)&gt;$Y82,"",INDEX(fRentalDates[[Property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Date]]&gt;=$W82)),COLUMNS($AG82:AI82))))</f>
        <v>3</v>
      </c>
      <c r="AJ82" s="24">
        <f>IF(COLUMNS($AG82:AJ82)&gt;$Y82,"",INDEX(fRentalDates[[Property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Date]]&gt;=$W82)),COLUMNS($AG82:AJ82))))</f>
        <v>5</v>
      </c>
      <c r="AK82" s="24">
        <f>IF(COLUMNS($AG82:AK82)&gt;$Y82,"",INDEX(fRentalDates[[Property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Date]]&gt;=$W82)),COLUMNS($AG82:AK82))))</f>
        <v>8</v>
      </c>
      <c r="AL82" s="24">
        <f>IF(COLUMNS($AG82:AL82)&gt;$Y82,"",INDEX(fRentalDates[[Property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Date]]&gt;=$W82)),COLUMNS($AG82:AL82))))</f>
        <v>9</v>
      </c>
      <c r="AM82" s="24">
        <f>IF(COLUMNS($AG82:AM82)&gt;$Y82,"",INDEX(fRentalDates[[Property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Date]]&gt;=$W82)),COLUMNS($AG82:AM82))))</f>
        <v>10</v>
      </c>
      <c r="AN82" s="24">
        <f>IF(COLUMNS($AG82:AN82)&gt;$Y82,"",INDEX(fRentalDates[[Property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Date]]&gt;=$W82)),COLUMNS($AG82:AN82))))</f>
        <v>11</v>
      </c>
      <c r="AO82" s="24">
        <f>IF(COLUMNS($AG82:AO82)&gt;$Y82,"",INDEX(fRentalDates[[Property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Date]]&gt;=$W82)),COLUMNS($AG82:AO82))))</f>
        <v>12</v>
      </c>
      <c r="AP82" s="24">
        <f>IF(COLUMNS($AG82:AP82)&gt;$Y82,"",INDEX(fRentalDates[[Property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Date]]&gt;=$W82)),COLUMNS($AG82:AP82))))</f>
        <v>13</v>
      </c>
      <c r="AQ82" s="24">
        <f>IF(COLUMNS($AG82:AQ82)&gt;$Y82,"",INDEX(fRentalDates[[Property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Date]]&gt;=$W82)),COLUMNS($AG82:AQ82))))</f>
        <v>14</v>
      </c>
      <c r="AR82" s="24">
        <f>IF(COLUMNS($AG82:AR82)&gt;$Y82,"",INDEX(fRentalDates[[Property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Date]]&gt;=$W82)),COLUMNS($AG82:AR82))))</f>
        <v>16</v>
      </c>
      <c r="AS82" s="24">
        <f>IF(COLUMNS($AG82:AS82)&gt;$Y82,"",INDEX(fRentalDates[[Property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Date]]&gt;=$W82)),COLUMNS($AG82:AS82))))</f>
        <v>17</v>
      </c>
      <c r="AT82" s="24">
        <f>IF(COLUMNS($AG82:AT82)&gt;$Y82,"",INDEX(fRentalDates[[Property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Date]]&gt;=$W82)),COLUMNS($AG82:AT82))))</f>
        <v>18</v>
      </c>
      <c r="AU82" s="24" t="str">
        <f>IF(COLUMNS($AG82:AU82)&gt;$Y82,"",INDEX(fRentalDates[[Property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Date]]&gt;=$W82)),COLUMNS($AG82:AU82))))</f>
        <v/>
      </c>
      <c r="AV82" s="24" t="str">
        <f>IF(COLUMNS($AG82:AV82)&gt;$Y82,"",INDEX(fRentalDates[[Property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Date]]&gt;=$W82)),COLUMNS($AG82:AV82))))</f>
        <v/>
      </c>
      <c r="AW82" s="24" t="str">
        <f>IF(COLUMNS($AG82:AW82)&gt;$Y82,"",INDEX(fRentalDates[[Property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Date]]&gt;=$W82)),COLUMNS($AG82:AW82))))</f>
        <v/>
      </c>
      <c r="AX82" s="24" t="str">
        <f>IF(COLUMNS($AG82:AX82)&gt;$Y82,"",INDEX(fRentalDates[[Property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Date]]&gt;=$W82)),COLUMNS($AG82:AX82))))</f>
        <v/>
      </c>
      <c r="AY82" s="24" t="str">
        <f>IF(COLUMNS($AG82:AY82)&gt;$Y82,"",INDEX(fRentalDates[[Property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Date]]&gt;=$W82)),COLUMNS($AG82:AY82))))</f>
        <v/>
      </c>
      <c r="AZ82" s="24" t="str">
        <f>IF(COLUMNS($AG82:AZ82)&gt;$Y82,"",INDEX(fRentalDates[[Property Number]:[Property Number]],_xlfn.AGGREGATE(15,6,(ROW(fRentalDates[[Property Number]:[Property Number]])-ROW(fRentalDates[[#Headers],[Property Number]]))/((fRentalDates[[Actual Rent Date]:[Actual Rent Date]]&lt;=$V82)*(fRentalDates[[Actual Move Out Date]:[Actual Move Out Date]]&gt;=$W82)),COLUMNS($AG82:AZ82))))</f>
        <v/>
      </c>
    </row>
    <row r="83" spans="1:52" x14ac:dyDescent="0.25">
      <c r="A83" s="16">
        <v>9</v>
      </c>
      <c r="B83" s="14">
        <v>9</v>
      </c>
      <c r="C83" s="15">
        <v>26730</v>
      </c>
      <c r="D83" s="15">
        <v>26785</v>
      </c>
      <c r="E83" s="15">
        <v>27191</v>
      </c>
      <c r="F83" s="18">
        <v>27333</v>
      </c>
      <c r="N83" s="10">
        <v>26380</v>
      </c>
      <c r="O83">
        <f t="shared" si="7"/>
        <v>22</v>
      </c>
      <c r="P83">
        <f t="shared" si="8"/>
        <v>3</v>
      </c>
      <c r="Q83" t="str">
        <f t="shared" si="9"/>
        <v>Mar</v>
      </c>
      <c r="R83" t="str">
        <f>TEXT(dDate[[#This Row],[Date]],"yyy - mm - mmm")</f>
        <v>1972 - 03 - Mar</v>
      </c>
      <c r="S83">
        <f t="shared" si="10"/>
        <v>1972</v>
      </c>
      <c r="V83" s="13">
        <v>29129</v>
      </c>
      <c r="W83" s="13">
        <f t="shared" si="11"/>
        <v>29159</v>
      </c>
      <c r="X83" s="24">
        <f>COUNTIFS(dProperties[Date Purchased],"&lt;="&amp;V83,dProperties[Date Sold],"&gt;="&amp;W83)</f>
        <v>18</v>
      </c>
      <c r="Y83" s="24">
        <f>SUMPRODUCT(--(COUNTIFS(fRentalDates[Property Number],dProperties[Property Number],fRentalDates[Actual Rent Date],"&lt;="&amp;V83,fRentalDates[Actual Move Out Date],"&gt;="&amp;W83)&gt;0))</f>
        <v>15</v>
      </c>
      <c r="Z83" s="24">
        <f t="shared" si="12"/>
        <v>3</v>
      </c>
      <c r="AA83" s="26">
        <f t="shared" si="13"/>
        <v>0.16666666666666666</v>
      </c>
      <c r="AG83" s="24">
        <f>IF(COLUMNS($AG83:AG83)&gt;$Y83,"",INDEX(fRentalDates[[Property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Date]]&gt;=$W83)),COLUMNS($AG83:AG83))))</f>
        <v>1</v>
      </c>
      <c r="AH83" s="24">
        <f>IF(COLUMNS($AG83:AH83)&gt;$Y83,"",INDEX(fRentalDates[[Property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Date]]&gt;=$W83)),COLUMNS($AG83:AH83))))</f>
        <v>2</v>
      </c>
      <c r="AI83" s="24">
        <f>IF(COLUMNS($AG83:AI83)&gt;$Y83,"",INDEX(fRentalDates[[Property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Date]]&gt;=$W83)),COLUMNS($AG83:AI83))))</f>
        <v>3</v>
      </c>
      <c r="AJ83" s="24">
        <f>IF(COLUMNS($AG83:AJ83)&gt;$Y83,"",INDEX(fRentalDates[[Property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Date]]&gt;=$W83)),COLUMNS($AG83:AJ83))))</f>
        <v>4</v>
      </c>
      <c r="AK83" s="24">
        <f>IF(COLUMNS($AG83:AK83)&gt;$Y83,"",INDEX(fRentalDates[[Property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Date]]&gt;=$W83)),COLUMNS($AG83:AK83))))</f>
        <v>5</v>
      </c>
      <c r="AL83" s="24">
        <f>IF(COLUMNS($AG83:AL83)&gt;$Y83,"",INDEX(fRentalDates[[Property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Date]]&gt;=$W83)),COLUMNS($AG83:AL83))))</f>
        <v>8</v>
      </c>
      <c r="AM83" s="24">
        <f>IF(COLUMNS($AG83:AM83)&gt;$Y83,"",INDEX(fRentalDates[[Property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Date]]&gt;=$W83)),COLUMNS($AG83:AM83))))</f>
        <v>9</v>
      </c>
      <c r="AN83" s="24">
        <f>IF(COLUMNS($AG83:AN83)&gt;$Y83,"",INDEX(fRentalDates[[Property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Date]]&gt;=$W83)),COLUMNS($AG83:AN83))))</f>
        <v>10</v>
      </c>
      <c r="AO83" s="24">
        <f>IF(COLUMNS($AG83:AO83)&gt;$Y83,"",INDEX(fRentalDates[[Property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Date]]&gt;=$W83)),COLUMNS($AG83:AO83))))</f>
        <v>11</v>
      </c>
      <c r="AP83" s="24">
        <f>IF(COLUMNS($AG83:AP83)&gt;$Y83,"",INDEX(fRentalDates[[Property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Date]]&gt;=$W83)),COLUMNS($AG83:AP83))))</f>
        <v>12</v>
      </c>
      <c r="AQ83" s="24">
        <f>IF(COLUMNS($AG83:AQ83)&gt;$Y83,"",INDEX(fRentalDates[[Property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Date]]&gt;=$W83)),COLUMNS($AG83:AQ83))))</f>
        <v>13</v>
      </c>
      <c r="AR83" s="24">
        <f>IF(COLUMNS($AG83:AR83)&gt;$Y83,"",INDEX(fRentalDates[[Property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Date]]&gt;=$W83)),COLUMNS($AG83:AR83))))</f>
        <v>14</v>
      </c>
      <c r="AS83" s="24">
        <f>IF(COLUMNS($AG83:AS83)&gt;$Y83,"",INDEX(fRentalDates[[Property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Date]]&gt;=$W83)),COLUMNS($AG83:AS83))))</f>
        <v>16</v>
      </c>
      <c r="AT83" s="24">
        <f>IF(COLUMNS($AG83:AT83)&gt;$Y83,"",INDEX(fRentalDates[[Property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Date]]&gt;=$W83)),COLUMNS($AG83:AT83))))</f>
        <v>17</v>
      </c>
      <c r="AU83" s="24">
        <f>IF(COLUMNS($AG83:AU83)&gt;$Y83,"",INDEX(fRentalDates[[Property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Date]]&gt;=$W83)),COLUMNS($AG83:AU83))))</f>
        <v>18</v>
      </c>
      <c r="AV83" s="24" t="str">
        <f>IF(COLUMNS($AG83:AV83)&gt;$Y83,"",INDEX(fRentalDates[[Property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Date]]&gt;=$W83)),COLUMNS($AG83:AV83))))</f>
        <v/>
      </c>
      <c r="AW83" s="24" t="str">
        <f>IF(COLUMNS($AG83:AW83)&gt;$Y83,"",INDEX(fRentalDates[[Property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Date]]&gt;=$W83)),COLUMNS($AG83:AW83))))</f>
        <v/>
      </c>
      <c r="AX83" s="24" t="str">
        <f>IF(COLUMNS($AG83:AX83)&gt;$Y83,"",INDEX(fRentalDates[[Property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Date]]&gt;=$W83)),COLUMNS($AG83:AX83))))</f>
        <v/>
      </c>
      <c r="AY83" s="24" t="str">
        <f>IF(COLUMNS($AG83:AY83)&gt;$Y83,"",INDEX(fRentalDates[[Property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Date]]&gt;=$W83)),COLUMNS($AG83:AY83))))</f>
        <v/>
      </c>
      <c r="AZ83" s="24" t="str">
        <f>IF(COLUMNS($AG83:AZ83)&gt;$Y83,"",INDEX(fRentalDates[[Property Number]:[Property Number]],_xlfn.AGGREGATE(15,6,(ROW(fRentalDates[[Property Number]:[Property Number]])-ROW(fRentalDates[[#Headers],[Property Number]]))/((fRentalDates[[Actual Rent Date]:[Actual Rent Date]]&lt;=$V83)*(fRentalDates[[Actual Move Out Date]:[Actual Move Out Date]]&gt;=$W83)),COLUMNS($AG83:AZ83))))</f>
        <v/>
      </c>
    </row>
    <row r="84" spans="1:52" x14ac:dyDescent="0.25">
      <c r="A84" s="16">
        <v>27</v>
      </c>
      <c r="B84" s="14">
        <v>9</v>
      </c>
      <c r="C84" s="15">
        <v>27374</v>
      </c>
      <c r="D84" s="15">
        <v>27515</v>
      </c>
      <c r="E84" s="15">
        <v>28477</v>
      </c>
      <c r="F84" s="18">
        <v>28521</v>
      </c>
      <c r="N84" s="10">
        <v>26381</v>
      </c>
      <c r="O84">
        <f t="shared" si="7"/>
        <v>23</v>
      </c>
      <c r="P84">
        <f t="shared" si="8"/>
        <v>3</v>
      </c>
      <c r="Q84" t="str">
        <f t="shared" si="9"/>
        <v>Mar</v>
      </c>
      <c r="R84" t="str">
        <f>TEXT(dDate[[#This Row],[Date]],"yyy - mm - mmm")</f>
        <v>1972 - 03 - Mar</v>
      </c>
      <c r="S84">
        <f t="shared" si="10"/>
        <v>1972</v>
      </c>
      <c r="V84" s="13">
        <v>29160</v>
      </c>
      <c r="W84" s="13">
        <f t="shared" si="11"/>
        <v>29189</v>
      </c>
      <c r="X84" s="24">
        <f>COUNTIFS(dProperties[Date Purchased],"&lt;="&amp;V84,dProperties[Date Sold],"&gt;="&amp;W84)</f>
        <v>18</v>
      </c>
      <c r="Y84" s="24">
        <f>SUMPRODUCT(--(COUNTIFS(fRentalDates[Property Number],dProperties[Property Number],fRentalDates[Actual Rent Date],"&lt;="&amp;V84,fRentalDates[Actual Move Out Date],"&gt;="&amp;W84)&gt;0))</f>
        <v>15</v>
      </c>
      <c r="Z84" s="24">
        <f t="shared" si="12"/>
        <v>3</v>
      </c>
      <c r="AA84" s="26">
        <f t="shared" si="13"/>
        <v>0.16666666666666666</v>
      </c>
      <c r="AG84" s="24">
        <f>IF(COLUMNS($AG84:AG84)&gt;$Y84,"",INDEX(fRentalDates[[Property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Date]]&gt;=$W84)),COLUMNS($AG84:AG84))))</f>
        <v>1</v>
      </c>
      <c r="AH84" s="24">
        <f>IF(COLUMNS($AG84:AH84)&gt;$Y84,"",INDEX(fRentalDates[[Property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Date]]&gt;=$W84)),COLUMNS($AG84:AH84))))</f>
        <v>2</v>
      </c>
      <c r="AI84" s="24">
        <f>IF(COLUMNS($AG84:AI84)&gt;$Y84,"",INDEX(fRentalDates[[Property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Date]]&gt;=$W84)),COLUMNS($AG84:AI84))))</f>
        <v>3</v>
      </c>
      <c r="AJ84" s="24">
        <f>IF(COLUMNS($AG84:AJ84)&gt;$Y84,"",INDEX(fRentalDates[[Property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Date]]&gt;=$W84)),COLUMNS($AG84:AJ84))))</f>
        <v>4</v>
      </c>
      <c r="AK84" s="24">
        <f>IF(COLUMNS($AG84:AK84)&gt;$Y84,"",INDEX(fRentalDates[[Property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Date]]&gt;=$W84)),COLUMNS($AG84:AK84))))</f>
        <v>5</v>
      </c>
      <c r="AL84" s="24">
        <f>IF(COLUMNS($AG84:AL84)&gt;$Y84,"",INDEX(fRentalDates[[Property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Date]]&gt;=$W84)),COLUMNS($AG84:AL84))))</f>
        <v>8</v>
      </c>
      <c r="AM84" s="24">
        <f>IF(COLUMNS($AG84:AM84)&gt;$Y84,"",INDEX(fRentalDates[[Property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Date]]&gt;=$W84)),COLUMNS($AG84:AM84))))</f>
        <v>9</v>
      </c>
      <c r="AN84" s="24">
        <f>IF(COLUMNS($AG84:AN84)&gt;$Y84,"",INDEX(fRentalDates[[Property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Date]]&gt;=$W84)),COLUMNS($AG84:AN84))))</f>
        <v>10</v>
      </c>
      <c r="AO84" s="24">
        <f>IF(COLUMNS($AG84:AO84)&gt;$Y84,"",INDEX(fRentalDates[[Property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Date]]&gt;=$W84)),COLUMNS($AG84:AO84))))</f>
        <v>11</v>
      </c>
      <c r="AP84" s="24">
        <f>IF(COLUMNS($AG84:AP84)&gt;$Y84,"",INDEX(fRentalDates[[Property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Date]]&gt;=$W84)),COLUMNS($AG84:AP84))))</f>
        <v>12</v>
      </c>
      <c r="AQ84" s="24">
        <f>IF(COLUMNS($AG84:AQ84)&gt;$Y84,"",INDEX(fRentalDates[[Property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Date]]&gt;=$W84)),COLUMNS($AG84:AQ84))))</f>
        <v>13</v>
      </c>
      <c r="AR84" s="24">
        <f>IF(COLUMNS($AG84:AR84)&gt;$Y84,"",INDEX(fRentalDates[[Property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Date]]&gt;=$W84)),COLUMNS($AG84:AR84))))</f>
        <v>14</v>
      </c>
      <c r="AS84" s="24">
        <f>IF(COLUMNS($AG84:AS84)&gt;$Y84,"",INDEX(fRentalDates[[Property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Date]]&gt;=$W84)),COLUMNS($AG84:AS84))))</f>
        <v>16</v>
      </c>
      <c r="AT84" s="24">
        <f>IF(COLUMNS($AG84:AT84)&gt;$Y84,"",INDEX(fRentalDates[[Property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Date]]&gt;=$W84)),COLUMNS($AG84:AT84))))</f>
        <v>17</v>
      </c>
      <c r="AU84" s="24">
        <f>IF(COLUMNS($AG84:AU84)&gt;$Y84,"",INDEX(fRentalDates[[Property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Date]]&gt;=$W84)),COLUMNS($AG84:AU84))))</f>
        <v>18</v>
      </c>
      <c r="AV84" s="24" t="str">
        <f>IF(COLUMNS($AG84:AV84)&gt;$Y84,"",INDEX(fRentalDates[[Property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Date]]&gt;=$W84)),COLUMNS($AG84:AV84))))</f>
        <v/>
      </c>
      <c r="AW84" s="24" t="str">
        <f>IF(COLUMNS($AG84:AW84)&gt;$Y84,"",INDEX(fRentalDates[[Property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Date]]&gt;=$W84)),COLUMNS($AG84:AW84))))</f>
        <v/>
      </c>
      <c r="AX84" s="24" t="str">
        <f>IF(COLUMNS($AG84:AX84)&gt;$Y84,"",INDEX(fRentalDates[[Property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Date]]&gt;=$W84)),COLUMNS($AG84:AX84))))</f>
        <v/>
      </c>
      <c r="AY84" s="24" t="str">
        <f>IF(COLUMNS($AG84:AY84)&gt;$Y84,"",INDEX(fRentalDates[[Property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Date]]&gt;=$W84)),COLUMNS($AG84:AY84))))</f>
        <v/>
      </c>
      <c r="AZ84" s="24" t="str">
        <f>IF(COLUMNS($AG84:AZ84)&gt;$Y84,"",INDEX(fRentalDates[[Property Number]:[Property Number]],_xlfn.AGGREGATE(15,6,(ROW(fRentalDates[[Property Number]:[Property Number]])-ROW(fRentalDates[[#Headers],[Property Number]]))/((fRentalDates[[Actual Rent Date]:[Actual Rent Date]]&lt;=$V84)*(fRentalDates[[Actual Move Out Date]:[Actual Move Out Date]]&gt;=$W84)),COLUMNS($AG84:AZ84))))</f>
        <v/>
      </c>
    </row>
    <row r="85" spans="1:52" x14ac:dyDescent="0.25">
      <c r="A85" s="16">
        <v>45</v>
      </c>
      <c r="B85" s="14">
        <v>9</v>
      </c>
      <c r="C85" s="15">
        <v>28895</v>
      </c>
      <c r="D85" s="15">
        <v>29037</v>
      </c>
      <c r="E85" s="15">
        <v>29259</v>
      </c>
      <c r="F85" s="18">
        <v>29341</v>
      </c>
      <c r="N85" s="10">
        <v>26382</v>
      </c>
      <c r="O85">
        <f t="shared" si="7"/>
        <v>24</v>
      </c>
      <c r="P85">
        <f t="shared" si="8"/>
        <v>3</v>
      </c>
      <c r="Q85" t="str">
        <f t="shared" si="9"/>
        <v>Mar</v>
      </c>
      <c r="R85" t="str">
        <f>TEXT(dDate[[#This Row],[Date]],"yyy - mm - mmm")</f>
        <v>1972 - 03 - Mar</v>
      </c>
      <c r="S85">
        <f t="shared" si="10"/>
        <v>1972</v>
      </c>
      <c r="V85" s="13">
        <v>29190</v>
      </c>
      <c r="W85" s="13">
        <f t="shared" si="11"/>
        <v>29220</v>
      </c>
      <c r="X85" s="24">
        <f>COUNTIFS(dProperties[Date Purchased],"&lt;="&amp;V85,dProperties[Date Sold],"&gt;="&amp;W85)</f>
        <v>18</v>
      </c>
      <c r="Y85" s="24">
        <f>SUMPRODUCT(--(COUNTIFS(fRentalDates[Property Number],dProperties[Property Number],fRentalDates[Actual Rent Date],"&lt;="&amp;V85,fRentalDates[Actual Move Out Date],"&gt;="&amp;W85)&gt;0))</f>
        <v>15</v>
      </c>
      <c r="Z85" s="24">
        <f t="shared" si="12"/>
        <v>3</v>
      </c>
      <c r="AA85" s="26">
        <f t="shared" si="13"/>
        <v>0.16666666666666666</v>
      </c>
      <c r="AG85" s="24">
        <f>IF(COLUMNS($AG85:AG85)&gt;$Y85,"",INDEX(fRentalDates[[Property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Date]]&gt;=$W85)),COLUMNS($AG85:AG85))))</f>
        <v>1</v>
      </c>
      <c r="AH85" s="24">
        <f>IF(COLUMNS($AG85:AH85)&gt;$Y85,"",INDEX(fRentalDates[[Property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Date]]&gt;=$W85)),COLUMNS($AG85:AH85))))</f>
        <v>2</v>
      </c>
      <c r="AI85" s="24">
        <f>IF(COLUMNS($AG85:AI85)&gt;$Y85,"",INDEX(fRentalDates[[Property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Date]]&gt;=$W85)),COLUMNS($AG85:AI85))))</f>
        <v>3</v>
      </c>
      <c r="AJ85" s="24">
        <f>IF(COLUMNS($AG85:AJ85)&gt;$Y85,"",INDEX(fRentalDates[[Property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Date]]&gt;=$W85)),COLUMNS($AG85:AJ85))))</f>
        <v>4</v>
      </c>
      <c r="AK85" s="24">
        <f>IF(COLUMNS($AG85:AK85)&gt;$Y85,"",INDEX(fRentalDates[[Property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Date]]&gt;=$W85)),COLUMNS($AG85:AK85))))</f>
        <v>5</v>
      </c>
      <c r="AL85" s="24">
        <f>IF(COLUMNS($AG85:AL85)&gt;$Y85,"",INDEX(fRentalDates[[Property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Date]]&gt;=$W85)),COLUMNS($AG85:AL85))))</f>
        <v>8</v>
      </c>
      <c r="AM85" s="24">
        <f>IF(COLUMNS($AG85:AM85)&gt;$Y85,"",INDEX(fRentalDates[[Property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Date]]&gt;=$W85)),COLUMNS($AG85:AM85))))</f>
        <v>9</v>
      </c>
      <c r="AN85" s="24">
        <f>IF(COLUMNS($AG85:AN85)&gt;$Y85,"",INDEX(fRentalDates[[Property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Date]]&gt;=$W85)),COLUMNS($AG85:AN85))))</f>
        <v>10</v>
      </c>
      <c r="AO85" s="24">
        <f>IF(COLUMNS($AG85:AO85)&gt;$Y85,"",INDEX(fRentalDates[[Property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Date]]&gt;=$W85)),COLUMNS($AG85:AO85))))</f>
        <v>11</v>
      </c>
      <c r="AP85" s="24">
        <f>IF(COLUMNS($AG85:AP85)&gt;$Y85,"",INDEX(fRentalDates[[Property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Date]]&gt;=$W85)),COLUMNS($AG85:AP85))))</f>
        <v>12</v>
      </c>
      <c r="AQ85" s="24">
        <f>IF(COLUMNS($AG85:AQ85)&gt;$Y85,"",INDEX(fRentalDates[[Property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Date]]&gt;=$W85)),COLUMNS($AG85:AQ85))))</f>
        <v>13</v>
      </c>
      <c r="AR85" s="24">
        <f>IF(COLUMNS($AG85:AR85)&gt;$Y85,"",INDEX(fRentalDates[[Property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Date]]&gt;=$W85)),COLUMNS($AG85:AR85))))</f>
        <v>14</v>
      </c>
      <c r="AS85" s="24">
        <f>IF(COLUMNS($AG85:AS85)&gt;$Y85,"",INDEX(fRentalDates[[Property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Date]]&gt;=$W85)),COLUMNS($AG85:AS85))))</f>
        <v>16</v>
      </c>
      <c r="AT85" s="24">
        <f>IF(COLUMNS($AG85:AT85)&gt;$Y85,"",INDEX(fRentalDates[[Property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Date]]&gt;=$W85)),COLUMNS($AG85:AT85))))</f>
        <v>17</v>
      </c>
      <c r="AU85" s="24">
        <f>IF(COLUMNS($AG85:AU85)&gt;$Y85,"",INDEX(fRentalDates[[Property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Date]]&gt;=$W85)),COLUMNS($AG85:AU85))))</f>
        <v>18</v>
      </c>
      <c r="AV85" s="24" t="str">
        <f>IF(COLUMNS($AG85:AV85)&gt;$Y85,"",INDEX(fRentalDates[[Property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Date]]&gt;=$W85)),COLUMNS($AG85:AV85))))</f>
        <v/>
      </c>
      <c r="AW85" s="24" t="str">
        <f>IF(COLUMNS($AG85:AW85)&gt;$Y85,"",INDEX(fRentalDates[[Property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Date]]&gt;=$W85)),COLUMNS($AG85:AW85))))</f>
        <v/>
      </c>
      <c r="AX85" s="24" t="str">
        <f>IF(COLUMNS($AG85:AX85)&gt;$Y85,"",INDEX(fRentalDates[[Property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Date]]&gt;=$W85)),COLUMNS($AG85:AX85))))</f>
        <v/>
      </c>
      <c r="AY85" s="24" t="str">
        <f>IF(COLUMNS($AG85:AY85)&gt;$Y85,"",INDEX(fRentalDates[[Property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Date]]&gt;=$W85)),COLUMNS($AG85:AY85))))</f>
        <v/>
      </c>
      <c r="AZ85" s="24" t="str">
        <f>IF(COLUMNS($AG85:AZ85)&gt;$Y85,"",INDEX(fRentalDates[[Property Number]:[Property Number]],_xlfn.AGGREGATE(15,6,(ROW(fRentalDates[[Property Number]:[Property Number]])-ROW(fRentalDates[[#Headers],[Property Number]]))/((fRentalDates[[Actual Rent Date]:[Actual Rent Date]]&lt;=$V85)*(fRentalDates[[Actual Move Out Date]:[Actual Move Out Date]]&gt;=$W85)),COLUMNS($AG85:AZ85))))</f>
        <v/>
      </c>
    </row>
    <row r="86" spans="1:52" x14ac:dyDescent="0.25">
      <c r="A86" s="16">
        <v>63</v>
      </c>
      <c r="B86" s="14">
        <v>9</v>
      </c>
      <c r="C86" s="15">
        <v>29487</v>
      </c>
      <c r="D86" s="15">
        <v>29618</v>
      </c>
      <c r="E86" s="15">
        <v>30882</v>
      </c>
      <c r="F86" s="18">
        <v>30955</v>
      </c>
      <c r="N86" s="10">
        <v>26383</v>
      </c>
      <c r="O86">
        <f t="shared" si="7"/>
        <v>25</v>
      </c>
      <c r="P86">
        <f t="shared" si="8"/>
        <v>3</v>
      </c>
      <c r="Q86" t="str">
        <f t="shared" si="9"/>
        <v>Mar</v>
      </c>
      <c r="R86" t="str">
        <f>TEXT(dDate[[#This Row],[Date]],"yyy - mm - mmm")</f>
        <v>1972 - 03 - Mar</v>
      </c>
      <c r="S86">
        <f t="shared" si="10"/>
        <v>1972</v>
      </c>
      <c r="V86" s="13">
        <v>29221</v>
      </c>
      <c r="W86" s="13">
        <f t="shared" si="11"/>
        <v>29251</v>
      </c>
      <c r="X86" s="24">
        <f>COUNTIFS(dProperties[Date Purchased],"&lt;="&amp;V86,dProperties[Date Sold],"&gt;="&amp;W86)</f>
        <v>18</v>
      </c>
      <c r="Y86" s="24">
        <f>SUMPRODUCT(--(COUNTIFS(fRentalDates[Property Number],dProperties[Property Number],fRentalDates[Actual Rent Date],"&lt;="&amp;V86,fRentalDates[Actual Move Out Date],"&gt;="&amp;W86)&gt;0))</f>
        <v>15</v>
      </c>
      <c r="Z86" s="24">
        <f t="shared" si="12"/>
        <v>3</v>
      </c>
      <c r="AA86" s="26">
        <f t="shared" si="13"/>
        <v>0.16666666666666666</v>
      </c>
      <c r="AG86" s="24">
        <f>IF(COLUMNS($AG86:AG86)&gt;$Y86,"",INDEX(fRentalDates[[Property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Date]]&gt;=$W86)),COLUMNS($AG86:AG86))))</f>
        <v>1</v>
      </c>
      <c r="AH86" s="24">
        <f>IF(COLUMNS($AG86:AH86)&gt;$Y86,"",INDEX(fRentalDates[[Property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Date]]&gt;=$W86)),COLUMNS($AG86:AH86))))</f>
        <v>2</v>
      </c>
      <c r="AI86" s="24">
        <f>IF(COLUMNS($AG86:AI86)&gt;$Y86,"",INDEX(fRentalDates[[Property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Date]]&gt;=$W86)),COLUMNS($AG86:AI86))))</f>
        <v>3</v>
      </c>
      <c r="AJ86" s="24">
        <f>IF(COLUMNS($AG86:AJ86)&gt;$Y86,"",INDEX(fRentalDates[[Property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Date]]&gt;=$W86)),COLUMNS($AG86:AJ86))))</f>
        <v>4</v>
      </c>
      <c r="AK86" s="24">
        <f>IF(COLUMNS($AG86:AK86)&gt;$Y86,"",INDEX(fRentalDates[[Property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Date]]&gt;=$W86)),COLUMNS($AG86:AK86))))</f>
        <v>5</v>
      </c>
      <c r="AL86" s="24">
        <f>IF(COLUMNS($AG86:AL86)&gt;$Y86,"",INDEX(fRentalDates[[Property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Date]]&gt;=$W86)),COLUMNS($AG86:AL86))))</f>
        <v>8</v>
      </c>
      <c r="AM86" s="24">
        <f>IF(COLUMNS($AG86:AM86)&gt;$Y86,"",INDEX(fRentalDates[[Property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Date]]&gt;=$W86)),COLUMNS($AG86:AM86))))</f>
        <v>9</v>
      </c>
      <c r="AN86" s="24">
        <f>IF(COLUMNS($AG86:AN86)&gt;$Y86,"",INDEX(fRentalDates[[Property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Date]]&gt;=$W86)),COLUMNS($AG86:AN86))))</f>
        <v>10</v>
      </c>
      <c r="AO86" s="24">
        <f>IF(COLUMNS($AG86:AO86)&gt;$Y86,"",INDEX(fRentalDates[[Property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Date]]&gt;=$W86)),COLUMNS($AG86:AO86))))</f>
        <v>11</v>
      </c>
      <c r="AP86" s="24">
        <f>IF(COLUMNS($AG86:AP86)&gt;$Y86,"",INDEX(fRentalDates[[Property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Date]]&gt;=$W86)),COLUMNS($AG86:AP86))))</f>
        <v>12</v>
      </c>
      <c r="AQ86" s="24">
        <f>IF(COLUMNS($AG86:AQ86)&gt;$Y86,"",INDEX(fRentalDates[[Property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Date]]&gt;=$W86)),COLUMNS($AG86:AQ86))))</f>
        <v>13</v>
      </c>
      <c r="AR86" s="24">
        <f>IF(COLUMNS($AG86:AR86)&gt;$Y86,"",INDEX(fRentalDates[[Property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Date]]&gt;=$W86)),COLUMNS($AG86:AR86))))</f>
        <v>14</v>
      </c>
      <c r="AS86" s="24">
        <f>IF(COLUMNS($AG86:AS86)&gt;$Y86,"",INDEX(fRentalDates[[Property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Date]]&gt;=$W86)),COLUMNS($AG86:AS86))))</f>
        <v>16</v>
      </c>
      <c r="AT86" s="24">
        <f>IF(COLUMNS($AG86:AT86)&gt;$Y86,"",INDEX(fRentalDates[[Property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Date]]&gt;=$W86)),COLUMNS($AG86:AT86))))</f>
        <v>17</v>
      </c>
      <c r="AU86" s="24">
        <f>IF(COLUMNS($AG86:AU86)&gt;$Y86,"",INDEX(fRentalDates[[Property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Date]]&gt;=$W86)),COLUMNS($AG86:AU86))))</f>
        <v>18</v>
      </c>
      <c r="AV86" s="24" t="str">
        <f>IF(COLUMNS($AG86:AV86)&gt;$Y86,"",INDEX(fRentalDates[[Property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Date]]&gt;=$W86)),COLUMNS($AG86:AV86))))</f>
        <v/>
      </c>
      <c r="AW86" s="24" t="str">
        <f>IF(COLUMNS($AG86:AW86)&gt;$Y86,"",INDEX(fRentalDates[[Property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Date]]&gt;=$W86)),COLUMNS($AG86:AW86))))</f>
        <v/>
      </c>
      <c r="AX86" s="24" t="str">
        <f>IF(COLUMNS($AG86:AX86)&gt;$Y86,"",INDEX(fRentalDates[[Property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Date]]&gt;=$W86)),COLUMNS($AG86:AX86))))</f>
        <v/>
      </c>
      <c r="AY86" s="24" t="str">
        <f>IF(COLUMNS($AG86:AY86)&gt;$Y86,"",INDEX(fRentalDates[[Property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Date]]&gt;=$W86)),COLUMNS($AG86:AY86))))</f>
        <v/>
      </c>
      <c r="AZ86" s="24" t="str">
        <f>IF(COLUMNS($AG86:AZ86)&gt;$Y86,"",INDEX(fRentalDates[[Property Number]:[Property Number]],_xlfn.AGGREGATE(15,6,(ROW(fRentalDates[[Property Number]:[Property Number]])-ROW(fRentalDates[[#Headers],[Property Number]]))/((fRentalDates[[Actual Rent Date]:[Actual Rent Date]]&lt;=$V86)*(fRentalDates[[Actual Move Out Date]:[Actual Move Out Date]]&gt;=$W86)),COLUMNS($AG86:AZ86))))</f>
        <v/>
      </c>
    </row>
    <row r="87" spans="1:52" x14ac:dyDescent="0.25">
      <c r="A87" s="16">
        <v>80</v>
      </c>
      <c r="B87" s="14">
        <v>9</v>
      </c>
      <c r="C87" s="15">
        <v>31105</v>
      </c>
      <c r="D87" s="15">
        <v>31229</v>
      </c>
      <c r="E87" s="15">
        <v>31862</v>
      </c>
      <c r="F87" s="18">
        <v>31897</v>
      </c>
      <c r="N87" s="10">
        <v>26384</v>
      </c>
      <c r="O87">
        <f t="shared" si="7"/>
        <v>26</v>
      </c>
      <c r="P87">
        <f t="shared" si="8"/>
        <v>3</v>
      </c>
      <c r="Q87" t="str">
        <f t="shared" si="9"/>
        <v>Mar</v>
      </c>
      <c r="R87" t="str">
        <f>TEXT(dDate[[#This Row],[Date]],"yyy - mm - mmm")</f>
        <v>1972 - 03 - Mar</v>
      </c>
      <c r="S87">
        <f t="shared" si="10"/>
        <v>1972</v>
      </c>
      <c r="V87" s="13">
        <v>29252</v>
      </c>
      <c r="W87" s="13">
        <f t="shared" si="11"/>
        <v>29280</v>
      </c>
      <c r="X87" s="24">
        <f>COUNTIFS(dProperties[Date Purchased],"&lt;="&amp;V87,dProperties[Date Sold],"&gt;="&amp;W87)</f>
        <v>18</v>
      </c>
      <c r="Y87" s="24">
        <f>SUMPRODUCT(--(COUNTIFS(fRentalDates[Property Number],dProperties[Property Number],fRentalDates[Actual Rent Date],"&lt;="&amp;V87,fRentalDates[Actual Move Out Date],"&gt;="&amp;W87)&gt;0))</f>
        <v>15</v>
      </c>
      <c r="Z87" s="24">
        <f t="shared" si="12"/>
        <v>3</v>
      </c>
      <c r="AA87" s="26">
        <f t="shared" si="13"/>
        <v>0.16666666666666666</v>
      </c>
      <c r="AG87" s="24">
        <f>IF(COLUMNS($AG87:AG87)&gt;$Y87,"",INDEX(fRentalDates[[Property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Date]]&gt;=$W87)),COLUMNS($AG87:AG87))))</f>
        <v>1</v>
      </c>
      <c r="AH87" s="24">
        <f>IF(COLUMNS($AG87:AH87)&gt;$Y87,"",INDEX(fRentalDates[[Property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Date]]&gt;=$W87)),COLUMNS($AG87:AH87))))</f>
        <v>2</v>
      </c>
      <c r="AI87" s="24">
        <f>IF(COLUMNS($AG87:AI87)&gt;$Y87,"",INDEX(fRentalDates[[Property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Date]]&gt;=$W87)),COLUMNS($AG87:AI87))))</f>
        <v>3</v>
      </c>
      <c r="AJ87" s="24">
        <f>IF(COLUMNS($AG87:AJ87)&gt;$Y87,"",INDEX(fRentalDates[[Property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Date]]&gt;=$W87)),COLUMNS($AG87:AJ87))))</f>
        <v>4</v>
      </c>
      <c r="AK87" s="24">
        <f>IF(COLUMNS($AG87:AK87)&gt;$Y87,"",INDEX(fRentalDates[[Property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Date]]&gt;=$W87)),COLUMNS($AG87:AK87))))</f>
        <v>5</v>
      </c>
      <c r="AL87" s="24">
        <f>IF(COLUMNS($AG87:AL87)&gt;$Y87,"",INDEX(fRentalDates[[Property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Date]]&gt;=$W87)),COLUMNS($AG87:AL87))))</f>
        <v>8</v>
      </c>
      <c r="AM87" s="24">
        <f>IF(COLUMNS($AG87:AM87)&gt;$Y87,"",INDEX(fRentalDates[[Property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Date]]&gt;=$W87)),COLUMNS($AG87:AM87))))</f>
        <v>9</v>
      </c>
      <c r="AN87" s="24">
        <f>IF(COLUMNS($AG87:AN87)&gt;$Y87,"",INDEX(fRentalDates[[Property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Date]]&gt;=$W87)),COLUMNS($AG87:AN87))))</f>
        <v>10</v>
      </c>
      <c r="AO87" s="24">
        <f>IF(COLUMNS($AG87:AO87)&gt;$Y87,"",INDEX(fRentalDates[[Property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Date]]&gt;=$W87)),COLUMNS($AG87:AO87))))</f>
        <v>11</v>
      </c>
      <c r="AP87" s="24">
        <f>IF(COLUMNS($AG87:AP87)&gt;$Y87,"",INDEX(fRentalDates[[Property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Date]]&gt;=$W87)),COLUMNS($AG87:AP87))))</f>
        <v>12</v>
      </c>
      <c r="AQ87" s="24">
        <f>IF(COLUMNS($AG87:AQ87)&gt;$Y87,"",INDEX(fRentalDates[[Property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Date]]&gt;=$W87)),COLUMNS($AG87:AQ87))))</f>
        <v>13</v>
      </c>
      <c r="AR87" s="24">
        <f>IF(COLUMNS($AG87:AR87)&gt;$Y87,"",INDEX(fRentalDates[[Property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Date]]&gt;=$W87)),COLUMNS($AG87:AR87))))</f>
        <v>14</v>
      </c>
      <c r="AS87" s="24">
        <f>IF(COLUMNS($AG87:AS87)&gt;$Y87,"",INDEX(fRentalDates[[Property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Date]]&gt;=$W87)),COLUMNS($AG87:AS87))))</f>
        <v>16</v>
      </c>
      <c r="AT87" s="24">
        <f>IF(COLUMNS($AG87:AT87)&gt;$Y87,"",INDEX(fRentalDates[[Property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Date]]&gt;=$W87)),COLUMNS($AG87:AT87))))</f>
        <v>17</v>
      </c>
      <c r="AU87" s="24">
        <f>IF(COLUMNS($AG87:AU87)&gt;$Y87,"",INDEX(fRentalDates[[Property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Date]]&gt;=$W87)),COLUMNS($AG87:AU87))))</f>
        <v>18</v>
      </c>
      <c r="AV87" s="24" t="str">
        <f>IF(COLUMNS($AG87:AV87)&gt;$Y87,"",INDEX(fRentalDates[[Property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Date]]&gt;=$W87)),COLUMNS($AG87:AV87))))</f>
        <v/>
      </c>
      <c r="AW87" s="24" t="str">
        <f>IF(COLUMNS($AG87:AW87)&gt;$Y87,"",INDEX(fRentalDates[[Property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Date]]&gt;=$W87)),COLUMNS($AG87:AW87))))</f>
        <v/>
      </c>
      <c r="AX87" s="24" t="str">
        <f>IF(COLUMNS($AG87:AX87)&gt;$Y87,"",INDEX(fRentalDates[[Property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Date]]&gt;=$W87)),COLUMNS($AG87:AX87))))</f>
        <v/>
      </c>
      <c r="AY87" s="24" t="str">
        <f>IF(COLUMNS($AG87:AY87)&gt;$Y87,"",INDEX(fRentalDates[[Property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Date]]&gt;=$W87)),COLUMNS($AG87:AY87))))</f>
        <v/>
      </c>
      <c r="AZ87" s="24" t="str">
        <f>IF(COLUMNS($AG87:AZ87)&gt;$Y87,"",INDEX(fRentalDates[[Property Number]:[Property Number]],_xlfn.AGGREGATE(15,6,(ROW(fRentalDates[[Property Number]:[Property Number]])-ROW(fRentalDates[[#Headers],[Property Number]]))/((fRentalDates[[Actual Rent Date]:[Actual Rent Date]]&lt;=$V87)*(fRentalDates[[Actual Move Out Date]:[Actual Move Out Date]]&gt;=$W87)),COLUMNS($AG87:AZ87))))</f>
        <v/>
      </c>
    </row>
    <row r="88" spans="1:52" x14ac:dyDescent="0.25">
      <c r="A88" s="16">
        <v>97</v>
      </c>
      <c r="B88" s="14">
        <v>9</v>
      </c>
      <c r="C88" s="15">
        <v>32035</v>
      </c>
      <c r="D88" s="15">
        <v>32174</v>
      </c>
      <c r="E88" s="15">
        <v>32647</v>
      </c>
      <c r="F88" s="18">
        <v>32689</v>
      </c>
      <c r="N88" s="10">
        <v>26385</v>
      </c>
      <c r="O88">
        <f t="shared" si="7"/>
        <v>27</v>
      </c>
      <c r="P88">
        <f t="shared" si="8"/>
        <v>3</v>
      </c>
      <c r="Q88" t="str">
        <f t="shared" si="9"/>
        <v>Mar</v>
      </c>
      <c r="R88" t="str">
        <f>TEXT(dDate[[#This Row],[Date]],"yyy - mm - mmm")</f>
        <v>1972 - 03 - Mar</v>
      </c>
      <c r="S88">
        <f t="shared" si="10"/>
        <v>1972</v>
      </c>
      <c r="V88" s="13">
        <v>29281</v>
      </c>
      <c r="W88" s="13">
        <f t="shared" si="11"/>
        <v>29311</v>
      </c>
      <c r="X88" s="24">
        <f>COUNTIFS(dProperties[Date Purchased],"&lt;="&amp;V88,dProperties[Date Sold],"&gt;="&amp;W88)</f>
        <v>18</v>
      </c>
      <c r="Y88" s="24">
        <f>SUMPRODUCT(--(COUNTIFS(fRentalDates[Property Number],dProperties[Property Number],fRentalDates[Actual Rent Date],"&lt;="&amp;V88,fRentalDates[Actual Move Out Date],"&gt;="&amp;W88)&gt;0))</f>
        <v>13</v>
      </c>
      <c r="Z88" s="24">
        <f t="shared" si="12"/>
        <v>5</v>
      </c>
      <c r="AA88" s="26">
        <f t="shared" si="13"/>
        <v>0.27777777777777779</v>
      </c>
      <c r="AG88" s="24">
        <f>IF(COLUMNS($AG88:AG88)&gt;$Y88,"",INDEX(fRentalDates[[Property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Date]]&gt;=$W88)),COLUMNS($AG88:AG88))))</f>
        <v>2</v>
      </c>
      <c r="AH88" s="24">
        <f>IF(COLUMNS($AG88:AH88)&gt;$Y88,"",INDEX(fRentalDates[[Property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Date]]&gt;=$W88)),COLUMNS($AG88:AH88))))</f>
        <v>3</v>
      </c>
      <c r="AI88" s="24">
        <f>IF(COLUMNS($AG88:AI88)&gt;$Y88,"",INDEX(fRentalDates[[Property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Date]]&gt;=$W88)),COLUMNS($AG88:AI88))))</f>
        <v>4</v>
      </c>
      <c r="AJ88" s="24">
        <f>IF(COLUMNS($AG88:AJ88)&gt;$Y88,"",INDEX(fRentalDates[[Property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Date]]&gt;=$W88)),COLUMNS($AG88:AJ88))))</f>
        <v>5</v>
      </c>
      <c r="AK88" s="24">
        <f>IF(COLUMNS($AG88:AK88)&gt;$Y88,"",INDEX(fRentalDates[[Property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Date]]&gt;=$W88)),COLUMNS($AG88:AK88))))</f>
        <v>8</v>
      </c>
      <c r="AL88" s="24">
        <f>IF(COLUMNS($AG88:AL88)&gt;$Y88,"",INDEX(fRentalDates[[Property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Date]]&gt;=$W88)),COLUMNS($AG88:AL88))))</f>
        <v>9</v>
      </c>
      <c r="AM88" s="24">
        <f>IF(COLUMNS($AG88:AM88)&gt;$Y88,"",INDEX(fRentalDates[[Property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Date]]&gt;=$W88)),COLUMNS($AG88:AM88))))</f>
        <v>10</v>
      </c>
      <c r="AN88" s="24">
        <f>IF(COLUMNS($AG88:AN88)&gt;$Y88,"",INDEX(fRentalDates[[Property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Date]]&gt;=$W88)),COLUMNS($AG88:AN88))))</f>
        <v>11</v>
      </c>
      <c r="AO88" s="24">
        <f>IF(COLUMNS($AG88:AO88)&gt;$Y88,"",INDEX(fRentalDates[[Property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Date]]&gt;=$W88)),COLUMNS($AG88:AO88))))</f>
        <v>12</v>
      </c>
      <c r="AP88" s="24">
        <f>IF(COLUMNS($AG88:AP88)&gt;$Y88,"",INDEX(fRentalDates[[Property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Date]]&gt;=$W88)),COLUMNS($AG88:AP88))))</f>
        <v>13</v>
      </c>
      <c r="AQ88" s="24">
        <f>IF(COLUMNS($AG88:AQ88)&gt;$Y88,"",INDEX(fRentalDates[[Property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Date]]&gt;=$W88)),COLUMNS($AG88:AQ88))))</f>
        <v>14</v>
      </c>
      <c r="AR88" s="24">
        <f>IF(COLUMNS($AG88:AR88)&gt;$Y88,"",INDEX(fRentalDates[[Property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Date]]&gt;=$W88)),COLUMNS($AG88:AR88))))</f>
        <v>17</v>
      </c>
      <c r="AS88" s="24">
        <f>IF(COLUMNS($AG88:AS88)&gt;$Y88,"",INDEX(fRentalDates[[Property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Date]]&gt;=$W88)),COLUMNS($AG88:AS88))))</f>
        <v>18</v>
      </c>
      <c r="AT88" s="24" t="str">
        <f>IF(COLUMNS($AG88:AT88)&gt;$Y88,"",INDEX(fRentalDates[[Property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Date]]&gt;=$W88)),COLUMNS($AG88:AT88))))</f>
        <v/>
      </c>
      <c r="AU88" s="24" t="str">
        <f>IF(COLUMNS($AG88:AU88)&gt;$Y88,"",INDEX(fRentalDates[[Property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Date]]&gt;=$W88)),COLUMNS($AG88:AU88))))</f>
        <v/>
      </c>
      <c r="AV88" s="24" t="str">
        <f>IF(COLUMNS($AG88:AV88)&gt;$Y88,"",INDEX(fRentalDates[[Property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Date]]&gt;=$W88)),COLUMNS($AG88:AV88))))</f>
        <v/>
      </c>
      <c r="AW88" s="24" t="str">
        <f>IF(COLUMNS($AG88:AW88)&gt;$Y88,"",INDEX(fRentalDates[[Property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Date]]&gt;=$W88)),COLUMNS($AG88:AW88))))</f>
        <v/>
      </c>
      <c r="AX88" s="24" t="str">
        <f>IF(COLUMNS($AG88:AX88)&gt;$Y88,"",INDEX(fRentalDates[[Property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Date]]&gt;=$W88)),COLUMNS($AG88:AX88))))</f>
        <v/>
      </c>
      <c r="AY88" s="24" t="str">
        <f>IF(COLUMNS($AG88:AY88)&gt;$Y88,"",INDEX(fRentalDates[[Property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Date]]&gt;=$W88)),COLUMNS($AG88:AY88))))</f>
        <v/>
      </c>
      <c r="AZ88" s="24" t="str">
        <f>IF(COLUMNS($AG88:AZ88)&gt;$Y88,"",INDEX(fRentalDates[[Property Number]:[Property Number]],_xlfn.AGGREGATE(15,6,(ROW(fRentalDates[[Property Number]:[Property Number]])-ROW(fRentalDates[[#Headers],[Property Number]]))/((fRentalDates[[Actual Rent Date]:[Actual Rent Date]]&lt;=$V88)*(fRentalDates[[Actual Move Out Date]:[Actual Move Out Date]]&gt;=$W88)),COLUMNS($AG88:AZ88))))</f>
        <v/>
      </c>
    </row>
    <row r="89" spans="1:52" x14ac:dyDescent="0.25">
      <c r="A89" s="16">
        <v>114</v>
      </c>
      <c r="B89" s="14">
        <v>9</v>
      </c>
      <c r="C89" s="15">
        <v>32801</v>
      </c>
      <c r="D89" s="15">
        <v>32933</v>
      </c>
      <c r="E89" s="15">
        <v>33753</v>
      </c>
      <c r="F89" s="18">
        <v>33816</v>
      </c>
      <c r="N89" s="10">
        <v>26386</v>
      </c>
      <c r="O89">
        <f t="shared" si="7"/>
        <v>28</v>
      </c>
      <c r="P89">
        <f t="shared" si="8"/>
        <v>3</v>
      </c>
      <c r="Q89" t="str">
        <f t="shared" si="9"/>
        <v>Mar</v>
      </c>
      <c r="R89" t="str">
        <f>TEXT(dDate[[#This Row],[Date]],"yyy - mm - mmm")</f>
        <v>1972 - 03 - Mar</v>
      </c>
      <c r="S89">
        <f t="shared" si="10"/>
        <v>1972</v>
      </c>
      <c r="V89" s="13">
        <v>29312</v>
      </c>
      <c r="W89" s="13">
        <f t="shared" si="11"/>
        <v>29341</v>
      </c>
      <c r="X89" s="24">
        <f>COUNTIFS(dProperties[Date Purchased],"&lt;="&amp;V89,dProperties[Date Sold],"&gt;="&amp;W89)</f>
        <v>18</v>
      </c>
      <c r="Y89" s="24">
        <f>SUMPRODUCT(--(COUNTIFS(fRentalDates[Property Number],dProperties[Property Number],fRentalDates[Actual Rent Date],"&lt;="&amp;V89,fRentalDates[Actual Move Out Date],"&gt;="&amp;W89)&gt;0))</f>
        <v>12</v>
      </c>
      <c r="Z89" s="24">
        <f t="shared" si="12"/>
        <v>6</v>
      </c>
      <c r="AA89" s="26">
        <f t="shared" si="13"/>
        <v>0.33333333333333331</v>
      </c>
      <c r="AG89" s="24">
        <f>IF(COLUMNS($AG89:AG89)&gt;$Y89,"",INDEX(fRentalDates[[Property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Date]]&gt;=$W89)),COLUMNS($AG89:AG89))))</f>
        <v>2</v>
      </c>
      <c r="AH89" s="24">
        <f>IF(COLUMNS($AG89:AH89)&gt;$Y89,"",INDEX(fRentalDates[[Property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Date]]&gt;=$W89)),COLUMNS($AG89:AH89))))</f>
        <v>3</v>
      </c>
      <c r="AI89" s="24">
        <f>IF(COLUMNS($AG89:AI89)&gt;$Y89,"",INDEX(fRentalDates[[Property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Date]]&gt;=$W89)),COLUMNS($AG89:AI89))))</f>
        <v>4</v>
      </c>
      <c r="AJ89" s="24">
        <f>IF(COLUMNS($AG89:AJ89)&gt;$Y89,"",INDEX(fRentalDates[[Property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Date]]&gt;=$W89)),COLUMNS($AG89:AJ89))))</f>
        <v>5</v>
      </c>
      <c r="AK89" s="24">
        <f>IF(COLUMNS($AG89:AK89)&gt;$Y89,"",INDEX(fRentalDates[[Property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Date]]&gt;=$W89)),COLUMNS($AG89:AK89))))</f>
        <v>8</v>
      </c>
      <c r="AL89" s="24">
        <f>IF(COLUMNS($AG89:AL89)&gt;$Y89,"",INDEX(fRentalDates[[Property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Date]]&gt;=$W89)),COLUMNS($AG89:AL89))))</f>
        <v>9</v>
      </c>
      <c r="AM89" s="24">
        <f>IF(COLUMNS($AG89:AM89)&gt;$Y89,"",INDEX(fRentalDates[[Property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Date]]&gt;=$W89)),COLUMNS($AG89:AM89))))</f>
        <v>10</v>
      </c>
      <c r="AN89" s="24">
        <f>IF(COLUMNS($AG89:AN89)&gt;$Y89,"",INDEX(fRentalDates[[Property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Date]]&gt;=$W89)),COLUMNS($AG89:AN89))))</f>
        <v>11</v>
      </c>
      <c r="AO89" s="24">
        <f>IF(COLUMNS($AG89:AO89)&gt;$Y89,"",INDEX(fRentalDates[[Property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Date]]&gt;=$W89)),COLUMNS($AG89:AO89))))</f>
        <v>12</v>
      </c>
      <c r="AP89" s="24">
        <f>IF(COLUMNS($AG89:AP89)&gt;$Y89,"",INDEX(fRentalDates[[Property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Date]]&gt;=$W89)),COLUMNS($AG89:AP89))))</f>
        <v>13</v>
      </c>
      <c r="AQ89" s="24">
        <f>IF(COLUMNS($AG89:AQ89)&gt;$Y89,"",INDEX(fRentalDates[[Property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Date]]&gt;=$W89)),COLUMNS($AG89:AQ89))))</f>
        <v>14</v>
      </c>
      <c r="AR89" s="24">
        <f>IF(COLUMNS($AG89:AR89)&gt;$Y89,"",INDEX(fRentalDates[[Property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Date]]&gt;=$W89)),COLUMNS($AG89:AR89))))</f>
        <v>18</v>
      </c>
      <c r="AS89" s="24" t="str">
        <f>IF(COLUMNS($AG89:AS89)&gt;$Y89,"",INDEX(fRentalDates[[Property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Date]]&gt;=$W89)),COLUMNS($AG89:AS89))))</f>
        <v/>
      </c>
      <c r="AT89" s="24" t="str">
        <f>IF(COLUMNS($AG89:AT89)&gt;$Y89,"",INDEX(fRentalDates[[Property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Date]]&gt;=$W89)),COLUMNS($AG89:AT89))))</f>
        <v/>
      </c>
      <c r="AU89" s="24" t="str">
        <f>IF(COLUMNS($AG89:AU89)&gt;$Y89,"",INDEX(fRentalDates[[Property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Date]]&gt;=$W89)),COLUMNS($AG89:AU89))))</f>
        <v/>
      </c>
      <c r="AV89" s="24" t="str">
        <f>IF(COLUMNS($AG89:AV89)&gt;$Y89,"",INDEX(fRentalDates[[Property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Date]]&gt;=$W89)),COLUMNS($AG89:AV89))))</f>
        <v/>
      </c>
      <c r="AW89" s="24" t="str">
        <f>IF(COLUMNS($AG89:AW89)&gt;$Y89,"",INDEX(fRentalDates[[Property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Date]]&gt;=$W89)),COLUMNS($AG89:AW89))))</f>
        <v/>
      </c>
      <c r="AX89" s="24" t="str">
        <f>IF(COLUMNS($AG89:AX89)&gt;$Y89,"",INDEX(fRentalDates[[Property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Date]]&gt;=$W89)),COLUMNS($AG89:AX89))))</f>
        <v/>
      </c>
      <c r="AY89" s="24" t="str">
        <f>IF(COLUMNS($AG89:AY89)&gt;$Y89,"",INDEX(fRentalDates[[Property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Date]]&gt;=$W89)),COLUMNS($AG89:AY89))))</f>
        <v/>
      </c>
      <c r="AZ89" s="24" t="str">
        <f>IF(COLUMNS($AG89:AZ89)&gt;$Y89,"",INDEX(fRentalDates[[Property Number]:[Property Number]],_xlfn.AGGREGATE(15,6,(ROW(fRentalDates[[Property Number]:[Property Number]])-ROW(fRentalDates[[#Headers],[Property Number]]))/((fRentalDates[[Actual Rent Date]:[Actual Rent Date]]&lt;=$V89)*(fRentalDates[[Actual Move Out Date]:[Actual Move Out Date]]&gt;=$W89)),COLUMNS($AG89:AZ89))))</f>
        <v/>
      </c>
    </row>
    <row r="90" spans="1:52" x14ac:dyDescent="0.25">
      <c r="A90" s="16">
        <v>131</v>
      </c>
      <c r="B90" s="14">
        <v>9</v>
      </c>
      <c r="C90" s="15">
        <v>33928</v>
      </c>
      <c r="D90" s="15">
        <v>34060</v>
      </c>
      <c r="E90" s="15">
        <v>35400</v>
      </c>
      <c r="F90" s="18">
        <v>35461</v>
      </c>
      <c r="N90" s="10">
        <v>26387</v>
      </c>
      <c r="O90">
        <f t="shared" si="7"/>
        <v>29</v>
      </c>
      <c r="P90">
        <f t="shared" si="8"/>
        <v>3</v>
      </c>
      <c r="Q90" t="str">
        <f t="shared" si="9"/>
        <v>Mar</v>
      </c>
      <c r="R90" t="str">
        <f>TEXT(dDate[[#This Row],[Date]],"yyy - mm - mmm")</f>
        <v>1972 - 03 - Mar</v>
      </c>
      <c r="S90">
        <f t="shared" si="10"/>
        <v>1972</v>
      </c>
      <c r="V90" s="13">
        <v>29342</v>
      </c>
      <c r="W90" s="13">
        <f t="shared" si="11"/>
        <v>29372</v>
      </c>
      <c r="X90" s="24">
        <f>COUNTIFS(dProperties[Date Purchased],"&lt;="&amp;V90,dProperties[Date Sold],"&gt;="&amp;W90)</f>
        <v>18</v>
      </c>
      <c r="Y90" s="24">
        <f>SUMPRODUCT(--(COUNTIFS(fRentalDates[Property Number],dProperties[Property Number],fRentalDates[Actual Rent Date],"&lt;="&amp;V90,fRentalDates[Actual Move Out Date],"&gt;="&amp;W90)&gt;0))</f>
        <v>13</v>
      </c>
      <c r="Z90" s="24">
        <f t="shared" si="12"/>
        <v>5</v>
      </c>
      <c r="AA90" s="26">
        <f t="shared" si="13"/>
        <v>0.27777777777777779</v>
      </c>
      <c r="AG90" s="24">
        <f>IF(COLUMNS($AG90:AG90)&gt;$Y90,"",INDEX(fRentalDates[[Property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Date]]&gt;=$W90)),COLUMNS($AG90:AG90))))</f>
        <v>2</v>
      </c>
      <c r="AH90" s="24">
        <f>IF(COLUMNS($AG90:AH90)&gt;$Y90,"",INDEX(fRentalDates[[Property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Date]]&gt;=$W90)),COLUMNS($AG90:AH90))))</f>
        <v>3</v>
      </c>
      <c r="AI90" s="24">
        <f>IF(COLUMNS($AG90:AI90)&gt;$Y90,"",INDEX(fRentalDates[[Property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Date]]&gt;=$W90)),COLUMNS($AG90:AI90))))</f>
        <v>4</v>
      </c>
      <c r="AJ90" s="24">
        <f>IF(COLUMNS($AG90:AJ90)&gt;$Y90,"",INDEX(fRentalDates[[Property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Date]]&gt;=$W90)),COLUMNS($AG90:AJ90))))</f>
        <v>5</v>
      </c>
      <c r="AK90" s="24">
        <f>IF(COLUMNS($AG90:AK90)&gt;$Y90,"",INDEX(fRentalDates[[Property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Date]]&gt;=$W90)),COLUMNS($AG90:AK90))))</f>
        <v>6</v>
      </c>
      <c r="AL90" s="24">
        <f>IF(COLUMNS($AG90:AL90)&gt;$Y90,"",INDEX(fRentalDates[[Property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Date]]&gt;=$W90)),COLUMNS($AG90:AL90))))</f>
        <v>8</v>
      </c>
      <c r="AM90" s="24">
        <f>IF(COLUMNS($AG90:AM90)&gt;$Y90,"",INDEX(fRentalDates[[Property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Date]]&gt;=$W90)),COLUMNS($AG90:AM90))))</f>
        <v>10</v>
      </c>
      <c r="AN90" s="24">
        <f>IF(COLUMNS($AG90:AN90)&gt;$Y90,"",INDEX(fRentalDates[[Property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Date]]&gt;=$W90)),COLUMNS($AG90:AN90))))</f>
        <v>11</v>
      </c>
      <c r="AO90" s="24">
        <f>IF(COLUMNS($AG90:AO90)&gt;$Y90,"",INDEX(fRentalDates[[Property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Date]]&gt;=$W90)),COLUMNS($AG90:AO90))))</f>
        <v>12</v>
      </c>
      <c r="AP90" s="24">
        <f>IF(COLUMNS($AG90:AP90)&gt;$Y90,"",INDEX(fRentalDates[[Property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Date]]&gt;=$W90)),COLUMNS($AG90:AP90))))</f>
        <v>13</v>
      </c>
      <c r="AQ90" s="24">
        <f>IF(COLUMNS($AG90:AQ90)&gt;$Y90,"",INDEX(fRentalDates[[Property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Date]]&gt;=$W90)),COLUMNS($AG90:AQ90))))</f>
        <v>14</v>
      </c>
      <c r="AR90" s="24">
        <f>IF(COLUMNS($AG90:AR90)&gt;$Y90,"",INDEX(fRentalDates[[Property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Date]]&gt;=$W90)),COLUMNS($AG90:AR90))))</f>
        <v>15</v>
      </c>
      <c r="AS90" s="24">
        <f>IF(COLUMNS($AG90:AS90)&gt;$Y90,"",INDEX(fRentalDates[[Property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Date]]&gt;=$W90)),COLUMNS($AG90:AS90))))</f>
        <v>18</v>
      </c>
      <c r="AT90" s="24" t="str">
        <f>IF(COLUMNS($AG90:AT90)&gt;$Y90,"",INDEX(fRentalDates[[Property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Date]]&gt;=$W90)),COLUMNS($AG90:AT90))))</f>
        <v/>
      </c>
      <c r="AU90" s="24" t="str">
        <f>IF(COLUMNS($AG90:AU90)&gt;$Y90,"",INDEX(fRentalDates[[Property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Date]]&gt;=$W90)),COLUMNS($AG90:AU90))))</f>
        <v/>
      </c>
      <c r="AV90" s="24" t="str">
        <f>IF(COLUMNS($AG90:AV90)&gt;$Y90,"",INDEX(fRentalDates[[Property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Date]]&gt;=$W90)),COLUMNS($AG90:AV90))))</f>
        <v/>
      </c>
      <c r="AW90" s="24" t="str">
        <f>IF(COLUMNS($AG90:AW90)&gt;$Y90,"",INDEX(fRentalDates[[Property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Date]]&gt;=$W90)),COLUMNS($AG90:AW90))))</f>
        <v/>
      </c>
      <c r="AX90" s="24" t="str">
        <f>IF(COLUMNS($AG90:AX90)&gt;$Y90,"",INDEX(fRentalDates[[Property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Date]]&gt;=$W90)),COLUMNS($AG90:AX90))))</f>
        <v/>
      </c>
      <c r="AY90" s="24" t="str">
        <f>IF(COLUMNS($AG90:AY90)&gt;$Y90,"",INDEX(fRentalDates[[Property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Date]]&gt;=$W90)),COLUMNS($AG90:AY90))))</f>
        <v/>
      </c>
      <c r="AZ90" s="24" t="str">
        <f>IF(COLUMNS($AG90:AZ90)&gt;$Y90,"",INDEX(fRentalDates[[Property Number]:[Property Number]],_xlfn.AGGREGATE(15,6,(ROW(fRentalDates[[Property Number]:[Property Number]])-ROW(fRentalDates[[#Headers],[Property Number]]))/((fRentalDates[[Actual Rent Date]:[Actual Rent Date]]&lt;=$V90)*(fRentalDates[[Actual Move Out Date]:[Actual Move Out Date]]&gt;=$W90)),COLUMNS($AG90:AZ90))))</f>
        <v/>
      </c>
    </row>
    <row r="91" spans="1:52" x14ac:dyDescent="0.25">
      <c r="A91" s="16">
        <v>148</v>
      </c>
      <c r="B91" s="14">
        <v>9</v>
      </c>
      <c r="C91" s="15">
        <v>35822</v>
      </c>
      <c r="D91" s="15">
        <v>35947</v>
      </c>
      <c r="E91" s="15">
        <v>37441</v>
      </c>
      <c r="F91" s="18">
        <v>37499</v>
      </c>
      <c r="N91" s="10">
        <v>26388</v>
      </c>
      <c r="O91">
        <f t="shared" si="7"/>
        <v>30</v>
      </c>
      <c r="P91">
        <f t="shared" si="8"/>
        <v>3</v>
      </c>
      <c r="Q91" t="str">
        <f t="shared" si="9"/>
        <v>Mar</v>
      </c>
      <c r="R91" t="str">
        <f>TEXT(dDate[[#This Row],[Date]],"yyy - mm - mmm")</f>
        <v>1972 - 03 - Mar</v>
      </c>
      <c r="S91">
        <f t="shared" si="10"/>
        <v>1972</v>
      </c>
      <c r="V91" s="13">
        <v>29373</v>
      </c>
      <c r="W91" s="13">
        <f t="shared" si="11"/>
        <v>29402</v>
      </c>
      <c r="X91" s="24">
        <f>COUNTIFS(dProperties[Date Purchased],"&lt;="&amp;V91,dProperties[Date Sold],"&gt;="&amp;W91)</f>
        <v>18</v>
      </c>
      <c r="Y91" s="24">
        <f>SUMPRODUCT(--(COUNTIFS(fRentalDates[Property Number],dProperties[Property Number],fRentalDates[Actual Rent Date],"&lt;="&amp;V91,fRentalDates[Actual Move Out Date],"&gt;="&amp;W91)&gt;0))</f>
        <v>13</v>
      </c>
      <c r="Z91" s="24">
        <f t="shared" si="12"/>
        <v>5</v>
      </c>
      <c r="AA91" s="26">
        <f t="shared" si="13"/>
        <v>0.27777777777777779</v>
      </c>
      <c r="AG91" s="24">
        <f>IF(COLUMNS($AG91:AG91)&gt;$Y91,"",INDEX(fRentalDates[[Property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Date]]&gt;=$W91)),COLUMNS($AG91:AG91))))</f>
        <v>2</v>
      </c>
      <c r="AH91" s="24">
        <f>IF(COLUMNS($AG91:AH91)&gt;$Y91,"",INDEX(fRentalDates[[Property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Date]]&gt;=$W91)),COLUMNS($AG91:AH91))))</f>
        <v>3</v>
      </c>
      <c r="AI91" s="24">
        <f>IF(COLUMNS($AG91:AI91)&gt;$Y91,"",INDEX(fRentalDates[[Property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Date]]&gt;=$W91)),COLUMNS($AG91:AI91))))</f>
        <v>4</v>
      </c>
      <c r="AJ91" s="24">
        <f>IF(COLUMNS($AG91:AJ91)&gt;$Y91,"",INDEX(fRentalDates[[Property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Date]]&gt;=$W91)),COLUMNS($AG91:AJ91))))</f>
        <v>5</v>
      </c>
      <c r="AK91" s="24">
        <f>IF(COLUMNS($AG91:AK91)&gt;$Y91,"",INDEX(fRentalDates[[Property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Date]]&gt;=$W91)),COLUMNS($AG91:AK91))))</f>
        <v>6</v>
      </c>
      <c r="AL91" s="24">
        <f>IF(COLUMNS($AG91:AL91)&gt;$Y91,"",INDEX(fRentalDates[[Property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Date]]&gt;=$W91)),COLUMNS($AG91:AL91))))</f>
        <v>8</v>
      </c>
      <c r="AM91" s="24">
        <f>IF(COLUMNS($AG91:AM91)&gt;$Y91,"",INDEX(fRentalDates[[Property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Date]]&gt;=$W91)),COLUMNS($AG91:AM91))))</f>
        <v>10</v>
      </c>
      <c r="AN91" s="24">
        <f>IF(COLUMNS($AG91:AN91)&gt;$Y91,"",INDEX(fRentalDates[[Property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Date]]&gt;=$W91)),COLUMNS($AG91:AN91))))</f>
        <v>11</v>
      </c>
      <c r="AO91" s="24">
        <f>IF(COLUMNS($AG91:AO91)&gt;$Y91,"",INDEX(fRentalDates[[Property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Date]]&gt;=$W91)),COLUMNS($AG91:AO91))))</f>
        <v>12</v>
      </c>
      <c r="AP91" s="24">
        <f>IF(COLUMNS($AG91:AP91)&gt;$Y91,"",INDEX(fRentalDates[[Property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Date]]&gt;=$W91)),COLUMNS($AG91:AP91))))</f>
        <v>13</v>
      </c>
      <c r="AQ91" s="24">
        <f>IF(COLUMNS($AG91:AQ91)&gt;$Y91,"",INDEX(fRentalDates[[Property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Date]]&gt;=$W91)),COLUMNS($AG91:AQ91))))</f>
        <v>14</v>
      </c>
      <c r="AR91" s="24">
        <f>IF(COLUMNS($AG91:AR91)&gt;$Y91,"",INDEX(fRentalDates[[Property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Date]]&gt;=$W91)),COLUMNS($AG91:AR91))))</f>
        <v>15</v>
      </c>
      <c r="AS91" s="24">
        <f>IF(COLUMNS($AG91:AS91)&gt;$Y91,"",INDEX(fRentalDates[[Property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Date]]&gt;=$W91)),COLUMNS($AG91:AS91))))</f>
        <v>18</v>
      </c>
      <c r="AT91" s="24" t="str">
        <f>IF(COLUMNS($AG91:AT91)&gt;$Y91,"",INDEX(fRentalDates[[Property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Date]]&gt;=$W91)),COLUMNS($AG91:AT91))))</f>
        <v/>
      </c>
      <c r="AU91" s="24" t="str">
        <f>IF(COLUMNS($AG91:AU91)&gt;$Y91,"",INDEX(fRentalDates[[Property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Date]]&gt;=$W91)),COLUMNS($AG91:AU91))))</f>
        <v/>
      </c>
      <c r="AV91" s="24" t="str">
        <f>IF(COLUMNS($AG91:AV91)&gt;$Y91,"",INDEX(fRentalDates[[Property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Date]]&gt;=$W91)),COLUMNS($AG91:AV91))))</f>
        <v/>
      </c>
      <c r="AW91" s="24" t="str">
        <f>IF(COLUMNS($AG91:AW91)&gt;$Y91,"",INDEX(fRentalDates[[Property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Date]]&gt;=$W91)),COLUMNS($AG91:AW91))))</f>
        <v/>
      </c>
      <c r="AX91" s="24" t="str">
        <f>IF(COLUMNS($AG91:AX91)&gt;$Y91,"",INDEX(fRentalDates[[Property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Date]]&gt;=$W91)),COLUMNS($AG91:AX91))))</f>
        <v/>
      </c>
      <c r="AY91" s="24" t="str">
        <f>IF(COLUMNS($AG91:AY91)&gt;$Y91,"",INDEX(fRentalDates[[Property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Date]]&gt;=$W91)),COLUMNS($AG91:AY91))))</f>
        <v/>
      </c>
      <c r="AZ91" s="24" t="str">
        <f>IF(COLUMNS($AG91:AZ91)&gt;$Y91,"",INDEX(fRentalDates[[Property Number]:[Property Number]],_xlfn.AGGREGATE(15,6,(ROW(fRentalDates[[Property Number]:[Property Number]])-ROW(fRentalDates[[#Headers],[Property Number]]))/((fRentalDates[[Actual Rent Date]:[Actual Rent Date]]&lt;=$V91)*(fRentalDates[[Actual Move Out Date]:[Actual Move Out Date]]&gt;=$W91)),COLUMNS($AG91:AZ91))))</f>
        <v/>
      </c>
    </row>
    <row r="92" spans="1:52" x14ac:dyDescent="0.25">
      <c r="A92" s="16">
        <v>165</v>
      </c>
      <c r="B92" s="14">
        <v>9</v>
      </c>
      <c r="C92" s="15">
        <v>37697</v>
      </c>
      <c r="D92" s="15">
        <v>37773</v>
      </c>
      <c r="E92" s="15">
        <v>37976</v>
      </c>
      <c r="F92" s="18">
        <v>37986</v>
      </c>
      <c r="N92" s="10">
        <v>26389</v>
      </c>
      <c r="O92">
        <f t="shared" si="7"/>
        <v>31</v>
      </c>
      <c r="P92">
        <f t="shared" si="8"/>
        <v>3</v>
      </c>
      <c r="Q92" t="str">
        <f t="shared" si="9"/>
        <v>Mar</v>
      </c>
      <c r="R92" t="str">
        <f>TEXT(dDate[[#This Row],[Date]],"yyy - mm - mmm")</f>
        <v>1972 - 03 - Mar</v>
      </c>
      <c r="S92">
        <f t="shared" si="10"/>
        <v>1972</v>
      </c>
      <c r="V92" s="13">
        <v>29403</v>
      </c>
      <c r="W92" s="13">
        <f t="shared" si="11"/>
        <v>29433</v>
      </c>
      <c r="X92" s="24">
        <f>COUNTIFS(dProperties[Date Purchased],"&lt;="&amp;V92,dProperties[Date Sold],"&gt;="&amp;W92)</f>
        <v>18</v>
      </c>
      <c r="Y92" s="24">
        <f>SUMPRODUCT(--(COUNTIFS(fRentalDates[Property Number],dProperties[Property Number],fRentalDates[Actual Rent Date],"&lt;="&amp;V92,fRentalDates[Actual Move Out Date],"&gt;="&amp;W92)&gt;0))</f>
        <v>13</v>
      </c>
      <c r="Z92" s="24">
        <f t="shared" si="12"/>
        <v>5</v>
      </c>
      <c r="AA92" s="26">
        <f t="shared" si="13"/>
        <v>0.27777777777777779</v>
      </c>
      <c r="AG92" s="24">
        <f>IF(COLUMNS($AG92:AG92)&gt;$Y92,"",INDEX(fRentalDates[[Property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Date]]&gt;=$W92)),COLUMNS($AG92:AG92))))</f>
        <v>2</v>
      </c>
      <c r="AH92" s="24">
        <f>IF(COLUMNS($AG92:AH92)&gt;$Y92,"",INDEX(fRentalDates[[Property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Date]]&gt;=$W92)),COLUMNS($AG92:AH92))))</f>
        <v>3</v>
      </c>
      <c r="AI92" s="24">
        <f>IF(COLUMNS($AG92:AI92)&gt;$Y92,"",INDEX(fRentalDates[[Property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Date]]&gt;=$W92)),COLUMNS($AG92:AI92))))</f>
        <v>4</v>
      </c>
      <c r="AJ92" s="24">
        <f>IF(COLUMNS($AG92:AJ92)&gt;$Y92,"",INDEX(fRentalDates[[Property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Date]]&gt;=$W92)),COLUMNS($AG92:AJ92))))</f>
        <v>5</v>
      </c>
      <c r="AK92" s="24">
        <f>IF(COLUMNS($AG92:AK92)&gt;$Y92,"",INDEX(fRentalDates[[Property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Date]]&gt;=$W92)),COLUMNS($AG92:AK92))))</f>
        <v>6</v>
      </c>
      <c r="AL92" s="24">
        <f>IF(COLUMNS($AG92:AL92)&gt;$Y92,"",INDEX(fRentalDates[[Property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Date]]&gt;=$W92)),COLUMNS($AG92:AL92))))</f>
        <v>8</v>
      </c>
      <c r="AM92" s="24">
        <f>IF(COLUMNS($AG92:AM92)&gt;$Y92,"",INDEX(fRentalDates[[Property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Date]]&gt;=$W92)),COLUMNS($AG92:AM92))))</f>
        <v>10</v>
      </c>
      <c r="AN92" s="24">
        <f>IF(COLUMNS($AG92:AN92)&gt;$Y92,"",INDEX(fRentalDates[[Property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Date]]&gt;=$W92)),COLUMNS($AG92:AN92))))</f>
        <v>11</v>
      </c>
      <c r="AO92" s="24">
        <f>IF(COLUMNS($AG92:AO92)&gt;$Y92,"",INDEX(fRentalDates[[Property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Date]]&gt;=$W92)),COLUMNS($AG92:AO92))))</f>
        <v>12</v>
      </c>
      <c r="AP92" s="24">
        <f>IF(COLUMNS($AG92:AP92)&gt;$Y92,"",INDEX(fRentalDates[[Property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Date]]&gt;=$W92)),COLUMNS($AG92:AP92))))</f>
        <v>13</v>
      </c>
      <c r="AQ92" s="24">
        <f>IF(COLUMNS($AG92:AQ92)&gt;$Y92,"",INDEX(fRentalDates[[Property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Date]]&gt;=$W92)),COLUMNS($AG92:AQ92))))</f>
        <v>14</v>
      </c>
      <c r="AR92" s="24">
        <f>IF(COLUMNS($AG92:AR92)&gt;$Y92,"",INDEX(fRentalDates[[Property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Date]]&gt;=$W92)),COLUMNS($AG92:AR92))))</f>
        <v>15</v>
      </c>
      <c r="AS92" s="24">
        <f>IF(COLUMNS($AG92:AS92)&gt;$Y92,"",INDEX(fRentalDates[[Property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Date]]&gt;=$W92)),COLUMNS($AG92:AS92))))</f>
        <v>18</v>
      </c>
      <c r="AT92" s="24" t="str">
        <f>IF(COLUMNS($AG92:AT92)&gt;$Y92,"",INDEX(fRentalDates[[Property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Date]]&gt;=$W92)),COLUMNS($AG92:AT92))))</f>
        <v/>
      </c>
      <c r="AU92" s="24" t="str">
        <f>IF(COLUMNS($AG92:AU92)&gt;$Y92,"",INDEX(fRentalDates[[Property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Date]]&gt;=$W92)),COLUMNS($AG92:AU92))))</f>
        <v/>
      </c>
      <c r="AV92" s="24" t="str">
        <f>IF(COLUMNS($AG92:AV92)&gt;$Y92,"",INDEX(fRentalDates[[Property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Date]]&gt;=$W92)),COLUMNS($AG92:AV92))))</f>
        <v/>
      </c>
      <c r="AW92" s="24" t="str">
        <f>IF(COLUMNS($AG92:AW92)&gt;$Y92,"",INDEX(fRentalDates[[Property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Date]]&gt;=$W92)),COLUMNS($AG92:AW92))))</f>
        <v/>
      </c>
      <c r="AX92" s="24" t="str">
        <f>IF(COLUMNS($AG92:AX92)&gt;$Y92,"",INDEX(fRentalDates[[Property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Date]]&gt;=$W92)),COLUMNS($AG92:AX92))))</f>
        <v/>
      </c>
      <c r="AY92" s="24" t="str">
        <f>IF(COLUMNS($AG92:AY92)&gt;$Y92,"",INDEX(fRentalDates[[Property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Date]]&gt;=$W92)),COLUMNS($AG92:AY92))))</f>
        <v/>
      </c>
      <c r="AZ92" s="24" t="str">
        <f>IF(COLUMNS($AG92:AZ92)&gt;$Y92,"",INDEX(fRentalDates[[Property Number]:[Property Number]],_xlfn.AGGREGATE(15,6,(ROW(fRentalDates[[Property Number]:[Property Number]])-ROW(fRentalDates[[#Headers],[Property Number]]))/((fRentalDates[[Actual Rent Date]:[Actual Rent Date]]&lt;=$V92)*(fRentalDates[[Actual Move Out Date]:[Actual Move Out Date]]&gt;=$W92)),COLUMNS($AG92:AZ92))))</f>
        <v/>
      </c>
    </row>
    <row r="93" spans="1:52" x14ac:dyDescent="0.25">
      <c r="A93" s="16">
        <v>182</v>
      </c>
      <c r="B93" s="14">
        <v>9</v>
      </c>
      <c r="C93" s="15">
        <v>38054</v>
      </c>
      <c r="D93" s="15">
        <v>38169</v>
      </c>
      <c r="E93" s="15">
        <v>39254</v>
      </c>
      <c r="F93" s="18">
        <v>39325</v>
      </c>
      <c r="N93" s="10">
        <v>26390</v>
      </c>
      <c r="O93">
        <f t="shared" si="7"/>
        <v>1</v>
      </c>
      <c r="P93">
        <f t="shared" si="8"/>
        <v>4</v>
      </c>
      <c r="Q93" t="str">
        <f t="shared" si="9"/>
        <v>Apr</v>
      </c>
      <c r="R93" t="str">
        <f>TEXT(dDate[[#This Row],[Date]],"yyy - mm - mmm")</f>
        <v>1972 - 04 - Apr</v>
      </c>
      <c r="S93">
        <f t="shared" si="10"/>
        <v>1972</v>
      </c>
      <c r="V93" s="13">
        <v>29434</v>
      </c>
      <c r="W93" s="13">
        <f t="shared" si="11"/>
        <v>29464</v>
      </c>
      <c r="X93" s="24">
        <f>COUNTIFS(dProperties[Date Purchased],"&lt;="&amp;V93,dProperties[Date Sold],"&gt;="&amp;W93)</f>
        <v>18</v>
      </c>
      <c r="Y93" s="24">
        <f>SUMPRODUCT(--(COUNTIFS(fRentalDates[Property Number],dProperties[Property Number],fRentalDates[Actual Rent Date],"&lt;="&amp;V93,fRentalDates[Actual Move Out Date],"&gt;="&amp;W93)&gt;0))</f>
        <v>13</v>
      </c>
      <c r="Z93" s="24">
        <f t="shared" si="12"/>
        <v>5</v>
      </c>
      <c r="AA93" s="26">
        <f t="shared" si="13"/>
        <v>0.27777777777777779</v>
      </c>
      <c r="AG93" s="24">
        <f>IF(COLUMNS($AG93:AG93)&gt;$Y93,"",INDEX(fRentalDates[[Property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Date]]&gt;=$W93)),COLUMNS($AG93:AG93))))</f>
        <v>2</v>
      </c>
      <c r="AH93" s="24">
        <f>IF(COLUMNS($AG93:AH93)&gt;$Y93,"",INDEX(fRentalDates[[Property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Date]]&gt;=$W93)),COLUMNS($AG93:AH93))))</f>
        <v>3</v>
      </c>
      <c r="AI93" s="24">
        <f>IF(COLUMNS($AG93:AI93)&gt;$Y93,"",INDEX(fRentalDates[[Property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Date]]&gt;=$W93)),COLUMNS($AG93:AI93))))</f>
        <v>4</v>
      </c>
      <c r="AJ93" s="24">
        <f>IF(COLUMNS($AG93:AJ93)&gt;$Y93,"",INDEX(fRentalDates[[Property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Date]]&gt;=$W93)),COLUMNS($AG93:AJ93))))</f>
        <v>5</v>
      </c>
      <c r="AK93" s="24">
        <f>IF(COLUMNS($AG93:AK93)&gt;$Y93,"",INDEX(fRentalDates[[Property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Date]]&gt;=$W93)),COLUMNS($AG93:AK93))))</f>
        <v>6</v>
      </c>
      <c r="AL93" s="24">
        <f>IF(COLUMNS($AG93:AL93)&gt;$Y93,"",INDEX(fRentalDates[[Property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Date]]&gt;=$W93)),COLUMNS($AG93:AL93))))</f>
        <v>8</v>
      </c>
      <c r="AM93" s="24">
        <f>IF(COLUMNS($AG93:AM93)&gt;$Y93,"",INDEX(fRentalDates[[Property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Date]]&gt;=$W93)),COLUMNS($AG93:AM93))))</f>
        <v>10</v>
      </c>
      <c r="AN93" s="24">
        <f>IF(COLUMNS($AG93:AN93)&gt;$Y93,"",INDEX(fRentalDates[[Property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Date]]&gt;=$W93)),COLUMNS($AG93:AN93))))</f>
        <v>11</v>
      </c>
      <c r="AO93" s="24">
        <f>IF(COLUMNS($AG93:AO93)&gt;$Y93,"",INDEX(fRentalDates[[Property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Date]]&gt;=$W93)),COLUMNS($AG93:AO93))))</f>
        <v>12</v>
      </c>
      <c r="AP93" s="24">
        <f>IF(COLUMNS($AG93:AP93)&gt;$Y93,"",INDEX(fRentalDates[[Property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Date]]&gt;=$W93)),COLUMNS($AG93:AP93))))</f>
        <v>13</v>
      </c>
      <c r="AQ93" s="24">
        <f>IF(COLUMNS($AG93:AQ93)&gt;$Y93,"",INDEX(fRentalDates[[Property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Date]]&gt;=$W93)),COLUMNS($AG93:AQ93))))</f>
        <v>14</v>
      </c>
      <c r="AR93" s="24">
        <f>IF(COLUMNS($AG93:AR93)&gt;$Y93,"",INDEX(fRentalDates[[Property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Date]]&gt;=$W93)),COLUMNS($AG93:AR93))))</f>
        <v>15</v>
      </c>
      <c r="AS93" s="24">
        <f>IF(COLUMNS($AG93:AS93)&gt;$Y93,"",INDEX(fRentalDates[[Property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Date]]&gt;=$W93)),COLUMNS($AG93:AS93))))</f>
        <v>18</v>
      </c>
      <c r="AT93" s="24" t="str">
        <f>IF(COLUMNS($AG93:AT93)&gt;$Y93,"",INDEX(fRentalDates[[Property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Date]]&gt;=$W93)),COLUMNS($AG93:AT93))))</f>
        <v/>
      </c>
      <c r="AU93" s="24" t="str">
        <f>IF(COLUMNS($AG93:AU93)&gt;$Y93,"",INDEX(fRentalDates[[Property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Date]]&gt;=$W93)),COLUMNS($AG93:AU93))))</f>
        <v/>
      </c>
      <c r="AV93" s="24" t="str">
        <f>IF(COLUMNS($AG93:AV93)&gt;$Y93,"",INDEX(fRentalDates[[Property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Date]]&gt;=$W93)),COLUMNS($AG93:AV93))))</f>
        <v/>
      </c>
      <c r="AW93" s="24" t="str">
        <f>IF(COLUMNS($AG93:AW93)&gt;$Y93,"",INDEX(fRentalDates[[Property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Date]]&gt;=$W93)),COLUMNS($AG93:AW93))))</f>
        <v/>
      </c>
      <c r="AX93" s="24" t="str">
        <f>IF(COLUMNS($AG93:AX93)&gt;$Y93,"",INDEX(fRentalDates[[Property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Date]]&gt;=$W93)),COLUMNS($AG93:AX93))))</f>
        <v/>
      </c>
      <c r="AY93" s="24" t="str">
        <f>IF(COLUMNS($AG93:AY93)&gt;$Y93,"",INDEX(fRentalDates[[Property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Date]]&gt;=$W93)),COLUMNS($AG93:AY93))))</f>
        <v/>
      </c>
      <c r="AZ93" s="24" t="str">
        <f>IF(COLUMNS($AG93:AZ93)&gt;$Y93,"",INDEX(fRentalDates[[Property Number]:[Property Number]],_xlfn.AGGREGATE(15,6,(ROW(fRentalDates[[Property Number]:[Property Number]])-ROW(fRentalDates[[#Headers],[Property Number]]))/((fRentalDates[[Actual Rent Date]:[Actual Rent Date]]&lt;=$V93)*(fRentalDates[[Actual Move Out Date]:[Actual Move Out Date]]&gt;=$W93)),COLUMNS($AG93:AZ93))))</f>
        <v/>
      </c>
    </row>
    <row r="94" spans="1:52" x14ac:dyDescent="0.25">
      <c r="A94" s="16">
        <v>10</v>
      </c>
      <c r="B94" s="14">
        <v>10</v>
      </c>
      <c r="C94" s="15">
        <v>26806</v>
      </c>
      <c r="D94" s="15">
        <v>26846</v>
      </c>
      <c r="E94" s="15">
        <v>27527</v>
      </c>
      <c r="F94" s="18">
        <v>27606</v>
      </c>
      <c r="N94" s="10">
        <v>26391</v>
      </c>
      <c r="O94">
        <f t="shared" si="7"/>
        <v>2</v>
      </c>
      <c r="P94">
        <f t="shared" si="8"/>
        <v>4</v>
      </c>
      <c r="Q94" t="str">
        <f t="shared" si="9"/>
        <v>Apr</v>
      </c>
      <c r="R94" t="str">
        <f>TEXT(dDate[[#This Row],[Date]],"yyy - mm - mmm")</f>
        <v>1972 - 04 - Apr</v>
      </c>
      <c r="S94">
        <f t="shared" si="10"/>
        <v>1972</v>
      </c>
      <c r="V94" s="13">
        <v>29465</v>
      </c>
      <c r="W94" s="13">
        <f t="shared" si="11"/>
        <v>29494</v>
      </c>
      <c r="X94" s="24">
        <f>COUNTIFS(dProperties[Date Purchased],"&lt;="&amp;V94,dProperties[Date Sold],"&gt;="&amp;W94)</f>
        <v>18</v>
      </c>
      <c r="Y94" s="24">
        <f>SUMPRODUCT(--(COUNTIFS(fRentalDates[Property Number],dProperties[Property Number],fRentalDates[Actual Rent Date],"&lt;="&amp;V94,fRentalDates[Actual Move Out Date],"&gt;="&amp;W94)&gt;0))</f>
        <v>12</v>
      </c>
      <c r="Z94" s="24">
        <f t="shared" si="12"/>
        <v>6</v>
      </c>
      <c r="AA94" s="26">
        <f t="shared" si="13"/>
        <v>0.33333333333333331</v>
      </c>
      <c r="AG94" s="24">
        <f>IF(COLUMNS($AG94:AG94)&gt;$Y94,"",INDEX(fRentalDates[[Property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Date]]&gt;=$W94)),COLUMNS($AG94:AG94))))</f>
        <v>2</v>
      </c>
      <c r="AH94" s="24">
        <f>IF(COLUMNS($AG94:AH94)&gt;$Y94,"",INDEX(fRentalDates[[Property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Date]]&gt;=$W94)),COLUMNS($AG94:AH94))))</f>
        <v>3</v>
      </c>
      <c r="AI94" s="24">
        <f>IF(COLUMNS($AG94:AI94)&gt;$Y94,"",INDEX(fRentalDates[[Property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Date]]&gt;=$W94)),COLUMNS($AG94:AI94))))</f>
        <v>4</v>
      </c>
      <c r="AJ94" s="24">
        <f>IF(COLUMNS($AG94:AJ94)&gt;$Y94,"",INDEX(fRentalDates[[Property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Date]]&gt;=$W94)),COLUMNS($AG94:AJ94))))</f>
        <v>5</v>
      </c>
      <c r="AK94" s="24">
        <f>IF(COLUMNS($AG94:AK94)&gt;$Y94,"",INDEX(fRentalDates[[Property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Date]]&gt;=$W94)),COLUMNS($AG94:AK94))))</f>
        <v>6</v>
      </c>
      <c r="AL94" s="24">
        <f>IF(COLUMNS($AG94:AL94)&gt;$Y94,"",INDEX(fRentalDates[[Property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Date]]&gt;=$W94)),COLUMNS($AG94:AL94))))</f>
        <v>7</v>
      </c>
      <c r="AM94" s="24">
        <f>IF(COLUMNS($AG94:AM94)&gt;$Y94,"",INDEX(fRentalDates[[Property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Date]]&gt;=$W94)),COLUMNS($AG94:AM94))))</f>
        <v>10</v>
      </c>
      <c r="AN94" s="24">
        <f>IF(COLUMNS($AG94:AN94)&gt;$Y94,"",INDEX(fRentalDates[[Property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Date]]&gt;=$W94)),COLUMNS($AG94:AN94))))</f>
        <v>11</v>
      </c>
      <c r="AO94" s="24">
        <f>IF(COLUMNS($AG94:AO94)&gt;$Y94,"",INDEX(fRentalDates[[Property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Date]]&gt;=$W94)),COLUMNS($AG94:AO94))))</f>
        <v>12</v>
      </c>
      <c r="AP94" s="24">
        <f>IF(COLUMNS($AG94:AP94)&gt;$Y94,"",INDEX(fRentalDates[[Property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Date]]&gt;=$W94)),COLUMNS($AG94:AP94))))</f>
        <v>13</v>
      </c>
      <c r="AQ94" s="24">
        <f>IF(COLUMNS($AG94:AQ94)&gt;$Y94,"",INDEX(fRentalDates[[Property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Date]]&gt;=$W94)),COLUMNS($AG94:AQ94))))</f>
        <v>14</v>
      </c>
      <c r="AR94" s="24">
        <f>IF(COLUMNS($AG94:AR94)&gt;$Y94,"",INDEX(fRentalDates[[Property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Date]]&gt;=$W94)),COLUMNS($AG94:AR94))))</f>
        <v>18</v>
      </c>
      <c r="AS94" s="24" t="str">
        <f>IF(COLUMNS($AG94:AS94)&gt;$Y94,"",INDEX(fRentalDates[[Property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Date]]&gt;=$W94)),COLUMNS($AG94:AS94))))</f>
        <v/>
      </c>
      <c r="AT94" s="24" t="str">
        <f>IF(COLUMNS($AG94:AT94)&gt;$Y94,"",INDEX(fRentalDates[[Property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Date]]&gt;=$W94)),COLUMNS($AG94:AT94))))</f>
        <v/>
      </c>
      <c r="AU94" s="24" t="str">
        <f>IF(COLUMNS($AG94:AU94)&gt;$Y94,"",INDEX(fRentalDates[[Property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Date]]&gt;=$W94)),COLUMNS($AG94:AU94))))</f>
        <v/>
      </c>
      <c r="AV94" s="24" t="str">
        <f>IF(COLUMNS($AG94:AV94)&gt;$Y94,"",INDEX(fRentalDates[[Property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Date]]&gt;=$W94)),COLUMNS($AG94:AV94))))</f>
        <v/>
      </c>
      <c r="AW94" s="24" t="str">
        <f>IF(COLUMNS($AG94:AW94)&gt;$Y94,"",INDEX(fRentalDates[[Property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Date]]&gt;=$W94)),COLUMNS($AG94:AW94))))</f>
        <v/>
      </c>
      <c r="AX94" s="24" t="str">
        <f>IF(COLUMNS($AG94:AX94)&gt;$Y94,"",INDEX(fRentalDates[[Property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Date]]&gt;=$W94)),COLUMNS($AG94:AX94))))</f>
        <v/>
      </c>
      <c r="AY94" s="24" t="str">
        <f>IF(COLUMNS($AG94:AY94)&gt;$Y94,"",INDEX(fRentalDates[[Property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Date]]&gt;=$W94)),COLUMNS($AG94:AY94))))</f>
        <v/>
      </c>
      <c r="AZ94" s="24" t="str">
        <f>IF(COLUMNS($AG94:AZ94)&gt;$Y94,"",INDEX(fRentalDates[[Property Number]:[Property Number]],_xlfn.AGGREGATE(15,6,(ROW(fRentalDates[[Property Number]:[Property Number]])-ROW(fRentalDates[[#Headers],[Property Number]]))/((fRentalDates[[Actual Rent Date]:[Actual Rent Date]]&lt;=$V94)*(fRentalDates[[Actual Move Out Date]:[Actual Move Out Date]]&gt;=$W94)),COLUMNS($AG94:AZ94))))</f>
        <v/>
      </c>
    </row>
    <row r="95" spans="1:52" x14ac:dyDescent="0.25">
      <c r="A95" s="16">
        <v>28</v>
      </c>
      <c r="B95" s="14">
        <v>10</v>
      </c>
      <c r="C95" s="15">
        <v>27879</v>
      </c>
      <c r="D95" s="15">
        <v>27942</v>
      </c>
      <c r="E95" s="15">
        <v>28065</v>
      </c>
      <c r="F95" s="18">
        <v>28156</v>
      </c>
      <c r="N95" s="10">
        <v>26392</v>
      </c>
      <c r="O95">
        <f t="shared" si="7"/>
        <v>3</v>
      </c>
      <c r="P95">
        <f t="shared" si="8"/>
        <v>4</v>
      </c>
      <c r="Q95" t="str">
        <f t="shared" si="9"/>
        <v>Apr</v>
      </c>
      <c r="R95" t="str">
        <f>TEXT(dDate[[#This Row],[Date]],"yyy - mm - mmm")</f>
        <v>1972 - 04 - Apr</v>
      </c>
      <c r="S95">
        <f t="shared" si="10"/>
        <v>1972</v>
      </c>
      <c r="V95" s="13">
        <v>29495</v>
      </c>
      <c r="W95" s="13">
        <f t="shared" si="11"/>
        <v>29525</v>
      </c>
      <c r="X95" s="24">
        <f>COUNTIFS(dProperties[Date Purchased],"&lt;="&amp;V95,dProperties[Date Sold],"&gt;="&amp;W95)</f>
        <v>18</v>
      </c>
      <c r="Y95" s="24">
        <f>SUMPRODUCT(--(COUNTIFS(fRentalDates[Property Number],dProperties[Property Number],fRentalDates[Actual Rent Date],"&lt;="&amp;V95,fRentalDates[Actual Move Out Date],"&gt;="&amp;W95)&gt;0))</f>
        <v>12</v>
      </c>
      <c r="Z95" s="24">
        <f t="shared" si="12"/>
        <v>6</v>
      </c>
      <c r="AA95" s="26">
        <f t="shared" si="13"/>
        <v>0.33333333333333331</v>
      </c>
      <c r="AG95" s="24">
        <f>IF(COLUMNS($AG95:AG95)&gt;$Y95,"",INDEX(fRentalDates[[Property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Date]]&gt;=$W95)),COLUMNS($AG95:AG95))))</f>
        <v>2</v>
      </c>
      <c r="AH95" s="24">
        <f>IF(COLUMNS($AG95:AH95)&gt;$Y95,"",INDEX(fRentalDates[[Property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Date]]&gt;=$W95)),COLUMNS($AG95:AH95))))</f>
        <v>3</v>
      </c>
      <c r="AI95" s="24">
        <f>IF(COLUMNS($AG95:AI95)&gt;$Y95,"",INDEX(fRentalDates[[Property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Date]]&gt;=$W95)),COLUMNS($AG95:AI95))))</f>
        <v>4</v>
      </c>
      <c r="AJ95" s="24">
        <f>IF(COLUMNS($AG95:AJ95)&gt;$Y95,"",INDEX(fRentalDates[[Property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Date]]&gt;=$W95)),COLUMNS($AG95:AJ95))))</f>
        <v>5</v>
      </c>
      <c r="AK95" s="24">
        <f>IF(COLUMNS($AG95:AK95)&gt;$Y95,"",INDEX(fRentalDates[[Property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Date]]&gt;=$W95)),COLUMNS($AG95:AK95))))</f>
        <v>6</v>
      </c>
      <c r="AL95" s="24">
        <f>IF(COLUMNS($AG95:AL95)&gt;$Y95,"",INDEX(fRentalDates[[Property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Date]]&gt;=$W95)),COLUMNS($AG95:AL95))))</f>
        <v>7</v>
      </c>
      <c r="AM95" s="24">
        <f>IF(COLUMNS($AG95:AM95)&gt;$Y95,"",INDEX(fRentalDates[[Property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Date]]&gt;=$W95)),COLUMNS($AG95:AM95))))</f>
        <v>10</v>
      </c>
      <c r="AN95" s="24">
        <f>IF(COLUMNS($AG95:AN95)&gt;$Y95,"",INDEX(fRentalDates[[Property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Date]]&gt;=$W95)),COLUMNS($AG95:AN95))))</f>
        <v>11</v>
      </c>
      <c r="AO95" s="24">
        <f>IF(COLUMNS($AG95:AO95)&gt;$Y95,"",INDEX(fRentalDates[[Property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Date]]&gt;=$W95)),COLUMNS($AG95:AO95))))</f>
        <v>12</v>
      </c>
      <c r="AP95" s="24">
        <f>IF(COLUMNS($AG95:AP95)&gt;$Y95,"",INDEX(fRentalDates[[Property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Date]]&gt;=$W95)),COLUMNS($AG95:AP95))))</f>
        <v>13</v>
      </c>
      <c r="AQ95" s="24">
        <f>IF(COLUMNS($AG95:AQ95)&gt;$Y95,"",INDEX(fRentalDates[[Property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Date]]&gt;=$W95)),COLUMNS($AG95:AQ95))))</f>
        <v>14</v>
      </c>
      <c r="AR95" s="24">
        <f>IF(COLUMNS($AG95:AR95)&gt;$Y95,"",INDEX(fRentalDates[[Property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Date]]&gt;=$W95)),COLUMNS($AG95:AR95))))</f>
        <v>18</v>
      </c>
      <c r="AS95" s="24" t="str">
        <f>IF(COLUMNS($AG95:AS95)&gt;$Y95,"",INDEX(fRentalDates[[Property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Date]]&gt;=$W95)),COLUMNS($AG95:AS95))))</f>
        <v/>
      </c>
      <c r="AT95" s="24" t="str">
        <f>IF(COLUMNS($AG95:AT95)&gt;$Y95,"",INDEX(fRentalDates[[Property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Date]]&gt;=$W95)),COLUMNS($AG95:AT95))))</f>
        <v/>
      </c>
      <c r="AU95" s="24" t="str">
        <f>IF(COLUMNS($AG95:AU95)&gt;$Y95,"",INDEX(fRentalDates[[Property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Date]]&gt;=$W95)),COLUMNS($AG95:AU95))))</f>
        <v/>
      </c>
      <c r="AV95" s="24" t="str">
        <f>IF(COLUMNS($AG95:AV95)&gt;$Y95,"",INDEX(fRentalDates[[Property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Date]]&gt;=$W95)),COLUMNS($AG95:AV95))))</f>
        <v/>
      </c>
      <c r="AW95" s="24" t="str">
        <f>IF(COLUMNS($AG95:AW95)&gt;$Y95,"",INDEX(fRentalDates[[Property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Date]]&gt;=$W95)),COLUMNS($AG95:AW95))))</f>
        <v/>
      </c>
      <c r="AX95" s="24" t="str">
        <f>IF(COLUMNS($AG95:AX95)&gt;$Y95,"",INDEX(fRentalDates[[Property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Date]]&gt;=$W95)),COLUMNS($AG95:AX95))))</f>
        <v/>
      </c>
      <c r="AY95" s="24" t="str">
        <f>IF(COLUMNS($AG95:AY95)&gt;$Y95,"",INDEX(fRentalDates[[Property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Date]]&gt;=$W95)),COLUMNS($AG95:AY95))))</f>
        <v/>
      </c>
      <c r="AZ95" s="24" t="str">
        <f>IF(COLUMNS($AG95:AZ95)&gt;$Y95,"",INDEX(fRentalDates[[Property Number]:[Property Number]],_xlfn.AGGREGATE(15,6,(ROW(fRentalDates[[Property Number]:[Property Number]])-ROW(fRentalDates[[#Headers],[Property Number]]))/((fRentalDates[[Actual Rent Date]:[Actual Rent Date]]&lt;=$V95)*(fRentalDates[[Actual Move Out Date]:[Actual Move Out Date]]&gt;=$W95)),COLUMNS($AG95:AZ95))))</f>
        <v/>
      </c>
    </row>
    <row r="96" spans="1:52" x14ac:dyDescent="0.25">
      <c r="A96" s="16">
        <v>46</v>
      </c>
      <c r="B96" s="14">
        <v>10</v>
      </c>
      <c r="C96" s="15">
        <v>28385</v>
      </c>
      <c r="D96" s="15">
        <v>28399</v>
      </c>
      <c r="E96" s="15">
        <v>29883</v>
      </c>
      <c r="F96" s="18">
        <v>29920</v>
      </c>
      <c r="N96" s="10">
        <v>26393</v>
      </c>
      <c r="O96">
        <f t="shared" si="7"/>
        <v>4</v>
      </c>
      <c r="P96">
        <f t="shared" si="8"/>
        <v>4</v>
      </c>
      <c r="Q96" t="str">
        <f t="shared" si="9"/>
        <v>Apr</v>
      </c>
      <c r="R96" t="str">
        <f>TEXT(dDate[[#This Row],[Date]],"yyy - mm - mmm")</f>
        <v>1972 - 04 - Apr</v>
      </c>
      <c r="S96">
        <f t="shared" si="10"/>
        <v>1972</v>
      </c>
      <c r="V96" s="13">
        <v>29526</v>
      </c>
      <c r="W96" s="13">
        <f t="shared" si="11"/>
        <v>29555</v>
      </c>
      <c r="X96" s="24">
        <f>COUNTIFS(dProperties[Date Purchased],"&lt;="&amp;V96,dProperties[Date Sold],"&gt;="&amp;W96)</f>
        <v>18</v>
      </c>
      <c r="Y96" s="24">
        <f>SUMPRODUCT(--(COUNTIFS(fRentalDates[Property Number],dProperties[Property Number],fRentalDates[Actual Rent Date],"&lt;="&amp;V96,fRentalDates[Actual Move Out Date],"&gt;="&amp;W96)&gt;0))</f>
        <v>11</v>
      </c>
      <c r="Z96" s="24">
        <f t="shared" si="12"/>
        <v>7</v>
      </c>
      <c r="AA96" s="26">
        <f t="shared" si="13"/>
        <v>0.3888888888888889</v>
      </c>
      <c r="AG96" s="24">
        <f>IF(COLUMNS($AG96:AG96)&gt;$Y96,"",INDEX(fRentalDates[[Property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Date]]&gt;=$W96)),COLUMNS($AG96:AG96))))</f>
        <v>2</v>
      </c>
      <c r="AH96" s="24">
        <f>IF(COLUMNS($AG96:AH96)&gt;$Y96,"",INDEX(fRentalDates[[Property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Date]]&gt;=$W96)),COLUMNS($AG96:AH96))))</f>
        <v>3</v>
      </c>
      <c r="AI96" s="24">
        <f>IF(COLUMNS($AG96:AI96)&gt;$Y96,"",INDEX(fRentalDates[[Property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Date]]&gt;=$W96)),COLUMNS($AG96:AI96))))</f>
        <v>4</v>
      </c>
      <c r="AJ96" s="24">
        <f>IF(COLUMNS($AG96:AJ96)&gt;$Y96,"",INDEX(fRentalDates[[Property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Date]]&gt;=$W96)),COLUMNS($AG96:AJ96))))</f>
        <v>5</v>
      </c>
      <c r="AK96" s="24">
        <f>IF(COLUMNS($AG96:AK96)&gt;$Y96,"",INDEX(fRentalDates[[Property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Date]]&gt;=$W96)),COLUMNS($AG96:AK96))))</f>
        <v>6</v>
      </c>
      <c r="AL96" s="24">
        <f>IF(COLUMNS($AG96:AL96)&gt;$Y96,"",INDEX(fRentalDates[[Property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Date]]&gt;=$W96)),COLUMNS($AG96:AL96))))</f>
        <v>7</v>
      </c>
      <c r="AM96" s="24">
        <f>IF(COLUMNS($AG96:AM96)&gt;$Y96,"",INDEX(fRentalDates[[Property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Date]]&gt;=$W96)),COLUMNS($AG96:AM96))))</f>
        <v>10</v>
      </c>
      <c r="AN96" s="24">
        <f>IF(COLUMNS($AG96:AN96)&gt;$Y96,"",INDEX(fRentalDates[[Property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Date]]&gt;=$W96)),COLUMNS($AG96:AN96))))</f>
        <v>11</v>
      </c>
      <c r="AO96" s="24">
        <f>IF(COLUMNS($AG96:AO96)&gt;$Y96,"",INDEX(fRentalDates[[Property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Date]]&gt;=$W96)),COLUMNS($AG96:AO96))))</f>
        <v>12</v>
      </c>
      <c r="AP96" s="24">
        <f>IF(COLUMNS($AG96:AP96)&gt;$Y96,"",INDEX(fRentalDates[[Property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Date]]&gt;=$W96)),COLUMNS($AG96:AP96))))</f>
        <v>13</v>
      </c>
      <c r="AQ96" s="24">
        <f>IF(COLUMNS($AG96:AQ96)&gt;$Y96,"",INDEX(fRentalDates[[Property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Date]]&gt;=$W96)),COLUMNS($AG96:AQ96))))</f>
        <v>14</v>
      </c>
      <c r="AR96" s="24" t="str">
        <f>IF(COLUMNS($AG96:AR96)&gt;$Y96,"",INDEX(fRentalDates[[Property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Date]]&gt;=$W96)),COLUMNS($AG96:AR96))))</f>
        <v/>
      </c>
      <c r="AS96" s="24" t="str">
        <f>IF(COLUMNS($AG96:AS96)&gt;$Y96,"",INDEX(fRentalDates[[Property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Date]]&gt;=$W96)),COLUMNS($AG96:AS96))))</f>
        <v/>
      </c>
      <c r="AT96" s="24" t="str">
        <f>IF(COLUMNS($AG96:AT96)&gt;$Y96,"",INDEX(fRentalDates[[Property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Date]]&gt;=$W96)),COLUMNS($AG96:AT96))))</f>
        <v/>
      </c>
      <c r="AU96" s="24" t="str">
        <f>IF(COLUMNS($AG96:AU96)&gt;$Y96,"",INDEX(fRentalDates[[Property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Date]]&gt;=$W96)),COLUMNS($AG96:AU96))))</f>
        <v/>
      </c>
      <c r="AV96" s="24" t="str">
        <f>IF(COLUMNS($AG96:AV96)&gt;$Y96,"",INDEX(fRentalDates[[Property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Date]]&gt;=$W96)),COLUMNS($AG96:AV96))))</f>
        <v/>
      </c>
      <c r="AW96" s="24" t="str">
        <f>IF(COLUMNS($AG96:AW96)&gt;$Y96,"",INDEX(fRentalDates[[Property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Date]]&gt;=$W96)),COLUMNS($AG96:AW96))))</f>
        <v/>
      </c>
      <c r="AX96" s="24" t="str">
        <f>IF(COLUMNS($AG96:AX96)&gt;$Y96,"",INDEX(fRentalDates[[Property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Date]]&gt;=$W96)),COLUMNS($AG96:AX96))))</f>
        <v/>
      </c>
      <c r="AY96" s="24" t="str">
        <f>IF(COLUMNS($AG96:AY96)&gt;$Y96,"",INDEX(fRentalDates[[Property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Date]]&gt;=$W96)),COLUMNS($AG96:AY96))))</f>
        <v/>
      </c>
      <c r="AZ96" s="24" t="str">
        <f>IF(COLUMNS($AG96:AZ96)&gt;$Y96,"",INDEX(fRentalDates[[Property Number]:[Property Number]],_xlfn.AGGREGATE(15,6,(ROW(fRentalDates[[Property Number]:[Property Number]])-ROW(fRentalDates[[#Headers],[Property Number]]))/((fRentalDates[[Actual Rent Date]:[Actual Rent Date]]&lt;=$V96)*(fRentalDates[[Actual Move Out Date]:[Actual Move Out Date]]&gt;=$W96)),COLUMNS($AG96:AZ96))))</f>
        <v/>
      </c>
    </row>
    <row r="97" spans="1:52" x14ac:dyDescent="0.25">
      <c r="A97" s="16">
        <v>64</v>
      </c>
      <c r="B97" s="14">
        <v>10</v>
      </c>
      <c r="C97" s="15">
        <v>30291</v>
      </c>
      <c r="D97" s="15">
        <v>30348</v>
      </c>
      <c r="E97" s="15">
        <v>32015</v>
      </c>
      <c r="F97" s="18">
        <v>32050</v>
      </c>
      <c r="N97" s="10">
        <v>26394</v>
      </c>
      <c r="O97">
        <f t="shared" si="7"/>
        <v>5</v>
      </c>
      <c r="P97">
        <f t="shared" si="8"/>
        <v>4</v>
      </c>
      <c r="Q97" t="str">
        <f t="shared" si="9"/>
        <v>Apr</v>
      </c>
      <c r="R97" t="str">
        <f>TEXT(dDate[[#This Row],[Date]],"yyy - mm - mmm")</f>
        <v>1972 - 04 - Apr</v>
      </c>
      <c r="S97">
        <f t="shared" si="10"/>
        <v>1972</v>
      </c>
      <c r="V97" s="13">
        <v>29556</v>
      </c>
      <c r="W97" s="13">
        <f t="shared" si="11"/>
        <v>29586</v>
      </c>
      <c r="X97" s="24">
        <f>COUNTIFS(dProperties[Date Purchased],"&lt;="&amp;V97,dProperties[Date Sold],"&gt;="&amp;W97)</f>
        <v>18</v>
      </c>
      <c r="Y97" s="24">
        <f>SUMPRODUCT(--(COUNTIFS(fRentalDates[Property Number],dProperties[Property Number],fRentalDates[Actual Rent Date],"&lt;="&amp;V97,fRentalDates[Actual Move Out Date],"&gt;="&amp;W97)&gt;0))</f>
        <v>12</v>
      </c>
      <c r="Z97" s="24">
        <f t="shared" si="12"/>
        <v>6</v>
      </c>
      <c r="AA97" s="26">
        <f t="shared" si="13"/>
        <v>0.33333333333333331</v>
      </c>
      <c r="AG97" s="24">
        <f>IF(COLUMNS($AG97:AG97)&gt;$Y97,"",INDEX(fRentalDates[[Property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Date]]&gt;=$W97)),COLUMNS($AG97:AG97))))</f>
        <v>2</v>
      </c>
      <c r="AH97" s="24">
        <f>IF(COLUMNS($AG97:AH97)&gt;$Y97,"",INDEX(fRentalDates[[Property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Date]]&gt;=$W97)),COLUMNS($AG97:AH97))))</f>
        <v>3</v>
      </c>
      <c r="AI97" s="24">
        <f>IF(COLUMNS($AG97:AI97)&gt;$Y97,"",INDEX(fRentalDates[[Property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Date]]&gt;=$W97)),COLUMNS($AG97:AI97))))</f>
        <v>4</v>
      </c>
      <c r="AJ97" s="24">
        <f>IF(COLUMNS($AG97:AJ97)&gt;$Y97,"",INDEX(fRentalDates[[Property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Date]]&gt;=$W97)),COLUMNS($AG97:AJ97))))</f>
        <v>5</v>
      </c>
      <c r="AK97" s="24">
        <f>IF(COLUMNS($AG97:AK97)&gt;$Y97,"",INDEX(fRentalDates[[Property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Date]]&gt;=$W97)),COLUMNS($AG97:AK97))))</f>
        <v>6</v>
      </c>
      <c r="AL97" s="24">
        <f>IF(COLUMNS($AG97:AL97)&gt;$Y97,"",INDEX(fRentalDates[[Property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Date]]&gt;=$W97)),COLUMNS($AG97:AL97))))</f>
        <v>7</v>
      </c>
      <c r="AM97" s="24">
        <f>IF(COLUMNS($AG97:AM97)&gt;$Y97,"",INDEX(fRentalDates[[Property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Date]]&gt;=$W97)),COLUMNS($AG97:AM97))))</f>
        <v>10</v>
      </c>
      <c r="AN97" s="24">
        <f>IF(COLUMNS($AG97:AN97)&gt;$Y97,"",INDEX(fRentalDates[[Property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Date]]&gt;=$W97)),COLUMNS($AG97:AN97))))</f>
        <v>11</v>
      </c>
      <c r="AO97" s="24">
        <f>IF(COLUMNS($AG97:AO97)&gt;$Y97,"",INDEX(fRentalDates[[Property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Date]]&gt;=$W97)),COLUMNS($AG97:AO97))))</f>
        <v>12</v>
      </c>
      <c r="AP97" s="24">
        <f>IF(COLUMNS($AG97:AP97)&gt;$Y97,"",INDEX(fRentalDates[[Property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Date]]&gt;=$W97)),COLUMNS($AG97:AP97))))</f>
        <v>13</v>
      </c>
      <c r="AQ97" s="24">
        <f>IF(COLUMNS($AG97:AQ97)&gt;$Y97,"",INDEX(fRentalDates[[Property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Date]]&gt;=$W97)),COLUMNS($AG97:AQ97))))</f>
        <v>14</v>
      </c>
      <c r="AR97" s="24">
        <f>IF(COLUMNS($AG97:AR97)&gt;$Y97,"",INDEX(fRentalDates[[Property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Date]]&gt;=$W97)),COLUMNS($AG97:AR97))))</f>
        <v>16</v>
      </c>
      <c r="AS97" s="24" t="str">
        <f>IF(COLUMNS($AG97:AS97)&gt;$Y97,"",INDEX(fRentalDates[[Property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Date]]&gt;=$W97)),COLUMNS($AG97:AS97))))</f>
        <v/>
      </c>
      <c r="AT97" s="24" t="str">
        <f>IF(COLUMNS($AG97:AT97)&gt;$Y97,"",INDEX(fRentalDates[[Property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Date]]&gt;=$W97)),COLUMNS($AG97:AT97))))</f>
        <v/>
      </c>
      <c r="AU97" s="24" t="str">
        <f>IF(COLUMNS($AG97:AU97)&gt;$Y97,"",INDEX(fRentalDates[[Property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Date]]&gt;=$W97)),COLUMNS($AG97:AU97))))</f>
        <v/>
      </c>
      <c r="AV97" s="24" t="str">
        <f>IF(COLUMNS($AG97:AV97)&gt;$Y97,"",INDEX(fRentalDates[[Property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Date]]&gt;=$W97)),COLUMNS($AG97:AV97))))</f>
        <v/>
      </c>
      <c r="AW97" s="24" t="str">
        <f>IF(COLUMNS($AG97:AW97)&gt;$Y97,"",INDEX(fRentalDates[[Property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Date]]&gt;=$W97)),COLUMNS($AG97:AW97))))</f>
        <v/>
      </c>
      <c r="AX97" s="24" t="str">
        <f>IF(COLUMNS($AG97:AX97)&gt;$Y97,"",INDEX(fRentalDates[[Property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Date]]&gt;=$W97)),COLUMNS($AG97:AX97))))</f>
        <v/>
      </c>
      <c r="AY97" s="24" t="str">
        <f>IF(COLUMNS($AG97:AY97)&gt;$Y97,"",INDEX(fRentalDates[[Property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Date]]&gt;=$W97)),COLUMNS($AG97:AY97))))</f>
        <v/>
      </c>
      <c r="AZ97" s="24" t="str">
        <f>IF(COLUMNS($AG97:AZ97)&gt;$Y97,"",INDEX(fRentalDates[[Property Number]:[Property Number]],_xlfn.AGGREGATE(15,6,(ROW(fRentalDates[[Property Number]:[Property Number]])-ROW(fRentalDates[[#Headers],[Property Number]]))/((fRentalDates[[Actual Rent Date]:[Actual Rent Date]]&lt;=$V97)*(fRentalDates[[Actual Move Out Date]:[Actual Move Out Date]]&gt;=$W97)),COLUMNS($AG97:AZ97))))</f>
        <v/>
      </c>
    </row>
    <row r="98" spans="1:52" x14ac:dyDescent="0.25">
      <c r="A98" s="16">
        <v>81</v>
      </c>
      <c r="B98" s="14">
        <v>10</v>
      </c>
      <c r="C98" s="15">
        <v>32239</v>
      </c>
      <c r="D98" s="15">
        <v>32264</v>
      </c>
      <c r="E98" s="15">
        <v>34018</v>
      </c>
      <c r="F98" s="18">
        <v>34059</v>
      </c>
      <c r="N98" s="10">
        <v>26395</v>
      </c>
      <c r="O98">
        <f t="shared" si="7"/>
        <v>6</v>
      </c>
      <c r="P98">
        <f t="shared" si="8"/>
        <v>4</v>
      </c>
      <c r="Q98" t="str">
        <f t="shared" si="9"/>
        <v>Apr</v>
      </c>
      <c r="R98" t="str">
        <f>TEXT(dDate[[#This Row],[Date]],"yyy - mm - mmm")</f>
        <v>1972 - 04 - Apr</v>
      </c>
      <c r="S98">
        <f t="shared" si="10"/>
        <v>1972</v>
      </c>
      <c r="V98" s="13">
        <v>29587</v>
      </c>
      <c r="W98" s="13">
        <f t="shared" si="11"/>
        <v>29617</v>
      </c>
      <c r="X98" s="24">
        <f>COUNTIFS(dProperties[Date Purchased],"&lt;="&amp;V98,dProperties[Date Sold],"&gt;="&amp;W98)</f>
        <v>18</v>
      </c>
      <c r="Y98" s="24">
        <f>SUMPRODUCT(--(COUNTIFS(fRentalDates[Property Number],dProperties[Property Number],fRentalDates[Actual Rent Date],"&lt;="&amp;V98,fRentalDates[Actual Move Out Date],"&gt;="&amp;W98)&gt;0))</f>
        <v>11</v>
      </c>
      <c r="Z98" s="24">
        <f t="shared" si="12"/>
        <v>7</v>
      </c>
      <c r="AA98" s="26">
        <f t="shared" si="13"/>
        <v>0.3888888888888889</v>
      </c>
      <c r="AG98" s="24">
        <f>IF(COLUMNS($AG98:AG98)&gt;$Y98,"",INDEX(fRentalDates[[Property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Date]]&gt;=$W98)),COLUMNS($AG98:AG98))))</f>
        <v>2</v>
      </c>
      <c r="AH98" s="24">
        <f>IF(COLUMNS($AG98:AH98)&gt;$Y98,"",INDEX(fRentalDates[[Property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Date]]&gt;=$W98)),COLUMNS($AG98:AH98))))</f>
        <v>4</v>
      </c>
      <c r="AI98" s="24">
        <f>IF(COLUMNS($AG98:AI98)&gt;$Y98,"",INDEX(fRentalDates[[Property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Date]]&gt;=$W98)),COLUMNS($AG98:AI98))))</f>
        <v>5</v>
      </c>
      <c r="AJ98" s="24">
        <f>IF(COLUMNS($AG98:AJ98)&gt;$Y98,"",INDEX(fRentalDates[[Property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Date]]&gt;=$W98)),COLUMNS($AG98:AJ98))))</f>
        <v>6</v>
      </c>
      <c r="AK98" s="24">
        <f>IF(COLUMNS($AG98:AK98)&gt;$Y98,"",INDEX(fRentalDates[[Property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Date]]&gt;=$W98)),COLUMNS($AG98:AK98))))</f>
        <v>7</v>
      </c>
      <c r="AL98" s="24">
        <f>IF(COLUMNS($AG98:AL98)&gt;$Y98,"",INDEX(fRentalDates[[Property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Date]]&gt;=$W98)),COLUMNS($AG98:AL98))))</f>
        <v>10</v>
      </c>
      <c r="AM98" s="24">
        <f>IF(COLUMNS($AG98:AM98)&gt;$Y98,"",INDEX(fRentalDates[[Property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Date]]&gt;=$W98)),COLUMNS($AG98:AM98))))</f>
        <v>11</v>
      </c>
      <c r="AN98" s="24">
        <f>IF(COLUMNS($AG98:AN98)&gt;$Y98,"",INDEX(fRentalDates[[Property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Date]]&gt;=$W98)),COLUMNS($AG98:AN98))))</f>
        <v>12</v>
      </c>
      <c r="AO98" s="24">
        <f>IF(COLUMNS($AG98:AO98)&gt;$Y98,"",INDEX(fRentalDates[[Property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Date]]&gt;=$W98)),COLUMNS($AG98:AO98))))</f>
        <v>13</v>
      </c>
      <c r="AP98" s="24">
        <f>IF(COLUMNS($AG98:AP98)&gt;$Y98,"",INDEX(fRentalDates[[Property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Date]]&gt;=$W98)),COLUMNS($AG98:AP98))))</f>
        <v>14</v>
      </c>
      <c r="AQ98" s="24">
        <f>IF(COLUMNS($AG98:AQ98)&gt;$Y98,"",INDEX(fRentalDates[[Property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Date]]&gt;=$W98)),COLUMNS($AG98:AQ98))))</f>
        <v>16</v>
      </c>
      <c r="AR98" s="24" t="str">
        <f>IF(COLUMNS($AG98:AR98)&gt;$Y98,"",INDEX(fRentalDates[[Property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Date]]&gt;=$W98)),COLUMNS($AG98:AR98))))</f>
        <v/>
      </c>
      <c r="AS98" s="24" t="str">
        <f>IF(COLUMNS($AG98:AS98)&gt;$Y98,"",INDEX(fRentalDates[[Property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Date]]&gt;=$W98)),COLUMNS($AG98:AS98))))</f>
        <v/>
      </c>
      <c r="AT98" s="24" t="str">
        <f>IF(COLUMNS($AG98:AT98)&gt;$Y98,"",INDEX(fRentalDates[[Property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Date]]&gt;=$W98)),COLUMNS($AG98:AT98))))</f>
        <v/>
      </c>
      <c r="AU98" s="24" t="str">
        <f>IF(COLUMNS($AG98:AU98)&gt;$Y98,"",INDEX(fRentalDates[[Property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Date]]&gt;=$W98)),COLUMNS($AG98:AU98))))</f>
        <v/>
      </c>
      <c r="AV98" s="24" t="str">
        <f>IF(COLUMNS($AG98:AV98)&gt;$Y98,"",INDEX(fRentalDates[[Property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Date]]&gt;=$W98)),COLUMNS($AG98:AV98))))</f>
        <v/>
      </c>
      <c r="AW98" s="24" t="str">
        <f>IF(COLUMNS($AG98:AW98)&gt;$Y98,"",INDEX(fRentalDates[[Property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Date]]&gt;=$W98)),COLUMNS($AG98:AW98))))</f>
        <v/>
      </c>
      <c r="AX98" s="24" t="str">
        <f>IF(COLUMNS($AG98:AX98)&gt;$Y98,"",INDEX(fRentalDates[[Property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Date]]&gt;=$W98)),COLUMNS($AG98:AX98))))</f>
        <v/>
      </c>
      <c r="AY98" s="24" t="str">
        <f>IF(COLUMNS($AG98:AY98)&gt;$Y98,"",INDEX(fRentalDates[[Property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Date]]&gt;=$W98)),COLUMNS($AG98:AY98))))</f>
        <v/>
      </c>
      <c r="AZ98" s="24" t="str">
        <f>IF(COLUMNS($AG98:AZ98)&gt;$Y98,"",INDEX(fRentalDates[[Property Number]:[Property Number]],_xlfn.AGGREGATE(15,6,(ROW(fRentalDates[[Property Number]:[Property Number]])-ROW(fRentalDates[[#Headers],[Property Number]]))/((fRentalDates[[Actual Rent Date]:[Actual Rent Date]]&lt;=$V98)*(fRentalDates[[Actual Move Out Date]:[Actual Move Out Date]]&gt;=$W98)),COLUMNS($AG98:AZ98))))</f>
        <v/>
      </c>
    </row>
    <row r="99" spans="1:52" x14ac:dyDescent="0.25">
      <c r="A99" s="16">
        <v>98</v>
      </c>
      <c r="B99" s="14">
        <v>10</v>
      </c>
      <c r="C99" s="15">
        <v>34366</v>
      </c>
      <c r="D99" s="15">
        <v>34486</v>
      </c>
      <c r="E99" s="15">
        <v>34776</v>
      </c>
      <c r="F99" s="18">
        <v>34850</v>
      </c>
      <c r="N99" s="10">
        <v>26396</v>
      </c>
      <c r="O99">
        <f t="shared" si="7"/>
        <v>7</v>
      </c>
      <c r="P99">
        <f t="shared" si="8"/>
        <v>4</v>
      </c>
      <c r="Q99" t="str">
        <f t="shared" si="9"/>
        <v>Apr</v>
      </c>
      <c r="R99" t="str">
        <f>TEXT(dDate[[#This Row],[Date]],"yyy - mm - mmm")</f>
        <v>1972 - 04 - Apr</v>
      </c>
      <c r="S99">
        <f t="shared" si="10"/>
        <v>1972</v>
      </c>
      <c r="V99" s="13">
        <v>29618</v>
      </c>
      <c r="W99" s="13">
        <f t="shared" si="11"/>
        <v>29645</v>
      </c>
      <c r="X99" s="24">
        <f>COUNTIFS(dProperties[Date Purchased],"&lt;="&amp;V99,dProperties[Date Sold],"&gt;="&amp;W99)</f>
        <v>18</v>
      </c>
      <c r="Y99" s="24">
        <f>SUMPRODUCT(--(COUNTIFS(fRentalDates[Property Number],dProperties[Property Number],fRentalDates[Actual Rent Date],"&lt;="&amp;V99,fRentalDates[Actual Move Out Date],"&gt;="&amp;W99)&gt;0))</f>
        <v>12</v>
      </c>
      <c r="Z99" s="24">
        <f t="shared" si="12"/>
        <v>6</v>
      </c>
      <c r="AA99" s="26">
        <f t="shared" si="13"/>
        <v>0.33333333333333331</v>
      </c>
      <c r="AG99" s="24">
        <f>IF(COLUMNS($AG99:AG99)&gt;$Y99,"",INDEX(fRentalDates[[Property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Date]]&gt;=$W99)),COLUMNS($AG99:AG99))))</f>
        <v>2</v>
      </c>
      <c r="AH99" s="24">
        <f>IF(COLUMNS($AG99:AH99)&gt;$Y99,"",INDEX(fRentalDates[[Property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Date]]&gt;=$W99)),COLUMNS($AG99:AH99))))</f>
        <v>4</v>
      </c>
      <c r="AI99" s="24">
        <f>IF(COLUMNS($AG99:AI99)&gt;$Y99,"",INDEX(fRentalDates[[Property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Date]]&gt;=$W99)),COLUMNS($AG99:AI99))))</f>
        <v>5</v>
      </c>
      <c r="AJ99" s="24">
        <f>IF(COLUMNS($AG99:AJ99)&gt;$Y99,"",INDEX(fRentalDates[[Property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Date]]&gt;=$W99)),COLUMNS($AG99:AJ99))))</f>
        <v>6</v>
      </c>
      <c r="AK99" s="24">
        <f>IF(COLUMNS($AG99:AK99)&gt;$Y99,"",INDEX(fRentalDates[[Property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Date]]&gt;=$W99)),COLUMNS($AG99:AK99))))</f>
        <v>7</v>
      </c>
      <c r="AL99" s="24">
        <f>IF(COLUMNS($AG99:AL99)&gt;$Y99,"",INDEX(fRentalDates[[Property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Date]]&gt;=$W99)),COLUMNS($AG99:AL99))))</f>
        <v>9</v>
      </c>
      <c r="AM99" s="24">
        <f>IF(COLUMNS($AG99:AM99)&gt;$Y99,"",INDEX(fRentalDates[[Property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Date]]&gt;=$W99)),COLUMNS($AG99:AM99))))</f>
        <v>10</v>
      </c>
      <c r="AN99" s="24">
        <f>IF(COLUMNS($AG99:AN99)&gt;$Y99,"",INDEX(fRentalDates[[Property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Date]]&gt;=$W99)),COLUMNS($AG99:AN99))))</f>
        <v>11</v>
      </c>
      <c r="AO99" s="24">
        <f>IF(COLUMNS($AG99:AO99)&gt;$Y99,"",INDEX(fRentalDates[[Property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Date]]&gt;=$W99)),COLUMNS($AG99:AO99))))</f>
        <v>12</v>
      </c>
      <c r="AP99" s="24">
        <f>IF(COLUMNS($AG99:AP99)&gt;$Y99,"",INDEX(fRentalDates[[Property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Date]]&gt;=$W99)),COLUMNS($AG99:AP99))))</f>
        <v>13</v>
      </c>
      <c r="AQ99" s="24">
        <f>IF(COLUMNS($AG99:AQ99)&gt;$Y99,"",INDEX(fRentalDates[[Property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Date]]&gt;=$W99)),COLUMNS($AG99:AQ99))))</f>
        <v>14</v>
      </c>
      <c r="AR99" s="24">
        <f>IF(COLUMNS($AG99:AR99)&gt;$Y99,"",INDEX(fRentalDates[[Property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Date]]&gt;=$W99)),COLUMNS($AG99:AR99))))</f>
        <v>16</v>
      </c>
      <c r="AS99" s="24" t="str">
        <f>IF(COLUMNS($AG99:AS99)&gt;$Y99,"",INDEX(fRentalDates[[Property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Date]]&gt;=$W99)),COLUMNS($AG99:AS99))))</f>
        <v/>
      </c>
      <c r="AT99" s="24" t="str">
        <f>IF(COLUMNS($AG99:AT99)&gt;$Y99,"",INDEX(fRentalDates[[Property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Date]]&gt;=$W99)),COLUMNS($AG99:AT99))))</f>
        <v/>
      </c>
      <c r="AU99" s="24" t="str">
        <f>IF(COLUMNS($AG99:AU99)&gt;$Y99,"",INDEX(fRentalDates[[Property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Date]]&gt;=$W99)),COLUMNS($AG99:AU99))))</f>
        <v/>
      </c>
      <c r="AV99" s="24" t="str">
        <f>IF(COLUMNS($AG99:AV99)&gt;$Y99,"",INDEX(fRentalDates[[Property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Date]]&gt;=$W99)),COLUMNS($AG99:AV99))))</f>
        <v/>
      </c>
      <c r="AW99" s="24" t="str">
        <f>IF(COLUMNS($AG99:AW99)&gt;$Y99,"",INDEX(fRentalDates[[Property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Date]]&gt;=$W99)),COLUMNS($AG99:AW99))))</f>
        <v/>
      </c>
      <c r="AX99" s="24" t="str">
        <f>IF(COLUMNS($AG99:AX99)&gt;$Y99,"",INDEX(fRentalDates[[Property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Date]]&gt;=$W99)),COLUMNS($AG99:AX99))))</f>
        <v/>
      </c>
      <c r="AY99" s="24" t="str">
        <f>IF(COLUMNS($AG99:AY99)&gt;$Y99,"",INDEX(fRentalDates[[Property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Date]]&gt;=$W99)),COLUMNS($AG99:AY99))))</f>
        <v/>
      </c>
      <c r="AZ99" s="24" t="str">
        <f>IF(COLUMNS($AG99:AZ99)&gt;$Y99,"",INDEX(fRentalDates[[Property Number]:[Property Number]],_xlfn.AGGREGATE(15,6,(ROW(fRentalDates[[Property Number]:[Property Number]])-ROW(fRentalDates[[#Headers],[Property Number]]))/((fRentalDates[[Actual Rent Date]:[Actual Rent Date]]&lt;=$V99)*(fRentalDates[[Actual Move Out Date]:[Actual Move Out Date]]&gt;=$W99)),COLUMNS($AG99:AZ99))))</f>
        <v/>
      </c>
    </row>
    <row r="100" spans="1:52" x14ac:dyDescent="0.25">
      <c r="A100" s="16">
        <v>115</v>
      </c>
      <c r="B100" s="14">
        <v>10</v>
      </c>
      <c r="C100" s="15">
        <v>35145</v>
      </c>
      <c r="D100" s="15">
        <v>35217</v>
      </c>
      <c r="E100" s="15">
        <v>35849</v>
      </c>
      <c r="F100" s="18">
        <v>35885</v>
      </c>
      <c r="N100" s="10">
        <v>26397</v>
      </c>
      <c r="O100">
        <f t="shared" si="7"/>
        <v>8</v>
      </c>
      <c r="P100">
        <f t="shared" si="8"/>
        <v>4</v>
      </c>
      <c r="Q100" t="str">
        <f t="shared" si="9"/>
        <v>Apr</v>
      </c>
      <c r="R100" t="str">
        <f>TEXT(dDate[[#This Row],[Date]],"yyy - mm - mmm")</f>
        <v>1972 - 04 - Apr</v>
      </c>
      <c r="S100">
        <f t="shared" si="10"/>
        <v>1972</v>
      </c>
      <c r="V100" s="13">
        <v>29646</v>
      </c>
      <c r="W100" s="13">
        <f t="shared" si="11"/>
        <v>29676</v>
      </c>
      <c r="X100" s="24">
        <f>COUNTIFS(dProperties[Date Purchased],"&lt;="&amp;V100,dProperties[Date Sold],"&gt;="&amp;W100)</f>
        <v>18</v>
      </c>
      <c r="Y100" s="24">
        <f>SUMPRODUCT(--(COUNTIFS(fRentalDates[Property Number],dProperties[Property Number],fRentalDates[Actual Rent Date],"&lt;="&amp;V100,fRentalDates[Actual Move Out Date],"&gt;="&amp;W100)&gt;0))</f>
        <v>12</v>
      </c>
      <c r="Z100" s="24">
        <f t="shared" si="12"/>
        <v>6</v>
      </c>
      <c r="AA100" s="26">
        <f t="shared" si="13"/>
        <v>0.33333333333333331</v>
      </c>
      <c r="AG100" s="24">
        <f>IF(COLUMNS($AG100:AG100)&gt;$Y100,"",INDEX(fRentalDates[[Property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Date]]&gt;=$W100)),COLUMNS($AG100:AG100))))</f>
        <v>2</v>
      </c>
      <c r="AH100" s="24">
        <f>IF(COLUMNS($AG100:AH100)&gt;$Y100,"",INDEX(fRentalDates[[Property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Date]]&gt;=$W100)),COLUMNS($AG100:AH100))))</f>
        <v>4</v>
      </c>
      <c r="AI100" s="24">
        <f>IF(COLUMNS($AG100:AI100)&gt;$Y100,"",INDEX(fRentalDates[[Property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Date]]&gt;=$W100)),COLUMNS($AG100:AI100))))</f>
        <v>5</v>
      </c>
      <c r="AJ100" s="24">
        <f>IF(COLUMNS($AG100:AJ100)&gt;$Y100,"",INDEX(fRentalDates[[Property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Date]]&gt;=$W100)),COLUMNS($AG100:AJ100))))</f>
        <v>6</v>
      </c>
      <c r="AK100" s="24">
        <f>IF(COLUMNS($AG100:AK100)&gt;$Y100,"",INDEX(fRentalDates[[Property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Date]]&gt;=$W100)),COLUMNS($AG100:AK100))))</f>
        <v>7</v>
      </c>
      <c r="AL100" s="24">
        <f>IF(COLUMNS($AG100:AL100)&gt;$Y100,"",INDEX(fRentalDates[[Property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Date]]&gt;=$W100)),COLUMNS($AG100:AL100))))</f>
        <v>9</v>
      </c>
      <c r="AM100" s="24">
        <f>IF(COLUMNS($AG100:AM100)&gt;$Y100,"",INDEX(fRentalDates[[Property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Date]]&gt;=$W100)),COLUMNS($AG100:AM100))))</f>
        <v>10</v>
      </c>
      <c r="AN100" s="24">
        <f>IF(COLUMNS($AG100:AN100)&gt;$Y100,"",INDEX(fRentalDates[[Property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Date]]&gt;=$W100)),COLUMNS($AG100:AN100))))</f>
        <v>11</v>
      </c>
      <c r="AO100" s="24">
        <f>IF(COLUMNS($AG100:AO100)&gt;$Y100,"",INDEX(fRentalDates[[Property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Date]]&gt;=$W100)),COLUMNS($AG100:AO100))))</f>
        <v>12</v>
      </c>
      <c r="AP100" s="24">
        <f>IF(COLUMNS($AG100:AP100)&gt;$Y100,"",INDEX(fRentalDates[[Property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Date]]&gt;=$W100)),COLUMNS($AG100:AP100))))</f>
        <v>13</v>
      </c>
      <c r="AQ100" s="24">
        <f>IF(COLUMNS($AG100:AQ100)&gt;$Y100,"",INDEX(fRentalDates[[Property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Date]]&gt;=$W100)),COLUMNS($AG100:AQ100))))</f>
        <v>14</v>
      </c>
      <c r="AR100" s="24">
        <f>IF(COLUMNS($AG100:AR100)&gt;$Y100,"",INDEX(fRentalDates[[Property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Date]]&gt;=$W100)),COLUMNS($AG100:AR100))))</f>
        <v>16</v>
      </c>
      <c r="AS100" s="24" t="str">
        <f>IF(COLUMNS($AG100:AS100)&gt;$Y100,"",INDEX(fRentalDates[[Property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Date]]&gt;=$W100)),COLUMNS($AG100:AS100))))</f>
        <v/>
      </c>
      <c r="AT100" s="24" t="str">
        <f>IF(COLUMNS($AG100:AT100)&gt;$Y100,"",INDEX(fRentalDates[[Property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Date]]&gt;=$W100)),COLUMNS($AG100:AT100))))</f>
        <v/>
      </c>
      <c r="AU100" s="24" t="str">
        <f>IF(COLUMNS($AG100:AU100)&gt;$Y100,"",INDEX(fRentalDates[[Property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Date]]&gt;=$W100)),COLUMNS($AG100:AU100))))</f>
        <v/>
      </c>
      <c r="AV100" s="24" t="str">
        <f>IF(COLUMNS($AG100:AV100)&gt;$Y100,"",INDEX(fRentalDates[[Property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Date]]&gt;=$W100)),COLUMNS($AG100:AV100))))</f>
        <v/>
      </c>
      <c r="AW100" s="24" t="str">
        <f>IF(COLUMNS($AG100:AW100)&gt;$Y100,"",INDEX(fRentalDates[[Property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Date]]&gt;=$W100)),COLUMNS($AG100:AW100))))</f>
        <v/>
      </c>
      <c r="AX100" s="24" t="str">
        <f>IF(COLUMNS($AG100:AX100)&gt;$Y100,"",INDEX(fRentalDates[[Property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Date]]&gt;=$W100)),COLUMNS($AG100:AX100))))</f>
        <v/>
      </c>
      <c r="AY100" s="24" t="str">
        <f>IF(COLUMNS($AG100:AY100)&gt;$Y100,"",INDEX(fRentalDates[[Property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Date]]&gt;=$W100)),COLUMNS($AG100:AY100))))</f>
        <v/>
      </c>
      <c r="AZ100" s="24" t="str">
        <f>IF(COLUMNS($AG100:AZ100)&gt;$Y100,"",INDEX(fRentalDates[[Property Number]:[Property Number]],_xlfn.AGGREGATE(15,6,(ROW(fRentalDates[[Property Number]:[Property Number]])-ROW(fRentalDates[[#Headers],[Property Number]]))/((fRentalDates[[Actual Rent Date]:[Actual Rent Date]]&lt;=$V100)*(fRentalDates[[Actual Move Out Date]:[Actual Move Out Date]]&gt;=$W100)),COLUMNS($AG100:AZ100))))</f>
        <v/>
      </c>
    </row>
    <row r="101" spans="1:52" x14ac:dyDescent="0.25">
      <c r="A101" s="16">
        <v>132</v>
      </c>
      <c r="B101" s="14">
        <v>10</v>
      </c>
      <c r="C101" s="15">
        <v>36231</v>
      </c>
      <c r="D101" s="15">
        <v>36373</v>
      </c>
      <c r="E101" s="15">
        <v>36569</v>
      </c>
      <c r="F101" s="18">
        <v>36646</v>
      </c>
      <c r="N101" s="10">
        <v>26398</v>
      </c>
      <c r="O101">
        <f t="shared" si="7"/>
        <v>9</v>
      </c>
      <c r="P101">
        <f t="shared" si="8"/>
        <v>4</v>
      </c>
      <c r="Q101" t="str">
        <f t="shared" si="9"/>
        <v>Apr</v>
      </c>
      <c r="R101" t="str">
        <f>TEXT(dDate[[#This Row],[Date]],"yyy - mm - mmm")</f>
        <v>1972 - 04 - Apr</v>
      </c>
      <c r="S101">
        <f t="shared" si="10"/>
        <v>1972</v>
      </c>
      <c r="V101" s="13">
        <v>29677</v>
      </c>
      <c r="W101" s="13">
        <f t="shared" si="11"/>
        <v>29706</v>
      </c>
      <c r="X101" s="24">
        <f>COUNTIFS(dProperties[Date Purchased],"&lt;="&amp;V101,dProperties[Date Sold],"&gt;="&amp;W101)</f>
        <v>18</v>
      </c>
      <c r="Y101" s="24">
        <f>SUMPRODUCT(--(COUNTIFS(fRentalDates[Property Number],dProperties[Property Number],fRentalDates[Actual Rent Date],"&lt;="&amp;V101,fRentalDates[Actual Move Out Date],"&gt;="&amp;W101)&gt;0))</f>
        <v>13</v>
      </c>
      <c r="Z101" s="24">
        <f t="shared" si="12"/>
        <v>5</v>
      </c>
      <c r="AA101" s="26">
        <f t="shared" si="13"/>
        <v>0.27777777777777779</v>
      </c>
      <c r="AG101" s="24">
        <f>IF(COLUMNS($AG101:AG101)&gt;$Y101,"",INDEX(fRentalDates[[Property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Date]]&gt;=$W101)),COLUMNS($AG101:AG101))))</f>
        <v>2</v>
      </c>
      <c r="AH101" s="24">
        <f>IF(COLUMNS($AG101:AH101)&gt;$Y101,"",INDEX(fRentalDates[[Property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Date]]&gt;=$W101)),COLUMNS($AG101:AH101))))</f>
        <v>4</v>
      </c>
      <c r="AI101" s="24">
        <f>IF(COLUMNS($AG101:AI101)&gt;$Y101,"",INDEX(fRentalDates[[Property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Date]]&gt;=$W101)),COLUMNS($AG101:AI101))))</f>
        <v>5</v>
      </c>
      <c r="AJ101" s="24">
        <f>IF(COLUMNS($AG101:AJ101)&gt;$Y101,"",INDEX(fRentalDates[[Property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Date]]&gt;=$W101)),COLUMNS($AG101:AJ101))))</f>
        <v>6</v>
      </c>
      <c r="AK101" s="24">
        <f>IF(COLUMNS($AG101:AK101)&gt;$Y101,"",INDEX(fRentalDates[[Property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Date]]&gt;=$W101)),COLUMNS($AG101:AK101))))</f>
        <v>7</v>
      </c>
      <c r="AL101" s="24">
        <f>IF(COLUMNS($AG101:AL101)&gt;$Y101,"",INDEX(fRentalDates[[Property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Date]]&gt;=$W101)),COLUMNS($AG101:AL101))))</f>
        <v>9</v>
      </c>
      <c r="AM101" s="24">
        <f>IF(COLUMNS($AG101:AM101)&gt;$Y101,"",INDEX(fRentalDates[[Property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Date]]&gt;=$W101)),COLUMNS($AG101:AM101))))</f>
        <v>10</v>
      </c>
      <c r="AN101" s="24">
        <f>IF(COLUMNS($AG101:AN101)&gt;$Y101,"",INDEX(fRentalDates[[Property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Date]]&gt;=$W101)),COLUMNS($AG101:AN101))))</f>
        <v>11</v>
      </c>
      <c r="AO101" s="24">
        <f>IF(COLUMNS($AG101:AO101)&gt;$Y101,"",INDEX(fRentalDates[[Property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Date]]&gt;=$W101)),COLUMNS($AG101:AO101))))</f>
        <v>12</v>
      </c>
      <c r="AP101" s="24">
        <f>IF(COLUMNS($AG101:AP101)&gt;$Y101,"",INDEX(fRentalDates[[Property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Date]]&gt;=$W101)),COLUMNS($AG101:AP101))))</f>
        <v>13</v>
      </c>
      <c r="AQ101" s="24">
        <f>IF(COLUMNS($AG101:AQ101)&gt;$Y101,"",INDEX(fRentalDates[[Property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Date]]&gt;=$W101)),COLUMNS($AG101:AQ101))))</f>
        <v>14</v>
      </c>
      <c r="AR101" s="24">
        <f>IF(COLUMNS($AG101:AR101)&gt;$Y101,"",INDEX(fRentalDates[[Property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Date]]&gt;=$W101)),COLUMNS($AG101:AR101))))</f>
        <v>16</v>
      </c>
      <c r="AS101" s="24">
        <f>IF(COLUMNS($AG101:AS101)&gt;$Y101,"",INDEX(fRentalDates[[Property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Date]]&gt;=$W101)),COLUMNS($AG101:AS101))))</f>
        <v>18</v>
      </c>
      <c r="AT101" s="24" t="str">
        <f>IF(COLUMNS($AG101:AT101)&gt;$Y101,"",INDEX(fRentalDates[[Property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Date]]&gt;=$W101)),COLUMNS($AG101:AT101))))</f>
        <v/>
      </c>
      <c r="AU101" s="24" t="str">
        <f>IF(COLUMNS($AG101:AU101)&gt;$Y101,"",INDEX(fRentalDates[[Property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Date]]&gt;=$W101)),COLUMNS($AG101:AU101))))</f>
        <v/>
      </c>
      <c r="AV101" s="24" t="str">
        <f>IF(COLUMNS($AG101:AV101)&gt;$Y101,"",INDEX(fRentalDates[[Property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Date]]&gt;=$W101)),COLUMNS($AG101:AV101))))</f>
        <v/>
      </c>
      <c r="AW101" s="24" t="str">
        <f>IF(COLUMNS($AG101:AW101)&gt;$Y101,"",INDEX(fRentalDates[[Property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Date]]&gt;=$W101)),COLUMNS($AG101:AW101))))</f>
        <v/>
      </c>
      <c r="AX101" s="24" t="str">
        <f>IF(COLUMNS($AG101:AX101)&gt;$Y101,"",INDEX(fRentalDates[[Property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Date]]&gt;=$W101)),COLUMNS($AG101:AX101))))</f>
        <v/>
      </c>
      <c r="AY101" s="24" t="str">
        <f>IF(COLUMNS($AG101:AY101)&gt;$Y101,"",INDEX(fRentalDates[[Property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Date]]&gt;=$W101)),COLUMNS($AG101:AY101))))</f>
        <v/>
      </c>
      <c r="AZ101" s="24" t="str">
        <f>IF(COLUMNS($AG101:AZ101)&gt;$Y101,"",INDEX(fRentalDates[[Property Number]:[Property Number]],_xlfn.AGGREGATE(15,6,(ROW(fRentalDates[[Property Number]:[Property Number]])-ROW(fRentalDates[[#Headers],[Property Number]]))/((fRentalDates[[Actual Rent Date]:[Actual Rent Date]]&lt;=$V101)*(fRentalDates[[Actual Move Out Date]:[Actual Move Out Date]]&gt;=$W101)),COLUMNS($AG101:AZ101))))</f>
        <v/>
      </c>
    </row>
    <row r="102" spans="1:52" x14ac:dyDescent="0.25">
      <c r="A102" s="16">
        <v>149</v>
      </c>
      <c r="B102" s="14">
        <v>10</v>
      </c>
      <c r="C102" s="15">
        <v>36853</v>
      </c>
      <c r="D102" s="15">
        <v>36861</v>
      </c>
      <c r="E102" s="15">
        <v>38369</v>
      </c>
      <c r="F102" s="18">
        <v>38383</v>
      </c>
      <c r="N102" s="10">
        <v>26399</v>
      </c>
      <c r="O102">
        <f t="shared" si="7"/>
        <v>10</v>
      </c>
      <c r="P102">
        <f t="shared" si="8"/>
        <v>4</v>
      </c>
      <c r="Q102" t="str">
        <f t="shared" si="9"/>
        <v>Apr</v>
      </c>
      <c r="R102" t="str">
        <f>TEXT(dDate[[#This Row],[Date]],"yyy - mm - mmm")</f>
        <v>1972 - 04 - Apr</v>
      </c>
      <c r="S102">
        <f t="shared" si="10"/>
        <v>1972</v>
      </c>
      <c r="V102" s="13">
        <v>29707</v>
      </c>
      <c r="W102" s="13">
        <f t="shared" si="11"/>
        <v>29737</v>
      </c>
      <c r="X102" s="24">
        <f>COUNTIFS(dProperties[Date Purchased],"&lt;="&amp;V102,dProperties[Date Sold],"&gt;="&amp;W102)</f>
        <v>18</v>
      </c>
      <c r="Y102" s="24">
        <f>SUMPRODUCT(--(COUNTIFS(fRentalDates[Property Number],dProperties[Property Number],fRentalDates[Actual Rent Date],"&lt;="&amp;V102,fRentalDates[Actual Move Out Date],"&gt;="&amp;W102)&gt;0))</f>
        <v>13</v>
      </c>
      <c r="Z102" s="24">
        <f t="shared" si="12"/>
        <v>5</v>
      </c>
      <c r="AA102" s="26">
        <f t="shared" si="13"/>
        <v>0.27777777777777779</v>
      </c>
      <c r="AG102" s="24">
        <f>IF(COLUMNS($AG102:AG102)&gt;$Y102,"",INDEX(fRentalDates[[Property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Date]]&gt;=$W102)),COLUMNS($AG102:AG102))))</f>
        <v>2</v>
      </c>
      <c r="AH102" s="24">
        <f>IF(COLUMNS($AG102:AH102)&gt;$Y102,"",INDEX(fRentalDates[[Property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Date]]&gt;=$W102)),COLUMNS($AG102:AH102))))</f>
        <v>4</v>
      </c>
      <c r="AI102" s="24">
        <f>IF(COLUMNS($AG102:AI102)&gt;$Y102,"",INDEX(fRentalDates[[Property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Date]]&gt;=$W102)),COLUMNS($AG102:AI102))))</f>
        <v>5</v>
      </c>
      <c r="AJ102" s="24">
        <f>IF(COLUMNS($AG102:AJ102)&gt;$Y102,"",INDEX(fRentalDates[[Property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Date]]&gt;=$W102)),COLUMNS($AG102:AJ102))))</f>
        <v>6</v>
      </c>
      <c r="AK102" s="24">
        <f>IF(COLUMNS($AG102:AK102)&gt;$Y102,"",INDEX(fRentalDates[[Property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Date]]&gt;=$W102)),COLUMNS($AG102:AK102))))</f>
        <v>7</v>
      </c>
      <c r="AL102" s="24">
        <f>IF(COLUMNS($AG102:AL102)&gt;$Y102,"",INDEX(fRentalDates[[Property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Date]]&gt;=$W102)),COLUMNS($AG102:AL102))))</f>
        <v>9</v>
      </c>
      <c r="AM102" s="24">
        <f>IF(COLUMNS($AG102:AM102)&gt;$Y102,"",INDEX(fRentalDates[[Property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Date]]&gt;=$W102)),COLUMNS($AG102:AM102))))</f>
        <v>10</v>
      </c>
      <c r="AN102" s="24">
        <f>IF(COLUMNS($AG102:AN102)&gt;$Y102,"",INDEX(fRentalDates[[Property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Date]]&gt;=$W102)),COLUMNS($AG102:AN102))))</f>
        <v>11</v>
      </c>
      <c r="AO102" s="24">
        <f>IF(COLUMNS($AG102:AO102)&gt;$Y102,"",INDEX(fRentalDates[[Property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Date]]&gt;=$W102)),COLUMNS($AG102:AO102))))</f>
        <v>12</v>
      </c>
      <c r="AP102" s="24">
        <f>IF(COLUMNS($AG102:AP102)&gt;$Y102,"",INDEX(fRentalDates[[Property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Date]]&gt;=$W102)),COLUMNS($AG102:AP102))))</f>
        <v>13</v>
      </c>
      <c r="AQ102" s="24">
        <f>IF(COLUMNS($AG102:AQ102)&gt;$Y102,"",INDEX(fRentalDates[[Property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Date]]&gt;=$W102)),COLUMNS($AG102:AQ102))))</f>
        <v>14</v>
      </c>
      <c r="AR102" s="24">
        <f>IF(COLUMNS($AG102:AR102)&gt;$Y102,"",INDEX(fRentalDates[[Property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Date]]&gt;=$W102)),COLUMNS($AG102:AR102))))</f>
        <v>16</v>
      </c>
      <c r="AS102" s="24">
        <f>IF(COLUMNS($AG102:AS102)&gt;$Y102,"",INDEX(fRentalDates[[Property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Date]]&gt;=$W102)),COLUMNS($AG102:AS102))))</f>
        <v>18</v>
      </c>
      <c r="AT102" s="24" t="str">
        <f>IF(COLUMNS($AG102:AT102)&gt;$Y102,"",INDEX(fRentalDates[[Property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Date]]&gt;=$W102)),COLUMNS($AG102:AT102))))</f>
        <v/>
      </c>
      <c r="AU102" s="24" t="str">
        <f>IF(COLUMNS($AG102:AU102)&gt;$Y102,"",INDEX(fRentalDates[[Property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Date]]&gt;=$W102)),COLUMNS($AG102:AU102))))</f>
        <v/>
      </c>
      <c r="AV102" s="24" t="str">
        <f>IF(COLUMNS($AG102:AV102)&gt;$Y102,"",INDEX(fRentalDates[[Property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Date]]&gt;=$W102)),COLUMNS($AG102:AV102))))</f>
        <v/>
      </c>
      <c r="AW102" s="24" t="str">
        <f>IF(COLUMNS($AG102:AW102)&gt;$Y102,"",INDEX(fRentalDates[[Property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Date]]&gt;=$W102)),COLUMNS($AG102:AW102))))</f>
        <v/>
      </c>
      <c r="AX102" s="24" t="str">
        <f>IF(COLUMNS($AG102:AX102)&gt;$Y102,"",INDEX(fRentalDates[[Property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Date]]&gt;=$W102)),COLUMNS($AG102:AX102))))</f>
        <v/>
      </c>
      <c r="AY102" s="24" t="str">
        <f>IF(COLUMNS($AG102:AY102)&gt;$Y102,"",INDEX(fRentalDates[[Property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Date]]&gt;=$W102)),COLUMNS($AG102:AY102))))</f>
        <v/>
      </c>
      <c r="AZ102" s="24" t="str">
        <f>IF(COLUMNS($AG102:AZ102)&gt;$Y102,"",INDEX(fRentalDates[[Property Number]:[Property Number]],_xlfn.AGGREGATE(15,6,(ROW(fRentalDates[[Property Number]:[Property Number]])-ROW(fRentalDates[[#Headers],[Property Number]]))/((fRentalDates[[Actual Rent Date]:[Actual Rent Date]]&lt;=$V102)*(fRentalDates[[Actual Move Out Date]:[Actual Move Out Date]]&gt;=$W102)),COLUMNS($AG102:AZ102))))</f>
        <v/>
      </c>
    </row>
    <row r="103" spans="1:52" x14ac:dyDescent="0.25">
      <c r="A103" s="16">
        <v>166</v>
      </c>
      <c r="B103" s="14">
        <v>10</v>
      </c>
      <c r="C103" s="15">
        <v>38426</v>
      </c>
      <c r="D103" s="15">
        <v>38443</v>
      </c>
      <c r="E103" s="15">
        <v>39396</v>
      </c>
      <c r="F103" s="18">
        <v>39416</v>
      </c>
      <c r="N103" s="10">
        <v>26400</v>
      </c>
      <c r="O103">
        <f t="shared" si="7"/>
        <v>11</v>
      </c>
      <c r="P103">
        <f t="shared" si="8"/>
        <v>4</v>
      </c>
      <c r="Q103" t="str">
        <f t="shared" si="9"/>
        <v>Apr</v>
      </c>
      <c r="R103" t="str">
        <f>TEXT(dDate[[#This Row],[Date]],"yyy - mm - mmm")</f>
        <v>1972 - 04 - Apr</v>
      </c>
      <c r="S103">
        <f t="shared" si="10"/>
        <v>1972</v>
      </c>
      <c r="V103" s="13">
        <v>29738</v>
      </c>
      <c r="W103" s="13">
        <f t="shared" si="11"/>
        <v>29767</v>
      </c>
      <c r="X103" s="24">
        <f>COUNTIFS(dProperties[Date Purchased],"&lt;="&amp;V103,dProperties[Date Sold],"&gt;="&amp;W103)</f>
        <v>18</v>
      </c>
      <c r="Y103" s="24">
        <f>SUMPRODUCT(--(COUNTIFS(fRentalDates[Property Number],dProperties[Property Number],fRentalDates[Actual Rent Date],"&lt;="&amp;V103,fRentalDates[Actual Move Out Date],"&gt;="&amp;W103)&gt;0))</f>
        <v>15</v>
      </c>
      <c r="Z103" s="24">
        <f t="shared" si="12"/>
        <v>3</v>
      </c>
      <c r="AA103" s="26">
        <f t="shared" si="13"/>
        <v>0.16666666666666666</v>
      </c>
      <c r="AG103" s="24">
        <f>IF(COLUMNS($AG103:AG103)&gt;$Y103,"",INDEX(fRentalDates[[Property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Date]]&gt;=$W103)),COLUMNS($AG103:AG103))))</f>
        <v>2</v>
      </c>
      <c r="AH103" s="24">
        <f>IF(COLUMNS($AG103:AH103)&gt;$Y103,"",INDEX(fRentalDates[[Property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Date]]&gt;=$W103)),COLUMNS($AG103:AH103))))</f>
        <v>4</v>
      </c>
      <c r="AI103" s="24">
        <f>IF(COLUMNS($AG103:AI103)&gt;$Y103,"",INDEX(fRentalDates[[Property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Date]]&gt;=$W103)),COLUMNS($AG103:AI103))))</f>
        <v>5</v>
      </c>
      <c r="AJ103" s="24">
        <f>IF(COLUMNS($AG103:AJ103)&gt;$Y103,"",INDEX(fRentalDates[[Property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Date]]&gt;=$W103)),COLUMNS($AG103:AJ103))))</f>
        <v>6</v>
      </c>
      <c r="AK103" s="24">
        <f>IF(COLUMNS($AG103:AK103)&gt;$Y103,"",INDEX(fRentalDates[[Property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Date]]&gt;=$W103)),COLUMNS($AG103:AK103))))</f>
        <v>7</v>
      </c>
      <c r="AL103" s="24">
        <f>IF(COLUMNS($AG103:AL103)&gt;$Y103,"",INDEX(fRentalDates[[Property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Date]]&gt;=$W103)),COLUMNS($AG103:AL103))))</f>
        <v>8</v>
      </c>
      <c r="AM103" s="24">
        <f>IF(COLUMNS($AG103:AM103)&gt;$Y103,"",INDEX(fRentalDates[[Property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Date]]&gt;=$W103)),COLUMNS($AG103:AM103))))</f>
        <v>9</v>
      </c>
      <c r="AN103" s="24">
        <f>IF(COLUMNS($AG103:AN103)&gt;$Y103,"",INDEX(fRentalDates[[Property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Date]]&gt;=$W103)),COLUMNS($AG103:AN103))))</f>
        <v>10</v>
      </c>
      <c r="AO103" s="24">
        <f>IF(COLUMNS($AG103:AO103)&gt;$Y103,"",INDEX(fRentalDates[[Property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Date]]&gt;=$W103)),COLUMNS($AG103:AO103))))</f>
        <v>11</v>
      </c>
      <c r="AP103" s="24">
        <f>IF(COLUMNS($AG103:AP103)&gt;$Y103,"",INDEX(fRentalDates[[Property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Date]]&gt;=$W103)),COLUMNS($AG103:AP103))))</f>
        <v>12</v>
      </c>
      <c r="AQ103" s="24">
        <f>IF(COLUMNS($AG103:AQ103)&gt;$Y103,"",INDEX(fRentalDates[[Property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Date]]&gt;=$W103)),COLUMNS($AG103:AQ103))))</f>
        <v>13</v>
      </c>
      <c r="AR103" s="24">
        <f>IF(COLUMNS($AG103:AR103)&gt;$Y103,"",INDEX(fRentalDates[[Property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Date]]&gt;=$W103)),COLUMNS($AG103:AR103))))</f>
        <v>14</v>
      </c>
      <c r="AS103" s="24">
        <f>IF(COLUMNS($AG103:AS103)&gt;$Y103,"",INDEX(fRentalDates[[Property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Date]]&gt;=$W103)),COLUMNS($AG103:AS103))))</f>
        <v>16</v>
      </c>
      <c r="AT103" s="24">
        <f>IF(COLUMNS($AG103:AT103)&gt;$Y103,"",INDEX(fRentalDates[[Property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Date]]&gt;=$W103)),COLUMNS($AG103:AT103))))</f>
        <v>17</v>
      </c>
      <c r="AU103" s="24">
        <f>IF(COLUMNS($AG103:AU103)&gt;$Y103,"",INDEX(fRentalDates[[Property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Date]]&gt;=$W103)),COLUMNS($AG103:AU103))))</f>
        <v>18</v>
      </c>
      <c r="AV103" s="24" t="str">
        <f>IF(COLUMNS($AG103:AV103)&gt;$Y103,"",INDEX(fRentalDates[[Property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Date]]&gt;=$W103)),COLUMNS($AG103:AV103))))</f>
        <v/>
      </c>
      <c r="AW103" s="24" t="str">
        <f>IF(COLUMNS($AG103:AW103)&gt;$Y103,"",INDEX(fRentalDates[[Property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Date]]&gt;=$W103)),COLUMNS($AG103:AW103))))</f>
        <v/>
      </c>
      <c r="AX103" s="24" t="str">
        <f>IF(COLUMNS($AG103:AX103)&gt;$Y103,"",INDEX(fRentalDates[[Property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Date]]&gt;=$W103)),COLUMNS($AG103:AX103))))</f>
        <v/>
      </c>
      <c r="AY103" s="24" t="str">
        <f>IF(COLUMNS($AG103:AY103)&gt;$Y103,"",INDEX(fRentalDates[[Property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Date]]&gt;=$W103)),COLUMNS($AG103:AY103))))</f>
        <v/>
      </c>
      <c r="AZ103" s="24" t="str">
        <f>IF(COLUMNS($AG103:AZ103)&gt;$Y103,"",INDEX(fRentalDates[[Property Number]:[Property Number]],_xlfn.AGGREGATE(15,6,(ROW(fRentalDates[[Property Number]:[Property Number]])-ROW(fRentalDates[[#Headers],[Property Number]]))/((fRentalDates[[Actual Rent Date]:[Actual Rent Date]]&lt;=$V103)*(fRentalDates[[Actual Move Out Date]:[Actual Move Out Date]]&gt;=$W103)),COLUMNS($AG103:AZ103))))</f>
        <v/>
      </c>
    </row>
    <row r="104" spans="1:52" x14ac:dyDescent="0.25">
      <c r="A104" s="16">
        <v>183</v>
      </c>
      <c r="B104" s="14">
        <v>10</v>
      </c>
      <c r="C104" s="15">
        <v>39580</v>
      </c>
      <c r="D104" s="15">
        <v>39630</v>
      </c>
      <c r="E104" s="15">
        <v>39960</v>
      </c>
      <c r="F104" s="18">
        <v>39994</v>
      </c>
      <c r="N104" s="10">
        <v>26401</v>
      </c>
      <c r="O104">
        <f t="shared" si="7"/>
        <v>12</v>
      </c>
      <c r="P104">
        <f t="shared" si="8"/>
        <v>4</v>
      </c>
      <c r="Q104" t="str">
        <f t="shared" si="9"/>
        <v>Apr</v>
      </c>
      <c r="R104" t="str">
        <f>TEXT(dDate[[#This Row],[Date]],"yyy - mm - mmm")</f>
        <v>1972 - 04 - Apr</v>
      </c>
      <c r="S104">
        <f t="shared" si="10"/>
        <v>1972</v>
      </c>
      <c r="V104" s="13">
        <v>29768</v>
      </c>
      <c r="W104" s="13">
        <f t="shared" si="11"/>
        <v>29798</v>
      </c>
      <c r="X104" s="24">
        <f>COUNTIFS(dProperties[Date Purchased],"&lt;="&amp;V104,dProperties[Date Sold],"&gt;="&amp;W104)</f>
        <v>18</v>
      </c>
      <c r="Y104" s="24">
        <f>SUMPRODUCT(--(COUNTIFS(fRentalDates[Property Number],dProperties[Property Number],fRentalDates[Actual Rent Date],"&lt;="&amp;V104,fRentalDates[Actual Move Out Date],"&gt;="&amp;W104)&gt;0))</f>
        <v>16</v>
      </c>
      <c r="Z104" s="24">
        <f t="shared" si="12"/>
        <v>2</v>
      </c>
      <c r="AA104" s="26">
        <f t="shared" si="13"/>
        <v>0.1111111111111111</v>
      </c>
      <c r="AG104" s="24">
        <f>IF(COLUMNS($AG104:AG104)&gt;$Y104,"",INDEX(fRentalDates[[Property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Date]]&gt;=$W104)),COLUMNS($AG104:AG104))))</f>
        <v>2</v>
      </c>
      <c r="AH104" s="24">
        <f>IF(COLUMNS($AG104:AH104)&gt;$Y104,"",INDEX(fRentalDates[[Property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Date]]&gt;=$W104)),COLUMNS($AG104:AH104))))</f>
        <v>3</v>
      </c>
      <c r="AI104" s="24">
        <f>IF(COLUMNS($AG104:AI104)&gt;$Y104,"",INDEX(fRentalDates[[Property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Date]]&gt;=$W104)),COLUMNS($AG104:AI104))))</f>
        <v>4</v>
      </c>
      <c r="AJ104" s="24">
        <f>IF(COLUMNS($AG104:AJ104)&gt;$Y104,"",INDEX(fRentalDates[[Property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Date]]&gt;=$W104)),COLUMNS($AG104:AJ104))))</f>
        <v>5</v>
      </c>
      <c r="AK104" s="24">
        <f>IF(COLUMNS($AG104:AK104)&gt;$Y104,"",INDEX(fRentalDates[[Property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Date]]&gt;=$W104)),COLUMNS($AG104:AK104))))</f>
        <v>6</v>
      </c>
      <c r="AL104" s="24">
        <f>IF(COLUMNS($AG104:AL104)&gt;$Y104,"",INDEX(fRentalDates[[Property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Date]]&gt;=$W104)),COLUMNS($AG104:AL104))))</f>
        <v>7</v>
      </c>
      <c r="AM104" s="24">
        <f>IF(COLUMNS($AG104:AM104)&gt;$Y104,"",INDEX(fRentalDates[[Property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Date]]&gt;=$W104)),COLUMNS($AG104:AM104))))</f>
        <v>8</v>
      </c>
      <c r="AN104" s="24">
        <f>IF(COLUMNS($AG104:AN104)&gt;$Y104,"",INDEX(fRentalDates[[Property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Date]]&gt;=$W104)),COLUMNS($AG104:AN104))))</f>
        <v>9</v>
      </c>
      <c r="AO104" s="24">
        <f>IF(COLUMNS($AG104:AO104)&gt;$Y104,"",INDEX(fRentalDates[[Property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Date]]&gt;=$W104)),COLUMNS($AG104:AO104))))</f>
        <v>10</v>
      </c>
      <c r="AP104" s="24">
        <f>IF(COLUMNS($AG104:AP104)&gt;$Y104,"",INDEX(fRentalDates[[Property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Date]]&gt;=$W104)),COLUMNS($AG104:AP104))))</f>
        <v>11</v>
      </c>
      <c r="AQ104" s="24">
        <f>IF(COLUMNS($AG104:AQ104)&gt;$Y104,"",INDEX(fRentalDates[[Property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Date]]&gt;=$W104)),COLUMNS($AG104:AQ104))))</f>
        <v>12</v>
      </c>
      <c r="AR104" s="24">
        <f>IF(COLUMNS($AG104:AR104)&gt;$Y104,"",INDEX(fRentalDates[[Property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Date]]&gt;=$W104)),COLUMNS($AG104:AR104))))</f>
        <v>13</v>
      </c>
      <c r="AS104" s="24">
        <f>IF(COLUMNS($AG104:AS104)&gt;$Y104,"",INDEX(fRentalDates[[Property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Date]]&gt;=$W104)),COLUMNS($AG104:AS104))))</f>
        <v>14</v>
      </c>
      <c r="AT104" s="24">
        <f>IF(COLUMNS($AG104:AT104)&gt;$Y104,"",INDEX(fRentalDates[[Property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Date]]&gt;=$W104)),COLUMNS($AG104:AT104))))</f>
        <v>16</v>
      </c>
      <c r="AU104" s="24">
        <f>IF(COLUMNS($AG104:AU104)&gt;$Y104,"",INDEX(fRentalDates[[Property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Date]]&gt;=$W104)),COLUMNS($AG104:AU104))))</f>
        <v>17</v>
      </c>
      <c r="AV104" s="24">
        <f>IF(COLUMNS($AG104:AV104)&gt;$Y104,"",INDEX(fRentalDates[[Property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Date]]&gt;=$W104)),COLUMNS($AG104:AV104))))</f>
        <v>18</v>
      </c>
      <c r="AW104" s="24" t="str">
        <f>IF(COLUMNS($AG104:AW104)&gt;$Y104,"",INDEX(fRentalDates[[Property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Date]]&gt;=$W104)),COLUMNS($AG104:AW104))))</f>
        <v/>
      </c>
      <c r="AX104" s="24" t="str">
        <f>IF(COLUMNS($AG104:AX104)&gt;$Y104,"",INDEX(fRentalDates[[Property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Date]]&gt;=$W104)),COLUMNS($AG104:AX104))))</f>
        <v/>
      </c>
      <c r="AY104" s="24" t="str">
        <f>IF(COLUMNS($AG104:AY104)&gt;$Y104,"",INDEX(fRentalDates[[Property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Date]]&gt;=$W104)),COLUMNS($AG104:AY104))))</f>
        <v/>
      </c>
      <c r="AZ104" s="24" t="str">
        <f>IF(COLUMNS($AG104:AZ104)&gt;$Y104,"",INDEX(fRentalDates[[Property Number]:[Property Number]],_xlfn.AGGREGATE(15,6,(ROW(fRentalDates[[Property Number]:[Property Number]])-ROW(fRentalDates[[#Headers],[Property Number]]))/((fRentalDates[[Actual Rent Date]:[Actual Rent Date]]&lt;=$V104)*(fRentalDates[[Actual Move Out Date]:[Actual Move Out Date]]&gt;=$W104)),COLUMNS($AG104:AZ104))))</f>
        <v/>
      </c>
    </row>
    <row r="105" spans="1:52" x14ac:dyDescent="0.25">
      <c r="A105" s="16">
        <v>11</v>
      </c>
      <c r="B105" s="14">
        <v>11</v>
      </c>
      <c r="C105" s="15">
        <v>26778</v>
      </c>
      <c r="D105" s="15">
        <v>26816</v>
      </c>
      <c r="E105" s="15">
        <v>27115</v>
      </c>
      <c r="F105" s="18">
        <v>27180</v>
      </c>
      <c r="N105" s="10">
        <v>26402</v>
      </c>
      <c r="O105">
        <f t="shared" si="7"/>
        <v>13</v>
      </c>
      <c r="P105">
        <f t="shared" si="8"/>
        <v>4</v>
      </c>
      <c r="Q105" t="str">
        <f t="shared" si="9"/>
        <v>Apr</v>
      </c>
      <c r="R105" t="str">
        <f>TEXT(dDate[[#This Row],[Date]],"yyy - mm - mmm")</f>
        <v>1972 - 04 - Apr</v>
      </c>
      <c r="S105">
        <f t="shared" si="10"/>
        <v>1972</v>
      </c>
      <c r="V105" s="13">
        <v>29799</v>
      </c>
      <c r="W105" s="13">
        <f t="shared" si="11"/>
        <v>29829</v>
      </c>
      <c r="X105" s="24">
        <f>COUNTIFS(dProperties[Date Purchased],"&lt;="&amp;V105,dProperties[Date Sold],"&gt;="&amp;W105)</f>
        <v>18</v>
      </c>
      <c r="Y105" s="24">
        <f>SUMPRODUCT(--(COUNTIFS(fRentalDates[Property Number],dProperties[Property Number],fRentalDates[Actual Rent Date],"&lt;="&amp;V105,fRentalDates[Actual Move Out Date],"&gt;="&amp;W105)&gt;0))</f>
        <v>17</v>
      </c>
      <c r="Z105" s="24">
        <f t="shared" si="12"/>
        <v>1</v>
      </c>
      <c r="AA105" s="26">
        <f t="shared" si="13"/>
        <v>5.5555555555555552E-2</v>
      </c>
      <c r="AG105" s="24">
        <f>IF(COLUMNS($AG105:AG105)&gt;$Y105,"",INDEX(fRentalDates[[Property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Date]]&gt;=$W105)),COLUMNS($AG105:AG105))))</f>
        <v>1</v>
      </c>
      <c r="AH105" s="24">
        <f>IF(COLUMNS($AG105:AH105)&gt;$Y105,"",INDEX(fRentalDates[[Property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Date]]&gt;=$W105)),COLUMNS($AG105:AH105))))</f>
        <v>2</v>
      </c>
      <c r="AI105" s="24">
        <f>IF(COLUMNS($AG105:AI105)&gt;$Y105,"",INDEX(fRentalDates[[Property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Date]]&gt;=$W105)),COLUMNS($AG105:AI105))))</f>
        <v>3</v>
      </c>
      <c r="AJ105" s="24">
        <f>IF(COLUMNS($AG105:AJ105)&gt;$Y105,"",INDEX(fRentalDates[[Property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Date]]&gt;=$W105)),COLUMNS($AG105:AJ105))))</f>
        <v>4</v>
      </c>
      <c r="AK105" s="24">
        <f>IF(COLUMNS($AG105:AK105)&gt;$Y105,"",INDEX(fRentalDates[[Property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Date]]&gt;=$W105)),COLUMNS($AG105:AK105))))</f>
        <v>5</v>
      </c>
      <c r="AL105" s="24">
        <f>IF(COLUMNS($AG105:AL105)&gt;$Y105,"",INDEX(fRentalDates[[Property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Date]]&gt;=$W105)),COLUMNS($AG105:AL105))))</f>
        <v>6</v>
      </c>
      <c r="AM105" s="24">
        <f>IF(COLUMNS($AG105:AM105)&gt;$Y105,"",INDEX(fRentalDates[[Property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Date]]&gt;=$W105)),COLUMNS($AG105:AM105))))</f>
        <v>7</v>
      </c>
      <c r="AN105" s="24">
        <f>IF(COLUMNS($AG105:AN105)&gt;$Y105,"",INDEX(fRentalDates[[Property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Date]]&gt;=$W105)),COLUMNS($AG105:AN105))))</f>
        <v>8</v>
      </c>
      <c r="AO105" s="24">
        <f>IF(COLUMNS($AG105:AO105)&gt;$Y105,"",INDEX(fRentalDates[[Property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Date]]&gt;=$W105)),COLUMNS($AG105:AO105))))</f>
        <v>9</v>
      </c>
      <c r="AP105" s="24">
        <f>IF(COLUMNS($AG105:AP105)&gt;$Y105,"",INDEX(fRentalDates[[Property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Date]]&gt;=$W105)),COLUMNS($AG105:AP105))))</f>
        <v>10</v>
      </c>
      <c r="AQ105" s="24">
        <f>IF(COLUMNS($AG105:AQ105)&gt;$Y105,"",INDEX(fRentalDates[[Property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Date]]&gt;=$W105)),COLUMNS($AG105:AQ105))))</f>
        <v>11</v>
      </c>
      <c r="AR105" s="24">
        <f>IF(COLUMNS($AG105:AR105)&gt;$Y105,"",INDEX(fRentalDates[[Property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Date]]&gt;=$W105)),COLUMNS($AG105:AR105))))</f>
        <v>12</v>
      </c>
      <c r="AS105" s="24">
        <f>IF(COLUMNS($AG105:AS105)&gt;$Y105,"",INDEX(fRentalDates[[Property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Date]]&gt;=$W105)),COLUMNS($AG105:AS105))))</f>
        <v>13</v>
      </c>
      <c r="AT105" s="24">
        <f>IF(COLUMNS($AG105:AT105)&gt;$Y105,"",INDEX(fRentalDates[[Property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Date]]&gt;=$W105)),COLUMNS($AG105:AT105))))</f>
        <v>14</v>
      </c>
      <c r="AU105" s="24">
        <f>IF(COLUMNS($AG105:AU105)&gt;$Y105,"",INDEX(fRentalDates[[Property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Date]]&gt;=$W105)),COLUMNS($AG105:AU105))))</f>
        <v>16</v>
      </c>
      <c r="AV105" s="24">
        <f>IF(COLUMNS($AG105:AV105)&gt;$Y105,"",INDEX(fRentalDates[[Property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Date]]&gt;=$W105)),COLUMNS($AG105:AV105))))</f>
        <v>17</v>
      </c>
      <c r="AW105" s="24">
        <f>IF(COLUMNS($AG105:AW105)&gt;$Y105,"",INDEX(fRentalDates[[Property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Date]]&gt;=$W105)),COLUMNS($AG105:AW105))))</f>
        <v>18</v>
      </c>
      <c r="AX105" s="24" t="str">
        <f>IF(COLUMNS($AG105:AX105)&gt;$Y105,"",INDEX(fRentalDates[[Property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Date]]&gt;=$W105)),COLUMNS($AG105:AX105))))</f>
        <v/>
      </c>
      <c r="AY105" s="24" t="str">
        <f>IF(COLUMNS($AG105:AY105)&gt;$Y105,"",INDEX(fRentalDates[[Property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Date]]&gt;=$W105)),COLUMNS($AG105:AY105))))</f>
        <v/>
      </c>
      <c r="AZ105" s="24" t="str">
        <f>IF(COLUMNS($AG105:AZ105)&gt;$Y105,"",INDEX(fRentalDates[[Property Number]:[Property Number]],_xlfn.AGGREGATE(15,6,(ROW(fRentalDates[[Property Number]:[Property Number]])-ROW(fRentalDates[[#Headers],[Property Number]]))/((fRentalDates[[Actual Rent Date]:[Actual Rent Date]]&lt;=$V105)*(fRentalDates[[Actual Move Out Date]:[Actual Move Out Date]]&gt;=$W105)),COLUMNS($AG105:AZ105))))</f>
        <v/>
      </c>
    </row>
    <row r="106" spans="1:52" x14ac:dyDescent="0.25">
      <c r="A106" s="16">
        <v>29</v>
      </c>
      <c r="B106" s="14">
        <v>11</v>
      </c>
      <c r="C106" s="15">
        <v>27236</v>
      </c>
      <c r="D106" s="15">
        <v>27273</v>
      </c>
      <c r="E106" s="15">
        <v>28610</v>
      </c>
      <c r="F106" s="18">
        <v>28641</v>
      </c>
      <c r="N106" s="10">
        <v>26403</v>
      </c>
      <c r="O106">
        <f t="shared" si="7"/>
        <v>14</v>
      </c>
      <c r="P106">
        <f t="shared" si="8"/>
        <v>4</v>
      </c>
      <c r="Q106" t="str">
        <f t="shared" si="9"/>
        <v>Apr</v>
      </c>
      <c r="R106" t="str">
        <f>TEXT(dDate[[#This Row],[Date]],"yyy - mm - mmm")</f>
        <v>1972 - 04 - Apr</v>
      </c>
      <c r="S106">
        <f t="shared" si="10"/>
        <v>1972</v>
      </c>
      <c r="V106" s="13">
        <v>29830</v>
      </c>
      <c r="W106" s="13">
        <f t="shared" si="11"/>
        <v>29859</v>
      </c>
      <c r="X106" s="24">
        <f>COUNTIFS(dProperties[Date Purchased],"&lt;="&amp;V106,dProperties[Date Sold],"&gt;="&amp;W106)</f>
        <v>18</v>
      </c>
      <c r="Y106" s="24">
        <f>SUMPRODUCT(--(COUNTIFS(fRentalDates[Property Number],dProperties[Property Number],fRentalDates[Actual Rent Date],"&lt;="&amp;V106,fRentalDates[Actual Move Out Date],"&gt;="&amp;W106)&gt;0))</f>
        <v>18</v>
      </c>
      <c r="Z106" s="24">
        <f t="shared" si="12"/>
        <v>0</v>
      </c>
      <c r="AA106" s="26">
        <f t="shared" si="13"/>
        <v>0</v>
      </c>
      <c r="AG106" s="24">
        <f>IF(COLUMNS($AG106:AG106)&gt;$Y106,"",INDEX(fRentalDates[[Property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Date]]&gt;=$W106)),COLUMNS($AG106:AG106))))</f>
        <v>1</v>
      </c>
      <c r="AH106" s="24">
        <f>IF(COLUMNS($AG106:AH106)&gt;$Y106,"",INDEX(fRentalDates[[Property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Date]]&gt;=$W106)),COLUMNS($AG106:AH106))))</f>
        <v>2</v>
      </c>
      <c r="AI106" s="24">
        <f>IF(COLUMNS($AG106:AI106)&gt;$Y106,"",INDEX(fRentalDates[[Property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Date]]&gt;=$W106)),COLUMNS($AG106:AI106))))</f>
        <v>3</v>
      </c>
      <c r="AJ106" s="24">
        <f>IF(COLUMNS($AG106:AJ106)&gt;$Y106,"",INDEX(fRentalDates[[Property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Date]]&gt;=$W106)),COLUMNS($AG106:AJ106))))</f>
        <v>4</v>
      </c>
      <c r="AK106" s="24">
        <f>IF(COLUMNS($AG106:AK106)&gt;$Y106,"",INDEX(fRentalDates[[Property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Date]]&gt;=$W106)),COLUMNS($AG106:AK106))))</f>
        <v>5</v>
      </c>
      <c r="AL106" s="24">
        <f>IF(COLUMNS($AG106:AL106)&gt;$Y106,"",INDEX(fRentalDates[[Property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Date]]&gt;=$W106)),COLUMNS($AG106:AL106))))</f>
        <v>6</v>
      </c>
      <c r="AM106" s="24">
        <f>IF(COLUMNS($AG106:AM106)&gt;$Y106,"",INDEX(fRentalDates[[Property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Date]]&gt;=$W106)),COLUMNS($AG106:AM106))))</f>
        <v>7</v>
      </c>
      <c r="AN106" s="24">
        <f>IF(COLUMNS($AG106:AN106)&gt;$Y106,"",INDEX(fRentalDates[[Property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Date]]&gt;=$W106)),COLUMNS($AG106:AN106))))</f>
        <v>8</v>
      </c>
      <c r="AO106" s="24">
        <f>IF(COLUMNS($AG106:AO106)&gt;$Y106,"",INDEX(fRentalDates[[Property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Date]]&gt;=$W106)),COLUMNS($AG106:AO106))))</f>
        <v>9</v>
      </c>
      <c r="AP106" s="24">
        <f>IF(COLUMNS($AG106:AP106)&gt;$Y106,"",INDEX(fRentalDates[[Property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Date]]&gt;=$W106)),COLUMNS($AG106:AP106))))</f>
        <v>10</v>
      </c>
      <c r="AQ106" s="24">
        <f>IF(COLUMNS($AG106:AQ106)&gt;$Y106,"",INDEX(fRentalDates[[Property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Date]]&gt;=$W106)),COLUMNS($AG106:AQ106))))</f>
        <v>11</v>
      </c>
      <c r="AR106" s="24">
        <f>IF(COLUMNS($AG106:AR106)&gt;$Y106,"",INDEX(fRentalDates[[Property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Date]]&gt;=$W106)),COLUMNS($AG106:AR106))))</f>
        <v>12</v>
      </c>
      <c r="AS106" s="24">
        <f>IF(COLUMNS($AG106:AS106)&gt;$Y106,"",INDEX(fRentalDates[[Property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Date]]&gt;=$W106)),COLUMNS($AG106:AS106))))</f>
        <v>13</v>
      </c>
      <c r="AT106" s="24">
        <f>IF(COLUMNS($AG106:AT106)&gt;$Y106,"",INDEX(fRentalDates[[Property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Date]]&gt;=$W106)),COLUMNS($AG106:AT106))))</f>
        <v>14</v>
      </c>
      <c r="AU106" s="24">
        <f>IF(COLUMNS($AG106:AU106)&gt;$Y106,"",INDEX(fRentalDates[[Property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Date]]&gt;=$W106)),COLUMNS($AG106:AU106))))</f>
        <v>15</v>
      </c>
      <c r="AV106" s="24">
        <f>IF(COLUMNS($AG106:AV106)&gt;$Y106,"",INDEX(fRentalDates[[Property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Date]]&gt;=$W106)),COLUMNS($AG106:AV106))))</f>
        <v>16</v>
      </c>
      <c r="AW106" s="24">
        <f>IF(COLUMNS($AG106:AW106)&gt;$Y106,"",INDEX(fRentalDates[[Property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Date]]&gt;=$W106)),COLUMNS($AG106:AW106))))</f>
        <v>17</v>
      </c>
      <c r="AX106" s="24">
        <f>IF(COLUMNS($AG106:AX106)&gt;$Y106,"",INDEX(fRentalDates[[Property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Date]]&gt;=$W106)),COLUMNS($AG106:AX106))))</f>
        <v>18</v>
      </c>
      <c r="AY106" s="24" t="str">
        <f>IF(COLUMNS($AG106:AY106)&gt;$Y106,"",INDEX(fRentalDates[[Property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Date]]&gt;=$W106)),COLUMNS($AG106:AY106))))</f>
        <v/>
      </c>
      <c r="AZ106" s="24" t="str">
        <f>IF(COLUMNS($AG106:AZ106)&gt;$Y106,"",INDEX(fRentalDates[[Property Number]:[Property Number]],_xlfn.AGGREGATE(15,6,(ROW(fRentalDates[[Property Number]:[Property Number]])-ROW(fRentalDates[[#Headers],[Property Number]]))/((fRentalDates[[Actual Rent Date]:[Actual Rent Date]]&lt;=$V106)*(fRentalDates[[Actual Move Out Date]:[Actual Move Out Date]]&gt;=$W106)),COLUMNS($AG106:AZ106))))</f>
        <v/>
      </c>
    </row>
    <row r="107" spans="1:52" x14ac:dyDescent="0.25">
      <c r="A107" s="16">
        <v>47</v>
      </c>
      <c r="B107" s="14">
        <v>11</v>
      </c>
      <c r="C107" s="15">
        <v>28885</v>
      </c>
      <c r="D107" s="15">
        <v>28976</v>
      </c>
      <c r="E107" s="15">
        <v>30487</v>
      </c>
      <c r="F107" s="18">
        <v>30559</v>
      </c>
      <c r="N107" s="10">
        <v>26404</v>
      </c>
      <c r="O107">
        <f t="shared" si="7"/>
        <v>15</v>
      </c>
      <c r="P107">
        <f t="shared" si="8"/>
        <v>4</v>
      </c>
      <c r="Q107" t="str">
        <f t="shared" si="9"/>
        <v>Apr</v>
      </c>
      <c r="R107" t="str">
        <f>TEXT(dDate[[#This Row],[Date]],"yyy - mm - mmm")</f>
        <v>1972 - 04 - Apr</v>
      </c>
      <c r="S107">
        <f t="shared" si="10"/>
        <v>1972</v>
      </c>
      <c r="V107" s="13">
        <v>29860</v>
      </c>
      <c r="W107" s="13">
        <f t="shared" si="11"/>
        <v>29890</v>
      </c>
      <c r="X107" s="24">
        <f>COUNTIFS(dProperties[Date Purchased],"&lt;="&amp;V107,dProperties[Date Sold],"&gt;="&amp;W107)</f>
        <v>18</v>
      </c>
      <c r="Y107" s="24">
        <f>SUMPRODUCT(--(COUNTIFS(fRentalDates[Property Number],dProperties[Property Number],fRentalDates[Actual Rent Date],"&lt;="&amp;V107,fRentalDates[Actual Move Out Date],"&gt;="&amp;W107)&gt;0))</f>
        <v>18</v>
      </c>
      <c r="Z107" s="24">
        <f t="shared" si="12"/>
        <v>0</v>
      </c>
      <c r="AA107" s="26">
        <f t="shared" si="13"/>
        <v>0</v>
      </c>
      <c r="AG107" s="24">
        <f>IF(COLUMNS($AG107:AG107)&gt;$Y107,"",INDEX(fRentalDates[[Property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Date]]&gt;=$W107)),COLUMNS($AG107:AG107))))</f>
        <v>1</v>
      </c>
      <c r="AH107" s="24">
        <f>IF(COLUMNS($AG107:AH107)&gt;$Y107,"",INDEX(fRentalDates[[Property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Date]]&gt;=$W107)),COLUMNS($AG107:AH107))))</f>
        <v>2</v>
      </c>
      <c r="AI107" s="24">
        <f>IF(COLUMNS($AG107:AI107)&gt;$Y107,"",INDEX(fRentalDates[[Property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Date]]&gt;=$W107)),COLUMNS($AG107:AI107))))</f>
        <v>3</v>
      </c>
      <c r="AJ107" s="24">
        <f>IF(COLUMNS($AG107:AJ107)&gt;$Y107,"",INDEX(fRentalDates[[Property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Date]]&gt;=$W107)),COLUMNS($AG107:AJ107))))</f>
        <v>4</v>
      </c>
      <c r="AK107" s="24">
        <f>IF(COLUMNS($AG107:AK107)&gt;$Y107,"",INDEX(fRentalDates[[Property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Date]]&gt;=$W107)),COLUMNS($AG107:AK107))))</f>
        <v>5</v>
      </c>
      <c r="AL107" s="24">
        <f>IF(COLUMNS($AG107:AL107)&gt;$Y107,"",INDEX(fRentalDates[[Property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Date]]&gt;=$W107)),COLUMNS($AG107:AL107))))</f>
        <v>6</v>
      </c>
      <c r="AM107" s="24">
        <f>IF(COLUMNS($AG107:AM107)&gt;$Y107,"",INDEX(fRentalDates[[Property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Date]]&gt;=$W107)),COLUMNS($AG107:AM107))))</f>
        <v>7</v>
      </c>
      <c r="AN107" s="24">
        <f>IF(COLUMNS($AG107:AN107)&gt;$Y107,"",INDEX(fRentalDates[[Property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Date]]&gt;=$W107)),COLUMNS($AG107:AN107))))</f>
        <v>8</v>
      </c>
      <c r="AO107" s="24">
        <f>IF(COLUMNS($AG107:AO107)&gt;$Y107,"",INDEX(fRentalDates[[Property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Date]]&gt;=$W107)),COLUMNS($AG107:AO107))))</f>
        <v>9</v>
      </c>
      <c r="AP107" s="24">
        <f>IF(COLUMNS($AG107:AP107)&gt;$Y107,"",INDEX(fRentalDates[[Property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Date]]&gt;=$W107)),COLUMNS($AG107:AP107))))</f>
        <v>10</v>
      </c>
      <c r="AQ107" s="24">
        <f>IF(COLUMNS($AG107:AQ107)&gt;$Y107,"",INDEX(fRentalDates[[Property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Date]]&gt;=$W107)),COLUMNS($AG107:AQ107))))</f>
        <v>11</v>
      </c>
      <c r="AR107" s="24">
        <f>IF(COLUMNS($AG107:AR107)&gt;$Y107,"",INDEX(fRentalDates[[Property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Date]]&gt;=$W107)),COLUMNS($AG107:AR107))))</f>
        <v>12</v>
      </c>
      <c r="AS107" s="24">
        <f>IF(COLUMNS($AG107:AS107)&gt;$Y107,"",INDEX(fRentalDates[[Property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Date]]&gt;=$W107)),COLUMNS($AG107:AS107))))</f>
        <v>13</v>
      </c>
      <c r="AT107" s="24">
        <f>IF(COLUMNS($AG107:AT107)&gt;$Y107,"",INDEX(fRentalDates[[Property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Date]]&gt;=$W107)),COLUMNS($AG107:AT107))))</f>
        <v>14</v>
      </c>
      <c r="AU107" s="24">
        <f>IF(COLUMNS($AG107:AU107)&gt;$Y107,"",INDEX(fRentalDates[[Property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Date]]&gt;=$W107)),COLUMNS($AG107:AU107))))</f>
        <v>15</v>
      </c>
      <c r="AV107" s="24">
        <f>IF(COLUMNS($AG107:AV107)&gt;$Y107,"",INDEX(fRentalDates[[Property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Date]]&gt;=$W107)),COLUMNS($AG107:AV107))))</f>
        <v>16</v>
      </c>
      <c r="AW107" s="24">
        <f>IF(COLUMNS($AG107:AW107)&gt;$Y107,"",INDEX(fRentalDates[[Property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Date]]&gt;=$W107)),COLUMNS($AG107:AW107))))</f>
        <v>17</v>
      </c>
      <c r="AX107" s="24">
        <f>IF(COLUMNS($AG107:AX107)&gt;$Y107,"",INDEX(fRentalDates[[Property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Date]]&gt;=$W107)),COLUMNS($AG107:AX107))))</f>
        <v>18</v>
      </c>
      <c r="AY107" s="24" t="str">
        <f>IF(COLUMNS($AG107:AY107)&gt;$Y107,"",INDEX(fRentalDates[[Property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Date]]&gt;=$W107)),COLUMNS($AG107:AY107))))</f>
        <v/>
      </c>
      <c r="AZ107" s="24" t="str">
        <f>IF(COLUMNS($AG107:AZ107)&gt;$Y107,"",INDEX(fRentalDates[[Property Number]:[Property Number]],_xlfn.AGGREGATE(15,6,(ROW(fRentalDates[[Property Number]:[Property Number]])-ROW(fRentalDates[[#Headers],[Property Number]]))/((fRentalDates[[Actual Rent Date]:[Actual Rent Date]]&lt;=$V107)*(fRentalDates[[Actual Move Out Date]:[Actual Move Out Date]]&gt;=$W107)),COLUMNS($AG107:AZ107))))</f>
        <v/>
      </c>
    </row>
    <row r="108" spans="1:52" x14ac:dyDescent="0.25">
      <c r="A108" s="16">
        <v>65</v>
      </c>
      <c r="B108" s="14">
        <v>11</v>
      </c>
      <c r="C108" s="15">
        <v>30682</v>
      </c>
      <c r="D108" s="15">
        <v>30834</v>
      </c>
      <c r="E108" s="15">
        <v>32335</v>
      </c>
      <c r="F108" s="18">
        <v>32386</v>
      </c>
      <c r="N108" s="10">
        <v>26405</v>
      </c>
      <c r="O108">
        <f t="shared" si="7"/>
        <v>16</v>
      </c>
      <c r="P108">
        <f t="shared" si="8"/>
        <v>4</v>
      </c>
      <c r="Q108" t="str">
        <f t="shared" si="9"/>
        <v>Apr</v>
      </c>
      <c r="R108" t="str">
        <f>TEXT(dDate[[#This Row],[Date]],"yyy - mm - mmm")</f>
        <v>1972 - 04 - Apr</v>
      </c>
      <c r="S108">
        <f t="shared" si="10"/>
        <v>1972</v>
      </c>
      <c r="V108" s="13">
        <v>29891</v>
      </c>
      <c r="W108" s="13">
        <f t="shared" si="11"/>
        <v>29920</v>
      </c>
      <c r="X108" s="24">
        <f>COUNTIFS(dProperties[Date Purchased],"&lt;="&amp;V108,dProperties[Date Sold],"&gt;="&amp;W108)</f>
        <v>18</v>
      </c>
      <c r="Y108" s="24">
        <f>SUMPRODUCT(--(COUNTIFS(fRentalDates[Property Number],dProperties[Property Number],fRentalDates[Actual Rent Date],"&lt;="&amp;V108,fRentalDates[Actual Move Out Date],"&gt;="&amp;W108)&gt;0))</f>
        <v>17</v>
      </c>
      <c r="Z108" s="24">
        <f t="shared" si="12"/>
        <v>1</v>
      </c>
      <c r="AA108" s="26">
        <f t="shared" si="13"/>
        <v>5.5555555555555552E-2</v>
      </c>
      <c r="AG108" s="24">
        <f>IF(COLUMNS($AG108:AG108)&gt;$Y108,"",INDEX(fRentalDates[[Property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Date]]&gt;=$W108)),COLUMNS($AG108:AG108))))</f>
        <v>1</v>
      </c>
      <c r="AH108" s="24">
        <f>IF(COLUMNS($AG108:AH108)&gt;$Y108,"",INDEX(fRentalDates[[Property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Date]]&gt;=$W108)),COLUMNS($AG108:AH108))))</f>
        <v>2</v>
      </c>
      <c r="AI108" s="24">
        <f>IF(COLUMNS($AG108:AI108)&gt;$Y108,"",INDEX(fRentalDates[[Property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Date]]&gt;=$W108)),COLUMNS($AG108:AI108))))</f>
        <v>3</v>
      </c>
      <c r="AJ108" s="24">
        <f>IF(COLUMNS($AG108:AJ108)&gt;$Y108,"",INDEX(fRentalDates[[Property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Date]]&gt;=$W108)),COLUMNS($AG108:AJ108))))</f>
        <v>4</v>
      </c>
      <c r="AK108" s="24">
        <f>IF(COLUMNS($AG108:AK108)&gt;$Y108,"",INDEX(fRentalDates[[Property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Date]]&gt;=$W108)),COLUMNS($AG108:AK108))))</f>
        <v>6</v>
      </c>
      <c r="AL108" s="24">
        <f>IF(COLUMNS($AG108:AL108)&gt;$Y108,"",INDEX(fRentalDates[[Property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Date]]&gt;=$W108)),COLUMNS($AG108:AL108))))</f>
        <v>7</v>
      </c>
      <c r="AM108" s="24">
        <f>IF(COLUMNS($AG108:AM108)&gt;$Y108,"",INDEX(fRentalDates[[Property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Date]]&gt;=$W108)),COLUMNS($AG108:AM108))))</f>
        <v>8</v>
      </c>
      <c r="AN108" s="24">
        <f>IF(COLUMNS($AG108:AN108)&gt;$Y108,"",INDEX(fRentalDates[[Property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Date]]&gt;=$W108)),COLUMNS($AG108:AN108))))</f>
        <v>9</v>
      </c>
      <c r="AO108" s="24">
        <f>IF(COLUMNS($AG108:AO108)&gt;$Y108,"",INDEX(fRentalDates[[Property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Date]]&gt;=$W108)),COLUMNS($AG108:AO108))))</f>
        <v>10</v>
      </c>
      <c r="AP108" s="24">
        <f>IF(COLUMNS($AG108:AP108)&gt;$Y108,"",INDEX(fRentalDates[[Property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Date]]&gt;=$W108)),COLUMNS($AG108:AP108))))</f>
        <v>11</v>
      </c>
      <c r="AQ108" s="24">
        <f>IF(COLUMNS($AG108:AQ108)&gt;$Y108,"",INDEX(fRentalDates[[Property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Date]]&gt;=$W108)),COLUMNS($AG108:AQ108))))</f>
        <v>12</v>
      </c>
      <c r="AR108" s="24">
        <f>IF(COLUMNS($AG108:AR108)&gt;$Y108,"",INDEX(fRentalDates[[Property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Date]]&gt;=$W108)),COLUMNS($AG108:AR108))))</f>
        <v>13</v>
      </c>
      <c r="AS108" s="24">
        <f>IF(COLUMNS($AG108:AS108)&gt;$Y108,"",INDEX(fRentalDates[[Property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Date]]&gt;=$W108)),COLUMNS($AG108:AS108))))</f>
        <v>14</v>
      </c>
      <c r="AT108" s="24">
        <f>IF(COLUMNS($AG108:AT108)&gt;$Y108,"",INDEX(fRentalDates[[Property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Date]]&gt;=$W108)),COLUMNS($AG108:AT108))))</f>
        <v>15</v>
      </c>
      <c r="AU108" s="24">
        <f>IF(COLUMNS($AG108:AU108)&gt;$Y108,"",INDEX(fRentalDates[[Property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Date]]&gt;=$W108)),COLUMNS($AG108:AU108))))</f>
        <v>16</v>
      </c>
      <c r="AV108" s="24">
        <f>IF(COLUMNS($AG108:AV108)&gt;$Y108,"",INDEX(fRentalDates[[Property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Date]]&gt;=$W108)),COLUMNS($AG108:AV108))))</f>
        <v>17</v>
      </c>
      <c r="AW108" s="24">
        <f>IF(COLUMNS($AG108:AW108)&gt;$Y108,"",INDEX(fRentalDates[[Property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Date]]&gt;=$W108)),COLUMNS($AG108:AW108))))</f>
        <v>18</v>
      </c>
      <c r="AX108" s="24" t="str">
        <f>IF(COLUMNS($AG108:AX108)&gt;$Y108,"",INDEX(fRentalDates[[Property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Date]]&gt;=$W108)),COLUMNS($AG108:AX108))))</f>
        <v/>
      </c>
      <c r="AY108" s="24" t="str">
        <f>IF(COLUMNS($AG108:AY108)&gt;$Y108,"",INDEX(fRentalDates[[Property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Date]]&gt;=$W108)),COLUMNS($AG108:AY108))))</f>
        <v/>
      </c>
      <c r="AZ108" s="24" t="str">
        <f>IF(COLUMNS($AG108:AZ108)&gt;$Y108,"",INDEX(fRentalDates[[Property Number]:[Property Number]],_xlfn.AGGREGATE(15,6,(ROW(fRentalDates[[Property Number]:[Property Number]])-ROW(fRentalDates[[#Headers],[Property Number]]))/((fRentalDates[[Actual Rent Date]:[Actual Rent Date]]&lt;=$V108)*(fRentalDates[[Actual Move Out Date]:[Actual Move Out Date]]&gt;=$W108)),COLUMNS($AG108:AZ108))))</f>
        <v/>
      </c>
    </row>
    <row r="109" spans="1:52" x14ac:dyDescent="0.25">
      <c r="A109" s="16">
        <v>82</v>
      </c>
      <c r="B109" s="14">
        <v>11</v>
      </c>
      <c r="C109" s="15">
        <v>32446</v>
      </c>
      <c r="D109" s="15">
        <v>32448</v>
      </c>
      <c r="E109" s="15">
        <v>33757</v>
      </c>
      <c r="F109" s="18">
        <v>33847</v>
      </c>
      <c r="N109" s="10">
        <v>26406</v>
      </c>
      <c r="O109">
        <f t="shared" si="7"/>
        <v>17</v>
      </c>
      <c r="P109">
        <f t="shared" si="8"/>
        <v>4</v>
      </c>
      <c r="Q109" t="str">
        <f t="shared" si="9"/>
        <v>Apr</v>
      </c>
      <c r="R109" t="str">
        <f>TEXT(dDate[[#This Row],[Date]],"yyy - mm - mmm")</f>
        <v>1972 - 04 - Apr</v>
      </c>
      <c r="S109">
        <f t="shared" si="10"/>
        <v>1972</v>
      </c>
      <c r="V109" s="13">
        <v>29921</v>
      </c>
      <c r="W109" s="13">
        <f t="shared" si="11"/>
        <v>29951</v>
      </c>
      <c r="X109" s="24">
        <f>COUNTIFS(dProperties[Date Purchased],"&lt;="&amp;V109,dProperties[Date Sold],"&gt;="&amp;W109)</f>
        <v>18</v>
      </c>
      <c r="Y109" s="24">
        <f>SUMPRODUCT(--(COUNTIFS(fRentalDates[Property Number],dProperties[Property Number],fRentalDates[Actual Rent Date],"&lt;="&amp;V109,fRentalDates[Actual Move Out Date],"&gt;="&amp;W109)&gt;0))</f>
        <v>15</v>
      </c>
      <c r="Z109" s="24">
        <f t="shared" si="12"/>
        <v>3</v>
      </c>
      <c r="AA109" s="26">
        <f t="shared" si="13"/>
        <v>0.16666666666666666</v>
      </c>
      <c r="AG109" s="24">
        <f>IF(COLUMNS($AG109:AG109)&gt;$Y109,"",INDEX(fRentalDates[[Property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Date]]&gt;=$W109)),COLUMNS($AG109:AG109))))</f>
        <v>1</v>
      </c>
      <c r="AH109" s="24">
        <f>IF(COLUMNS($AG109:AH109)&gt;$Y109,"",INDEX(fRentalDates[[Property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Date]]&gt;=$W109)),COLUMNS($AG109:AH109))))</f>
        <v>2</v>
      </c>
      <c r="AI109" s="24">
        <f>IF(COLUMNS($AG109:AI109)&gt;$Y109,"",INDEX(fRentalDates[[Property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Date]]&gt;=$W109)),COLUMNS($AG109:AI109))))</f>
        <v>3</v>
      </c>
      <c r="AJ109" s="24">
        <f>IF(COLUMNS($AG109:AJ109)&gt;$Y109,"",INDEX(fRentalDates[[Property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Date]]&gt;=$W109)),COLUMNS($AG109:AJ109))))</f>
        <v>4</v>
      </c>
      <c r="AK109" s="24">
        <f>IF(COLUMNS($AG109:AK109)&gt;$Y109,"",INDEX(fRentalDates[[Property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Date]]&gt;=$W109)),COLUMNS($AG109:AK109))))</f>
        <v>6</v>
      </c>
      <c r="AL109" s="24">
        <f>IF(COLUMNS($AG109:AL109)&gt;$Y109,"",INDEX(fRentalDates[[Property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Date]]&gt;=$W109)),COLUMNS($AG109:AL109))))</f>
        <v>7</v>
      </c>
      <c r="AM109" s="24">
        <f>IF(COLUMNS($AG109:AM109)&gt;$Y109,"",INDEX(fRentalDates[[Property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Date]]&gt;=$W109)),COLUMNS($AG109:AM109))))</f>
        <v>8</v>
      </c>
      <c r="AN109" s="24">
        <f>IF(COLUMNS($AG109:AN109)&gt;$Y109,"",INDEX(fRentalDates[[Property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Date]]&gt;=$W109)),COLUMNS($AG109:AN109))))</f>
        <v>9</v>
      </c>
      <c r="AO109" s="24">
        <f>IF(COLUMNS($AG109:AO109)&gt;$Y109,"",INDEX(fRentalDates[[Property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Date]]&gt;=$W109)),COLUMNS($AG109:AO109))))</f>
        <v>11</v>
      </c>
      <c r="AP109" s="24">
        <f>IF(COLUMNS($AG109:AP109)&gt;$Y109,"",INDEX(fRentalDates[[Property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Date]]&gt;=$W109)),COLUMNS($AG109:AP109))))</f>
        <v>12</v>
      </c>
      <c r="AQ109" s="24">
        <f>IF(COLUMNS($AG109:AQ109)&gt;$Y109,"",INDEX(fRentalDates[[Property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Date]]&gt;=$W109)),COLUMNS($AG109:AQ109))))</f>
        <v>14</v>
      </c>
      <c r="AR109" s="24">
        <f>IF(COLUMNS($AG109:AR109)&gt;$Y109,"",INDEX(fRentalDates[[Property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Date]]&gt;=$W109)),COLUMNS($AG109:AR109))))</f>
        <v>15</v>
      </c>
      <c r="AS109" s="24">
        <f>IF(COLUMNS($AG109:AS109)&gt;$Y109,"",INDEX(fRentalDates[[Property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Date]]&gt;=$W109)),COLUMNS($AG109:AS109))))</f>
        <v>16</v>
      </c>
      <c r="AT109" s="24">
        <f>IF(COLUMNS($AG109:AT109)&gt;$Y109,"",INDEX(fRentalDates[[Property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Date]]&gt;=$W109)),COLUMNS($AG109:AT109))))</f>
        <v>17</v>
      </c>
      <c r="AU109" s="24">
        <f>IF(COLUMNS($AG109:AU109)&gt;$Y109,"",INDEX(fRentalDates[[Property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Date]]&gt;=$W109)),COLUMNS($AG109:AU109))))</f>
        <v>18</v>
      </c>
      <c r="AV109" s="24" t="str">
        <f>IF(COLUMNS($AG109:AV109)&gt;$Y109,"",INDEX(fRentalDates[[Property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Date]]&gt;=$W109)),COLUMNS($AG109:AV109))))</f>
        <v/>
      </c>
      <c r="AW109" s="24" t="str">
        <f>IF(COLUMNS($AG109:AW109)&gt;$Y109,"",INDEX(fRentalDates[[Property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Date]]&gt;=$W109)),COLUMNS($AG109:AW109))))</f>
        <v/>
      </c>
      <c r="AX109" s="24" t="str">
        <f>IF(COLUMNS($AG109:AX109)&gt;$Y109,"",INDEX(fRentalDates[[Property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Date]]&gt;=$W109)),COLUMNS($AG109:AX109))))</f>
        <v/>
      </c>
      <c r="AY109" s="24" t="str">
        <f>IF(COLUMNS($AG109:AY109)&gt;$Y109,"",INDEX(fRentalDates[[Property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Date]]&gt;=$W109)),COLUMNS($AG109:AY109))))</f>
        <v/>
      </c>
      <c r="AZ109" s="24" t="str">
        <f>IF(COLUMNS($AG109:AZ109)&gt;$Y109,"",INDEX(fRentalDates[[Property Number]:[Property Number]],_xlfn.AGGREGATE(15,6,(ROW(fRentalDates[[Property Number]:[Property Number]])-ROW(fRentalDates[[#Headers],[Property Number]]))/((fRentalDates[[Actual Rent Date]:[Actual Rent Date]]&lt;=$V109)*(fRentalDates[[Actual Move Out Date]:[Actual Move Out Date]]&gt;=$W109)),COLUMNS($AG109:AZ109))))</f>
        <v/>
      </c>
    </row>
    <row r="110" spans="1:52" x14ac:dyDescent="0.25">
      <c r="A110" s="16">
        <v>99</v>
      </c>
      <c r="B110" s="14">
        <v>11</v>
      </c>
      <c r="C110" s="15">
        <v>34019</v>
      </c>
      <c r="D110" s="15">
        <v>34090</v>
      </c>
      <c r="E110" s="15">
        <v>35844</v>
      </c>
      <c r="F110" s="18">
        <v>35885</v>
      </c>
      <c r="N110" s="10">
        <v>26407</v>
      </c>
      <c r="O110">
        <f t="shared" si="7"/>
        <v>18</v>
      </c>
      <c r="P110">
        <f t="shared" si="8"/>
        <v>4</v>
      </c>
      <c r="Q110" t="str">
        <f t="shared" si="9"/>
        <v>Apr</v>
      </c>
      <c r="R110" t="str">
        <f>TEXT(dDate[[#This Row],[Date]],"yyy - mm - mmm")</f>
        <v>1972 - 04 - Apr</v>
      </c>
      <c r="S110">
        <f t="shared" si="10"/>
        <v>1972</v>
      </c>
      <c r="V110" s="13">
        <v>29952</v>
      </c>
      <c r="W110" s="13">
        <f t="shared" si="11"/>
        <v>29982</v>
      </c>
      <c r="X110" s="24">
        <f>COUNTIFS(dProperties[Date Purchased],"&lt;="&amp;V110,dProperties[Date Sold],"&gt;="&amp;W110)</f>
        <v>18</v>
      </c>
      <c r="Y110" s="24">
        <f>SUMPRODUCT(--(COUNTIFS(fRentalDates[Property Number],dProperties[Property Number],fRentalDates[Actual Rent Date],"&lt;="&amp;V110,fRentalDates[Actual Move Out Date],"&gt;="&amp;W110)&gt;0))</f>
        <v>15</v>
      </c>
      <c r="Z110" s="24">
        <f t="shared" si="12"/>
        <v>3</v>
      </c>
      <c r="AA110" s="26">
        <f t="shared" si="13"/>
        <v>0.16666666666666666</v>
      </c>
      <c r="AG110" s="24">
        <f>IF(COLUMNS($AG110:AG110)&gt;$Y110,"",INDEX(fRentalDates[[Property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Date]]&gt;=$W110)),COLUMNS($AG110:AG110))))</f>
        <v>1</v>
      </c>
      <c r="AH110" s="24">
        <f>IF(COLUMNS($AG110:AH110)&gt;$Y110,"",INDEX(fRentalDates[[Property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Date]]&gt;=$W110)),COLUMNS($AG110:AH110))))</f>
        <v>2</v>
      </c>
      <c r="AI110" s="24">
        <f>IF(COLUMNS($AG110:AI110)&gt;$Y110,"",INDEX(fRentalDates[[Property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Date]]&gt;=$W110)),COLUMNS($AG110:AI110))))</f>
        <v>3</v>
      </c>
      <c r="AJ110" s="24">
        <f>IF(COLUMNS($AG110:AJ110)&gt;$Y110,"",INDEX(fRentalDates[[Property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Date]]&gt;=$W110)),COLUMNS($AG110:AJ110))))</f>
        <v>4</v>
      </c>
      <c r="AK110" s="24">
        <f>IF(COLUMNS($AG110:AK110)&gt;$Y110,"",INDEX(fRentalDates[[Property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Date]]&gt;=$W110)),COLUMNS($AG110:AK110))))</f>
        <v>6</v>
      </c>
      <c r="AL110" s="24">
        <f>IF(COLUMNS($AG110:AL110)&gt;$Y110,"",INDEX(fRentalDates[[Property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Date]]&gt;=$W110)),COLUMNS($AG110:AL110))))</f>
        <v>7</v>
      </c>
      <c r="AM110" s="24">
        <f>IF(COLUMNS($AG110:AM110)&gt;$Y110,"",INDEX(fRentalDates[[Property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Date]]&gt;=$W110)),COLUMNS($AG110:AM110))))</f>
        <v>8</v>
      </c>
      <c r="AN110" s="24">
        <f>IF(COLUMNS($AG110:AN110)&gt;$Y110,"",INDEX(fRentalDates[[Property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Date]]&gt;=$W110)),COLUMNS($AG110:AN110))))</f>
        <v>9</v>
      </c>
      <c r="AO110" s="24">
        <f>IF(COLUMNS($AG110:AO110)&gt;$Y110,"",INDEX(fRentalDates[[Property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Date]]&gt;=$W110)),COLUMNS($AG110:AO110))))</f>
        <v>11</v>
      </c>
      <c r="AP110" s="24">
        <f>IF(COLUMNS($AG110:AP110)&gt;$Y110,"",INDEX(fRentalDates[[Property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Date]]&gt;=$W110)),COLUMNS($AG110:AP110))))</f>
        <v>12</v>
      </c>
      <c r="AQ110" s="24">
        <f>IF(COLUMNS($AG110:AQ110)&gt;$Y110,"",INDEX(fRentalDates[[Property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Date]]&gt;=$W110)),COLUMNS($AG110:AQ110))))</f>
        <v>14</v>
      </c>
      <c r="AR110" s="24">
        <f>IF(COLUMNS($AG110:AR110)&gt;$Y110,"",INDEX(fRentalDates[[Property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Date]]&gt;=$W110)),COLUMNS($AG110:AR110))))</f>
        <v>15</v>
      </c>
      <c r="AS110" s="24">
        <f>IF(COLUMNS($AG110:AS110)&gt;$Y110,"",INDEX(fRentalDates[[Property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Date]]&gt;=$W110)),COLUMNS($AG110:AS110))))</f>
        <v>16</v>
      </c>
      <c r="AT110" s="24">
        <f>IF(COLUMNS($AG110:AT110)&gt;$Y110,"",INDEX(fRentalDates[[Property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Date]]&gt;=$W110)),COLUMNS($AG110:AT110))))</f>
        <v>17</v>
      </c>
      <c r="AU110" s="24">
        <f>IF(COLUMNS($AG110:AU110)&gt;$Y110,"",INDEX(fRentalDates[[Property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Date]]&gt;=$W110)),COLUMNS($AG110:AU110))))</f>
        <v>18</v>
      </c>
      <c r="AV110" s="24" t="str">
        <f>IF(COLUMNS($AG110:AV110)&gt;$Y110,"",INDEX(fRentalDates[[Property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Date]]&gt;=$W110)),COLUMNS($AG110:AV110))))</f>
        <v/>
      </c>
      <c r="AW110" s="24" t="str">
        <f>IF(COLUMNS($AG110:AW110)&gt;$Y110,"",INDEX(fRentalDates[[Property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Date]]&gt;=$W110)),COLUMNS($AG110:AW110))))</f>
        <v/>
      </c>
      <c r="AX110" s="24" t="str">
        <f>IF(COLUMNS($AG110:AX110)&gt;$Y110,"",INDEX(fRentalDates[[Property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Date]]&gt;=$W110)),COLUMNS($AG110:AX110))))</f>
        <v/>
      </c>
      <c r="AY110" s="24" t="str">
        <f>IF(COLUMNS($AG110:AY110)&gt;$Y110,"",INDEX(fRentalDates[[Property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Date]]&gt;=$W110)),COLUMNS($AG110:AY110))))</f>
        <v/>
      </c>
      <c r="AZ110" s="24" t="str">
        <f>IF(COLUMNS($AG110:AZ110)&gt;$Y110,"",INDEX(fRentalDates[[Property Number]:[Property Number]],_xlfn.AGGREGATE(15,6,(ROW(fRentalDates[[Property Number]:[Property Number]])-ROW(fRentalDates[[#Headers],[Property Number]]))/((fRentalDates[[Actual Rent Date]:[Actual Rent Date]]&lt;=$V110)*(fRentalDates[[Actual Move Out Date]:[Actual Move Out Date]]&gt;=$W110)),COLUMNS($AG110:AZ110))))</f>
        <v/>
      </c>
    </row>
    <row r="111" spans="1:52" x14ac:dyDescent="0.25">
      <c r="A111" s="16">
        <v>116</v>
      </c>
      <c r="B111" s="14">
        <v>11</v>
      </c>
      <c r="C111" s="15">
        <v>36279</v>
      </c>
      <c r="D111" s="15">
        <v>36281</v>
      </c>
      <c r="E111" s="15">
        <v>36582</v>
      </c>
      <c r="F111" s="18">
        <v>36646</v>
      </c>
      <c r="N111" s="10">
        <v>26408</v>
      </c>
      <c r="O111">
        <f t="shared" si="7"/>
        <v>19</v>
      </c>
      <c r="P111">
        <f t="shared" si="8"/>
        <v>4</v>
      </c>
      <c r="Q111" t="str">
        <f t="shared" si="9"/>
        <v>Apr</v>
      </c>
      <c r="R111" t="str">
        <f>TEXT(dDate[[#This Row],[Date]],"yyy - mm - mmm")</f>
        <v>1972 - 04 - Apr</v>
      </c>
      <c r="S111">
        <f t="shared" si="10"/>
        <v>1972</v>
      </c>
      <c r="V111" s="13">
        <v>29983</v>
      </c>
      <c r="W111" s="13">
        <f t="shared" si="11"/>
        <v>30010</v>
      </c>
      <c r="X111" s="24">
        <f>COUNTIFS(dProperties[Date Purchased],"&lt;="&amp;V111,dProperties[Date Sold],"&gt;="&amp;W111)</f>
        <v>18</v>
      </c>
      <c r="Y111" s="24">
        <f>SUMPRODUCT(--(COUNTIFS(fRentalDates[Property Number],dProperties[Property Number],fRentalDates[Actual Rent Date],"&lt;="&amp;V111,fRentalDates[Actual Move Out Date],"&gt;="&amp;W111)&gt;0))</f>
        <v>15</v>
      </c>
      <c r="Z111" s="24">
        <f t="shared" si="12"/>
        <v>3</v>
      </c>
      <c r="AA111" s="26">
        <f t="shared" si="13"/>
        <v>0.16666666666666666</v>
      </c>
      <c r="AG111" s="24">
        <f>IF(COLUMNS($AG111:AG111)&gt;$Y111,"",INDEX(fRentalDates[[Property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Date]]&gt;=$W111)),COLUMNS($AG111:AG111))))</f>
        <v>1</v>
      </c>
      <c r="AH111" s="24">
        <f>IF(COLUMNS($AG111:AH111)&gt;$Y111,"",INDEX(fRentalDates[[Property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Date]]&gt;=$W111)),COLUMNS($AG111:AH111))))</f>
        <v>2</v>
      </c>
      <c r="AI111" s="24">
        <f>IF(COLUMNS($AG111:AI111)&gt;$Y111,"",INDEX(fRentalDates[[Property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Date]]&gt;=$W111)),COLUMNS($AG111:AI111))))</f>
        <v>3</v>
      </c>
      <c r="AJ111" s="24">
        <f>IF(COLUMNS($AG111:AJ111)&gt;$Y111,"",INDEX(fRentalDates[[Property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Date]]&gt;=$W111)),COLUMNS($AG111:AJ111))))</f>
        <v>4</v>
      </c>
      <c r="AK111" s="24">
        <f>IF(COLUMNS($AG111:AK111)&gt;$Y111,"",INDEX(fRentalDates[[Property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Date]]&gt;=$W111)),COLUMNS($AG111:AK111))))</f>
        <v>6</v>
      </c>
      <c r="AL111" s="24">
        <f>IF(COLUMNS($AG111:AL111)&gt;$Y111,"",INDEX(fRentalDates[[Property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Date]]&gt;=$W111)),COLUMNS($AG111:AL111))))</f>
        <v>7</v>
      </c>
      <c r="AM111" s="24">
        <f>IF(COLUMNS($AG111:AM111)&gt;$Y111,"",INDEX(fRentalDates[[Property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Date]]&gt;=$W111)),COLUMNS($AG111:AM111))))</f>
        <v>8</v>
      </c>
      <c r="AN111" s="24">
        <f>IF(COLUMNS($AG111:AN111)&gt;$Y111,"",INDEX(fRentalDates[[Property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Date]]&gt;=$W111)),COLUMNS($AG111:AN111))))</f>
        <v>9</v>
      </c>
      <c r="AO111" s="24">
        <f>IF(COLUMNS($AG111:AO111)&gt;$Y111,"",INDEX(fRentalDates[[Property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Date]]&gt;=$W111)),COLUMNS($AG111:AO111))))</f>
        <v>11</v>
      </c>
      <c r="AP111" s="24">
        <f>IF(COLUMNS($AG111:AP111)&gt;$Y111,"",INDEX(fRentalDates[[Property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Date]]&gt;=$W111)),COLUMNS($AG111:AP111))))</f>
        <v>12</v>
      </c>
      <c r="AQ111" s="24">
        <f>IF(COLUMNS($AG111:AQ111)&gt;$Y111,"",INDEX(fRentalDates[[Property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Date]]&gt;=$W111)),COLUMNS($AG111:AQ111))))</f>
        <v>14</v>
      </c>
      <c r="AR111" s="24">
        <f>IF(COLUMNS($AG111:AR111)&gt;$Y111,"",INDEX(fRentalDates[[Property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Date]]&gt;=$W111)),COLUMNS($AG111:AR111))))</f>
        <v>15</v>
      </c>
      <c r="AS111" s="24">
        <f>IF(COLUMNS($AG111:AS111)&gt;$Y111,"",INDEX(fRentalDates[[Property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Date]]&gt;=$W111)),COLUMNS($AG111:AS111))))</f>
        <v>16</v>
      </c>
      <c r="AT111" s="24">
        <f>IF(COLUMNS($AG111:AT111)&gt;$Y111,"",INDEX(fRentalDates[[Property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Date]]&gt;=$W111)),COLUMNS($AG111:AT111))))</f>
        <v>17</v>
      </c>
      <c r="AU111" s="24">
        <f>IF(COLUMNS($AG111:AU111)&gt;$Y111,"",INDEX(fRentalDates[[Property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Date]]&gt;=$W111)),COLUMNS($AG111:AU111))))</f>
        <v>18</v>
      </c>
      <c r="AV111" s="24" t="str">
        <f>IF(COLUMNS($AG111:AV111)&gt;$Y111,"",INDEX(fRentalDates[[Property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Date]]&gt;=$W111)),COLUMNS($AG111:AV111))))</f>
        <v/>
      </c>
      <c r="AW111" s="24" t="str">
        <f>IF(COLUMNS($AG111:AW111)&gt;$Y111,"",INDEX(fRentalDates[[Property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Date]]&gt;=$W111)),COLUMNS($AG111:AW111))))</f>
        <v/>
      </c>
      <c r="AX111" s="24" t="str">
        <f>IF(COLUMNS($AG111:AX111)&gt;$Y111,"",INDEX(fRentalDates[[Property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Date]]&gt;=$W111)),COLUMNS($AG111:AX111))))</f>
        <v/>
      </c>
      <c r="AY111" s="24" t="str">
        <f>IF(COLUMNS($AG111:AY111)&gt;$Y111,"",INDEX(fRentalDates[[Property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Date]]&gt;=$W111)),COLUMNS($AG111:AY111))))</f>
        <v/>
      </c>
      <c r="AZ111" s="24" t="str">
        <f>IF(COLUMNS($AG111:AZ111)&gt;$Y111,"",INDEX(fRentalDates[[Property Number]:[Property Number]],_xlfn.AGGREGATE(15,6,(ROW(fRentalDates[[Property Number]:[Property Number]])-ROW(fRentalDates[[#Headers],[Property Number]]))/((fRentalDates[[Actual Rent Date]:[Actual Rent Date]]&lt;=$V111)*(fRentalDates[[Actual Move Out Date]:[Actual Move Out Date]]&gt;=$W111)),COLUMNS($AG111:AZ111))))</f>
        <v/>
      </c>
    </row>
    <row r="112" spans="1:52" x14ac:dyDescent="0.25">
      <c r="A112" s="16">
        <v>133</v>
      </c>
      <c r="B112" s="14">
        <v>11</v>
      </c>
      <c r="C112" s="15">
        <v>36939</v>
      </c>
      <c r="D112" s="15">
        <v>36982</v>
      </c>
      <c r="E112" s="15">
        <v>37514</v>
      </c>
      <c r="F112" s="18">
        <v>37590</v>
      </c>
      <c r="N112" s="10">
        <v>26409</v>
      </c>
      <c r="O112">
        <f t="shared" si="7"/>
        <v>20</v>
      </c>
      <c r="P112">
        <f t="shared" si="8"/>
        <v>4</v>
      </c>
      <c r="Q112" t="str">
        <f t="shared" si="9"/>
        <v>Apr</v>
      </c>
      <c r="R112" t="str">
        <f>TEXT(dDate[[#This Row],[Date]],"yyy - mm - mmm")</f>
        <v>1972 - 04 - Apr</v>
      </c>
      <c r="S112">
        <f t="shared" si="10"/>
        <v>1972</v>
      </c>
      <c r="V112" s="13">
        <v>30011</v>
      </c>
      <c r="W112" s="13">
        <f t="shared" si="11"/>
        <v>30041</v>
      </c>
      <c r="X112" s="24">
        <f>COUNTIFS(dProperties[Date Purchased],"&lt;="&amp;V112,dProperties[Date Sold],"&gt;="&amp;W112)</f>
        <v>18</v>
      </c>
      <c r="Y112" s="24">
        <f>SUMPRODUCT(--(COUNTIFS(fRentalDates[Property Number],dProperties[Property Number],fRentalDates[Actual Rent Date],"&lt;="&amp;V112,fRentalDates[Actual Move Out Date],"&gt;="&amp;W112)&gt;0))</f>
        <v>15</v>
      </c>
      <c r="Z112" s="24">
        <f t="shared" si="12"/>
        <v>3</v>
      </c>
      <c r="AA112" s="26">
        <f t="shared" si="13"/>
        <v>0.16666666666666666</v>
      </c>
      <c r="AG112" s="24">
        <f>IF(COLUMNS($AG112:AG112)&gt;$Y112,"",INDEX(fRentalDates[[Property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Date]]&gt;=$W112)),COLUMNS($AG112:AG112))))</f>
        <v>1</v>
      </c>
      <c r="AH112" s="24">
        <f>IF(COLUMNS($AG112:AH112)&gt;$Y112,"",INDEX(fRentalDates[[Property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Date]]&gt;=$W112)),COLUMNS($AG112:AH112))))</f>
        <v>2</v>
      </c>
      <c r="AI112" s="24">
        <f>IF(COLUMNS($AG112:AI112)&gt;$Y112,"",INDEX(fRentalDates[[Property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Date]]&gt;=$W112)),COLUMNS($AG112:AI112))))</f>
        <v>3</v>
      </c>
      <c r="AJ112" s="24">
        <f>IF(COLUMNS($AG112:AJ112)&gt;$Y112,"",INDEX(fRentalDates[[Property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Date]]&gt;=$W112)),COLUMNS($AG112:AJ112))))</f>
        <v>4</v>
      </c>
      <c r="AK112" s="24">
        <f>IF(COLUMNS($AG112:AK112)&gt;$Y112,"",INDEX(fRentalDates[[Property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Date]]&gt;=$W112)),COLUMNS($AG112:AK112))))</f>
        <v>6</v>
      </c>
      <c r="AL112" s="24">
        <f>IF(COLUMNS($AG112:AL112)&gt;$Y112,"",INDEX(fRentalDates[[Property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Date]]&gt;=$W112)),COLUMNS($AG112:AL112))))</f>
        <v>7</v>
      </c>
      <c r="AM112" s="24">
        <f>IF(COLUMNS($AG112:AM112)&gt;$Y112,"",INDEX(fRentalDates[[Property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Date]]&gt;=$W112)),COLUMNS($AG112:AM112))))</f>
        <v>8</v>
      </c>
      <c r="AN112" s="24">
        <f>IF(COLUMNS($AG112:AN112)&gt;$Y112,"",INDEX(fRentalDates[[Property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Date]]&gt;=$W112)),COLUMNS($AG112:AN112))))</f>
        <v>9</v>
      </c>
      <c r="AO112" s="24">
        <f>IF(COLUMNS($AG112:AO112)&gt;$Y112,"",INDEX(fRentalDates[[Property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Date]]&gt;=$W112)),COLUMNS($AG112:AO112))))</f>
        <v>11</v>
      </c>
      <c r="AP112" s="24">
        <f>IF(COLUMNS($AG112:AP112)&gt;$Y112,"",INDEX(fRentalDates[[Property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Date]]&gt;=$W112)),COLUMNS($AG112:AP112))))</f>
        <v>12</v>
      </c>
      <c r="AQ112" s="24">
        <f>IF(COLUMNS($AG112:AQ112)&gt;$Y112,"",INDEX(fRentalDates[[Property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Date]]&gt;=$W112)),COLUMNS($AG112:AQ112))))</f>
        <v>14</v>
      </c>
      <c r="AR112" s="24">
        <f>IF(COLUMNS($AG112:AR112)&gt;$Y112,"",INDEX(fRentalDates[[Property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Date]]&gt;=$W112)),COLUMNS($AG112:AR112))))</f>
        <v>15</v>
      </c>
      <c r="AS112" s="24">
        <f>IF(COLUMNS($AG112:AS112)&gt;$Y112,"",INDEX(fRentalDates[[Property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Date]]&gt;=$W112)),COLUMNS($AG112:AS112))))</f>
        <v>16</v>
      </c>
      <c r="AT112" s="24">
        <f>IF(COLUMNS($AG112:AT112)&gt;$Y112,"",INDEX(fRentalDates[[Property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Date]]&gt;=$W112)),COLUMNS($AG112:AT112))))</f>
        <v>17</v>
      </c>
      <c r="AU112" s="24">
        <f>IF(COLUMNS($AG112:AU112)&gt;$Y112,"",INDEX(fRentalDates[[Property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Date]]&gt;=$W112)),COLUMNS($AG112:AU112))))</f>
        <v>18</v>
      </c>
      <c r="AV112" s="24" t="str">
        <f>IF(COLUMNS($AG112:AV112)&gt;$Y112,"",INDEX(fRentalDates[[Property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Date]]&gt;=$W112)),COLUMNS($AG112:AV112))))</f>
        <v/>
      </c>
      <c r="AW112" s="24" t="str">
        <f>IF(COLUMNS($AG112:AW112)&gt;$Y112,"",INDEX(fRentalDates[[Property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Date]]&gt;=$W112)),COLUMNS($AG112:AW112))))</f>
        <v/>
      </c>
      <c r="AX112" s="24" t="str">
        <f>IF(COLUMNS($AG112:AX112)&gt;$Y112,"",INDEX(fRentalDates[[Property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Date]]&gt;=$W112)),COLUMNS($AG112:AX112))))</f>
        <v/>
      </c>
      <c r="AY112" s="24" t="str">
        <f>IF(COLUMNS($AG112:AY112)&gt;$Y112,"",INDEX(fRentalDates[[Property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Date]]&gt;=$W112)),COLUMNS($AG112:AY112))))</f>
        <v/>
      </c>
      <c r="AZ112" s="24" t="str">
        <f>IF(COLUMNS($AG112:AZ112)&gt;$Y112,"",INDEX(fRentalDates[[Property Number]:[Property Number]],_xlfn.AGGREGATE(15,6,(ROW(fRentalDates[[Property Number]:[Property Number]])-ROW(fRentalDates[[#Headers],[Property Number]]))/((fRentalDates[[Actual Rent Date]:[Actual Rent Date]]&lt;=$V112)*(fRentalDates[[Actual Move Out Date]:[Actual Move Out Date]]&gt;=$W112)),COLUMNS($AG112:AZ112))))</f>
        <v/>
      </c>
    </row>
    <row r="113" spans="1:52" x14ac:dyDescent="0.25">
      <c r="A113" s="16">
        <v>150</v>
      </c>
      <c r="B113" s="14">
        <v>11</v>
      </c>
      <c r="C113" s="15">
        <v>37774</v>
      </c>
      <c r="D113" s="15">
        <v>37865</v>
      </c>
      <c r="E113" s="15">
        <v>39541</v>
      </c>
      <c r="F113" s="18">
        <v>39568</v>
      </c>
      <c r="N113" s="10">
        <v>26410</v>
      </c>
      <c r="O113">
        <f t="shared" si="7"/>
        <v>21</v>
      </c>
      <c r="P113">
        <f t="shared" si="8"/>
        <v>4</v>
      </c>
      <c r="Q113" t="str">
        <f t="shared" si="9"/>
        <v>Apr</v>
      </c>
      <c r="R113" t="str">
        <f>TEXT(dDate[[#This Row],[Date]],"yyy - mm - mmm")</f>
        <v>1972 - 04 - Apr</v>
      </c>
      <c r="S113">
        <f t="shared" si="10"/>
        <v>1972</v>
      </c>
      <c r="V113" s="13">
        <v>30042</v>
      </c>
      <c r="W113" s="13">
        <f t="shared" si="11"/>
        <v>30071</v>
      </c>
      <c r="X113" s="24">
        <f>COUNTIFS(dProperties[Date Purchased],"&lt;="&amp;V113,dProperties[Date Sold],"&gt;="&amp;W113)</f>
        <v>18</v>
      </c>
      <c r="Y113" s="24">
        <f>SUMPRODUCT(--(COUNTIFS(fRentalDates[Property Number],dProperties[Property Number],fRentalDates[Actual Rent Date],"&lt;="&amp;V113,fRentalDates[Actual Move Out Date],"&gt;="&amp;W113)&gt;0))</f>
        <v>15</v>
      </c>
      <c r="Z113" s="24">
        <f t="shared" si="12"/>
        <v>3</v>
      </c>
      <c r="AA113" s="26">
        <f t="shared" si="13"/>
        <v>0.16666666666666666</v>
      </c>
      <c r="AG113" s="24">
        <f>IF(COLUMNS($AG113:AG113)&gt;$Y113,"",INDEX(fRentalDates[[Property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Date]]&gt;=$W113)),COLUMNS($AG113:AG113))))</f>
        <v>1</v>
      </c>
      <c r="AH113" s="24">
        <f>IF(COLUMNS($AG113:AH113)&gt;$Y113,"",INDEX(fRentalDates[[Property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Date]]&gt;=$W113)),COLUMNS($AG113:AH113))))</f>
        <v>2</v>
      </c>
      <c r="AI113" s="24">
        <f>IF(COLUMNS($AG113:AI113)&gt;$Y113,"",INDEX(fRentalDates[[Property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Date]]&gt;=$W113)),COLUMNS($AG113:AI113))))</f>
        <v>3</v>
      </c>
      <c r="AJ113" s="24">
        <f>IF(COLUMNS($AG113:AJ113)&gt;$Y113,"",INDEX(fRentalDates[[Property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Date]]&gt;=$W113)),COLUMNS($AG113:AJ113))))</f>
        <v>4</v>
      </c>
      <c r="AK113" s="24">
        <f>IF(COLUMNS($AG113:AK113)&gt;$Y113,"",INDEX(fRentalDates[[Property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Date]]&gt;=$W113)),COLUMNS($AG113:AK113))))</f>
        <v>6</v>
      </c>
      <c r="AL113" s="24">
        <f>IF(COLUMNS($AG113:AL113)&gt;$Y113,"",INDEX(fRentalDates[[Property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Date]]&gt;=$W113)),COLUMNS($AG113:AL113))))</f>
        <v>7</v>
      </c>
      <c r="AM113" s="24">
        <f>IF(COLUMNS($AG113:AM113)&gt;$Y113,"",INDEX(fRentalDates[[Property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Date]]&gt;=$W113)),COLUMNS($AG113:AM113))))</f>
        <v>8</v>
      </c>
      <c r="AN113" s="24">
        <f>IF(COLUMNS($AG113:AN113)&gt;$Y113,"",INDEX(fRentalDates[[Property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Date]]&gt;=$W113)),COLUMNS($AG113:AN113))))</f>
        <v>9</v>
      </c>
      <c r="AO113" s="24">
        <f>IF(COLUMNS($AG113:AO113)&gt;$Y113,"",INDEX(fRentalDates[[Property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Date]]&gt;=$W113)),COLUMNS($AG113:AO113))))</f>
        <v>11</v>
      </c>
      <c r="AP113" s="24">
        <f>IF(COLUMNS($AG113:AP113)&gt;$Y113,"",INDEX(fRentalDates[[Property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Date]]&gt;=$W113)),COLUMNS($AG113:AP113))))</f>
        <v>12</v>
      </c>
      <c r="AQ113" s="24">
        <f>IF(COLUMNS($AG113:AQ113)&gt;$Y113,"",INDEX(fRentalDates[[Property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Date]]&gt;=$W113)),COLUMNS($AG113:AQ113))))</f>
        <v>14</v>
      </c>
      <c r="AR113" s="24">
        <f>IF(COLUMNS($AG113:AR113)&gt;$Y113,"",INDEX(fRentalDates[[Property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Date]]&gt;=$W113)),COLUMNS($AG113:AR113))))</f>
        <v>15</v>
      </c>
      <c r="AS113" s="24">
        <f>IF(COLUMNS($AG113:AS113)&gt;$Y113,"",INDEX(fRentalDates[[Property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Date]]&gt;=$W113)),COLUMNS($AG113:AS113))))</f>
        <v>16</v>
      </c>
      <c r="AT113" s="24">
        <f>IF(COLUMNS($AG113:AT113)&gt;$Y113,"",INDEX(fRentalDates[[Property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Date]]&gt;=$W113)),COLUMNS($AG113:AT113))))</f>
        <v>17</v>
      </c>
      <c r="AU113" s="24">
        <f>IF(COLUMNS($AG113:AU113)&gt;$Y113,"",INDEX(fRentalDates[[Property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Date]]&gt;=$W113)),COLUMNS($AG113:AU113))))</f>
        <v>18</v>
      </c>
      <c r="AV113" s="24" t="str">
        <f>IF(COLUMNS($AG113:AV113)&gt;$Y113,"",INDEX(fRentalDates[[Property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Date]]&gt;=$W113)),COLUMNS($AG113:AV113))))</f>
        <v/>
      </c>
      <c r="AW113" s="24" t="str">
        <f>IF(COLUMNS($AG113:AW113)&gt;$Y113,"",INDEX(fRentalDates[[Property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Date]]&gt;=$W113)),COLUMNS($AG113:AW113))))</f>
        <v/>
      </c>
      <c r="AX113" s="24" t="str">
        <f>IF(COLUMNS($AG113:AX113)&gt;$Y113,"",INDEX(fRentalDates[[Property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Date]]&gt;=$W113)),COLUMNS($AG113:AX113))))</f>
        <v/>
      </c>
      <c r="AY113" s="24" t="str">
        <f>IF(COLUMNS($AG113:AY113)&gt;$Y113,"",INDEX(fRentalDates[[Property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Date]]&gt;=$W113)),COLUMNS($AG113:AY113))))</f>
        <v/>
      </c>
      <c r="AZ113" s="24" t="str">
        <f>IF(COLUMNS($AG113:AZ113)&gt;$Y113,"",INDEX(fRentalDates[[Property Number]:[Property Number]],_xlfn.AGGREGATE(15,6,(ROW(fRentalDates[[Property Number]:[Property Number]])-ROW(fRentalDates[[#Headers],[Property Number]]))/((fRentalDates[[Actual Rent Date]:[Actual Rent Date]]&lt;=$V113)*(fRentalDates[[Actual Move Out Date]:[Actual Move Out Date]]&gt;=$W113)),COLUMNS($AG113:AZ113))))</f>
        <v/>
      </c>
    </row>
    <row r="114" spans="1:52" x14ac:dyDescent="0.25">
      <c r="A114" s="16">
        <v>167</v>
      </c>
      <c r="B114" s="14">
        <v>11</v>
      </c>
      <c r="C114" s="15">
        <v>39793</v>
      </c>
      <c r="D114" s="15">
        <v>39904</v>
      </c>
      <c r="E114" s="15">
        <v>40661</v>
      </c>
      <c r="F114" s="18">
        <v>40724</v>
      </c>
      <c r="N114" s="10">
        <v>26411</v>
      </c>
      <c r="O114">
        <f t="shared" si="7"/>
        <v>22</v>
      </c>
      <c r="P114">
        <f t="shared" si="8"/>
        <v>4</v>
      </c>
      <c r="Q114" t="str">
        <f t="shared" si="9"/>
        <v>Apr</v>
      </c>
      <c r="R114" t="str">
        <f>TEXT(dDate[[#This Row],[Date]],"yyy - mm - mmm")</f>
        <v>1972 - 04 - Apr</v>
      </c>
      <c r="S114">
        <f t="shared" si="10"/>
        <v>1972</v>
      </c>
      <c r="V114" s="13">
        <v>30072</v>
      </c>
      <c r="W114" s="13">
        <f t="shared" si="11"/>
        <v>30102</v>
      </c>
      <c r="X114" s="24">
        <f>COUNTIFS(dProperties[Date Purchased],"&lt;="&amp;V114,dProperties[Date Sold],"&gt;="&amp;W114)</f>
        <v>18</v>
      </c>
      <c r="Y114" s="24">
        <f>SUMPRODUCT(--(COUNTIFS(fRentalDates[Property Number],dProperties[Property Number],fRentalDates[Actual Rent Date],"&lt;="&amp;V114,fRentalDates[Actual Move Out Date],"&gt;="&amp;W114)&gt;0))</f>
        <v>14</v>
      </c>
      <c r="Z114" s="24">
        <f t="shared" si="12"/>
        <v>4</v>
      </c>
      <c r="AA114" s="26">
        <f t="shared" si="13"/>
        <v>0.22222222222222221</v>
      </c>
      <c r="AG114" s="24">
        <f>IF(COLUMNS($AG114:AG114)&gt;$Y114,"",INDEX(fRentalDates[[Property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Date]]&gt;=$W114)),COLUMNS($AG114:AG114))))</f>
        <v>1</v>
      </c>
      <c r="AH114" s="24">
        <f>IF(COLUMNS($AG114:AH114)&gt;$Y114,"",INDEX(fRentalDates[[Property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Date]]&gt;=$W114)),COLUMNS($AG114:AH114))))</f>
        <v>2</v>
      </c>
      <c r="AI114" s="24">
        <f>IF(COLUMNS($AG114:AI114)&gt;$Y114,"",INDEX(fRentalDates[[Property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Date]]&gt;=$W114)),COLUMNS($AG114:AI114))))</f>
        <v>3</v>
      </c>
      <c r="AJ114" s="24">
        <f>IF(COLUMNS($AG114:AJ114)&gt;$Y114,"",INDEX(fRentalDates[[Property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Date]]&gt;=$W114)),COLUMNS($AG114:AJ114))))</f>
        <v>6</v>
      </c>
      <c r="AK114" s="24">
        <f>IF(COLUMNS($AG114:AK114)&gt;$Y114,"",INDEX(fRentalDates[[Property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Date]]&gt;=$W114)),COLUMNS($AG114:AK114))))</f>
        <v>7</v>
      </c>
      <c r="AL114" s="24">
        <f>IF(COLUMNS($AG114:AL114)&gt;$Y114,"",INDEX(fRentalDates[[Property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Date]]&gt;=$W114)),COLUMNS($AG114:AL114))))</f>
        <v>8</v>
      </c>
      <c r="AM114" s="24">
        <f>IF(COLUMNS($AG114:AM114)&gt;$Y114,"",INDEX(fRentalDates[[Property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Date]]&gt;=$W114)),COLUMNS($AG114:AM114))))</f>
        <v>9</v>
      </c>
      <c r="AN114" s="24">
        <f>IF(COLUMNS($AG114:AN114)&gt;$Y114,"",INDEX(fRentalDates[[Property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Date]]&gt;=$W114)),COLUMNS($AG114:AN114))))</f>
        <v>11</v>
      </c>
      <c r="AO114" s="24">
        <f>IF(COLUMNS($AG114:AO114)&gt;$Y114,"",INDEX(fRentalDates[[Property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Date]]&gt;=$W114)),COLUMNS($AG114:AO114))))</f>
        <v>12</v>
      </c>
      <c r="AP114" s="24">
        <f>IF(COLUMNS($AG114:AP114)&gt;$Y114,"",INDEX(fRentalDates[[Property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Date]]&gt;=$W114)),COLUMNS($AG114:AP114))))</f>
        <v>14</v>
      </c>
      <c r="AQ114" s="24">
        <f>IF(COLUMNS($AG114:AQ114)&gt;$Y114,"",INDEX(fRentalDates[[Property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Date]]&gt;=$W114)),COLUMNS($AG114:AQ114))))</f>
        <v>15</v>
      </c>
      <c r="AR114" s="24">
        <f>IF(COLUMNS($AG114:AR114)&gt;$Y114,"",INDEX(fRentalDates[[Property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Date]]&gt;=$W114)),COLUMNS($AG114:AR114))))</f>
        <v>16</v>
      </c>
      <c r="AS114" s="24">
        <f>IF(COLUMNS($AG114:AS114)&gt;$Y114,"",INDEX(fRentalDates[[Property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Date]]&gt;=$W114)),COLUMNS($AG114:AS114))))</f>
        <v>17</v>
      </c>
      <c r="AT114" s="24">
        <f>IF(COLUMNS($AG114:AT114)&gt;$Y114,"",INDEX(fRentalDates[[Property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Date]]&gt;=$W114)),COLUMNS($AG114:AT114))))</f>
        <v>18</v>
      </c>
      <c r="AU114" s="24" t="str">
        <f>IF(COLUMNS($AG114:AU114)&gt;$Y114,"",INDEX(fRentalDates[[Property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Date]]&gt;=$W114)),COLUMNS($AG114:AU114))))</f>
        <v/>
      </c>
      <c r="AV114" s="24" t="str">
        <f>IF(COLUMNS($AG114:AV114)&gt;$Y114,"",INDEX(fRentalDates[[Property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Date]]&gt;=$W114)),COLUMNS($AG114:AV114))))</f>
        <v/>
      </c>
      <c r="AW114" s="24" t="str">
        <f>IF(COLUMNS($AG114:AW114)&gt;$Y114,"",INDEX(fRentalDates[[Property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Date]]&gt;=$W114)),COLUMNS($AG114:AW114))))</f>
        <v/>
      </c>
      <c r="AX114" s="24" t="str">
        <f>IF(COLUMNS($AG114:AX114)&gt;$Y114,"",INDEX(fRentalDates[[Property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Date]]&gt;=$W114)),COLUMNS($AG114:AX114))))</f>
        <v/>
      </c>
      <c r="AY114" s="24" t="str">
        <f>IF(COLUMNS($AG114:AY114)&gt;$Y114,"",INDEX(fRentalDates[[Property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Date]]&gt;=$W114)),COLUMNS($AG114:AY114))))</f>
        <v/>
      </c>
      <c r="AZ114" s="24" t="str">
        <f>IF(COLUMNS($AG114:AZ114)&gt;$Y114,"",INDEX(fRentalDates[[Property Number]:[Property Number]],_xlfn.AGGREGATE(15,6,(ROW(fRentalDates[[Property Number]:[Property Number]])-ROW(fRentalDates[[#Headers],[Property Number]]))/((fRentalDates[[Actual Rent Date]:[Actual Rent Date]]&lt;=$V114)*(fRentalDates[[Actual Move Out Date]:[Actual Move Out Date]]&gt;=$W114)),COLUMNS($AG114:AZ114))))</f>
        <v/>
      </c>
    </row>
    <row r="115" spans="1:52" x14ac:dyDescent="0.25">
      <c r="A115" s="16">
        <v>184</v>
      </c>
      <c r="B115" s="14">
        <v>11</v>
      </c>
      <c r="C115" s="15">
        <v>41012</v>
      </c>
      <c r="D115" s="15">
        <v>41153</v>
      </c>
      <c r="E115" s="15">
        <v>42496</v>
      </c>
      <c r="F115" s="18">
        <v>42582</v>
      </c>
      <c r="N115" s="10">
        <v>26412</v>
      </c>
      <c r="O115">
        <f t="shared" si="7"/>
        <v>23</v>
      </c>
      <c r="P115">
        <f t="shared" si="8"/>
        <v>4</v>
      </c>
      <c r="Q115" t="str">
        <f t="shared" si="9"/>
        <v>Apr</v>
      </c>
      <c r="R115" t="str">
        <f>TEXT(dDate[[#This Row],[Date]],"yyy - mm - mmm")</f>
        <v>1972 - 04 - Apr</v>
      </c>
      <c r="S115">
        <f t="shared" si="10"/>
        <v>1972</v>
      </c>
      <c r="V115" s="13">
        <v>30103</v>
      </c>
      <c r="W115" s="13">
        <f t="shared" si="11"/>
        <v>30132</v>
      </c>
      <c r="X115" s="24">
        <f>COUNTIFS(dProperties[Date Purchased],"&lt;="&amp;V115,dProperties[Date Sold],"&gt;="&amp;W115)</f>
        <v>18</v>
      </c>
      <c r="Y115" s="24">
        <f>SUMPRODUCT(--(COUNTIFS(fRentalDates[Property Number],dProperties[Property Number],fRentalDates[Actual Rent Date],"&lt;="&amp;V115,fRentalDates[Actual Move Out Date],"&gt;="&amp;W115)&gt;0))</f>
        <v>14</v>
      </c>
      <c r="Z115" s="24">
        <f t="shared" si="12"/>
        <v>4</v>
      </c>
      <c r="AA115" s="26">
        <f t="shared" si="13"/>
        <v>0.22222222222222221</v>
      </c>
      <c r="AG115" s="24">
        <f>IF(COLUMNS($AG115:AG115)&gt;$Y115,"",INDEX(fRentalDates[[Property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Date]]&gt;=$W115)),COLUMNS($AG115:AG115))))</f>
        <v>1</v>
      </c>
      <c r="AH115" s="24">
        <f>IF(COLUMNS($AG115:AH115)&gt;$Y115,"",INDEX(fRentalDates[[Property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Date]]&gt;=$W115)),COLUMNS($AG115:AH115))))</f>
        <v>2</v>
      </c>
      <c r="AI115" s="24">
        <f>IF(COLUMNS($AG115:AI115)&gt;$Y115,"",INDEX(fRentalDates[[Property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Date]]&gt;=$W115)),COLUMNS($AG115:AI115))))</f>
        <v>3</v>
      </c>
      <c r="AJ115" s="24">
        <f>IF(COLUMNS($AG115:AJ115)&gt;$Y115,"",INDEX(fRentalDates[[Property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Date]]&gt;=$W115)),COLUMNS($AG115:AJ115))))</f>
        <v>6</v>
      </c>
      <c r="AK115" s="24">
        <f>IF(COLUMNS($AG115:AK115)&gt;$Y115,"",INDEX(fRentalDates[[Property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Date]]&gt;=$W115)),COLUMNS($AG115:AK115))))</f>
        <v>7</v>
      </c>
      <c r="AL115" s="24">
        <f>IF(COLUMNS($AG115:AL115)&gt;$Y115,"",INDEX(fRentalDates[[Property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Date]]&gt;=$W115)),COLUMNS($AG115:AL115))))</f>
        <v>8</v>
      </c>
      <c r="AM115" s="24">
        <f>IF(COLUMNS($AG115:AM115)&gt;$Y115,"",INDEX(fRentalDates[[Property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Date]]&gt;=$W115)),COLUMNS($AG115:AM115))))</f>
        <v>9</v>
      </c>
      <c r="AN115" s="24">
        <f>IF(COLUMNS($AG115:AN115)&gt;$Y115,"",INDEX(fRentalDates[[Property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Date]]&gt;=$W115)),COLUMNS($AG115:AN115))))</f>
        <v>11</v>
      </c>
      <c r="AO115" s="24">
        <f>IF(COLUMNS($AG115:AO115)&gt;$Y115,"",INDEX(fRentalDates[[Property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Date]]&gt;=$W115)),COLUMNS($AG115:AO115))))</f>
        <v>12</v>
      </c>
      <c r="AP115" s="24">
        <f>IF(COLUMNS($AG115:AP115)&gt;$Y115,"",INDEX(fRentalDates[[Property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Date]]&gt;=$W115)),COLUMNS($AG115:AP115))))</f>
        <v>14</v>
      </c>
      <c r="AQ115" s="24">
        <f>IF(COLUMNS($AG115:AQ115)&gt;$Y115,"",INDEX(fRentalDates[[Property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Date]]&gt;=$W115)),COLUMNS($AG115:AQ115))))</f>
        <v>15</v>
      </c>
      <c r="AR115" s="24">
        <f>IF(COLUMNS($AG115:AR115)&gt;$Y115,"",INDEX(fRentalDates[[Property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Date]]&gt;=$W115)),COLUMNS($AG115:AR115))))</f>
        <v>16</v>
      </c>
      <c r="AS115" s="24">
        <f>IF(COLUMNS($AG115:AS115)&gt;$Y115,"",INDEX(fRentalDates[[Property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Date]]&gt;=$W115)),COLUMNS($AG115:AS115))))</f>
        <v>17</v>
      </c>
      <c r="AT115" s="24">
        <f>IF(COLUMNS($AG115:AT115)&gt;$Y115,"",INDEX(fRentalDates[[Property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Date]]&gt;=$W115)),COLUMNS($AG115:AT115))))</f>
        <v>18</v>
      </c>
      <c r="AU115" s="24" t="str">
        <f>IF(COLUMNS($AG115:AU115)&gt;$Y115,"",INDEX(fRentalDates[[Property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Date]]&gt;=$W115)),COLUMNS($AG115:AU115))))</f>
        <v/>
      </c>
      <c r="AV115" s="24" t="str">
        <f>IF(COLUMNS($AG115:AV115)&gt;$Y115,"",INDEX(fRentalDates[[Property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Date]]&gt;=$W115)),COLUMNS($AG115:AV115))))</f>
        <v/>
      </c>
      <c r="AW115" s="24" t="str">
        <f>IF(COLUMNS($AG115:AW115)&gt;$Y115,"",INDEX(fRentalDates[[Property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Date]]&gt;=$W115)),COLUMNS($AG115:AW115))))</f>
        <v/>
      </c>
      <c r="AX115" s="24" t="str">
        <f>IF(COLUMNS($AG115:AX115)&gt;$Y115,"",INDEX(fRentalDates[[Property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Date]]&gt;=$W115)),COLUMNS($AG115:AX115))))</f>
        <v/>
      </c>
      <c r="AY115" s="24" t="str">
        <f>IF(COLUMNS($AG115:AY115)&gt;$Y115,"",INDEX(fRentalDates[[Property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Date]]&gt;=$W115)),COLUMNS($AG115:AY115))))</f>
        <v/>
      </c>
      <c r="AZ115" s="24" t="str">
        <f>IF(COLUMNS($AG115:AZ115)&gt;$Y115,"",INDEX(fRentalDates[[Property Number]:[Property Number]],_xlfn.AGGREGATE(15,6,(ROW(fRentalDates[[Property Number]:[Property Number]])-ROW(fRentalDates[[#Headers],[Property Number]]))/((fRentalDates[[Actual Rent Date]:[Actual Rent Date]]&lt;=$V115)*(fRentalDates[[Actual Move Out Date]:[Actual Move Out Date]]&gt;=$W115)),COLUMNS($AG115:AZ115))))</f>
        <v/>
      </c>
    </row>
    <row r="116" spans="1:52" x14ac:dyDescent="0.25">
      <c r="A116" s="16">
        <v>12</v>
      </c>
      <c r="B116" s="14">
        <v>12</v>
      </c>
      <c r="C116" s="15">
        <v>26696</v>
      </c>
      <c r="D116" s="15">
        <v>26755</v>
      </c>
      <c r="E116" s="15">
        <v>27037</v>
      </c>
      <c r="F116" s="18">
        <v>27060</v>
      </c>
      <c r="N116" s="10">
        <v>26413</v>
      </c>
      <c r="O116">
        <f t="shared" si="7"/>
        <v>24</v>
      </c>
      <c r="P116">
        <f t="shared" si="8"/>
        <v>4</v>
      </c>
      <c r="Q116" t="str">
        <f t="shared" si="9"/>
        <v>Apr</v>
      </c>
      <c r="R116" t="str">
        <f>TEXT(dDate[[#This Row],[Date]],"yyy - mm - mmm")</f>
        <v>1972 - 04 - Apr</v>
      </c>
      <c r="S116">
        <f t="shared" si="10"/>
        <v>1972</v>
      </c>
      <c r="V116" s="13">
        <v>30133</v>
      </c>
      <c r="W116" s="13">
        <f t="shared" si="11"/>
        <v>30163</v>
      </c>
      <c r="X116" s="24">
        <f>COUNTIFS(dProperties[Date Purchased],"&lt;="&amp;V116,dProperties[Date Sold],"&gt;="&amp;W116)</f>
        <v>18</v>
      </c>
      <c r="Y116" s="24">
        <f>SUMPRODUCT(--(COUNTIFS(fRentalDates[Property Number],dProperties[Property Number],fRentalDates[Actual Rent Date],"&lt;="&amp;V116,fRentalDates[Actual Move Out Date],"&gt;="&amp;W116)&gt;0))</f>
        <v>13</v>
      </c>
      <c r="Z116" s="24">
        <f t="shared" si="12"/>
        <v>5</v>
      </c>
      <c r="AA116" s="26">
        <f t="shared" si="13"/>
        <v>0.27777777777777779</v>
      </c>
      <c r="AG116" s="24">
        <f>IF(COLUMNS($AG116:AG116)&gt;$Y116,"",INDEX(fRentalDates[[Property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Date]]&gt;=$W116)),COLUMNS($AG116:AG116))))</f>
        <v>1</v>
      </c>
      <c r="AH116" s="24">
        <f>IF(COLUMNS($AG116:AH116)&gt;$Y116,"",INDEX(fRentalDates[[Property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Date]]&gt;=$W116)),COLUMNS($AG116:AH116))))</f>
        <v>3</v>
      </c>
      <c r="AI116" s="24">
        <f>IF(COLUMNS($AG116:AI116)&gt;$Y116,"",INDEX(fRentalDates[[Property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Date]]&gt;=$W116)),COLUMNS($AG116:AI116))))</f>
        <v>6</v>
      </c>
      <c r="AJ116" s="24">
        <f>IF(COLUMNS($AG116:AJ116)&gt;$Y116,"",INDEX(fRentalDates[[Property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Date]]&gt;=$W116)),COLUMNS($AG116:AJ116))))</f>
        <v>7</v>
      </c>
      <c r="AK116" s="24">
        <f>IF(COLUMNS($AG116:AK116)&gt;$Y116,"",INDEX(fRentalDates[[Property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Date]]&gt;=$W116)),COLUMNS($AG116:AK116))))</f>
        <v>8</v>
      </c>
      <c r="AL116" s="24">
        <f>IF(COLUMNS($AG116:AL116)&gt;$Y116,"",INDEX(fRentalDates[[Property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Date]]&gt;=$W116)),COLUMNS($AG116:AL116))))</f>
        <v>9</v>
      </c>
      <c r="AM116" s="24">
        <f>IF(COLUMNS($AG116:AM116)&gt;$Y116,"",INDEX(fRentalDates[[Property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Date]]&gt;=$W116)),COLUMNS($AG116:AM116))))</f>
        <v>11</v>
      </c>
      <c r="AN116" s="24">
        <f>IF(COLUMNS($AG116:AN116)&gt;$Y116,"",INDEX(fRentalDates[[Property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Date]]&gt;=$W116)),COLUMNS($AG116:AN116))))</f>
        <v>12</v>
      </c>
      <c r="AO116" s="24">
        <f>IF(COLUMNS($AG116:AO116)&gt;$Y116,"",INDEX(fRentalDates[[Property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Date]]&gt;=$W116)),COLUMNS($AG116:AO116))))</f>
        <v>14</v>
      </c>
      <c r="AP116" s="24">
        <f>IF(COLUMNS($AG116:AP116)&gt;$Y116,"",INDEX(fRentalDates[[Property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Date]]&gt;=$W116)),COLUMNS($AG116:AP116))))</f>
        <v>15</v>
      </c>
      <c r="AQ116" s="24">
        <f>IF(COLUMNS($AG116:AQ116)&gt;$Y116,"",INDEX(fRentalDates[[Property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Date]]&gt;=$W116)),COLUMNS($AG116:AQ116))))</f>
        <v>16</v>
      </c>
      <c r="AR116" s="24">
        <f>IF(COLUMNS($AG116:AR116)&gt;$Y116,"",INDEX(fRentalDates[[Property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Date]]&gt;=$W116)),COLUMNS($AG116:AR116))))</f>
        <v>17</v>
      </c>
      <c r="AS116" s="24">
        <f>IF(COLUMNS($AG116:AS116)&gt;$Y116,"",INDEX(fRentalDates[[Property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Date]]&gt;=$W116)),COLUMNS($AG116:AS116))))</f>
        <v>18</v>
      </c>
      <c r="AT116" s="24" t="str">
        <f>IF(COLUMNS($AG116:AT116)&gt;$Y116,"",INDEX(fRentalDates[[Property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Date]]&gt;=$W116)),COLUMNS($AG116:AT116))))</f>
        <v/>
      </c>
      <c r="AU116" s="24" t="str">
        <f>IF(COLUMNS($AG116:AU116)&gt;$Y116,"",INDEX(fRentalDates[[Property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Date]]&gt;=$W116)),COLUMNS($AG116:AU116))))</f>
        <v/>
      </c>
      <c r="AV116" s="24" t="str">
        <f>IF(COLUMNS($AG116:AV116)&gt;$Y116,"",INDEX(fRentalDates[[Property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Date]]&gt;=$W116)),COLUMNS($AG116:AV116))))</f>
        <v/>
      </c>
      <c r="AW116" s="24" t="str">
        <f>IF(COLUMNS($AG116:AW116)&gt;$Y116,"",INDEX(fRentalDates[[Property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Date]]&gt;=$W116)),COLUMNS($AG116:AW116))))</f>
        <v/>
      </c>
      <c r="AX116" s="24" t="str">
        <f>IF(COLUMNS($AG116:AX116)&gt;$Y116,"",INDEX(fRentalDates[[Property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Date]]&gt;=$W116)),COLUMNS($AG116:AX116))))</f>
        <v/>
      </c>
      <c r="AY116" s="24" t="str">
        <f>IF(COLUMNS($AG116:AY116)&gt;$Y116,"",INDEX(fRentalDates[[Property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Date]]&gt;=$W116)),COLUMNS($AG116:AY116))))</f>
        <v/>
      </c>
      <c r="AZ116" s="24" t="str">
        <f>IF(COLUMNS($AG116:AZ116)&gt;$Y116,"",INDEX(fRentalDates[[Property Number]:[Property Number]],_xlfn.AGGREGATE(15,6,(ROW(fRentalDates[[Property Number]:[Property Number]])-ROW(fRentalDates[[#Headers],[Property Number]]))/((fRentalDates[[Actual Rent Date]:[Actual Rent Date]]&lt;=$V116)*(fRentalDates[[Actual Move Out Date]:[Actual Move Out Date]]&gt;=$W116)),COLUMNS($AG116:AZ116))))</f>
        <v/>
      </c>
    </row>
    <row r="117" spans="1:52" x14ac:dyDescent="0.25">
      <c r="A117" s="16">
        <v>30</v>
      </c>
      <c r="B117" s="14">
        <v>12</v>
      </c>
      <c r="C117" s="15">
        <v>27148</v>
      </c>
      <c r="D117" s="15">
        <v>27273</v>
      </c>
      <c r="E117" s="15">
        <v>28513</v>
      </c>
      <c r="F117" s="18">
        <v>28580</v>
      </c>
      <c r="N117" s="10">
        <v>26414</v>
      </c>
      <c r="O117">
        <f t="shared" si="7"/>
        <v>25</v>
      </c>
      <c r="P117">
        <f t="shared" si="8"/>
        <v>4</v>
      </c>
      <c r="Q117" t="str">
        <f t="shared" si="9"/>
        <v>Apr</v>
      </c>
      <c r="R117" t="str">
        <f>TEXT(dDate[[#This Row],[Date]],"yyy - mm - mmm")</f>
        <v>1972 - 04 - Apr</v>
      </c>
      <c r="S117">
        <f t="shared" si="10"/>
        <v>1972</v>
      </c>
      <c r="V117" s="13">
        <v>30164</v>
      </c>
      <c r="W117" s="13">
        <f t="shared" si="11"/>
        <v>30194</v>
      </c>
      <c r="X117" s="24">
        <f>COUNTIFS(dProperties[Date Purchased],"&lt;="&amp;V117,dProperties[Date Sold],"&gt;="&amp;W117)</f>
        <v>18</v>
      </c>
      <c r="Y117" s="24">
        <f>SUMPRODUCT(--(COUNTIFS(fRentalDates[Property Number],dProperties[Property Number],fRentalDates[Actual Rent Date],"&lt;="&amp;V117,fRentalDates[Actual Move Out Date],"&gt;="&amp;W117)&gt;0))</f>
        <v>13</v>
      </c>
      <c r="Z117" s="24">
        <f t="shared" si="12"/>
        <v>5</v>
      </c>
      <c r="AA117" s="26">
        <f t="shared" si="13"/>
        <v>0.27777777777777779</v>
      </c>
      <c r="AG117" s="24">
        <f>IF(COLUMNS($AG117:AG117)&gt;$Y117,"",INDEX(fRentalDates[[Property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Date]]&gt;=$W117)),COLUMNS($AG117:AG117))))</f>
        <v>1</v>
      </c>
      <c r="AH117" s="24">
        <f>IF(COLUMNS($AG117:AH117)&gt;$Y117,"",INDEX(fRentalDates[[Property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Date]]&gt;=$W117)),COLUMNS($AG117:AH117))))</f>
        <v>3</v>
      </c>
      <c r="AI117" s="24">
        <f>IF(COLUMNS($AG117:AI117)&gt;$Y117,"",INDEX(fRentalDates[[Property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Date]]&gt;=$W117)),COLUMNS($AG117:AI117))))</f>
        <v>6</v>
      </c>
      <c r="AJ117" s="24">
        <f>IF(COLUMNS($AG117:AJ117)&gt;$Y117,"",INDEX(fRentalDates[[Property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Date]]&gt;=$W117)),COLUMNS($AG117:AJ117))))</f>
        <v>7</v>
      </c>
      <c r="AK117" s="24">
        <f>IF(COLUMNS($AG117:AK117)&gt;$Y117,"",INDEX(fRentalDates[[Property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Date]]&gt;=$W117)),COLUMNS($AG117:AK117))))</f>
        <v>8</v>
      </c>
      <c r="AL117" s="24">
        <f>IF(COLUMNS($AG117:AL117)&gt;$Y117,"",INDEX(fRentalDates[[Property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Date]]&gt;=$W117)),COLUMNS($AG117:AL117))))</f>
        <v>9</v>
      </c>
      <c r="AM117" s="24">
        <f>IF(COLUMNS($AG117:AM117)&gt;$Y117,"",INDEX(fRentalDates[[Property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Date]]&gt;=$W117)),COLUMNS($AG117:AM117))))</f>
        <v>11</v>
      </c>
      <c r="AN117" s="24">
        <f>IF(COLUMNS($AG117:AN117)&gt;$Y117,"",INDEX(fRentalDates[[Property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Date]]&gt;=$W117)),COLUMNS($AG117:AN117))))</f>
        <v>12</v>
      </c>
      <c r="AO117" s="24">
        <f>IF(COLUMNS($AG117:AO117)&gt;$Y117,"",INDEX(fRentalDates[[Property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Date]]&gt;=$W117)),COLUMNS($AG117:AO117))))</f>
        <v>14</v>
      </c>
      <c r="AP117" s="24">
        <f>IF(COLUMNS($AG117:AP117)&gt;$Y117,"",INDEX(fRentalDates[[Property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Date]]&gt;=$W117)),COLUMNS($AG117:AP117))))</f>
        <v>15</v>
      </c>
      <c r="AQ117" s="24">
        <f>IF(COLUMNS($AG117:AQ117)&gt;$Y117,"",INDEX(fRentalDates[[Property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Date]]&gt;=$W117)),COLUMNS($AG117:AQ117))))</f>
        <v>16</v>
      </c>
      <c r="AR117" s="24">
        <f>IF(COLUMNS($AG117:AR117)&gt;$Y117,"",INDEX(fRentalDates[[Property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Date]]&gt;=$W117)),COLUMNS($AG117:AR117))))</f>
        <v>17</v>
      </c>
      <c r="AS117" s="24">
        <f>IF(COLUMNS($AG117:AS117)&gt;$Y117,"",INDEX(fRentalDates[[Property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Date]]&gt;=$W117)),COLUMNS($AG117:AS117))))</f>
        <v>18</v>
      </c>
      <c r="AT117" s="24" t="str">
        <f>IF(COLUMNS($AG117:AT117)&gt;$Y117,"",INDEX(fRentalDates[[Property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Date]]&gt;=$W117)),COLUMNS($AG117:AT117))))</f>
        <v/>
      </c>
      <c r="AU117" s="24" t="str">
        <f>IF(COLUMNS($AG117:AU117)&gt;$Y117,"",INDEX(fRentalDates[[Property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Date]]&gt;=$W117)),COLUMNS($AG117:AU117))))</f>
        <v/>
      </c>
      <c r="AV117" s="24" t="str">
        <f>IF(COLUMNS($AG117:AV117)&gt;$Y117,"",INDEX(fRentalDates[[Property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Date]]&gt;=$W117)),COLUMNS($AG117:AV117))))</f>
        <v/>
      </c>
      <c r="AW117" s="24" t="str">
        <f>IF(COLUMNS($AG117:AW117)&gt;$Y117,"",INDEX(fRentalDates[[Property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Date]]&gt;=$W117)),COLUMNS($AG117:AW117))))</f>
        <v/>
      </c>
      <c r="AX117" s="24" t="str">
        <f>IF(COLUMNS($AG117:AX117)&gt;$Y117,"",INDEX(fRentalDates[[Property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Date]]&gt;=$W117)),COLUMNS($AG117:AX117))))</f>
        <v/>
      </c>
      <c r="AY117" s="24" t="str">
        <f>IF(COLUMNS($AG117:AY117)&gt;$Y117,"",INDEX(fRentalDates[[Property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Date]]&gt;=$W117)),COLUMNS($AG117:AY117))))</f>
        <v/>
      </c>
      <c r="AZ117" s="24" t="str">
        <f>IF(COLUMNS($AG117:AZ117)&gt;$Y117,"",INDEX(fRentalDates[[Property Number]:[Property Number]],_xlfn.AGGREGATE(15,6,(ROW(fRentalDates[[Property Number]:[Property Number]])-ROW(fRentalDates[[#Headers],[Property Number]]))/((fRentalDates[[Actual Rent Date]:[Actual Rent Date]]&lt;=$V117)*(fRentalDates[[Actual Move Out Date]:[Actual Move Out Date]]&gt;=$W117)),COLUMNS($AG117:AZ117))))</f>
        <v/>
      </c>
    </row>
    <row r="118" spans="1:52" x14ac:dyDescent="0.25">
      <c r="A118" s="16">
        <v>48</v>
      </c>
      <c r="B118" s="14">
        <v>12</v>
      </c>
      <c r="C118" s="15">
        <v>28723</v>
      </c>
      <c r="D118" s="15">
        <v>28856</v>
      </c>
      <c r="E118" s="15">
        <v>30219</v>
      </c>
      <c r="F118" s="18">
        <v>30285</v>
      </c>
      <c r="N118" s="10">
        <v>26415</v>
      </c>
      <c r="O118">
        <f t="shared" si="7"/>
        <v>26</v>
      </c>
      <c r="P118">
        <f t="shared" si="8"/>
        <v>4</v>
      </c>
      <c r="Q118" t="str">
        <f t="shared" si="9"/>
        <v>Apr</v>
      </c>
      <c r="R118" t="str">
        <f>TEXT(dDate[[#This Row],[Date]],"yyy - mm - mmm")</f>
        <v>1972 - 04 - Apr</v>
      </c>
      <c r="S118">
        <f t="shared" si="10"/>
        <v>1972</v>
      </c>
      <c r="V118" s="13">
        <v>30195</v>
      </c>
      <c r="W118" s="13">
        <f t="shared" si="11"/>
        <v>30224</v>
      </c>
      <c r="X118" s="24">
        <f>COUNTIFS(dProperties[Date Purchased],"&lt;="&amp;V118,dProperties[Date Sold],"&gt;="&amp;W118)</f>
        <v>18</v>
      </c>
      <c r="Y118" s="24">
        <f>SUMPRODUCT(--(COUNTIFS(fRentalDates[Property Number],dProperties[Property Number],fRentalDates[Actual Rent Date],"&lt;="&amp;V118,fRentalDates[Actual Move Out Date],"&gt;="&amp;W118)&gt;0))</f>
        <v>14</v>
      </c>
      <c r="Z118" s="24">
        <f t="shared" si="12"/>
        <v>4</v>
      </c>
      <c r="AA118" s="26">
        <f t="shared" si="13"/>
        <v>0.22222222222222221</v>
      </c>
      <c r="AG118" s="24">
        <f>IF(COLUMNS($AG118:AG118)&gt;$Y118,"",INDEX(fRentalDates[[Property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Date]]&gt;=$W118)),COLUMNS($AG118:AG118))))</f>
        <v>1</v>
      </c>
      <c r="AH118" s="24">
        <f>IF(COLUMNS($AG118:AH118)&gt;$Y118,"",INDEX(fRentalDates[[Property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Date]]&gt;=$W118)),COLUMNS($AG118:AH118))))</f>
        <v>3</v>
      </c>
      <c r="AI118" s="24">
        <f>IF(COLUMNS($AG118:AI118)&gt;$Y118,"",INDEX(fRentalDates[[Property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Date]]&gt;=$W118)),COLUMNS($AG118:AI118))))</f>
        <v>6</v>
      </c>
      <c r="AJ118" s="24">
        <f>IF(COLUMNS($AG118:AJ118)&gt;$Y118,"",INDEX(fRentalDates[[Property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Date]]&gt;=$W118)),COLUMNS($AG118:AJ118))))</f>
        <v>7</v>
      </c>
      <c r="AK118" s="24">
        <f>IF(COLUMNS($AG118:AK118)&gt;$Y118,"",INDEX(fRentalDates[[Property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Date]]&gt;=$W118)),COLUMNS($AG118:AK118))))</f>
        <v>8</v>
      </c>
      <c r="AL118" s="24">
        <f>IF(COLUMNS($AG118:AL118)&gt;$Y118,"",INDEX(fRentalDates[[Property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Date]]&gt;=$W118)),COLUMNS($AG118:AL118))))</f>
        <v>9</v>
      </c>
      <c r="AM118" s="24">
        <f>IF(COLUMNS($AG118:AM118)&gt;$Y118,"",INDEX(fRentalDates[[Property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Date]]&gt;=$W118)),COLUMNS($AG118:AM118))))</f>
        <v>11</v>
      </c>
      <c r="AN118" s="24">
        <f>IF(COLUMNS($AG118:AN118)&gt;$Y118,"",INDEX(fRentalDates[[Property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Date]]&gt;=$W118)),COLUMNS($AG118:AN118))))</f>
        <v>12</v>
      </c>
      <c r="AO118" s="24">
        <f>IF(COLUMNS($AG118:AO118)&gt;$Y118,"",INDEX(fRentalDates[[Property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Date]]&gt;=$W118)),COLUMNS($AG118:AO118))))</f>
        <v>13</v>
      </c>
      <c r="AP118" s="24">
        <f>IF(COLUMNS($AG118:AP118)&gt;$Y118,"",INDEX(fRentalDates[[Property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Date]]&gt;=$W118)),COLUMNS($AG118:AP118))))</f>
        <v>14</v>
      </c>
      <c r="AQ118" s="24">
        <f>IF(COLUMNS($AG118:AQ118)&gt;$Y118,"",INDEX(fRentalDates[[Property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Date]]&gt;=$W118)),COLUMNS($AG118:AQ118))))</f>
        <v>15</v>
      </c>
      <c r="AR118" s="24">
        <f>IF(COLUMNS($AG118:AR118)&gt;$Y118,"",INDEX(fRentalDates[[Property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Date]]&gt;=$W118)),COLUMNS($AG118:AR118))))</f>
        <v>16</v>
      </c>
      <c r="AS118" s="24">
        <f>IF(COLUMNS($AG118:AS118)&gt;$Y118,"",INDEX(fRentalDates[[Property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Date]]&gt;=$W118)),COLUMNS($AG118:AS118))))</f>
        <v>17</v>
      </c>
      <c r="AT118" s="24">
        <f>IF(COLUMNS($AG118:AT118)&gt;$Y118,"",INDEX(fRentalDates[[Property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Date]]&gt;=$W118)),COLUMNS($AG118:AT118))))</f>
        <v>18</v>
      </c>
      <c r="AU118" s="24" t="str">
        <f>IF(COLUMNS($AG118:AU118)&gt;$Y118,"",INDEX(fRentalDates[[Property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Date]]&gt;=$W118)),COLUMNS($AG118:AU118))))</f>
        <v/>
      </c>
      <c r="AV118" s="24" t="str">
        <f>IF(COLUMNS($AG118:AV118)&gt;$Y118,"",INDEX(fRentalDates[[Property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Date]]&gt;=$W118)),COLUMNS($AG118:AV118))))</f>
        <v/>
      </c>
      <c r="AW118" s="24" t="str">
        <f>IF(COLUMNS($AG118:AW118)&gt;$Y118,"",INDEX(fRentalDates[[Property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Date]]&gt;=$W118)),COLUMNS($AG118:AW118))))</f>
        <v/>
      </c>
      <c r="AX118" s="24" t="str">
        <f>IF(COLUMNS($AG118:AX118)&gt;$Y118,"",INDEX(fRentalDates[[Property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Date]]&gt;=$W118)),COLUMNS($AG118:AX118))))</f>
        <v/>
      </c>
      <c r="AY118" s="24" t="str">
        <f>IF(COLUMNS($AG118:AY118)&gt;$Y118,"",INDEX(fRentalDates[[Property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Date]]&gt;=$W118)),COLUMNS($AG118:AY118))))</f>
        <v/>
      </c>
      <c r="AZ118" s="24" t="str">
        <f>IF(COLUMNS($AG118:AZ118)&gt;$Y118,"",INDEX(fRentalDates[[Property Number]:[Property Number]],_xlfn.AGGREGATE(15,6,(ROW(fRentalDates[[Property Number]:[Property Number]])-ROW(fRentalDates[[#Headers],[Property Number]]))/((fRentalDates[[Actual Rent Date]:[Actual Rent Date]]&lt;=$V118)*(fRentalDates[[Actual Move Out Date]:[Actual Move Out Date]]&gt;=$W118)),COLUMNS($AG118:AZ118))))</f>
        <v/>
      </c>
    </row>
    <row r="119" spans="1:52" x14ac:dyDescent="0.25">
      <c r="A119" s="16">
        <v>66</v>
      </c>
      <c r="B119" s="14">
        <v>12</v>
      </c>
      <c r="C119" s="15">
        <v>30485</v>
      </c>
      <c r="D119" s="15">
        <v>30498</v>
      </c>
      <c r="E119" s="15">
        <v>31758</v>
      </c>
      <c r="F119" s="18">
        <v>31808</v>
      </c>
      <c r="N119" s="10">
        <v>26416</v>
      </c>
      <c r="O119">
        <f t="shared" si="7"/>
        <v>27</v>
      </c>
      <c r="P119">
        <f t="shared" si="8"/>
        <v>4</v>
      </c>
      <c r="Q119" t="str">
        <f t="shared" si="9"/>
        <v>Apr</v>
      </c>
      <c r="R119" t="str">
        <f>TEXT(dDate[[#This Row],[Date]],"yyy - mm - mmm")</f>
        <v>1972 - 04 - Apr</v>
      </c>
      <c r="S119">
        <f t="shared" si="10"/>
        <v>1972</v>
      </c>
      <c r="V119" s="13">
        <v>30225</v>
      </c>
      <c r="W119" s="13">
        <f t="shared" si="11"/>
        <v>30255</v>
      </c>
      <c r="X119" s="24">
        <f>COUNTIFS(dProperties[Date Purchased],"&lt;="&amp;V119,dProperties[Date Sold],"&gt;="&amp;W119)</f>
        <v>18</v>
      </c>
      <c r="Y119" s="24">
        <f>SUMPRODUCT(--(COUNTIFS(fRentalDates[Property Number],dProperties[Property Number],fRentalDates[Actual Rent Date],"&lt;="&amp;V119,fRentalDates[Actual Move Out Date],"&gt;="&amp;W119)&gt;0))</f>
        <v>14</v>
      </c>
      <c r="Z119" s="24">
        <f t="shared" si="12"/>
        <v>4</v>
      </c>
      <c r="AA119" s="26">
        <f t="shared" si="13"/>
        <v>0.22222222222222221</v>
      </c>
      <c r="AG119" s="24">
        <f>IF(COLUMNS($AG119:AG119)&gt;$Y119,"",INDEX(fRentalDates[[Property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Date]]&gt;=$W119)),COLUMNS($AG119:AG119))))</f>
        <v>1</v>
      </c>
      <c r="AH119" s="24">
        <f>IF(COLUMNS($AG119:AH119)&gt;$Y119,"",INDEX(fRentalDates[[Property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Date]]&gt;=$W119)),COLUMNS($AG119:AH119))))</f>
        <v>3</v>
      </c>
      <c r="AI119" s="24">
        <f>IF(COLUMNS($AG119:AI119)&gt;$Y119,"",INDEX(fRentalDates[[Property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Date]]&gt;=$W119)),COLUMNS($AG119:AI119))))</f>
        <v>6</v>
      </c>
      <c r="AJ119" s="24">
        <f>IF(COLUMNS($AG119:AJ119)&gt;$Y119,"",INDEX(fRentalDates[[Property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Date]]&gt;=$W119)),COLUMNS($AG119:AJ119))))</f>
        <v>7</v>
      </c>
      <c r="AK119" s="24">
        <f>IF(COLUMNS($AG119:AK119)&gt;$Y119,"",INDEX(fRentalDates[[Property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Date]]&gt;=$W119)),COLUMNS($AG119:AK119))))</f>
        <v>8</v>
      </c>
      <c r="AL119" s="24">
        <f>IF(COLUMNS($AG119:AL119)&gt;$Y119,"",INDEX(fRentalDates[[Property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Date]]&gt;=$W119)),COLUMNS($AG119:AL119))))</f>
        <v>9</v>
      </c>
      <c r="AM119" s="24">
        <f>IF(COLUMNS($AG119:AM119)&gt;$Y119,"",INDEX(fRentalDates[[Property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Date]]&gt;=$W119)),COLUMNS($AG119:AM119))))</f>
        <v>11</v>
      </c>
      <c r="AN119" s="24">
        <f>IF(COLUMNS($AG119:AN119)&gt;$Y119,"",INDEX(fRentalDates[[Property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Date]]&gt;=$W119)),COLUMNS($AG119:AN119))))</f>
        <v>12</v>
      </c>
      <c r="AO119" s="24">
        <f>IF(COLUMNS($AG119:AO119)&gt;$Y119,"",INDEX(fRentalDates[[Property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Date]]&gt;=$W119)),COLUMNS($AG119:AO119))))</f>
        <v>13</v>
      </c>
      <c r="AP119" s="24">
        <f>IF(COLUMNS($AG119:AP119)&gt;$Y119,"",INDEX(fRentalDates[[Property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Date]]&gt;=$W119)),COLUMNS($AG119:AP119))))</f>
        <v>14</v>
      </c>
      <c r="AQ119" s="24">
        <f>IF(COLUMNS($AG119:AQ119)&gt;$Y119,"",INDEX(fRentalDates[[Property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Date]]&gt;=$W119)),COLUMNS($AG119:AQ119))))</f>
        <v>15</v>
      </c>
      <c r="AR119" s="24">
        <f>IF(COLUMNS($AG119:AR119)&gt;$Y119,"",INDEX(fRentalDates[[Property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Date]]&gt;=$W119)),COLUMNS($AG119:AR119))))</f>
        <v>16</v>
      </c>
      <c r="AS119" s="24">
        <f>IF(COLUMNS($AG119:AS119)&gt;$Y119,"",INDEX(fRentalDates[[Property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Date]]&gt;=$W119)),COLUMNS($AG119:AS119))))</f>
        <v>17</v>
      </c>
      <c r="AT119" s="24">
        <f>IF(COLUMNS($AG119:AT119)&gt;$Y119,"",INDEX(fRentalDates[[Property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Date]]&gt;=$W119)),COLUMNS($AG119:AT119))))</f>
        <v>18</v>
      </c>
      <c r="AU119" s="24" t="str">
        <f>IF(COLUMNS($AG119:AU119)&gt;$Y119,"",INDEX(fRentalDates[[Property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Date]]&gt;=$W119)),COLUMNS($AG119:AU119))))</f>
        <v/>
      </c>
      <c r="AV119" s="24" t="str">
        <f>IF(COLUMNS($AG119:AV119)&gt;$Y119,"",INDEX(fRentalDates[[Property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Date]]&gt;=$W119)),COLUMNS($AG119:AV119))))</f>
        <v/>
      </c>
      <c r="AW119" s="24" t="str">
        <f>IF(COLUMNS($AG119:AW119)&gt;$Y119,"",INDEX(fRentalDates[[Property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Date]]&gt;=$W119)),COLUMNS($AG119:AW119))))</f>
        <v/>
      </c>
      <c r="AX119" s="24" t="str">
        <f>IF(COLUMNS($AG119:AX119)&gt;$Y119,"",INDEX(fRentalDates[[Property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Date]]&gt;=$W119)),COLUMNS($AG119:AX119))))</f>
        <v/>
      </c>
      <c r="AY119" s="24" t="str">
        <f>IF(COLUMNS($AG119:AY119)&gt;$Y119,"",INDEX(fRentalDates[[Property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Date]]&gt;=$W119)),COLUMNS($AG119:AY119))))</f>
        <v/>
      </c>
      <c r="AZ119" s="24" t="str">
        <f>IF(COLUMNS($AG119:AZ119)&gt;$Y119,"",INDEX(fRentalDates[[Property Number]:[Property Number]],_xlfn.AGGREGATE(15,6,(ROW(fRentalDates[[Property Number]:[Property Number]])-ROW(fRentalDates[[#Headers],[Property Number]]))/((fRentalDates[[Actual Rent Date]:[Actual Rent Date]]&lt;=$V119)*(fRentalDates[[Actual Move Out Date]:[Actual Move Out Date]]&gt;=$W119)),COLUMNS($AG119:AZ119))))</f>
        <v/>
      </c>
    </row>
    <row r="120" spans="1:52" x14ac:dyDescent="0.25">
      <c r="A120" s="16">
        <v>83</v>
      </c>
      <c r="B120" s="14">
        <v>12</v>
      </c>
      <c r="C120" s="15">
        <v>31863</v>
      </c>
      <c r="D120" s="15">
        <v>31898</v>
      </c>
      <c r="E120" s="15">
        <v>32913</v>
      </c>
      <c r="F120" s="18">
        <v>32932</v>
      </c>
      <c r="N120" s="10">
        <v>26417</v>
      </c>
      <c r="O120">
        <f t="shared" si="7"/>
        <v>28</v>
      </c>
      <c r="P120">
        <f t="shared" si="8"/>
        <v>4</v>
      </c>
      <c r="Q120" t="str">
        <f t="shared" si="9"/>
        <v>Apr</v>
      </c>
      <c r="R120" t="str">
        <f>TEXT(dDate[[#This Row],[Date]],"yyy - mm - mmm")</f>
        <v>1972 - 04 - Apr</v>
      </c>
      <c r="S120">
        <f t="shared" si="10"/>
        <v>1972</v>
      </c>
      <c r="V120" s="13">
        <v>30256</v>
      </c>
      <c r="W120" s="13">
        <f t="shared" si="11"/>
        <v>30285</v>
      </c>
      <c r="X120" s="24">
        <f>COUNTIFS(dProperties[Date Purchased],"&lt;="&amp;V120,dProperties[Date Sold],"&gt;="&amp;W120)</f>
        <v>18</v>
      </c>
      <c r="Y120" s="24">
        <f>SUMPRODUCT(--(COUNTIFS(fRentalDates[Property Number],dProperties[Property Number],fRentalDates[Actual Rent Date],"&lt;="&amp;V120,fRentalDates[Actual Move Out Date],"&gt;="&amp;W120)&gt;0))</f>
        <v>14</v>
      </c>
      <c r="Z120" s="24">
        <f t="shared" si="12"/>
        <v>4</v>
      </c>
      <c r="AA120" s="26">
        <f t="shared" si="13"/>
        <v>0.22222222222222221</v>
      </c>
      <c r="AG120" s="24">
        <f>IF(COLUMNS($AG120:AG120)&gt;$Y120,"",INDEX(fRentalDates[[Property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Date]]&gt;=$W120)),COLUMNS($AG120:AG120))))</f>
        <v>1</v>
      </c>
      <c r="AH120" s="24">
        <f>IF(COLUMNS($AG120:AH120)&gt;$Y120,"",INDEX(fRentalDates[[Property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Date]]&gt;=$W120)),COLUMNS($AG120:AH120))))</f>
        <v>3</v>
      </c>
      <c r="AI120" s="24">
        <f>IF(COLUMNS($AG120:AI120)&gt;$Y120,"",INDEX(fRentalDates[[Property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Date]]&gt;=$W120)),COLUMNS($AG120:AI120))))</f>
        <v>6</v>
      </c>
      <c r="AJ120" s="24">
        <f>IF(COLUMNS($AG120:AJ120)&gt;$Y120,"",INDEX(fRentalDates[[Property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Date]]&gt;=$W120)),COLUMNS($AG120:AJ120))))</f>
        <v>7</v>
      </c>
      <c r="AK120" s="24">
        <f>IF(COLUMNS($AG120:AK120)&gt;$Y120,"",INDEX(fRentalDates[[Property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Date]]&gt;=$W120)),COLUMNS($AG120:AK120))))</f>
        <v>8</v>
      </c>
      <c r="AL120" s="24">
        <f>IF(COLUMNS($AG120:AL120)&gt;$Y120,"",INDEX(fRentalDates[[Property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Date]]&gt;=$W120)),COLUMNS($AG120:AL120))))</f>
        <v>9</v>
      </c>
      <c r="AM120" s="24">
        <f>IF(COLUMNS($AG120:AM120)&gt;$Y120,"",INDEX(fRentalDates[[Property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Date]]&gt;=$W120)),COLUMNS($AG120:AM120))))</f>
        <v>11</v>
      </c>
      <c r="AN120" s="24">
        <f>IF(COLUMNS($AG120:AN120)&gt;$Y120,"",INDEX(fRentalDates[[Property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Date]]&gt;=$W120)),COLUMNS($AG120:AN120))))</f>
        <v>12</v>
      </c>
      <c r="AO120" s="24">
        <f>IF(COLUMNS($AG120:AO120)&gt;$Y120,"",INDEX(fRentalDates[[Property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Date]]&gt;=$W120)),COLUMNS($AG120:AO120))))</f>
        <v>13</v>
      </c>
      <c r="AP120" s="24">
        <f>IF(COLUMNS($AG120:AP120)&gt;$Y120,"",INDEX(fRentalDates[[Property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Date]]&gt;=$W120)),COLUMNS($AG120:AP120))))</f>
        <v>14</v>
      </c>
      <c r="AQ120" s="24">
        <f>IF(COLUMNS($AG120:AQ120)&gt;$Y120,"",INDEX(fRentalDates[[Property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Date]]&gt;=$W120)),COLUMNS($AG120:AQ120))))</f>
        <v>15</v>
      </c>
      <c r="AR120" s="24">
        <f>IF(COLUMNS($AG120:AR120)&gt;$Y120,"",INDEX(fRentalDates[[Property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Date]]&gt;=$W120)),COLUMNS($AG120:AR120))))</f>
        <v>16</v>
      </c>
      <c r="AS120" s="24">
        <f>IF(COLUMNS($AG120:AS120)&gt;$Y120,"",INDEX(fRentalDates[[Property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Date]]&gt;=$W120)),COLUMNS($AG120:AS120))))</f>
        <v>17</v>
      </c>
      <c r="AT120" s="24">
        <f>IF(COLUMNS($AG120:AT120)&gt;$Y120,"",INDEX(fRentalDates[[Property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Date]]&gt;=$W120)),COLUMNS($AG120:AT120))))</f>
        <v>18</v>
      </c>
      <c r="AU120" s="24" t="str">
        <f>IF(COLUMNS($AG120:AU120)&gt;$Y120,"",INDEX(fRentalDates[[Property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Date]]&gt;=$W120)),COLUMNS($AG120:AU120))))</f>
        <v/>
      </c>
      <c r="AV120" s="24" t="str">
        <f>IF(COLUMNS($AG120:AV120)&gt;$Y120,"",INDEX(fRentalDates[[Property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Date]]&gt;=$W120)),COLUMNS($AG120:AV120))))</f>
        <v/>
      </c>
      <c r="AW120" s="24" t="str">
        <f>IF(COLUMNS($AG120:AW120)&gt;$Y120,"",INDEX(fRentalDates[[Property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Date]]&gt;=$W120)),COLUMNS($AG120:AW120))))</f>
        <v/>
      </c>
      <c r="AX120" s="24" t="str">
        <f>IF(COLUMNS($AG120:AX120)&gt;$Y120,"",INDEX(fRentalDates[[Property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Date]]&gt;=$W120)),COLUMNS($AG120:AX120))))</f>
        <v/>
      </c>
      <c r="AY120" s="24" t="str">
        <f>IF(COLUMNS($AG120:AY120)&gt;$Y120,"",INDEX(fRentalDates[[Property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Date]]&gt;=$W120)),COLUMNS($AG120:AY120))))</f>
        <v/>
      </c>
      <c r="AZ120" s="24" t="str">
        <f>IF(COLUMNS($AG120:AZ120)&gt;$Y120,"",INDEX(fRentalDates[[Property Number]:[Property Number]],_xlfn.AGGREGATE(15,6,(ROW(fRentalDates[[Property Number]:[Property Number]])-ROW(fRentalDates[[#Headers],[Property Number]]))/((fRentalDates[[Actual Rent Date]:[Actual Rent Date]]&lt;=$V120)*(fRentalDates[[Actual Move Out Date]:[Actual Move Out Date]]&gt;=$W120)),COLUMNS($AG120:AZ120))))</f>
        <v/>
      </c>
    </row>
    <row r="121" spans="1:52" x14ac:dyDescent="0.25">
      <c r="A121" s="16">
        <v>100</v>
      </c>
      <c r="B121" s="14">
        <v>12</v>
      </c>
      <c r="C121" s="15">
        <v>33060</v>
      </c>
      <c r="D121" s="15">
        <v>33208</v>
      </c>
      <c r="E121" s="15">
        <v>33518</v>
      </c>
      <c r="F121" s="18">
        <v>33542</v>
      </c>
      <c r="N121" s="10">
        <v>26418</v>
      </c>
      <c r="O121">
        <f t="shared" si="7"/>
        <v>29</v>
      </c>
      <c r="P121">
        <f t="shared" si="8"/>
        <v>4</v>
      </c>
      <c r="Q121" t="str">
        <f t="shared" si="9"/>
        <v>Apr</v>
      </c>
      <c r="R121" t="str">
        <f>TEXT(dDate[[#This Row],[Date]],"yyy - mm - mmm")</f>
        <v>1972 - 04 - Apr</v>
      </c>
      <c r="S121">
        <f t="shared" si="10"/>
        <v>1972</v>
      </c>
      <c r="V121" s="13">
        <v>30286</v>
      </c>
      <c r="W121" s="13">
        <f t="shared" si="11"/>
        <v>30316</v>
      </c>
      <c r="X121" s="24">
        <f>COUNTIFS(dProperties[Date Purchased],"&lt;="&amp;V121,dProperties[Date Sold],"&gt;="&amp;W121)</f>
        <v>18</v>
      </c>
      <c r="Y121" s="24">
        <f>SUMPRODUCT(--(COUNTIFS(fRentalDates[Property Number],dProperties[Property Number],fRentalDates[Actual Rent Date],"&lt;="&amp;V121,fRentalDates[Actual Move Out Date],"&gt;="&amp;W121)&gt;0))</f>
        <v>13</v>
      </c>
      <c r="Z121" s="24">
        <f t="shared" si="12"/>
        <v>5</v>
      </c>
      <c r="AA121" s="26">
        <f t="shared" si="13"/>
        <v>0.27777777777777779</v>
      </c>
      <c r="AG121" s="24">
        <f>IF(COLUMNS($AG121:AG121)&gt;$Y121,"",INDEX(fRentalDates[[Property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Date]]&gt;=$W121)),COLUMNS($AG121:AG121))))</f>
        <v>1</v>
      </c>
      <c r="AH121" s="24">
        <f>IF(COLUMNS($AG121:AH121)&gt;$Y121,"",INDEX(fRentalDates[[Property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Date]]&gt;=$W121)),COLUMNS($AG121:AH121))))</f>
        <v>3</v>
      </c>
      <c r="AI121" s="24">
        <f>IF(COLUMNS($AG121:AI121)&gt;$Y121,"",INDEX(fRentalDates[[Property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Date]]&gt;=$W121)),COLUMNS($AG121:AI121))))</f>
        <v>6</v>
      </c>
      <c r="AJ121" s="24">
        <f>IF(COLUMNS($AG121:AJ121)&gt;$Y121,"",INDEX(fRentalDates[[Property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Date]]&gt;=$W121)),COLUMNS($AG121:AJ121))))</f>
        <v>7</v>
      </c>
      <c r="AK121" s="24">
        <f>IF(COLUMNS($AG121:AK121)&gt;$Y121,"",INDEX(fRentalDates[[Property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Date]]&gt;=$W121)),COLUMNS($AG121:AK121))))</f>
        <v>8</v>
      </c>
      <c r="AL121" s="24">
        <f>IF(COLUMNS($AG121:AL121)&gt;$Y121,"",INDEX(fRentalDates[[Property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Date]]&gt;=$W121)),COLUMNS($AG121:AL121))))</f>
        <v>9</v>
      </c>
      <c r="AM121" s="24">
        <f>IF(COLUMNS($AG121:AM121)&gt;$Y121,"",INDEX(fRentalDates[[Property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Date]]&gt;=$W121)),COLUMNS($AG121:AM121))))</f>
        <v>11</v>
      </c>
      <c r="AN121" s="24">
        <f>IF(COLUMNS($AG121:AN121)&gt;$Y121,"",INDEX(fRentalDates[[Property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Date]]&gt;=$W121)),COLUMNS($AG121:AN121))))</f>
        <v>13</v>
      </c>
      <c r="AO121" s="24">
        <f>IF(COLUMNS($AG121:AO121)&gt;$Y121,"",INDEX(fRentalDates[[Property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Date]]&gt;=$W121)),COLUMNS($AG121:AO121))))</f>
        <v>14</v>
      </c>
      <c r="AP121" s="24">
        <f>IF(COLUMNS($AG121:AP121)&gt;$Y121,"",INDEX(fRentalDates[[Property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Date]]&gt;=$W121)),COLUMNS($AG121:AP121))))</f>
        <v>15</v>
      </c>
      <c r="AQ121" s="24">
        <f>IF(COLUMNS($AG121:AQ121)&gt;$Y121,"",INDEX(fRentalDates[[Property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Date]]&gt;=$W121)),COLUMNS($AG121:AQ121))))</f>
        <v>16</v>
      </c>
      <c r="AR121" s="24">
        <f>IF(COLUMNS($AG121:AR121)&gt;$Y121,"",INDEX(fRentalDates[[Property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Date]]&gt;=$W121)),COLUMNS($AG121:AR121))))</f>
        <v>17</v>
      </c>
      <c r="AS121" s="24">
        <f>IF(COLUMNS($AG121:AS121)&gt;$Y121,"",INDEX(fRentalDates[[Property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Date]]&gt;=$W121)),COLUMNS($AG121:AS121))))</f>
        <v>18</v>
      </c>
      <c r="AT121" s="24" t="str">
        <f>IF(COLUMNS($AG121:AT121)&gt;$Y121,"",INDEX(fRentalDates[[Property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Date]]&gt;=$W121)),COLUMNS($AG121:AT121))))</f>
        <v/>
      </c>
      <c r="AU121" s="24" t="str">
        <f>IF(COLUMNS($AG121:AU121)&gt;$Y121,"",INDEX(fRentalDates[[Property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Date]]&gt;=$W121)),COLUMNS($AG121:AU121))))</f>
        <v/>
      </c>
      <c r="AV121" s="24" t="str">
        <f>IF(COLUMNS($AG121:AV121)&gt;$Y121,"",INDEX(fRentalDates[[Property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Date]]&gt;=$W121)),COLUMNS($AG121:AV121))))</f>
        <v/>
      </c>
      <c r="AW121" s="24" t="str">
        <f>IF(COLUMNS($AG121:AW121)&gt;$Y121,"",INDEX(fRentalDates[[Property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Date]]&gt;=$W121)),COLUMNS($AG121:AW121))))</f>
        <v/>
      </c>
      <c r="AX121" s="24" t="str">
        <f>IF(COLUMNS($AG121:AX121)&gt;$Y121,"",INDEX(fRentalDates[[Property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Date]]&gt;=$W121)),COLUMNS($AG121:AX121))))</f>
        <v/>
      </c>
      <c r="AY121" s="24" t="str">
        <f>IF(COLUMNS($AG121:AY121)&gt;$Y121,"",INDEX(fRentalDates[[Property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Date]]&gt;=$W121)),COLUMNS($AG121:AY121))))</f>
        <v/>
      </c>
      <c r="AZ121" s="24" t="str">
        <f>IF(COLUMNS($AG121:AZ121)&gt;$Y121,"",INDEX(fRentalDates[[Property Number]:[Property Number]],_xlfn.AGGREGATE(15,6,(ROW(fRentalDates[[Property Number]:[Property Number]])-ROW(fRentalDates[[#Headers],[Property Number]]))/((fRentalDates[[Actual Rent Date]:[Actual Rent Date]]&lt;=$V121)*(fRentalDates[[Actual Move Out Date]:[Actual Move Out Date]]&gt;=$W121)),COLUMNS($AG121:AZ121))))</f>
        <v/>
      </c>
    </row>
    <row r="122" spans="1:52" x14ac:dyDescent="0.25">
      <c r="A122" s="16">
        <v>117</v>
      </c>
      <c r="B122" s="14">
        <v>12</v>
      </c>
      <c r="C122" s="15">
        <v>33946</v>
      </c>
      <c r="D122" s="15">
        <v>34001</v>
      </c>
      <c r="E122" s="15">
        <v>34870</v>
      </c>
      <c r="F122" s="18">
        <v>34942</v>
      </c>
      <c r="N122" s="10">
        <v>26419</v>
      </c>
      <c r="O122">
        <f t="shared" si="7"/>
        <v>30</v>
      </c>
      <c r="P122">
        <f t="shared" si="8"/>
        <v>4</v>
      </c>
      <c r="Q122" t="str">
        <f t="shared" si="9"/>
        <v>Apr</v>
      </c>
      <c r="R122" t="str">
        <f>TEXT(dDate[[#This Row],[Date]],"yyy - mm - mmm")</f>
        <v>1972 - 04 - Apr</v>
      </c>
      <c r="S122">
        <f t="shared" si="10"/>
        <v>1972</v>
      </c>
      <c r="V122" s="13">
        <v>30317</v>
      </c>
      <c r="W122" s="13">
        <f t="shared" si="11"/>
        <v>30347</v>
      </c>
      <c r="X122" s="24">
        <f>COUNTIFS(dProperties[Date Purchased],"&lt;="&amp;V122,dProperties[Date Sold],"&gt;="&amp;W122)</f>
        <v>18</v>
      </c>
      <c r="Y122" s="24">
        <f>SUMPRODUCT(--(COUNTIFS(fRentalDates[Property Number],dProperties[Property Number],fRentalDates[Actual Rent Date],"&lt;="&amp;V122,fRentalDates[Actual Move Out Date],"&gt;="&amp;W122)&gt;0))</f>
        <v>14</v>
      </c>
      <c r="Z122" s="24">
        <f t="shared" si="12"/>
        <v>4</v>
      </c>
      <c r="AA122" s="26">
        <f t="shared" si="13"/>
        <v>0.22222222222222221</v>
      </c>
      <c r="AG122" s="24">
        <f>IF(COLUMNS($AG122:AG122)&gt;$Y122,"",INDEX(fRentalDates[[Property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Date]]&gt;=$W122)),COLUMNS($AG122:AG122))))</f>
        <v>1</v>
      </c>
      <c r="AH122" s="24">
        <f>IF(COLUMNS($AG122:AH122)&gt;$Y122,"",INDEX(fRentalDates[[Property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Date]]&gt;=$W122)),COLUMNS($AG122:AH122))))</f>
        <v>3</v>
      </c>
      <c r="AI122" s="24">
        <f>IF(COLUMNS($AG122:AI122)&gt;$Y122,"",INDEX(fRentalDates[[Property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Date]]&gt;=$W122)),COLUMNS($AG122:AI122))))</f>
        <v>5</v>
      </c>
      <c r="AJ122" s="24">
        <f>IF(COLUMNS($AG122:AJ122)&gt;$Y122,"",INDEX(fRentalDates[[Property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Date]]&gt;=$W122)),COLUMNS($AG122:AJ122))))</f>
        <v>6</v>
      </c>
      <c r="AK122" s="24">
        <f>IF(COLUMNS($AG122:AK122)&gt;$Y122,"",INDEX(fRentalDates[[Property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Date]]&gt;=$W122)),COLUMNS($AG122:AK122))))</f>
        <v>7</v>
      </c>
      <c r="AL122" s="24">
        <f>IF(COLUMNS($AG122:AL122)&gt;$Y122,"",INDEX(fRentalDates[[Property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Date]]&gt;=$W122)),COLUMNS($AG122:AL122))))</f>
        <v>8</v>
      </c>
      <c r="AM122" s="24">
        <f>IF(COLUMNS($AG122:AM122)&gt;$Y122,"",INDEX(fRentalDates[[Property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Date]]&gt;=$W122)),COLUMNS($AG122:AM122))))</f>
        <v>9</v>
      </c>
      <c r="AN122" s="24">
        <f>IF(COLUMNS($AG122:AN122)&gt;$Y122,"",INDEX(fRentalDates[[Property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Date]]&gt;=$W122)),COLUMNS($AG122:AN122))))</f>
        <v>11</v>
      </c>
      <c r="AO122" s="24">
        <f>IF(COLUMNS($AG122:AO122)&gt;$Y122,"",INDEX(fRentalDates[[Property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Date]]&gt;=$W122)),COLUMNS($AG122:AO122))))</f>
        <v>13</v>
      </c>
      <c r="AP122" s="24">
        <f>IF(COLUMNS($AG122:AP122)&gt;$Y122,"",INDEX(fRentalDates[[Property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Date]]&gt;=$W122)),COLUMNS($AG122:AP122))))</f>
        <v>14</v>
      </c>
      <c r="AQ122" s="24">
        <f>IF(COLUMNS($AG122:AQ122)&gt;$Y122,"",INDEX(fRentalDates[[Property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Date]]&gt;=$W122)),COLUMNS($AG122:AQ122))))</f>
        <v>15</v>
      </c>
      <c r="AR122" s="24">
        <f>IF(COLUMNS($AG122:AR122)&gt;$Y122,"",INDEX(fRentalDates[[Property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Date]]&gt;=$W122)),COLUMNS($AG122:AR122))))</f>
        <v>16</v>
      </c>
      <c r="AS122" s="24">
        <f>IF(COLUMNS($AG122:AS122)&gt;$Y122,"",INDEX(fRentalDates[[Property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Date]]&gt;=$W122)),COLUMNS($AG122:AS122))))</f>
        <v>17</v>
      </c>
      <c r="AT122" s="24">
        <f>IF(COLUMNS($AG122:AT122)&gt;$Y122,"",INDEX(fRentalDates[[Property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Date]]&gt;=$W122)),COLUMNS($AG122:AT122))))</f>
        <v>18</v>
      </c>
      <c r="AU122" s="24" t="str">
        <f>IF(COLUMNS($AG122:AU122)&gt;$Y122,"",INDEX(fRentalDates[[Property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Date]]&gt;=$W122)),COLUMNS($AG122:AU122))))</f>
        <v/>
      </c>
      <c r="AV122" s="24" t="str">
        <f>IF(COLUMNS($AG122:AV122)&gt;$Y122,"",INDEX(fRentalDates[[Property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Date]]&gt;=$W122)),COLUMNS($AG122:AV122))))</f>
        <v/>
      </c>
      <c r="AW122" s="24" t="str">
        <f>IF(COLUMNS($AG122:AW122)&gt;$Y122,"",INDEX(fRentalDates[[Property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Date]]&gt;=$W122)),COLUMNS($AG122:AW122))))</f>
        <v/>
      </c>
      <c r="AX122" s="24" t="str">
        <f>IF(COLUMNS($AG122:AX122)&gt;$Y122,"",INDEX(fRentalDates[[Property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Date]]&gt;=$W122)),COLUMNS($AG122:AX122))))</f>
        <v/>
      </c>
      <c r="AY122" s="24" t="str">
        <f>IF(COLUMNS($AG122:AY122)&gt;$Y122,"",INDEX(fRentalDates[[Property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Date]]&gt;=$W122)),COLUMNS($AG122:AY122))))</f>
        <v/>
      </c>
      <c r="AZ122" s="24" t="str">
        <f>IF(COLUMNS($AG122:AZ122)&gt;$Y122,"",INDEX(fRentalDates[[Property Number]:[Property Number]],_xlfn.AGGREGATE(15,6,(ROW(fRentalDates[[Property Number]:[Property Number]])-ROW(fRentalDates[[#Headers],[Property Number]]))/((fRentalDates[[Actual Rent Date]:[Actual Rent Date]]&lt;=$V122)*(fRentalDates[[Actual Move Out Date]:[Actual Move Out Date]]&gt;=$W122)),COLUMNS($AG122:AZ122))))</f>
        <v/>
      </c>
    </row>
    <row r="123" spans="1:52" x14ac:dyDescent="0.25">
      <c r="A123" s="16">
        <v>134</v>
      </c>
      <c r="B123" s="14">
        <v>12</v>
      </c>
      <c r="C123" s="15">
        <v>35023</v>
      </c>
      <c r="D123" s="15">
        <v>35034</v>
      </c>
      <c r="E123" s="15">
        <v>36530</v>
      </c>
      <c r="F123" s="18">
        <v>36556</v>
      </c>
      <c r="N123" s="10">
        <v>26420</v>
      </c>
      <c r="O123">
        <f t="shared" si="7"/>
        <v>1</v>
      </c>
      <c r="P123">
        <f t="shared" si="8"/>
        <v>5</v>
      </c>
      <c r="Q123" t="str">
        <f t="shared" si="9"/>
        <v>May</v>
      </c>
      <c r="R123" t="str">
        <f>TEXT(dDate[[#This Row],[Date]],"yyy - mm - mmm")</f>
        <v>1972 - 05 - May</v>
      </c>
      <c r="S123">
        <f t="shared" si="10"/>
        <v>1972</v>
      </c>
      <c r="V123" s="13">
        <v>30348</v>
      </c>
      <c r="W123" s="13">
        <f t="shared" si="11"/>
        <v>30375</v>
      </c>
      <c r="X123" s="24">
        <f>COUNTIFS(dProperties[Date Purchased],"&lt;="&amp;V123,dProperties[Date Sold],"&gt;="&amp;W123)</f>
        <v>18</v>
      </c>
      <c r="Y123" s="24">
        <f>SUMPRODUCT(--(COUNTIFS(fRentalDates[Property Number],dProperties[Property Number],fRentalDates[Actual Rent Date],"&lt;="&amp;V123,fRentalDates[Actual Move Out Date],"&gt;="&amp;W123)&gt;0))</f>
        <v>14</v>
      </c>
      <c r="Z123" s="24">
        <f t="shared" si="12"/>
        <v>4</v>
      </c>
      <c r="AA123" s="26">
        <f t="shared" si="13"/>
        <v>0.22222222222222221</v>
      </c>
      <c r="AG123" s="24">
        <f>IF(COLUMNS($AG123:AG123)&gt;$Y123,"",INDEX(fRentalDates[[Property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Date]]&gt;=$W123)),COLUMNS($AG123:AG123))))</f>
        <v>1</v>
      </c>
      <c r="AH123" s="24">
        <f>IF(COLUMNS($AG123:AH123)&gt;$Y123,"",INDEX(fRentalDates[[Property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Date]]&gt;=$W123)),COLUMNS($AG123:AH123))))</f>
        <v>3</v>
      </c>
      <c r="AI123" s="24">
        <f>IF(COLUMNS($AG123:AI123)&gt;$Y123,"",INDEX(fRentalDates[[Property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Date]]&gt;=$W123)),COLUMNS($AG123:AI123))))</f>
        <v>5</v>
      </c>
      <c r="AJ123" s="24">
        <f>IF(COLUMNS($AG123:AJ123)&gt;$Y123,"",INDEX(fRentalDates[[Property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Date]]&gt;=$W123)),COLUMNS($AG123:AJ123))))</f>
        <v>6</v>
      </c>
      <c r="AK123" s="24">
        <f>IF(COLUMNS($AG123:AK123)&gt;$Y123,"",INDEX(fRentalDates[[Property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Date]]&gt;=$W123)),COLUMNS($AG123:AK123))))</f>
        <v>7</v>
      </c>
      <c r="AL123" s="24">
        <f>IF(COLUMNS($AG123:AL123)&gt;$Y123,"",INDEX(fRentalDates[[Property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Date]]&gt;=$W123)),COLUMNS($AG123:AL123))))</f>
        <v>8</v>
      </c>
      <c r="AM123" s="24">
        <f>IF(COLUMNS($AG123:AM123)&gt;$Y123,"",INDEX(fRentalDates[[Property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Date]]&gt;=$W123)),COLUMNS($AG123:AM123))))</f>
        <v>9</v>
      </c>
      <c r="AN123" s="24">
        <f>IF(COLUMNS($AG123:AN123)&gt;$Y123,"",INDEX(fRentalDates[[Property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Date]]&gt;=$W123)),COLUMNS($AG123:AN123))))</f>
        <v>10</v>
      </c>
      <c r="AO123" s="24">
        <f>IF(COLUMNS($AG123:AO123)&gt;$Y123,"",INDEX(fRentalDates[[Property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Date]]&gt;=$W123)),COLUMNS($AG123:AO123))))</f>
        <v>11</v>
      </c>
      <c r="AP123" s="24">
        <f>IF(COLUMNS($AG123:AP123)&gt;$Y123,"",INDEX(fRentalDates[[Property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Date]]&gt;=$W123)),COLUMNS($AG123:AP123))))</f>
        <v>13</v>
      </c>
      <c r="AQ123" s="24">
        <f>IF(COLUMNS($AG123:AQ123)&gt;$Y123,"",INDEX(fRentalDates[[Property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Date]]&gt;=$W123)),COLUMNS($AG123:AQ123))))</f>
        <v>14</v>
      </c>
      <c r="AR123" s="24">
        <f>IF(COLUMNS($AG123:AR123)&gt;$Y123,"",INDEX(fRentalDates[[Property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Date]]&gt;=$W123)),COLUMNS($AG123:AR123))))</f>
        <v>16</v>
      </c>
      <c r="AS123" s="24">
        <f>IF(COLUMNS($AG123:AS123)&gt;$Y123,"",INDEX(fRentalDates[[Property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Date]]&gt;=$W123)),COLUMNS($AG123:AS123))))</f>
        <v>17</v>
      </c>
      <c r="AT123" s="24">
        <f>IF(COLUMNS($AG123:AT123)&gt;$Y123,"",INDEX(fRentalDates[[Property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Date]]&gt;=$W123)),COLUMNS($AG123:AT123))))</f>
        <v>18</v>
      </c>
      <c r="AU123" s="24" t="str">
        <f>IF(COLUMNS($AG123:AU123)&gt;$Y123,"",INDEX(fRentalDates[[Property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Date]]&gt;=$W123)),COLUMNS($AG123:AU123))))</f>
        <v/>
      </c>
      <c r="AV123" s="24" t="str">
        <f>IF(COLUMNS($AG123:AV123)&gt;$Y123,"",INDEX(fRentalDates[[Property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Date]]&gt;=$W123)),COLUMNS($AG123:AV123))))</f>
        <v/>
      </c>
      <c r="AW123" s="24" t="str">
        <f>IF(COLUMNS($AG123:AW123)&gt;$Y123,"",INDEX(fRentalDates[[Property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Date]]&gt;=$W123)),COLUMNS($AG123:AW123))))</f>
        <v/>
      </c>
      <c r="AX123" s="24" t="str">
        <f>IF(COLUMNS($AG123:AX123)&gt;$Y123,"",INDEX(fRentalDates[[Property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Date]]&gt;=$W123)),COLUMNS($AG123:AX123))))</f>
        <v/>
      </c>
      <c r="AY123" s="24" t="str">
        <f>IF(COLUMNS($AG123:AY123)&gt;$Y123,"",INDEX(fRentalDates[[Property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Date]]&gt;=$W123)),COLUMNS($AG123:AY123))))</f>
        <v/>
      </c>
      <c r="AZ123" s="24" t="str">
        <f>IF(COLUMNS($AG123:AZ123)&gt;$Y123,"",INDEX(fRentalDates[[Property Number]:[Property Number]],_xlfn.AGGREGATE(15,6,(ROW(fRentalDates[[Property Number]:[Property Number]])-ROW(fRentalDates[[#Headers],[Property Number]]))/((fRentalDates[[Actual Rent Date]:[Actual Rent Date]]&lt;=$V123)*(fRentalDates[[Actual Move Out Date]:[Actual Move Out Date]]&gt;=$W123)),COLUMNS($AG123:AZ123))))</f>
        <v/>
      </c>
    </row>
    <row r="124" spans="1:52" x14ac:dyDescent="0.25">
      <c r="A124" s="16">
        <v>151</v>
      </c>
      <c r="B124" s="14">
        <v>12</v>
      </c>
      <c r="C124" s="15">
        <v>36593</v>
      </c>
      <c r="D124" s="15">
        <v>36647</v>
      </c>
      <c r="E124" s="15">
        <v>36919</v>
      </c>
      <c r="F124" s="18">
        <v>36922</v>
      </c>
      <c r="N124" s="10">
        <v>26421</v>
      </c>
      <c r="O124">
        <f t="shared" si="7"/>
        <v>2</v>
      </c>
      <c r="P124">
        <f t="shared" si="8"/>
        <v>5</v>
      </c>
      <c r="Q124" t="str">
        <f t="shared" si="9"/>
        <v>May</v>
      </c>
      <c r="R124" t="str">
        <f>TEXT(dDate[[#This Row],[Date]],"yyy - mm - mmm")</f>
        <v>1972 - 05 - May</v>
      </c>
      <c r="S124">
        <f t="shared" si="10"/>
        <v>1972</v>
      </c>
      <c r="V124" s="13">
        <v>30376</v>
      </c>
      <c r="W124" s="13">
        <f t="shared" si="11"/>
        <v>30406</v>
      </c>
      <c r="X124" s="24">
        <f>COUNTIFS(dProperties[Date Purchased],"&lt;="&amp;V124,dProperties[Date Sold],"&gt;="&amp;W124)</f>
        <v>18</v>
      </c>
      <c r="Y124" s="24">
        <f>SUMPRODUCT(--(COUNTIFS(fRentalDates[Property Number],dProperties[Property Number],fRentalDates[Actual Rent Date],"&lt;="&amp;V124,fRentalDates[Actual Move Out Date],"&gt;="&amp;W124)&gt;0))</f>
        <v>14</v>
      </c>
      <c r="Z124" s="24">
        <f t="shared" si="12"/>
        <v>4</v>
      </c>
      <c r="AA124" s="26">
        <f t="shared" si="13"/>
        <v>0.22222222222222221</v>
      </c>
      <c r="AG124" s="24">
        <f>IF(COLUMNS($AG124:AG124)&gt;$Y124,"",INDEX(fRentalDates[[Property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Date]]&gt;=$W124)),COLUMNS($AG124:AG124))))</f>
        <v>1</v>
      </c>
      <c r="AH124" s="24">
        <f>IF(COLUMNS($AG124:AH124)&gt;$Y124,"",INDEX(fRentalDates[[Property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Date]]&gt;=$W124)),COLUMNS($AG124:AH124))))</f>
        <v>3</v>
      </c>
      <c r="AI124" s="24">
        <f>IF(COLUMNS($AG124:AI124)&gt;$Y124,"",INDEX(fRentalDates[[Property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Date]]&gt;=$W124)),COLUMNS($AG124:AI124))))</f>
        <v>5</v>
      </c>
      <c r="AJ124" s="24">
        <f>IF(COLUMNS($AG124:AJ124)&gt;$Y124,"",INDEX(fRentalDates[[Property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Date]]&gt;=$W124)),COLUMNS($AG124:AJ124))))</f>
        <v>6</v>
      </c>
      <c r="AK124" s="24">
        <f>IF(COLUMNS($AG124:AK124)&gt;$Y124,"",INDEX(fRentalDates[[Property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Date]]&gt;=$W124)),COLUMNS($AG124:AK124))))</f>
        <v>7</v>
      </c>
      <c r="AL124" s="24">
        <f>IF(COLUMNS($AG124:AL124)&gt;$Y124,"",INDEX(fRentalDates[[Property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Date]]&gt;=$W124)),COLUMNS($AG124:AL124))))</f>
        <v>8</v>
      </c>
      <c r="AM124" s="24">
        <f>IF(COLUMNS($AG124:AM124)&gt;$Y124,"",INDEX(fRentalDates[[Property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Date]]&gt;=$W124)),COLUMNS($AG124:AM124))))</f>
        <v>9</v>
      </c>
      <c r="AN124" s="24">
        <f>IF(COLUMNS($AG124:AN124)&gt;$Y124,"",INDEX(fRentalDates[[Property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Date]]&gt;=$W124)),COLUMNS($AG124:AN124))))</f>
        <v>10</v>
      </c>
      <c r="AO124" s="24">
        <f>IF(COLUMNS($AG124:AO124)&gt;$Y124,"",INDEX(fRentalDates[[Property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Date]]&gt;=$W124)),COLUMNS($AG124:AO124))))</f>
        <v>11</v>
      </c>
      <c r="AP124" s="24">
        <f>IF(COLUMNS($AG124:AP124)&gt;$Y124,"",INDEX(fRentalDates[[Property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Date]]&gt;=$W124)),COLUMNS($AG124:AP124))))</f>
        <v>13</v>
      </c>
      <c r="AQ124" s="24">
        <f>IF(COLUMNS($AG124:AQ124)&gt;$Y124,"",INDEX(fRentalDates[[Property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Date]]&gt;=$W124)),COLUMNS($AG124:AQ124))))</f>
        <v>14</v>
      </c>
      <c r="AR124" s="24">
        <f>IF(COLUMNS($AG124:AR124)&gt;$Y124,"",INDEX(fRentalDates[[Property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Date]]&gt;=$W124)),COLUMNS($AG124:AR124))))</f>
        <v>16</v>
      </c>
      <c r="AS124" s="24">
        <f>IF(COLUMNS($AG124:AS124)&gt;$Y124,"",INDEX(fRentalDates[[Property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Date]]&gt;=$W124)),COLUMNS($AG124:AS124))))</f>
        <v>17</v>
      </c>
      <c r="AT124" s="24">
        <f>IF(COLUMNS($AG124:AT124)&gt;$Y124,"",INDEX(fRentalDates[[Property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Date]]&gt;=$W124)),COLUMNS($AG124:AT124))))</f>
        <v>18</v>
      </c>
      <c r="AU124" s="24" t="str">
        <f>IF(COLUMNS($AG124:AU124)&gt;$Y124,"",INDEX(fRentalDates[[Property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Date]]&gt;=$W124)),COLUMNS($AG124:AU124))))</f>
        <v/>
      </c>
      <c r="AV124" s="24" t="str">
        <f>IF(COLUMNS($AG124:AV124)&gt;$Y124,"",INDEX(fRentalDates[[Property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Date]]&gt;=$W124)),COLUMNS($AG124:AV124))))</f>
        <v/>
      </c>
      <c r="AW124" s="24" t="str">
        <f>IF(COLUMNS($AG124:AW124)&gt;$Y124,"",INDEX(fRentalDates[[Property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Date]]&gt;=$W124)),COLUMNS($AG124:AW124))))</f>
        <v/>
      </c>
      <c r="AX124" s="24" t="str">
        <f>IF(COLUMNS($AG124:AX124)&gt;$Y124,"",INDEX(fRentalDates[[Property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Date]]&gt;=$W124)),COLUMNS($AG124:AX124))))</f>
        <v/>
      </c>
      <c r="AY124" s="24" t="str">
        <f>IF(COLUMNS($AG124:AY124)&gt;$Y124,"",INDEX(fRentalDates[[Property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Date]]&gt;=$W124)),COLUMNS($AG124:AY124))))</f>
        <v/>
      </c>
      <c r="AZ124" s="24" t="str">
        <f>IF(COLUMNS($AG124:AZ124)&gt;$Y124,"",INDEX(fRentalDates[[Property Number]:[Property Number]],_xlfn.AGGREGATE(15,6,(ROW(fRentalDates[[Property Number]:[Property Number]])-ROW(fRentalDates[[#Headers],[Property Number]]))/((fRentalDates[[Actual Rent Date]:[Actual Rent Date]]&lt;=$V124)*(fRentalDates[[Actual Move Out Date]:[Actual Move Out Date]]&gt;=$W124)),COLUMNS($AG124:AZ124))))</f>
        <v/>
      </c>
    </row>
    <row r="125" spans="1:52" x14ac:dyDescent="0.25">
      <c r="A125" s="16">
        <v>168</v>
      </c>
      <c r="B125" s="14">
        <v>12</v>
      </c>
      <c r="C125" s="15">
        <v>37036</v>
      </c>
      <c r="D125" s="15">
        <v>37135</v>
      </c>
      <c r="E125" s="15">
        <v>37688</v>
      </c>
      <c r="F125" s="18">
        <v>37711</v>
      </c>
      <c r="N125" s="10">
        <v>26422</v>
      </c>
      <c r="O125">
        <f t="shared" si="7"/>
        <v>3</v>
      </c>
      <c r="P125">
        <f t="shared" si="8"/>
        <v>5</v>
      </c>
      <c r="Q125" t="str">
        <f t="shared" si="9"/>
        <v>May</v>
      </c>
      <c r="R125" t="str">
        <f>TEXT(dDate[[#This Row],[Date]],"yyy - mm - mmm")</f>
        <v>1972 - 05 - May</v>
      </c>
      <c r="S125">
        <f t="shared" si="10"/>
        <v>1972</v>
      </c>
      <c r="V125" s="13">
        <v>30407</v>
      </c>
      <c r="W125" s="13">
        <f t="shared" si="11"/>
        <v>30436</v>
      </c>
      <c r="X125" s="24">
        <f>COUNTIFS(dProperties[Date Purchased],"&lt;="&amp;V125,dProperties[Date Sold],"&gt;="&amp;W125)</f>
        <v>18</v>
      </c>
      <c r="Y125" s="24">
        <f>SUMPRODUCT(--(COUNTIFS(fRentalDates[Property Number],dProperties[Property Number],fRentalDates[Actual Rent Date],"&lt;="&amp;V125,fRentalDates[Actual Move Out Date],"&gt;="&amp;W125)&gt;0))</f>
        <v>13</v>
      </c>
      <c r="Z125" s="24">
        <f t="shared" si="12"/>
        <v>5</v>
      </c>
      <c r="AA125" s="26">
        <f t="shared" si="13"/>
        <v>0.27777777777777779</v>
      </c>
      <c r="AG125" s="24">
        <f>IF(COLUMNS($AG125:AG125)&gt;$Y125,"",INDEX(fRentalDates[[Property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Date]]&gt;=$W125)),COLUMNS($AG125:AG125))))</f>
        <v>1</v>
      </c>
      <c r="AH125" s="24">
        <f>IF(COLUMNS($AG125:AH125)&gt;$Y125,"",INDEX(fRentalDates[[Property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Date]]&gt;=$W125)),COLUMNS($AG125:AH125))))</f>
        <v>3</v>
      </c>
      <c r="AI125" s="24">
        <f>IF(COLUMNS($AG125:AI125)&gt;$Y125,"",INDEX(fRentalDates[[Property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Date]]&gt;=$W125)),COLUMNS($AG125:AI125))))</f>
        <v>5</v>
      </c>
      <c r="AJ125" s="24">
        <f>IF(COLUMNS($AG125:AJ125)&gt;$Y125,"",INDEX(fRentalDates[[Property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Date]]&gt;=$W125)),COLUMNS($AG125:AJ125))))</f>
        <v>6</v>
      </c>
      <c r="AK125" s="24">
        <f>IF(COLUMNS($AG125:AK125)&gt;$Y125,"",INDEX(fRentalDates[[Property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Date]]&gt;=$W125)),COLUMNS($AG125:AK125))))</f>
        <v>8</v>
      </c>
      <c r="AL125" s="24">
        <f>IF(COLUMNS($AG125:AL125)&gt;$Y125,"",INDEX(fRentalDates[[Property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Date]]&gt;=$W125)),COLUMNS($AG125:AL125))))</f>
        <v>9</v>
      </c>
      <c r="AM125" s="24">
        <f>IF(COLUMNS($AG125:AM125)&gt;$Y125,"",INDEX(fRentalDates[[Property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Date]]&gt;=$W125)),COLUMNS($AG125:AM125))))</f>
        <v>10</v>
      </c>
      <c r="AN125" s="24">
        <f>IF(COLUMNS($AG125:AN125)&gt;$Y125,"",INDEX(fRentalDates[[Property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Date]]&gt;=$W125)),COLUMNS($AG125:AN125))))</f>
        <v>11</v>
      </c>
      <c r="AO125" s="24">
        <f>IF(COLUMNS($AG125:AO125)&gt;$Y125,"",INDEX(fRentalDates[[Property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Date]]&gt;=$W125)),COLUMNS($AG125:AO125))))</f>
        <v>13</v>
      </c>
      <c r="AP125" s="24">
        <f>IF(COLUMNS($AG125:AP125)&gt;$Y125,"",INDEX(fRentalDates[[Property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Date]]&gt;=$W125)),COLUMNS($AG125:AP125))))</f>
        <v>14</v>
      </c>
      <c r="AQ125" s="24">
        <f>IF(COLUMNS($AG125:AQ125)&gt;$Y125,"",INDEX(fRentalDates[[Property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Date]]&gt;=$W125)),COLUMNS($AG125:AQ125))))</f>
        <v>16</v>
      </c>
      <c r="AR125" s="24">
        <f>IF(COLUMNS($AG125:AR125)&gt;$Y125,"",INDEX(fRentalDates[[Property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Date]]&gt;=$W125)),COLUMNS($AG125:AR125))))</f>
        <v>17</v>
      </c>
      <c r="AS125" s="24">
        <f>IF(COLUMNS($AG125:AS125)&gt;$Y125,"",INDEX(fRentalDates[[Property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Date]]&gt;=$W125)),COLUMNS($AG125:AS125))))</f>
        <v>18</v>
      </c>
      <c r="AT125" s="24" t="str">
        <f>IF(COLUMNS($AG125:AT125)&gt;$Y125,"",INDEX(fRentalDates[[Property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Date]]&gt;=$W125)),COLUMNS($AG125:AT125))))</f>
        <v/>
      </c>
      <c r="AU125" s="24" t="str">
        <f>IF(COLUMNS($AG125:AU125)&gt;$Y125,"",INDEX(fRentalDates[[Property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Date]]&gt;=$W125)),COLUMNS($AG125:AU125))))</f>
        <v/>
      </c>
      <c r="AV125" s="24" t="str">
        <f>IF(COLUMNS($AG125:AV125)&gt;$Y125,"",INDEX(fRentalDates[[Property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Date]]&gt;=$W125)),COLUMNS($AG125:AV125))))</f>
        <v/>
      </c>
      <c r="AW125" s="24" t="str">
        <f>IF(COLUMNS($AG125:AW125)&gt;$Y125,"",INDEX(fRentalDates[[Property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Date]]&gt;=$W125)),COLUMNS($AG125:AW125))))</f>
        <v/>
      </c>
      <c r="AX125" s="24" t="str">
        <f>IF(COLUMNS($AG125:AX125)&gt;$Y125,"",INDEX(fRentalDates[[Property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Date]]&gt;=$W125)),COLUMNS($AG125:AX125))))</f>
        <v/>
      </c>
      <c r="AY125" s="24" t="str">
        <f>IF(COLUMNS($AG125:AY125)&gt;$Y125,"",INDEX(fRentalDates[[Property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Date]]&gt;=$W125)),COLUMNS($AG125:AY125))))</f>
        <v/>
      </c>
      <c r="AZ125" s="24" t="str">
        <f>IF(COLUMNS($AG125:AZ125)&gt;$Y125,"",INDEX(fRentalDates[[Property Number]:[Property Number]],_xlfn.AGGREGATE(15,6,(ROW(fRentalDates[[Property Number]:[Property Number]])-ROW(fRentalDates[[#Headers],[Property Number]]))/((fRentalDates[[Actual Rent Date]:[Actual Rent Date]]&lt;=$V125)*(fRentalDates[[Actual Move Out Date]:[Actual Move Out Date]]&gt;=$W125)),COLUMNS($AG125:AZ125))))</f>
        <v/>
      </c>
    </row>
    <row r="126" spans="1:52" x14ac:dyDescent="0.25">
      <c r="A126" s="16">
        <v>185</v>
      </c>
      <c r="B126" s="14">
        <v>12</v>
      </c>
      <c r="C126" s="15">
        <v>37782</v>
      </c>
      <c r="D126" s="15">
        <v>37926</v>
      </c>
      <c r="E126" s="15">
        <v>39655</v>
      </c>
      <c r="F126" s="18">
        <v>39660</v>
      </c>
      <c r="N126" s="10">
        <v>26423</v>
      </c>
      <c r="O126">
        <f t="shared" si="7"/>
        <v>4</v>
      </c>
      <c r="P126">
        <f t="shared" si="8"/>
        <v>5</v>
      </c>
      <c r="Q126" t="str">
        <f t="shared" si="9"/>
        <v>May</v>
      </c>
      <c r="R126" t="str">
        <f>TEXT(dDate[[#This Row],[Date]],"yyy - mm - mmm")</f>
        <v>1972 - 05 - May</v>
      </c>
      <c r="S126">
        <f t="shared" si="10"/>
        <v>1972</v>
      </c>
      <c r="V126" s="13">
        <v>30437</v>
      </c>
      <c r="W126" s="13">
        <f t="shared" si="11"/>
        <v>30467</v>
      </c>
      <c r="X126" s="24">
        <f>COUNTIFS(dProperties[Date Purchased],"&lt;="&amp;V126,dProperties[Date Sold],"&gt;="&amp;W126)</f>
        <v>18</v>
      </c>
      <c r="Y126" s="24">
        <f>SUMPRODUCT(--(COUNTIFS(fRentalDates[Property Number],dProperties[Property Number],fRentalDates[Actual Rent Date],"&lt;="&amp;V126,fRentalDates[Actual Move Out Date],"&gt;="&amp;W126)&gt;0))</f>
        <v>12</v>
      </c>
      <c r="Z126" s="24">
        <f t="shared" si="12"/>
        <v>6</v>
      </c>
      <c r="AA126" s="26">
        <f t="shared" si="13"/>
        <v>0.33333333333333331</v>
      </c>
      <c r="AG126" s="24">
        <f>IF(COLUMNS($AG126:AG126)&gt;$Y126,"",INDEX(fRentalDates[[Property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Date]]&gt;=$W126)),COLUMNS($AG126:AG126))))</f>
        <v>1</v>
      </c>
      <c r="AH126" s="24">
        <f>IF(COLUMNS($AG126:AH126)&gt;$Y126,"",INDEX(fRentalDates[[Property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Date]]&gt;=$W126)),COLUMNS($AG126:AH126))))</f>
        <v>3</v>
      </c>
      <c r="AI126" s="24">
        <f>IF(COLUMNS($AG126:AI126)&gt;$Y126,"",INDEX(fRentalDates[[Property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Date]]&gt;=$W126)),COLUMNS($AG126:AI126))))</f>
        <v>5</v>
      </c>
      <c r="AJ126" s="24">
        <f>IF(COLUMNS($AG126:AJ126)&gt;$Y126,"",INDEX(fRentalDates[[Property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Date]]&gt;=$W126)),COLUMNS($AG126:AJ126))))</f>
        <v>6</v>
      </c>
      <c r="AK126" s="24">
        <f>IF(COLUMNS($AG126:AK126)&gt;$Y126,"",INDEX(fRentalDates[[Property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Date]]&gt;=$W126)),COLUMNS($AG126:AK126))))</f>
        <v>8</v>
      </c>
      <c r="AL126" s="24">
        <f>IF(COLUMNS($AG126:AL126)&gt;$Y126,"",INDEX(fRentalDates[[Property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Date]]&gt;=$W126)),COLUMNS($AG126:AL126))))</f>
        <v>9</v>
      </c>
      <c r="AM126" s="24">
        <f>IF(COLUMNS($AG126:AM126)&gt;$Y126,"",INDEX(fRentalDates[[Property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Date]]&gt;=$W126)),COLUMNS($AG126:AM126))))</f>
        <v>10</v>
      </c>
      <c r="AN126" s="24">
        <f>IF(COLUMNS($AG126:AN126)&gt;$Y126,"",INDEX(fRentalDates[[Property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Date]]&gt;=$W126)),COLUMNS($AG126:AN126))))</f>
        <v>11</v>
      </c>
      <c r="AO126" s="24">
        <f>IF(COLUMNS($AG126:AO126)&gt;$Y126,"",INDEX(fRentalDates[[Property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Date]]&gt;=$W126)),COLUMNS($AG126:AO126))))</f>
        <v>13</v>
      </c>
      <c r="AP126" s="24">
        <f>IF(COLUMNS($AG126:AP126)&gt;$Y126,"",INDEX(fRentalDates[[Property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Date]]&gt;=$W126)),COLUMNS($AG126:AP126))))</f>
        <v>16</v>
      </c>
      <c r="AQ126" s="24">
        <f>IF(COLUMNS($AG126:AQ126)&gt;$Y126,"",INDEX(fRentalDates[[Property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Date]]&gt;=$W126)),COLUMNS($AG126:AQ126))))</f>
        <v>17</v>
      </c>
      <c r="AR126" s="24">
        <f>IF(COLUMNS($AG126:AR126)&gt;$Y126,"",INDEX(fRentalDates[[Property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Date]]&gt;=$W126)),COLUMNS($AG126:AR126))))</f>
        <v>18</v>
      </c>
      <c r="AS126" s="24" t="str">
        <f>IF(COLUMNS($AG126:AS126)&gt;$Y126,"",INDEX(fRentalDates[[Property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Date]]&gt;=$W126)),COLUMNS($AG126:AS126))))</f>
        <v/>
      </c>
      <c r="AT126" s="24" t="str">
        <f>IF(COLUMNS($AG126:AT126)&gt;$Y126,"",INDEX(fRentalDates[[Property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Date]]&gt;=$W126)),COLUMNS($AG126:AT126))))</f>
        <v/>
      </c>
      <c r="AU126" s="24" t="str">
        <f>IF(COLUMNS($AG126:AU126)&gt;$Y126,"",INDEX(fRentalDates[[Property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Date]]&gt;=$W126)),COLUMNS($AG126:AU126))))</f>
        <v/>
      </c>
      <c r="AV126" s="24" t="str">
        <f>IF(COLUMNS($AG126:AV126)&gt;$Y126,"",INDEX(fRentalDates[[Property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Date]]&gt;=$W126)),COLUMNS($AG126:AV126))))</f>
        <v/>
      </c>
      <c r="AW126" s="24" t="str">
        <f>IF(COLUMNS($AG126:AW126)&gt;$Y126,"",INDEX(fRentalDates[[Property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Date]]&gt;=$W126)),COLUMNS($AG126:AW126))))</f>
        <v/>
      </c>
      <c r="AX126" s="24" t="str">
        <f>IF(COLUMNS($AG126:AX126)&gt;$Y126,"",INDEX(fRentalDates[[Property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Date]]&gt;=$W126)),COLUMNS($AG126:AX126))))</f>
        <v/>
      </c>
      <c r="AY126" s="24" t="str">
        <f>IF(COLUMNS($AG126:AY126)&gt;$Y126,"",INDEX(fRentalDates[[Property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Date]]&gt;=$W126)),COLUMNS($AG126:AY126))))</f>
        <v/>
      </c>
      <c r="AZ126" s="24" t="str">
        <f>IF(COLUMNS($AG126:AZ126)&gt;$Y126,"",INDEX(fRentalDates[[Property Number]:[Property Number]],_xlfn.AGGREGATE(15,6,(ROW(fRentalDates[[Property Number]:[Property Number]])-ROW(fRentalDates[[#Headers],[Property Number]]))/((fRentalDates[[Actual Rent Date]:[Actual Rent Date]]&lt;=$V126)*(fRentalDates[[Actual Move Out Date]:[Actual Move Out Date]]&gt;=$W126)),COLUMNS($AG126:AZ126))))</f>
        <v/>
      </c>
    </row>
    <row r="127" spans="1:52" x14ac:dyDescent="0.25">
      <c r="A127" s="16">
        <v>13</v>
      </c>
      <c r="B127" s="14">
        <v>13</v>
      </c>
      <c r="C127" s="15">
        <v>26641</v>
      </c>
      <c r="D127" s="15">
        <v>26696</v>
      </c>
      <c r="E127" s="15">
        <v>28389</v>
      </c>
      <c r="F127" s="18">
        <v>28429</v>
      </c>
      <c r="N127" s="10">
        <v>26424</v>
      </c>
      <c r="O127">
        <f t="shared" si="7"/>
        <v>5</v>
      </c>
      <c r="P127">
        <f t="shared" si="8"/>
        <v>5</v>
      </c>
      <c r="Q127" t="str">
        <f t="shared" si="9"/>
        <v>May</v>
      </c>
      <c r="R127" t="str">
        <f>TEXT(dDate[[#This Row],[Date]],"yyy - mm - mmm")</f>
        <v>1972 - 05 - May</v>
      </c>
      <c r="S127">
        <f t="shared" si="10"/>
        <v>1972</v>
      </c>
      <c r="V127" s="13">
        <v>30468</v>
      </c>
      <c r="W127" s="13">
        <f t="shared" si="11"/>
        <v>30497</v>
      </c>
      <c r="X127" s="24">
        <f>COUNTIFS(dProperties[Date Purchased],"&lt;="&amp;V127,dProperties[Date Sold],"&gt;="&amp;W127)</f>
        <v>18</v>
      </c>
      <c r="Y127" s="24">
        <f>SUMPRODUCT(--(COUNTIFS(fRentalDates[Property Number],dProperties[Property Number],fRentalDates[Actual Rent Date],"&lt;="&amp;V127,fRentalDates[Actual Move Out Date],"&gt;="&amp;W127)&gt;0))</f>
        <v>12</v>
      </c>
      <c r="Z127" s="24">
        <f t="shared" si="12"/>
        <v>6</v>
      </c>
      <c r="AA127" s="26">
        <f t="shared" si="13"/>
        <v>0.33333333333333331</v>
      </c>
      <c r="AG127" s="24">
        <f>IF(COLUMNS($AG127:AG127)&gt;$Y127,"",INDEX(fRentalDates[[Property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Date]]&gt;=$W127)),COLUMNS($AG127:AG127))))</f>
        <v>1</v>
      </c>
      <c r="AH127" s="24">
        <f>IF(COLUMNS($AG127:AH127)&gt;$Y127,"",INDEX(fRentalDates[[Property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Date]]&gt;=$W127)),COLUMNS($AG127:AH127))))</f>
        <v>3</v>
      </c>
      <c r="AI127" s="24">
        <f>IF(COLUMNS($AG127:AI127)&gt;$Y127,"",INDEX(fRentalDates[[Property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Date]]&gt;=$W127)),COLUMNS($AG127:AI127))))</f>
        <v>5</v>
      </c>
      <c r="AJ127" s="24">
        <f>IF(COLUMNS($AG127:AJ127)&gt;$Y127,"",INDEX(fRentalDates[[Property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Date]]&gt;=$W127)),COLUMNS($AG127:AJ127))))</f>
        <v>6</v>
      </c>
      <c r="AK127" s="24">
        <f>IF(COLUMNS($AG127:AK127)&gt;$Y127,"",INDEX(fRentalDates[[Property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Date]]&gt;=$W127)),COLUMNS($AG127:AK127))))</f>
        <v>8</v>
      </c>
      <c r="AL127" s="24">
        <f>IF(COLUMNS($AG127:AL127)&gt;$Y127,"",INDEX(fRentalDates[[Property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Date]]&gt;=$W127)),COLUMNS($AG127:AL127))))</f>
        <v>9</v>
      </c>
      <c r="AM127" s="24">
        <f>IF(COLUMNS($AG127:AM127)&gt;$Y127,"",INDEX(fRentalDates[[Property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Date]]&gt;=$W127)),COLUMNS($AG127:AM127))))</f>
        <v>10</v>
      </c>
      <c r="AN127" s="24">
        <f>IF(COLUMNS($AG127:AN127)&gt;$Y127,"",INDEX(fRentalDates[[Property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Date]]&gt;=$W127)),COLUMNS($AG127:AN127))))</f>
        <v>11</v>
      </c>
      <c r="AO127" s="24">
        <f>IF(COLUMNS($AG127:AO127)&gt;$Y127,"",INDEX(fRentalDates[[Property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Date]]&gt;=$W127)),COLUMNS($AG127:AO127))))</f>
        <v>13</v>
      </c>
      <c r="AP127" s="24">
        <f>IF(COLUMNS($AG127:AP127)&gt;$Y127,"",INDEX(fRentalDates[[Property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Date]]&gt;=$W127)),COLUMNS($AG127:AP127))))</f>
        <v>16</v>
      </c>
      <c r="AQ127" s="24">
        <f>IF(COLUMNS($AG127:AQ127)&gt;$Y127,"",INDEX(fRentalDates[[Property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Date]]&gt;=$W127)),COLUMNS($AG127:AQ127))))</f>
        <v>17</v>
      </c>
      <c r="AR127" s="24">
        <f>IF(COLUMNS($AG127:AR127)&gt;$Y127,"",INDEX(fRentalDates[[Property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Date]]&gt;=$W127)),COLUMNS($AG127:AR127))))</f>
        <v>18</v>
      </c>
      <c r="AS127" s="24" t="str">
        <f>IF(COLUMNS($AG127:AS127)&gt;$Y127,"",INDEX(fRentalDates[[Property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Date]]&gt;=$W127)),COLUMNS($AG127:AS127))))</f>
        <v/>
      </c>
      <c r="AT127" s="24" t="str">
        <f>IF(COLUMNS($AG127:AT127)&gt;$Y127,"",INDEX(fRentalDates[[Property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Date]]&gt;=$W127)),COLUMNS($AG127:AT127))))</f>
        <v/>
      </c>
      <c r="AU127" s="24" t="str">
        <f>IF(COLUMNS($AG127:AU127)&gt;$Y127,"",INDEX(fRentalDates[[Property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Date]]&gt;=$W127)),COLUMNS($AG127:AU127))))</f>
        <v/>
      </c>
      <c r="AV127" s="24" t="str">
        <f>IF(COLUMNS($AG127:AV127)&gt;$Y127,"",INDEX(fRentalDates[[Property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Date]]&gt;=$W127)),COLUMNS($AG127:AV127))))</f>
        <v/>
      </c>
      <c r="AW127" s="24" t="str">
        <f>IF(COLUMNS($AG127:AW127)&gt;$Y127,"",INDEX(fRentalDates[[Property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Date]]&gt;=$W127)),COLUMNS($AG127:AW127))))</f>
        <v/>
      </c>
      <c r="AX127" s="24" t="str">
        <f>IF(COLUMNS($AG127:AX127)&gt;$Y127,"",INDEX(fRentalDates[[Property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Date]]&gt;=$W127)),COLUMNS($AG127:AX127))))</f>
        <v/>
      </c>
      <c r="AY127" s="24" t="str">
        <f>IF(COLUMNS($AG127:AY127)&gt;$Y127,"",INDEX(fRentalDates[[Property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Date]]&gt;=$W127)),COLUMNS($AG127:AY127))))</f>
        <v/>
      </c>
      <c r="AZ127" s="24" t="str">
        <f>IF(COLUMNS($AG127:AZ127)&gt;$Y127,"",INDEX(fRentalDates[[Property Number]:[Property Number]],_xlfn.AGGREGATE(15,6,(ROW(fRentalDates[[Property Number]:[Property Number]])-ROW(fRentalDates[[#Headers],[Property Number]]))/((fRentalDates[[Actual Rent Date]:[Actual Rent Date]]&lt;=$V127)*(fRentalDates[[Actual Move Out Date]:[Actual Move Out Date]]&gt;=$W127)),COLUMNS($AG127:AZ127))))</f>
        <v/>
      </c>
    </row>
    <row r="128" spans="1:52" x14ac:dyDescent="0.25">
      <c r="A128" s="16">
        <v>31</v>
      </c>
      <c r="B128" s="14">
        <v>13</v>
      </c>
      <c r="C128" s="15">
        <v>28809</v>
      </c>
      <c r="D128" s="15">
        <v>28915</v>
      </c>
      <c r="E128" s="15">
        <v>29846</v>
      </c>
      <c r="F128" s="18">
        <v>29920</v>
      </c>
      <c r="N128" s="10">
        <v>26425</v>
      </c>
      <c r="O128">
        <f t="shared" si="7"/>
        <v>6</v>
      </c>
      <c r="P128">
        <f t="shared" si="8"/>
        <v>5</v>
      </c>
      <c r="Q128" t="str">
        <f t="shared" si="9"/>
        <v>May</v>
      </c>
      <c r="R128" t="str">
        <f>TEXT(dDate[[#This Row],[Date]],"yyy - mm - mmm")</f>
        <v>1972 - 05 - May</v>
      </c>
      <c r="S128">
        <f t="shared" si="10"/>
        <v>1972</v>
      </c>
      <c r="V128" s="13">
        <v>30498</v>
      </c>
      <c r="W128" s="13">
        <f t="shared" si="11"/>
        <v>30528</v>
      </c>
      <c r="X128" s="24">
        <f>COUNTIFS(dProperties[Date Purchased],"&lt;="&amp;V128,dProperties[Date Sold],"&gt;="&amp;W128)</f>
        <v>18</v>
      </c>
      <c r="Y128" s="24">
        <f>SUMPRODUCT(--(COUNTIFS(fRentalDates[Property Number],dProperties[Property Number],fRentalDates[Actual Rent Date],"&lt;="&amp;V128,fRentalDates[Actual Move Out Date],"&gt;="&amp;W128)&gt;0))</f>
        <v>14</v>
      </c>
      <c r="Z128" s="24">
        <f t="shared" si="12"/>
        <v>4</v>
      </c>
      <c r="AA128" s="26">
        <f t="shared" si="13"/>
        <v>0.22222222222222221</v>
      </c>
      <c r="AG128" s="24">
        <f>IF(COLUMNS($AG128:AG128)&gt;$Y128,"",INDEX(fRentalDates[[Property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Date]]&gt;=$W128)),COLUMNS($AG128:AG128))))</f>
        <v>1</v>
      </c>
      <c r="AH128" s="24">
        <f>IF(COLUMNS($AG128:AH128)&gt;$Y128,"",INDEX(fRentalDates[[Property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Date]]&gt;=$W128)),COLUMNS($AG128:AH128))))</f>
        <v>3</v>
      </c>
      <c r="AI128" s="24">
        <f>IF(COLUMNS($AG128:AI128)&gt;$Y128,"",INDEX(fRentalDates[[Property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Date]]&gt;=$W128)),COLUMNS($AG128:AI128))))</f>
        <v>4</v>
      </c>
      <c r="AJ128" s="24">
        <f>IF(COLUMNS($AG128:AJ128)&gt;$Y128,"",INDEX(fRentalDates[[Property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Date]]&gt;=$W128)),COLUMNS($AG128:AJ128))))</f>
        <v>5</v>
      </c>
      <c r="AK128" s="24">
        <f>IF(COLUMNS($AG128:AK128)&gt;$Y128,"",INDEX(fRentalDates[[Property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Date]]&gt;=$W128)),COLUMNS($AG128:AK128))))</f>
        <v>6</v>
      </c>
      <c r="AL128" s="24">
        <f>IF(COLUMNS($AG128:AL128)&gt;$Y128,"",INDEX(fRentalDates[[Property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Date]]&gt;=$W128)),COLUMNS($AG128:AL128))))</f>
        <v>8</v>
      </c>
      <c r="AM128" s="24">
        <f>IF(COLUMNS($AG128:AM128)&gt;$Y128,"",INDEX(fRentalDates[[Property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Date]]&gt;=$W128)),COLUMNS($AG128:AM128))))</f>
        <v>9</v>
      </c>
      <c r="AN128" s="24">
        <f>IF(COLUMNS($AG128:AN128)&gt;$Y128,"",INDEX(fRentalDates[[Property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Date]]&gt;=$W128)),COLUMNS($AG128:AN128))))</f>
        <v>10</v>
      </c>
      <c r="AO128" s="24">
        <f>IF(COLUMNS($AG128:AO128)&gt;$Y128,"",INDEX(fRentalDates[[Property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Date]]&gt;=$W128)),COLUMNS($AG128:AO128))))</f>
        <v>11</v>
      </c>
      <c r="AP128" s="24">
        <f>IF(COLUMNS($AG128:AP128)&gt;$Y128,"",INDEX(fRentalDates[[Property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Date]]&gt;=$W128)),COLUMNS($AG128:AP128))))</f>
        <v>12</v>
      </c>
      <c r="AQ128" s="24">
        <f>IF(COLUMNS($AG128:AQ128)&gt;$Y128,"",INDEX(fRentalDates[[Property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Date]]&gt;=$W128)),COLUMNS($AG128:AQ128))))</f>
        <v>13</v>
      </c>
      <c r="AR128" s="24">
        <f>IF(COLUMNS($AG128:AR128)&gt;$Y128,"",INDEX(fRentalDates[[Property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Date]]&gt;=$W128)),COLUMNS($AG128:AR128))))</f>
        <v>16</v>
      </c>
      <c r="AS128" s="24">
        <f>IF(COLUMNS($AG128:AS128)&gt;$Y128,"",INDEX(fRentalDates[[Property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Date]]&gt;=$W128)),COLUMNS($AG128:AS128))))</f>
        <v>17</v>
      </c>
      <c r="AT128" s="24">
        <f>IF(COLUMNS($AG128:AT128)&gt;$Y128,"",INDEX(fRentalDates[[Property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Date]]&gt;=$W128)),COLUMNS($AG128:AT128))))</f>
        <v>18</v>
      </c>
      <c r="AU128" s="24" t="str">
        <f>IF(COLUMNS($AG128:AU128)&gt;$Y128,"",INDEX(fRentalDates[[Property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Date]]&gt;=$W128)),COLUMNS($AG128:AU128))))</f>
        <v/>
      </c>
      <c r="AV128" s="24" t="str">
        <f>IF(COLUMNS($AG128:AV128)&gt;$Y128,"",INDEX(fRentalDates[[Property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Date]]&gt;=$W128)),COLUMNS($AG128:AV128))))</f>
        <v/>
      </c>
      <c r="AW128" s="24" t="str">
        <f>IF(COLUMNS($AG128:AW128)&gt;$Y128,"",INDEX(fRentalDates[[Property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Date]]&gt;=$W128)),COLUMNS($AG128:AW128))))</f>
        <v/>
      </c>
      <c r="AX128" s="24" t="str">
        <f>IF(COLUMNS($AG128:AX128)&gt;$Y128,"",INDEX(fRentalDates[[Property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Date]]&gt;=$W128)),COLUMNS($AG128:AX128))))</f>
        <v/>
      </c>
      <c r="AY128" s="24" t="str">
        <f>IF(COLUMNS($AG128:AY128)&gt;$Y128,"",INDEX(fRentalDates[[Property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Date]]&gt;=$W128)),COLUMNS($AG128:AY128))))</f>
        <v/>
      </c>
      <c r="AZ128" s="24" t="str">
        <f>IF(COLUMNS($AG128:AZ128)&gt;$Y128,"",INDEX(fRentalDates[[Property Number]:[Property Number]],_xlfn.AGGREGATE(15,6,(ROW(fRentalDates[[Property Number]:[Property Number]])-ROW(fRentalDates[[#Headers],[Property Number]]))/((fRentalDates[[Actual Rent Date]:[Actual Rent Date]]&lt;=$V128)*(fRentalDates[[Actual Move Out Date]:[Actual Move Out Date]]&gt;=$W128)),COLUMNS($AG128:AZ128))))</f>
        <v/>
      </c>
    </row>
    <row r="129" spans="1:52" x14ac:dyDescent="0.25">
      <c r="A129" s="16">
        <v>49</v>
      </c>
      <c r="B129" s="14">
        <v>13</v>
      </c>
      <c r="C129" s="15">
        <v>30193</v>
      </c>
      <c r="D129" s="15">
        <v>30195</v>
      </c>
      <c r="E129" s="15">
        <v>31696</v>
      </c>
      <c r="F129" s="18">
        <v>31746</v>
      </c>
      <c r="N129" s="10">
        <v>26426</v>
      </c>
      <c r="O129">
        <f t="shared" si="7"/>
        <v>7</v>
      </c>
      <c r="P129">
        <f t="shared" si="8"/>
        <v>5</v>
      </c>
      <c r="Q129" t="str">
        <f t="shared" si="9"/>
        <v>May</v>
      </c>
      <c r="R129" t="str">
        <f>TEXT(dDate[[#This Row],[Date]],"yyy - mm - mmm")</f>
        <v>1972 - 05 - May</v>
      </c>
      <c r="S129">
        <f t="shared" si="10"/>
        <v>1972</v>
      </c>
      <c r="V129" s="13">
        <v>30529</v>
      </c>
      <c r="W129" s="13">
        <f t="shared" si="11"/>
        <v>30559</v>
      </c>
      <c r="X129" s="24">
        <f>COUNTIFS(dProperties[Date Purchased],"&lt;="&amp;V129,dProperties[Date Sold],"&gt;="&amp;W129)</f>
        <v>18</v>
      </c>
      <c r="Y129" s="24">
        <f>SUMPRODUCT(--(COUNTIFS(fRentalDates[Property Number],dProperties[Property Number],fRentalDates[Actual Rent Date],"&lt;="&amp;V129,fRentalDates[Actual Move Out Date],"&gt;="&amp;W129)&gt;0))</f>
        <v>14</v>
      </c>
      <c r="Z129" s="24">
        <f t="shared" si="12"/>
        <v>4</v>
      </c>
      <c r="AA129" s="26">
        <f t="shared" si="13"/>
        <v>0.22222222222222221</v>
      </c>
      <c r="AG129" s="24">
        <f>IF(COLUMNS($AG129:AG129)&gt;$Y129,"",INDEX(fRentalDates[[Property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Date]]&gt;=$W129)),COLUMNS($AG129:AG129))))</f>
        <v>1</v>
      </c>
      <c r="AH129" s="24">
        <f>IF(COLUMNS($AG129:AH129)&gt;$Y129,"",INDEX(fRentalDates[[Property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Date]]&gt;=$W129)),COLUMNS($AG129:AH129))))</f>
        <v>3</v>
      </c>
      <c r="AI129" s="24">
        <f>IF(COLUMNS($AG129:AI129)&gt;$Y129,"",INDEX(fRentalDates[[Property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Date]]&gt;=$W129)),COLUMNS($AG129:AI129))))</f>
        <v>4</v>
      </c>
      <c r="AJ129" s="24">
        <f>IF(COLUMNS($AG129:AJ129)&gt;$Y129,"",INDEX(fRentalDates[[Property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Date]]&gt;=$W129)),COLUMNS($AG129:AJ129))))</f>
        <v>5</v>
      </c>
      <c r="AK129" s="24">
        <f>IF(COLUMNS($AG129:AK129)&gt;$Y129,"",INDEX(fRentalDates[[Property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Date]]&gt;=$W129)),COLUMNS($AG129:AK129))))</f>
        <v>6</v>
      </c>
      <c r="AL129" s="24">
        <f>IF(COLUMNS($AG129:AL129)&gt;$Y129,"",INDEX(fRentalDates[[Property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Date]]&gt;=$W129)),COLUMNS($AG129:AL129))))</f>
        <v>8</v>
      </c>
      <c r="AM129" s="24">
        <f>IF(COLUMNS($AG129:AM129)&gt;$Y129,"",INDEX(fRentalDates[[Property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Date]]&gt;=$W129)),COLUMNS($AG129:AM129))))</f>
        <v>9</v>
      </c>
      <c r="AN129" s="24">
        <f>IF(COLUMNS($AG129:AN129)&gt;$Y129,"",INDEX(fRentalDates[[Property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Date]]&gt;=$W129)),COLUMNS($AG129:AN129))))</f>
        <v>10</v>
      </c>
      <c r="AO129" s="24">
        <f>IF(COLUMNS($AG129:AO129)&gt;$Y129,"",INDEX(fRentalDates[[Property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Date]]&gt;=$W129)),COLUMNS($AG129:AO129))))</f>
        <v>11</v>
      </c>
      <c r="AP129" s="24">
        <f>IF(COLUMNS($AG129:AP129)&gt;$Y129,"",INDEX(fRentalDates[[Property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Date]]&gt;=$W129)),COLUMNS($AG129:AP129))))</f>
        <v>12</v>
      </c>
      <c r="AQ129" s="24">
        <f>IF(COLUMNS($AG129:AQ129)&gt;$Y129,"",INDEX(fRentalDates[[Property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Date]]&gt;=$W129)),COLUMNS($AG129:AQ129))))</f>
        <v>13</v>
      </c>
      <c r="AR129" s="24">
        <f>IF(COLUMNS($AG129:AR129)&gt;$Y129,"",INDEX(fRentalDates[[Property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Date]]&gt;=$W129)),COLUMNS($AG129:AR129))))</f>
        <v>16</v>
      </c>
      <c r="AS129" s="24">
        <f>IF(COLUMNS($AG129:AS129)&gt;$Y129,"",INDEX(fRentalDates[[Property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Date]]&gt;=$W129)),COLUMNS($AG129:AS129))))</f>
        <v>17</v>
      </c>
      <c r="AT129" s="24">
        <f>IF(COLUMNS($AG129:AT129)&gt;$Y129,"",INDEX(fRentalDates[[Property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Date]]&gt;=$W129)),COLUMNS($AG129:AT129))))</f>
        <v>18</v>
      </c>
      <c r="AU129" s="24" t="str">
        <f>IF(COLUMNS($AG129:AU129)&gt;$Y129,"",INDEX(fRentalDates[[Property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Date]]&gt;=$W129)),COLUMNS($AG129:AU129))))</f>
        <v/>
      </c>
      <c r="AV129" s="24" t="str">
        <f>IF(COLUMNS($AG129:AV129)&gt;$Y129,"",INDEX(fRentalDates[[Property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Date]]&gt;=$W129)),COLUMNS($AG129:AV129))))</f>
        <v/>
      </c>
      <c r="AW129" s="24" t="str">
        <f>IF(COLUMNS($AG129:AW129)&gt;$Y129,"",INDEX(fRentalDates[[Property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Date]]&gt;=$W129)),COLUMNS($AG129:AW129))))</f>
        <v/>
      </c>
      <c r="AX129" s="24" t="str">
        <f>IF(COLUMNS($AG129:AX129)&gt;$Y129,"",INDEX(fRentalDates[[Property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Date]]&gt;=$W129)),COLUMNS($AG129:AX129))))</f>
        <v/>
      </c>
      <c r="AY129" s="24" t="str">
        <f>IF(COLUMNS($AG129:AY129)&gt;$Y129,"",INDEX(fRentalDates[[Property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Date]]&gt;=$W129)),COLUMNS($AG129:AY129))))</f>
        <v/>
      </c>
      <c r="AZ129" s="24" t="str">
        <f>IF(COLUMNS($AG129:AZ129)&gt;$Y129,"",INDEX(fRentalDates[[Property Number]:[Property Number]],_xlfn.AGGREGATE(15,6,(ROW(fRentalDates[[Property Number]:[Property Number]])-ROW(fRentalDates[[#Headers],[Property Number]]))/((fRentalDates[[Actual Rent Date]:[Actual Rent Date]]&lt;=$V129)*(fRentalDates[[Actual Move Out Date]:[Actual Move Out Date]]&gt;=$W129)),COLUMNS($AG129:AZ129))))</f>
        <v/>
      </c>
    </row>
    <row r="130" spans="1:52" x14ac:dyDescent="0.25">
      <c r="A130" s="16">
        <v>67</v>
      </c>
      <c r="B130" s="14">
        <v>13</v>
      </c>
      <c r="C130" s="15">
        <v>31829</v>
      </c>
      <c r="D130" s="15">
        <v>31929</v>
      </c>
      <c r="E130" s="15">
        <v>32631</v>
      </c>
      <c r="F130" s="18">
        <v>32689</v>
      </c>
      <c r="N130" s="10">
        <v>26427</v>
      </c>
      <c r="O130">
        <f t="shared" si="7"/>
        <v>8</v>
      </c>
      <c r="P130">
        <f t="shared" si="8"/>
        <v>5</v>
      </c>
      <c r="Q130" t="str">
        <f t="shared" si="9"/>
        <v>May</v>
      </c>
      <c r="R130" t="str">
        <f>TEXT(dDate[[#This Row],[Date]],"yyy - mm - mmm")</f>
        <v>1972 - 05 - May</v>
      </c>
      <c r="S130">
        <f t="shared" si="10"/>
        <v>1972</v>
      </c>
      <c r="V130" s="13">
        <v>30560</v>
      </c>
      <c r="W130" s="13">
        <f t="shared" si="11"/>
        <v>30589</v>
      </c>
      <c r="X130" s="24">
        <f>COUNTIFS(dProperties[Date Purchased],"&lt;="&amp;V130,dProperties[Date Sold],"&gt;="&amp;W130)</f>
        <v>18</v>
      </c>
      <c r="Y130" s="24">
        <f>SUMPRODUCT(--(COUNTIFS(fRentalDates[Property Number],dProperties[Property Number],fRentalDates[Actual Rent Date],"&lt;="&amp;V130,fRentalDates[Actual Move Out Date],"&gt;="&amp;W130)&gt;0))</f>
        <v>12</v>
      </c>
      <c r="Z130" s="24">
        <f t="shared" si="12"/>
        <v>6</v>
      </c>
      <c r="AA130" s="26">
        <f t="shared" si="13"/>
        <v>0.33333333333333331</v>
      </c>
      <c r="AG130" s="24">
        <f>IF(COLUMNS($AG130:AG130)&gt;$Y130,"",INDEX(fRentalDates[[Property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Date]]&gt;=$W130)),COLUMNS($AG130:AG130))))</f>
        <v>1</v>
      </c>
      <c r="AH130" s="24">
        <f>IF(COLUMNS($AG130:AH130)&gt;$Y130,"",INDEX(fRentalDates[[Property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Date]]&gt;=$W130)),COLUMNS($AG130:AH130))))</f>
        <v>3</v>
      </c>
      <c r="AI130" s="24">
        <f>IF(COLUMNS($AG130:AI130)&gt;$Y130,"",INDEX(fRentalDates[[Property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Date]]&gt;=$W130)),COLUMNS($AG130:AI130))))</f>
        <v>4</v>
      </c>
      <c r="AJ130" s="24">
        <f>IF(COLUMNS($AG130:AJ130)&gt;$Y130,"",INDEX(fRentalDates[[Property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Date]]&gt;=$W130)),COLUMNS($AG130:AJ130))))</f>
        <v>5</v>
      </c>
      <c r="AK130" s="24">
        <f>IF(COLUMNS($AG130:AK130)&gt;$Y130,"",INDEX(fRentalDates[[Property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Date]]&gt;=$W130)),COLUMNS($AG130:AK130))))</f>
        <v>6</v>
      </c>
      <c r="AL130" s="24">
        <f>IF(COLUMNS($AG130:AL130)&gt;$Y130,"",INDEX(fRentalDates[[Property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Date]]&gt;=$W130)),COLUMNS($AG130:AL130))))</f>
        <v>8</v>
      </c>
      <c r="AM130" s="24">
        <f>IF(COLUMNS($AG130:AM130)&gt;$Y130,"",INDEX(fRentalDates[[Property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Date]]&gt;=$W130)),COLUMNS($AG130:AM130))))</f>
        <v>9</v>
      </c>
      <c r="AN130" s="24">
        <f>IF(COLUMNS($AG130:AN130)&gt;$Y130,"",INDEX(fRentalDates[[Property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Date]]&gt;=$W130)),COLUMNS($AG130:AN130))))</f>
        <v>10</v>
      </c>
      <c r="AO130" s="24">
        <f>IF(COLUMNS($AG130:AO130)&gt;$Y130,"",INDEX(fRentalDates[[Property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Date]]&gt;=$W130)),COLUMNS($AG130:AO130))))</f>
        <v>12</v>
      </c>
      <c r="AP130" s="24">
        <f>IF(COLUMNS($AG130:AP130)&gt;$Y130,"",INDEX(fRentalDates[[Property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Date]]&gt;=$W130)),COLUMNS($AG130:AP130))))</f>
        <v>13</v>
      </c>
      <c r="AQ130" s="24">
        <f>IF(COLUMNS($AG130:AQ130)&gt;$Y130,"",INDEX(fRentalDates[[Property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Date]]&gt;=$W130)),COLUMNS($AG130:AQ130))))</f>
        <v>16</v>
      </c>
      <c r="AR130" s="24">
        <f>IF(COLUMNS($AG130:AR130)&gt;$Y130,"",INDEX(fRentalDates[[Property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Date]]&gt;=$W130)),COLUMNS($AG130:AR130))))</f>
        <v>18</v>
      </c>
      <c r="AS130" s="24" t="str">
        <f>IF(COLUMNS($AG130:AS130)&gt;$Y130,"",INDEX(fRentalDates[[Property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Date]]&gt;=$W130)),COLUMNS($AG130:AS130))))</f>
        <v/>
      </c>
      <c r="AT130" s="24" t="str">
        <f>IF(COLUMNS($AG130:AT130)&gt;$Y130,"",INDEX(fRentalDates[[Property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Date]]&gt;=$W130)),COLUMNS($AG130:AT130))))</f>
        <v/>
      </c>
      <c r="AU130" s="24" t="str">
        <f>IF(COLUMNS($AG130:AU130)&gt;$Y130,"",INDEX(fRentalDates[[Property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Date]]&gt;=$W130)),COLUMNS($AG130:AU130))))</f>
        <v/>
      </c>
      <c r="AV130" s="24" t="str">
        <f>IF(COLUMNS($AG130:AV130)&gt;$Y130,"",INDEX(fRentalDates[[Property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Date]]&gt;=$W130)),COLUMNS($AG130:AV130))))</f>
        <v/>
      </c>
      <c r="AW130" s="24" t="str">
        <f>IF(COLUMNS($AG130:AW130)&gt;$Y130,"",INDEX(fRentalDates[[Property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Date]]&gt;=$W130)),COLUMNS($AG130:AW130))))</f>
        <v/>
      </c>
      <c r="AX130" s="24" t="str">
        <f>IF(COLUMNS($AG130:AX130)&gt;$Y130,"",INDEX(fRentalDates[[Property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Date]]&gt;=$W130)),COLUMNS($AG130:AX130))))</f>
        <v/>
      </c>
      <c r="AY130" s="24" t="str">
        <f>IF(COLUMNS($AG130:AY130)&gt;$Y130,"",INDEX(fRentalDates[[Property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Date]]&gt;=$W130)),COLUMNS($AG130:AY130))))</f>
        <v/>
      </c>
      <c r="AZ130" s="24" t="str">
        <f>IF(COLUMNS($AG130:AZ130)&gt;$Y130,"",INDEX(fRentalDates[[Property Number]:[Property Number]],_xlfn.AGGREGATE(15,6,(ROW(fRentalDates[[Property Number]:[Property Number]])-ROW(fRentalDates[[#Headers],[Property Number]]))/((fRentalDates[[Actual Rent Date]:[Actual Rent Date]]&lt;=$V130)*(fRentalDates[[Actual Move Out Date]:[Actual Move Out Date]]&gt;=$W130)),COLUMNS($AG130:AZ130))))</f>
        <v/>
      </c>
    </row>
    <row r="131" spans="1:52" x14ac:dyDescent="0.25">
      <c r="A131" s="16">
        <v>84</v>
      </c>
      <c r="B131" s="14">
        <v>13</v>
      </c>
      <c r="C131" s="15">
        <v>32799</v>
      </c>
      <c r="D131" s="15">
        <v>32813</v>
      </c>
      <c r="E131" s="15">
        <v>34387</v>
      </c>
      <c r="F131" s="18">
        <v>34454</v>
      </c>
      <c r="N131" s="10">
        <v>26428</v>
      </c>
      <c r="O131">
        <f t="shared" ref="O131:O194" si="14">DAY(N131)</f>
        <v>9</v>
      </c>
      <c r="P131">
        <f t="shared" ref="P131:P194" si="15">MONTH(N131)</f>
        <v>5</v>
      </c>
      <c r="Q131" t="str">
        <f t="shared" ref="Q131:Q194" si="16">TEXT(N131,"mmm")</f>
        <v>May</v>
      </c>
      <c r="R131" t="str">
        <f>TEXT(dDate[[#This Row],[Date]],"yyy - mm - mmm")</f>
        <v>1972 - 05 - May</v>
      </c>
      <c r="S131">
        <f t="shared" ref="S131:S194" si="17">YEAR(N131)</f>
        <v>1972</v>
      </c>
      <c r="V131" s="13">
        <v>30590</v>
      </c>
      <c r="W131" s="13">
        <f t="shared" ref="W131:W194" si="18">EOMONTH(V131,0)</f>
        <v>30620</v>
      </c>
      <c r="X131" s="24">
        <f>COUNTIFS(dProperties[Date Purchased],"&lt;="&amp;V131,dProperties[Date Sold],"&gt;="&amp;W131)</f>
        <v>18</v>
      </c>
      <c r="Y131" s="24">
        <f>SUMPRODUCT(--(COUNTIFS(fRentalDates[Property Number],dProperties[Property Number],fRentalDates[Actual Rent Date],"&lt;="&amp;V131,fRentalDates[Actual Move Out Date],"&gt;="&amp;W131)&gt;0))</f>
        <v>12</v>
      </c>
      <c r="Z131" s="24">
        <f t="shared" ref="Z131:Z194" si="19">X131-Y131</f>
        <v>6</v>
      </c>
      <c r="AA131" s="26">
        <f t="shared" ref="AA131:AA194" si="20">Z131/X131</f>
        <v>0.33333333333333331</v>
      </c>
      <c r="AG131" s="24">
        <f>IF(COLUMNS($AG131:AG131)&gt;$Y131,"",INDEX(fRentalDates[[Property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Date]]&gt;=$W131)),COLUMNS($AG131:AG131))))</f>
        <v>1</v>
      </c>
      <c r="AH131" s="24">
        <f>IF(COLUMNS($AG131:AH131)&gt;$Y131,"",INDEX(fRentalDates[[Property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Date]]&gt;=$W131)),COLUMNS($AG131:AH131))))</f>
        <v>3</v>
      </c>
      <c r="AI131" s="24">
        <f>IF(COLUMNS($AG131:AI131)&gt;$Y131,"",INDEX(fRentalDates[[Property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Date]]&gt;=$W131)),COLUMNS($AG131:AI131))))</f>
        <v>4</v>
      </c>
      <c r="AJ131" s="24">
        <f>IF(COLUMNS($AG131:AJ131)&gt;$Y131,"",INDEX(fRentalDates[[Property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Date]]&gt;=$W131)),COLUMNS($AG131:AJ131))))</f>
        <v>5</v>
      </c>
      <c r="AK131" s="24">
        <f>IF(COLUMNS($AG131:AK131)&gt;$Y131,"",INDEX(fRentalDates[[Property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Date]]&gt;=$W131)),COLUMNS($AG131:AK131))))</f>
        <v>6</v>
      </c>
      <c r="AL131" s="24">
        <f>IF(COLUMNS($AG131:AL131)&gt;$Y131,"",INDEX(fRentalDates[[Property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Date]]&gt;=$W131)),COLUMNS($AG131:AL131))))</f>
        <v>8</v>
      </c>
      <c r="AM131" s="24">
        <f>IF(COLUMNS($AG131:AM131)&gt;$Y131,"",INDEX(fRentalDates[[Property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Date]]&gt;=$W131)),COLUMNS($AG131:AM131))))</f>
        <v>9</v>
      </c>
      <c r="AN131" s="24">
        <f>IF(COLUMNS($AG131:AN131)&gt;$Y131,"",INDEX(fRentalDates[[Property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Date]]&gt;=$W131)),COLUMNS($AG131:AN131))))</f>
        <v>10</v>
      </c>
      <c r="AO131" s="24">
        <f>IF(COLUMNS($AG131:AO131)&gt;$Y131,"",INDEX(fRentalDates[[Property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Date]]&gt;=$W131)),COLUMNS($AG131:AO131))))</f>
        <v>12</v>
      </c>
      <c r="AP131" s="24">
        <f>IF(COLUMNS($AG131:AP131)&gt;$Y131,"",INDEX(fRentalDates[[Property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Date]]&gt;=$W131)),COLUMNS($AG131:AP131))))</f>
        <v>13</v>
      </c>
      <c r="AQ131" s="24">
        <f>IF(COLUMNS($AG131:AQ131)&gt;$Y131,"",INDEX(fRentalDates[[Property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Date]]&gt;=$W131)),COLUMNS($AG131:AQ131))))</f>
        <v>16</v>
      </c>
      <c r="AR131" s="24">
        <f>IF(COLUMNS($AG131:AR131)&gt;$Y131,"",INDEX(fRentalDates[[Property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Date]]&gt;=$W131)),COLUMNS($AG131:AR131))))</f>
        <v>18</v>
      </c>
      <c r="AS131" s="24" t="str">
        <f>IF(COLUMNS($AG131:AS131)&gt;$Y131,"",INDEX(fRentalDates[[Property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Date]]&gt;=$W131)),COLUMNS($AG131:AS131))))</f>
        <v/>
      </c>
      <c r="AT131" s="24" t="str">
        <f>IF(COLUMNS($AG131:AT131)&gt;$Y131,"",INDEX(fRentalDates[[Property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Date]]&gt;=$W131)),COLUMNS($AG131:AT131))))</f>
        <v/>
      </c>
      <c r="AU131" s="24" t="str">
        <f>IF(COLUMNS($AG131:AU131)&gt;$Y131,"",INDEX(fRentalDates[[Property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Date]]&gt;=$W131)),COLUMNS($AG131:AU131))))</f>
        <v/>
      </c>
      <c r="AV131" s="24" t="str">
        <f>IF(COLUMNS($AG131:AV131)&gt;$Y131,"",INDEX(fRentalDates[[Property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Date]]&gt;=$W131)),COLUMNS($AG131:AV131))))</f>
        <v/>
      </c>
      <c r="AW131" s="24" t="str">
        <f>IF(COLUMNS($AG131:AW131)&gt;$Y131,"",INDEX(fRentalDates[[Property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Date]]&gt;=$W131)),COLUMNS($AG131:AW131))))</f>
        <v/>
      </c>
      <c r="AX131" s="24" t="str">
        <f>IF(COLUMNS($AG131:AX131)&gt;$Y131,"",INDEX(fRentalDates[[Property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Date]]&gt;=$W131)),COLUMNS($AG131:AX131))))</f>
        <v/>
      </c>
      <c r="AY131" s="24" t="str">
        <f>IF(COLUMNS($AG131:AY131)&gt;$Y131,"",INDEX(fRentalDates[[Property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Date]]&gt;=$W131)),COLUMNS($AG131:AY131))))</f>
        <v/>
      </c>
      <c r="AZ131" s="24" t="str">
        <f>IF(COLUMNS($AG131:AZ131)&gt;$Y131,"",INDEX(fRentalDates[[Property Number]:[Property Number]],_xlfn.AGGREGATE(15,6,(ROW(fRentalDates[[Property Number]:[Property Number]])-ROW(fRentalDates[[#Headers],[Property Number]]))/((fRentalDates[[Actual Rent Date]:[Actual Rent Date]]&lt;=$V131)*(fRentalDates[[Actual Move Out Date]:[Actual Move Out Date]]&gt;=$W131)),COLUMNS($AG131:AZ131))))</f>
        <v/>
      </c>
    </row>
    <row r="132" spans="1:52" x14ac:dyDescent="0.25">
      <c r="A132" s="16">
        <v>101</v>
      </c>
      <c r="B132" s="14">
        <v>13</v>
      </c>
      <c r="C132" s="15">
        <v>34869</v>
      </c>
      <c r="D132" s="15">
        <v>34973</v>
      </c>
      <c r="E132" s="15">
        <v>35343</v>
      </c>
      <c r="F132" s="18">
        <v>35430</v>
      </c>
      <c r="N132" s="10">
        <v>26429</v>
      </c>
      <c r="O132">
        <f t="shared" si="14"/>
        <v>10</v>
      </c>
      <c r="P132">
        <f t="shared" si="15"/>
        <v>5</v>
      </c>
      <c r="Q132" t="str">
        <f t="shared" si="16"/>
        <v>May</v>
      </c>
      <c r="R132" t="str">
        <f>TEXT(dDate[[#This Row],[Date]],"yyy - mm - mmm")</f>
        <v>1972 - 05 - May</v>
      </c>
      <c r="S132">
        <f t="shared" si="17"/>
        <v>1972</v>
      </c>
      <c r="V132" s="13">
        <v>30621</v>
      </c>
      <c r="W132" s="13">
        <f t="shared" si="18"/>
        <v>30650</v>
      </c>
      <c r="X132" s="24">
        <f>COUNTIFS(dProperties[Date Purchased],"&lt;="&amp;V132,dProperties[Date Sold],"&gt;="&amp;W132)</f>
        <v>18</v>
      </c>
      <c r="Y132" s="24">
        <f>SUMPRODUCT(--(COUNTIFS(fRentalDates[Property Number],dProperties[Property Number],fRentalDates[Actual Rent Date],"&lt;="&amp;V132,fRentalDates[Actual Move Out Date],"&gt;="&amp;W132)&gt;0))</f>
        <v>13</v>
      </c>
      <c r="Z132" s="24">
        <f t="shared" si="19"/>
        <v>5</v>
      </c>
      <c r="AA132" s="26">
        <f t="shared" si="20"/>
        <v>0.27777777777777779</v>
      </c>
      <c r="AG132" s="24">
        <f>IF(COLUMNS($AG132:AG132)&gt;$Y132,"",INDEX(fRentalDates[[Property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Date]]&gt;=$W132)),COLUMNS($AG132:AG132))))</f>
        <v>1</v>
      </c>
      <c r="AH132" s="24">
        <f>IF(COLUMNS($AG132:AH132)&gt;$Y132,"",INDEX(fRentalDates[[Property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Date]]&gt;=$W132)),COLUMNS($AG132:AH132))))</f>
        <v>2</v>
      </c>
      <c r="AI132" s="24">
        <f>IF(COLUMNS($AG132:AI132)&gt;$Y132,"",INDEX(fRentalDates[[Property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Date]]&gt;=$W132)),COLUMNS($AG132:AI132))))</f>
        <v>3</v>
      </c>
      <c r="AJ132" s="24">
        <f>IF(COLUMNS($AG132:AJ132)&gt;$Y132,"",INDEX(fRentalDates[[Property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Date]]&gt;=$W132)),COLUMNS($AG132:AJ132))))</f>
        <v>4</v>
      </c>
      <c r="AK132" s="24">
        <f>IF(COLUMNS($AG132:AK132)&gt;$Y132,"",INDEX(fRentalDates[[Property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Date]]&gt;=$W132)),COLUMNS($AG132:AK132))))</f>
        <v>5</v>
      </c>
      <c r="AL132" s="24">
        <f>IF(COLUMNS($AG132:AL132)&gt;$Y132,"",INDEX(fRentalDates[[Property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Date]]&gt;=$W132)),COLUMNS($AG132:AL132))))</f>
        <v>6</v>
      </c>
      <c r="AM132" s="24">
        <f>IF(COLUMNS($AG132:AM132)&gt;$Y132,"",INDEX(fRentalDates[[Property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Date]]&gt;=$W132)),COLUMNS($AG132:AM132))))</f>
        <v>8</v>
      </c>
      <c r="AN132" s="24">
        <f>IF(COLUMNS($AG132:AN132)&gt;$Y132,"",INDEX(fRentalDates[[Property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Date]]&gt;=$W132)),COLUMNS($AG132:AN132))))</f>
        <v>9</v>
      </c>
      <c r="AO132" s="24">
        <f>IF(COLUMNS($AG132:AO132)&gt;$Y132,"",INDEX(fRentalDates[[Property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Date]]&gt;=$W132)),COLUMNS($AG132:AO132))))</f>
        <v>10</v>
      </c>
      <c r="AP132" s="24">
        <f>IF(COLUMNS($AG132:AP132)&gt;$Y132,"",INDEX(fRentalDates[[Property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Date]]&gt;=$W132)),COLUMNS($AG132:AP132))))</f>
        <v>12</v>
      </c>
      <c r="AQ132" s="24">
        <f>IF(COLUMNS($AG132:AQ132)&gt;$Y132,"",INDEX(fRentalDates[[Property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Date]]&gt;=$W132)),COLUMNS($AG132:AQ132))))</f>
        <v>13</v>
      </c>
      <c r="AR132" s="24">
        <f>IF(COLUMNS($AG132:AR132)&gt;$Y132,"",INDEX(fRentalDates[[Property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Date]]&gt;=$W132)),COLUMNS($AG132:AR132))))</f>
        <v>16</v>
      </c>
      <c r="AS132" s="24">
        <f>IF(COLUMNS($AG132:AS132)&gt;$Y132,"",INDEX(fRentalDates[[Property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Date]]&gt;=$W132)),COLUMNS($AG132:AS132))))</f>
        <v>18</v>
      </c>
      <c r="AT132" s="24" t="str">
        <f>IF(COLUMNS($AG132:AT132)&gt;$Y132,"",INDEX(fRentalDates[[Property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Date]]&gt;=$W132)),COLUMNS($AG132:AT132))))</f>
        <v/>
      </c>
      <c r="AU132" s="24" t="str">
        <f>IF(COLUMNS($AG132:AU132)&gt;$Y132,"",INDEX(fRentalDates[[Property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Date]]&gt;=$W132)),COLUMNS($AG132:AU132))))</f>
        <v/>
      </c>
      <c r="AV132" s="24" t="str">
        <f>IF(COLUMNS($AG132:AV132)&gt;$Y132,"",INDEX(fRentalDates[[Property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Date]]&gt;=$W132)),COLUMNS($AG132:AV132))))</f>
        <v/>
      </c>
      <c r="AW132" s="24" t="str">
        <f>IF(COLUMNS($AG132:AW132)&gt;$Y132,"",INDEX(fRentalDates[[Property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Date]]&gt;=$W132)),COLUMNS($AG132:AW132))))</f>
        <v/>
      </c>
      <c r="AX132" s="24" t="str">
        <f>IF(COLUMNS($AG132:AX132)&gt;$Y132,"",INDEX(fRentalDates[[Property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Date]]&gt;=$W132)),COLUMNS($AG132:AX132))))</f>
        <v/>
      </c>
      <c r="AY132" s="24" t="str">
        <f>IF(COLUMNS($AG132:AY132)&gt;$Y132,"",INDEX(fRentalDates[[Property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Date]]&gt;=$W132)),COLUMNS($AG132:AY132))))</f>
        <v/>
      </c>
      <c r="AZ132" s="24" t="str">
        <f>IF(COLUMNS($AG132:AZ132)&gt;$Y132,"",INDEX(fRentalDates[[Property Number]:[Property Number]],_xlfn.AGGREGATE(15,6,(ROW(fRentalDates[[Property Number]:[Property Number]])-ROW(fRentalDates[[#Headers],[Property Number]]))/((fRentalDates[[Actual Rent Date]:[Actual Rent Date]]&lt;=$V132)*(fRentalDates[[Actual Move Out Date]:[Actual Move Out Date]]&gt;=$W132)),COLUMNS($AG132:AZ132))))</f>
        <v/>
      </c>
    </row>
    <row r="133" spans="1:52" x14ac:dyDescent="0.25">
      <c r="A133" s="16">
        <v>118</v>
      </c>
      <c r="B133" s="14">
        <v>13</v>
      </c>
      <c r="C133" s="15">
        <v>35517</v>
      </c>
      <c r="D133" s="15">
        <v>35521</v>
      </c>
      <c r="E133" s="15">
        <v>36608</v>
      </c>
      <c r="F133" s="18">
        <v>36646</v>
      </c>
      <c r="N133" s="10">
        <v>26430</v>
      </c>
      <c r="O133">
        <f t="shared" si="14"/>
        <v>11</v>
      </c>
      <c r="P133">
        <f t="shared" si="15"/>
        <v>5</v>
      </c>
      <c r="Q133" t="str">
        <f t="shared" si="16"/>
        <v>May</v>
      </c>
      <c r="R133" t="str">
        <f>TEXT(dDate[[#This Row],[Date]],"yyy - mm - mmm")</f>
        <v>1972 - 05 - May</v>
      </c>
      <c r="S133">
        <f t="shared" si="17"/>
        <v>1972</v>
      </c>
      <c r="V133" s="13">
        <v>30651</v>
      </c>
      <c r="W133" s="13">
        <f t="shared" si="18"/>
        <v>30681</v>
      </c>
      <c r="X133" s="24">
        <f>COUNTIFS(dProperties[Date Purchased],"&lt;="&amp;V133,dProperties[Date Sold],"&gt;="&amp;W133)</f>
        <v>18</v>
      </c>
      <c r="Y133" s="24">
        <f>SUMPRODUCT(--(COUNTIFS(fRentalDates[Property Number],dProperties[Property Number],fRentalDates[Actual Rent Date],"&lt;="&amp;V133,fRentalDates[Actual Move Out Date],"&gt;="&amp;W133)&gt;0))</f>
        <v>14</v>
      </c>
      <c r="Z133" s="24">
        <f t="shared" si="19"/>
        <v>4</v>
      </c>
      <c r="AA133" s="26">
        <f t="shared" si="20"/>
        <v>0.22222222222222221</v>
      </c>
      <c r="AG133" s="24">
        <f>IF(COLUMNS($AG133:AG133)&gt;$Y133,"",INDEX(fRentalDates[[Property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Date]]&gt;=$W133)),COLUMNS($AG133:AG133))))</f>
        <v>1</v>
      </c>
      <c r="AH133" s="24">
        <f>IF(COLUMNS($AG133:AH133)&gt;$Y133,"",INDEX(fRentalDates[[Property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Date]]&gt;=$W133)),COLUMNS($AG133:AH133))))</f>
        <v>2</v>
      </c>
      <c r="AI133" s="24">
        <f>IF(COLUMNS($AG133:AI133)&gt;$Y133,"",INDEX(fRentalDates[[Property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Date]]&gt;=$W133)),COLUMNS($AG133:AI133))))</f>
        <v>3</v>
      </c>
      <c r="AJ133" s="24">
        <f>IF(COLUMNS($AG133:AJ133)&gt;$Y133,"",INDEX(fRentalDates[[Property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Date]]&gt;=$W133)),COLUMNS($AG133:AJ133))))</f>
        <v>4</v>
      </c>
      <c r="AK133" s="24">
        <f>IF(COLUMNS($AG133:AK133)&gt;$Y133,"",INDEX(fRentalDates[[Property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Date]]&gt;=$W133)),COLUMNS($AG133:AK133))))</f>
        <v>5</v>
      </c>
      <c r="AL133" s="24">
        <f>IF(COLUMNS($AG133:AL133)&gt;$Y133,"",INDEX(fRentalDates[[Property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Date]]&gt;=$W133)),COLUMNS($AG133:AL133))))</f>
        <v>6</v>
      </c>
      <c r="AM133" s="24">
        <f>IF(COLUMNS($AG133:AM133)&gt;$Y133,"",INDEX(fRentalDates[[Property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Date]]&gt;=$W133)),COLUMNS($AG133:AM133))))</f>
        <v>8</v>
      </c>
      <c r="AN133" s="24">
        <f>IF(COLUMNS($AG133:AN133)&gt;$Y133,"",INDEX(fRentalDates[[Property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Date]]&gt;=$W133)),COLUMNS($AG133:AN133))))</f>
        <v>9</v>
      </c>
      <c r="AO133" s="24">
        <f>IF(COLUMNS($AG133:AO133)&gt;$Y133,"",INDEX(fRentalDates[[Property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Date]]&gt;=$W133)),COLUMNS($AG133:AO133))))</f>
        <v>10</v>
      </c>
      <c r="AP133" s="24">
        <f>IF(COLUMNS($AG133:AP133)&gt;$Y133,"",INDEX(fRentalDates[[Property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Date]]&gt;=$W133)),COLUMNS($AG133:AP133))))</f>
        <v>12</v>
      </c>
      <c r="AQ133" s="24">
        <f>IF(COLUMNS($AG133:AQ133)&gt;$Y133,"",INDEX(fRentalDates[[Property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Date]]&gt;=$W133)),COLUMNS($AG133:AQ133))))</f>
        <v>13</v>
      </c>
      <c r="AR133" s="24">
        <f>IF(COLUMNS($AG133:AR133)&gt;$Y133,"",INDEX(fRentalDates[[Property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Date]]&gt;=$W133)),COLUMNS($AG133:AR133))))</f>
        <v>14</v>
      </c>
      <c r="AS133" s="24">
        <f>IF(COLUMNS($AG133:AS133)&gt;$Y133,"",INDEX(fRentalDates[[Property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Date]]&gt;=$W133)),COLUMNS($AG133:AS133))))</f>
        <v>16</v>
      </c>
      <c r="AT133" s="24">
        <f>IF(COLUMNS($AG133:AT133)&gt;$Y133,"",INDEX(fRentalDates[[Property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Date]]&gt;=$W133)),COLUMNS($AG133:AT133))))</f>
        <v>18</v>
      </c>
      <c r="AU133" s="24" t="str">
        <f>IF(COLUMNS($AG133:AU133)&gt;$Y133,"",INDEX(fRentalDates[[Property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Date]]&gt;=$W133)),COLUMNS($AG133:AU133))))</f>
        <v/>
      </c>
      <c r="AV133" s="24" t="str">
        <f>IF(COLUMNS($AG133:AV133)&gt;$Y133,"",INDEX(fRentalDates[[Property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Date]]&gt;=$W133)),COLUMNS($AG133:AV133))))</f>
        <v/>
      </c>
      <c r="AW133" s="24" t="str">
        <f>IF(COLUMNS($AG133:AW133)&gt;$Y133,"",INDEX(fRentalDates[[Property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Date]]&gt;=$W133)),COLUMNS($AG133:AW133))))</f>
        <v/>
      </c>
      <c r="AX133" s="24" t="str">
        <f>IF(COLUMNS($AG133:AX133)&gt;$Y133,"",INDEX(fRentalDates[[Property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Date]]&gt;=$W133)),COLUMNS($AG133:AX133))))</f>
        <v/>
      </c>
      <c r="AY133" s="24" t="str">
        <f>IF(COLUMNS($AG133:AY133)&gt;$Y133,"",INDEX(fRentalDates[[Property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Date]]&gt;=$W133)),COLUMNS($AG133:AY133))))</f>
        <v/>
      </c>
      <c r="AZ133" s="24" t="str">
        <f>IF(COLUMNS($AG133:AZ133)&gt;$Y133,"",INDEX(fRentalDates[[Property Number]:[Property Number]],_xlfn.AGGREGATE(15,6,(ROW(fRentalDates[[Property Number]:[Property Number]])-ROW(fRentalDates[[#Headers],[Property Number]]))/((fRentalDates[[Actual Rent Date]:[Actual Rent Date]]&lt;=$V133)*(fRentalDates[[Actual Move Out Date]:[Actual Move Out Date]]&gt;=$W133)),COLUMNS($AG133:AZ133))))</f>
        <v/>
      </c>
    </row>
    <row r="134" spans="1:52" x14ac:dyDescent="0.25">
      <c r="A134" s="16">
        <v>135</v>
      </c>
      <c r="B134" s="14">
        <v>13</v>
      </c>
      <c r="C134" s="15">
        <v>36941</v>
      </c>
      <c r="D134" s="15">
        <v>37012</v>
      </c>
      <c r="E134" s="15">
        <v>38602</v>
      </c>
      <c r="F134" s="18">
        <v>38656</v>
      </c>
      <c r="N134" s="10">
        <v>26431</v>
      </c>
      <c r="O134">
        <f t="shared" si="14"/>
        <v>12</v>
      </c>
      <c r="P134">
        <f t="shared" si="15"/>
        <v>5</v>
      </c>
      <c r="Q134" t="str">
        <f t="shared" si="16"/>
        <v>May</v>
      </c>
      <c r="R134" t="str">
        <f>TEXT(dDate[[#This Row],[Date]],"yyy - mm - mmm")</f>
        <v>1972 - 05 - May</v>
      </c>
      <c r="S134">
        <f t="shared" si="17"/>
        <v>1972</v>
      </c>
      <c r="V134" s="13">
        <v>30682</v>
      </c>
      <c r="W134" s="13">
        <f t="shared" si="18"/>
        <v>30712</v>
      </c>
      <c r="X134" s="24">
        <f>COUNTIFS(dProperties[Date Purchased],"&lt;="&amp;V134,dProperties[Date Sold],"&gt;="&amp;W134)</f>
        <v>18</v>
      </c>
      <c r="Y134" s="24">
        <f>SUMPRODUCT(--(COUNTIFS(fRentalDates[Property Number],dProperties[Property Number],fRentalDates[Actual Rent Date],"&lt;="&amp;V134,fRentalDates[Actual Move Out Date],"&gt;="&amp;W134)&gt;0))</f>
        <v>14</v>
      </c>
      <c r="Z134" s="24">
        <f t="shared" si="19"/>
        <v>4</v>
      </c>
      <c r="AA134" s="26">
        <f t="shared" si="20"/>
        <v>0.22222222222222221</v>
      </c>
      <c r="AG134" s="24">
        <f>IF(COLUMNS($AG134:AG134)&gt;$Y134,"",INDEX(fRentalDates[[Property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Date]]&gt;=$W134)),COLUMNS($AG134:AG134))))</f>
        <v>1</v>
      </c>
      <c r="AH134" s="24">
        <f>IF(COLUMNS($AG134:AH134)&gt;$Y134,"",INDEX(fRentalDates[[Property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Date]]&gt;=$W134)),COLUMNS($AG134:AH134))))</f>
        <v>2</v>
      </c>
      <c r="AI134" s="24">
        <f>IF(COLUMNS($AG134:AI134)&gt;$Y134,"",INDEX(fRentalDates[[Property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Date]]&gt;=$W134)),COLUMNS($AG134:AI134))))</f>
        <v>3</v>
      </c>
      <c r="AJ134" s="24">
        <f>IF(COLUMNS($AG134:AJ134)&gt;$Y134,"",INDEX(fRentalDates[[Property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Date]]&gt;=$W134)),COLUMNS($AG134:AJ134))))</f>
        <v>4</v>
      </c>
      <c r="AK134" s="24">
        <f>IF(COLUMNS($AG134:AK134)&gt;$Y134,"",INDEX(fRentalDates[[Property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Date]]&gt;=$W134)),COLUMNS($AG134:AK134))))</f>
        <v>5</v>
      </c>
      <c r="AL134" s="24">
        <f>IF(COLUMNS($AG134:AL134)&gt;$Y134,"",INDEX(fRentalDates[[Property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Date]]&gt;=$W134)),COLUMNS($AG134:AL134))))</f>
        <v>6</v>
      </c>
      <c r="AM134" s="24">
        <f>IF(COLUMNS($AG134:AM134)&gt;$Y134,"",INDEX(fRentalDates[[Property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Date]]&gt;=$W134)),COLUMNS($AG134:AM134))))</f>
        <v>8</v>
      </c>
      <c r="AN134" s="24">
        <f>IF(COLUMNS($AG134:AN134)&gt;$Y134,"",INDEX(fRentalDates[[Property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Date]]&gt;=$W134)),COLUMNS($AG134:AN134))))</f>
        <v>9</v>
      </c>
      <c r="AO134" s="24">
        <f>IF(COLUMNS($AG134:AO134)&gt;$Y134,"",INDEX(fRentalDates[[Property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Date]]&gt;=$W134)),COLUMNS($AG134:AO134))))</f>
        <v>10</v>
      </c>
      <c r="AP134" s="24">
        <f>IF(COLUMNS($AG134:AP134)&gt;$Y134,"",INDEX(fRentalDates[[Property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Date]]&gt;=$W134)),COLUMNS($AG134:AP134))))</f>
        <v>12</v>
      </c>
      <c r="AQ134" s="24">
        <f>IF(COLUMNS($AG134:AQ134)&gt;$Y134,"",INDEX(fRentalDates[[Property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Date]]&gt;=$W134)),COLUMNS($AG134:AQ134))))</f>
        <v>13</v>
      </c>
      <c r="AR134" s="24">
        <f>IF(COLUMNS($AG134:AR134)&gt;$Y134,"",INDEX(fRentalDates[[Property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Date]]&gt;=$W134)),COLUMNS($AG134:AR134))))</f>
        <v>14</v>
      </c>
      <c r="AS134" s="24">
        <f>IF(COLUMNS($AG134:AS134)&gt;$Y134,"",INDEX(fRentalDates[[Property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Date]]&gt;=$W134)),COLUMNS($AG134:AS134))))</f>
        <v>16</v>
      </c>
      <c r="AT134" s="24">
        <f>IF(COLUMNS($AG134:AT134)&gt;$Y134,"",INDEX(fRentalDates[[Property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Date]]&gt;=$W134)),COLUMNS($AG134:AT134))))</f>
        <v>18</v>
      </c>
      <c r="AU134" s="24" t="str">
        <f>IF(COLUMNS($AG134:AU134)&gt;$Y134,"",INDEX(fRentalDates[[Property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Date]]&gt;=$W134)),COLUMNS($AG134:AU134))))</f>
        <v/>
      </c>
      <c r="AV134" s="24" t="str">
        <f>IF(COLUMNS($AG134:AV134)&gt;$Y134,"",INDEX(fRentalDates[[Property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Date]]&gt;=$W134)),COLUMNS($AG134:AV134))))</f>
        <v/>
      </c>
      <c r="AW134" s="24" t="str">
        <f>IF(COLUMNS($AG134:AW134)&gt;$Y134,"",INDEX(fRentalDates[[Property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Date]]&gt;=$W134)),COLUMNS($AG134:AW134))))</f>
        <v/>
      </c>
      <c r="AX134" s="24" t="str">
        <f>IF(COLUMNS($AG134:AX134)&gt;$Y134,"",INDEX(fRentalDates[[Property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Date]]&gt;=$W134)),COLUMNS($AG134:AX134))))</f>
        <v/>
      </c>
      <c r="AY134" s="24" t="str">
        <f>IF(COLUMNS($AG134:AY134)&gt;$Y134,"",INDEX(fRentalDates[[Property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Date]]&gt;=$W134)),COLUMNS($AG134:AY134))))</f>
        <v/>
      </c>
      <c r="AZ134" s="24" t="str">
        <f>IF(COLUMNS($AG134:AZ134)&gt;$Y134,"",INDEX(fRentalDates[[Property Number]:[Property Number]],_xlfn.AGGREGATE(15,6,(ROW(fRentalDates[[Property Number]:[Property Number]])-ROW(fRentalDates[[#Headers],[Property Number]]))/((fRentalDates[[Actual Rent Date]:[Actual Rent Date]]&lt;=$V134)*(fRentalDates[[Actual Move Out Date]:[Actual Move Out Date]]&gt;=$W134)),COLUMNS($AG134:AZ134))))</f>
        <v/>
      </c>
    </row>
    <row r="135" spans="1:52" x14ac:dyDescent="0.25">
      <c r="A135" s="16">
        <v>152</v>
      </c>
      <c r="B135" s="14">
        <v>13</v>
      </c>
      <c r="C135" s="15">
        <v>39044</v>
      </c>
      <c r="D135" s="15">
        <v>39052</v>
      </c>
      <c r="E135" s="15">
        <v>39495</v>
      </c>
      <c r="F135" s="18">
        <v>39507</v>
      </c>
      <c r="N135" s="10">
        <v>26432</v>
      </c>
      <c r="O135">
        <f t="shared" si="14"/>
        <v>13</v>
      </c>
      <c r="P135">
        <f t="shared" si="15"/>
        <v>5</v>
      </c>
      <c r="Q135" t="str">
        <f t="shared" si="16"/>
        <v>May</v>
      </c>
      <c r="R135" t="str">
        <f>TEXT(dDate[[#This Row],[Date]],"yyy - mm - mmm")</f>
        <v>1972 - 05 - May</v>
      </c>
      <c r="S135">
        <f t="shared" si="17"/>
        <v>1972</v>
      </c>
      <c r="V135" s="13">
        <v>30713</v>
      </c>
      <c r="W135" s="13">
        <f t="shared" si="18"/>
        <v>30741</v>
      </c>
      <c r="X135" s="24">
        <f>COUNTIFS(dProperties[Date Purchased],"&lt;="&amp;V135,dProperties[Date Sold],"&gt;="&amp;W135)</f>
        <v>18</v>
      </c>
      <c r="Y135" s="24">
        <f>SUMPRODUCT(--(COUNTIFS(fRentalDates[Property Number],dProperties[Property Number],fRentalDates[Actual Rent Date],"&lt;="&amp;V135,fRentalDates[Actual Move Out Date],"&gt;="&amp;W135)&gt;0))</f>
        <v>14</v>
      </c>
      <c r="Z135" s="24">
        <f t="shared" si="19"/>
        <v>4</v>
      </c>
      <c r="AA135" s="26">
        <f t="shared" si="20"/>
        <v>0.22222222222222221</v>
      </c>
      <c r="AG135" s="24">
        <f>IF(COLUMNS($AG135:AG135)&gt;$Y135,"",INDEX(fRentalDates[[Property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Date]]&gt;=$W135)),COLUMNS($AG135:AG135))))</f>
        <v>1</v>
      </c>
      <c r="AH135" s="24">
        <f>IF(COLUMNS($AG135:AH135)&gt;$Y135,"",INDEX(fRentalDates[[Property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Date]]&gt;=$W135)),COLUMNS($AG135:AH135))))</f>
        <v>2</v>
      </c>
      <c r="AI135" s="24">
        <f>IF(COLUMNS($AG135:AI135)&gt;$Y135,"",INDEX(fRentalDates[[Property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Date]]&gt;=$W135)),COLUMNS($AG135:AI135))))</f>
        <v>3</v>
      </c>
      <c r="AJ135" s="24">
        <f>IF(COLUMNS($AG135:AJ135)&gt;$Y135,"",INDEX(fRentalDates[[Property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Date]]&gt;=$W135)),COLUMNS($AG135:AJ135))))</f>
        <v>4</v>
      </c>
      <c r="AK135" s="24">
        <f>IF(COLUMNS($AG135:AK135)&gt;$Y135,"",INDEX(fRentalDates[[Property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Date]]&gt;=$W135)),COLUMNS($AG135:AK135))))</f>
        <v>5</v>
      </c>
      <c r="AL135" s="24">
        <f>IF(COLUMNS($AG135:AL135)&gt;$Y135,"",INDEX(fRentalDates[[Property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Date]]&gt;=$W135)),COLUMNS($AG135:AL135))))</f>
        <v>6</v>
      </c>
      <c r="AM135" s="24">
        <f>IF(COLUMNS($AG135:AM135)&gt;$Y135,"",INDEX(fRentalDates[[Property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Date]]&gt;=$W135)),COLUMNS($AG135:AM135))))</f>
        <v>8</v>
      </c>
      <c r="AN135" s="24">
        <f>IF(COLUMNS($AG135:AN135)&gt;$Y135,"",INDEX(fRentalDates[[Property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Date]]&gt;=$W135)),COLUMNS($AG135:AN135))))</f>
        <v>9</v>
      </c>
      <c r="AO135" s="24">
        <f>IF(COLUMNS($AG135:AO135)&gt;$Y135,"",INDEX(fRentalDates[[Property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Date]]&gt;=$W135)),COLUMNS($AG135:AO135))))</f>
        <v>10</v>
      </c>
      <c r="AP135" s="24">
        <f>IF(COLUMNS($AG135:AP135)&gt;$Y135,"",INDEX(fRentalDates[[Property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Date]]&gt;=$W135)),COLUMNS($AG135:AP135))))</f>
        <v>12</v>
      </c>
      <c r="AQ135" s="24">
        <f>IF(COLUMNS($AG135:AQ135)&gt;$Y135,"",INDEX(fRentalDates[[Property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Date]]&gt;=$W135)),COLUMNS($AG135:AQ135))))</f>
        <v>13</v>
      </c>
      <c r="AR135" s="24">
        <f>IF(COLUMNS($AG135:AR135)&gt;$Y135,"",INDEX(fRentalDates[[Property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Date]]&gt;=$W135)),COLUMNS($AG135:AR135))))</f>
        <v>14</v>
      </c>
      <c r="AS135" s="24">
        <f>IF(COLUMNS($AG135:AS135)&gt;$Y135,"",INDEX(fRentalDates[[Property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Date]]&gt;=$W135)),COLUMNS($AG135:AS135))))</f>
        <v>16</v>
      </c>
      <c r="AT135" s="24">
        <f>IF(COLUMNS($AG135:AT135)&gt;$Y135,"",INDEX(fRentalDates[[Property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Date]]&gt;=$W135)),COLUMNS($AG135:AT135))))</f>
        <v>18</v>
      </c>
      <c r="AU135" s="24" t="str">
        <f>IF(COLUMNS($AG135:AU135)&gt;$Y135,"",INDEX(fRentalDates[[Property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Date]]&gt;=$W135)),COLUMNS($AG135:AU135))))</f>
        <v/>
      </c>
      <c r="AV135" s="24" t="str">
        <f>IF(COLUMNS($AG135:AV135)&gt;$Y135,"",INDEX(fRentalDates[[Property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Date]]&gt;=$W135)),COLUMNS($AG135:AV135))))</f>
        <v/>
      </c>
      <c r="AW135" s="24" t="str">
        <f>IF(COLUMNS($AG135:AW135)&gt;$Y135,"",INDEX(fRentalDates[[Property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Date]]&gt;=$W135)),COLUMNS($AG135:AW135))))</f>
        <v/>
      </c>
      <c r="AX135" s="24" t="str">
        <f>IF(COLUMNS($AG135:AX135)&gt;$Y135,"",INDEX(fRentalDates[[Property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Date]]&gt;=$W135)),COLUMNS($AG135:AX135))))</f>
        <v/>
      </c>
      <c r="AY135" s="24" t="str">
        <f>IF(COLUMNS($AG135:AY135)&gt;$Y135,"",INDEX(fRentalDates[[Property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Date]]&gt;=$W135)),COLUMNS($AG135:AY135))))</f>
        <v/>
      </c>
      <c r="AZ135" s="24" t="str">
        <f>IF(COLUMNS($AG135:AZ135)&gt;$Y135,"",INDEX(fRentalDates[[Property Number]:[Property Number]],_xlfn.AGGREGATE(15,6,(ROW(fRentalDates[[Property Number]:[Property Number]])-ROW(fRentalDates[[#Headers],[Property Number]]))/((fRentalDates[[Actual Rent Date]:[Actual Rent Date]]&lt;=$V135)*(fRentalDates[[Actual Move Out Date]:[Actual Move Out Date]]&gt;=$W135)),COLUMNS($AG135:AZ135))))</f>
        <v/>
      </c>
    </row>
    <row r="136" spans="1:52" x14ac:dyDescent="0.25">
      <c r="A136" s="16">
        <v>169</v>
      </c>
      <c r="B136" s="14">
        <v>13</v>
      </c>
      <c r="C136" s="15">
        <v>39655</v>
      </c>
      <c r="D136" s="15">
        <v>39753</v>
      </c>
      <c r="E136" s="15">
        <v>41321</v>
      </c>
      <c r="F136" s="18">
        <v>41333</v>
      </c>
      <c r="N136" s="10">
        <v>26433</v>
      </c>
      <c r="O136">
        <f t="shared" si="14"/>
        <v>14</v>
      </c>
      <c r="P136">
        <f t="shared" si="15"/>
        <v>5</v>
      </c>
      <c r="Q136" t="str">
        <f t="shared" si="16"/>
        <v>May</v>
      </c>
      <c r="R136" t="str">
        <f>TEXT(dDate[[#This Row],[Date]],"yyy - mm - mmm")</f>
        <v>1972 - 05 - May</v>
      </c>
      <c r="S136">
        <f t="shared" si="17"/>
        <v>1972</v>
      </c>
      <c r="V136" s="13">
        <v>30742</v>
      </c>
      <c r="W136" s="13">
        <f t="shared" si="18"/>
        <v>30772</v>
      </c>
      <c r="X136" s="24">
        <f>COUNTIFS(dProperties[Date Purchased],"&lt;="&amp;V136,dProperties[Date Sold],"&gt;="&amp;W136)</f>
        <v>18</v>
      </c>
      <c r="Y136" s="24">
        <f>SUMPRODUCT(--(COUNTIFS(fRentalDates[Property Number],dProperties[Property Number],fRentalDates[Actual Rent Date],"&lt;="&amp;V136,fRentalDates[Actual Move Out Date],"&gt;="&amp;W136)&gt;0))</f>
        <v>15</v>
      </c>
      <c r="Z136" s="24">
        <f t="shared" si="19"/>
        <v>3</v>
      </c>
      <c r="AA136" s="26">
        <f t="shared" si="20"/>
        <v>0.16666666666666666</v>
      </c>
      <c r="AG136" s="24">
        <f>IF(COLUMNS($AG136:AG136)&gt;$Y136,"",INDEX(fRentalDates[[Property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Date]]&gt;=$W136)),COLUMNS($AG136:AG136))))</f>
        <v>1</v>
      </c>
      <c r="AH136" s="24">
        <f>IF(COLUMNS($AG136:AH136)&gt;$Y136,"",INDEX(fRentalDates[[Property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Date]]&gt;=$W136)),COLUMNS($AG136:AH136))))</f>
        <v>2</v>
      </c>
      <c r="AI136" s="24">
        <f>IF(COLUMNS($AG136:AI136)&gt;$Y136,"",INDEX(fRentalDates[[Property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Date]]&gt;=$W136)),COLUMNS($AG136:AI136))))</f>
        <v>3</v>
      </c>
      <c r="AJ136" s="24">
        <f>IF(COLUMNS($AG136:AJ136)&gt;$Y136,"",INDEX(fRentalDates[[Property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Date]]&gt;=$W136)),COLUMNS($AG136:AJ136))))</f>
        <v>4</v>
      </c>
      <c r="AK136" s="24">
        <f>IF(COLUMNS($AG136:AK136)&gt;$Y136,"",INDEX(fRentalDates[[Property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Date]]&gt;=$W136)),COLUMNS($AG136:AK136))))</f>
        <v>5</v>
      </c>
      <c r="AL136" s="24">
        <f>IF(COLUMNS($AG136:AL136)&gt;$Y136,"",INDEX(fRentalDates[[Property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Date]]&gt;=$W136)),COLUMNS($AG136:AL136))))</f>
        <v>6</v>
      </c>
      <c r="AM136" s="24">
        <f>IF(COLUMNS($AG136:AM136)&gt;$Y136,"",INDEX(fRentalDates[[Property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Date]]&gt;=$W136)),COLUMNS($AG136:AM136))))</f>
        <v>8</v>
      </c>
      <c r="AN136" s="24">
        <f>IF(COLUMNS($AG136:AN136)&gt;$Y136,"",INDEX(fRentalDates[[Property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Date]]&gt;=$W136)),COLUMNS($AG136:AN136))))</f>
        <v>9</v>
      </c>
      <c r="AO136" s="24">
        <f>IF(COLUMNS($AG136:AO136)&gt;$Y136,"",INDEX(fRentalDates[[Property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Date]]&gt;=$W136)),COLUMNS($AG136:AO136))))</f>
        <v>10</v>
      </c>
      <c r="AP136" s="24">
        <f>IF(COLUMNS($AG136:AP136)&gt;$Y136,"",INDEX(fRentalDates[[Property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Date]]&gt;=$W136)),COLUMNS($AG136:AP136))))</f>
        <v>12</v>
      </c>
      <c r="AQ136" s="24">
        <f>IF(COLUMNS($AG136:AQ136)&gt;$Y136,"",INDEX(fRentalDates[[Property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Date]]&gt;=$W136)),COLUMNS($AG136:AQ136))))</f>
        <v>13</v>
      </c>
      <c r="AR136" s="24">
        <f>IF(COLUMNS($AG136:AR136)&gt;$Y136,"",INDEX(fRentalDates[[Property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Date]]&gt;=$W136)),COLUMNS($AG136:AR136))))</f>
        <v>14</v>
      </c>
      <c r="AS136" s="24">
        <f>IF(COLUMNS($AG136:AS136)&gt;$Y136,"",INDEX(fRentalDates[[Property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Date]]&gt;=$W136)),COLUMNS($AG136:AS136))))</f>
        <v>15</v>
      </c>
      <c r="AT136" s="24">
        <f>IF(COLUMNS($AG136:AT136)&gt;$Y136,"",INDEX(fRentalDates[[Property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Date]]&gt;=$W136)),COLUMNS($AG136:AT136))))</f>
        <v>16</v>
      </c>
      <c r="AU136" s="24">
        <f>IF(COLUMNS($AG136:AU136)&gt;$Y136,"",INDEX(fRentalDates[[Property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Date]]&gt;=$W136)),COLUMNS($AG136:AU136))))</f>
        <v>18</v>
      </c>
      <c r="AV136" s="24" t="str">
        <f>IF(COLUMNS($AG136:AV136)&gt;$Y136,"",INDEX(fRentalDates[[Property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Date]]&gt;=$W136)),COLUMNS($AG136:AV136))))</f>
        <v/>
      </c>
      <c r="AW136" s="24" t="str">
        <f>IF(COLUMNS($AG136:AW136)&gt;$Y136,"",INDEX(fRentalDates[[Property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Date]]&gt;=$W136)),COLUMNS($AG136:AW136))))</f>
        <v/>
      </c>
      <c r="AX136" s="24" t="str">
        <f>IF(COLUMNS($AG136:AX136)&gt;$Y136,"",INDEX(fRentalDates[[Property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Date]]&gt;=$W136)),COLUMNS($AG136:AX136))))</f>
        <v/>
      </c>
      <c r="AY136" s="24" t="str">
        <f>IF(COLUMNS($AG136:AY136)&gt;$Y136,"",INDEX(fRentalDates[[Property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Date]]&gt;=$W136)),COLUMNS($AG136:AY136))))</f>
        <v/>
      </c>
      <c r="AZ136" s="24" t="str">
        <f>IF(COLUMNS($AG136:AZ136)&gt;$Y136,"",INDEX(fRentalDates[[Property Number]:[Property Number]],_xlfn.AGGREGATE(15,6,(ROW(fRentalDates[[Property Number]:[Property Number]])-ROW(fRentalDates[[#Headers],[Property Number]]))/((fRentalDates[[Actual Rent Date]:[Actual Rent Date]]&lt;=$V136)*(fRentalDates[[Actual Move Out Date]:[Actual Move Out Date]]&gt;=$W136)),COLUMNS($AG136:AZ136))))</f>
        <v/>
      </c>
    </row>
    <row r="137" spans="1:52" x14ac:dyDescent="0.25">
      <c r="A137" s="16">
        <v>186</v>
      </c>
      <c r="B137" s="14">
        <v>13</v>
      </c>
      <c r="C137" s="15">
        <v>41444</v>
      </c>
      <c r="D137" s="15">
        <v>41579</v>
      </c>
      <c r="E137" s="15">
        <v>41999</v>
      </c>
      <c r="F137" s="18">
        <v>42004</v>
      </c>
      <c r="N137" s="10">
        <v>26434</v>
      </c>
      <c r="O137">
        <f t="shared" si="14"/>
        <v>15</v>
      </c>
      <c r="P137">
        <f t="shared" si="15"/>
        <v>5</v>
      </c>
      <c r="Q137" t="str">
        <f t="shared" si="16"/>
        <v>May</v>
      </c>
      <c r="R137" t="str">
        <f>TEXT(dDate[[#This Row],[Date]],"yyy - mm - mmm")</f>
        <v>1972 - 05 - May</v>
      </c>
      <c r="S137">
        <f t="shared" si="17"/>
        <v>1972</v>
      </c>
      <c r="V137" s="13">
        <v>30773</v>
      </c>
      <c r="W137" s="13">
        <f t="shared" si="18"/>
        <v>30802</v>
      </c>
      <c r="X137" s="24">
        <f>COUNTIFS(dProperties[Date Purchased],"&lt;="&amp;V137,dProperties[Date Sold],"&gt;="&amp;W137)</f>
        <v>18</v>
      </c>
      <c r="Y137" s="24">
        <f>SUMPRODUCT(--(COUNTIFS(fRentalDates[Property Number],dProperties[Property Number],fRentalDates[Actual Rent Date],"&lt;="&amp;V137,fRentalDates[Actual Move Out Date],"&gt;="&amp;W137)&gt;0))</f>
        <v>16</v>
      </c>
      <c r="Z137" s="24">
        <f t="shared" si="19"/>
        <v>2</v>
      </c>
      <c r="AA137" s="26">
        <f t="shared" si="20"/>
        <v>0.1111111111111111</v>
      </c>
      <c r="AG137" s="24">
        <f>IF(COLUMNS($AG137:AG137)&gt;$Y137,"",INDEX(fRentalDates[[Property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Date]]&gt;=$W137)),COLUMNS($AG137:AG137))))</f>
        <v>1</v>
      </c>
      <c r="AH137" s="24">
        <f>IF(COLUMNS($AG137:AH137)&gt;$Y137,"",INDEX(fRentalDates[[Property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Date]]&gt;=$W137)),COLUMNS($AG137:AH137))))</f>
        <v>2</v>
      </c>
      <c r="AI137" s="24">
        <f>IF(COLUMNS($AG137:AI137)&gt;$Y137,"",INDEX(fRentalDates[[Property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Date]]&gt;=$W137)),COLUMNS($AG137:AI137))))</f>
        <v>3</v>
      </c>
      <c r="AJ137" s="24">
        <f>IF(COLUMNS($AG137:AJ137)&gt;$Y137,"",INDEX(fRentalDates[[Property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Date]]&gt;=$W137)),COLUMNS($AG137:AJ137))))</f>
        <v>4</v>
      </c>
      <c r="AK137" s="24">
        <f>IF(COLUMNS($AG137:AK137)&gt;$Y137,"",INDEX(fRentalDates[[Property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Date]]&gt;=$W137)),COLUMNS($AG137:AK137))))</f>
        <v>5</v>
      </c>
      <c r="AL137" s="24">
        <f>IF(COLUMNS($AG137:AL137)&gt;$Y137,"",INDEX(fRentalDates[[Property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Date]]&gt;=$W137)),COLUMNS($AG137:AL137))))</f>
        <v>6</v>
      </c>
      <c r="AM137" s="24">
        <f>IF(COLUMNS($AG137:AM137)&gt;$Y137,"",INDEX(fRentalDates[[Property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Date]]&gt;=$W137)),COLUMNS($AG137:AM137))))</f>
        <v>7</v>
      </c>
      <c r="AN137" s="24">
        <f>IF(COLUMNS($AG137:AN137)&gt;$Y137,"",INDEX(fRentalDates[[Property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Date]]&gt;=$W137)),COLUMNS($AG137:AN137))))</f>
        <v>8</v>
      </c>
      <c r="AO137" s="24">
        <f>IF(COLUMNS($AG137:AO137)&gt;$Y137,"",INDEX(fRentalDates[[Property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Date]]&gt;=$W137)),COLUMNS($AG137:AO137))))</f>
        <v>9</v>
      </c>
      <c r="AP137" s="24">
        <f>IF(COLUMNS($AG137:AP137)&gt;$Y137,"",INDEX(fRentalDates[[Property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Date]]&gt;=$W137)),COLUMNS($AG137:AP137))))</f>
        <v>10</v>
      </c>
      <c r="AQ137" s="24">
        <f>IF(COLUMNS($AG137:AQ137)&gt;$Y137,"",INDEX(fRentalDates[[Property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Date]]&gt;=$W137)),COLUMNS($AG137:AQ137))))</f>
        <v>12</v>
      </c>
      <c r="AR137" s="24">
        <f>IF(COLUMNS($AG137:AR137)&gt;$Y137,"",INDEX(fRentalDates[[Property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Date]]&gt;=$W137)),COLUMNS($AG137:AR137))))</f>
        <v>13</v>
      </c>
      <c r="AS137" s="24">
        <f>IF(COLUMNS($AG137:AS137)&gt;$Y137,"",INDEX(fRentalDates[[Property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Date]]&gt;=$W137)),COLUMNS($AG137:AS137))))</f>
        <v>14</v>
      </c>
      <c r="AT137" s="24">
        <f>IF(COLUMNS($AG137:AT137)&gt;$Y137,"",INDEX(fRentalDates[[Property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Date]]&gt;=$W137)),COLUMNS($AG137:AT137))))</f>
        <v>15</v>
      </c>
      <c r="AU137" s="24">
        <f>IF(COLUMNS($AG137:AU137)&gt;$Y137,"",INDEX(fRentalDates[[Property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Date]]&gt;=$W137)),COLUMNS($AG137:AU137))))</f>
        <v>16</v>
      </c>
      <c r="AV137" s="24">
        <f>IF(COLUMNS($AG137:AV137)&gt;$Y137,"",INDEX(fRentalDates[[Property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Date]]&gt;=$W137)),COLUMNS($AG137:AV137))))</f>
        <v>18</v>
      </c>
      <c r="AW137" s="24" t="str">
        <f>IF(COLUMNS($AG137:AW137)&gt;$Y137,"",INDEX(fRentalDates[[Property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Date]]&gt;=$W137)),COLUMNS($AG137:AW137))))</f>
        <v/>
      </c>
      <c r="AX137" s="24" t="str">
        <f>IF(COLUMNS($AG137:AX137)&gt;$Y137,"",INDEX(fRentalDates[[Property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Date]]&gt;=$W137)),COLUMNS($AG137:AX137))))</f>
        <v/>
      </c>
      <c r="AY137" s="24" t="str">
        <f>IF(COLUMNS($AG137:AY137)&gt;$Y137,"",INDEX(fRentalDates[[Property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Date]]&gt;=$W137)),COLUMNS($AG137:AY137))))</f>
        <v/>
      </c>
      <c r="AZ137" s="24" t="str">
        <f>IF(COLUMNS($AG137:AZ137)&gt;$Y137,"",INDEX(fRentalDates[[Property Number]:[Property Number]],_xlfn.AGGREGATE(15,6,(ROW(fRentalDates[[Property Number]:[Property Number]])-ROW(fRentalDates[[#Headers],[Property Number]]))/((fRentalDates[[Actual Rent Date]:[Actual Rent Date]]&lt;=$V137)*(fRentalDates[[Actual Move Out Date]:[Actual Move Out Date]]&gt;=$W137)),COLUMNS($AG137:AZ137))))</f>
        <v/>
      </c>
    </row>
    <row r="138" spans="1:52" x14ac:dyDescent="0.25">
      <c r="A138" s="16">
        <v>14</v>
      </c>
      <c r="B138" s="14">
        <v>14</v>
      </c>
      <c r="C138" s="15">
        <v>26756</v>
      </c>
      <c r="D138" s="15">
        <v>26816</v>
      </c>
      <c r="E138" s="15">
        <v>28229</v>
      </c>
      <c r="F138" s="18">
        <v>28276</v>
      </c>
      <c r="N138" s="10">
        <v>26435</v>
      </c>
      <c r="O138">
        <f t="shared" si="14"/>
        <v>16</v>
      </c>
      <c r="P138">
        <f t="shared" si="15"/>
        <v>5</v>
      </c>
      <c r="Q138" t="str">
        <f t="shared" si="16"/>
        <v>May</v>
      </c>
      <c r="R138" t="str">
        <f>TEXT(dDate[[#This Row],[Date]],"yyy - mm - mmm")</f>
        <v>1972 - 05 - May</v>
      </c>
      <c r="S138">
        <f t="shared" si="17"/>
        <v>1972</v>
      </c>
      <c r="V138" s="13">
        <v>30803</v>
      </c>
      <c r="W138" s="13">
        <f t="shared" si="18"/>
        <v>30833</v>
      </c>
      <c r="X138" s="24">
        <f>COUNTIFS(dProperties[Date Purchased],"&lt;="&amp;V138,dProperties[Date Sold],"&gt;="&amp;W138)</f>
        <v>18</v>
      </c>
      <c r="Y138" s="24">
        <f>SUMPRODUCT(--(COUNTIFS(fRentalDates[Property Number],dProperties[Property Number],fRentalDates[Actual Rent Date],"&lt;="&amp;V138,fRentalDates[Actual Move Out Date],"&gt;="&amp;W138)&gt;0))</f>
        <v>16</v>
      </c>
      <c r="Z138" s="24">
        <f t="shared" si="19"/>
        <v>2</v>
      </c>
      <c r="AA138" s="26">
        <f t="shared" si="20"/>
        <v>0.1111111111111111</v>
      </c>
      <c r="AG138" s="24">
        <f>IF(COLUMNS($AG138:AG138)&gt;$Y138,"",INDEX(fRentalDates[[Property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Date]]&gt;=$W138)),COLUMNS($AG138:AG138))))</f>
        <v>1</v>
      </c>
      <c r="AH138" s="24">
        <f>IF(COLUMNS($AG138:AH138)&gt;$Y138,"",INDEX(fRentalDates[[Property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Date]]&gt;=$W138)),COLUMNS($AG138:AH138))))</f>
        <v>2</v>
      </c>
      <c r="AI138" s="24">
        <f>IF(COLUMNS($AG138:AI138)&gt;$Y138,"",INDEX(fRentalDates[[Property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Date]]&gt;=$W138)),COLUMNS($AG138:AI138))))</f>
        <v>3</v>
      </c>
      <c r="AJ138" s="24">
        <f>IF(COLUMNS($AG138:AJ138)&gt;$Y138,"",INDEX(fRentalDates[[Property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Date]]&gt;=$W138)),COLUMNS($AG138:AJ138))))</f>
        <v>4</v>
      </c>
      <c r="AK138" s="24">
        <f>IF(COLUMNS($AG138:AK138)&gt;$Y138,"",INDEX(fRentalDates[[Property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Date]]&gt;=$W138)),COLUMNS($AG138:AK138))))</f>
        <v>5</v>
      </c>
      <c r="AL138" s="24">
        <f>IF(COLUMNS($AG138:AL138)&gt;$Y138,"",INDEX(fRentalDates[[Property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Date]]&gt;=$W138)),COLUMNS($AG138:AL138))))</f>
        <v>6</v>
      </c>
      <c r="AM138" s="24">
        <f>IF(COLUMNS($AG138:AM138)&gt;$Y138,"",INDEX(fRentalDates[[Property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Date]]&gt;=$W138)),COLUMNS($AG138:AM138))))</f>
        <v>7</v>
      </c>
      <c r="AN138" s="24">
        <f>IF(COLUMNS($AG138:AN138)&gt;$Y138,"",INDEX(fRentalDates[[Property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Date]]&gt;=$W138)),COLUMNS($AG138:AN138))))</f>
        <v>8</v>
      </c>
      <c r="AO138" s="24">
        <f>IF(COLUMNS($AG138:AO138)&gt;$Y138,"",INDEX(fRentalDates[[Property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Date]]&gt;=$W138)),COLUMNS($AG138:AO138))))</f>
        <v>9</v>
      </c>
      <c r="AP138" s="24">
        <f>IF(COLUMNS($AG138:AP138)&gt;$Y138,"",INDEX(fRentalDates[[Property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Date]]&gt;=$W138)),COLUMNS($AG138:AP138))))</f>
        <v>10</v>
      </c>
      <c r="AQ138" s="24">
        <f>IF(COLUMNS($AG138:AQ138)&gt;$Y138,"",INDEX(fRentalDates[[Property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Date]]&gt;=$W138)),COLUMNS($AG138:AQ138))))</f>
        <v>12</v>
      </c>
      <c r="AR138" s="24">
        <f>IF(COLUMNS($AG138:AR138)&gt;$Y138,"",INDEX(fRentalDates[[Property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Date]]&gt;=$W138)),COLUMNS($AG138:AR138))))</f>
        <v>13</v>
      </c>
      <c r="AS138" s="24">
        <f>IF(COLUMNS($AG138:AS138)&gt;$Y138,"",INDEX(fRentalDates[[Property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Date]]&gt;=$W138)),COLUMNS($AG138:AS138))))</f>
        <v>14</v>
      </c>
      <c r="AT138" s="24">
        <f>IF(COLUMNS($AG138:AT138)&gt;$Y138,"",INDEX(fRentalDates[[Property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Date]]&gt;=$W138)),COLUMNS($AG138:AT138))))</f>
        <v>15</v>
      </c>
      <c r="AU138" s="24">
        <f>IF(COLUMNS($AG138:AU138)&gt;$Y138,"",INDEX(fRentalDates[[Property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Date]]&gt;=$W138)),COLUMNS($AG138:AU138))))</f>
        <v>16</v>
      </c>
      <c r="AV138" s="24">
        <f>IF(COLUMNS($AG138:AV138)&gt;$Y138,"",INDEX(fRentalDates[[Property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Date]]&gt;=$W138)),COLUMNS($AG138:AV138))))</f>
        <v>18</v>
      </c>
      <c r="AW138" s="24" t="str">
        <f>IF(COLUMNS($AG138:AW138)&gt;$Y138,"",INDEX(fRentalDates[[Property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Date]]&gt;=$W138)),COLUMNS($AG138:AW138))))</f>
        <v/>
      </c>
      <c r="AX138" s="24" t="str">
        <f>IF(COLUMNS($AG138:AX138)&gt;$Y138,"",INDEX(fRentalDates[[Property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Date]]&gt;=$W138)),COLUMNS($AG138:AX138))))</f>
        <v/>
      </c>
      <c r="AY138" s="24" t="str">
        <f>IF(COLUMNS($AG138:AY138)&gt;$Y138,"",INDEX(fRentalDates[[Property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Date]]&gt;=$W138)),COLUMNS($AG138:AY138))))</f>
        <v/>
      </c>
      <c r="AZ138" s="24" t="str">
        <f>IF(COLUMNS($AG138:AZ138)&gt;$Y138,"",INDEX(fRentalDates[[Property Number]:[Property Number]],_xlfn.AGGREGATE(15,6,(ROW(fRentalDates[[Property Number]:[Property Number]])-ROW(fRentalDates[[#Headers],[Property Number]]))/((fRentalDates[[Actual Rent Date]:[Actual Rent Date]]&lt;=$V138)*(fRentalDates[[Actual Move Out Date]:[Actual Move Out Date]]&gt;=$W138)),COLUMNS($AG138:AZ138))))</f>
        <v/>
      </c>
    </row>
    <row r="139" spans="1:52" x14ac:dyDescent="0.25">
      <c r="A139" s="16">
        <v>32</v>
      </c>
      <c r="B139" s="14">
        <v>14</v>
      </c>
      <c r="C139" s="15">
        <v>28590</v>
      </c>
      <c r="D139" s="15">
        <v>28734</v>
      </c>
      <c r="E139" s="15">
        <v>30354</v>
      </c>
      <c r="F139" s="18">
        <v>30436</v>
      </c>
      <c r="N139" s="10">
        <v>26436</v>
      </c>
      <c r="O139">
        <f t="shared" si="14"/>
        <v>17</v>
      </c>
      <c r="P139">
        <f t="shared" si="15"/>
        <v>5</v>
      </c>
      <c r="Q139" t="str">
        <f t="shared" si="16"/>
        <v>May</v>
      </c>
      <c r="R139" t="str">
        <f>TEXT(dDate[[#This Row],[Date]],"yyy - mm - mmm")</f>
        <v>1972 - 05 - May</v>
      </c>
      <c r="S139">
        <f t="shared" si="17"/>
        <v>1972</v>
      </c>
      <c r="V139" s="13">
        <v>30834</v>
      </c>
      <c r="W139" s="13">
        <f t="shared" si="18"/>
        <v>30863</v>
      </c>
      <c r="X139" s="24">
        <f>COUNTIFS(dProperties[Date Purchased],"&lt;="&amp;V139,dProperties[Date Sold],"&gt;="&amp;W139)</f>
        <v>18</v>
      </c>
      <c r="Y139" s="24">
        <f>SUMPRODUCT(--(COUNTIFS(fRentalDates[Property Number],dProperties[Property Number],fRentalDates[Actual Rent Date],"&lt;="&amp;V139,fRentalDates[Actual Move Out Date],"&gt;="&amp;W139)&gt;0))</f>
        <v>17</v>
      </c>
      <c r="Z139" s="24">
        <f t="shared" si="19"/>
        <v>1</v>
      </c>
      <c r="AA139" s="26">
        <f t="shared" si="20"/>
        <v>5.5555555555555552E-2</v>
      </c>
      <c r="AG139" s="24">
        <f>IF(COLUMNS($AG139:AG139)&gt;$Y139,"",INDEX(fRentalDates[[Property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Date]]&gt;=$W139)),COLUMNS($AG139:AG139))))</f>
        <v>1</v>
      </c>
      <c r="AH139" s="24">
        <f>IF(COLUMNS($AG139:AH139)&gt;$Y139,"",INDEX(fRentalDates[[Property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Date]]&gt;=$W139)),COLUMNS($AG139:AH139))))</f>
        <v>2</v>
      </c>
      <c r="AI139" s="24">
        <f>IF(COLUMNS($AG139:AI139)&gt;$Y139,"",INDEX(fRentalDates[[Property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Date]]&gt;=$W139)),COLUMNS($AG139:AI139))))</f>
        <v>3</v>
      </c>
      <c r="AJ139" s="24">
        <f>IF(COLUMNS($AG139:AJ139)&gt;$Y139,"",INDEX(fRentalDates[[Property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Date]]&gt;=$W139)),COLUMNS($AG139:AJ139))))</f>
        <v>4</v>
      </c>
      <c r="AK139" s="24">
        <f>IF(COLUMNS($AG139:AK139)&gt;$Y139,"",INDEX(fRentalDates[[Property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Date]]&gt;=$W139)),COLUMNS($AG139:AK139))))</f>
        <v>5</v>
      </c>
      <c r="AL139" s="24">
        <f>IF(COLUMNS($AG139:AL139)&gt;$Y139,"",INDEX(fRentalDates[[Property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Date]]&gt;=$W139)),COLUMNS($AG139:AL139))))</f>
        <v>6</v>
      </c>
      <c r="AM139" s="24">
        <f>IF(COLUMNS($AG139:AM139)&gt;$Y139,"",INDEX(fRentalDates[[Property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Date]]&gt;=$W139)),COLUMNS($AG139:AM139))))</f>
        <v>7</v>
      </c>
      <c r="AN139" s="24">
        <f>IF(COLUMNS($AG139:AN139)&gt;$Y139,"",INDEX(fRentalDates[[Property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Date]]&gt;=$W139)),COLUMNS($AG139:AN139))))</f>
        <v>8</v>
      </c>
      <c r="AO139" s="24">
        <f>IF(COLUMNS($AG139:AO139)&gt;$Y139,"",INDEX(fRentalDates[[Property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Date]]&gt;=$W139)),COLUMNS($AG139:AO139))))</f>
        <v>9</v>
      </c>
      <c r="AP139" s="24">
        <f>IF(COLUMNS($AG139:AP139)&gt;$Y139,"",INDEX(fRentalDates[[Property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Date]]&gt;=$W139)),COLUMNS($AG139:AP139))))</f>
        <v>10</v>
      </c>
      <c r="AQ139" s="24">
        <f>IF(COLUMNS($AG139:AQ139)&gt;$Y139,"",INDEX(fRentalDates[[Property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Date]]&gt;=$W139)),COLUMNS($AG139:AQ139))))</f>
        <v>11</v>
      </c>
      <c r="AR139" s="24">
        <f>IF(COLUMNS($AG139:AR139)&gt;$Y139,"",INDEX(fRentalDates[[Property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Date]]&gt;=$W139)),COLUMNS($AG139:AR139))))</f>
        <v>12</v>
      </c>
      <c r="AS139" s="24">
        <f>IF(COLUMNS($AG139:AS139)&gt;$Y139,"",INDEX(fRentalDates[[Property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Date]]&gt;=$W139)),COLUMNS($AG139:AS139))))</f>
        <v>13</v>
      </c>
      <c r="AT139" s="24">
        <f>IF(COLUMNS($AG139:AT139)&gt;$Y139,"",INDEX(fRentalDates[[Property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Date]]&gt;=$W139)),COLUMNS($AG139:AT139))))</f>
        <v>14</v>
      </c>
      <c r="AU139" s="24">
        <f>IF(COLUMNS($AG139:AU139)&gt;$Y139,"",INDEX(fRentalDates[[Property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Date]]&gt;=$W139)),COLUMNS($AG139:AU139))))</f>
        <v>15</v>
      </c>
      <c r="AV139" s="24">
        <f>IF(COLUMNS($AG139:AV139)&gt;$Y139,"",INDEX(fRentalDates[[Property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Date]]&gt;=$W139)),COLUMNS($AG139:AV139))))</f>
        <v>16</v>
      </c>
      <c r="AW139" s="24">
        <f>IF(COLUMNS($AG139:AW139)&gt;$Y139,"",INDEX(fRentalDates[[Property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Date]]&gt;=$W139)),COLUMNS($AG139:AW139))))</f>
        <v>18</v>
      </c>
      <c r="AX139" s="24" t="str">
        <f>IF(COLUMNS($AG139:AX139)&gt;$Y139,"",INDEX(fRentalDates[[Property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Date]]&gt;=$W139)),COLUMNS($AG139:AX139))))</f>
        <v/>
      </c>
      <c r="AY139" s="24" t="str">
        <f>IF(COLUMNS($AG139:AY139)&gt;$Y139,"",INDEX(fRentalDates[[Property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Date]]&gt;=$W139)),COLUMNS($AG139:AY139))))</f>
        <v/>
      </c>
      <c r="AZ139" s="24" t="str">
        <f>IF(COLUMNS($AG139:AZ139)&gt;$Y139,"",INDEX(fRentalDates[[Property Number]:[Property Number]],_xlfn.AGGREGATE(15,6,(ROW(fRentalDates[[Property Number]:[Property Number]])-ROW(fRentalDates[[#Headers],[Property Number]]))/((fRentalDates[[Actual Rent Date]:[Actual Rent Date]]&lt;=$V139)*(fRentalDates[[Actual Move Out Date]:[Actual Move Out Date]]&gt;=$W139)),COLUMNS($AG139:AZ139))))</f>
        <v/>
      </c>
    </row>
    <row r="140" spans="1:52" x14ac:dyDescent="0.25">
      <c r="A140" s="16">
        <v>50</v>
      </c>
      <c r="B140" s="14">
        <v>14</v>
      </c>
      <c r="C140" s="15">
        <v>30591</v>
      </c>
      <c r="D140" s="15">
        <v>30651</v>
      </c>
      <c r="E140" s="15">
        <v>32066</v>
      </c>
      <c r="F140" s="18">
        <v>32081</v>
      </c>
      <c r="N140" s="10">
        <v>26437</v>
      </c>
      <c r="O140">
        <f t="shared" si="14"/>
        <v>18</v>
      </c>
      <c r="P140">
        <f t="shared" si="15"/>
        <v>5</v>
      </c>
      <c r="Q140" t="str">
        <f t="shared" si="16"/>
        <v>May</v>
      </c>
      <c r="R140" t="str">
        <f>TEXT(dDate[[#This Row],[Date]],"yyy - mm - mmm")</f>
        <v>1972 - 05 - May</v>
      </c>
      <c r="S140">
        <f t="shared" si="17"/>
        <v>1972</v>
      </c>
      <c r="V140" s="13">
        <v>30864</v>
      </c>
      <c r="W140" s="13">
        <f t="shared" si="18"/>
        <v>30894</v>
      </c>
      <c r="X140" s="24">
        <f>COUNTIFS(dProperties[Date Purchased],"&lt;="&amp;V140,dProperties[Date Sold],"&gt;="&amp;W140)</f>
        <v>18</v>
      </c>
      <c r="Y140" s="24">
        <f>SUMPRODUCT(--(COUNTIFS(fRentalDates[Property Number],dProperties[Property Number],fRentalDates[Actual Rent Date],"&lt;="&amp;V140,fRentalDates[Actual Move Out Date],"&gt;="&amp;W140)&gt;0))</f>
        <v>16</v>
      </c>
      <c r="Z140" s="24">
        <f t="shared" si="19"/>
        <v>2</v>
      </c>
      <c r="AA140" s="26">
        <f t="shared" si="20"/>
        <v>0.1111111111111111</v>
      </c>
      <c r="AG140" s="24">
        <f>IF(COLUMNS($AG140:AG140)&gt;$Y140,"",INDEX(fRentalDates[[Property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Date]]&gt;=$W140)),COLUMNS($AG140:AG140))))</f>
        <v>1</v>
      </c>
      <c r="AH140" s="24">
        <f>IF(COLUMNS($AG140:AH140)&gt;$Y140,"",INDEX(fRentalDates[[Property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Date]]&gt;=$W140)),COLUMNS($AG140:AH140))))</f>
        <v>2</v>
      </c>
      <c r="AI140" s="24">
        <f>IF(COLUMNS($AG140:AI140)&gt;$Y140,"",INDEX(fRentalDates[[Property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Date]]&gt;=$W140)),COLUMNS($AG140:AI140))))</f>
        <v>3</v>
      </c>
      <c r="AJ140" s="24">
        <f>IF(COLUMNS($AG140:AJ140)&gt;$Y140,"",INDEX(fRentalDates[[Property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Date]]&gt;=$W140)),COLUMNS($AG140:AJ140))))</f>
        <v>4</v>
      </c>
      <c r="AK140" s="24">
        <f>IF(COLUMNS($AG140:AK140)&gt;$Y140,"",INDEX(fRentalDates[[Property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Date]]&gt;=$W140)),COLUMNS($AG140:AK140))))</f>
        <v>5</v>
      </c>
      <c r="AL140" s="24">
        <f>IF(COLUMNS($AG140:AL140)&gt;$Y140,"",INDEX(fRentalDates[[Property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Date]]&gt;=$W140)),COLUMNS($AG140:AL140))))</f>
        <v>6</v>
      </c>
      <c r="AM140" s="24">
        <f>IF(COLUMNS($AG140:AM140)&gt;$Y140,"",INDEX(fRentalDates[[Property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Date]]&gt;=$W140)),COLUMNS($AG140:AM140))))</f>
        <v>7</v>
      </c>
      <c r="AN140" s="24">
        <f>IF(COLUMNS($AG140:AN140)&gt;$Y140,"",INDEX(fRentalDates[[Property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Date]]&gt;=$W140)),COLUMNS($AG140:AN140))))</f>
        <v>9</v>
      </c>
      <c r="AO140" s="24">
        <f>IF(COLUMNS($AG140:AO140)&gt;$Y140,"",INDEX(fRentalDates[[Property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Date]]&gt;=$W140)),COLUMNS($AG140:AO140))))</f>
        <v>10</v>
      </c>
      <c r="AP140" s="24">
        <f>IF(COLUMNS($AG140:AP140)&gt;$Y140,"",INDEX(fRentalDates[[Property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Date]]&gt;=$W140)),COLUMNS($AG140:AP140))))</f>
        <v>11</v>
      </c>
      <c r="AQ140" s="24">
        <f>IF(COLUMNS($AG140:AQ140)&gt;$Y140,"",INDEX(fRentalDates[[Property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Date]]&gt;=$W140)),COLUMNS($AG140:AQ140))))</f>
        <v>12</v>
      </c>
      <c r="AR140" s="24">
        <f>IF(COLUMNS($AG140:AR140)&gt;$Y140,"",INDEX(fRentalDates[[Property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Date]]&gt;=$W140)),COLUMNS($AG140:AR140))))</f>
        <v>13</v>
      </c>
      <c r="AS140" s="24">
        <f>IF(COLUMNS($AG140:AS140)&gt;$Y140,"",INDEX(fRentalDates[[Property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Date]]&gt;=$W140)),COLUMNS($AG140:AS140))))</f>
        <v>14</v>
      </c>
      <c r="AT140" s="24">
        <f>IF(COLUMNS($AG140:AT140)&gt;$Y140,"",INDEX(fRentalDates[[Property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Date]]&gt;=$W140)),COLUMNS($AG140:AT140))))</f>
        <v>15</v>
      </c>
      <c r="AU140" s="24">
        <f>IF(COLUMNS($AG140:AU140)&gt;$Y140,"",INDEX(fRentalDates[[Property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Date]]&gt;=$W140)),COLUMNS($AG140:AU140))))</f>
        <v>16</v>
      </c>
      <c r="AV140" s="24">
        <f>IF(COLUMNS($AG140:AV140)&gt;$Y140,"",INDEX(fRentalDates[[Property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Date]]&gt;=$W140)),COLUMNS($AG140:AV140))))</f>
        <v>18</v>
      </c>
      <c r="AW140" s="24" t="str">
        <f>IF(COLUMNS($AG140:AW140)&gt;$Y140,"",INDEX(fRentalDates[[Property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Date]]&gt;=$W140)),COLUMNS($AG140:AW140))))</f>
        <v/>
      </c>
      <c r="AX140" s="24" t="str">
        <f>IF(COLUMNS($AG140:AX140)&gt;$Y140,"",INDEX(fRentalDates[[Property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Date]]&gt;=$W140)),COLUMNS($AG140:AX140))))</f>
        <v/>
      </c>
      <c r="AY140" s="24" t="str">
        <f>IF(COLUMNS($AG140:AY140)&gt;$Y140,"",INDEX(fRentalDates[[Property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Date]]&gt;=$W140)),COLUMNS($AG140:AY140))))</f>
        <v/>
      </c>
      <c r="AZ140" s="24" t="str">
        <f>IF(COLUMNS($AG140:AZ140)&gt;$Y140,"",INDEX(fRentalDates[[Property Number]:[Property Number]],_xlfn.AGGREGATE(15,6,(ROW(fRentalDates[[Property Number]:[Property Number]])-ROW(fRentalDates[[#Headers],[Property Number]]))/((fRentalDates[[Actual Rent Date]:[Actual Rent Date]]&lt;=$V140)*(fRentalDates[[Actual Move Out Date]:[Actual Move Out Date]]&gt;=$W140)),COLUMNS($AG140:AZ140))))</f>
        <v/>
      </c>
    </row>
    <row r="141" spans="1:52" x14ac:dyDescent="0.25">
      <c r="A141" s="16">
        <v>68</v>
      </c>
      <c r="B141" s="14">
        <v>14</v>
      </c>
      <c r="C141" s="15">
        <v>32376</v>
      </c>
      <c r="D141" s="15">
        <v>32387</v>
      </c>
      <c r="E141" s="15">
        <v>33554</v>
      </c>
      <c r="F141" s="18">
        <v>33572</v>
      </c>
      <c r="N141" s="10">
        <v>26438</v>
      </c>
      <c r="O141">
        <f t="shared" si="14"/>
        <v>19</v>
      </c>
      <c r="P141">
        <f t="shared" si="15"/>
        <v>5</v>
      </c>
      <c r="Q141" t="str">
        <f t="shared" si="16"/>
        <v>May</v>
      </c>
      <c r="R141" t="str">
        <f>TEXT(dDate[[#This Row],[Date]],"yyy - mm - mmm")</f>
        <v>1972 - 05 - May</v>
      </c>
      <c r="S141">
        <f t="shared" si="17"/>
        <v>1972</v>
      </c>
      <c r="V141" s="13">
        <v>30895</v>
      </c>
      <c r="W141" s="13">
        <f t="shared" si="18"/>
        <v>30925</v>
      </c>
      <c r="X141" s="24">
        <f>COUNTIFS(dProperties[Date Purchased],"&lt;="&amp;V141,dProperties[Date Sold],"&gt;="&amp;W141)</f>
        <v>18</v>
      </c>
      <c r="Y141" s="24">
        <f>SUMPRODUCT(--(COUNTIFS(fRentalDates[Property Number],dProperties[Property Number],fRentalDates[Actual Rent Date],"&lt;="&amp;V141,fRentalDates[Actual Move Out Date],"&gt;="&amp;W141)&gt;0))</f>
        <v>14</v>
      </c>
      <c r="Z141" s="24">
        <f t="shared" si="19"/>
        <v>4</v>
      </c>
      <c r="AA141" s="26">
        <f t="shared" si="20"/>
        <v>0.22222222222222221</v>
      </c>
      <c r="AG141" s="24">
        <f>IF(COLUMNS($AG141:AG141)&gt;$Y141,"",INDEX(fRentalDates[[Property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Date]]&gt;=$W141)),COLUMNS($AG141:AG141))))</f>
        <v>2</v>
      </c>
      <c r="AH141" s="24">
        <f>IF(COLUMNS($AG141:AH141)&gt;$Y141,"",INDEX(fRentalDates[[Property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Date]]&gt;=$W141)),COLUMNS($AG141:AH141))))</f>
        <v>3</v>
      </c>
      <c r="AI141" s="24">
        <f>IF(COLUMNS($AG141:AI141)&gt;$Y141,"",INDEX(fRentalDates[[Property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Date]]&gt;=$W141)),COLUMNS($AG141:AI141))))</f>
        <v>4</v>
      </c>
      <c r="AJ141" s="24">
        <f>IF(COLUMNS($AG141:AJ141)&gt;$Y141,"",INDEX(fRentalDates[[Property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Date]]&gt;=$W141)),COLUMNS($AG141:AJ141))))</f>
        <v>5</v>
      </c>
      <c r="AK141" s="24">
        <f>IF(COLUMNS($AG141:AK141)&gt;$Y141,"",INDEX(fRentalDates[[Property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Date]]&gt;=$W141)),COLUMNS($AG141:AK141))))</f>
        <v>7</v>
      </c>
      <c r="AL141" s="24">
        <f>IF(COLUMNS($AG141:AL141)&gt;$Y141,"",INDEX(fRentalDates[[Property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Date]]&gt;=$W141)),COLUMNS($AG141:AL141))))</f>
        <v>9</v>
      </c>
      <c r="AM141" s="24">
        <f>IF(COLUMNS($AG141:AM141)&gt;$Y141,"",INDEX(fRentalDates[[Property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Date]]&gt;=$W141)),COLUMNS($AG141:AM141))))</f>
        <v>10</v>
      </c>
      <c r="AN141" s="24">
        <f>IF(COLUMNS($AG141:AN141)&gt;$Y141,"",INDEX(fRentalDates[[Property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Date]]&gt;=$W141)),COLUMNS($AG141:AN141))))</f>
        <v>11</v>
      </c>
      <c r="AO141" s="24">
        <f>IF(COLUMNS($AG141:AO141)&gt;$Y141,"",INDEX(fRentalDates[[Property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Date]]&gt;=$W141)),COLUMNS($AG141:AO141))))</f>
        <v>12</v>
      </c>
      <c r="AP141" s="24">
        <f>IF(COLUMNS($AG141:AP141)&gt;$Y141,"",INDEX(fRentalDates[[Property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Date]]&gt;=$W141)),COLUMNS($AG141:AP141))))</f>
        <v>13</v>
      </c>
      <c r="AQ141" s="24">
        <f>IF(COLUMNS($AG141:AQ141)&gt;$Y141,"",INDEX(fRentalDates[[Property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Date]]&gt;=$W141)),COLUMNS($AG141:AQ141))))</f>
        <v>14</v>
      </c>
      <c r="AR141" s="24">
        <f>IF(COLUMNS($AG141:AR141)&gt;$Y141,"",INDEX(fRentalDates[[Property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Date]]&gt;=$W141)),COLUMNS($AG141:AR141))))</f>
        <v>15</v>
      </c>
      <c r="AS141" s="24">
        <f>IF(COLUMNS($AG141:AS141)&gt;$Y141,"",INDEX(fRentalDates[[Property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Date]]&gt;=$W141)),COLUMNS($AG141:AS141))))</f>
        <v>16</v>
      </c>
      <c r="AT141" s="24">
        <f>IF(COLUMNS($AG141:AT141)&gt;$Y141,"",INDEX(fRentalDates[[Property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Date]]&gt;=$W141)),COLUMNS($AG141:AT141))))</f>
        <v>18</v>
      </c>
      <c r="AU141" s="24" t="str">
        <f>IF(COLUMNS($AG141:AU141)&gt;$Y141,"",INDEX(fRentalDates[[Property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Date]]&gt;=$W141)),COLUMNS($AG141:AU141))))</f>
        <v/>
      </c>
      <c r="AV141" s="24" t="str">
        <f>IF(COLUMNS($AG141:AV141)&gt;$Y141,"",INDEX(fRentalDates[[Property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Date]]&gt;=$W141)),COLUMNS($AG141:AV141))))</f>
        <v/>
      </c>
      <c r="AW141" s="24" t="str">
        <f>IF(COLUMNS($AG141:AW141)&gt;$Y141,"",INDEX(fRentalDates[[Property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Date]]&gt;=$W141)),COLUMNS($AG141:AW141))))</f>
        <v/>
      </c>
      <c r="AX141" s="24" t="str">
        <f>IF(COLUMNS($AG141:AX141)&gt;$Y141,"",INDEX(fRentalDates[[Property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Date]]&gt;=$W141)),COLUMNS($AG141:AX141))))</f>
        <v/>
      </c>
      <c r="AY141" s="24" t="str">
        <f>IF(COLUMNS($AG141:AY141)&gt;$Y141,"",INDEX(fRentalDates[[Property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Date]]&gt;=$W141)),COLUMNS($AG141:AY141))))</f>
        <v/>
      </c>
      <c r="AZ141" s="24" t="str">
        <f>IF(COLUMNS($AG141:AZ141)&gt;$Y141,"",INDEX(fRentalDates[[Property Number]:[Property Number]],_xlfn.AGGREGATE(15,6,(ROW(fRentalDates[[Property Number]:[Property Number]])-ROW(fRentalDates[[#Headers],[Property Number]]))/((fRentalDates[[Actual Rent Date]:[Actual Rent Date]]&lt;=$V141)*(fRentalDates[[Actual Move Out Date]:[Actual Move Out Date]]&gt;=$W141)),COLUMNS($AG141:AZ141))))</f>
        <v/>
      </c>
    </row>
    <row r="142" spans="1:52" x14ac:dyDescent="0.25">
      <c r="A142" s="16">
        <v>85</v>
      </c>
      <c r="B142" s="14">
        <v>14</v>
      </c>
      <c r="C142" s="15">
        <v>33958</v>
      </c>
      <c r="D142" s="15">
        <v>34090</v>
      </c>
      <c r="E142" s="15">
        <v>34278</v>
      </c>
      <c r="F142" s="18">
        <v>34334</v>
      </c>
      <c r="N142" s="10">
        <v>26439</v>
      </c>
      <c r="O142">
        <f t="shared" si="14"/>
        <v>20</v>
      </c>
      <c r="P142">
        <f t="shared" si="15"/>
        <v>5</v>
      </c>
      <c r="Q142" t="str">
        <f t="shared" si="16"/>
        <v>May</v>
      </c>
      <c r="R142" t="str">
        <f>TEXT(dDate[[#This Row],[Date]],"yyy - mm - mmm")</f>
        <v>1972 - 05 - May</v>
      </c>
      <c r="S142">
        <f t="shared" si="17"/>
        <v>1972</v>
      </c>
      <c r="V142" s="13">
        <v>30926</v>
      </c>
      <c r="W142" s="13">
        <f t="shared" si="18"/>
        <v>30955</v>
      </c>
      <c r="X142" s="24">
        <f>COUNTIFS(dProperties[Date Purchased],"&lt;="&amp;V142,dProperties[Date Sold],"&gt;="&amp;W142)</f>
        <v>18</v>
      </c>
      <c r="Y142" s="24">
        <f>SUMPRODUCT(--(COUNTIFS(fRentalDates[Property Number],dProperties[Property Number],fRentalDates[Actual Rent Date],"&lt;="&amp;V142,fRentalDates[Actual Move Out Date],"&gt;="&amp;W142)&gt;0))</f>
        <v>14</v>
      </c>
      <c r="Z142" s="24">
        <f t="shared" si="19"/>
        <v>4</v>
      </c>
      <c r="AA142" s="26">
        <f t="shared" si="20"/>
        <v>0.22222222222222221</v>
      </c>
      <c r="AG142" s="24">
        <f>IF(COLUMNS($AG142:AG142)&gt;$Y142,"",INDEX(fRentalDates[[Property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Date]]&gt;=$W142)),COLUMNS($AG142:AG142))))</f>
        <v>2</v>
      </c>
      <c r="AH142" s="24">
        <f>IF(COLUMNS($AG142:AH142)&gt;$Y142,"",INDEX(fRentalDates[[Property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Date]]&gt;=$W142)),COLUMNS($AG142:AH142))))</f>
        <v>3</v>
      </c>
      <c r="AI142" s="24">
        <f>IF(COLUMNS($AG142:AI142)&gt;$Y142,"",INDEX(fRentalDates[[Property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Date]]&gt;=$W142)),COLUMNS($AG142:AI142))))</f>
        <v>4</v>
      </c>
      <c r="AJ142" s="24">
        <f>IF(COLUMNS($AG142:AJ142)&gt;$Y142,"",INDEX(fRentalDates[[Property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Date]]&gt;=$W142)),COLUMNS($AG142:AJ142))))</f>
        <v>5</v>
      </c>
      <c r="AK142" s="24">
        <f>IF(COLUMNS($AG142:AK142)&gt;$Y142,"",INDEX(fRentalDates[[Property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Date]]&gt;=$W142)),COLUMNS($AG142:AK142))))</f>
        <v>7</v>
      </c>
      <c r="AL142" s="24">
        <f>IF(COLUMNS($AG142:AL142)&gt;$Y142,"",INDEX(fRentalDates[[Property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Date]]&gt;=$W142)),COLUMNS($AG142:AL142))))</f>
        <v>9</v>
      </c>
      <c r="AM142" s="24">
        <f>IF(COLUMNS($AG142:AM142)&gt;$Y142,"",INDEX(fRentalDates[[Property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Date]]&gt;=$W142)),COLUMNS($AG142:AM142))))</f>
        <v>10</v>
      </c>
      <c r="AN142" s="24">
        <f>IF(COLUMNS($AG142:AN142)&gt;$Y142,"",INDEX(fRentalDates[[Property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Date]]&gt;=$W142)),COLUMNS($AG142:AN142))))</f>
        <v>11</v>
      </c>
      <c r="AO142" s="24">
        <f>IF(COLUMNS($AG142:AO142)&gt;$Y142,"",INDEX(fRentalDates[[Property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Date]]&gt;=$W142)),COLUMNS($AG142:AO142))))</f>
        <v>12</v>
      </c>
      <c r="AP142" s="24">
        <f>IF(COLUMNS($AG142:AP142)&gt;$Y142,"",INDEX(fRentalDates[[Property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Date]]&gt;=$W142)),COLUMNS($AG142:AP142))))</f>
        <v>13</v>
      </c>
      <c r="AQ142" s="24">
        <f>IF(COLUMNS($AG142:AQ142)&gt;$Y142,"",INDEX(fRentalDates[[Property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Date]]&gt;=$W142)),COLUMNS($AG142:AQ142))))</f>
        <v>14</v>
      </c>
      <c r="AR142" s="24">
        <f>IF(COLUMNS($AG142:AR142)&gt;$Y142,"",INDEX(fRentalDates[[Property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Date]]&gt;=$W142)),COLUMNS($AG142:AR142))))</f>
        <v>15</v>
      </c>
      <c r="AS142" s="24">
        <f>IF(COLUMNS($AG142:AS142)&gt;$Y142,"",INDEX(fRentalDates[[Property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Date]]&gt;=$W142)),COLUMNS($AG142:AS142))))</f>
        <v>16</v>
      </c>
      <c r="AT142" s="24">
        <f>IF(COLUMNS($AG142:AT142)&gt;$Y142,"",INDEX(fRentalDates[[Property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Date]]&gt;=$W142)),COLUMNS($AG142:AT142))))</f>
        <v>18</v>
      </c>
      <c r="AU142" s="24" t="str">
        <f>IF(COLUMNS($AG142:AU142)&gt;$Y142,"",INDEX(fRentalDates[[Property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Date]]&gt;=$W142)),COLUMNS($AG142:AU142))))</f>
        <v/>
      </c>
      <c r="AV142" s="24" t="str">
        <f>IF(COLUMNS($AG142:AV142)&gt;$Y142,"",INDEX(fRentalDates[[Property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Date]]&gt;=$W142)),COLUMNS($AG142:AV142))))</f>
        <v/>
      </c>
      <c r="AW142" s="24" t="str">
        <f>IF(COLUMNS($AG142:AW142)&gt;$Y142,"",INDEX(fRentalDates[[Property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Date]]&gt;=$W142)),COLUMNS($AG142:AW142))))</f>
        <v/>
      </c>
      <c r="AX142" s="24" t="str">
        <f>IF(COLUMNS($AG142:AX142)&gt;$Y142,"",INDEX(fRentalDates[[Property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Date]]&gt;=$W142)),COLUMNS($AG142:AX142))))</f>
        <v/>
      </c>
      <c r="AY142" s="24" t="str">
        <f>IF(COLUMNS($AG142:AY142)&gt;$Y142,"",INDEX(fRentalDates[[Property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Date]]&gt;=$W142)),COLUMNS($AG142:AY142))))</f>
        <v/>
      </c>
      <c r="AZ142" s="24" t="str">
        <f>IF(COLUMNS($AG142:AZ142)&gt;$Y142,"",INDEX(fRentalDates[[Property Number]:[Property Number]],_xlfn.AGGREGATE(15,6,(ROW(fRentalDates[[Property Number]:[Property Number]])-ROW(fRentalDates[[#Headers],[Property Number]]))/((fRentalDates[[Actual Rent Date]:[Actual Rent Date]]&lt;=$V142)*(fRentalDates[[Actual Move Out Date]:[Actual Move Out Date]]&gt;=$W142)),COLUMNS($AG142:AZ142))))</f>
        <v/>
      </c>
    </row>
    <row r="143" spans="1:52" x14ac:dyDescent="0.25">
      <c r="A143" s="16">
        <v>102</v>
      </c>
      <c r="B143" s="14">
        <v>14</v>
      </c>
      <c r="C143" s="15">
        <v>34722</v>
      </c>
      <c r="D143" s="15">
        <v>34790</v>
      </c>
      <c r="E143" s="15">
        <v>35662</v>
      </c>
      <c r="F143" s="18">
        <v>35734</v>
      </c>
      <c r="N143" s="10">
        <v>26440</v>
      </c>
      <c r="O143">
        <f t="shared" si="14"/>
        <v>21</v>
      </c>
      <c r="P143">
        <f t="shared" si="15"/>
        <v>5</v>
      </c>
      <c r="Q143" t="str">
        <f t="shared" si="16"/>
        <v>May</v>
      </c>
      <c r="R143" t="str">
        <f>TEXT(dDate[[#This Row],[Date]],"yyy - mm - mmm")</f>
        <v>1972 - 05 - May</v>
      </c>
      <c r="S143">
        <f t="shared" si="17"/>
        <v>1972</v>
      </c>
      <c r="V143" s="13">
        <v>30956</v>
      </c>
      <c r="W143" s="13">
        <f t="shared" si="18"/>
        <v>30986</v>
      </c>
      <c r="X143" s="24">
        <f>COUNTIFS(dProperties[Date Purchased],"&lt;="&amp;V143,dProperties[Date Sold],"&gt;="&amp;W143)</f>
        <v>18</v>
      </c>
      <c r="Y143" s="24">
        <f>SUMPRODUCT(--(COUNTIFS(fRentalDates[Property Number],dProperties[Property Number],fRentalDates[Actual Rent Date],"&lt;="&amp;V143,fRentalDates[Actual Move Out Date],"&gt;="&amp;W143)&gt;0))</f>
        <v>14</v>
      </c>
      <c r="Z143" s="24">
        <f t="shared" si="19"/>
        <v>4</v>
      </c>
      <c r="AA143" s="26">
        <f t="shared" si="20"/>
        <v>0.22222222222222221</v>
      </c>
      <c r="AG143" s="24">
        <f>IF(COLUMNS($AG143:AG143)&gt;$Y143,"",INDEX(fRentalDates[[Property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Date]]&gt;=$W143)),COLUMNS($AG143:AG143))))</f>
        <v>2</v>
      </c>
      <c r="AH143" s="24">
        <f>IF(COLUMNS($AG143:AH143)&gt;$Y143,"",INDEX(fRentalDates[[Property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Date]]&gt;=$W143)),COLUMNS($AG143:AH143))))</f>
        <v>3</v>
      </c>
      <c r="AI143" s="24">
        <f>IF(COLUMNS($AG143:AI143)&gt;$Y143,"",INDEX(fRentalDates[[Property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Date]]&gt;=$W143)),COLUMNS($AG143:AI143))))</f>
        <v>4</v>
      </c>
      <c r="AJ143" s="24">
        <f>IF(COLUMNS($AG143:AJ143)&gt;$Y143,"",INDEX(fRentalDates[[Property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Date]]&gt;=$W143)),COLUMNS($AG143:AJ143))))</f>
        <v>5</v>
      </c>
      <c r="AK143" s="24">
        <f>IF(COLUMNS($AG143:AK143)&gt;$Y143,"",INDEX(fRentalDates[[Property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Date]]&gt;=$W143)),COLUMNS($AG143:AK143))))</f>
        <v>7</v>
      </c>
      <c r="AL143" s="24">
        <f>IF(COLUMNS($AG143:AL143)&gt;$Y143,"",INDEX(fRentalDates[[Property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Date]]&gt;=$W143)),COLUMNS($AG143:AL143))))</f>
        <v>10</v>
      </c>
      <c r="AM143" s="24">
        <f>IF(COLUMNS($AG143:AM143)&gt;$Y143,"",INDEX(fRentalDates[[Property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Date]]&gt;=$W143)),COLUMNS($AG143:AM143))))</f>
        <v>11</v>
      </c>
      <c r="AN143" s="24">
        <f>IF(COLUMNS($AG143:AN143)&gt;$Y143,"",INDEX(fRentalDates[[Property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Date]]&gt;=$W143)),COLUMNS($AG143:AN143))))</f>
        <v>12</v>
      </c>
      <c r="AO143" s="24">
        <f>IF(COLUMNS($AG143:AO143)&gt;$Y143,"",INDEX(fRentalDates[[Property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Date]]&gt;=$W143)),COLUMNS($AG143:AO143))))</f>
        <v>13</v>
      </c>
      <c r="AP143" s="24">
        <f>IF(COLUMNS($AG143:AP143)&gt;$Y143,"",INDEX(fRentalDates[[Property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Date]]&gt;=$W143)),COLUMNS($AG143:AP143))))</f>
        <v>14</v>
      </c>
      <c r="AQ143" s="24">
        <f>IF(COLUMNS($AG143:AQ143)&gt;$Y143,"",INDEX(fRentalDates[[Property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Date]]&gt;=$W143)),COLUMNS($AG143:AQ143))))</f>
        <v>15</v>
      </c>
      <c r="AR143" s="24">
        <f>IF(COLUMNS($AG143:AR143)&gt;$Y143,"",INDEX(fRentalDates[[Property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Date]]&gt;=$W143)),COLUMNS($AG143:AR143))))</f>
        <v>16</v>
      </c>
      <c r="AS143" s="24">
        <f>IF(COLUMNS($AG143:AS143)&gt;$Y143,"",INDEX(fRentalDates[[Property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Date]]&gt;=$W143)),COLUMNS($AG143:AS143))))</f>
        <v>17</v>
      </c>
      <c r="AT143" s="24">
        <f>IF(COLUMNS($AG143:AT143)&gt;$Y143,"",INDEX(fRentalDates[[Property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Date]]&gt;=$W143)),COLUMNS($AG143:AT143))))</f>
        <v>18</v>
      </c>
      <c r="AU143" s="24" t="str">
        <f>IF(COLUMNS($AG143:AU143)&gt;$Y143,"",INDEX(fRentalDates[[Property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Date]]&gt;=$W143)),COLUMNS($AG143:AU143))))</f>
        <v/>
      </c>
      <c r="AV143" s="24" t="str">
        <f>IF(COLUMNS($AG143:AV143)&gt;$Y143,"",INDEX(fRentalDates[[Property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Date]]&gt;=$W143)),COLUMNS($AG143:AV143))))</f>
        <v/>
      </c>
      <c r="AW143" s="24" t="str">
        <f>IF(COLUMNS($AG143:AW143)&gt;$Y143,"",INDEX(fRentalDates[[Property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Date]]&gt;=$W143)),COLUMNS($AG143:AW143))))</f>
        <v/>
      </c>
      <c r="AX143" s="24" t="str">
        <f>IF(COLUMNS($AG143:AX143)&gt;$Y143,"",INDEX(fRentalDates[[Property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Date]]&gt;=$W143)),COLUMNS($AG143:AX143))))</f>
        <v/>
      </c>
      <c r="AY143" s="24" t="str">
        <f>IF(COLUMNS($AG143:AY143)&gt;$Y143,"",INDEX(fRentalDates[[Property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Date]]&gt;=$W143)),COLUMNS($AG143:AY143))))</f>
        <v/>
      </c>
      <c r="AZ143" s="24" t="str">
        <f>IF(COLUMNS($AG143:AZ143)&gt;$Y143,"",INDEX(fRentalDates[[Property Number]:[Property Number]],_xlfn.AGGREGATE(15,6,(ROW(fRentalDates[[Property Number]:[Property Number]])-ROW(fRentalDates[[#Headers],[Property Number]]))/((fRentalDates[[Actual Rent Date]:[Actual Rent Date]]&lt;=$V143)*(fRentalDates[[Actual Move Out Date]:[Actual Move Out Date]]&gt;=$W143)),COLUMNS($AG143:AZ143))))</f>
        <v/>
      </c>
    </row>
    <row r="144" spans="1:52" x14ac:dyDescent="0.25">
      <c r="A144" s="16">
        <v>119</v>
      </c>
      <c r="B144" s="14">
        <v>14</v>
      </c>
      <c r="C144" s="15">
        <v>36027</v>
      </c>
      <c r="D144" s="15">
        <v>36100</v>
      </c>
      <c r="E144" s="15">
        <v>37130</v>
      </c>
      <c r="F144" s="18">
        <v>37134</v>
      </c>
      <c r="N144" s="10">
        <v>26441</v>
      </c>
      <c r="O144">
        <f t="shared" si="14"/>
        <v>22</v>
      </c>
      <c r="P144">
        <f t="shared" si="15"/>
        <v>5</v>
      </c>
      <c r="Q144" t="str">
        <f t="shared" si="16"/>
        <v>May</v>
      </c>
      <c r="R144" t="str">
        <f>TEXT(dDate[[#This Row],[Date]],"yyy - mm - mmm")</f>
        <v>1972 - 05 - May</v>
      </c>
      <c r="S144">
        <f t="shared" si="17"/>
        <v>1972</v>
      </c>
      <c r="V144" s="13">
        <v>30987</v>
      </c>
      <c r="W144" s="13">
        <f t="shared" si="18"/>
        <v>31016</v>
      </c>
      <c r="X144" s="24">
        <f>COUNTIFS(dProperties[Date Purchased],"&lt;="&amp;V144,dProperties[Date Sold],"&gt;="&amp;W144)</f>
        <v>18</v>
      </c>
      <c r="Y144" s="24">
        <f>SUMPRODUCT(--(COUNTIFS(fRentalDates[Property Number],dProperties[Property Number],fRentalDates[Actual Rent Date],"&lt;="&amp;V144,fRentalDates[Actual Move Out Date],"&gt;="&amp;W144)&gt;0))</f>
        <v>13</v>
      </c>
      <c r="Z144" s="24">
        <f t="shared" si="19"/>
        <v>5</v>
      </c>
      <c r="AA144" s="26">
        <f t="shared" si="20"/>
        <v>0.27777777777777779</v>
      </c>
      <c r="AG144" s="24">
        <f>IF(COLUMNS($AG144:AG144)&gt;$Y144,"",INDEX(fRentalDates[[Property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Date]]&gt;=$W144)),COLUMNS($AG144:AG144))))</f>
        <v>2</v>
      </c>
      <c r="AH144" s="24">
        <f>IF(COLUMNS($AG144:AH144)&gt;$Y144,"",INDEX(fRentalDates[[Property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Date]]&gt;=$W144)),COLUMNS($AG144:AH144))))</f>
        <v>3</v>
      </c>
      <c r="AI144" s="24">
        <f>IF(COLUMNS($AG144:AI144)&gt;$Y144,"",INDEX(fRentalDates[[Property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Date]]&gt;=$W144)),COLUMNS($AG144:AI144))))</f>
        <v>4</v>
      </c>
      <c r="AJ144" s="24">
        <f>IF(COLUMNS($AG144:AJ144)&gt;$Y144,"",INDEX(fRentalDates[[Property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Date]]&gt;=$W144)),COLUMNS($AG144:AJ144))))</f>
        <v>5</v>
      </c>
      <c r="AK144" s="24">
        <f>IF(COLUMNS($AG144:AK144)&gt;$Y144,"",INDEX(fRentalDates[[Property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Date]]&gt;=$W144)),COLUMNS($AG144:AK144))))</f>
        <v>7</v>
      </c>
      <c r="AL144" s="24">
        <f>IF(COLUMNS($AG144:AL144)&gt;$Y144,"",INDEX(fRentalDates[[Property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Date]]&gt;=$W144)),COLUMNS($AG144:AL144))))</f>
        <v>10</v>
      </c>
      <c r="AM144" s="24">
        <f>IF(COLUMNS($AG144:AM144)&gt;$Y144,"",INDEX(fRentalDates[[Property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Date]]&gt;=$W144)),COLUMNS($AG144:AM144))))</f>
        <v>11</v>
      </c>
      <c r="AN144" s="24">
        <f>IF(COLUMNS($AG144:AN144)&gt;$Y144,"",INDEX(fRentalDates[[Property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Date]]&gt;=$W144)),COLUMNS($AG144:AN144))))</f>
        <v>12</v>
      </c>
      <c r="AO144" s="24">
        <f>IF(COLUMNS($AG144:AO144)&gt;$Y144,"",INDEX(fRentalDates[[Property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Date]]&gt;=$W144)),COLUMNS($AG144:AO144))))</f>
        <v>13</v>
      </c>
      <c r="AP144" s="24">
        <f>IF(COLUMNS($AG144:AP144)&gt;$Y144,"",INDEX(fRentalDates[[Property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Date]]&gt;=$W144)),COLUMNS($AG144:AP144))))</f>
        <v>14</v>
      </c>
      <c r="AQ144" s="24">
        <f>IF(COLUMNS($AG144:AQ144)&gt;$Y144,"",INDEX(fRentalDates[[Property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Date]]&gt;=$W144)),COLUMNS($AG144:AQ144))))</f>
        <v>15</v>
      </c>
      <c r="AR144" s="24">
        <f>IF(COLUMNS($AG144:AR144)&gt;$Y144,"",INDEX(fRentalDates[[Property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Date]]&gt;=$W144)),COLUMNS($AG144:AR144))))</f>
        <v>17</v>
      </c>
      <c r="AS144" s="24">
        <f>IF(COLUMNS($AG144:AS144)&gt;$Y144,"",INDEX(fRentalDates[[Property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Date]]&gt;=$W144)),COLUMNS($AG144:AS144))))</f>
        <v>18</v>
      </c>
      <c r="AT144" s="24" t="str">
        <f>IF(COLUMNS($AG144:AT144)&gt;$Y144,"",INDEX(fRentalDates[[Property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Date]]&gt;=$W144)),COLUMNS($AG144:AT144))))</f>
        <v/>
      </c>
      <c r="AU144" s="24" t="str">
        <f>IF(COLUMNS($AG144:AU144)&gt;$Y144,"",INDEX(fRentalDates[[Property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Date]]&gt;=$W144)),COLUMNS($AG144:AU144))))</f>
        <v/>
      </c>
      <c r="AV144" s="24" t="str">
        <f>IF(COLUMNS($AG144:AV144)&gt;$Y144,"",INDEX(fRentalDates[[Property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Date]]&gt;=$W144)),COLUMNS($AG144:AV144))))</f>
        <v/>
      </c>
      <c r="AW144" s="24" t="str">
        <f>IF(COLUMNS($AG144:AW144)&gt;$Y144,"",INDEX(fRentalDates[[Property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Date]]&gt;=$W144)),COLUMNS($AG144:AW144))))</f>
        <v/>
      </c>
      <c r="AX144" s="24" t="str">
        <f>IF(COLUMNS($AG144:AX144)&gt;$Y144,"",INDEX(fRentalDates[[Property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Date]]&gt;=$W144)),COLUMNS($AG144:AX144))))</f>
        <v/>
      </c>
      <c r="AY144" s="24" t="str">
        <f>IF(COLUMNS($AG144:AY144)&gt;$Y144,"",INDEX(fRentalDates[[Property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Date]]&gt;=$W144)),COLUMNS($AG144:AY144))))</f>
        <v/>
      </c>
      <c r="AZ144" s="24" t="str">
        <f>IF(COLUMNS($AG144:AZ144)&gt;$Y144,"",INDEX(fRentalDates[[Property Number]:[Property Number]],_xlfn.AGGREGATE(15,6,(ROW(fRentalDates[[Property Number]:[Property Number]])-ROW(fRentalDates[[#Headers],[Property Number]]))/((fRentalDates[[Actual Rent Date]:[Actual Rent Date]]&lt;=$V144)*(fRentalDates[[Actual Move Out Date]:[Actual Move Out Date]]&gt;=$W144)),COLUMNS($AG144:AZ144))))</f>
        <v/>
      </c>
    </row>
    <row r="145" spans="1:52" x14ac:dyDescent="0.25">
      <c r="A145" s="16">
        <v>136</v>
      </c>
      <c r="B145" s="14">
        <v>14</v>
      </c>
      <c r="C145" s="15">
        <v>37225</v>
      </c>
      <c r="D145" s="15">
        <v>37347</v>
      </c>
      <c r="E145" s="15">
        <v>37934</v>
      </c>
      <c r="F145" s="18">
        <v>37955</v>
      </c>
      <c r="N145" s="10">
        <v>26442</v>
      </c>
      <c r="O145">
        <f t="shared" si="14"/>
        <v>23</v>
      </c>
      <c r="P145">
        <f t="shared" si="15"/>
        <v>5</v>
      </c>
      <c r="Q145" t="str">
        <f t="shared" si="16"/>
        <v>May</v>
      </c>
      <c r="R145" t="str">
        <f>TEXT(dDate[[#This Row],[Date]],"yyy - mm - mmm")</f>
        <v>1972 - 05 - May</v>
      </c>
      <c r="S145">
        <f t="shared" si="17"/>
        <v>1972</v>
      </c>
      <c r="V145" s="13">
        <v>31017</v>
      </c>
      <c r="W145" s="13">
        <f t="shared" si="18"/>
        <v>31047</v>
      </c>
      <c r="X145" s="24">
        <f>COUNTIFS(dProperties[Date Purchased],"&lt;="&amp;V145,dProperties[Date Sold],"&gt;="&amp;W145)</f>
        <v>18</v>
      </c>
      <c r="Y145" s="24">
        <f>SUMPRODUCT(--(COUNTIFS(fRentalDates[Property Number],dProperties[Property Number],fRentalDates[Actual Rent Date],"&lt;="&amp;V145,fRentalDates[Actual Move Out Date],"&gt;="&amp;W145)&gt;0))</f>
        <v>13</v>
      </c>
      <c r="Z145" s="24">
        <f t="shared" si="19"/>
        <v>5</v>
      </c>
      <c r="AA145" s="26">
        <f t="shared" si="20"/>
        <v>0.27777777777777779</v>
      </c>
      <c r="AG145" s="24">
        <f>IF(COLUMNS($AG145:AG145)&gt;$Y145,"",INDEX(fRentalDates[[Property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Date]]&gt;=$W145)),COLUMNS($AG145:AG145))))</f>
        <v>2</v>
      </c>
      <c r="AH145" s="24">
        <f>IF(COLUMNS($AG145:AH145)&gt;$Y145,"",INDEX(fRentalDates[[Property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Date]]&gt;=$W145)),COLUMNS($AG145:AH145))))</f>
        <v>3</v>
      </c>
      <c r="AI145" s="24">
        <f>IF(COLUMNS($AG145:AI145)&gt;$Y145,"",INDEX(fRentalDates[[Property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Date]]&gt;=$W145)),COLUMNS($AG145:AI145))))</f>
        <v>4</v>
      </c>
      <c r="AJ145" s="24">
        <f>IF(COLUMNS($AG145:AJ145)&gt;$Y145,"",INDEX(fRentalDates[[Property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Date]]&gt;=$W145)),COLUMNS($AG145:AJ145))))</f>
        <v>5</v>
      </c>
      <c r="AK145" s="24">
        <f>IF(COLUMNS($AG145:AK145)&gt;$Y145,"",INDEX(fRentalDates[[Property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Date]]&gt;=$W145)),COLUMNS($AG145:AK145))))</f>
        <v>7</v>
      </c>
      <c r="AL145" s="24">
        <f>IF(COLUMNS($AG145:AL145)&gt;$Y145,"",INDEX(fRentalDates[[Property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Date]]&gt;=$W145)),COLUMNS($AG145:AL145))))</f>
        <v>10</v>
      </c>
      <c r="AM145" s="24">
        <f>IF(COLUMNS($AG145:AM145)&gt;$Y145,"",INDEX(fRentalDates[[Property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Date]]&gt;=$W145)),COLUMNS($AG145:AM145))))</f>
        <v>11</v>
      </c>
      <c r="AN145" s="24">
        <f>IF(COLUMNS($AG145:AN145)&gt;$Y145,"",INDEX(fRentalDates[[Property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Date]]&gt;=$W145)),COLUMNS($AG145:AN145))))</f>
        <v>12</v>
      </c>
      <c r="AO145" s="24">
        <f>IF(COLUMNS($AG145:AO145)&gt;$Y145,"",INDEX(fRentalDates[[Property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Date]]&gt;=$W145)),COLUMNS($AG145:AO145))))</f>
        <v>13</v>
      </c>
      <c r="AP145" s="24">
        <f>IF(COLUMNS($AG145:AP145)&gt;$Y145,"",INDEX(fRentalDates[[Property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Date]]&gt;=$W145)),COLUMNS($AG145:AP145))))</f>
        <v>14</v>
      </c>
      <c r="AQ145" s="24">
        <f>IF(COLUMNS($AG145:AQ145)&gt;$Y145,"",INDEX(fRentalDates[[Property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Date]]&gt;=$W145)),COLUMNS($AG145:AQ145))))</f>
        <v>15</v>
      </c>
      <c r="AR145" s="24">
        <f>IF(COLUMNS($AG145:AR145)&gt;$Y145,"",INDEX(fRentalDates[[Property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Date]]&gt;=$W145)),COLUMNS($AG145:AR145))))</f>
        <v>17</v>
      </c>
      <c r="AS145" s="24">
        <f>IF(COLUMNS($AG145:AS145)&gt;$Y145,"",INDEX(fRentalDates[[Property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Date]]&gt;=$W145)),COLUMNS($AG145:AS145))))</f>
        <v>18</v>
      </c>
      <c r="AT145" s="24" t="str">
        <f>IF(COLUMNS($AG145:AT145)&gt;$Y145,"",INDEX(fRentalDates[[Property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Date]]&gt;=$W145)),COLUMNS($AG145:AT145))))</f>
        <v/>
      </c>
      <c r="AU145" s="24" t="str">
        <f>IF(COLUMNS($AG145:AU145)&gt;$Y145,"",INDEX(fRentalDates[[Property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Date]]&gt;=$W145)),COLUMNS($AG145:AU145))))</f>
        <v/>
      </c>
      <c r="AV145" s="24" t="str">
        <f>IF(COLUMNS($AG145:AV145)&gt;$Y145,"",INDEX(fRentalDates[[Property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Date]]&gt;=$W145)),COLUMNS($AG145:AV145))))</f>
        <v/>
      </c>
      <c r="AW145" s="24" t="str">
        <f>IF(COLUMNS($AG145:AW145)&gt;$Y145,"",INDEX(fRentalDates[[Property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Date]]&gt;=$W145)),COLUMNS($AG145:AW145))))</f>
        <v/>
      </c>
      <c r="AX145" s="24" t="str">
        <f>IF(COLUMNS($AG145:AX145)&gt;$Y145,"",INDEX(fRentalDates[[Property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Date]]&gt;=$W145)),COLUMNS($AG145:AX145))))</f>
        <v/>
      </c>
      <c r="AY145" s="24" t="str">
        <f>IF(COLUMNS($AG145:AY145)&gt;$Y145,"",INDEX(fRentalDates[[Property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Date]]&gt;=$W145)),COLUMNS($AG145:AY145))))</f>
        <v/>
      </c>
      <c r="AZ145" s="24" t="str">
        <f>IF(COLUMNS($AG145:AZ145)&gt;$Y145,"",INDEX(fRentalDates[[Property Number]:[Property Number]],_xlfn.AGGREGATE(15,6,(ROW(fRentalDates[[Property Number]:[Property Number]])-ROW(fRentalDates[[#Headers],[Property Number]]))/((fRentalDates[[Actual Rent Date]:[Actual Rent Date]]&lt;=$V145)*(fRentalDates[[Actual Move Out Date]:[Actual Move Out Date]]&gt;=$W145)),COLUMNS($AG145:AZ145))))</f>
        <v/>
      </c>
    </row>
    <row r="146" spans="1:52" x14ac:dyDescent="0.25">
      <c r="A146" s="16">
        <v>153</v>
      </c>
      <c r="B146" s="14">
        <v>14</v>
      </c>
      <c r="C146" s="15">
        <v>38000</v>
      </c>
      <c r="D146" s="15">
        <v>38139</v>
      </c>
      <c r="E146" s="15">
        <v>39400</v>
      </c>
      <c r="F146" s="18">
        <v>39416</v>
      </c>
      <c r="N146" s="10">
        <v>26443</v>
      </c>
      <c r="O146">
        <f t="shared" si="14"/>
        <v>24</v>
      </c>
      <c r="P146">
        <f t="shared" si="15"/>
        <v>5</v>
      </c>
      <c r="Q146" t="str">
        <f t="shared" si="16"/>
        <v>May</v>
      </c>
      <c r="R146" t="str">
        <f>TEXT(dDate[[#This Row],[Date]],"yyy - mm - mmm")</f>
        <v>1972 - 05 - May</v>
      </c>
      <c r="S146">
        <f t="shared" si="17"/>
        <v>1972</v>
      </c>
      <c r="V146" s="13">
        <v>31048</v>
      </c>
      <c r="W146" s="13">
        <f t="shared" si="18"/>
        <v>31078</v>
      </c>
      <c r="X146" s="24">
        <f>COUNTIFS(dProperties[Date Purchased],"&lt;="&amp;V146,dProperties[Date Sold],"&gt;="&amp;W146)</f>
        <v>18</v>
      </c>
      <c r="Y146" s="24">
        <f>SUMPRODUCT(--(COUNTIFS(fRentalDates[Property Number],dProperties[Property Number],fRentalDates[Actual Rent Date],"&lt;="&amp;V146,fRentalDates[Actual Move Out Date],"&gt;="&amp;W146)&gt;0))</f>
        <v>13</v>
      </c>
      <c r="Z146" s="24">
        <f t="shared" si="19"/>
        <v>5</v>
      </c>
      <c r="AA146" s="26">
        <f t="shared" si="20"/>
        <v>0.27777777777777779</v>
      </c>
      <c r="AG146" s="24">
        <f>IF(COLUMNS($AG146:AG146)&gt;$Y146,"",INDEX(fRentalDates[[Property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Date]]&gt;=$W146)),COLUMNS($AG146:AG146))))</f>
        <v>2</v>
      </c>
      <c r="AH146" s="24">
        <f>IF(COLUMNS($AG146:AH146)&gt;$Y146,"",INDEX(fRentalDates[[Property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Date]]&gt;=$W146)),COLUMNS($AG146:AH146))))</f>
        <v>3</v>
      </c>
      <c r="AI146" s="24">
        <f>IF(COLUMNS($AG146:AI146)&gt;$Y146,"",INDEX(fRentalDates[[Property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Date]]&gt;=$W146)),COLUMNS($AG146:AI146))))</f>
        <v>4</v>
      </c>
      <c r="AJ146" s="24">
        <f>IF(COLUMNS($AG146:AJ146)&gt;$Y146,"",INDEX(fRentalDates[[Property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Date]]&gt;=$W146)),COLUMNS($AG146:AJ146))))</f>
        <v>5</v>
      </c>
      <c r="AK146" s="24">
        <f>IF(COLUMNS($AG146:AK146)&gt;$Y146,"",INDEX(fRentalDates[[Property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Date]]&gt;=$W146)),COLUMNS($AG146:AK146))))</f>
        <v>7</v>
      </c>
      <c r="AL146" s="24">
        <f>IF(COLUMNS($AG146:AL146)&gt;$Y146,"",INDEX(fRentalDates[[Property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Date]]&gt;=$W146)),COLUMNS($AG146:AL146))))</f>
        <v>10</v>
      </c>
      <c r="AM146" s="24">
        <f>IF(COLUMNS($AG146:AM146)&gt;$Y146,"",INDEX(fRentalDates[[Property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Date]]&gt;=$W146)),COLUMNS($AG146:AM146))))</f>
        <v>11</v>
      </c>
      <c r="AN146" s="24">
        <f>IF(COLUMNS($AG146:AN146)&gt;$Y146,"",INDEX(fRentalDates[[Property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Date]]&gt;=$W146)),COLUMNS($AG146:AN146))))</f>
        <v>12</v>
      </c>
      <c r="AO146" s="24">
        <f>IF(COLUMNS($AG146:AO146)&gt;$Y146,"",INDEX(fRentalDates[[Property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Date]]&gt;=$W146)),COLUMNS($AG146:AO146))))</f>
        <v>13</v>
      </c>
      <c r="AP146" s="24">
        <f>IF(COLUMNS($AG146:AP146)&gt;$Y146,"",INDEX(fRentalDates[[Property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Date]]&gt;=$W146)),COLUMNS($AG146:AP146))))</f>
        <v>14</v>
      </c>
      <c r="AQ146" s="24">
        <f>IF(COLUMNS($AG146:AQ146)&gt;$Y146,"",INDEX(fRentalDates[[Property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Date]]&gt;=$W146)),COLUMNS($AG146:AQ146))))</f>
        <v>15</v>
      </c>
      <c r="AR146" s="24">
        <f>IF(COLUMNS($AG146:AR146)&gt;$Y146,"",INDEX(fRentalDates[[Property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Date]]&gt;=$W146)),COLUMNS($AG146:AR146))))</f>
        <v>17</v>
      </c>
      <c r="AS146" s="24">
        <f>IF(COLUMNS($AG146:AS146)&gt;$Y146,"",INDEX(fRentalDates[[Property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Date]]&gt;=$W146)),COLUMNS($AG146:AS146))))</f>
        <v>18</v>
      </c>
      <c r="AT146" s="24" t="str">
        <f>IF(COLUMNS($AG146:AT146)&gt;$Y146,"",INDEX(fRentalDates[[Property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Date]]&gt;=$W146)),COLUMNS($AG146:AT146))))</f>
        <v/>
      </c>
      <c r="AU146" s="24" t="str">
        <f>IF(COLUMNS($AG146:AU146)&gt;$Y146,"",INDEX(fRentalDates[[Property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Date]]&gt;=$W146)),COLUMNS($AG146:AU146))))</f>
        <v/>
      </c>
      <c r="AV146" s="24" t="str">
        <f>IF(COLUMNS($AG146:AV146)&gt;$Y146,"",INDEX(fRentalDates[[Property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Date]]&gt;=$W146)),COLUMNS($AG146:AV146))))</f>
        <v/>
      </c>
      <c r="AW146" s="24" t="str">
        <f>IF(COLUMNS($AG146:AW146)&gt;$Y146,"",INDEX(fRentalDates[[Property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Date]]&gt;=$W146)),COLUMNS($AG146:AW146))))</f>
        <v/>
      </c>
      <c r="AX146" s="24" t="str">
        <f>IF(COLUMNS($AG146:AX146)&gt;$Y146,"",INDEX(fRentalDates[[Property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Date]]&gt;=$W146)),COLUMNS($AG146:AX146))))</f>
        <v/>
      </c>
      <c r="AY146" s="24" t="str">
        <f>IF(COLUMNS($AG146:AY146)&gt;$Y146,"",INDEX(fRentalDates[[Property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Date]]&gt;=$W146)),COLUMNS($AG146:AY146))))</f>
        <v/>
      </c>
      <c r="AZ146" s="24" t="str">
        <f>IF(COLUMNS($AG146:AZ146)&gt;$Y146,"",INDEX(fRentalDates[[Property Number]:[Property Number]],_xlfn.AGGREGATE(15,6,(ROW(fRentalDates[[Property Number]:[Property Number]])-ROW(fRentalDates[[#Headers],[Property Number]]))/((fRentalDates[[Actual Rent Date]:[Actual Rent Date]]&lt;=$V146)*(fRentalDates[[Actual Move Out Date]:[Actual Move Out Date]]&gt;=$W146)),COLUMNS($AG146:AZ146))))</f>
        <v/>
      </c>
    </row>
    <row r="147" spans="1:52" x14ac:dyDescent="0.25">
      <c r="A147" s="16">
        <v>170</v>
      </c>
      <c r="B147" s="14">
        <v>14</v>
      </c>
      <c r="C147" s="15">
        <v>39490</v>
      </c>
      <c r="D147" s="15">
        <v>39600</v>
      </c>
      <c r="E147" s="15">
        <v>39724</v>
      </c>
      <c r="F147" s="18">
        <v>39782</v>
      </c>
      <c r="N147" s="10">
        <v>26444</v>
      </c>
      <c r="O147">
        <f t="shared" si="14"/>
        <v>25</v>
      </c>
      <c r="P147">
        <f t="shared" si="15"/>
        <v>5</v>
      </c>
      <c r="Q147" t="str">
        <f t="shared" si="16"/>
        <v>May</v>
      </c>
      <c r="R147" t="str">
        <f>TEXT(dDate[[#This Row],[Date]],"yyy - mm - mmm")</f>
        <v>1972 - 05 - May</v>
      </c>
      <c r="S147">
        <f t="shared" si="17"/>
        <v>1972</v>
      </c>
      <c r="V147" s="13">
        <v>31079</v>
      </c>
      <c r="W147" s="13">
        <f t="shared" si="18"/>
        <v>31106</v>
      </c>
      <c r="X147" s="24">
        <f>COUNTIFS(dProperties[Date Purchased],"&lt;="&amp;V147,dProperties[Date Sold],"&gt;="&amp;W147)</f>
        <v>18</v>
      </c>
      <c r="Y147" s="24">
        <f>SUMPRODUCT(--(COUNTIFS(fRentalDates[Property Number],dProperties[Property Number],fRentalDates[Actual Rent Date],"&lt;="&amp;V147,fRentalDates[Actual Move Out Date],"&gt;="&amp;W147)&gt;0))</f>
        <v>12</v>
      </c>
      <c r="Z147" s="24">
        <f t="shared" si="19"/>
        <v>6</v>
      </c>
      <c r="AA147" s="26">
        <f t="shared" si="20"/>
        <v>0.33333333333333331</v>
      </c>
      <c r="AG147" s="24">
        <f>IF(COLUMNS($AG147:AG147)&gt;$Y147,"",INDEX(fRentalDates[[Property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Date]]&gt;=$W147)),COLUMNS($AG147:AG147))))</f>
        <v>2</v>
      </c>
      <c r="AH147" s="24">
        <f>IF(COLUMNS($AG147:AH147)&gt;$Y147,"",INDEX(fRentalDates[[Property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Date]]&gt;=$W147)),COLUMNS($AG147:AH147))))</f>
        <v>4</v>
      </c>
      <c r="AI147" s="24">
        <f>IF(COLUMNS($AG147:AI147)&gt;$Y147,"",INDEX(fRentalDates[[Property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Date]]&gt;=$W147)),COLUMNS($AG147:AI147))))</f>
        <v>5</v>
      </c>
      <c r="AJ147" s="24">
        <f>IF(COLUMNS($AG147:AJ147)&gt;$Y147,"",INDEX(fRentalDates[[Property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Date]]&gt;=$W147)),COLUMNS($AG147:AJ147))))</f>
        <v>7</v>
      </c>
      <c r="AK147" s="24">
        <f>IF(COLUMNS($AG147:AK147)&gt;$Y147,"",INDEX(fRentalDates[[Property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Date]]&gt;=$W147)),COLUMNS($AG147:AK147))))</f>
        <v>10</v>
      </c>
      <c r="AL147" s="24">
        <f>IF(COLUMNS($AG147:AL147)&gt;$Y147,"",INDEX(fRentalDates[[Property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Date]]&gt;=$W147)),COLUMNS($AG147:AL147))))</f>
        <v>11</v>
      </c>
      <c r="AM147" s="24">
        <f>IF(COLUMNS($AG147:AM147)&gt;$Y147,"",INDEX(fRentalDates[[Property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Date]]&gt;=$W147)),COLUMNS($AG147:AM147))))</f>
        <v>12</v>
      </c>
      <c r="AN147" s="24">
        <f>IF(COLUMNS($AG147:AN147)&gt;$Y147,"",INDEX(fRentalDates[[Property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Date]]&gt;=$W147)),COLUMNS($AG147:AN147))))</f>
        <v>13</v>
      </c>
      <c r="AO147" s="24">
        <f>IF(COLUMNS($AG147:AO147)&gt;$Y147,"",INDEX(fRentalDates[[Property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Date]]&gt;=$W147)),COLUMNS($AG147:AO147))))</f>
        <v>14</v>
      </c>
      <c r="AP147" s="24">
        <f>IF(COLUMNS($AG147:AP147)&gt;$Y147,"",INDEX(fRentalDates[[Property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Date]]&gt;=$W147)),COLUMNS($AG147:AP147))))</f>
        <v>15</v>
      </c>
      <c r="AQ147" s="24">
        <f>IF(COLUMNS($AG147:AQ147)&gt;$Y147,"",INDEX(fRentalDates[[Property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Date]]&gt;=$W147)),COLUMNS($AG147:AQ147))))</f>
        <v>17</v>
      </c>
      <c r="AR147" s="24">
        <f>IF(COLUMNS($AG147:AR147)&gt;$Y147,"",INDEX(fRentalDates[[Property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Date]]&gt;=$W147)),COLUMNS($AG147:AR147))))</f>
        <v>18</v>
      </c>
      <c r="AS147" s="24" t="str">
        <f>IF(COLUMNS($AG147:AS147)&gt;$Y147,"",INDEX(fRentalDates[[Property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Date]]&gt;=$W147)),COLUMNS($AG147:AS147))))</f>
        <v/>
      </c>
      <c r="AT147" s="24" t="str">
        <f>IF(COLUMNS($AG147:AT147)&gt;$Y147,"",INDEX(fRentalDates[[Property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Date]]&gt;=$W147)),COLUMNS($AG147:AT147))))</f>
        <v/>
      </c>
      <c r="AU147" s="24" t="str">
        <f>IF(COLUMNS($AG147:AU147)&gt;$Y147,"",INDEX(fRentalDates[[Property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Date]]&gt;=$W147)),COLUMNS($AG147:AU147))))</f>
        <v/>
      </c>
      <c r="AV147" s="24" t="str">
        <f>IF(COLUMNS($AG147:AV147)&gt;$Y147,"",INDEX(fRentalDates[[Property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Date]]&gt;=$W147)),COLUMNS($AG147:AV147))))</f>
        <v/>
      </c>
      <c r="AW147" s="24" t="str">
        <f>IF(COLUMNS($AG147:AW147)&gt;$Y147,"",INDEX(fRentalDates[[Property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Date]]&gt;=$W147)),COLUMNS($AG147:AW147))))</f>
        <v/>
      </c>
      <c r="AX147" s="24" t="str">
        <f>IF(COLUMNS($AG147:AX147)&gt;$Y147,"",INDEX(fRentalDates[[Property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Date]]&gt;=$W147)),COLUMNS($AG147:AX147))))</f>
        <v/>
      </c>
      <c r="AY147" s="24" t="str">
        <f>IF(COLUMNS($AG147:AY147)&gt;$Y147,"",INDEX(fRentalDates[[Property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Date]]&gt;=$W147)),COLUMNS($AG147:AY147))))</f>
        <v/>
      </c>
      <c r="AZ147" s="24" t="str">
        <f>IF(COLUMNS($AG147:AZ147)&gt;$Y147,"",INDEX(fRentalDates[[Property Number]:[Property Number]],_xlfn.AGGREGATE(15,6,(ROW(fRentalDates[[Property Number]:[Property Number]])-ROW(fRentalDates[[#Headers],[Property Number]]))/((fRentalDates[[Actual Rent Date]:[Actual Rent Date]]&lt;=$V147)*(fRentalDates[[Actual Move Out Date]:[Actual Move Out Date]]&gt;=$W147)),COLUMNS($AG147:AZ147))))</f>
        <v/>
      </c>
    </row>
    <row r="148" spans="1:52" x14ac:dyDescent="0.25">
      <c r="A148" s="16">
        <v>187</v>
      </c>
      <c r="B148" s="14">
        <v>14</v>
      </c>
      <c r="C148" s="15">
        <v>39823</v>
      </c>
      <c r="D148" s="15">
        <v>39904</v>
      </c>
      <c r="E148" s="15">
        <v>41443</v>
      </c>
      <c r="F148" s="18">
        <v>41486</v>
      </c>
      <c r="N148" s="10">
        <v>26445</v>
      </c>
      <c r="O148">
        <f t="shared" si="14"/>
        <v>26</v>
      </c>
      <c r="P148">
        <f t="shared" si="15"/>
        <v>5</v>
      </c>
      <c r="Q148" t="str">
        <f t="shared" si="16"/>
        <v>May</v>
      </c>
      <c r="R148" t="str">
        <f>TEXT(dDate[[#This Row],[Date]],"yyy - mm - mmm")</f>
        <v>1972 - 05 - May</v>
      </c>
      <c r="S148">
        <f t="shared" si="17"/>
        <v>1972</v>
      </c>
      <c r="V148" s="13">
        <v>31107</v>
      </c>
      <c r="W148" s="13">
        <f t="shared" si="18"/>
        <v>31137</v>
      </c>
      <c r="X148" s="24">
        <f>COUNTIFS(dProperties[Date Purchased],"&lt;="&amp;V148,dProperties[Date Sold],"&gt;="&amp;W148)</f>
        <v>18</v>
      </c>
      <c r="Y148" s="24">
        <f>SUMPRODUCT(--(COUNTIFS(fRentalDates[Property Number],dProperties[Property Number],fRentalDates[Actual Rent Date],"&lt;="&amp;V148,fRentalDates[Actual Move Out Date],"&gt;="&amp;W148)&gt;0))</f>
        <v>11</v>
      </c>
      <c r="Z148" s="24">
        <f t="shared" si="19"/>
        <v>7</v>
      </c>
      <c r="AA148" s="26">
        <f t="shared" si="20"/>
        <v>0.3888888888888889</v>
      </c>
      <c r="AG148" s="24">
        <f>IF(COLUMNS($AG148:AG148)&gt;$Y148,"",INDEX(fRentalDates[[Property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Date]]&gt;=$W148)),COLUMNS($AG148:AG148))))</f>
        <v>2</v>
      </c>
      <c r="AH148" s="24">
        <f>IF(COLUMNS($AG148:AH148)&gt;$Y148,"",INDEX(fRentalDates[[Property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Date]]&gt;=$W148)),COLUMNS($AG148:AH148))))</f>
        <v>4</v>
      </c>
      <c r="AI148" s="24">
        <f>IF(COLUMNS($AG148:AI148)&gt;$Y148,"",INDEX(fRentalDates[[Property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Date]]&gt;=$W148)),COLUMNS($AG148:AI148))))</f>
        <v>5</v>
      </c>
      <c r="AJ148" s="24">
        <f>IF(COLUMNS($AG148:AJ148)&gt;$Y148,"",INDEX(fRentalDates[[Property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Date]]&gt;=$W148)),COLUMNS($AG148:AJ148))))</f>
        <v>7</v>
      </c>
      <c r="AK148" s="24">
        <f>IF(COLUMNS($AG148:AK148)&gt;$Y148,"",INDEX(fRentalDates[[Property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Date]]&gt;=$W148)),COLUMNS($AG148:AK148))))</f>
        <v>8</v>
      </c>
      <c r="AL148" s="24">
        <f>IF(COLUMNS($AG148:AL148)&gt;$Y148,"",INDEX(fRentalDates[[Property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Date]]&gt;=$W148)),COLUMNS($AG148:AL148))))</f>
        <v>10</v>
      </c>
      <c r="AM148" s="24">
        <f>IF(COLUMNS($AG148:AM148)&gt;$Y148,"",INDEX(fRentalDates[[Property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Date]]&gt;=$W148)),COLUMNS($AG148:AM148))))</f>
        <v>11</v>
      </c>
      <c r="AN148" s="24">
        <f>IF(COLUMNS($AG148:AN148)&gt;$Y148,"",INDEX(fRentalDates[[Property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Date]]&gt;=$W148)),COLUMNS($AG148:AN148))))</f>
        <v>12</v>
      </c>
      <c r="AO148" s="24">
        <f>IF(COLUMNS($AG148:AO148)&gt;$Y148,"",INDEX(fRentalDates[[Property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Date]]&gt;=$W148)),COLUMNS($AG148:AO148))))</f>
        <v>13</v>
      </c>
      <c r="AP148" s="24">
        <f>IF(COLUMNS($AG148:AP148)&gt;$Y148,"",INDEX(fRentalDates[[Property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Date]]&gt;=$W148)),COLUMNS($AG148:AP148))))</f>
        <v>14</v>
      </c>
      <c r="AQ148" s="24">
        <f>IF(COLUMNS($AG148:AQ148)&gt;$Y148,"",INDEX(fRentalDates[[Property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Date]]&gt;=$W148)),COLUMNS($AG148:AQ148))))</f>
        <v>17</v>
      </c>
      <c r="AR148" s="24" t="str">
        <f>IF(COLUMNS($AG148:AR148)&gt;$Y148,"",INDEX(fRentalDates[[Property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Date]]&gt;=$W148)),COLUMNS($AG148:AR148))))</f>
        <v/>
      </c>
      <c r="AS148" s="24" t="str">
        <f>IF(COLUMNS($AG148:AS148)&gt;$Y148,"",INDEX(fRentalDates[[Property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Date]]&gt;=$W148)),COLUMNS($AG148:AS148))))</f>
        <v/>
      </c>
      <c r="AT148" s="24" t="str">
        <f>IF(COLUMNS($AG148:AT148)&gt;$Y148,"",INDEX(fRentalDates[[Property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Date]]&gt;=$W148)),COLUMNS($AG148:AT148))))</f>
        <v/>
      </c>
      <c r="AU148" s="24" t="str">
        <f>IF(COLUMNS($AG148:AU148)&gt;$Y148,"",INDEX(fRentalDates[[Property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Date]]&gt;=$W148)),COLUMNS($AG148:AU148))))</f>
        <v/>
      </c>
      <c r="AV148" s="24" t="str">
        <f>IF(COLUMNS($AG148:AV148)&gt;$Y148,"",INDEX(fRentalDates[[Property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Date]]&gt;=$W148)),COLUMNS($AG148:AV148))))</f>
        <v/>
      </c>
      <c r="AW148" s="24" t="str">
        <f>IF(COLUMNS($AG148:AW148)&gt;$Y148,"",INDEX(fRentalDates[[Property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Date]]&gt;=$W148)),COLUMNS($AG148:AW148))))</f>
        <v/>
      </c>
      <c r="AX148" s="24" t="str">
        <f>IF(COLUMNS($AG148:AX148)&gt;$Y148,"",INDEX(fRentalDates[[Property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Date]]&gt;=$W148)),COLUMNS($AG148:AX148))))</f>
        <v/>
      </c>
      <c r="AY148" s="24" t="str">
        <f>IF(COLUMNS($AG148:AY148)&gt;$Y148,"",INDEX(fRentalDates[[Property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Date]]&gt;=$W148)),COLUMNS($AG148:AY148))))</f>
        <v/>
      </c>
      <c r="AZ148" s="24" t="str">
        <f>IF(COLUMNS($AG148:AZ148)&gt;$Y148,"",INDEX(fRentalDates[[Property Number]:[Property Number]],_xlfn.AGGREGATE(15,6,(ROW(fRentalDates[[Property Number]:[Property Number]])-ROW(fRentalDates[[#Headers],[Property Number]]))/((fRentalDates[[Actual Rent Date]:[Actual Rent Date]]&lt;=$V148)*(fRentalDates[[Actual Move Out Date]:[Actual Move Out Date]]&gt;=$W148)),COLUMNS($AG148:AZ148))))</f>
        <v/>
      </c>
    </row>
    <row r="149" spans="1:52" x14ac:dyDescent="0.25">
      <c r="A149" s="16">
        <v>15</v>
      </c>
      <c r="B149" s="14">
        <v>15</v>
      </c>
      <c r="C149" s="15">
        <v>26816</v>
      </c>
      <c r="D149" s="15">
        <v>26846</v>
      </c>
      <c r="E149" s="15">
        <v>27185</v>
      </c>
      <c r="F149" s="18">
        <v>27272</v>
      </c>
      <c r="N149" s="10">
        <v>26446</v>
      </c>
      <c r="O149">
        <f t="shared" si="14"/>
        <v>27</v>
      </c>
      <c r="P149">
        <f t="shared" si="15"/>
        <v>5</v>
      </c>
      <c r="Q149" t="str">
        <f t="shared" si="16"/>
        <v>May</v>
      </c>
      <c r="R149" t="str">
        <f>TEXT(dDate[[#This Row],[Date]],"yyy - mm - mmm")</f>
        <v>1972 - 05 - May</v>
      </c>
      <c r="S149">
        <f t="shared" si="17"/>
        <v>1972</v>
      </c>
      <c r="V149" s="13">
        <v>31138</v>
      </c>
      <c r="W149" s="13">
        <f t="shared" si="18"/>
        <v>31167</v>
      </c>
      <c r="X149" s="24">
        <f>COUNTIFS(dProperties[Date Purchased],"&lt;="&amp;V149,dProperties[Date Sold],"&gt;="&amp;W149)</f>
        <v>18</v>
      </c>
      <c r="Y149" s="24">
        <f>SUMPRODUCT(--(COUNTIFS(fRentalDates[Property Number],dProperties[Property Number],fRentalDates[Actual Rent Date],"&lt;="&amp;V149,fRentalDates[Actual Move Out Date],"&gt;="&amp;W149)&gt;0))</f>
        <v>11</v>
      </c>
      <c r="Z149" s="24">
        <f t="shared" si="19"/>
        <v>7</v>
      </c>
      <c r="AA149" s="26">
        <f t="shared" si="20"/>
        <v>0.3888888888888889</v>
      </c>
      <c r="AG149" s="24">
        <f>IF(COLUMNS($AG149:AG149)&gt;$Y149,"",INDEX(fRentalDates[[Property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Date]]&gt;=$W149)),COLUMNS($AG149:AG149))))</f>
        <v>2</v>
      </c>
      <c r="AH149" s="24">
        <f>IF(COLUMNS($AG149:AH149)&gt;$Y149,"",INDEX(fRentalDates[[Property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Date]]&gt;=$W149)),COLUMNS($AG149:AH149))))</f>
        <v>4</v>
      </c>
      <c r="AI149" s="24">
        <f>IF(COLUMNS($AG149:AI149)&gt;$Y149,"",INDEX(fRentalDates[[Property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Date]]&gt;=$W149)),COLUMNS($AG149:AI149))))</f>
        <v>5</v>
      </c>
      <c r="AJ149" s="24">
        <f>IF(COLUMNS($AG149:AJ149)&gt;$Y149,"",INDEX(fRentalDates[[Property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Date]]&gt;=$W149)),COLUMNS($AG149:AJ149))))</f>
        <v>7</v>
      </c>
      <c r="AK149" s="24">
        <f>IF(COLUMNS($AG149:AK149)&gt;$Y149,"",INDEX(fRentalDates[[Property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Date]]&gt;=$W149)),COLUMNS($AG149:AK149))))</f>
        <v>8</v>
      </c>
      <c r="AL149" s="24">
        <f>IF(COLUMNS($AG149:AL149)&gt;$Y149,"",INDEX(fRentalDates[[Property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Date]]&gt;=$W149)),COLUMNS($AG149:AL149))))</f>
        <v>10</v>
      </c>
      <c r="AM149" s="24">
        <f>IF(COLUMNS($AG149:AM149)&gt;$Y149,"",INDEX(fRentalDates[[Property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Date]]&gt;=$W149)),COLUMNS($AG149:AM149))))</f>
        <v>11</v>
      </c>
      <c r="AN149" s="24">
        <f>IF(COLUMNS($AG149:AN149)&gt;$Y149,"",INDEX(fRentalDates[[Property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Date]]&gt;=$W149)),COLUMNS($AG149:AN149))))</f>
        <v>12</v>
      </c>
      <c r="AO149" s="24">
        <f>IF(COLUMNS($AG149:AO149)&gt;$Y149,"",INDEX(fRentalDates[[Property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Date]]&gt;=$W149)),COLUMNS($AG149:AO149))))</f>
        <v>13</v>
      </c>
      <c r="AP149" s="24">
        <f>IF(COLUMNS($AG149:AP149)&gt;$Y149,"",INDEX(fRentalDates[[Property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Date]]&gt;=$W149)),COLUMNS($AG149:AP149))))</f>
        <v>14</v>
      </c>
      <c r="AQ149" s="24">
        <f>IF(COLUMNS($AG149:AQ149)&gt;$Y149,"",INDEX(fRentalDates[[Property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Date]]&gt;=$W149)),COLUMNS($AG149:AQ149))))</f>
        <v>17</v>
      </c>
      <c r="AR149" s="24" t="str">
        <f>IF(COLUMNS($AG149:AR149)&gt;$Y149,"",INDEX(fRentalDates[[Property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Date]]&gt;=$W149)),COLUMNS($AG149:AR149))))</f>
        <v/>
      </c>
      <c r="AS149" s="24" t="str">
        <f>IF(COLUMNS($AG149:AS149)&gt;$Y149,"",INDEX(fRentalDates[[Property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Date]]&gt;=$W149)),COLUMNS($AG149:AS149))))</f>
        <v/>
      </c>
      <c r="AT149" s="24" t="str">
        <f>IF(COLUMNS($AG149:AT149)&gt;$Y149,"",INDEX(fRentalDates[[Property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Date]]&gt;=$W149)),COLUMNS($AG149:AT149))))</f>
        <v/>
      </c>
      <c r="AU149" s="24" t="str">
        <f>IF(COLUMNS($AG149:AU149)&gt;$Y149,"",INDEX(fRentalDates[[Property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Date]]&gt;=$W149)),COLUMNS($AG149:AU149))))</f>
        <v/>
      </c>
      <c r="AV149" s="24" t="str">
        <f>IF(COLUMNS($AG149:AV149)&gt;$Y149,"",INDEX(fRentalDates[[Property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Date]]&gt;=$W149)),COLUMNS($AG149:AV149))))</f>
        <v/>
      </c>
      <c r="AW149" s="24" t="str">
        <f>IF(COLUMNS($AG149:AW149)&gt;$Y149,"",INDEX(fRentalDates[[Property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Date]]&gt;=$W149)),COLUMNS($AG149:AW149))))</f>
        <v/>
      </c>
      <c r="AX149" s="24" t="str">
        <f>IF(COLUMNS($AG149:AX149)&gt;$Y149,"",INDEX(fRentalDates[[Property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Date]]&gt;=$W149)),COLUMNS($AG149:AX149))))</f>
        <v/>
      </c>
      <c r="AY149" s="24" t="str">
        <f>IF(COLUMNS($AG149:AY149)&gt;$Y149,"",INDEX(fRentalDates[[Property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Date]]&gt;=$W149)),COLUMNS($AG149:AY149))))</f>
        <v/>
      </c>
      <c r="AZ149" s="24" t="str">
        <f>IF(COLUMNS($AG149:AZ149)&gt;$Y149,"",INDEX(fRentalDates[[Property Number]:[Property Number]],_xlfn.AGGREGATE(15,6,(ROW(fRentalDates[[Property Number]:[Property Number]])-ROW(fRentalDates[[#Headers],[Property Number]]))/((fRentalDates[[Actual Rent Date]:[Actual Rent Date]]&lt;=$V149)*(fRentalDates[[Actual Move Out Date]:[Actual Move Out Date]]&gt;=$W149)),COLUMNS($AG149:AZ149))))</f>
        <v/>
      </c>
    </row>
    <row r="150" spans="1:52" x14ac:dyDescent="0.25">
      <c r="A150" s="16">
        <v>33</v>
      </c>
      <c r="B150" s="14">
        <v>15</v>
      </c>
      <c r="C150" s="15">
        <v>27606</v>
      </c>
      <c r="D150" s="15">
        <v>27668</v>
      </c>
      <c r="E150" s="15">
        <v>28421</v>
      </c>
      <c r="F150" s="18">
        <v>28429</v>
      </c>
      <c r="N150" s="10">
        <v>26447</v>
      </c>
      <c r="O150">
        <f t="shared" si="14"/>
        <v>28</v>
      </c>
      <c r="P150">
        <f t="shared" si="15"/>
        <v>5</v>
      </c>
      <c r="Q150" t="str">
        <f t="shared" si="16"/>
        <v>May</v>
      </c>
      <c r="R150" t="str">
        <f>TEXT(dDate[[#This Row],[Date]],"yyy - mm - mmm")</f>
        <v>1972 - 05 - May</v>
      </c>
      <c r="S150">
        <f t="shared" si="17"/>
        <v>1972</v>
      </c>
      <c r="V150" s="13">
        <v>31168</v>
      </c>
      <c r="W150" s="13">
        <f t="shared" si="18"/>
        <v>31198</v>
      </c>
      <c r="X150" s="24">
        <f>COUNTIFS(dProperties[Date Purchased],"&lt;="&amp;V150,dProperties[Date Sold],"&gt;="&amp;W150)</f>
        <v>18</v>
      </c>
      <c r="Y150" s="24">
        <f>SUMPRODUCT(--(COUNTIFS(fRentalDates[Property Number],dProperties[Property Number],fRentalDates[Actual Rent Date],"&lt;="&amp;V150,fRentalDates[Actual Move Out Date],"&gt;="&amp;W150)&gt;0))</f>
        <v>11</v>
      </c>
      <c r="Z150" s="24">
        <f t="shared" si="19"/>
        <v>7</v>
      </c>
      <c r="AA150" s="26">
        <f t="shared" si="20"/>
        <v>0.3888888888888889</v>
      </c>
      <c r="AG150" s="24">
        <f>IF(COLUMNS($AG150:AG150)&gt;$Y150,"",INDEX(fRentalDates[[Property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Date]]&gt;=$W150)),COLUMNS($AG150:AG150))))</f>
        <v>2</v>
      </c>
      <c r="AH150" s="24">
        <f>IF(COLUMNS($AG150:AH150)&gt;$Y150,"",INDEX(fRentalDates[[Property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Date]]&gt;=$W150)),COLUMNS($AG150:AH150))))</f>
        <v>4</v>
      </c>
      <c r="AI150" s="24">
        <f>IF(COLUMNS($AG150:AI150)&gt;$Y150,"",INDEX(fRentalDates[[Property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Date]]&gt;=$W150)),COLUMNS($AG150:AI150))))</f>
        <v>5</v>
      </c>
      <c r="AJ150" s="24">
        <f>IF(COLUMNS($AG150:AJ150)&gt;$Y150,"",INDEX(fRentalDates[[Property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Date]]&gt;=$W150)),COLUMNS($AG150:AJ150))))</f>
        <v>7</v>
      </c>
      <c r="AK150" s="24">
        <f>IF(COLUMNS($AG150:AK150)&gt;$Y150,"",INDEX(fRentalDates[[Property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Date]]&gt;=$W150)),COLUMNS($AG150:AK150))))</f>
        <v>8</v>
      </c>
      <c r="AL150" s="24">
        <f>IF(COLUMNS($AG150:AL150)&gt;$Y150,"",INDEX(fRentalDates[[Property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Date]]&gt;=$W150)),COLUMNS($AG150:AL150))))</f>
        <v>10</v>
      </c>
      <c r="AM150" s="24">
        <f>IF(COLUMNS($AG150:AM150)&gt;$Y150,"",INDEX(fRentalDates[[Property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Date]]&gt;=$W150)),COLUMNS($AG150:AM150))))</f>
        <v>11</v>
      </c>
      <c r="AN150" s="24">
        <f>IF(COLUMNS($AG150:AN150)&gt;$Y150,"",INDEX(fRentalDates[[Property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Date]]&gt;=$W150)),COLUMNS($AG150:AN150))))</f>
        <v>12</v>
      </c>
      <c r="AO150" s="24">
        <f>IF(COLUMNS($AG150:AO150)&gt;$Y150,"",INDEX(fRentalDates[[Property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Date]]&gt;=$W150)),COLUMNS($AG150:AO150))))</f>
        <v>13</v>
      </c>
      <c r="AP150" s="24">
        <f>IF(COLUMNS($AG150:AP150)&gt;$Y150,"",INDEX(fRentalDates[[Property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Date]]&gt;=$W150)),COLUMNS($AG150:AP150))))</f>
        <v>14</v>
      </c>
      <c r="AQ150" s="24">
        <f>IF(COLUMNS($AG150:AQ150)&gt;$Y150,"",INDEX(fRentalDates[[Property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Date]]&gt;=$W150)),COLUMNS($AG150:AQ150))))</f>
        <v>17</v>
      </c>
      <c r="AR150" s="24" t="str">
        <f>IF(COLUMNS($AG150:AR150)&gt;$Y150,"",INDEX(fRentalDates[[Property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Date]]&gt;=$W150)),COLUMNS($AG150:AR150))))</f>
        <v/>
      </c>
      <c r="AS150" s="24" t="str">
        <f>IF(COLUMNS($AG150:AS150)&gt;$Y150,"",INDEX(fRentalDates[[Property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Date]]&gt;=$W150)),COLUMNS($AG150:AS150))))</f>
        <v/>
      </c>
      <c r="AT150" s="24" t="str">
        <f>IF(COLUMNS($AG150:AT150)&gt;$Y150,"",INDEX(fRentalDates[[Property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Date]]&gt;=$W150)),COLUMNS($AG150:AT150))))</f>
        <v/>
      </c>
      <c r="AU150" s="24" t="str">
        <f>IF(COLUMNS($AG150:AU150)&gt;$Y150,"",INDEX(fRentalDates[[Property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Date]]&gt;=$W150)),COLUMNS($AG150:AU150))))</f>
        <v/>
      </c>
      <c r="AV150" s="24" t="str">
        <f>IF(COLUMNS($AG150:AV150)&gt;$Y150,"",INDEX(fRentalDates[[Property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Date]]&gt;=$W150)),COLUMNS($AG150:AV150))))</f>
        <v/>
      </c>
      <c r="AW150" s="24" t="str">
        <f>IF(COLUMNS($AG150:AW150)&gt;$Y150,"",INDEX(fRentalDates[[Property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Date]]&gt;=$W150)),COLUMNS($AG150:AW150))))</f>
        <v/>
      </c>
      <c r="AX150" s="24" t="str">
        <f>IF(COLUMNS($AG150:AX150)&gt;$Y150,"",INDEX(fRentalDates[[Property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Date]]&gt;=$W150)),COLUMNS($AG150:AX150))))</f>
        <v/>
      </c>
      <c r="AY150" s="24" t="str">
        <f>IF(COLUMNS($AG150:AY150)&gt;$Y150,"",INDEX(fRentalDates[[Property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Date]]&gt;=$W150)),COLUMNS($AG150:AY150))))</f>
        <v/>
      </c>
      <c r="AZ150" s="24" t="str">
        <f>IF(COLUMNS($AG150:AZ150)&gt;$Y150,"",INDEX(fRentalDates[[Property Number]:[Property Number]],_xlfn.AGGREGATE(15,6,(ROW(fRentalDates[[Property Number]:[Property Number]])-ROW(fRentalDates[[#Headers],[Property Number]]))/((fRentalDates[[Actual Rent Date]:[Actual Rent Date]]&lt;=$V150)*(fRentalDates[[Actual Move Out Date]:[Actual Move Out Date]]&gt;=$W150)),COLUMNS($AG150:AZ150))))</f>
        <v/>
      </c>
    </row>
    <row r="151" spans="1:52" x14ac:dyDescent="0.25">
      <c r="A151" s="16">
        <v>51</v>
      </c>
      <c r="B151" s="14">
        <v>15</v>
      </c>
      <c r="C151" s="15">
        <v>28660</v>
      </c>
      <c r="D151" s="15">
        <v>28795</v>
      </c>
      <c r="E151" s="15">
        <v>28911</v>
      </c>
      <c r="F151" s="18">
        <v>28975</v>
      </c>
      <c r="N151" s="10">
        <v>26448</v>
      </c>
      <c r="O151">
        <f t="shared" si="14"/>
        <v>29</v>
      </c>
      <c r="P151">
        <f t="shared" si="15"/>
        <v>5</v>
      </c>
      <c r="Q151" t="str">
        <f t="shared" si="16"/>
        <v>May</v>
      </c>
      <c r="R151" t="str">
        <f>TEXT(dDate[[#This Row],[Date]],"yyy - mm - mmm")</f>
        <v>1972 - 05 - May</v>
      </c>
      <c r="S151">
        <f t="shared" si="17"/>
        <v>1972</v>
      </c>
      <c r="V151" s="13">
        <v>31199</v>
      </c>
      <c r="W151" s="13">
        <f t="shared" si="18"/>
        <v>31228</v>
      </c>
      <c r="X151" s="24">
        <f>COUNTIFS(dProperties[Date Purchased],"&lt;="&amp;V151,dProperties[Date Sold],"&gt;="&amp;W151)</f>
        <v>18</v>
      </c>
      <c r="Y151" s="24">
        <f>SUMPRODUCT(--(COUNTIFS(fRentalDates[Property Number],dProperties[Property Number],fRentalDates[Actual Rent Date],"&lt;="&amp;V151,fRentalDates[Actual Move Out Date],"&gt;="&amp;W151)&gt;0))</f>
        <v>10</v>
      </c>
      <c r="Z151" s="24">
        <f t="shared" si="19"/>
        <v>8</v>
      </c>
      <c r="AA151" s="26">
        <f t="shared" si="20"/>
        <v>0.44444444444444442</v>
      </c>
      <c r="AG151" s="24">
        <f>IF(COLUMNS($AG151:AG151)&gt;$Y151,"",INDEX(fRentalDates[[Property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Date]]&gt;=$W151)),COLUMNS($AG151:AG151))))</f>
        <v>2</v>
      </c>
      <c r="AH151" s="24">
        <f>IF(COLUMNS($AG151:AH151)&gt;$Y151,"",INDEX(fRentalDates[[Property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Date]]&gt;=$W151)),COLUMNS($AG151:AH151))))</f>
        <v>4</v>
      </c>
      <c r="AI151" s="24">
        <f>IF(COLUMNS($AG151:AI151)&gt;$Y151,"",INDEX(fRentalDates[[Property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Date]]&gt;=$W151)),COLUMNS($AG151:AI151))))</f>
        <v>5</v>
      </c>
      <c r="AJ151" s="24">
        <f>IF(COLUMNS($AG151:AJ151)&gt;$Y151,"",INDEX(fRentalDates[[Property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Date]]&gt;=$W151)),COLUMNS($AG151:AJ151))))</f>
        <v>7</v>
      </c>
      <c r="AK151" s="24">
        <f>IF(COLUMNS($AG151:AK151)&gt;$Y151,"",INDEX(fRentalDates[[Property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Date]]&gt;=$W151)),COLUMNS($AG151:AK151))))</f>
        <v>8</v>
      </c>
      <c r="AL151" s="24">
        <f>IF(COLUMNS($AG151:AL151)&gt;$Y151,"",INDEX(fRentalDates[[Property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Date]]&gt;=$W151)),COLUMNS($AG151:AL151))))</f>
        <v>10</v>
      </c>
      <c r="AM151" s="24">
        <f>IF(COLUMNS($AG151:AM151)&gt;$Y151,"",INDEX(fRentalDates[[Property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Date]]&gt;=$W151)),COLUMNS($AG151:AM151))))</f>
        <v>11</v>
      </c>
      <c r="AN151" s="24">
        <f>IF(COLUMNS($AG151:AN151)&gt;$Y151,"",INDEX(fRentalDates[[Property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Date]]&gt;=$W151)),COLUMNS($AG151:AN151))))</f>
        <v>12</v>
      </c>
      <c r="AO151" s="24">
        <f>IF(COLUMNS($AG151:AO151)&gt;$Y151,"",INDEX(fRentalDates[[Property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Date]]&gt;=$W151)),COLUMNS($AG151:AO151))))</f>
        <v>13</v>
      </c>
      <c r="AP151" s="24">
        <f>IF(COLUMNS($AG151:AP151)&gt;$Y151,"",INDEX(fRentalDates[[Property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Date]]&gt;=$W151)),COLUMNS($AG151:AP151))))</f>
        <v>14</v>
      </c>
      <c r="AQ151" s="24" t="str">
        <f>IF(COLUMNS($AG151:AQ151)&gt;$Y151,"",INDEX(fRentalDates[[Property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Date]]&gt;=$W151)),COLUMNS($AG151:AQ151))))</f>
        <v/>
      </c>
      <c r="AR151" s="24" t="str">
        <f>IF(COLUMNS($AG151:AR151)&gt;$Y151,"",INDEX(fRentalDates[[Property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Date]]&gt;=$W151)),COLUMNS($AG151:AR151))))</f>
        <v/>
      </c>
      <c r="AS151" s="24" t="str">
        <f>IF(COLUMNS($AG151:AS151)&gt;$Y151,"",INDEX(fRentalDates[[Property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Date]]&gt;=$W151)),COLUMNS($AG151:AS151))))</f>
        <v/>
      </c>
      <c r="AT151" s="24" t="str">
        <f>IF(COLUMNS($AG151:AT151)&gt;$Y151,"",INDEX(fRentalDates[[Property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Date]]&gt;=$W151)),COLUMNS($AG151:AT151))))</f>
        <v/>
      </c>
      <c r="AU151" s="24" t="str">
        <f>IF(COLUMNS($AG151:AU151)&gt;$Y151,"",INDEX(fRentalDates[[Property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Date]]&gt;=$W151)),COLUMNS($AG151:AU151))))</f>
        <v/>
      </c>
      <c r="AV151" s="24" t="str">
        <f>IF(COLUMNS($AG151:AV151)&gt;$Y151,"",INDEX(fRentalDates[[Property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Date]]&gt;=$W151)),COLUMNS($AG151:AV151))))</f>
        <v/>
      </c>
      <c r="AW151" s="24" t="str">
        <f>IF(COLUMNS($AG151:AW151)&gt;$Y151,"",INDEX(fRentalDates[[Property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Date]]&gt;=$W151)),COLUMNS($AG151:AW151))))</f>
        <v/>
      </c>
      <c r="AX151" s="24" t="str">
        <f>IF(COLUMNS($AG151:AX151)&gt;$Y151,"",INDEX(fRentalDates[[Property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Date]]&gt;=$W151)),COLUMNS($AG151:AX151))))</f>
        <v/>
      </c>
      <c r="AY151" s="24" t="str">
        <f>IF(COLUMNS($AG151:AY151)&gt;$Y151,"",INDEX(fRentalDates[[Property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Date]]&gt;=$W151)),COLUMNS($AG151:AY151))))</f>
        <v/>
      </c>
      <c r="AZ151" s="24" t="str">
        <f>IF(COLUMNS($AG151:AZ151)&gt;$Y151,"",INDEX(fRentalDates[[Property Number]:[Property Number]],_xlfn.AGGREGATE(15,6,(ROW(fRentalDates[[Property Number]:[Property Number]])-ROW(fRentalDates[[#Headers],[Property Number]]))/((fRentalDates[[Actual Rent Date]:[Actual Rent Date]]&lt;=$V151)*(fRentalDates[[Actual Move Out Date]:[Actual Move Out Date]]&gt;=$W151)),COLUMNS($AG151:AZ151))))</f>
        <v/>
      </c>
    </row>
    <row r="152" spans="1:52" x14ac:dyDescent="0.25">
      <c r="A152" s="16">
        <v>69</v>
      </c>
      <c r="B152" s="14">
        <v>15</v>
      </c>
      <c r="C152" s="15">
        <v>29253</v>
      </c>
      <c r="D152" s="15">
        <v>29342</v>
      </c>
      <c r="E152" s="15">
        <v>29437</v>
      </c>
      <c r="F152" s="18">
        <v>29464</v>
      </c>
      <c r="N152" s="10">
        <v>26449</v>
      </c>
      <c r="O152">
        <f t="shared" si="14"/>
        <v>30</v>
      </c>
      <c r="P152">
        <f t="shared" si="15"/>
        <v>5</v>
      </c>
      <c r="Q152" t="str">
        <f t="shared" si="16"/>
        <v>May</v>
      </c>
      <c r="R152" t="str">
        <f>TEXT(dDate[[#This Row],[Date]],"yyy - mm - mmm")</f>
        <v>1972 - 05 - May</v>
      </c>
      <c r="S152">
        <f t="shared" si="17"/>
        <v>1972</v>
      </c>
      <c r="V152" s="13">
        <v>31229</v>
      </c>
      <c r="W152" s="13">
        <f t="shared" si="18"/>
        <v>31259</v>
      </c>
      <c r="X152" s="24">
        <f>COUNTIFS(dProperties[Date Purchased],"&lt;="&amp;V152,dProperties[Date Sold],"&gt;="&amp;W152)</f>
        <v>18</v>
      </c>
      <c r="Y152" s="24">
        <f>SUMPRODUCT(--(COUNTIFS(fRentalDates[Property Number],dProperties[Property Number],fRentalDates[Actual Rent Date],"&lt;="&amp;V152,fRentalDates[Actual Move Out Date],"&gt;="&amp;W152)&gt;0))</f>
        <v>11</v>
      </c>
      <c r="Z152" s="24">
        <f t="shared" si="19"/>
        <v>7</v>
      </c>
      <c r="AA152" s="26">
        <f t="shared" si="20"/>
        <v>0.3888888888888889</v>
      </c>
      <c r="AG152" s="24">
        <f>IF(COLUMNS($AG152:AG152)&gt;$Y152,"",INDEX(fRentalDates[[Property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Date]]&gt;=$W152)),COLUMNS($AG152:AG152))))</f>
        <v>2</v>
      </c>
      <c r="AH152" s="24">
        <f>IF(COLUMNS($AG152:AH152)&gt;$Y152,"",INDEX(fRentalDates[[Property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Date]]&gt;=$W152)),COLUMNS($AG152:AH152))))</f>
        <v>4</v>
      </c>
      <c r="AI152" s="24">
        <f>IF(COLUMNS($AG152:AI152)&gt;$Y152,"",INDEX(fRentalDates[[Property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Date]]&gt;=$W152)),COLUMNS($AG152:AI152))))</f>
        <v>5</v>
      </c>
      <c r="AJ152" s="24">
        <f>IF(COLUMNS($AG152:AJ152)&gt;$Y152,"",INDEX(fRentalDates[[Property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Date]]&gt;=$W152)),COLUMNS($AG152:AJ152))))</f>
        <v>7</v>
      </c>
      <c r="AK152" s="24">
        <f>IF(COLUMNS($AG152:AK152)&gt;$Y152,"",INDEX(fRentalDates[[Property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Date]]&gt;=$W152)),COLUMNS($AG152:AK152))))</f>
        <v>8</v>
      </c>
      <c r="AL152" s="24">
        <f>IF(COLUMNS($AG152:AL152)&gt;$Y152,"",INDEX(fRentalDates[[Property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Date]]&gt;=$W152)),COLUMNS($AG152:AL152))))</f>
        <v>9</v>
      </c>
      <c r="AM152" s="24">
        <f>IF(COLUMNS($AG152:AM152)&gt;$Y152,"",INDEX(fRentalDates[[Property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Date]]&gt;=$W152)),COLUMNS($AG152:AM152))))</f>
        <v>10</v>
      </c>
      <c r="AN152" s="24">
        <f>IF(COLUMNS($AG152:AN152)&gt;$Y152,"",INDEX(fRentalDates[[Property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Date]]&gt;=$W152)),COLUMNS($AG152:AN152))))</f>
        <v>11</v>
      </c>
      <c r="AO152" s="24">
        <f>IF(COLUMNS($AG152:AO152)&gt;$Y152,"",INDEX(fRentalDates[[Property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Date]]&gt;=$W152)),COLUMNS($AG152:AO152))))</f>
        <v>12</v>
      </c>
      <c r="AP152" s="24">
        <f>IF(COLUMNS($AG152:AP152)&gt;$Y152,"",INDEX(fRentalDates[[Property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Date]]&gt;=$W152)),COLUMNS($AG152:AP152))))</f>
        <v>13</v>
      </c>
      <c r="AQ152" s="24">
        <f>IF(COLUMNS($AG152:AQ152)&gt;$Y152,"",INDEX(fRentalDates[[Property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Date]]&gt;=$W152)),COLUMNS($AG152:AQ152))))</f>
        <v>14</v>
      </c>
      <c r="AR152" s="24" t="str">
        <f>IF(COLUMNS($AG152:AR152)&gt;$Y152,"",INDEX(fRentalDates[[Property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Date]]&gt;=$W152)),COLUMNS($AG152:AR152))))</f>
        <v/>
      </c>
      <c r="AS152" s="24" t="str">
        <f>IF(COLUMNS($AG152:AS152)&gt;$Y152,"",INDEX(fRentalDates[[Property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Date]]&gt;=$W152)),COLUMNS($AG152:AS152))))</f>
        <v/>
      </c>
      <c r="AT152" s="24" t="str">
        <f>IF(COLUMNS($AG152:AT152)&gt;$Y152,"",INDEX(fRentalDates[[Property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Date]]&gt;=$W152)),COLUMNS($AG152:AT152))))</f>
        <v/>
      </c>
      <c r="AU152" s="24" t="str">
        <f>IF(COLUMNS($AG152:AU152)&gt;$Y152,"",INDEX(fRentalDates[[Property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Date]]&gt;=$W152)),COLUMNS($AG152:AU152))))</f>
        <v/>
      </c>
      <c r="AV152" s="24" t="str">
        <f>IF(COLUMNS($AG152:AV152)&gt;$Y152,"",INDEX(fRentalDates[[Property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Date]]&gt;=$W152)),COLUMNS($AG152:AV152))))</f>
        <v/>
      </c>
      <c r="AW152" s="24" t="str">
        <f>IF(COLUMNS($AG152:AW152)&gt;$Y152,"",INDEX(fRentalDates[[Property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Date]]&gt;=$W152)),COLUMNS($AG152:AW152))))</f>
        <v/>
      </c>
      <c r="AX152" s="24" t="str">
        <f>IF(COLUMNS($AG152:AX152)&gt;$Y152,"",INDEX(fRentalDates[[Property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Date]]&gt;=$W152)),COLUMNS($AG152:AX152))))</f>
        <v/>
      </c>
      <c r="AY152" s="24" t="str">
        <f>IF(COLUMNS($AG152:AY152)&gt;$Y152,"",INDEX(fRentalDates[[Property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Date]]&gt;=$W152)),COLUMNS($AG152:AY152))))</f>
        <v/>
      </c>
      <c r="AZ152" s="24" t="str">
        <f>IF(COLUMNS($AG152:AZ152)&gt;$Y152,"",INDEX(fRentalDates[[Property Number]:[Property Number]],_xlfn.AGGREGATE(15,6,(ROW(fRentalDates[[Property Number]:[Property Number]])-ROW(fRentalDates[[#Headers],[Property Number]]))/((fRentalDates[[Actual Rent Date]:[Actual Rent Date]]&lt;=$V152)*(fRentalDates[[Actual Move Out Date]:[Actual Move Out Date]]&gt;=$W152)),COLUMNS($AG152:AZ152))))</f>
        <v/>
      </c>
    </row>
    <row r="153" spans="1:52" x14ac:dyDescent="0.25">
      <c r="A153" s="16">
        <v>86</v>
      </c>
      <c r="B153" s="14">
        <v>15</v>
      </c>
      <c r="C153" s="15">
        <v>29766</v>
      </c>
      <c r="D153" s="15">
        <v>29830</v>
      </c>
      <c r="E153" s="15">
        <v>30309</v>
      </c>
      <c r="F153" s="18">
        <v>30347</v>
      </c>
      <c r="N153" s="10">
        <v>26450</v>
      </c>
      <c r="O153">
        <f t="shared" si="14"/>
        <v>31</v>
      </c>
      <c r="P153">
        <f t="shared" si="15"/>
        <v>5</v>
      </c>
      <c r="Q153" t="str">
        <f t="shared" si="16"/>
        <v>May</v>
      </c>
      <c r="R153" t="str">
        <f>TEXT(dDate[[#This Row],[Date]],"yyy - mm - mmm")</f>
        <v>1972 - 05 - May</v>
      </c>
      <c r="S153">
        <f t="shared" si="17"/>
        <v>1972</v>
      </c>
      <c r="V153" s="13">
        <v>31260</v>
      </c>
      <c r="W153" s="13">
        <f t="shared" si="18"/>
        <v>31290</v>
      </c>
      <c r="X153" s="24">
        <f>COUNTIFS(dProperties[Date Purchased],"&lt;="&amp;V153,dProperties[Date Sold],"&gt;="&amp;W153)</f>
        <v>18</v>
      </c>
      <c r="Y153" s="24">
        <f>SUMPRODUCT(--(COUNTIFS(fRentalDates[Property Number],dProperties[Property Number],fRentalDates[Actual Rent Date],"&lt;="&amp;V153,fRentalDates[Actual Move Out Date],"&gt;="&amp;W153)&gt;0))</f>
        <v>12</v>
      </c>
      <c r="Z153" s="24">
        <f t="shared" si="19"/>
        <v>6</v>
      </c>
      <c r="AA153" s="26">
        <f t="shared" si="20"/>
        <v>0.33333333333333331</v>
      </c>
      <c r="AG153" s="24">
        <f>IF(COLUMNS($AG153:AG153)&gt;$Y153,"",INDEX(fRentalDates[[Property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Date]]&gt;=$W153)),COLUMNS($AG153:AG153))))</f>
        <v>1</v>
      </c>
      <c r="AH153" s="24">
        <f>IF(COLUMNS($AG153:AH153)&gt;$Y153,"",INDEX(fRentalDates[[Property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Date]]&gt;=$W153)),COLUMNS($AG153:AH153))))</f>
        <v>2</v>
      </c>
      <c r="AI153" s="24">
        <f>IF(COLUMNS($AG153:AI153)&gt;$Y153,"",INDEX(fRentalDates[[Property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Date]]&gt;=$W153)),COLUMNS($AG153:AI153))))</f>
        <v>4</v>
      </c>
      <c r="AJ153" s="24">
        <f>IF(COLUMNS($AG153:AJ153)&gt;$Y153,"",INDEX(fRentalDates[[Property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Date]]&gt;=$W153)),COLUMNS($AG153:AJ153))))</f>
        <v>5</v>
      </c>
      <c r="AK153" s="24">
        <f>IF(COLUMNS($AG153:AK153)&gt;$Y153,"",INDEX(fRentalDates[[Property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Date]]&gt;=$W153)),COLUMNS($AG153:AK153))))</f>
        <v>7</v>
      </c>
      <c r="AL153" s="24">
        <f>IF(COLUMNS($AG153:AL153)&gt;$Y153,"",INDEX(fRentalDates[[Property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Date]]&gt;=$W153)),COLUMNS($AG153:AL153))))</f>
        <v>8</v>
      </c>
      <c r="AM153" s="24">
        <f>IF(COLUMNS($AG153:AM153)&gt;$Y153,"",INDEX(fRentalDates[[Property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Date]]&gt;=$W153)),COLUMNS($AG153:AM153))))</f>
        <v>9</v>
      </c>
      <c r="AN153" s="24">
        <f>IF(COLUMNS($AG153:AN153)&gt;$Y153,"",INDEX(fRentalDates[[Property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Date]]&gt;=$W153)),COLUMNS($AG153:AN153))))</f>
        <v>10</v>
      </c>
      <c r="AO153" s="24">
        <f>IF(COLUMNS($AG153:AO153)&gt;$Y153,"",INDEX(fRentalDates[[Property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Date]]&gt;=$W153)),COLUMNS($AG153:AO153))))</f>
        <v>11</v>
      </c>
      <c r="AP153" s="24">
        <f>IF(COLUMNS($AG153:AP153)&gt;$Y153,"",INDEX(fRentalDates[[Property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Date]]&gt;=$W153)),COLUMNS($AG153:AP153))))</f>
        <v>12</v>
      </c>
      <c r="AQ153" s="24">
        <f>IF(COLUMNS($AG153:AQ153)&gt;$Y153,"",INDEX(fRentalDates[[Property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Date]]&gt;=$W153)),COLUMNS($AG153:AQ153))))</f>
        <v>13</v>
      </c>
      <c r="AR153" s="24">
        <f>IF(COLUMNS($AG153:AR153)&gt;$Y153,"",INDEX(fRentalDates[[Property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Date]]&gt;=$W153)),COLUMNS($AG153:AR153))))</f>
        <v>14</v>
      </c>
      <c r="AS153" s="24" t="str">
        <f>IF(COLUMNS($AG153:AS153)&gt;$Y153,"",INDEX(fRentalDates[[Property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Date]]&gt;=$W153)),COLUMNS($AG153:AS153))))</f>
        <v/>
      </c>
      <c r="AT153" s="24" t="str">
        <f>IF(COLUMNS($AG153:AT153)&gt;$Y153,"",INDEX(fRentalDates[[Property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Date]]&gt;=$W153)),COLUMNS($AG153:AT153))))</f>
        <v/>
      </c>
      <c r="AU153" s="24" t="str">
        <f>IF(COLUMNS($AG153:AU153)&gt;$Y153,"",INDEX(fRentalDates[[Property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Date]]&gt;=$W153)),COLUMNS($AG153:AU153))))</f>
        <v/>
      </c>
      <c r="AV153" s="24" t="str">
        <f>IF(COLUMNS($AG153:AV153)&gt;$Y153,"",INDEX(fRentalDates[[Property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Date]]&gt;=$W153)),COLUMNS($AG153:AV153))))</f>
        <v/>
      </c>
      <c r="AW153" s="24" t="str">
        <f>IF(COLUMNS($AG153:AW153)&gt;$Y153,"",INDEX(fRentalDates[[Property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Date]]&gt;=$W153)),COLUMNS($AG153:AW153))))</f>
        <v/>
      </c>
      <c r="AX153" s="24" t="str">
        <f>IF(COLUMNS($AG153:AX153)&gt;$Y153,"",INDEX(fRentalDates[[Property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Date]]&gt;=$W153)),COLUMNS($AG153:AX153))))</f>
        <v/>
      </c>
      <c r="AY153" s="24" t="str">
        <f>IF(COLUMNS($AG153:AY153)&gt;$Y153,"",INDEX(fRentalDates[[Property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Date]]&gt;=$W153)),COLUMNS($AG153:AY153))))</f>
        <v/>
      </c>
      <c r="AZ153" s="24" t="str">
        <f>IF(COLUMNS($AG153:AZ153)&gt;$Y153,"",INDEX(fRentalDates[[Property Number]:[Property Number]],_xlfn.AGGREGATE(15,6,(ROW(fRentalDates[[Property Number]:[Property Number]])-ROW(fRentalDates[[#Headers],[Property Number]]))/((fRentalDates[[Actual Rent Date]:[Actual Rent Date]]&lt;=$V153)*(fRentalDates[[Actual Move Out Date]:[Actual Move Out Date]]&gt;=$W153)),COLUMNS($AG153:AZ153))))</f>
        <v/>
      </c>
    </row>
    <row r="154" spans="1:52" x14ac:dyDescent="0.25">
      <c r="A154" s="16">
        <v>103</v>
      </c>
      <c r="B154" s="14">
        <v>15</v>
      </c>
      <c r="C154" s="15">
        <v>30673</v>
      </c>
      <c r="D154" s="15">
        <v>30742</v>
      </c>
      <c r="E154" s="15">
        <v>31048</v>
      </c>
      <c r="F154" s="18">
        <v>31106</v>
      </c>
      <c r="N154" s="10">
        <v>26451</v>
      </c>
      <c r="O154">
        <f t="shared" si="14"/>
        <v>1</v>
      </c>
      <c r="P154">
        <f t="shared" si="15"/>
        <v>6</v>
      </c>
      <c r="Q154" t="str">
        <f t="shared" si="16"/>
        <v>Jun</v>
      </c>
      <c r="R154" t="str">
        <f>TEXT(dDate[[#This Row],[Date]],"yyy - mm - mmm")</f>
        <v>1972 - 06 - Jun</v>
      </c>
      <c r="S154">
        <f t="shared" si="17"/>
        <v>1972</v>
      </c>
      <c r="V154" s="13">
        <v>31291</v>
      </c>
      <c r="W154" s="13">
        <f t="shared" si="18"/>
        <v>31320</v>
      </c>
      <c r="X154" s="24">
        <f>COUNTIFS(dProperties[Date Purchased],"&lt;="&amp;V154,dProperties[Date Sold],"&gt;="&amp;W154)</f>
        <v>18</v>
      </c>
      <c r="Y154" s="24">
        <f>SUMPRODUCT(--(COUNTIFS(fRentalDates[Property Number],dProperties[Property Number],fRentalDates[Actual Rent Date],"&lt;="&amp;V154,fRentalDates[Actual Move Out Date],"&gt;="&amp;W154)&gt;0))</f>
        <v>12</v>
      </c>
      <c r="Z154" s="24">
        <f t="shared" si="19"/>
        <v>6</v>
      </c>
      <c r="AA154" s="26">
        <f t="shared" si="20"/>
        <v>0.33333333333333331</v>
      </c>
      <c r="AG154" s="24">
        <f>IF(COLUMNS($AG154:AG154)&gt;$Y154,"",INDEX(fRentalDates[[Property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Date]]&gt;=$W154)),COLUMNS($AG154:AG154))))</f>
        <v>1</v>
      </c>
      <c r="AH154" s="24">
        <f>IF(COLUMNS($AG154:AH154)&gt;$Y154,"",INDEX(fRentalDates[[Property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Date]]&gt;=$W154)),COLUMNS($AG154:AH154))))</f>
        <v>2</v>
      </c>
      <c r="AI154" s="24">
        <f>IF(COLUMNS($AG154:AI154)&gt;$Y154,"",INDEX(fRentalDates[[Property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Date]]&gt;=$W154)),COLUMNS($AG154:AI154))))</f>
        <v>4</v>
      </c>
      <c r="AJ154" s="24">
        <f>IF(COLUMNS($AG154:AJ154)&gt;$Y154,"",INDEX(fRentalDates[[Property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Date]]&gt;=$W154)),COLUMNS($AG154:AJ154))))</f>
        <v>5</v>
      </c>
      <c r="AK154" s="24">
        <f>IF(COLUMNS($AG154:AK154)&gt;$Y154,"",INDEX(fRentalDates[[Property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Date]]&gt;=$W154)),COLUMNS($AG154:AK154))))</f>
        <v>7</v>
      </c>
      <c r="AL154" s="24">
        <f>IF(COLUMNS($AG154:AL154)&gt;$Y154,"",INDEX(fRentalDates[[Property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Date]]&gt;=$W154)),COLUMNS($AG154:AL154))))</f>
        <v>8</v>
      </c>
      <c r="AM154" s="24">
        <f>IF(COLUMNS($AG154:AM154)&gt;$Y154,"",INDEX(fRentalDates[[Property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Date]]&gt;=$W154)),COLUMNS($AG154:AM154))))</f>
        <v>9</v>
      </c>
      <c r="AN154" s="24">
        <f>IF(COLUMNS($AG154:AN154)&gt;$Y154,"",INDEX(fRentalDates[[Property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Date]]&gt;=$W154)),COLUMNS($AG154:AN154))))</f>
        <v>10</v>
      </c>
      <c r="AO154" s="24">
        <f>IF(COLUMNS($AG154:AO154)&gt;$Y154,"",INDEX(fRentalDates[[Property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Date]]&gt;=$W154)),COLUMNS($AG154:AO154))))</f>
        <v>11</v>
      </c>
      <c r="AP154" s="24">
        <f>IF(COLUMNS($AG154:AP154)&gt;$Y154,"",INDEX(fRentalDates[[Property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Date]]&gt;=$W154)),COLUMNS($AG154:AP154))))</f>
        <v>12</v>
      </c>
      <c r="AQ154" s="24">
        <f>IF(COLUMNS($AG154:AQ154)&gt;$Y154,"",INDEX(fRentalDates[[Property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Date]]&gt;=$W154)),COLUMNS($AG154:AQ154))))</f>
        <v>13</v>
      </c>
      <c r="AR154" s="24">
        <f>IF(COLUMNS($AG154:AR154)&gt;$Y154,"",INDEX(fRentalDates[[Property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Date]]&gt;=$W154)),COLUMNS($AG154:AR154))))</f>
        <v>14</v>
      </c>
      <c r="AS154" s="24" t="str">
        <f>IF(COLUMNS($AG154:AS154)&gt;$Y154,"",INDEX(fRentalDates[[Property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Date]]&gt;=$W154)),COLUMNS($AG154:AS154))))</f>
        <v/>
      </c>
      <c r="AT154" s="24" t="str">
        <f>IF(COLUMNS($AG154:AT154)&gt;$Y154,"",INDEX(fRentalDates[[Property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Date]]&gt;=$W154)),COLUMNS($AG154:AT154))))</f>
        <v/>
      </c>
      <c r="AU154" s="24" t="str">
        <f>IF(COLUMNS($AG154:AU154)&gt;$Y154,"",INDEX(fRentalDates[[Property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Date]]&gt;=$W154)),COLUMNS($AG154:AU154))))</f>
        <v/>
      </c>
      <c r="AV154" s="24" t="str">
        <f>IF(COLUMNS($AG154:AV154)&gt;$Y154,"",INDEX(fRentalDates[[Property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Date]]&gt;=$W154)),COLUMNS($AG154:AV154))))</f>
        <v/>
      </c>
      <c r="AW154" s="24" t="str">
        <f>IF(COLUMNS($AG154:AW154)&gt;$Y154,"",INDEX(fRentalDates[[Property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Date]]&gt;=$W154)),COLUMNS($AG154:AW154))))</f>
        <v/>
      </c>
      <c r="AX154" s="24" t="str">
        <f>IF(COLUMNS($AG154:AX154)&gt;$Y154,"",INDEX(fRentalDates[[Property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Date]]&gt;=$W154)),COLUMNS($AG154:AX154))))</f>
        <v/>
      </c>
      <c r="AY154" s="24" t="str">
        <f>IF(COLUMNS($AG154:AY154)&gt;$Y154,"",INDEX(fRentalDates[[Property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Date]]&gt;=$W154)),COLUMNS($AG154:AY154))))</f>
        <v/>
      </c>
      <c r="AZ154" s="24" t="str">
        <f>IF(COLUMNS($AG154:AZ154)&gt;$Y154,"",INDEX(fRentalDates[[Property Number]:[Property Number]],_xlfn.AGGREGATE(15,6,(ROW(fRentalDates[[Property Number]:[Property Number]])-ROW(fRentalDates[[#Headers],[Property Number]]))/((fRentalDates[[Actual Rent Date]:[Actual Rent Date]]&lt;=$V154)*(fRentalDates[[Actual Move Out Date]:[Actual Move Out Date]]&gt;=$W154)),COLUMNS($AG154:AZ154))))</f>
        <v/>
      </c>
    </row>
    <row r="155" spans="1:52" x14ac:dyDescent="0.25">
      <c r="A155" s="16">
        <v>120</v>
      </c>
      <c r="B155" s="14">
        <v>15</v>
      </c>
      <c r="C155" s="15">
        <v>31416</v>
      </c>
      <c r="D155" s="15">
        <v>31564</v>
      </c>
      <c r="E155" s="15">
        <v>32648</v>
      </c>
      <c r="F155" s="18">
        <v>32720</v>
      </c>
      <c r="N155" s="10">
        <v>26452</v>
      </c>
      <c r="O155">
        <f t="shared" si="14"/>
        <v>2</v>
      </c>
      <c r="P155">
        <f t="shared" si="15"/>
        <v>6</v>
      </c>
      <c r="Q155" t="str">
        <f t="shared" si="16"/>
        <v>Jun</v>
      </c>
      <c r="R155" t="str">
        <f>TEXT(dDate[[#This Row],[Date]],"yyy - mm - mmm")</f>
        <v>1972 - 06 - Jun</v>
      </c>
      <c r="S155">
        <f t="shared" si="17"/>
        <v>1972</v>
      </c>
      <c r="V155" s="13">
        <v>31321</v>
      </c>
      <c r="W155" s="13">
        <f t="shared" si="18"/>
        <v>31351</v>
      </c>
      <c r="X155" s="24">
        <f>COUNTIFS(dProperties[Date Purchased],"&lt;="&amp;V155,dProperties[Date Sold],"&gt;="&amp;W155)</f>
        <v>18</v>
      </c>
      <c r="Y155" s="24">
        <f>SUMPRODUCT(--(COUNTIFS(fRentalDates[Property Number],dProperties[Property Number],fRentalDates[Actual Rent Date],"&lt;="&amp;V155,fRentalDates[Actual Move Out Date],"&gt;="&amp;W155)&gt;0))</f>
        <v>13</v>
      </c>
      <c r="Z155" s="24">
        <f t="shared" si="19"/>
        <v>5</v>
      </c>
      <c r="AA155" s="26">
        <f t="shared" si="20"/>
        <v>0.27777777777777779</v>
      </c>
      <c r="AG155" s="24">
        <f>IF(COLUMNS($AG155:AG155)&gt;$Y155,"",INDEX(fRentalDates[[Property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Date]]&gt;=$W155)),COLUMNS($AG155:AG155))))</f>
        <v>1</v>
      </c>
      <c r="AH155" s="24">
        <f>IF(COLUMNS($AG155:AH155)&gt;$Y155,"",INDEX(fRentalDates[[Property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Date]]&gt;=$W155)),COLUMNS($AG155:AH155))))</f>
        <v>2</v>
      </c>
      <c r="AI155" s="24">
        <f>IF(COLUMNS($AG155:AI155)&gt;$Y155,"",INDEX(fRentalDates[[Property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Date]]&gt;=$W155)),COLUMNS($AG155:AI155))))</f>
        <v>4</v>
      </c>
      <c r="AJ155" s="24">
        <f>IF(COLUMNS($AG155:AJ155)&gt;$Y155,"",INDEX(fRentalDates[[Property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Date]]&gt;=$W155)),COLUMNS($AG155:AJ155))))</f>
        <v>5</v>
      </c>
      <c r="AK155" s="24">
        <f>IF(COLUMNS($AG155:AK155)&gt;$Y155,"",INDEX(fRentalDates[[Property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Date]]&gt;=$W155)),COLUMNS($AG155:AK155))))</f>
        <v>6</v>
      </c>
      <c r="AL155" s="24">
        <f>IF(COLUMNS($AG155:AL155)&gt;$Y155,"",INDEX(fRentalDates[[Property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Date]]&gt;=$W155)),COLUMNS($AG155:AL155))))</f>
        <v>7</v>
      </c>
      <c r="AM155" s="24">
        <f>IF(COLUMNS($AG155:AM155)&gt;$Y155,"",INDEX(fRentalDates[[Property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Date]]&gt;=$W155)),COLUMNS($AG155:AM155))))</f>
        <v>8</v>
      </c>
      <c r="AN155" s="24">
        <f>IF(COLUMNS($AG155:AN155)&gt;$Y155,"",INDEX(fRentalDates[[Property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Date]]&gt;=$W155)),COLUMNS($AG155:AN155))))</f>
        <v>9</v>
      </c>
      <c r="AO155" s="24">
        <f>IF(COLUMNS($AG155:AO155)&gt;$Y155,"",INDEX(fRentalDates[[Property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Date]]&gt;=$W155)),COLUMNS($AG155:AO155))))</f>
        <v>10</v>
      </c>
      <c r="AP155" s="24">
        <f>IF(COLUMNS($AG155:AP155)&gt;$Y155,"",INDEX(fRentalDates[[Property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Date]]&gt;=$W155)),COLUMNS($AG155:AP155))))</f>
        <v>11</v>
      </c>
      <c r="AQ155" s="24">
        <f>IF(COLUMNS($AG155:AQ155)&gt;$Y155,"",INDEX(fRentalDates[[Property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Date]]&gt;=$W155)),COLUMNS($AG155:AQ155))))</f>
        <v>12</v>
      </c>
      <c r="AR155" s="24">
        <f>IF(COLUMNS($AG155:AR155)&gt;$Y155,"",INDEX(fRentalDates[[Property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Date]]&gt;=$W155)),COLUMNS($AG155:AR155))))</f>
        <v>13</v>
      </c>
      <c r="AS155" s="24">
        <f>IF(COLUMNS($AG155:AS155)&gt;$Y155,"",INDEX(fRentalDates[[Property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Date]]&gt;=$W155)),COLUMNS($AG155:AS155))))</f>
        <v>14</v>
      </c>
      <c r="AT155" s="24" t="str">
        <f>IF(COLUMNS($AG155:AT155)&gt;$Y155,"",INDEX(fRentalDates[[Property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Date]]&gt;=$W155)),COLUMNS($AG155:AT155))))</f>
        <v/>
      </c>
      <c r="AU155" s="24" t="str">
        <f>IF(COLUMNS($AG155:AU155)&gt;$Y155,"",INDEX(fRentalDates[[Property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Date]]&gt;=$W155)),COLUMNS($AG155:AU155))))</f>
        <v/>
      </c>
      <c r="AV155" s="24" t="str">
        <f>IF(COLUMNS($AG155:AV155)&gt;$Y155,"",INDEX(fRentalDates[[Property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Date]]&gt;=$W155)),COLUMNS($AG155:AV155))))</f>
        <v/>
      </c>
      <c r="AW155" s="24" t="str">
        <f>IF(COLUMNS($AG155:AW155)&gt;$Y155,"",INDEX(fRentalDates[[Property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Date]]&gt;=$W155)),COLUMNS($AG155:AW155))))</f>
        <v/>
      </c>
      <c r="AX155" s="24" t="str">
        <f>IF(COLUMNS($AG155:AX155)&gt;$Y155,"",INDEX(fRentalDates[[Property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Date]]&gt;=$W155)),COLUMNS($AG155:AX155))))</f>
        <v/>
      </c>
      <c r="AY155" s="24" t="str">
        <f>IF(COLUMNS($AG155:AY155)&gt;$Y155,"",INDEX(fRentalDates[[Property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Date]]&gt;=$W155)),COLUMNS($AG155:AY155))))</f>
        <v/>
      </c>
      <c r="AZ155" s="24" t="str">
        <f>IF(COLUMNS($AG155:AZ155)&gt;$Y155,"",INDEX(fRentalDates[[Property Number]:[Property Number]],_xlfn.AGGREGATE(15,6,(ROW(fRentalDates[[Property Number]:[Property Number]])-ROW(fRentalDates[[#Headers],[Property Number]]))/((fRentalDates[[Actual Rent Date]:[Actual Rent Date]]&lt;=$V155)*(fRentalDates[[Actual Move Out Date]:[Actual Move Out Date]]&gt;=$W155)),COLUMNS($AG155:AZ155))))</f>
        <v/>
      </c>
    </row>
    <row r="156" spans="1:52" x14ac:dyDescent="0.25">
      <c r="A156" s="16">
        <v>137</v>
      </c>
      <c r="B156" s="14">
        <v>15</v>
      </c>
      <c r="C156" s="15">
        <v>32809</v>
      </c>
      <c r="D156" s="15">
        <v>32813</v>
      </c>
      <c r="E156" s="15">
        <v>33923</v>
      </c>
      <c r="F156" s="18">
        <v>33938</v>
      </c>
      <c r="N156" s="10">
        <v>26453</v>
      </c>
      <c r="O156">
        <f t="shared" si="14"/>
        <v>3</v>
      </c>
      <c r="P156">
        <f t="shared" si="15"/>
        <v>6</v>
      </c>
      <c r="Q156" t="str">
        <f t="shared" si="16"/>
        <v>Jun</v>
      </c>
      <c r="R156" t="str">
        <f>TEXT(dDate[[#This Row],[Date]],"yyy - mm - mmm")</f>
        <v>1972 - 06 - Jun</v>
      </c>
      <c r="S156">
        <f t="shared" si="17"/>
        <v>1972</v>
      </c>
      <c r="V156" s="13">
        <v>31352</v>
      </c>
      <c r="W156" s="13">
        <f t="shared" si="18"/>
        <v>31381</v>
      </c>
      <c r="X156" s="24">
        <f>COUNTIFS(dProperties[Date Purchased],"&lt;="&amp;V156,dProperties[Date Sold],"&gt;="&amp;W156)</f>
        <v>18</v>
      </c>
      <c r="Y156" s="24">
        <f>SUMPRODUCT(--(COUNTIFS(fRentalDates[Property Number],dProperties[Property Number],fRentalDates[Actual Rent Date],"&lt;="&amp;V156,fRentalDates[Actual Move Out Date],"&gt;="&amp;W156)&gt;0))</f>
        <v>13</v>
      </c>
      <c r="Z156" s="24">
        <f t="shared" si="19"/>
        <v>5</v>
      </c>
      <c r="AA156" s="26">
        <f t="shared" si="20"/>
        <v>0.27777777777777779</v>
      </c>
      <c r="AG156" s="24">
        <f>IF(COLUMNS($AG156:AG156)&gt;$Y156,"",INDEX(fRentalDates[[Property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Date]]&gt;=$W156)),COLUMNS($AG156:AG156))))</f>
        <v>1</v>
      </c>
      <c r="AH156" s="24">
        <f>IF(COLUMNS($AG156:AH156)&gt;$Y156,"",INDEX(fRentalDates[[Property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Date]]&gt;=$W156)),COLUMNS($AG156:AH156))))</f>
        <v>2</v>
      </c>
      <c r="AI156" s="24">
        <f>IF(COLUMNS($AG156:AI156)&gt;$Y156,"",INDEX(fRentalDates[[Property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Date]]&gt;=$W156)),COLUMNS($AG156:AI156))))</f>
        <v>4</v>
      </c>
      <c r="AJ156" s="24">
        <f>IF(COLUMNS($AG156:AJ156)&gt;$Y156,"",INDEX(fRentalDates[[Property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Date]]&gt;=$W156)),COLUMNS($AG156:AJ156))))</f>
        <v>5</v>
      </c>
      <c r="AK156" s="24">
        <f>IF(COLUMNS($AG156:AK156)&gt;$Y156,"",INDEX(fRentalDates[[Property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Date]]&gt;=$W156)),COLUMNS($AG156:AK156))))</f>
        <v>6</v>
      </c>
      <c r="AL156" s="24">
        <f>IF(COLUMNS($AG156:AL156)&gt;$Y156,"",INDEX(fRentalDates[[Property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Date]]&gt;=$W156)),COLUMNS($AG156:AL156))))</f>
        <v>7</v>
      </c>
      <c r="AM156" s="24">
        <f>IF(COLUMNS($AG156:AM156)&gt;$Y156,"",INDEX(fRentalDates[[Property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Date]]&gt;=$W156)),COLUMNS($AG156:AM156))))</f>
        <v>8</v>
      </c>
      <c r="AN156" s="24">
        <f>IF(COLUMNS($AG156:AN156)&gt;$Y156,"",INDEX(fRentalDates[[Property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Date]]&gt;=$W156)),COLUMNS($AG156:AN156))))</f>
        <v>9</v>
      </c>
      <c r="AO156" s="24">
        <f>IF(COLUMNS($AG156:AO156)&gt;$Y156,"",INDEX(fRentalDates[[Property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Date]]&gt;=$W156)),COLUMNS($AG156:AO156))))</f>
        <v>10</v>
      </c>
      <c r="AP156" s="24">
        <f>IF(COLUMNS($AG156:AP156)&gt;$Y156,"",INDEX(fRentalDates[[Property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Date]]&gt;=$W156)),COLUMNS($AG156:AP156))))</f>
        <v>11</v>
      </c>
      <c r="AQ156" s="24">
        <f>IF(COLUMNS($AG156:AQ156)&gt;$Y156,"",INDEX(fRentalDates[[Property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Date]]&gt;=$W156)),COLUMNS($AG156:AQ156))))</f>
        <v>12</v>
      </c>
      <c r="AR156" s="24">
        <f>IF(COLUMNS($AG156:AR156)&gt;$Y156,"",INDEX(fRentalDates[[Property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Date]]&gt;=$W156)),COLUMNS($AG156:AR156))))</f>
        <v>13</v>
      </c>
      <c r="AS156" s="24">
        <f>IF(COLUMNS($AG156:AS156)&gt;$Y156,"",INDEX(fRentalDates[[Property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Date]]&gt;=$W156)),COLUMNS($AG156:AS156))))</f>
        <v>14</v>
      </c>
      <c r="AT156" s="24" t="str">
        <f>IF(COLUMNS($AG156:AT156)&gt;$Y156,"",INDEX(fRentalDates[[Property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Date]]&gt;=$W156)),COLUMNS($AG156:AT156))))</f>
        <v/>
      </c>
      <c r="AU156" s="24" t="str">
        <f>IF(COLUMNS($AG156:AU156)&gt;$Y156,"",INDEX(fRentalDates[[Property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Date]]&gt;=$W156)),COLUMNS($AG156:AU156))))</f>
        <v/>
      </c>
      <c r="AV156" s="24" t="str">
        <f>IF(COLUMNS($AG156:AV156)&gt;$Y156,"",INDEX(fRentalDates[[Property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Date]]&gt;=$W156)),COLUMNS($AG156:AV156))))</f>
        <v/>
      </c>
      <c r="AW156" s="24" t="str">
        <f>IF(COLUMNS($AG156:AW156)&gt;$Y156,"",INDEX(fRentalDates[[Property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Date]]&gt;=$W156)),COLUMNS($AG156:AW156))))</f>
        <v/>
      </c>
      <c r="AX156" s="24" t="str">
        <f>IF(COLUMNS($AG156:AX156)&gt;$Y156,"",INDEX(fRentalDates[[Property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Date]]&gt;=$W156)),COLUMNS($AG156:AX156))))</f>
        <v/>
      </c>
      <c r="AY156" s="24" t="str">
        <f>IF(COLUMNS($AG156:AY156)&gt;$Y156,"",INDEX(fRentalDates[[Property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Date]]&gt;=$W156)),COLUMNS($AG156:AY156))))</f>
        <v/>
      </c>
      <c r="AZ156" s="24" t="str">
        <f>IF(COLUMNS($AG156:AZ156)&gt;$Y156,"",INDEX(fRentalDates[[Property Number]:[Property Number]],_xlfn.AGGREGATE(15,6,(ROW(fRentalDates[[Property Number]:[Property Number]])-ROW(fRentalDates[[#Headers],[Property Number]]))/((fRentalDates[[Actual Rent Date]:[Actual Rent Date]]&lt;=$V156)*(fRentalDates[[Actual Move Out Date]:[Actual Move Out Date]]&gt;=$W156)),COLUMNS($AG156:AZ156))))</f>
        <v/>
      </c>
    </row>
    <row r="157" spans="1:52" x14ac:dyDescent="0.25">
      <c r="A157" s="16">
        <v>154</v>
      </c>
      <c r="B157" s="14">
        <v>15</v>
      </c>
      <c r="C157" s="15">
        <v>34152</v>
      </c>
      <c r="D157" s="15">
        <v>34213</v>
      </c>
      <c r="E157" s="15">
        <v>34748</v>
      </c>
      <c r="F157" s="18">
        <v>34819</v>
      </c>
      <c r="N157" s="10">
        <v>26454</v>
      </c>
      <c r="O157">
        <f t="shared" si="14"/>
        <v>4</v>
      </c>
      <c r="P157">
        <f t="shared" si="15"/>
        <v>6</v>
      </c>
      <c r="Q157" t="str">
        <f t="shared" si="16"/>
        <v>Jun</v>
      </c>
      <c r="R157" t="str">
        <f>TEXT(dDate[[#This Row],[Date]],"yyy - mm - mmm")</f>
        <v>1972 - 06 - Jun</v>
      </c>
      <c r="S157">
        <f t="shared" si="17"/>
        <v>1972</v>
      </c>
      <c r="V157" s="13">
        <v>31382</v>
      </c>
      <c r="W157" s="13">
        <f t="shared" si="18"/>
        <v>31412</v>
      </c>
      <c r="X157" s="24">
        <f>COUNTIFS(dProperties[Date Purchased],"&lt;="&amp;V157,dProperties[Date Sold],"&gt;="&amp;W157)</f>
        <v>18</v>
      </c>
      <c r="Y157" s="24">
        <f>SUMPRODUCT(--(COUNTIFS(fRentalDates[Property Number],dProperties[Property Number],fRentalDates[Actual Rent Date],"&lt;="&amp;V157,fRentalDates[Actual Move Out Date],"&gt;="&amp;W157)&gt;0))</f>
        <v>14</v>
      </c>
      <c r="Z157" s="24">
        <f t="shared" si="19"/>
        <v>4</v>
      </c>
      <c r="AA157" s="26">
        <f t="shared" si="20"/>
        <v>0.22222222222222221</v>
      </c>
      <c r="AG157" s="24">
        <f>IF(COLUMNS($AG157:AG157)&gt;$Y157,"",INDEX(fRentalDates[[Property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Date]]&gt;=$W157)),COLUMNS($AG157:AG157))))</f>
        <v>1</v>
      </c>
      <c r="AH157" s="24">
        <f>IF(COLUMNS($AG157:AH157)&gt;$Y157,"",INDEX(fRentalDates[[Property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Date]]&gt;=$W157)),COLUMNS($AG157:AH157))))</f>
        <v>2</v>
      </c>
      <c r="AI157" s="24">
        <f>IF(COLUMNS($AG157:AI157)&gt;$Y157,"",INDEX(fRentalDates[[Property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Date]]&gt;=$W157)),COLUMNS($AG157:AI157))))</f>
        <v>4</v>
      </c>
      <c r="AJ157" s="24">
        <f>IF(COLUMNS($AG157:AJ157)&gt;$Y157,"",INDEX(fRentalDates[[Property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Date]]&gt;=$W157)),COLUMNS($AG157:AJ157))))</f>
        <v>5</v>
      </c>
      <c r="AK157" s="24">
        <f>IF(COLUMNS($AG157:AK157)&gt;$Y157,"",INDEX(fRentalDates[[Property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Date]]&gt;=$W157)),COLUMNS($AG157:AK157))))</f>
        <v>6</v>
      </c>
      <c r="AL157" s="24">
        <f>IF(COLUMNS($AG157:AL157)&gt;$Y157,"",INDEX(fRentalDates[[Property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Date]]&gt;=$W157)),COLUMNS($AG157:AL157))))</f>
        <v>7</v>
      </c>
      <c r="AM157" s="24">
        <f>IF(COLUMNS($AG157:AM157)&gt;$Y157,"",INDEX(fRentalDates[[Property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Date]]&gt;=$W157)),COLUMNS($AG157:AM157))))</f>
        <v>8</v>
      </c>
      <c r="AN157" s="24">
        <f>IF(COLUMNS($AG157:AN157)&gt;$Y157,"",INDEX(fRentalDates[[Property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Date]]&gt;=$W157)),COLUMNS($AG157:AN157))))</f>
        <v>9</v>
      </c>
      <c r="AO157" s="24">
        <f>IF(COLUMNS($AG157:AO157)&gt;$Y157,"",INDEX(fRentalDates[[Property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Date]]&gt;=$W157)),COLUMNS($AG157:AO157))))</f>
        <v>10</v>
      </c>
      <c r="AP157" s="24">
        <f>IF(COLUMNS($AG157:AP157)&gt;$Y157,"",INDEX(fRentalDates[[Property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Date]]&gt;=$W157)),COLUMNS($AG157:AP157))))</f>
        <v>11</v>
      </c>
      <c r="AQ157" s="24">
        <f>IF(COLUMNS($AG157:AQ157)&gt;$Y157,"",INDEX(fRentalDates[[Property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Date]]&gt;=$W157)),COLUMNS($AG157:AQ157))))</f>
        <v>12</v>
      </c>
      <c r="AR157" s="24">
        <f>IF(COLUMNS($AG157:AR157)&gt;$Y157,"",INDEX(fRentalDates[[Property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Date]]&gt;=$W157)),COLUMNS($AG157:AR157))))</f>
        <v>13</v>
      </c>
      <c r="AS157" s="24">
        <f>IF(COLUMNS($AG157:AS157)&gt;$Y157,"",INDEX(fRentalDates[[Property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Date]]&gt;=$W157)),COLUMNS($AG157:AS157))))</f>
        <v>14</v>
      </c>
      <c r="AT157" s="24">
        <f>IF(COLUMNS($AG157:AT157)&gt;$Y157,"",INDEX(fRentalDates[[Property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Date]]&gt;=$W157)),COLUMNS($AG157:AT157))))</f>
        <v>17</v>
      </c>
      <c r="AU157" s="24" t="str">
        <f>IF(COLUMNS($AG157:AU157)&gt;$Y157,"",INDEX(fRentalDates[[Property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Date]]&gt;=$W157)),COLUMNS($AG157:AU157))))</f>
        <v/>
      </c>
      <c r="AV157" s="24" t="str">
        <f>IF(COLUMNS($AG157:AV157)&gt;$Y157,"",INDEX(fRentalDates[[Property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Date]]&gt;=$W157)),COLUMNS($AG157:AV157))))</f>
        <v/>
      </c>
      <c r="AW157" s="24" t="str">
        <f>IF(COLUMNS($AG157:AW157)&gt;$Y157,"",INDEX(fRentalDates[[Property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Date]]&gt;=$W157)),COLUMNS($AG157:AW157))))</f>
        <v/>
      </c>
      <c r="AX157" s="24" t="str">
        <f>IF(COLUMNS($AG157:AX157)&gt;$Y157,"",INDEX(fRentalDates[[Property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Date]]&gt;=$W157)),COLUMNS($AG157:AX157))))</f>
        <v/>
      </c>
      <c r="AY157" s="24" t="str">
        <f>IF(COLUMNS($AG157:AY157)&gt;$Y157,"",INDEX(fRentalDates[[Property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Date]]&gt;=$W157)),COLUMNS($AG157:AY157))))</f>
        <v/>
      </c>
      <c r="AZ157" s="24" t="str">
        <f>IF(COLUMNS($AG157:AZ157)&gt;$Y157,"",INDEX(fRentalDates[[Property Number]:[Property Number]],_xlfn.AGGREGATE(15,6,(ROW(fRentalDates[[Property Number]:[Property Number]])-ROW(fRentalDates[[#Headers],[Property Number]]))/((fRentalDates[[Actual Rent Date]:[Actual Rent Date]]&lt;=$V157)*(fRentalDates[[Actual Move Out Date]:[Actual Move Out Date]]&gt;=$W157)),COLUMNS($AG157:AZ157))))</f>
        <v/>
      </c>
    </row>
    <row r="158" spans="1:52" x14ac:dyDescent="0.25">
      <c r="A158" s="16">
        <v>171</v>
      </c>
      <c r="B158" s="14">
        <v>15</v>
      </c>
      <c r="C158" s="15">
        <v>34957</v>
      </c>
      <c r="D158" s="15">
        <v>35096</v>
      </c>
      <c r="E158" s="15">
        <v>35734</v>
      </c>
      <c r="F158" s="18">
        <v>35734</v>
      </c>
      <c r="N158" s="10">
        <v>26455</v>
      </c>
      <c r="O158">
        <f t="shared" si="14"/>
        <v>5</v>
      </c>
      <c r="P158">
        <f t="shared" si="15"/>
        <v>6</v>
      </c>
      <c r="Q158" t="str">
        <f t="shared" si="16"/>
        <v>Jun</v>
      </c>
      <c r="R158" t="str">
        <f>TEXT(dDate[[#This Row],[Date]],"yyy - mm - mmm")</f>
        <v>1972 - 06 - Jun</v>
      </c>
      <c r="S158">
        <f t="shared" si="17"/>
        <v>1972</v>
      </c>
      <c r="V158" s="13">
        <v>31413</v>
      </c>
      <c r="W158" s="13">
        <f t="shared" si="18"/>
        <v>31443</v>
      </c>
      <c r="X158" s="24">
        <f>COUNTIFS(dProperties[Date Purchased],"&lt;="&amp;V158,dProperties[Date Sold],"&gt;="&amp;W158)</f>
        <v>18</v>
      </c>
      <c r="Y158" s="24">
        <f>SUMPRODUCT(--(COUNTIFS(fRentalDates[Property Number],dProperties[Property Number],fRentalDates[Actual Rent Date],"&lt;="&amp;V158,fRentalDates[Actual Move Out Date],"&gt;="&amp;W158)&gt;0))</f>
        <v>15</v>
      </c>
      <c r="Z158" s="24">
        <f t="shared" si="19"/>
        <v>3</v>
      </c>
      <c r="AA158" s="26">
        <f t="shared" si="20"/>
        <v>0.16666666666666666</v>
      </c>
      <c r="AG158" s="24">
        <f>IF(COLUMNS($AG158:AG158)&gt;$Y158,"",INDEX(fRentalDates[[Property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Date]]&gt;=$W158)),COLUMNS($AG158:AG158))))</f>
        <v>1</v>
      </c>
      <c r="AH158" s="24">
        <f>IF(COLUMNS($AG158:AH158)&gt;$Y158,"",INDEX(fRentalDates[[Property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Date]]&gt;=$W158)),COLUMNS($AG158:AH158))))</f>
        <v>2</v>
      </c>
      <c r="AI158" s="24">
        <f>IF(COLUMNS($AG158:AI158)&gt;$Y158,"",INDEX(fRentalDates[[Property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Date]]&gt;=$W158)),COLUMNS($AG158:AI158))))</f>
        <v>4</v>
      </c>
      <c r="AJ158" s="24">
        <f>IF(COLUMNS($AG158:AJ158)&gt;$Y158,"",INDEX(fRentalDates[[Property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Date]]&gt;=$W158)),COLUMNS($AG158:AJ158))))</f>
        <v>5</v>
      </c>
      <c r="AK158" s="24">
        <f>IF(COLUMNS($AG158:AK158)&gt;$Y158,"",INDEX(fRentalDates[[Property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Date]]&gt;=$W158)),COLUMNS($AG158:AK158))))</f>
        <v>6</v>
      </c>
      <c r="AL158" s="24">
        <f>IF(COLUMNS($AG158:AL158)&gt;$Y158,"",INDEX(fRentalDates[[Property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Date]]&gt;=$W158)),COLUMNS($AG158:AL158))))</f>
        <v>7</v>
      </c>
      <c r="AM158" s="24">
        <f>IF(COLUMNS($AG158:AM158)&gt;$Y158,"",INDEX(fRentalDates[[Property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Date]]&gt;=$W158)),COLUMNS($AG158:AM158))))</f>
        <v>8</v>
      </c>
      <c r="AN158" s="24">
        <f>IF(COLUMNS($AG158:AN158)&gt;$Y158,"",INDEX(fRentalDates[[Property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Date]]&gt;=$W158)),COLUMNS($AG158:AN158))))</f>
        <v>9</v>
      </c>
      <c r="AO158" s="24">
        <f>IF(COLUMNS($AG158:AO158)&gt;$Y158,"",INDEX(fRentalDates[[Property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Date]]&gt;=$W158)),COLUMNS($AG158:AO158))))</f>
        <v>10</v>
      </c>
      <c r="AP158" s="24">
        <f>IF(COLUMNS($AG158:AP158)&gt;$Y158,"",INDEX(fRentalDates[[Property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Date]]&gt;=$W158)),COLUMNS($AG158:AP158))))</f>
        <v>11</v>
      </c>
      <c r="AQ158" s="24">
        <f>IF(COLUMNS($AG158:AQ158)&gt;$Y158,"",INDEX(fRentalDates[[Property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Date]]&gt;=$W158)),COLUMNS($AG158:AQ158))))</f>
        <v>12</v>
      </c>
      <c r="AR158" s="24">
        <f>IF(COLUMNS($AG158:AR158)&gt;$Y158,"",INDEX(fRentalDates[[Property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Date]]&gt;=$W158)),COLUMNS($AG158:AR158))))</f>
        <v>13</v>
      </c>
      <c r="AS158" s="24">
        <f>IF(COLUMNS($AG158:AS158)&gt;$Y158,"",INDEX(fRentalDates[[Property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Date]]&gt;=$W158)),COLUMNS($AG158:AS158))))</f>
        <v>14</v>
      </c>
      <c r="AT158" s="24">
        <f>IF(COLUMNS($AG158:AT158)&gt;$Y158,"",INDEX(fRentalDates[[Property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Date]]&gt;=$W158)),COLUMNS($AG158:AT158))))</f>
        <v>16</v>
      </c>
      <c r="AU158" s="24">
        <f>IF(COLUMNS($AG158:AU158)&gt;$Y158,"",INDEX(fRentalDates[[Property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Date]]&gt;=$W158)),COLUMNS($AG158:AU158))))</f>
        <v>17</v>
      </c>
      <c r="AV158" s="24" t="str">
        <f>IF(COLUMNS($AG158:AV158)&gt;$Y158,"",INDEX(fRentalDates[[Property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Date]]&gt;=$W158)),COLUMNS($AG158:AV158))))</f>
        <v/>
      </c>
      <c r="AW158" s="24" t="str">
        <f>IF(COLUMNS($AG158:AW158)&gt;$Y158,"",INDEX(fRentalDates[[Property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Date]]&gt;=$W158)),COLUMNS($AG158:AW158))))</f>
        <v/>
      </c>
      <c r="AX158" s="24" t="str">
        <f>IF(COLUMNS($AG158:AX158)&gt;$Y158,"",INDEX(fRentalDates[[Property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Date]]&gt;=$W158)),COLUMNS($AG158:AX158))))</f>
        <v/>
      </c>
      <c r="AY158" s="24" t="str">
        <f>IF(COLUMNS($AG158:AY158)&gt;$Y158,"",INDEX(fRentalDates[[Property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Date]]&gt;=$W158)),COLUMNS($AG158:AY158))))</f>
        <v/>
      </c>
      <c r="AZ158" s="24" t="str">
        <f>IF(COLUMNS($AG158:AZ158)&gt;$Y158,"",INDEX(fRentalDates[[Property Number]:[Property Number]],_xlfn.AGGREGATE(15,6,(ROW(fRentalDates[[Property Number]:[Property Number]])-ROW(fRentalDates[[#Headers],[Property Number]]))/((fRentalDates[[Actual Rent Date]:[Actual Rent Date]]&lt;=$V158)*(fRentalDates[[Actual Move Out Date]:[Actual Move Out Date]]&gt;=$W158)),COLUMNS($AG158:AZ158))))</f>
        <v/>
      </c>
    </row>
    <row r="159" spans="1:52" x14ac:dyDescent="0.25">
      <c r="A159" s="16">
        <v>188</v>
      </c>
      <c r="B159" s="14">
        <v>15</v>
      </c>
      <c r="C159" s="15">
        <v>35884</v>
      </c>
      <c r="D159" s="15">
        <v>35947</v>
      </c>
      <c r="E159" s="15">
        <v>37470</v>
      </c>
      <c r="F159" s="18">
        <v>37529</v>
      </c>
      <c r="N159" s="10">
        <v>26456</v>
      </c>
      <c r="O159">
        <f t="shared" si="14"/>
        <v>6</v>
      </c>
      <c r="P159">
        <f t="shared" si="15"/>
        <v>6</v>
      </c>
      <c r="Q159" t="str">
        <f t="shared" si="16"/>
        <v>Jun</v>
      </c>
      <c r="R159" t="str">
        <f>TEXT(dDate[[#This Row],[Date]],"yyy - mm - mmm")</f>
        <v>1972 - 06 - Jun</v>
      </c>
      <c r="S159">
        <f t="shared" si="17"/>
        <v>1972</v>
      </c>
      <c r="V159" s="13">
        <v>31444</v>
      </c>
      <c r="W159" s="13">
        <f t="shared" si="18"/>
        <v>31471</v>
      </c>
      <c r="X159" s="24">
        <f>COUNTIFS(dProperties[Date Purchased],"&lt;="&amp;V159,dProperties[Date Sold],"&gt;="&amp;W159)</f>
        <v>18</v>
      </c>
      <c r="Y159" s="24">
        <f>SUMPRODUCT(--(COUNTIFS(fRentalDates[Property Number],dProperties[Property Number],fRentalDates[Actual Rent Date],"&lt;="&amp;V159,fRentalDates[Actual Move Out Date],"&gt;="&amp;W159)&gt;0))</f>
        <v>15</v>
      </c>
      <c r="Z159" s="24">
        <f t="shared" si="19"/>
        <v>3</v>
      </c>
      <c r="AA159" s="26">
        <f t="shared" si="20"/>
        <v>0.16666666666666666</v>
      </c>
      <c r="AG159" s="24">
        <f>IF(COLUMNS($AG159:AG159)&gt;$Y159,"",INDEX(fRentalDates[[Property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Date]]&gt;=$W159)),COLUMNS($AG159:AG159))))</f>
        <v>1</v>
      </c>
      <c r="AH159" s="24">
        <f>IF(COLUMNS($AG159:AH159)&gt;$Y159,"",INDEX(fRentalDates[[Property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Date]]&gt;=$W159)),COLUMNS($AG159:AH159))))</f>
        <v>2</v>
      </c>
      <c r="AI159" s="24">
        <f>IF(COLUMNS($AG159:AI159)&gt;$Y159,"",INDEX(fRentalDates[[Property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Date]]&gt;=$W159)),COLUMNS($AG159:AI159))))</f>
        <v>4</v>
      </c>
      <c r="AJ159" s="24">
        <f>IF(COLUMNS($AG159:AJ159)&gt;$Y159,"",INDEX(fRentalDates[[Property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Date]]&gt;=$W159)),COLUMNS($AG159:AJ159))))</f>
        <v>5</v>
      </c>
      <c r="AK159" s="24">
        <f>IF(COLUMNS($AG159:AK159)&gt;$Y159,"",INDEX(fRentalDates[[Property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Date]]&gt;=$W159)),COLUMNS($AG159:AK159))))</f>
        <v>6</v>
      </c>
      <c r="AL159" s="24">
        <f>IF(COLUMNS($AG159:AL159)&gt;$Y159,"",INDEX(fRentalDates[[Property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Date]]&gt;=$W159)),COLUMNS($AG159:AL159))))</f>
        <v>7</v>
      </c>
      <c r="AM159" s="24">
        <f>IF(COLUMNS($AG159:AM159)&gt;$Y159,"",INDEX(fRentalDates[[Property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Date]]&gt;=$W159)),COLUMNS($AG159:AM159))))</f>
        <v>8</v>
      </c>
      <c r="AN159" s="24">
        <f>IF(COLUMNS($AG159:AN159)&gt;$Y159,"",INDEX(fRentalDates[[Property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Date]]&gt;=$W159)),COLUMNS($AG159:AN159))))</f>
        <v>9</v>
      </c>
      <c r="AO159" s="24">
        <f>IF(COLUMNS($AG159:AO159)&gt;$Y159,"",INDEX(fRentalDates[[Property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Date]]&gt;=$W159)),COLUMNS($AG159:AO159))))</f>
        <v>10</v>
      </c>
      <c r="AP159" s="24">
        <f>IF(COLUMNS($AG159:AP159)&gt;$Y159,"",INDEX(fRentalDates[[Property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Date]]&gt;=$W159)),COLUMNS($AG159:AP159))))</f>
        <v>11</v>
      </c>
      <c r="AQ159" s="24">
        <f>IF(COLUMNS($AG159:AQ159)&gt;$Y159,"",INDEX(fRentalDates[[Property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Date]]&gt;=$W159)),COLUMNS($AG159:AQ159))))</f>
        <v>12</v>
      </c>
      <c r="AR159" s="24">
        <f>IF(COLUMNS($AG159:AR159)&gt;$Y159,"",INDEX(fRentalDates[[Property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Date]]&gt;=$W159)),COLUMNS($AG159:AR159))))</f>
        <v>13</v>
      </c>
      <c r="AS159" s="24">
        <f>IF(COLUMNS($AG159:AS159)&gt;$Y159,"",INDEX(fRentalDates[[Property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Date]]&gt;=$W159)),COLUMNS($AG159:AS159))))</f>
        <v>14</v>
      </c>
      <c r="AT159" s="24">
        <f>IF(COLUMNS($AG159:AT159)&gt;$Y159,"",INDEX(fRentalDates[[Property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Date]]&gt;=$W159)),COLUMNS($AG159:AT159))))</f>
        <v>16</v>
      </c>
      <c r="AU159" s="24">
        <f>IF(COLUMNS($AG159:AU159)&gt;$Y159,"",INDEX(fRentalDates[[Property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Date]]&gt;=$W159)),COLUMNS($AG159:AU159))))</f>
        <v>17</v>
      </c>
      <c r="AV159" s="24" t="str">
        <f>IF(COLUMNS($AG159:AV159)&gt;$Y159,"",INDEX(fRentalDates[[Property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Date]]&gt;=$W159)),COLUMNS($AG159:AV159))))</f>
        <v/>
      </c>
      <c r="AW159" s="24" t="str">
        <f>IF(COLUMNS($AG159:AW159)&gt;$Y159,"",INDEX(fRentalDates[[Property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Date]]&gt;=$W159)),COLUMNS($AG159:AW159))))</f>
        <v/>
      </c>
      <c r="AX159" s="24" t="str">
        <f>IF(COLUMNS($AG159:AX159)&gt;$Y159,"",INDEX(fRentalDates[[Property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Date]]&gt;=$W159)),COLUMNS($AG159:AX159))))</f>
        <v/>
      </c>
      <c r="AY159" s="24" t="str">
        <f>IF(COLUMNS($AG159:AY159)&gt;$Y159,"",INDEX(fRentalDates[[Property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Date]]&gt;=$W159)),COLUMNS($AG159:AY159))))</f>
        <v/>
      </c>
      <c r="AZ159" s="24" t="str">
        <f>IF(COLUMNS($AG159:AZ159)&gt;$Y159,"",INDEX(fRentalDates[[Property Number]:[Property Number]],_xlfn.AGGREGATE(15,6,(ROW(fRentalDates[[Property Number]:[Property Number]])-ROW(fRentalDates[[#Headers],[Property Number]]))/((fRentalDates[[Actual Rent Date]:[Actual Rent Date]]&lt;=$V159)*(fRentalDates[[Actual Move Out Date]:[Actual Move Out Date]]&gt;=$W159)),COLUMNS($AG159:AZ159))))</f>
        <v/>
      </c>
    </row>
    <row r="160" spans="1:52" x14ac:dyDescent="0.25">
      <c r="A160" s="16">
        <v>16</v>
      </c>
      <c r="B160" s="14">
        <v>16</v>
      </c>
      <c r="C160" s="15">
        <v>26666</v>
      </c>
      <c r="D160" s="15">
        <v>26696</v>
      </c>
      <c r="E160" s="15">
        <v>28051</v>
      </c>
      <c r="F160" s="18">
        <v>28064</v>
      </c>
      <c r="N160" s="10">
        <v>26457</v>
      </c>
      <c r="O160">
        <f t="shared" si="14"/>
        <v>7</v>
      </c>
      <c r="P160">
        <f t="shared" si="15"/>
        <v>6</v>
      </c>
      <c r="Q160" t="str">
        <f t="shared" si="16"/>
        <v>Jun</v>
      </c>
      <c r="R160" t="str">
        <f>TEXT(dDate[[#This Row],[Date]],"yyy - mm - mmm")</f>
        <v>1972 - 06 - Jun</v>
      </c>
      <c r="S160">
        <f t="shared" si="17"/>
        <v>1972</v>
      </c>
      <c r="V160" s="13">
        <v>31472</v>
      </c>
      <c r="W160" s="13">
        <f t="shared" si="18"/>
        <v>31502</v>
      </c>
      <c r="X160" s="24">
        <f>COUNTIFS(dProperties[Date Purchased],"&lt;="&amp;V160,dProperties[Date Sold],"&gt;="&amp;W160)</f>
        <v>18</v>
      </c>
      <c r="Y160" s="24">
        <f>SUMPRODUCT(--(COUNTIFS(fRentalDates[Property Number],dProperties[Property Number],fRentalDates[Actual Rent Date],"&lt;="&amp;V160,fRentalDates[Actual Move Out Date],"&gt;="&amp;W160)&gt;0))</f>
        <v>16</v>
      </c>
      <c r="Z160" s="24">
        <f t="shared" si="19"/>
        <v>2</v>
      </c>
      <c r="AA160" s="26">
        <f t="shared" si="20"/>
        <v>0.1111111111111111</v>
      </c>
      <c r="AG160" s="24">
        <f>IF(COLUMNS($AG160:AG160)&gt;$Y160,"",INDEX(fRentalDates[[Property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Date]]&gt;=$W160)),COLUMNS($AG160:AG160))))</f>
        <v>1</v>
      </c>
      <c r="AH160" s="24">
        <f>IF(COLUMNS($AG160:AH160)&gt;$Y160,"",INDEX(fRentalDates[[Property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Date]]&gt;=$W160)),COLUMNS($AG160:AH160))))</f>
        <v>2</v>
      </c>
      <c r="AI160" s="24">
        <f>IF(COLUMNS($AG160:AI160)&gt;$Y160,"",INDEX(fRentalDates[[Property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Date]]&gt;=$W160)),COLUMNS($AG160:AI160))))</f>
        <v>3</v>
      </c>
      <c r="AJ160" s="24">
        <f>IF(COLUMNS($AG160:AJ160)&gt;$Y160,"",INDEX(fRentalDates[[Property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Date]]&gt;=$W160)),COLUMNS($AG160:AJ160))))</f>
        <v>4</v>
      </c>
      <c r="AK160" s="24">
        <f>IF(COLUMNS($AG160:AK160)&gt;$Y160,"",INDEX(fRentalDates[[Property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Date]]&gt;=$W160)),COLUMNS($AG160:AK160))))</f>
        <v>5</v>
      </c>
      <c r="AL160" s="24">
        <f>IF(COLUMNS($AG160:AL160)&gt;$Y160,"",INDEX(fRentalDates[[Property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Date]]&gt;=$W160)),COLUMNS($AG160:AL160))))</f>
        <v>6</v>
      </c>
      <c r="AM160" s="24">
        <f>IF(COLUMNS($AG160:AM160)&gt;$Y160,"",INDEX(fRentalDates[[Property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Date]]&gt;=$W160)),COLUMNS($AG160:AM160))))</f>
        <v>7</v>
      </c>
      <c r="AN160" s="24">
        <f>IF(COLUMNS($AG160:AN160)&gt;$Y160,"",INDEX(fRentalDates[[Property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Date]]&gt;=$W160)),COLUMNS($AG160:AN160))))</f>
        <v>8</v>
      </c>
      <c r="AO160" s="24">
        <f>IF(COLUMNS($AG160:AO160)&gt;$Y160,"",INDEX(fRentalDates[[Property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Date]]&gt;=$W160)),COLUMNS($AG160:AO160))))</f>
        <v>9</v>
      </c>
      <c r="AP160" s="24">
        <f>IF(COLUMNS($AG160:AP160)&gt;$Y160,"",INDEX(fRentalDates[[Property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Date]]&gt;=$W160)),COLUMNS($AG160:AP160))))</f>
        <v>10</v>
      </c>
      <c r="AQ160" s="24">
        <f>IF(COLUMNS($AG160:AQ160)&gt;$Y160,"",INDEX(fRentalDates[[Property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Date]]&gt;=$W160)),COLUMNS($AG160:AQ160))))</f>
        <v>11</v>
      </c>
      <c r="AR160" s="24">
        <f>IF(COLUMNS($AG160:AR160)&gt;$Y160,"",INDEX(fRentalDates[[Property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Date]]&gt;=$W160)),COLUMNS($AG160:AR160))))</f>
        <v>12</v>
      </c>
      <c r="AS160" s="24">
        <f>IF(COLUMNS($AG160:AS160)&gt;$Y160,"",INDEX(fRentalDates[[Property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Date]]&gt;=$W160)),COLUMNS($AG160:AS160))))</f>
        <v>13</v>
      </c>
      <c r="AT160" s="24">
        <f>IF(COLUMNS($AG160:AT160)&gt;$Y160,"",INDEX(fRentalDates[[Property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Date]]&gt;=$W160)),COLUMNS($AG160:AT160))))</f>
        <v>14</v>
      </c>
      <c r="AU160" s="24">
        <f>IF(COLUMNS($AG160:AU160)&gt;$Y160,"",INDEX(fRentalDates[[Property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Date]]&gt;=$W160)),COLUMNS($AG160:AU160))))</f>
        <v>16</v>
      </c>
      <c r="AV160" s="24">
        <f>IF(COLUMNS($AG160:AV160)&gt;$Y160,"",INDEX(fRentalDates[[Property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Date]]&gt;=$W160)),COLUMNS($AG160:AV160))))</f>
        <v>17</v>
      </c>
      <c r="AW160" s="24" t="str">
        <f>IF(COLUMNS($AG160:AW160)&gt;$Y160,"",INDEX(fRentalDates[[Property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Date]]&gt;=$W160)),COLUMNS($AG160:AW160))))</f>
        <v/>
      </c>
      <c r="AX160" s="24" t="str">
        <f>IF(COLUMNS($AG160:AX160)&gt;$Y160,"",INDEX(fRentalDates[[Property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Date]]&gt;=$W160)),COLUMNS($AG160:AX160))))</f>
        <v/>
      </c>
      <c r="AY160" s="24" t="str">
        <f>IF(COLUMNS($AG160:AY160)&gt;$Y160,"",INDEX(fRentalDates[[Property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Date]]&gt;=$W160)),COLUMNS($AG160:AY160))))</f>
        <v/>
      </c>
      <c r="AZ160" s="24" t="str">
        <f>IF(COLUMNS($AG160:AZ160)&gt;$Y160,"",INDEX(fRentalDates[[Property Number]:[Property Number]],_xlfn.AGGREGATE(15,6,(ROW(fRentalDates[[Property Number]:[Property Number]])-ROW(fRentalDates[[#Headers],[Property Number]]))/((fRentalDates[[Actual Rent Date]:[Actual Rent Date]]&lt;=$V160)*(fRentalDates[[Actual Move Out Date]:[Actual Move Out Date]]&gt;=$W160)),COLUMNS($AG160:AZ160))))</f>
        <v/>
      </c>
    </row>
    <row r="161" spans="1:52" x14ac:dyDescent="0.25">
      <c r="A161" s="16">
        <v>34</v>
      </c>
      <c r="B161" s="14">
        <v>16</v>
      </c>
      <c r="C161" s="15">
        <v>28454</v>
      </c>
      <c r="D161" s="15">
        <v>28491</v>
      </c>
      <c r="E161" s="15">
        <v>28607</v>
      </c>
      <c r="F161" s="18">
        <v>28671</v>
      </c>
      <c r="N161" s="10">
        <v>26458</v>
      </c>
      <c r="O161">
        <f t="shared" si="14"/>
        <v>8</v>
      </c>
      <c r="P161">
        <f t="shared" si="15"/>
        <v>6</v>
      </c>
      <c r="Q161" t="str">
        <f t="shared" si="16"/>
        <v>Jun</v>
      </c>
      <c r="R161" t="str">
        <f>TEXT(dDate[[#This Row],[Date]],"yyy - mm - mmm")</f>
        <v>1972 - 06 - Jun</v>
      </c>
      <c r="S161">
        <f t="shared" si="17"/>
        <v>1972</v>
      </c>
      <c r="V161" s="13">
        <v>31503</v>
      </c>
      <c r="W161" s="13">
        <f t="shared" si="18"/>
        <v>31532</v>
      </c>
      <c r="X161" s="24">
        <f>COUNTIFS(dProperties[Date Purchased],"&lt;="&amp;V161,dProperties[Date Sold],"&gt;="&amp;W161)</f>
        <v>18</v>
      </c>
      <c r="Y161" s="24">
        <f>SUMPRODUCT(--(COUNTIFS(fRentalDates[Property Number],dProperties[Property Number],fRentalDates[Actual Rent Date],"&lt;="&amp;V161,fRentalDates[Actual Move Out Date],"&gt;="&amp;W161)&gt;0))</f>
        <v>16</v>
      </c>
      <c r="Z161" s="24">
        <f t="shared" si="19"/>
        <v>2</v>
      </c>
      <c r="AA161" s="26">
        <f t="shared" si="20"/>
        <v>0.1111111111111111</v>
      </c>
      <c r="AG161" s="24">
        <f>IF(COLUMNS($AG161:AG161)&gt;$Y161,"",INDEX(fRentalDates[[Property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Date]]&gt;=$W161)),COLUMNS($AG161:AG161))))</f>
        <v>1</v>
      </c>
      <c r="AH161" s="24">
        <f>IF(COLUMNS($AG161:AH161)&gt;$Y161,"",INDEX(fRentalDates[[Property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Date]]&gt;=$W161)),COLUMNS($AG161:AH161))))</f>
        <v>2</v>
      </c>
      <c r="AI161" s="24">
        <f>IF(COLUMNS($AG161:AI161)&gt;$Y161,"",INDEX(fRentalDates[[Property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Date]]&gt;=$W161)),COLUMNS($AG161:AI161))))</f>
        <v>3</v>
      </c>
      <c r="AJ161" s="24">
        <f>IF(COLUMNS($AG161:AJ161)&gt;$Y161,"",INDEX(fRentalDates[[Property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Date]]&gt;=$W161)),COLUMNS($AG161:AJ161))))</f>
        <v>4</v>
      </c>
      <c r="AK161" s="24">
        <f>IF(COLUMNS($AG161:AK161)&gt;$Y161,"",INDEX(fRentalDates[[Property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Date]]&gt;=$W161)),COLUMNS($AG161:AK161))))</f>
        <v>5</v>
      </c>
      <c r="AL161" s="24">
        <f>IF(COLUMNS($AG161:AL161)&gt;$Y161,"",INDEX(fRentalDates[[Property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Date]]&gt;=$W161)),COLUMNS($AG161:AL161))))</f>
        <v>6</v>
      </c>
      <c r="AM161" s="24">
        <f>IF(COLUMNS($AG161:AM161)&gt;$Y161,"",INDEX(fRentalDates[[Property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Date]]&gt;=$W161)),COLUMNS($AG161:AM161))))</f>
        <v>7</v>
      </c>
      <c r="AN161" s="24">
        <f>IF(COLUMNS($AG161:AN161)&gt;$Y161,"",INDEX(fRentalDates[[Property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Date]]&gt;=$W161)),COLUMNS($AG161:AN161))))</f>
        <v>8</v>
      </c>
      <c r="AO161" s="24">
        <f>IF(COLUMNS($AG161:AO161)&gt;$Y161,"",INDEX(fRentalDates[[Property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Date]]&gt;=$W161)),COLUMNS($AG161:AO161))))</f>
        <v>9</v>
      </c>
      <c r="AP161" s="24">
        <f>IF(COLUMNS($AG161:AP161)&gt;$Y161,"",INDEX(fRentalDates[[Property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Date]]&gt;=$W161)),COLUMNS($AG161:AP161))))</f>
        <v>10</v>
      </c>
      <c r="AQ161" s="24">
        <f>IF(COLUMNS($AG161:AQ161)&gt;$Y161,"",INDEX(fRentalDates[[Property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Date]]&gt;=$W161)),COLUMNS($AG161:AQ161))))</f>
        <v>11</v>
      </c>
      <c r="AR161" s="24">
        <f>IF(COLUMNS($AG161:AR161)&gt;$Y161,"",INDEX(fRentalDates[[Property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Date]]&gt;=$W161)),COLUMNS($AG161:AR161))))</f>
        <v>12</v>
      </c>
      <c r="AS161" s="24">
        <f>IF(COLUMNS($AG161:AS161)&gt;$Y161,"",INDEX(fRentalDates[[Property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Date]]&gt;=$W161)),COLUMNS($AG161:AS161))))</f>
        <v>13</v>
      </c>
      <c r="AT161" s="24">
        <f>IF(COLUMNS($AG161:AT161)&gt;$Y161,"",INDEX(fRentalDates[[Property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Date]]&gt;=$W161)),COLUMNS($AG161:AT161))))</f>
        <v>14</v>
      </c>
      <c r="AU161" s="24">
        <f>IF(COLUMNS($AG161:AU161)&gt;$Y161,"",INDEX(fRentalDates[[Property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Date]]&gt;=$W161)),COLUMNS($AG161:AU161))))</f>
        <v>16</v>
      </c>
      <c r="AV161" s="24">
        <f>IF(COLUMNS($AG161:AV161)&gt;$Y161,"",INDEX(fRentalDates[[Property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Date]]&gt;=$W161)),COLUMNS($AG161:AV161))))</f>
        <v>17</v>
      </c>
      <c r="AW161" s="24" t="str">
        <f>IF(COLUMNS($AG161:AW161)&gt;$Y161,"",INDEX(fRentalDates[[Property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Date]]&gt;=$W161)),COLUMNS($AG161:AW161))))</f>
        <v/>
      </c>
      <c r="AX161" s="24" t="str">
        <f>IF(COLUMNS($AG161:AX161)&gt;$Y161,"",INDEX(fRentalDates[[Property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Date]]&gt;=$W161)),COLUMNS($AG161:AX161))))</f>
        <v/>
      </c>
      <c r="AY161" s="24" t="str">
        <f>IF(COLUMNS($AG161:AY161)&gt;$Y161,"",INDEX(fRentalDates[[Property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Date]]&gt;=$W161)),COLUMNS($AG161:AY161))))</f>
        <v/>
      </c>
      <c r="AZ161" s="24" t="str">
        <f>IF(COLUMNS($AG161:AZ161)&gt;$Y161,"",INDEX(fRentalDates[[Property Number]:[Property Number]],_xlfn.AGGREGATE(15,6,(ROW(fRentalDates[[Property Number]:[Property Number]])-ROW(fRentalDates[[#Headers],[Property Number]]))/((fRentalDates[[Actual Rent Date]:[Actual Rent Date]]&lt;=$V161)*(fRentalDates[[Actual Move Out Date]:[Actual Move Out Date]]&gt;=$W161)),COLUMNS($AG161:AZ161))))</f>
        <v/>
      </c>
    </row>
    <row r="162" spans="1:52" x14ac:dyDescent="0.25">
      <c r="A162" s="16">
        <v>52</v>
      </c>
      <c r="B162" s="14">
        <v>16</v>
      </c>
      <c r="C162" s="15">
        <v>28980</v>
      </c>
      <c r="D162" s="15">
        <v>29099</v>
      </c>
      <c r="E162" s="15">
        <v>29267</v>
      </c>
      <c r="F162" s="18">
        <v>29280</v>
      </c>
      <c r="N162" s="10">
        <v>26459</v>
      </c>
      <c r="O162">
        <f t="shared" si="14"/>
        <v>9</v>
      </c>
      <c r="P162">
        <f t="shared" si="15"/>
        <v>6</v>
      </c>
      <c r="Q162" t="str">
        <f t="shared" si="16"/>
        <v>Jun</v>
      </c>
      <c r="R162" t="str">
        <f>TEXT(dDate[[#This Row],[Date]],"yyy - mm - mmm")</f>
        <v>1972 - 06 - Jun</v>
      </c>
      <c r="S162">
        <f t="shared" si="17"/>
        <v>1972</v>
      </c>
      <c r="V162" s="13">
        <v>31533</v>
      </c>
      <c r="W162" s="13">
        <f t="shared" si="18"/>
        <v>31563</v>
      </c>
      <c r="X162" s="24">
        <f>COUNTIFS(dProperties[Date Purchased],"&lt;="&amp;V162,dProperties[Date Sold],"&gt;="&amp;W162)</f>
        <v>18</v>
      </c>
      <c r="Y162" s="24">
        <f>SUMPRODUCT(--(COUNTIFS(fRentalDates[Property Number],dProperties[Property Number],fRentalDates[Actual Rent Date],"&lt;="&amp;V162,fRentalDates[Actual Move Out Date],"&gt;="&amp;W162)&gt;0))</f>
        <v>16</v>
      </c>
      <c r="Z162" s="24">
        <f t="shared" si="19"/>
        <v>2</v>
      </c>
      <c r="AA162" s="26">
        <f t="shared" si="20"/>
        <v>0.1111111111111111</v>
      </c>
      <c r="AG162" s="24">
        <f>IF(COLUMNS($AG162:AG162)&gt;$Y162,"",INDEX(fRentalDates[[Property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Date]]&gt;=$W162)),COLUMNS($AG162:AG162))))</f>
        <v>1</v>
      </c>
      <c r="AH162" s="24">
        <f>IF(COLUMNS($AG162:AH162)&gt;$Y162,"",INDEX(fRentalDates[[Property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Date]]&gt;=$W162)),COLUMNS($AG162:AH162))))</f>
        <v>2</v>
      </c>
      <c r="AI162" s="24">
        <f>IF(COLUMNS($AG162:AI162)&gt;$Y162,"",INDEX(fRentalDates[[Property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Date]]&gt;=$W162)),COLUMNS($AG162:AI162))))</f>
        <v>3</v>
      </c>
      <c r="AJ162" s="24">
        <f>IF(COLUMNS($AG162:AJ162)&gt;$Y162,"",INDEX(fRentalDates[[Property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Date]]&gt;=$W162)),COLUMNS($AG162:AJ162))))</f>
        <v>4</v>
      </c>
      <c r="AK162" s="24">
        <f>IF(COLUMNS($AG162:AK162)&gt;$Y162,"",INDEX(fRentalDates[[Property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Date]]&gt;=$W162)),COLUMNS($AG162:AK162))))</f>
        <v>5</v>
      </c>
      <c r="AL162" s="24">
        <f>IF(COLUMNS($AG162:AL162)&gt;$Y162,"",INDEX(fRentalDates[[Property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Date]]&gt;=$W162)),COLUMNS($AG162:AL162))))</f>
        <v>6</v>
      </c>
      <c r="AM162" s="24">
        <f>IF(COLUMNS($AG162:AM162)&gt;$Y162,"",INDEX(fRentalDates[[Property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Date]]&gt;=$W162)),COLUMNS($AG162:AM162))))</f>
        <v>7</v>
      </c>
      <c r="AN162" s="24">
        <f>IF(COLUMNS($AG162:AN162)&gt;$Y162,"",INDEX(fRentalDates[[Property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Date]]&gt;=$W162)),COLUMNS($AG162:AN162))))</f>
        <v>8</v>
      </c>
      <c r="AO162" s="24">
        <f>IF(COLUMNS($AG162:AO162)&gt;$Y162,"",INDEX(fRentalDates[[Property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Date]]&gt;=$W162)),COLUMNS($AG162:AO162))))</f>
        <v>9</v>
      </c>
      <c r="AP162" s="24">
        <f>IF(COLUMNS($AG162:AP162)&gt;$Y162,"",INDEX(fRentalDates[[Property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Date]]&gt;=$W162)),COLUMNS($AG162:AP162))))</f>
        <v>10</v>
      </c>
      <c r="AQ162" s="24">
        <f>IF(COLUMNS($AG162:AQ162)&gt;$Y162,"",INDEX(fRentalDates[[Property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Date]]&gt;=$W162)),COLUMNS($AG162:AQ162))))</f>
        <v>11</v>
      </c>
      <c r="AR162" s="24">
        <f>IF(COLUMNS($AG162:AR162)&gt;$Y162,"",INDEX(fRentalDates[[Property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Date]]&gt;=$W162)),COLUMNS($AG162:AR162))))</f>
        <v>12</v>
      </c>
      <c r="AS162" s="24">
        <f>IF(COLUMNS($AG162:AS162)&gt;$Y162,"",INDEX(fRentalDates[[Property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Date]]&gt;=$W162)),COLUMNS($AG162:AS162))))</f>
        <v>13</v>
      </c>
      <c r="AT162" s="24">
        <f>IF(COLUMNS($AG162:AT162)&gt;$Y162,"",INDEX(fRentalDates[[Property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Date]]&gt;=$W162)),COLUMNS($AG162:AT162))))</f>
        <v>14</v>
      </c>
      <c r="AU162" s="24">
        <f>IF(COLUMNS($AG162:AU162)&gt;$Y162,"",INDEX(fRentalDates[[Property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Date]]&gt;=$W162)),COLUMNS($AG162:AU162))))</f>
        <v>16</v>
      </c>
      <c r="AV162" s="24">
        <f>IF(COLUMNS($AG162:AV162)&gt;$Y162,"",INDEX(fRentalDates[[Property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Date]]&gt;=$W162)),COLUMNS($AG162:AV162))))</f>
        <v>17</v>
      </c>
      <c r="AW162" s="24" t="str">
        <f>IF(COLUMNS($AG162:AW162)&gt;$Y162,"",INDEX(fRentalDates[[Property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Date]]&gt;=$W162)),COLUMNS($AG162:AW162))))</f>
        <v/>
      </c>
      <c r="AX162" s="24" t="str">
        <f>IF(COLUMNS($AG162:AX162)&gt;$Y162,"",INDEX(fRentalDates[[Property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Date]]&gt;=$W162)),COLUMNS($AG162:AX162))))</f>
        <v/>
      </c>
      <c r="AY162" s="24" t="str">
        <f>IF(COLUMNS($AG162:AY162)&gt;$Y162,"",INDEX(fRentalDates[[Property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Date]]&gt;=$W162)),COLUMNS($AG162:AY162))))</f>
        <v/>
      </c>
      <c r="AZ162" s="24" t="str">
        <f>IF(COLUMNS($AG162:AZ162)&gt;$Y162,"",INDEX(fRentalDates[[Property Number]:[Property Number]],_xlfn.AGGREGATE(15,6,(ROW(fRentalDates[[Property Number]:[Property Number]])-ROW(fRentalDates[[#Headers],[Property Number]]))/((fRentalDates[[Actual Rent Date]:[Actual Rent Date]]&lt;=$V162)*(fRentalDates[[Actual Move Out Date]:[Actual Move Out Date]]&gt;=$W162)),COLUMNS($AG162:AZ162))))</f>
        <v/>
      </c>
    </row>
    <row r="163" spans="1:52" x14ac:dyDescent="0.25">
      <c r="A163" s="16">
        <v>70</v>
      </c>
      <c r="B163" s="14">
        <v>16</v>
      </c>
      <c r="C163" s="15">
        <v>29512</v>
      </c>
      <c r="D163" s="15">
        <v>29556</v>
      </c>
      <c r="E163" s="15">
        <v>30926</v>
      </c>
      <c r="F163" s="18">
        <v>30986</v>
      </c>
      <c r="N163" s="10">
        <v>26460</v>
      </c>
      <c r="O163">
        <f t="shared" si="14"/>
        <v>10</v>
      </c>
      <c r="P163">
        <f t="shared" si="15"/>
        <v>6</v>
      </c>
      <c r="Q163" t="str">
        <f t="shared" si="16"/>
        <v>Jun</v>
      </c>
      <c r="R163" t="str">
        <f>TEXT(dDate[[#This Row],[Date]],"yyy - mm - mmm")</f>
        <v>1972 - 06 - Jun</v>
      </c>
      <c r="S163">
        <f t="shared" si="17"/>
        <v>1972</v>
      </c>
      <c r="V163" s="13">
        <v>31564</v>
      </c>
      <c r="W163" s="13">
        <f t="shared" si="18"/>
        <v>31593</v>
      </c>
      <c r="X163" s="24">
        <f>COUNTIFS(dProperties[Date Purchased],"&lt;="&amp;V163,dProperties[Date Sold],"&gt;="&amp;W163)</f>
        <v>18</v>
      </c>
      <c r="Y163" s="24">
        <f>SUMPRODUCT(--(COUNTIFS(fRentalDates[Property Number],dProperties[Property Number],fRentalDates[Actual Rent Date],"&lt;="&amp;V163,fRentalDates[Actual Move Out Date],"&gt;="&amp;W163)&gt;0))</f>
        <v>18</v>
      </c>
      <c r="Z163" s="24">
        <f t="shared" si="19"/>
        <v>0</v>
      </c>
      <c r="AA163" s="26">
        <f t="shared" si="20"/>
        <v>0</v>
      </c>
      <c r="AG163" s="24">
        <f>IF(COLUMNS($AG163:AG163)&gt;$Y163,"",INDEX(fRentalDates[[Property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Date]]&gt;=$W163)),COLUMNS($AG163:AG163))))</f>
        <v>1</v>
      </c>
      <c r="AH163" s="24">
        <f>IF(COLUMNS($AG163:AH163)&gt;$Y163,"",INDEX(fRentalDates[[Property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Date]]&gt;=$W163)),COLUMNS($AG163:AH163))))</f>
        <v>2</v>
      </c>
      <c r="AI163" s="24">
        <f>IF(COLUMNS($AG163:AI163)&gt;$Y163,"",INDEX(fRentalDates[[Property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Date]]&gt;=$W163)),COLUMNS($AG163:AI163))))</f>
        <v>3</v>
      </c>
      <c r="AJ163" s="24">
        <f>IF(COLUMNS($AG163:AJ163)&gt;$Y163,"",INDEX(fRentalDates[[Property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Date]]&gt;=$W163)),COLUMNS($AG163:AJ163))))</f>
        <v>4</v>
      </c>
      <c r="AK163" s="24">
        <f>IF(COLUMNS($AG163:AK163)&gt;$Y163,"",INDEX(fRentalDates[[Property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Date]]&gt;=$W163)),COLUMNS($AG163:AK163))))</f>
        <v>5</v>
      </c>
      <c r="AL163" s="24">
        <f>IF(COLUMNS($AG163:AL163)&gt;$Y163,"",INDEX(fRentalDates[[Property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Date]]&gt;=$W163)),COLUMNS($AG163:AL163))))</f>
        <v>6</v>
      </c>
      <c r="AM163" s="24">
        <f>IF(COLUMNS($AG163:AM163)&gt;$Y163,"",INDEX(fRentalDates[[Property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Date]]&gt;=$W163)),COLUMNS($AG163:AM163))))</f>
        <v>7</v>
      </c>
      <c r="AN163" s="24">
        <f>IF(COLUMNS($AG163:AN163)&gt;$Y163,"",INDEX(fRentalDates[[Property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Date]]&gt;=$W163)),COLUMNS($AG163:AN163))))</f>
        <v>8</v>
      </c>
      <c r="AO163" s="24">
        <f>IF(COLUMNS($AG163:AO163)&gt;$Y163,"",INDEX(fRentalDates[[Property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Date]]&gt;=$W163)),COLUMNS($AG163:AO163))))</f>
        <v>9</v>
      </c>
      <c r="AP163" s="24">
        <f>IF(COLUMNS($AG163:AP163)&gt;$Y163,"",INDEX(fRentalDates[[Property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Date]]&gt;=$W163)),COLUMNS($AG163:AP163))))</f>
        <v>10</v>
      </c>
      <c r="AQ163" s="24">
        <f>IF(COLUMNS($AG163:AQ163)&gt;$Y163,"",INDEX(fRentalDates[[Property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Date]]&gt;=$W163)),COLUMNS($AG163:AQ163))))</f>
        <v>11</v>
      </c>
      <c r="AR163" s="24">
        <f>IF(COLUMNS($AG163:AR163)&gt;$Y163,"",INDEX(fRentalDates[[Property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Date]]&gt;=$W163)),COLUMNS($AG163:AR163))))</f>
        <v>12</v>
      </c>
      <c r="AS163" s="24">
        <f>IF(COLUMNS($AG163:AS163)&gt;$Y163,"",INDEX(fRentalDates[[Property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Date]]&gt;=$W163)),COLUMNS($AG163:AS163))))</f>
        <v>13</v>
      </c>
      <c r="AT163" s="24">
        <f>IF(COLUMNS($AG163:AT163)&gt;$Y163,"",INDEX(fRentalDates[[Property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Date]]&gt;=$W163)),COLUMNS($AG163:AT163))))</f>
        <v>14</v>
      </c>
      <c r="AU163" s="24">
        <f>IF(COLUMNS($AG163:AU163)&gt;$Y163,"",INDEX(fRentalDates[[Property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Date]]&gt;=$W163)),COLUMNS($AG163:AU163))))</f>
        <v>15</v>
      </c>
      <c r="AV163" s="24">
        <f>IF(COLUMNS($AG163:AV163)&gt;$Y163,"",INDEX(fRentalDates[[Property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Date]]&gt;=$W163)),COLUMNS($AG163:AV163))))</f>
        <v>16</v>
      </c>
      <c r="AW163" s="24">
        <f>IF(COLUMNS($AG163:AW163)&gt;$Y163,"",INDEX(fRentalDates[[Property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Date]]&gt;=$W163)),COLUMNS($AG163:AW163))))</f>
        <v>17</v>
      </c>
      <c r="AX163" s="24">
        <f>IF(COLUMNS($AG163:AX163)&gt;$Y163,"",INDEX(fRentalDates[[Property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Date]]&gt;=$W163)),COLUMNS($AG163:AX163))))</f>
        <v>18</v>
      </c>
      <c r="AY163" s="24" t="str">
        <f>IF(COLUMNS($AG163:AY163)&gt;$Y163,"",INDEX(fRentalDates[[Property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Date]]&gt;=$W163)),COLUMNS($AG163:AY163))))</f>
        <v/>
      </c>
      <c r="AZ163" s="24" t="str">
        <f>IF(COLUMNS($AG163:AZ163)&gt;$Y163,"",INDEX(fRentalDates[[Property Number]:[Property Number]],_xlfn.AGGREGATE(15,6,(ROW(fRentalDates[[Property Number]:[Property Number]])-ROW(fRentalDates[[#Headers],[Property Number]]))/((fRentalDates[[Actual Rent Date]:[Actual Rent Date]]&lt;=$V163)*(fRentalDates[[Actual Move Out Date]:[Actual Move Out Date]]&gt;=$W163)),COLUMNS($AG163:AZ163))))</f>
        <v/>
      </c>
    </row>
    <row r="164" spans="1:52" x14ac:dyDescent="0.25">
      <c r="A164" s="16">
        <v>87</v>
      </c>
      <c r="B164" s="14">
        <v>16</v>
      </c>
      <c r="C164" s="15">
        <v>31300</v>
      </c>
      <c r="D164" s="15">
        <v>31413</v>
      </c>
      <c r="E164" s="15">
        <v>32351</v>
      </c>
      <c r="F164" s="18">
        <v>32386</v>
      </c>
      <c r="N164" s="10">
        <v>26461</v>
      </c>
      <c r="O164">
        <f t="shared" si="14"/>
        <v>11</v>
      </c>
      <c r="P164">
        <f t="shared" si="15"/>
        <v>6</v>
      </c>
      <c r="Q164" t="str">
        <f t="shared" si="16"/>
        <v>Jun</v>
      </c>
      <c r="R164" t="str">
        <f>TEXT(dDate[[#This Row],[Date]],"yyy - mm - mmm")</f>
        <v>1972 - 06 - Jun</v>
      </c>
      <c r="S164">
        <f t="shared" si="17"/>
        <v>1972</v>
      </c>
      <c r="V164" s="13">
        <v>31594</v>
      </c>
      <c r="W164" s="13">
        <f t="shared" si="18"/>
        <v>31624</v>
      </c>
      <c r="X164" s="24">
        <f>COUNTIFS(dProperties[Date Purchased],"&lt;="&amp;V164,dProperties[Date Sold],"&gt;="&amp;W164)</f>
        <v>18</v>
      </c>
      <c r="Y164" s="24">
        <f>SUMPRODUCT(--(COUNTIFS(fRentalDates[Property Number],dProperties[Property Number],fRentalDates[Actual Rent Date],"&lt;="&amp;V164,fRentalDates[Actual Move Out Date],"&gt;="&amp;W164)&gt;0))</f>
        <v>18</v>
      </c>
      <c r="Z164" s="24">
        <f t="shared" si="19"/>
        <v>0</v>
      </c>
      <c r="AA164" s="26">
        <f t="shared" si="20"/>
        <v>0</v>
      </c>
      <c r="AG164" s="24">
        <f>IF(COLUMNS($AG164:AG164)&gt;$Y164,"",INDEX(fRentalDates[[Property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Date]]&gt;=$W164)),COLUMNS($AG164:AG164))))</f>
        <v>1</v>
      </c>
      <c r="AH164" s="24">
        <f>IF(COLUMNS($AG164:AH164)&gt;$Y164,"",INDEX(fRentalDates[[Property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Date]]&gt;=$W164)),COLUMNS($AG164:AH164))))</f>
        <v>2</v>
      </c>
      <c r="AI164" s="24">
        <f>IF(COLUMNS($AG164:AI164)&gt;$Y164,"",INDEX(fRentalDates[[Property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Date]]&gt;=$W164)),COLUMNS($AG164:AI164))))</f>
        <v>3</v>
      </c>
      <c r="AJ164" s="24">
        <f>IF(COLUMNS($AG164:AJ164)&gt;$Y164,"",INDEX(fRentalDates[[Property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Date]]&gt;=$W164)),COLUMNS($AG164:AJ164))))</f>
        <v>4</v>
      </c>
      <c r="AK164" s="24">
        <f>IF(COLUMNS($AG164:AK164)&gt;$Y164,"",INDEX(fRentalDates[[Property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Date]]&gt;=$W164)),COLUMNS($AG164:AK164))))</f>
        <v>5</v>
      </c>
      <c r="AL164" s="24">
        <f>IF(COLUMNS($AG164:AL164)&gt;$Y164,"",INDEX(fRentalDates[[Property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Date]]&gt;=$W164)),COLUMNS($AG164:AL164))))</f>
        <v>6</v>
      </c>
      <c r="AM164" s="24">
        <f>IF(COLUMNS($AG164:AM164)&gt;$Y164,"",INDEX(fRentalDates[[Property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Date]]&gt;=$W164)),COLUMNS($AG164:AM164))))</f>
        <v>7</v>
      </c>
      <c r="AN164" s="24">
        <f>IF(COLUMNS($AG164:AN164)&gt;$Y164,"",INDEX(fRentalDates[[Property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Date]]&gt;=$W164)),COLUMNS($AG164:AN164))))</f>
        <v>8</v>
      </c>
      <c r="AO164" s="24">
        <f>IF(COLUMNS($AG164:AO164)&gt;$Y164,"",INDEX(fRentalDates[[Property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Date]]&gt;=$W164)),COLUMNS($AG164:AO164))))</f>
        <v>9</v>
      </c>
      <c r="AP164" s="24">
        <f>IF(COLUMNS($AG164:AP164)&gt;$Y164,"",INDEX(fRentalDates[[Property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Date]]&gt;=$W164)),COLUMNS($AG164:AP164))))</f>
        <v>10</v>
      </c>
      <c r="AQ164" s="24">
        <f>IF(COLUMNS($AG164:AQ164)&gt;$Y164,"",INDEX(fRentalDates[[Property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Date]]&gt;=$W164)),COLUMNS($AG164:AQ164))))</f>
        <v>11</v>
      </c>
      <c r="AR164" s="24">
        <f>IF(COLUMNS($AG164:AR164)&gt;$Y164,"",INDEX(fRentalDates[[Property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Date]]&gt;=$W164)),COLUMNS($AG164:AR164))))</f>
        <v>12</v>
      </c>
      <c r="AS164" s="24">
        <f>IF(COLUMNS($AG164:AS164)&gt;$Y164,"",INDEX(fRentalDates[[Property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Date]]&gt;=$W164)),COLUMNS($AG164:AS164))))</f>
        <v>13</v>
      </c>
      <c r="AT164" s="24">
        <f>IF(COLUMNS($AG164:AT164)&gt;$Y164,"",INDEX(fRentalDates[[Property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Date]]&gt;=$W164)),COLUMNS($AG164:AT164))))</f>
        <v>14</v>
      </c>
      <c r="AU164" s="24">
        <f>IF(COLUMNS($AG164:AU164)&gt;$Y164,"",INDEX(fRentalDates[[Property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Date]]&gt;=$W164)),COLUMNS($AG164:AU164))))</f>
        <v>15</v>
      </c>
      <c r="AV164" s="24">
        <f>IF(COLUMNS($AG164:AV164)&gt;$Y164,"",INDEX(fRentalDates[[Property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Date]]&gt;=$W164)),COLUMNS($AG164:AV164))))</f>
        <v>16</v>
      </c>
      <c r="AW164" s="24">
        <f>IF(COLUMNS($AG164:AW164)&gt;$Y164,"",INDEX(fRentalDates[[Property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Date]]&gt;=$W164)),COLUMNS($AG164:AW164))))</f>
        <v>17</v>
      </c>
      <c r="AX164" s="24">
        <f>IF(COLUMNS($AG164:AX164)&gt;$Y164,"",INDEX(fRentalDates[[Property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Date]]&gt;=$W164)),COLUMNS($AG164:AX164))))</f>
        <v>18</v>
      </c>
      <c r="AY164" s="24" t="str">
        <f>IF(COLUMNS($AG164:AY164)&gt;$Y164,"",INDEX(fRentalDates[[Property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Date]]&gt;=$W164)),COLUMNS($AG164:AY164))))</f>
        <v/>
      </c>
      <c r="AZ164" s="24" t="str">
        <f>IF(COLUMNS($AG164:AZ164)&gt;$Y164,"",INDEX(fRentalDates[[Property Number]:[Property Number]],_xlfn.AGGREGATE(15,6,(ROW(fRentalDates[[Property Number]:[Property Number]])-ROW(fRentalDates[[#Headers],[Property Number]]))/((fRentalDates[[Actual Rent Date]:[Actual Rent Date]]&lt;=$V164)*(fRentalDates[[Actual Move Out Date]:[Actual Move Out Date]]&gt;=$W164)),COLUMNS($AG164:AZ164))))</f>
        <v/>
      </c>
    </row>
    <row r="165" spans="1:52" x14ac:dyDescent="0.25">
      <c r="A165" s="16">
        <v>104</v>
      </c>
      <c r="B165" s="14">
        <v>16</v>
      </c>
      <c r="C165" s="15">
        <v>32708</v>
      </c>
      <c r="D165" s="15">
        <v>32721</v>
      </c>
      <c r="E165" s="15">
        <v>34483</v>
      </c>
      <c r="F165" s="18">
        <v>34515</v>
      </c>
      <c r="N165" s="10">
        <v>26462</v>
      </c>
      <c r="O165">
        <f t="shared" si="14"/>
        <v>12</v>
      </c>
      <c r="P165">
        <f t="shared" si="15"/>
        <v>6</v>
      </c>
      <c r="Q165" t="str">
        <f t="shared" si="16"/>
        <v>Jun</v>
      </c>
      <c r="R165" t="str">
        <f>TEXT(dDate[[#This Row],[Date]],"yyy - mm - mmm")</f>
        <v>1972 - 06 - Jun</v>
      </c>
      <c r="S165">
        <f t="shared" si="17"/>
        <v>1972</v>
      </c>
      <c r="V165" s="13">
        <v>31625</v>
      </c>
      <c r="W165" s="13">
        <f t="shared" si="18"/>
        <v>31655</v>
      </c>
      <c r="X165" s="24">
        <f>COUNTIFS(dProperties[Date Purchased],"&lt;="&amp;V165,dProperties[Date Sold],"&gt;="&amp;W165)</f>
        <v>18</v>
      </c>
      <c r="Y165" s="24">
        <f>SUMPRODUCT(--(COUNTIFS(fRentalDates[Property Number],dProperties[Property Number],fRentalDates[Actual Rent Date],"&lt;="&amp;V165,fRentalDates[Actual Move Out Date],"&gt;="&amp;W165)&gt;0))</f>
        <v>18</v>
      </c>
      <c r="Z165" s="24">
        <f t="shared" si="19"/>
        <v>0</v>
      </c>
      <c r="AA165" s="26">
        <f t="shared" si="20"/>
        <v>0</v>
      </c>
      <c r="AG165" s="24">
        <f>IF(COLUMNS($AG165:AG165)&gt;$Y165,"",INDEX(fRentalDates[[Property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Date]]&gt;=$W165)),COLUMNS($AG165:AG165))))</f>
        <v>1</v>
      </c>
      <c r="AH165" s="24">
        <f>IF(COLUMNS($AG165:AH165)&gt;$Y165,"",INDEX(fRentalDates[[Property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Date]]&gt;=$W165)),COLUMNS($AG165:AH165))))</f>
        <v>2</v>
      </c>
      <c r="AI165" s="24">
        <f>IF(COLUMNS($AG165:AI165)&gt;$Y165,"",INDEX(fRentalDates[[Property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Date]]&gt;=$W165)),COLUMNS($AG165:AI165))))</f>
        <v>3</v>
      </c>
      <c r="AJ165" s="24">
        <f>IF(COLUMNS($AG165:AJ165)&gt;$Y165,"",INDEX(fRentalDates[[Property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Date]]&gt;=$W165)),COLUMNS($AG165:AJ165))))</f>
        <v>4</v>
      </c>
      <c r="AK165" s="24">
        <f>IF(COLUMNS($AG165:AK165)&gt;$Y165,"",INDEX(fRentalDates[[Property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Date]]&gt;=$W165)),COLUMNS($AG165:AK165))))</f>
        <v>5</v>
      </c>
      <c r="AL165" s="24">
        <f>IF(COLUMNS($AG165:AL165)&gt;$Y165,"",INDEX(fRentalDates[[Property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Date]]&gt;=$W165)),COLUMNS($AG165:AL165))))</f>
        <v>6</v>
      </c>
      <c r="AM165" s="24">
        <f>IF(COLUMNS($AG165:AM165)&gt;$Y165,"",INDEX(fRentalDates[[Property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Date]]&gt;=$W165)),COLUMNS($AG165:AM165))))</f>
        <v>7</v>
      </c>
      <c r="AN165" s="24">
        <f>IF(COLUMNS($AG165:AN165)&gt;$Y165,"",INDEX(fRentalDates[[Property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Date]]&gt;=$W165)),COLUMNS($AG165:AN165))))</f>
        <v>8</v>
      </c>
      <c r="AO165" s="24">
        <f>IF(COLUMNS($AG165:AO165)&gt;$Y165,"",INDEX(fRentalDates[[Property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Date]]&gt;=$W165)),COLUMNS($AG165:AO165))))</f>
        <v>9</v>
      </c>
      <c r="AP165" s="24">
        <f>IF(COLUMNS($AG165:AP165)&gt;$Y165,"",INDEX(fRentalDates[[Property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Date]]&gt;=$W165)),COLUMNS($AG165:AP165))))</f>
        <v>10</v>
      </c>
      <c r="AQ165" s="24">
        <f>IF(COLUMNS($AG165:AQ165)&gt;$Y165,"",INDEX(fRentalDates[[Property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Date]]&gt;=$W165)),COLUMNS($AG165:AQ165))))</f>
        <v>11</v>
      </c>
      <c r="AR165" s="24">
        <f>IF(COLUMNS($AG165:AR165)&gt;$Y165,"",INDEX(fRentalDates[[Property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Date]]&gt;=$W165)),COLUMNS($AG165:AR165))))</f>
        <v>12</v>
      </c>
      <c r="AS165" s="24">
        <f>IF(COLUMNS($AG165:AS165)&gt;$Y165,"",INDEX(fRentalDates[[Property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Date]]&gt;=$W165)),COLUMNS($AG165:AS165))))</f>
        <v>13</v>
      </c>
      <c r="AT165" s="24">
        <f>IF(COLUMNS($AG165:AT165)&gt;$Y165,"",INDEX(fRentalDates[[Property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Date]]&gt;=$W165)),COLUMNS($AG165:AT165))))</f>
        <v>14</v>
      </c>
      <c r="AU165" s="24">
        <f>IF(COLUMNS($AG165:AU165)&gt;$Y165,"",INDEX(fRentalDates[[Property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Date]]&gt;=$W165)),COLUMNS($AG165:AU165))))</f>
        <v>15</v>
      </c>
      <c r="AV165" s="24">
        <f>IF(COLUMNS($AG165:AV165)&gt;$Y165,"",INDEX(fRentalDates[[Property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Date]]&gt;=$W165)),COLUMNS($AG165:AV165))))</f>
        <v>16</v>
      </c>
      <c r="AW165" s="24">
        <f>IF(COLUMNS($AG165:AW165)&gt;$Y165,"",INDEX(fRentalDates[[Property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Date]]&gt;=$W165)),COLUMNS($AG165:AW165))))</f>
        <v>17</v>
      </c>
      <c r="AX165" s="24">
        <f>IF(COLUMNS($AG165:AX165)&gt;$Y165,"",INDEX(fRentalDates[[Property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Date]]&gt;=$W165)),COLUMNS($AG165:AX165))))</f>
        <v>18</v>
      </c>
      <c r="AY165" s="24" t="str">
        <f>IF(COLUMNS($AG165:AY165)&gt;$Y165,"",INDEX(fRentalDates[[Property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Date]]&gt;=$W165)),COLUMNS($AG165:AY165))))</f>
        <v/>
      </c>
      <c r="AZ165" s="24" t="str">
        <f>IF(COLUMNS($AG165:AZ165)&gt;$Y165,"",INDEX(fRentalDates[[Property Number]:[Property Number]],_xlfn.AGGREGATE(15,6,(ROW(fRentalDates[[Property Number]:[Property Number]])-ROW(fRentalDates[[#Headers],[Property Number]]))/((fRentalDates[[Actual Rent Date]:[Actual Rent Date]]&lt;=$V165)*(fRentalDates[[Actual Move Out Date]:[Actual Move Out Date]]&gt;=$W165)),COLUMNS($AG165:AZ165))))</f>
        <v/>
      </c>
    </row>
    <row r="166" spans="1:52" x14ac:dyDescent="0.25">
      <c r="A166" s="16">
        <v>121</v>
      </c>
      <c r="B166" s="14">
        <v>16</v>
      </c>
      <c r="C166" s="15">
        <v>34545</v>
      </c>
      <c r="D166" s="15">
        <v>34547</v>
      </c>
      <c r="E166" s="15">
        <v>35444</v>
      </c>
      <c r="F166" s="18">
        <v>35489</v>
      </c>
      <c r="N166" s="10">
        <v>26463</v>
      </c>
      <c r="O166">
        <f t="shared" si="14"/>
        <v>13</v>
      </c>
      <c r="P166">
        <f t="shared" si="15"/>
        <v>6</v>
      </c>
      <c r="Q166" t="str">
        <f t="shared" si="16"/>
        <v>Jun</v>
      </c>
      <c r="R166" t="str">
        <f>TEXT(dDate[[#This Row],[Date]],"yyy - mm - mmm")</f>
        <v>1972 - 06 - Jun</v>
      </c>
      <c r="S166">
        <f t="shared" si="17"/>
        <v>1972</v>
      </c>
      <c r="V166" s="13">
        <v>31656</v>
      </c>
      <c r="W166" s="13">
        <f t="shared" si="18"/>
        <v>31685</v>
      </c>
      <c r="X166" s="24">
        <f>COUNTIFS(dProperties[Date Purchased],"&lt;="&amp;V166,dProperties[Date Sold],"&gt;="&amp;W166)</f>
        <v>18</v>
      </c>
      <c r="Y166" s="24">
        <f>SUMPRODUCT(--(COUNTIFS(fRentalDates[Property Number],dProperties[Property Number],fRentalDates[Actual Rent Date],"&lt;="&amp;V166,fRentalDates[Actual Move Out Date],"&gt;="&amp;W166)&gt;0))</f>
        <v>18</v>
      </c>
      <c r="Z166" s="24">
        <f t="shared" si="19"/>
        <v>0</v>
      </c>
      <c r="AA166" s="26">
        <f t="shared" si="20"/>
        <v>0</v>
      </c>
      <c r="AG166" s="24">
        <f>IF(COLUMNS($AG166:AG166)&gt;$Y166,"",INDEX(fRentalDates[[Property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Date]]&gt;=$W166)),COLUMNS($AG166:AG166))))</f>
        <v>1</v>
      </c>
      <c r="AH166" s="24">
        <f>IF(COLUMNS($AG166:AH166)&gt;$Y166,"",INDEX(fRentalDates[[Property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Date]]&gt;=$W166)),COLUMNS($AG166:AH166))))</f>
        <v>2</v>
      </c>
      <c r="AI166" s="24">
        <f>IF(COLUMNS($AG166:AI166)&gt;$Y166,"",INDEX(fRentalDates[[Property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Date]]&gt;=$W166)),COLUMNS($AG166:AI166))))</f>
        <v>3</v>
      </c>
      <c r="AJ166" s="24">
        <f>IF(COLUMNS($AG166:AJ166)&gt;$Y166,"",INDEX(fRentalDates[[Property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Date]]&gt;=$W166)),COLUMNS($AG166:AJ166))))</f>
        <v>4</v>
      </c>
      <c r="AK166" s="24">
        <f>IF(COLUMNS($AG166:AK166)&gt;$Y166,"",INDEX(fRentalDates[[Property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Date]]&gt;=$W166)),COLUMNS($AG166:AK166))))</f>
        <v>5</v>
      </c>
      <c r="AL166" s="24">
        <f>IF(COLUMNS($AG166:AL166)&gt;$Y166,"",INDEX(fRentalDates[[Property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Date]]&gt;=$W166)),COLUMNS($AG166:AL166))))</f>
        <v>6</v>
      </c>
      <c r="AM166" s="24">
        <f>IF(COLUMNS($AG166:AM166)&gt;$Y166,"",INDEX(fRentalDates[[Property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Date]]&gt;=$W166)),COLUMNS($AG166:AM166))))</f>
        <v>7</v>
      </c>
      <c r="AN166" s="24">
        <f>IF(COLUMNS($AG166:AN166)&gt;$Y166,"",INDEX(fRentalDates[[Property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Date]]&gt;=$W166)),COLUMNS($AG166:AN166))))</f>
        <v>8</v>
      </c>
      <c r="AO166" s="24">
        <f>IF(COLUMNS($AG166:AO166)&gt;$Y166,"",INDEX(fRentalDates[[Property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Date]]&gt;=$W166)),COLUMNS($AG166:AO166))))</f>
        <v>9</v>
      </c>
      <c r="AP166" s="24">
        <f>IF(COLUMNS($AG166:AP166)&gt;$Y166,"",INDEX(fRentalDates[[Property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Date]]&gt;=$W166)),COLUMNS($AG166:AP166))))</f>
        <v>10</v>
      </c>
      <c r="AQ166" s="24">
        <f>IF(COLUMNS($AG166:AQ166)&gt;$Y166,"",INDEX(fRentalDates[[Property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Date]]&gt;=$W166)),COLUMNS($AG166:AQ166))))</f>
        <v>11</v>
      </c>
      <c r="AR166" s="24">
        <f>IF(COLUMNS($AG166:AR166)&gt;$Y166,"",INDEX(fRentalDates[[Property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Date]]&gt;=$W166)),COLUMNS($AG166:AR166))))</f>
        <v>12</v>
      </c>
      <c r="AS166" s="24">
        <f>IF(COLUMNS($AG166:AS166)&gt;$Y166,"",INDEX(fRentalDates[[Property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Date]]&gt;=$W166)),COLUMNS($AG166:AS166))))</f>
        <v>13</v>
      </c>
      <c r="AT166" s="24">
        <f>IF(COLUMNS($AG166:AT166)&gt;$Y166,"",INDEX(fRentalDates[[Property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Date]]&gt;=$W166)),COLUMNS($AG166:AT166))))</f>
        <v>14</v>
      </c>
      <c r="AU166" s="24">
        <f>IF(COLUMNS($AG166:AU166)&gt;$Y166,"",INDEX(fRentalDates[[Property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Date]]&gt;=$W166)),COLUMNS($AG166:AU166))))</f>
        <v>15</v>
      </c>
      <c r="AV166" s="24">
        <f>IF(COLUMNS($AG166:AV166)&gt;$Y166,"",INDEX(fRentalDates[[Property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Date]]&gt;=$W166)),COLUMNS($AG166:AV166))))</f>
        <v>16</v>
      </c>
      <c r="AW166" s="24">
        <f>IF(COLUMNS($AG166:AW166)&gt;$Y166,"",INDEX(fRentalDates[[Property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Date]]&gt;=$W166)),COLUMNS($AG166:AW166))))</f>
        <v>17</v>
      </c>
      <c r="AX166" s="24">
        <f>IF(COLUMNS($AG166:AX166)&gt;$Y166,"",INDEX(fRentalDates[[Property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Date]]&gt;=$W166)),COLUMNS($AG166:AX166))))</f>
        <v>18</v>
      </c>
      <c r="AY166" s="24" t="str">
        <f>IF(COLUMNS($AG166:AY166)&gt;$Y166,"",INDEX(fRentalDates[[Property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Date]]&gt;=$W166)),COLUMNS($AG166:AY166))))</f>
        <v/>
      </c>
      <c r="AZ166" s="24" t="str">
        <f>IF(COLUMNS($AG166:AZ166)&gt;$Y166,"",INDEX(fRentalDates[[Property Number]:[Property Number]],_xlfn.AGGREGATE(15,6,(ROW(fRentalDates[[Property Number]:[Property Number]])-ROW(fRentalDates[[#Headers],[Property Number]]))/((fRentalDates[[Actual Rent Date]:[Actual Rent Date]]&lt;=$V166)*(fRentalDates[[Actual Move Out Date]:[Actual Move Out Date]]&gt;=$W166)),COLUMNS($AG166:AZ166))))</f>
        <v/>
      </c>
    </row>
    <row r="167" spans="1:52" x14ac:dyDescent="0.25">
      <c r="A167" s="16">
        <v>138</v>
      </c>
      <c r="B167" s="14">
        <v>16</v>
      </c>
      <c r="C167" s="15">
        <v>35731</v>
      </c>
      <c r="D167" s="15">
        <v>35855</v>
      </c>
      <c r="E167" s="15">
        <v>36550</v>
      </c>
      <c r="F167" s="18">
        <v>36556</v>
      </c>
      <c r="N167" s="10">
        <v>26464</v>
      </c>
      <c r="O167">
        <f t="shared" si="14"/>
        <v>14</v>
      </c>
      <c r="P167">
        <f t="shared" si="15"/>
        <v>6</v>
      </c>
      <c r="Q167" t="str">
        <f t="shared" si="16"/>
        <v>Jun</v>
      </c>
      <c r="R167" t="str">
        <f>TEXT(dDate[[#This Row],[Date]],"yyy - mm - mmm")</f>
        <v>1972 - 06 - Jun</v>
      </c>
      <c r="S167">
        <f t="shared" si="17"/>
        <v>1972</v>
      </c>
      <c r="V167" s="13">
        <v>31686</v>
      </c>
      <c r="W167" s="13">
        <f t="shared" si="18"/>
        <v>31716</v>
      </c>
      <c r="X167" s="24">
        <f>COUNTIFS(dProperties[Date Purchased],"&lt;="&amp;V167,dProperties[Date Sold],"&gt;="&amp;W167)</f>
        <v>18</v>
      </c>
      <c r="Y167" s="24">
        <f>SUMPRODUCT(--(COUNTIFS(fRentalDates[Property Number],dProperties[Property Number],fRentalDates[Actual Rent Date],"&lt;="&amp;V167,fRentalDates[Actual Move Out Date],"&gt;="&amp;W167)&gt;0))</f>
        <v>16</v>
      </c>
      <c r="Z167" s="24">
        <f t="shared" si="19"/>
        <v>2</v>
      </c>
      <c r="AA167" s="26">
        <f t="shared" si="20"/>
        <v>0.1111111111111111</v>
      </c>
      <c r="AG167" s="24">
        <f>IF(COLUMNS($AG167:AG167)&gt;$Y167,"",INDEX(fRentalDates[[Property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Date]]&gt;=$W167)),COLUMNS($AG167:AG167))))</f>
        <v>1</v>
      </c>
      <c r="AH167" s="24">
        <f>IF(COLUMNS($AG167:AH167)&gt;$Y167,"",INDEX(fRentalDates[[Property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Date]]&gt;=$W167)),COLUMNS($AG167:AH167))))</f>
        <v>2</v>
      </c>
      <c r="AI167" s="24">
        <f>IF(COLUMNS($AG167:AI167)&gt;$Y167,"",INDEX(fRentalDates[[Property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Date]]&gt;=$W167)),COLUMNS($AG167:AI167))))</f>
        <v>3</v>
      </c>
      <c r="AJ167" s="24">
        <f>IF(COLUMNS($AG167:AJ167)&gt;$Y167,"",INDEX(fRentalDates[[Property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Date]]&gt;=$W167)),COLUMNS($AG167:AJ167))))</f>
        <v>6</v>
      </c>
      <c r="AK167" s="24">
        <f>IF(COLUMNS($AG167:AK167)&gt;$Y167,"",INDEX(fRentalDates[[Property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Date]]&gt;=$W167)),COLUMNS($AG167:AK167))))</f>
        <v>7</v>
      </c>
      <c r="AL167" s="24">
        <f>IF(COLUMNS($AG167:AL167)&gt;$Y167,"",INDEX(fRentalDates[[Property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Date]]&gt;=$W167)),COLUMNS($AG167:AL167))))</f>
        <v>8</v>
      </c>
      <c r="AM167" s="24">
        <f>IF(COLUMNS($AG167:AM167)&gt;$Y167,"",INDEX(fRentalDates[[Property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Date]]&gt;=$W167)),COLUMNS($AG167:AM167))))</f>
        <v>9</v>
      </c>
      <c r="AN167" s="24">
        <f>IF(COLUMNS($AG167:AN167)&gt;$Y167,"",INDEX(fRentalDates[[Property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Date]]&gt;=$W167)),COLUMNS($AG167:AN167))))</f>
        <v>10</v>
      </c>
      <c r="AO167" s="24">
        <f>IF(COLUMNS($AG167:AO167)&gt;$Y167,"",INDEX(fRentalDates[[Property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Date]]&gt;=$W167)),COLUMNS($AG167:AO167))))</f>
        <v>11</v>
      </c>
      <c r="AP167" s="24">
        <f>IF(COLUMNS($AG167:AP167)&gt;$Y167,"",INDEX(fRentalDates[[Property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Date]]&gt;=$W167)),COLUMNS($AG167:AP167))))</f>
        <v>12</v>
      </c>
      <c r="AQ167" s="24">
        <f>IF(COLUMNS($AG167:AQ167)&gt;$Y167,"",INDEX(fRentalDates[[Property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Date]]&gt;=$W167)),COLUMNS($AG167:AQ167))))</f>
        <v>13</v>
      </c>
      <c r="AR167" s="24">
        <f>IF(COLUMNS($AG167:AR167)&gt;$Y167,"",INDEX(fRentalDates[[Property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Date]]&gt;=$W167)),COLUMNS($AG167:AR167))))</f>
        <v>14</v>
      </c>
      <c r="AS167" s="24">
        <f>IF(COLUMNS($AG167:AS167)&gt;$Y167,"",INDEX(fRentalDates[[Property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Date]]&gt;=$W167)),COLUMNS($AG167:AS167))))</f>
        <v>15</v>
      </c>
      <c r="AT167" s="24">
        <f>IF(COLUMNS($AG167:AT167)&gt;$Y167,"",INDEX(fRentalDates[[Property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Date]]&gt;=$W167)),COLUMNS($AG167:AT167))))</f>
        <v>16</v>
      </c>
      <c r="AU167" s="24">
        <f>IF(COLUMNS($AG167:AU167)&gt;$Y167,"",INDEX(fRentalDates[[Property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Date]]&gt;=$W167)),COLUMNS($AG167:AU167))))</f>
        <v>17</v>
      </c>
      <c r="AV167" s="24">
        <f>IF(COLUMNS($AG167:AV167)&gt;$Y167,"",INDEX(fRentalDates[[Property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Date]]&gt;=$W167)),COLUMNS($AG167:AV167))))</f>
        <v>18</v>
      </c>
      <c r="AW167" s="24" t="str">
        <f>IF(COLUMNS($AG167:AW167)&gt;$Y167,"",INDEX(fRentalDates[[Property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Date]]&gt;=$W167)),COLUMNS($AG167:AW167))))</f>
        <v/>
      </c>
      <c r="AX167" s="24" t="str">
        <f>IF(COLUMNS($AG167:AX167)&gt;$Y167,"",INDEX(fRentalDates[[Property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Date]]&gt;=$W167)),COLUMNS($AG167:AX167))))</f>
        <v/>
      </c>
      <c r="AY167" s="24" t="str">
        <f>IF(COLUMNS($AG167:AY167)&gt;$Y167,"",INDEX(fRentalDates[[Property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Date]]&gt;=$W167)),COLUMNS($AG167:AY167))))</f>
        <v/>
      </c>
      <c r="AZ167" s="24" t="str">
        <f>IF(COLUMNS($AG167:AZ167)&gt;$Y167,"",INDEX(fRentalDates[[Property Number]:[Property Number]],_xlfn.AGGREGATE(15,6,(ROW(fRentalDates[[Property Number]:[Property Number]])-ROW(fRentalDates[[#Headers],[Property Number]]))/((fRentalDates[[Actual Rent Date]:[Actual Rent Date]]&lt;=$V167)*(fRentalDates[[Actual Move Out Date]:[Actual Move Out Date]]&gt;=$W167)),COLUMNS($AG167:AZ167))))</f>
        <v/>
      </c>
    </row>
    <row r="168" spans="1:52" x14ac:dyDescent="0.25">
      <c r="A168" s="16">
        <v>155</v>
      </c>
      <c r="B168" s="14">
        <v>16</v>
      </c>
      <c r="C168" s="15">
        <v>36792</v>
      </c>
      <c r="D168" s="15">
        <v>36800</v>
      </c>
      <c r="E168" s="15">
        <v>37756</v>
      </c>
      <c r="F168" s="18">
        <v>37833</v>
      </c>
      <c r="N168" s="10">
        <v>26465</v>
      </c>
      <c r="O168">
        <f t="shared" si="14"/>
        <v>15</v>
      </c>
      <c r="P168">
        <f t="shared" si="15"/>
        <v>6</v>
      </c>
      <c r="Q168" t="str">
        <f t="shared" si="16"/>
        <v>Jun</v>
      </c>
      <c r="R168" t="str">
        <f>TEXT(dDate[[#This Row],[Date]],"yyy - mm - mmm")</f>
        <v>1972 - 06 - Jun</v>
      </c>
      <c r="S168">
        <f t="shared" si="17"/>
        <v>1972</v>
      </c>
      <c r="V168" s="13">
        <v>31717</v>
      </c>
      <c r="W168" s="13">
        <f t="shared" si="18"/>
        <v>31746</v>
      </c>
      <c r="X168" s="24">
        <f>COUNTIFS(dProperties[Date Purchased],"&lt;="&amp;V168,dProperties[Date Sold],"&gt;="&amp;W168)</f>
        <v>18</v>
      </c>
      <c r="Y168" s="24">
        <f>SUMPRODUCT(--(COUNTIFS(fRentalDates[Property Number],dProperties[Property Number],fRentalDates[Actual Rent Date],"&lt;="&amp;V168,fRentalDates[Actual Move Out Date],"&gt;="&amp;W168)&gt;0))</f>
        <v>16</v>
      </c>
      <c r="Z168" s="24">
        <f t="shared" si="19"/>
        <v>2</v>
      </c>
      <c r="AA168" s="26">
        <f t="shared" si="20"/>
        <v>0.1111111111111111</v>
      </c>
      <c r="AG168" s="24">
        <f>IF(COLUMNS($AG168:AG168)&gt;$Y168,"",INDEX(fRentalDates[[Property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Date]]&gt;=$W168)),COLUMNS($AG168:AG168))))</f>
        <v>1</v>
      </c>
      <c r="AH168" s="24">
        <f>IF(COLUMNS($AG168:AH168)&gt;$Y168,"",INDEX(fRentalDates[[Property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Date]]&gt;=$W168)),COLUMNS($AG168:AH168))))</f>
        <v>2</v>
      </c>
      <c r="AI168" s="24">
        <f>IF(COLUMNS($AG168:AI168)&gt;$Y168,"",INDEX(fRentalDates[[Property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Date]]&gt;=$W168)),COLUMNS($AG168:AI168))))</f>
        <v>3</v>
      </c>
      <c r="AJ168" s="24">
        <f>IF(COLUMNS($AG168:AJ168)&gt;$Y168,"",INDEX(fRentalDates[[Property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Date]]&gt;=$W168)),COLUMNS($AG168:AJ168))))</f>
        <v>6</v>
      </c>
      <c r="AK168" s="24">
        <f>IF(COLUMNS($AG168:AK168)&gt;$Y168,"",INDEX(fRentalDates[[Property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Date]]&gt;=$W168)),COLUMNS($AG168:AK168))))</f>
        <v>7</v>
      </c>
      <c r="AL168" s="24">
        <f>IF(COLUMNS($AG168:AL168)&gt;$Y168,"",INDEX(fRentalDates[[Property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Date]]&gt;=$W168)),COLUMNS($AG168:AL168))))</f>
        <v>8</v>
      </c>
      <c r="AM168" s="24">
        <f>IF(COLUMNS($AG168:AM168)&gt;$Y168,"",INDEX(fRentalDates[[Property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Date]]&gt;=$W168)),COLUMNS($AG168:AM168))))</f>
        <v>9</v>
      </c>
      <c r="AN168" s="24">
        <f>IF(COLUMNS($AG168:AN168)&gt;$Y168,"",INDEX(fRentalDates[[Property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Date]]&gt;=$W168)),COLUMNS($AG168:AN168))))</f>
        <v>10</v>
      </c>
      <c r="AO168" s="24">
        <f>IF(COLUMNS($AG168:AO168)&gt;$Y168,"",INDEX(fRentalDates[[Property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Date]]&gt;=$W168)),COLUMNS($AG168:AO168))))</f>
        <v>11</v>
      </c>
      <c r="AP168" s="24">
        <f>IF(COLUMNS($AG168:AP168)&gt;$Y168,"",INDEX(fRentalDates[[Property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Date]]&gt;=$W168)),COLUMNS($AG168:AP168))))</f>
        <v>12</v>
      </c>
      <c r="AQ168" s="24">
        <f>IF(COLUMNS($AG168:AQ168)&gt;$Y168,"",INDEX(fRentalDates[[Property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Date]]&gt;=$W168)),COLUMNS($AG168:AQ168))))</f>
        <v>13</v>
      </c>
      <c r="AR168" s="24">
        <f>IF(COLUMNS($AG168:AR168)&gt;$Y168,"",INDEX(fRentalDates[[Property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Date]]&gt;=$W168)),COLUMNS($AG168:AR168))))</f>
        <v>14</v>
      </c>
      <c r="AS168" s="24">
        <f>IF(COLUMNS($AG168:AS168)&gt;$Y168,"",INDEX(fRentalDates[[Property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Date]]&gt;=$W168)),COLUMNS($AG168:AS168))))</f>
        <v>15</v>
      </c>
      <c r="AT168" s="24">
        <f>IF(COLUMNS($AG168:AT168)&gt;$Y168,"",INDEX(fRentalDates[[Property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Date]]&gt;=$W168)),COLUMNS($AG168:AT168))))</f>
        <v>16</v>
      </c>
      <c r="AU168" s="24">
        <f>IF(COLUMNS($AG168:AU168)&gt;$Y168,"",INDEX(fRentalDates[[Property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Date]]&gt;=$W168)),COLUMNS($AG168:AU168))))</f>
        <v>17</v>
      </c>
      <c r="AV168" s="24">
        <f>IF(COLUMNS($AG168:AV168)&gt;$Y168,"",INDEX(fRentalDates[[Property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Date]]&gt;=$W168)),COLUMNS($AG168:AV168))))</f>
        <v>18</v>
      </c>
      <c r="AW168" s="24" t="str">
        <f>IF(COLUMNS($AG168:AW168)&gt;$Y168,"",INDEX(fRentalDates[[Property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Date]]&gt;=$W168)),COLUMNS($AG168:AW168))))</f>
        <v/>
      </c>
      <c r="AX168" s="24" t="str">
        <f>IF(COLUMNS($AG168:AX168)&gt;$Y168,"",INDEX(fRentalDates[[Property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Date]]&gt;=$W168)),COLUMNS($AG168:AX168))))</f>
        <v/>
      </c>
      <c r="AY168" s="24" t="str">
        <f>IF(COLUMNS($AG168:AY168)&gt;$Y168,"",INDEX(fRentalDates[[Property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Date]]&gt;=$W168)),COLUMNS($AG168:AY168))))</f>
        <v/>
      </c>
      <c r="AZ168" s="24" t="str">
        <f>IF(COLUMNS($AG168:AZ168)&gt;$Y168,"",INDEX(fRentalDates[[Property Number]:[Property Number]],_xlfn.AGGREGATE(15,6,(ROW(fRentalDates[[Property Number]:[Property Number]])-ROW(fRentalDates[[#Headers],[Property Number]]))/((fRentalDates[[Actual Rent Date]:[Actual Rent Date]]&lt;=$V168)*(fRentalDates[[Actual Move Out Date]:[Actual Move Out Date]]&gt;=$W168)),COLUMNS($AG168:AZ168))))</f>
        <v/>
      </c>
    </row>
    <row r="169" spans="1:52" x14ac:dyDescent="0.25">
      <c r="A169" s="16">
        <v>172</v>
      </c>
      <c r="B169" s="14">
        <v>16</v>
      </c>
      <c r="C169" s="15">
        <v>38062</v>
      </c>
      <c r="D169" s="15">
        <v>38139</v>
      </c>
      <c r="E169" s="15">
        <v>38465</v>
      </c>
      <c r="F169" s="18">
        <v>38503</v>
      </c>
      <c r="N169" s="10">
        <v>26466</v>
      </c>
      <c r="O169">
        <f t="shared" si="14"/>
        <v>16</v>
      </c>
      <c r="P169">
        <f t="shared" si="15"/>
        <v>6</v>
      </c>
      <c r="Q169" t="str">
        <f t="shared" si="16"/>
        <v>Jun</v>
      </c>
      <c r="R169" t="str">
        <f>TEXT(dDate[[#This Row],[Date]],"yyy - mm - mmm")</f>
        <v>1972 - 06 - Jun</v>
      </c>
      <c r="S169">
        <f t="shared" si="17"/>
        <v>1972</v>
      </c>
      <c r="V169" s="13">
        <v>31747</v>
      </c>
      <c r="W169" s="13">
        <f t="shared" si="18"/>
        <v>31777</v>
      </c>
      <c r="X169" s="24">
        <f>COUNTIFS(dProperties[Date Purchased],"&lt;="&amp;V169,dProperties[Date Sold],"&gt;="&amp;W169)</f>
        <v>18</v>
      </c>
      <c r="Y169" s="24">
        <f>SUMPRODUCT(--(COUNTIFS(fRentalDates[Property Number],dProperties[Property Number],fRentalDates[Actual Rent Date],"&lt;="&amp;V169,fRentalDates[Actual Move Out Date],"&gt;="&amp;W169)&gt;0))</f>
        <v>15</v>
      </c>
      <c r="Z169" s="24">
        <f t="shared" si="19"/>
        <v>3</v>
      </c>
      <c r="AA169" s="26">
        <f t="shared" si="20"/>
        <v>0.16666666666666666</v>
      </c>
      <c r="AG169" s="24">
        <f>IF(COLUMNS($AG169:AG169)&gt;$Y169,"",INDEX(fRentalDates[[Property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Date]]&gt;=$W169)),COLUMNS($AG169:AG169))))</f>
        <v>1</v>
      </c>
      <c r="AH169" s="24">
        <f>IF(COLUMNS($AG169:AH169)&gt;$Y169,"",INDEX(fRentalDates[[Property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Date]]&gt;=$W169)),COLUMNS($AG169:AH169))))</f>
        <v>2</v>
      </c>
      <c r="AI169" s="24">
        <f>IF(COLUMNS($AG169:AI169)&gt;$Y169,"",INDEX(fRentalDates[[Property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Date]]&gt;=$W169)),COLUMNS($AG169:AI169))))</f>
        <v>3</v>
      </c>
      <c r="AJ169" s="24">
        <f>IF(COLUMNS($AG169:AJ169)&gt;$Y169,"",INDEX(fRentalDates[[Property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Date]]&gt;=$W169)),COLUMNS($AG169:AJ169))))</f>
        <v>6</v>
      </c>
      <c r="AK169" s="24">
        <f>IF(COLUMNS($AG169:AK169)&gt;$Y169,"",INDEX(fRentalDates[[Property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Date]]&gt;=$W169)),COLUMNS($AG169:AK169))))</f>
        <v>7</v>
      </c>
      <c r="AL169" s="24">
        <f>IF(COLUMNS($AG169:AL169)&gt;$Y169,"",INDEX(fRentalDates[[Property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Date]]&gt;=$W169)),COLUMNS($AG169:AL169))))</f>
        <v>8</v>
      </c>
      <c r="AM169" s="24">
        <f>IF(COLUMNS($AG169:AM169)&gt;$Y169,"",INDEX(fRentalDates[[Property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Date]]&gt;=$W169)),COLUMNS($AG169:AM169))))</f>
        <v>9</v>
      </c>
      <c r="AN169" s="24">
        <f>IF(COLUMNS($AG169:AN169)&gt;$Y169,"",INDEX(fRentalDates[[Property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Date]]&gt;=$W169)),COLUMNS($AG169:AN169))))</f>
        <v>10</v>
      </c>
      <c r="AO169" s="24">
        <f>IF(COLUMNS($AG169:AO169)&gt;$Y169,"",INDEX(fRentalDates[[Property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Date]]&gt;=$W169)),COLUMNS($AG169:AO169))))</f>
        <v>11</v>
      </c>
      <c r="AP169" s="24">
        <f>IF(COLUMNS($AG169:AP169)&gt;$Y169,"",INDEX(fRentalDates[[Property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Date]]&gt;=$W169)),COLUMNS($AG169:AP169))))</f>
        <v>12</v>
      </c>
      <c r="AQ169" s="24">
        <f>IF(COLUMNS($AG169:AQ169)&gt;$Y169,"",INDEX(fRentalDates[[Property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Date]]&gt;=$W169)),COLUMNS($AG169:AQ169))))</f>
        <v>14</v>
      </c>
      <c r="AR169" s="24">
        <f>IF(COLUMNS($AG169:AR169)&gt;$Y169,"",INDEX(fRentalDates[[Property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Date]]&gt;=$W169)),COLUMNS($AG169:AR169))))</f>
        <v>15</v>
      </c>
      <c r="AS169" s="24">
        <f>IF(COLUMNS($AG169:AS169)&gt;$Y169,"",INDEX(fRentalDates[[Property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Date]]&gt;=$W169)),COLUMNS($AG169:AS169))))</f>
        <v>16</v>
      </c>
      <c r="AT169" s="24">
        <f>IF(COLUMNS($AG169:AT169)&gt;$Y169,"",INDEX(fRentalDates[[Property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Date]]&gt;=$W169)),COLUMNS($AG169:AT169))))</f>
        <v>17</v>
      </c>
      <c r="AU169" s="24">
        <f>IF(COLUMNS($AG169:AU169)&gt;$Y169,"",INDEX(fRentalDates[[Property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Date]]&gt;=$W169)),COLUMNS($AG169:AU169))))</f>
        <v>18</v>
      </c>
      <c r="AV169" s="24" t="str">
        <f>IF(COLUMNS($AG169:AV169)&gt;$Y169,"",INDEX(fRentalDates[[Property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Date]]&gt;=$W169)),COLUMNS($AG169:AV169))))</f>
        <v/>
      </c>
      <c r="AW169" s="24" t="str">
        <f>IF(COLUMNS($AG169:AW169)&gt;$Y169,"",INDEX(fRentalDates[[Property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Date]]&gt;=$W169)),COLUMNS($AG169:AW169))))</f>
        <v/>
      </c>
      <c r="AX169" s="24" t="str">
        <f>IF(COLUMNS($AG169:AX169)&gt;$Y169,"",INDEX(fRentalDates[[Property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Date]]&gt;=$W169)),COLUMNS($AG169:AX169))))</f>
        <v/>
      </c>
      <c r="AY169" s="24" t="str">
        <f>IF(COLUMNS($AG169:AY169)&gt;$Y169,"",INDEX(fRentalDates[[Property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Date]]&gt;=$W169)),COLUMNS($AG169:AY169))))</f>
        <v/>
      </c>
      <c r="AZ169" s="24" t="str">
        <f>IF(COLUMNS($AG169:AZ169)&gt;$Y169,"",INDEX(fRentalDates[[Property Number]:[Property Number]],_xlfn.AGGREGATE(15,6,(ROW(fRentalDates[[Property Number]:[Property Number]])-ROW(fRentalDates[[#Headers],[Property Number]]))/((fRentalDates[[Actual Rent Date]:[Actual Rent Date]]&lt;=$V169)*(fRentalDates[[Actual Move Out Date]:[Actual Move Out Date]]&gt;=$W169)),COLUMNS($AG169:AZ169))))</f>
        <v/>
      </c>
    </row>
    <row r="170" spans="1:52" x14ac:dyDescent="0.25">
      <c r="A170" s="16">
        <v>189</v>
      </c>
      <c r="B170" s="14">
        <v>16</v>
      </c>
      <c r="C170" s="15">
        <v>38673</v>
      </c>
      <c r="D170" s="15">
        <v>38808</v>
      </c>
      <c r="E170" s="15">
        <v>40375</v>
      </c>
      <c r="F170" s="18">
        <v>40421</v>
      </c>
      <c r="N170" s="10">
        <v>26467</v>
      </c>
      <c r="O170">
        <f t="shared" si="14"/>
        <v>17</v>
      </c>
      <c r="P170">
        <f t="shared" si="15"/>
        <v>6</v>
      </c>
      <c r="Q170" t="str">
        <f t="shared" si="16"/>
        <v>Jun</v>
      </c>
      <c r="R170" t="str">
        <f>TEXT(dDate[[#This Row],[Date]],"yyy - mm - mmm")</f>
        <v>1972 - 06 - Jun</v>
      </c>
      <c r="S170">
        <f t="shared" si="17"/>
        <v>1972</v>
      </c>
      <c r="V170" s="13">
        <v>31778</v>
      </c>
      <c r="W170" s="13">
        <f t="shared" si="18"/>
        <v>31808</v>
      </c>
      <c r="X170" s="24">
        <f>COUNTIFS(dProperties[Date Purchased],"&lt;="&amp;V170,dProperties[Date Sold],"&gt;="&amp;W170)</f>
        <v>18</v>
      </c>
      <c r="Y170" s="24">
        <f>SUMPRODUCT(--(COUNTIFS(fRentalDates[Property Number],dProperties[Property Number],fRentalDates[Actual Rent Date],"&lt;="&amp;V170,fRentalDates[Actual Move Out Date],"&gt;="&amp;W170)&gt;0))</f>
        <v>15</v>
      </c>
      <c r="Z170" s="24">
        <f t="shared" si="19"/>
        <v>3</v>
      </c>
      <c r="AA170" s="26">
        <f t="shared" si="20"/>
        <v>0.16666666666666666</v>
      </c>
      <c r="AG170" s="24">
        <f>IF(COLUMNS($AG170:AG170)&gt;$Y170,"",INDEX(fRentalDates[[Property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Date]]&gt;=$W170)),COLUMNS($AG170:AG170))))</f>
        <v>1</v>
      </c>
      <c r="AH170" s="24">
        <f>IF(COLUMNS($AG170:AH170)&gt;$Y170,"",INDEX(fRentalDates[[Property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Date]]&gt;=$W170)),COLUMNS($AG170:AH170))))</f>
        <v>2</v>
      </c>
      <c r="AI170" s="24">
        <f>IF(COLUMNS($AG170:AI170)&gt;$Y170,"",INDEX(fRentalDates[[Property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Date]]&gt;=$W170)),COLUMNS($AG170:AI170))))</f>
        <v>3</v>
      </c>
      <c r="AJ170" s="24">
        <f>IF(COLUMNS($AG170:AJ170)&gt;$Y170,"",INDEX(fRentalDates[[Property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Date]]&gt;=$W170)),COLUMNS($AG170:AJ170))))</f>
        <v>6</v>
      </c>
      <c r="AK170" s="24">
        <f>IF(COLUMNS($AG170:AK170)&gt;$Y170,"",INDEX(fRentalDates[[Property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Date]]&gt;=$W170)),COLUMNS($AG170:AK170))))</f>
        <v>7</v>
      </c>
      <c r="AL170" s="24">
        <f>IF(COLUMNS($AG170:AL170)&gt;$Y170,"",INDEX(fRentalDates[[Property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Date]]&gt;=$W170)),COLUMNS($AG170:AL170))))</f>
        <v>8</v>
      </c>
      <c r="AM170" s="24">
        <f>IF(COLUMNS($AG170:AM170)&gt;$Y170,"",INDEX(fRentalDates[[Property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Date]]&gt;=$W170)),COLUMNS($AG170:AM170))))</f>
        <v>9</v>
      </c>
      <c r="AN170" s="24">
        <f>IF(COLUMNS($AG170:AN170)&gt;$Y170,"",INDEX(fRentalDates[[Property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Date]]&gt;=$W170)),COLUMNS($AG170:AN170))))</f>
        <v>10</v>
      </c>
      <c r="AO170" s="24">
        <f>IF(COLUMNS($AG170:AO170)&gt;$Y170,"",INDEX(fRentalDates[[Property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Date]]&gt;=$W170)),COLUMNS($AG170:AO170))))</f>
        <v>11</v>
      </c>
      <c r="AP170" s="24">
        <f>IF(COLUMNS($AG170:AP170)&gt;$Y170,"",INDEX(fRentalDates[[Property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Date]]&gt;=$W170)),COLUMNS($AG170:AP170))))</f>
        <v>12</v>
      </c>
      <c r="AQ170" s="24">
        <f>IF(COLUMNS($AG170:AQ170)&gt;$Y170,"",INDEX(fRentalDates[[Property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Date]]&gt;=$W170)),COLUMNS($AG170:AQ170))))</f>
        <v>14</v>
      </c>
      <c r="AR170" s="24">
        <f>IF(COLUMNS($AG170:AR170)&gt;$Y170,"",INDEX(fRentalDates[[Property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Date]]&gt;=$W170)),COLUMNS($AG170:AR170))))</f>
        <v>15</v>
      </c>
      <c r="AS170" s="24">
        <f>IF(COLUMNS($AG170:AS170)&gt;$Y170,"",INDEX(fRentalDates[[Property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Date]]&gt;=$W170)),COLUMNS($AG170:AS170))))</f>
        <v>16</v>
      </c>
      <c r="AT170" s="24">
        <f>IF(COLUMNS($AG170:AT170)&gt;$Y170,"",INDEX(fRentalDates[[Property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Date]]&gt;=$W170)),COLUMNS($AG170:AT170))))</f>
        <v>17</v>
      </c>
      <c r="AU170" s="24">
        <f>IF(COLUMNS($AG170:AU170)&gt;$Y170,"",INDEX(fRentalDates[[Property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Date]]&gt;=$W170)),COLUMNS($AG170:AU170))))</f>
        <v>18</v>
      </c>
      <c r="AV170" s="24" t="str">
        <f>IF(COLUMNS($AG170:AV170)&gt;$Y170,"",INDEX(fRentalDates[[Property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Date]]&gt;=$W170)),COLUMNS($AG170:AV170))))</f>
        <v/>
      </c>
      <c r="AW170" s="24" t="str">
        <f>IF(COLUMNS($AG170:AW170)&gt;$Y170,"",INDEX(fRentalDates[[Property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Date]]&gt;=$W170)),COLUMNS($AG170:AW170))))</f>
        <v/>
      </c>
      <c r="AX170" s="24" t="str">
        <f>IF(COLUMNS($AG170:AX170)&gt;$Y170,"",INDEX(fRentalDates[[Property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Date]]&gt;=$W170)),COLUMNS($AG170:AX170))))</f>
        <v/>
      </c>
      <c r="AY170" s="24" t="str">
        <f>IF(COLUMNS($AG170:AY170)&gt;$Y170,"",INDEX(fRentalDates[[Property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Date]]&gt;=$W170)),COLUMNS($AG170:AY170))))</f>
        <v/>
      </c>
      <c r="AZ170" s="24" t="str">
        <f>IF(COLUMNS($AG170:AZ170)&gt;$Y170,"",INDEX(fRentalDates[[Property Number]:[Property Number]],_xlfn.AGGREGATE(15,6,(ROW(fRentalDates[[Property Number]:[Property Number]])-ROW(fRentalDates[[#Headers],[Property Number]]))/((fRentalDates[[Actual Rent Date]:[Actual Rent Date]]&lt;=$V170)*(fRentalDates[[Actual Move Out Date]:[Actual Move Out Date]]&gt;=$W170)),COLUMNS($AG170:AZ170))))</f>
        <v/>
      </c>
    </row>
    <row r="171" spans="1:52" x14ac:dyDescent="0.25">
      <c r="A171" s="16">
        <v>17</v>
      </c>
      <c r="B171" s="14">
        <v>17</v>
      </c>
      <c r="C171" s="15">
        <v>26727</v>
      </c>
      <c r="D171" s="15">
        <v>26785</v>
      </c>
      <c r="E171" s="15">
        <v>27627</v>
      </c>
      <c r="F171" s="18">
        <v>27667</v>
      </c>
      <c r="N171" s="10">
        <v>26468</v>
      </c>
      <c r="O171">
        <f t="shared" si="14"/>
        <v>18</v>
      </c>
      <c r="P171">
        <f t="shared" si="15"/>
        <v>6</v>
      </c>
      <c r="Q171" t="str">
        <f t="shared" si="16"/>
        <v>Jun</v>
      </c>
      <c r="R171" t="str">
        <f>TEXT(dDate[[#This Row],[Date]],"yyy - mm - mmm")</f>
        <v>1972 - 06 - Jun</v>
      </c>
      <c r="S171">
        <f t="shared" si="17"/>
        <v>1972</v>
      </c>
      <c r="V171" s="13">
        <v>31809</v>
      </c>
      <c r="W171" s="13">
        <f t="shared" si="18"/>
        <v>31836</v>
      </c>
      <c r="X171" s="24">
        <f>COUNTIFS(dProperties[Date Purchased],"&lt;="&amp;V171,dProperties[Date Sold],"&gt;="&amp;W171)</f>
        <v>18</v>
      </c>
      <c r="Y171" s="24">
        <f>SUMPRODUCT(--(COUNTIFS(fRentalDates[Property Number],dProperties[Property Number],fRentalDates[Actual Rent Date],"&lt;="&amp;V171,fRentalDates[Actual Move Out Date],"&gt;="&amp;W171)&gt;0))</f>
        <v>14</v>
      </c>
      <c r="Z171" s="24">
        <f t="shared" si="19"/>
        <v>4</v>
      </c>
      <c r="AA171" s="26">
        <f t="shared" si="20"/>
        <v>0.22222222222222221</v>
      </c>
      <c r="AG171" s="24">
        <f>IF(COLUMNS($AG171:AG171)&gt;$Y171,"",INDEX(fRentalDates[[Property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Date]]&gt;=$W171)),COLUMNS($AG171:AG171))))</f>
        <v>1</v>
      </c>
      <c r="AH171" s="24">
        <f>IF(COLUMNS($AG171:AH171)&gt;$Y171,"",INDEX(fRentalDates[[Property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Date]]&gt;=$W171)),COLUMNS($AG171:AH171))))</f>
        <v>2</v>
      </c>
      <c r="AI171" s="24">
        <f>IF(COLUMNS($AG171:AI171)&gt;$Y171,"",INDEX(fRentalDates[[Property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Date]]&gt;=$W171)),COLUMNS($AG171:AI171))))</f>
        <v>3</v>
      </c>
      <c r="AJ171" s="24">
        <f>IF(COLUMNS($AG171:AJ171)&gt;$Y171,"",INDEX(fRentalDates[[Property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Date]]&gt;=$W171)),COLUMNS($AG171:AJ171))))</f>
        <v>6</v>
      </c>
      <c r="AK171" s="24">
        <f>IF(COLUMNS($AG171:AK171)&gt;$Y171,"",INDEX(fRentalDates[[Property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Date]]&gt;=$W171)),COLUMNS($AG171:AK171))))</f>
        <v>7</v>
      </c>
      <c r="AL171" s="24">
        <f>IF(COLUMNS($AG171:AL171)&gt;$Y171,"",INDEX(fRentalDates[[Property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Date]]&gt;=$W171)),COLUMNS($AG171:AL171))))</f>
        <v>8</v>
      </c>
      <c r="AM171" s="24">
        <f>IF(COLUMNS($AG171:AM171)&gt;$Y171,"",INDEX(fRentalDates[[Property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Date]]&gt;=$W171)),COLUMNS($AG171:AM171))))</f>
        <v>9</v>
      </c>
      <c r="AN171" s="24">
        <f>IF(COLUMNS($AG171:AN171)&gt;$Y171,"",INDEX(fRentalDates[[Property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Date]]&gt;=$W171)),COLUMNS($AG171:AN171))))</f>
        <v>10</v>
      </c>
      <c r="AO171" s="24">
        <f>IF(COLUMNS($AG171:AO171)&gt;$Y171,"",INDEX(fRentalDates[[Property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Date]]&gt;=$W171)),COLUMNS($AG171:AO171))))</f>
        <v>11</v>
      </c>
      <c r="AP171" s="24">
        <f>IF(COLUMNS($AG171:AP171)&gt;$Y171,"",INDEX(fRentalDates[[Property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Date]]&gt;=$W171)),COLUMNS($AG171:AP171))))</f>
        <v>14</v>
      </c>
      <c r="AQ171" s="24">
        <f>IF(COLUMNS($AG171:AQ171)&gt;$Y171,"",INDEX(fRentalDates[[Property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Date]]&gt;=$W171)),COLUMNS($AG171:AQ171))))</f>
        <v>15</v>
      </c>
      <c r="AR171" s="24">
        <f>IF(COLUMNS($AG171:AR171)&gt;$Y171,"",INDEX(fRentalDates[[Property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Date]]&gt;=$W171)),COLUMNS($AG171:AR171))))</f>
        <v>16</v>
      </c>
      <c r="AS171" s="24">
        <f>IF(COLUMNS($AG171:AS171)&gt;$Y171,"",INDEX(fRentalDates[[Property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Date]]&gt;=$W171)),COLUMNS($AG171:AS171))))</f>
        <v>17</v>
      </c>
      <c r="AT171" s="24">
        <f>IF(COLUMNS($AG171:AT171)&gt;$Y171,"",INDEX(fRentalDates[[Property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Date]]&gt;=$W171)),COLUMNS($AG171:AT171))))</f>
        <v>18</v>
      </c>
      <c r="AU171" s="24" t="str">
        <f>IF(COLUMNS($AG171:AU171)&gt;$Y171,"",INDEX(fRentalDates[[Property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Date]]&gt;=$W171)),COLUMNS($AG171:AU171))))</f>
        <v/>
      </c>
      <c r="AV171" s="24" t="str">
        <f>IF(COLUMNS($AG171:AV171)&gt;$Y171,"",INDEX(fRentalDates[[Property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Date]]&gt;=$W171)),COLUMNS($AG171:AV171))))</f>
        <v/>
      </c>
      <c r="AW171" s="24" t="str">
        <f>IF(COLUMNS($AG171:AW171)&gt;$Y171,"",INDEX(fRentalDates[[Property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Date]]&gt;=$W171)),COLUMNS($AG171:AW171))))</f>
        <v/>
      </c>
      <c r="AX171" s="24" t="str">
        <f>IF(COLUMNS($AG171:AX171)&gt;$Y171,"",INDEX(fRentalDates[[Property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Date]]&gt;=$W171)),COLUMNS($AG171:AX171))))</f>
        <v/>
      </c>
      <c r="AY171" s="24" t="str">
        <f>IF(COLUMNS($AG171:AY171)&gt;$Y171,"",INDEX(fRentalDates[[Property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Date]]&gt;=$W171)),COLUMNS($AG171:AY171))))</f>
        <v/>
      </c>
      <c r="AZ171" s="24" t="str">
        <f>IF(COLUMNS($AG171:AZ171)&gt;$Y171,"",INDEX(fRentalDates[[Property Number]:[Property Number]],_xlfn.AGGREGATE(15,6,(ROW(fRentalDates[[Property Number]:[Property Number]])-ROW(fRentalDates[[#Headers],[Property Number]]))/((fRentalDates[[Actual Rent Date]:[Actual Rent Date]]&lt;=$V171)*(fRentalDates[[Actual Move Out Date]:[Actual Move Out Date]]&gt;=$W171)),COLUMNS($AG171:AZ171))))</f>
        <v/>
      </c>
    </row>
    <row r="172" spans="1:52" x14ac:dyDescent="0.25">
      <c r="A172" s="16">
        <v>35</v>
      </c>
      <c r="B172" s="14">
        <v>17</v>
      </c>
      <c r="C172" s="15">
        <v>27990</v>
      </c>
      <c r="D172" s="15">
        <v>28095</v>
      </c>
      <c r="E172" s="15">
        <v>29263</v>
      </c>
      <c r="F172" s="18">
        <v>29311</v>
      </c>
      <c r="N172" s="10">
        <v>26469</v>
      </c>
      <c r="O172">
        <f t="shared" si="14"/>
        <v>19</v>
      </c>
      <c r="P172">
        <f t="shared" si="15"/>
        <v>6</v>
      </c>
      <c r="Q172" t="str">
        <f t="shared" si="16"/>
        <v>Jun</v>
      </c>
      <c r="R172" t="str">
        <f>TEXT(dDate[[#This Row],[Date]],"yyy - mm - mmm")</f>
        <v>1972 - 06 - Jun</v>
      </c>
      <c r="S172">
        <f t="shared" si="17"/>
        <v>1972</v>
      </c>
      <c r="V172" s="13">
        <v>31837</v>
      </c>
      <c r="W172" s="13">
        <f t="shared" si="18"/>
        <v>31867</v>
      </c>
      <c r="X172" s="24">
        <f>COUNTIFS(dProperties[Date Purchased],"&lt;="&amp;V172,dProperties[Date Sold],"&gt;="&amp;W172)</f>
        <v>18</v>
      </c>
      <c r="Y172" s="24">
        <f>SUMPRODUCT(--(COUNTIFS(fRentalDates[Property Number],dProperties[Property Number],fRentalDates[Actual Rent Date],"&lt;="&amp;V172,fRentalDates[Actual Move Out Date],"&gt;="&amp;W172)&gt;0))</f>
        <v>14</v>
      </c>
      <c r="Z172" s="24">
        <f t="shared" si="19"/>
        <v>4</v>
      </c>
      <c r="AA172" s="26">
        <f t="shared" si="20"/>
        <v>0.22222222222222221</v>
      </c>
      <c r="AG172" s="24">
        <f>IF(COLUMNS($AG172:AG172)&gt;$Y172,"",INDEX(fRentalDates[[Property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Date]]&gt;=$W172)),COLUMNS($AG172:AG172))))</f>
        <v>1</v>
      </c>
      <c r="AH172" s="24">
        <f>IF(COLUMNS($AG172:AH172)&gt;$Y172,"",INDEX(fRentalDates[[Property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Date]]&gt;=$W172)),COLUMNS($AG172:AH172))))</f>
        <v>2</v>
      </c>
      <c r="AI172" s="24">
        <f>IF(COLUMNS($AG172:AI172)&gt;$Y172,"",INDEX(fRentalDates[[Property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Date]]&gt;=$W172)),COLUMNS($AG172:AI172))))</f>
        <v>3</v>
      </c>
      <c r="AJ172" s="24">
        <f>IF(COLUMNS($AG172:AJ172)&gt;$Y172,"",INDEX(fRentalDates[[Property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Date]]&gt;=$W172)),COLUMNS($AG172:AJ172))))</f>
        <v>6</v>
      </c>
      <c r="AK172" s="24">
        <f>IF(COLUMNS($AG172:AK172)&gt;$Y172,"",INDEX(fRentalDates[[Property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Date]]&gt;=$W172)),COLUMNS($AG172:AK172))))</f>
        <v>7</v>
      </c>
      <c r="AL172" s="24">
        <f>IF(COLUMNS($AG172:AL172)&gt;$Y172,"",INDEX(fRentalDates[[Property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Date]]&gt;=$W172)),COLUMNS($AG172:AL172))))</f>
        <v>8</v>
      </c>
      <c r="AM172" s="24">
        <f>IF(COLUMNS($AG172:AM172)&gt;$Y172,"",INDEX(fRentalDates[[Property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Date]]&gt;=$W172)),COLUMNS($AG172:AM172))))</f>
        <v>9</v>
      </c>
      <c r="AN172" s="24">
        <f>IF(COLUMNS($AG172:AN172)&gt;$Y172,"",INDEX(fRentalDates[[Property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Date]]&gt;=$W172)),COLUMNS($AG172:AN172))))</f>
        <v>10</v>
      </c>
      <c r="AO172" s="24">
        <f>IF(COLUMNS($AG172:AO172)&gt;$Y172,"",INDEX(fRentalDates[[Property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Date]]&gt;=$W172)),COLUMNS($AG172:AO172))))</f>
        <v>11</v>
      </c>
      <c r="AP172" s="24">
        <f>IF(COLUMNS($AG172:AP172)&gt;$Y172,"",INDEX(fRentalDates[[Property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Date]]&gt;=$W172)),COLUMNS($AG172:AP172))))</f>
        <v>14</v>
      </c>
      <c r="AQ172" s="24">
        <f>IF(COLUMNS($AG172:AQ172)&gt;$Y172,"",INDEX(fRentalDates[[Property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Date]]&gt;=$W172)),COLUMNS($AG172:AQ172))))</f>
        <v>15</v>
      </c>
      <c r="AR172" s="24">
        <f>IF(COLUMNS($AG172:AR172)&gt;$Y172,"",INDEX(fRentalDates[[Property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Date]]&gt;=$W172)),COLUMNS($AG172:AR172))))</f>
        <v>16</v>
      </c>
      <c r="AS172" s="24">
        <f>IF(COLUMNS($AG172:AS172)&gt;$Y172,"",INDEX(fRentalDates[[Property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Date]]&gt;=$W172)),COLUMNS($AG172:AS172))))</f>
        <v>17</v>
      </c>
      <c r="AT172" s="24">
        <f>IF(COLUMNS($AG172:AT172)&gt;$Y172,"",INDEX(fRentalDates[[Property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Date]]&gt;=$W172)),COLUMNS($AG172:AT172))))</f>
        <v>18</v>
      </c>
      <c r="AU172" s="24" t="str">
        <f>IF(COLUMNS($AG172:AU172)&gt;$Y172,"",INDEX(fRentalDates[[Property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Date]]&gt;=$W172)),COLUMNS($AG172:AU172))))</f>
        <v/>
      </c>
      <c r="AV172" s="24" t="str">
        <f>IF(COLUMNS($AG172:AV172)&gt;$Y172,"",INDEX(fRentalDates[[Property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Date]]&gt;=$W172)),COLUMNS($AG172:AV172))))</f>
        <v/>
      </c>
      <c r="AW172" s="24" t="str">
        <f>IF(COLUMNS($AG172:AW172)&gt;$Y172,"",INDEX(fRentalDates[[Property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Date]]&gt;=$W172)),COLUMNS($AG172:AW172))))</f>
        <v/>
      </c>
      <c r="AX172" s="24" t="str">
        <f>IF(COLUMNS($AG172:AX172)&gt;$Y172,"",INDEX(fRentalDates[[Property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Date]]&gt;=$W172)),COLUMNS($AG172:AX172))))</f>
        <v/>
      </c>
      <c r="AY172" s="24" t="str">
        <f>IF(COLUMNS($AG172:AY172)&gt;$Y172,"",INDEX(fRentalDates[[Property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Date]]&gt;=$W172)),COLUMNS($AG172:AY172))))</f>
        <v/>
      </c>
      <c r="AZ172" s="24" t="str">
        <f>IF(COLUMNS($AG172:AZ172)&gt;$Y172,"",INDEX(fRentalDates[[Property Number]:[Property Number]],_xlfn.AGGREGATE(15,6,(ROW(fRentalDates[[Property Number]:[Property Number]])-ROW(fRentalDates[[#Headers],[Property Number]]))/((fRentalDates[[Actual Rent Date]:[Actual Rent Date]]&lt;=$V172)*(fRentalDates[[Actual Move Out Date]:[Actual Move Out Date]]&gt;=$W172)),COLUMNS($AG172:AZ172))))</f>
        <v/>
      </c>
    </row>
    <row r="173" spans="1:52" x14ac:dyDescent="0.25">
      <c r="A173" s="16">
        <v>53</v>
      </c>
      <c r="B173" s="14">
        <v>17</v>
      </c>
      <c r="C173" s="15">
        <v>29728</v>
      </c>
      <c r="D173" s="15">
        <v>29738</v>
      </c>
      <c r="E173" s="15">
        <v>30513</v>
      </c>
      <c r="F173" s="18">
        <v>30559</v>
      </c>
      <c r="N173" s="10">
        <v>26470</v>
      </c>
      <c r="O173">
        <f t="shared" si="14"/>
        <v>20</v>
      </c>
      <c r="P173">
        <f t="shared" si="15"/>
        <v>6</v>
      </c>
      <c r="Q173" t="str">
        <f t="shared" si="16"/>
        <v>Jun</v>
      </c>
      <c r="R173" t="str">
        <f>TEXT(dDate[[#This Row],[Date]],"yyy - mm - mmm")</f>
        <v>1972 - 06 - Jun</v>
      </c>
      <c r="S173">
        <f t="shared" si="17"/>
        <v>1972</v>
      </c>
      <c r="V173" s="13">
        <v>31868</v>
      </c>
      <c r="W173" s="13">
        <f t="shared" si="18"/>
        <v>31897</v>
      </c>
      <c r="X173" s="24">
        <f>COUNTIFS(dProperties[Date Purchased],"&lt;="&amp;V173,dProperties[Date Sold],"&gt;="&amp;W173)</f>
        <v>18</v>
      </c>
      <c r="Y173" s="24">
        <f>SUMPRODUCT(--(COUNTIFS(fRentalDates[Property Number],dProperties[Property Number],fRentalDates[Actual Rent Date],"&lt;="&amp;V173,fRentalDates[Actual Move Out Date],"&gt;="&amp;W173)&gt;0))</f>
        <v>14</v>
      </c>
      <c r="Z173" s="24">
        <f t="shared" si="19"/>
        <v>4</v>
      </c>
      <c r="AA173" s="26">
        <f t="shared" si="20"/>
        <v>0.22222222222222221</v>
      </c>
      <c r="AG173" s="24">
        <f>IF(COLUMNS($AG173:AG173)&gt;$Y173,"",INDEX(fRentalDates[[Property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Date]]&gt;=$W173)),COLUMNS($AG173:AG173))))</f>
        <v>1</v>
      </c>
      <c r="AH173" s="24">
        <f>IF(COLUMNS($AG173:AH173)&gt;$Y173,"",INDEX(fRentalDates[[Property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Date]]&gt;=$W173)),COLUMNS($AG173:AH173))))</f>
        <v>2</v>
      </c>
      <c r="AI173" s="24">
        <f>IF(COLUMNS($AG173:AI173)&gt;$Y173,"",INDEX(fRentalDates[[Property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Date]]&gt;=$W173)),COLUMNS($AG173:AI173))))</f>
        <v>3</v>
      </c>
      <c r="AJ173" s="24">
        <f>IF(COLUMNS($AG173:AJ173)&gt;$Y173,"",INDEX(fRentalDates[[Property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Date]]&gt;=$W173)),COLUMNS($AG173:AJ173))))</f>
        <v>6</v>
      </c>
      <c r="AK173" s="24">
        <f>IF(COLUMNS($AG173:AK173)&gt;$Y173,"",INDEX(fRentalDates[[Property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Date]]&gt;=$W173)),COLUMNS($AG173:AK173))))</f>
        <v>7</v>
      </c>
      <c r="AL173" s="24">
        <f>IF(COLUMNS($AG173:AL173)&gt;$Y173,"",INDEX(fRentalDates[[Property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Date]]&gt;=$W173)),COLUMNS($AG173:AL173))))</f>
        <v>8</v>
      </c>
      <c r="AM173" s="24">
        <f>IF(COLUMNS($AG173:AM173)&gt;$Y173,"",INDEX(fRentalDates[[Property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Date]]&gt;=$W173)),COLUMNS($AG173:AM173))))</f>
        <v>9</v>
      </c>
      <c r="AN173" s="24">
        <f>IF(COLUMNS($AG173:AN173)&gt;$Y173,"",INDEX(fRentalDates[[Property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Date]]&gt;=$W173)),COLUMNS($AG173:AN173))))</f>
        <v>10</v>
      </c>
      <c r="AO173" s="24">
        <f>IF(COLUMNS($AG173:AO173)&gt;$Y173,"",INDEX(fRentalDates[[Property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Date]]&gt;=$W173)),COLUMNS($AG173:AO173))))</f>
        <v>11</v>
      </c>
      <c r="AP173" s="24">
        <f>IF(COLUMNS($AG173:AP173)&gt;$Y173,"",INDEX(fRentalDates[[Property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Date]]&gt;=$W173)),COLUMNS($AG173:AP173))))</f>
        <v>14</v>
      </c>
      <c r="AQ173" s="24">
        <f>IF(COLUMNS($AG173:AQ173)&gt;$Y173,"",INDEX(fRentalDates[[Property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Date]]&gt;=$W173)),COLUMNS($AG173:AQ173))))</f>
        <v>15</v>
      </c>
      <c r="AR173" s="24">
        <f>IF(COLUMNS($AG173:AR173)&gt;$Y173,"",INDEX(fRentalDates[[Property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Date]]&gt;=$W173)),COLUMNS($AG173:AR173))))</f>
        <v>16</v>
      </c>
      <c r="AS173" s="24">
        <f>IF(COLUMNS($AG173:AS173)&gt;$Y173,"",INDEX(fRentalDates[[Property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Date]]&gt;=$W173)),COLUMNS($AG173:AS173))))</f>
        <v>17</v>
      </c>
      <c r="AT173" s="24">
        <f>IF(COLUMNS($AG173:AT173)&gt;$Y173,"",INDEX(fRentalDates[[Property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Date]]&gt;=$W173)),COLUMNS($AG173:AT173))))</f>
        <v>18</v>
      </c>
      <c r="AU173" s="24" t="str">
        <f>IF(COLUMNS($AG173:AU173)&gt;$Y173,"",INDEX(fRentalDates[[Property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Date]]&gt;=$W173)),COLUMNS($AG173:AU173))))</f>
        <v/>
      </c>
      <c r="AV173" s="24" t="str">
        <f>IF(COLUMNS($AG173:AV173)&gt;$Y173,"",INDEX(fRentalDates[[Property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Date]]&gt;=$W173)),COLUMNS($AG173:AV173))))</f>
        <v/>
      </c>
      <c r="AW173" s="24" t="str">
        <f>IF(COLUMNS($AG173:AW173)&gt;$Y173,"",INDEX(fRentalDates[[Property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Date]]&gt;=$W173)),COLUMNS($AG173:AW173))))</f>
        <v/>
      </c>
      <c r="AX173" s="24" t="str">
        <f>IF(COLUMNS($AG173:AX173)&gt;$Y173,"",INDEX(fRentalDates[[Property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Date]]&gt;=$W173)),COLUMNS($AG173:AX173))))</f>
        <v/>
      </c>
      <c r="AY173" s="24" t="str">
        <f>IF(COLUMNS($AG173:AY173)&gt;$Y173,"",INDEX(fRentalDates[[Property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Date]]&gt;=$W173)),COLUMNS($AG173:AY173))))</f>
        <v/>
      </c>
      <c r="AZ173" s="24" t="str">
        <f>IF(COLUMNS($AG173:AZ173)&gt;$Y173,"",INDEX(fRentalDates[[Property Number]:[Property Number]],_xlfn.AGGREGATE(15,6,(ROW(fRentalDates[[Property Number]:[Property Number]])-ROW(fRentalDates[[#Headers],[Property Number]]))/((fRentalDates[[Actual Rent Date]:[Actual Rent Date]]&lt;=$V173)*(fRentalDates[[Actual Move Out Date]:[Actual Move Out Date]]&gt;=$W173)),COLUMNS($AG173:AZ173))))</f>
        <v/>
      </c>
    </row>
    <row r="174" spans="1:52" x14ac:dyDescent="0.25">
      <c r="A174" s="16">
        <v>71</v>
      </c>
      <c r="B174" s="14">
        <v>17</v>
      </c>
      <c r="C174" s="15">
        <v>30876</v>
      </c>
      <c r="D174" s="15">
        <v>30956</v>
      </c>
      <c r="E174" s="15">
        <v>31193</v>
      </c>
      <c r="F174" s="18">
        <v>31198</v>
      </c>
      <c r="N174" s="10">
        <v>26471</v>
      </c>
      <c r="O174">
        <f t="shared" si="14"/>
        <v>21</v>
      </c>
      <c r="P174">
        <f t="shared" si="15"/>
        <v>6</v>
      </c>
      <c r="Q174" t="str">
        <f t="shared" si="16"/>
        <v>Jun</v>
      </c>
      <c r="R174" t="str">
        <f>TEXT(dDate[[#This Row],[Date]],"yyy - mm - mmm")</f>
        <v>1972 - 06 - Jun</v>
      </c>
      <c r="S174">
        <f t="shared" si="17"/>
        <v>1972</v>
      </c>
      <c r="V174" s="13">
        <v>31898</v>
      </c>
      <c r="W174" s="13">
        <f t="shared" si="18"/>
        <v>31928</v>
      </c>
      <c r="X174" s="24">
        <f>COUNTIFS(dProperties[Date Purchased],"&lt;="&amp;V174,dProperties[Date Sold],"&gt;="&amp;W174)</f>
        <v>18</v>
      </c>
      <c r="Y174" s="24">
        <f>SUMPRODUCT(--(COUNTIFS(fRentalDates[Property Number],dProperties[Property Number],fRentalDates[Actual Rent Date],"&lt;="&amp;V174,fRentalDates[Actual Move Out Date],"&gt;="&amp;W174)&gt;0))</f>
        <v>14</v>
      </c>
      <c r="Z174" s="24">
        <f t="shared" si="19"/>
        <v>4</v>
      </c>
      <c r="AA174" s="26">
        <f t="shared" si="20"/>
        <v>0.22222222222222221</v>
      </c>
      <c r="AG174" s="24">
        <f>IF(COLUMNS($AG174:AG174)&gt;$Y174,"",INDEX(fRentalDates[[Property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Date]]&gt;=$W174)),COLUMNS($AG174:AG174))))</f>
        <v>1</v>
      </c>
      <c r="AH174" s="24">
        <f>IF(COLUMNS($AG174:AH174)&gt;$Y174,"",INDEX(fRentalDates[[Property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Date]]&gt;=$W174)),COLUMNS($AG174:AH174))))</f>
        <v>2</v>
      </c>
      <c r="AI174" s="24">
        <f>IF(COLUMNS($AG174:AI174)&gt;$Y174,"",INDEX(fRentalDates[[Property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Date]]&gt;=$W174)),COLUMNS($AG174:AI174))))</f>
        <v>3</v>
      </c>
      <c r="AJ174" s="24">
        <f>IF(COLUMNS($AG174:AJ174)&gt;$Y174,"",INDEX(fRentalDates[[Property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Date]]&gt;=$W174)),COLUMNS($AG174:AJ174))))</f>
        <v>6</v>
      </c>
      <c r="AK174" s="24">
        <f>IF(COLUMNS($AG174:AK174)&gt;$Y174,"",INDEX(fRentalDates[[Property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Date]]&gt;=$W174)),COLUMNS($AG174:AK174))))</f>
        <v>7</v>
      </c>
      <c r="AL174" s="24">
        <f>IF(COLUMNS($AG174:AL174)&gt;$Y174,"",INDEX(fRentalDates[[Property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Date]]&gt;=$W174)),COLUMNS($AG174:AL174))))</f>
        <v>8</v>
      </c>
      <c r="AM174" s="24">
        <f>IF(COLUMNS($AG174:AM174)&gt;$Y174,"",INDEX(fRentalDates[[Property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Date]]&gt;=$W174)),COLUMNS($AG174:AM174))))</f>
        <v>10</v>
      </c>
      <c r="AN174" s="24">
        <f>IF(COLUMNS($AG174:AN174)&gt;$Y174,"",INDEX(fRentalDates[[Property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Date]]&gt;=$W174)),COLUMNS($AG174:AN174))))</f>
        <v>11</v>
      </c>
      <c r="AO174" s="24">
        <f>IF(COLUMNS($AG174:AO174)&gt;$Y174,"",INDEX(fRentalDates[[Property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Date]]&gt;=$W174)),COLUMNS($AG174:AO174))))</f>
        <v>12</v>
      </c>
      <c r="AP174" s="24">
        <f>IF(COLUMNS($AG174:AP174)&gt;$Y174,"",INDEX(fRentalDates[[Property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Date]]&gt;=$W174)),COLUMNS($AG174:AP174))))</f>
        <v>14</v>
      </c>
      <c r="AQ174" s="24">
        <f>IF(COLUMNS($AG174:AQ174)&gt;$Y174,"",INDEX(fRentalDates[[Property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Date]]&gt;=$W174)),COLUMNS($AG174:AQ174))))</f>
        <v>15</v>
      </c>
      <c r="AR174" s="24">
        <f>IF(COLUMNS($AG174:AR174)&gt;$Y174,"",INDEX(fRentalDates[[Property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Date]]&gt;=$W174)),COLUMNS($AG174:AR174))))</f>
        <v>16</v>
      </c>
      <c r="AS174" s="24">
        <f>IF(COLUMNS($AG174:AS174)&gt;$Y174,"",INDEX(fRentalDates[[Property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Date]]&gt;=$W174)),COLUMNS($AG174:AS174))))</f>
        <v>17</v>
      </c>
      <c r="AT174" s="24">
        <f>IF(COLUMNS($AG174:AT174)&gt;$Y174,"",INDEX(fRentalDates[[Property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Date]]&gt;=$W174)),COLUMNS($AG174:AT174))))</f>
        <v>18</v>
      </c>
      <c r="AU174" s="24" t="str">
        <f>IF(COLUMNS($AG174:AU174)&gt;$Y174,"",INDEX(fRentalDates[[Property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Date]]&gt;=$W174)),COLUMNS($AG174:AU174))))</f>
        <v/>
      </c>
      <c r="AV174" s="24" t="str">
        <f>IF(COLUMNS($AG174:AV174)&gt;$Y174,"",INDEX(fRentalDates[[Property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Date]]&gt;=$W174)),COLUMNS($AG174:AV174))))</f>
        <v/>
      </c>
      <c r="AW174" s="24" t="str">
        <f>IF(COLUMNS($AG174:AW174)&gt;$Y174,"",INDEX(fRentalDates[[Property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Date]]&gt;=$W174)),COLUMNS($AG174:AW174))))</f>
        <v/>
      </c>
      <c r="AX174" s="24" t="str">
        <f>IF(COLUMNS($AG174:AX174)&gt;$Y174,"",INDEX(fRentalDates[[Property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Date]]&gt;=$W174)),COLUMNS($AG174:AX174))))</f>
        <v/>
      </c>
      <c r="AY174" s="24" t="str">
        <f>IF(COLUMNS($AG174:AY174)&gt;$Y174,"",INDEX(fRentalDates[[Property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Date]]&gt;=$W174)),COLUMNS($AG174:AY174))))</f>
        <v/>
      </c>
      <c r="AZ174" s="24" t="str">
        <f>IF(COLUMNS($AG174:AZ174)&gt;$Y174,"",INDEX(fRentalDates[[Property Number]:[Property Number]],_xlfn.AGGREGATE(15,6,(ROW(fRentalDates[[Property Number]:[Property Number]])-ROW(fRentalDates[[#Headers],[Property Number]]))/((fRentalDates[[Actual Rent Date]:[Actual Rent Date]]&lt;=$V174)*(fRentalDates[[Actual Move Out Date]:[Actual Move Out Date]]&gt;=$W174)),COLUMNS($AG174:AZ174))))</f>
        <v/>
      </c>
    </row>
    <row r="175" spans="1:52" x14ac:dyDescent="0.25">
      <c r="A175" s="16">
        <v>88</v>
      </c>
      <c r="B175" s="14">
        <v>17</v>
      </c>
      <c r="C175" s="15">
        <v>31275</v>
      </c>
      <c r="D175" s="15">
        <v>31382</v>
      </c>
      <c r="E175" s="15">
        <v>32705</v>
      </c>
      <c r="F175" s="18">
        <v>32720</v>
      </c>
      <c r="N175" s="10">
        <v>26472</v>
      </c>
      <c r="O175">
        <f t="shared" si="14"/>
        <v>22</v>
      </c>
      <c r="P175">
        <f t="shared" si="15"/>
        <v>6</v>
      </c>
      <c r="Q175" t="str">
        <f t="shared" si="16"/>
        <v>Jun</v>
      </c>
      <c r="R175" t="str">
        <f>TEXT(dDate[[#This Row],[Date]],"yyy - mm - mmm")</f>
        <v>1972 - 06 - Jun</v>
      </c>
      <c r="S175">
        <f t="shared" si="17"/>
        <v>1972</v>
      </c>
      <c r="V175" s="13">
        <v>31929</v>
      </c>
      <c r="W175" s="13">
        <f t="shared" si="18"/>
        <v>31958</v>
      </c>
      <c r="X175" s="24">
        <f>COUNTIFS(dProperties[Date Purchased],"&lt;="&amp;V175,dProperties[Date Sold],"&gt;="&amp;W175)</f>
        <v>18</v>
      </c>
      <c r="Y175" s="24">
        <f>SUMPRODUCT(--(COUNTIFS(fRentalDates[Property Number],dProperties[Property Number],fRentalDates[Actual Rent Date],"&lt;="&amp;V175,fRentalDates[Actual Move Out Date],"&gt;="&amp;W175)&gt;0))</f>
        <v>15</v>
      </c>
      <c r="Z175" s="24">
        <f t="shared" si="19"/>
        <v>3</v>
      </c>
      <c r="AA175" s="26">
        <f t="shared" si="20"/>
        <v>0.16666666666666666</v>
      </c>
      <c r="AG175" s="24">
        <f>IF(COLUMNS($AG175:AG175)&gt;$Y175,"",INDEX(fRentalDates[[Property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Date]]&gt;=$W175)),COLUMNS($AG175:AG175))))</f>
        <v>1</v>
      </c>
      <c r="AH175" s="24">
        <f>IF(COLUMNS($AG175:AH175)&gt;$Y175,"",INDEX(fRentalDates[[Property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Date]]&gt;=$W175)),COLUMNS($AG175:AH175))))</f>
        <v>2</v>
      </c>
      <c r="AI175" s="24">
        <f>IF(COLUMNS($AG175:AI175)&gt;$Y175,"",INDEX(fRentalDates[[Property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Date]]&gt;=$W175)),COLUMNS($AG175:AI175))))</f>
        <v>3</v>
      </c>
      <c r="AJ175" s="24">
        <f>IF(COLUMNS($AG175:AJ175)&gt;$Y175,"",INDEX(fRentalDates[[Property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Date]]&gt;=$W175)),COLUMNS($AG175:AJ175))))</f>
        <v>6</v>
      </c>
      <c r="AK175" s="24">
        <f>IF(COLUMNS($AG175:AK175)&gt;$Y175,"",INDEX(fRentalDates[[Property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Date]]&gt;=$W175)),COLUMNS($AG175:AK175))))</f>
        <v>7</v>
      </c>
      <c r="AL175" s="24">
        <f>IF(COLUMNS($AG175:AL175)&gt;$Y175,"",INDEX(fRentalDates[[Property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Date]]&gt;=$W175)),COLUMNS($AG175:AL175))))</f>
        <v>8</v>
      </c>
      <c r="AM175" s="24">
        <f>IF(COLUMNS($AG175:AM175)&gt;$Y175,"",INDEX(fRentalDates[[Property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Date]]&gt;=$W175)),COLUMNS($AG175:AM175))))</f>
        <v>10</v>
      </c>
      <c r="AN175" s="24">
        <f>IF(COLUMNS($AG175:AN175)&gt;$Y175,"",INDEX(fRentalDates[[Property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Date]]&gt;=$W175)),COLUMNS($AG175:AN175))))</f>
        <v>11</v>
      </c>
      <c r="AO175" s="24">
        <f>IF(COLUMNS($AG175:AO175)&gt;$Y175,"",INDEX(fRentalDates[[Property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Date]]&gt;=$W175)),COLUMNS($AG175:AO175))))</f>
        <v>12</v>
      </c>
      <c r="AP175" s="24">
        <f>IF(COLUMNS($AG175:AP175)&gt;$Y175,"",INDEX(fRentalDates[[Property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Date]]&gt;=$W175)),COLUMNS($AG175:AP175))))</f>
        <v>13</v>
      </c>
      <c r="AQ175" s="24">
        <f>IF(COLUMNS($AG175:AQ175)&gt;$Y175,"",INDEX(fRentalDates[[Property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Date]]&gt;=$W175)),COLUMNS($AG175:AQ175))))</f>
        <v>14</v>
      </c>
      <c r="AR175" s="24">
        <f>IF(COLUMNS($AG175:AR175)&gt;$Y175,"",INDEX(fRentalDates[[Property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Date]]&gt;=$W175)),COLUMNS($AG175:AR175))))</f>
        <v>15</v>
      </c>
      <c r="AS175" s="24">
        <f>IF(COLUMNS($AG175:AS175)&gt;$Y175,"",INDEX(fRentalDates[[Property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Date]]&gt;=$W175)),COLUMNS($AG175:AS175))))</f>
        <v>16</v>
      </c>
      <c r="AT175" s="24">
        <f>IF(COLUMNS($AG175:AT175)&gt;$Y175,"",INDEX(fRentalDates[[Property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Date]]&gt;=$W175)),COLUMNS($AG175:AT175))))</f>
        <v>17</v>
      </c>
      <c r="AU175" s="24">
        <f>IF(COLUMNS($AG175:AU175)&gt;$Y175,"",INDEX(fRentalDates[[Property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Date]]&gt;=$W175)),COLUMNS($AG175:AU175))))</f>
        <v>18</v>
      </c>
      <c r="AV175" s="24" t="str">
        <f>IF(COLUMNS($AG175:AV175)&gt;$Y175,"",INDEX(fRentalDates[[Property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Date]]&gt;=$W175)),COLUMNS($AG175:AV175))))</f>
        <v/>
      </c>
      <c r="AW175" s="24" t="str">
        <f>IF(COLUMNS($AG175:AW175)&gt;$Y175,"",INDEX(fRentalDates[[Property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Date]]&gt;=$W175)),COLUMNS($AG175:AW175))))</f>
        <v/>
      </c>
      <c r="AX175" s="24" t="str">
        <f>IF(COLUMNS($AG175:AX175)&gt;$Y175,"",INDEX(fRentalDates[[Property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Date]]&gt;=$W175)),COLUMNS($AG175:AX175))))</f>
        <v/>
      </c>
      <c r="AY175" s="24" t="str">
        <f>IF(COLUMNS($AG175:AY175)&gt;$Y175,"",INDEX(fRentalDates[[Property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Date]]&gt;=$W175)),COLUMNS($AG175:AY175))))</f>
        <v/>
      </c>
      <c r="AZ175" s="24" t="str">
        <f>IF(COLUMNS($AG175:AZ175)&gt;$Y175,"",INDEX(fRentalDates[[Property Number]:[Property Number]],_xlfn.AGGREGATE(15,6,(ROW(fRentalDates[[Property Number]:[Property Number]])-ROW(fRentalDates[[#Headers],[Property Number]]))/((fRentalDates[[Actual Rent Date]:[Actual Rent Date]]&lt;=$V175)*(fRentalDates[[Actual Move Out Date]:[Actual Move Out Date]]&gt;=$W175)),COLUMNS($AG175:AZ175))))</f>
        <v/>
      </c>
    </row>
    <row r="176" spans="1:52" x14ac:dyDescent="0.25">
      <c r="A176" s="16">
        <v>105</v>
      </c>
      <c r="B176" s="14">
        <v>17</v>
      </c>
      <c r="C176" s="15">
        <v>33119</v>
      </c>
      <c r="D176" s="15">
        <v>33239</v>
      </c>
      <c r="E176" s="15">
        <v>34604</v>
      </c>
      <c r="F176" s="18">
        <v>34668</v>
      </c>
      <c r="N176" s="10">
        <v>26473</v>
      </c>
      <c r="O176">
        <f t="shared" si="14"/>
        <v>23</v>
      </c>
      <c r="P176">
        <f t="shared" si="15"/>
        <v>6</v>
      </c>
      <c r="Q176" t="str">
        <f t="shared" si="16"/>
        <v>Jun</v>
      </c>
      <c r="R176" t="str">
        <f>TEXT(dDate[[#This Row],[Date]],"yyy - mm - mmm")</f>
        <v>1972 - 06 - Jun</v>
      </c>
      <c r="S176">
        <f t="shared" si="17"/>
        <v>1972</v>
      </c>
      <c r="V176" s="13">
        <v>31959</v>
      </c>
      <c r="W176" s="13">
        <f t="shared" si="18"/>
        <v>31989</v>
      </c>
      <c r="X176" s="24">
        <f>COUNTIFS(dProperties[Date Purchased],"&lt;="&amp;V176,dProperties[Date Sold],"&gt;="&amp;W176)</f>
        <v>18</v>
      </c>
      <c r="Y176" s="24">
        <f>SUMPRODUCT(--(COUNTIFS(fRentalDates[Property Number],dProperties[Property Number],fRentalDates[Actual Rent Date],"&lt;="&amp;V176,fRentalDates[Actual Move Out Date],"&gt;="&amp;W176)&gt;0))</f>
        <v>15</v>
      </c>
      <c r="Z176" s="24">
        <f t="shared" si="19"/>
        <v>3</v>
      </c>
      <c r="AA176" s="26">
        <f t="shared" si="20"/>
        <v>0.16666666666666666</v>
      </c>
      <c r="AG176" s="24">
        <f>IF(COLUMNS($AG176:AG176)&gt;$Y176,"",INDEX(fRentalDates[[Property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Date]]&gt;=$W176)),COLUMNS($AG176:AG176))))</f>
        <v>1</v>
      </c>
      <c r="AH176" s="24">
        <f>IF(COLUMNS($AG176:AH176)&gt;$Y176,"",INDEX(fRentalDates[[Property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Date]]&gt;=$W176)),COLUMNS($AG176:AH176))))</f>
        <v>2</v>
      </c>
      <c r="AI176" s="24">
        <f>IF(COLUMNS($AG176:AI176)&gt;$Y176,"",INDEX(fRentalDates[[Property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Date]]&gt;=$W176)),COLUMNS($AG176:AI176))))</f>
        <v>3</v>
      </c>
      <c r="AJ176" s="24">
        <f>IF(COLUMNS($AG176:AJ176)&gt;$Y176,"",INDEX(fRentalDates[[Property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Date]]&gt;=$W176)),COLUMNS($AG176:AJ176))))</f>
        <v>6</v>
      </c>
      <c r="AK176" s="24">
        <f>IF(COLUMNS($AG176:AK176)&gt;$Y176,"",INDEX(fRentalDates[[Property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Date]]&gt;=$W176)),COLUMNS($AG176:AK176))))</f>
        <v>7</v>
      </c>
      <c r="AL176" s="24">
        <f>IF(COLUMNS($AG176:AL176)&gt;$Y176,"",INDEX(fRentalDates[[Property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Date]]&gt;=$W176)),COLUMNS($AG176:AL176))))</f>
        <v>8</v>
      </c>
      <c r="AM176" s="24">
        <f>IF(COLUMNS($AG176:AM176)&gt;$Y176,"",INDEX(fRentalDates[[Property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Date]]&gt;=$W176)),COLUMNS($AG176:AM176))))</f>
        <v>10</v>
      </c>
      <c r="AN176" s="24">
        <f>IF(COLUMNS($AG176:AN176)&gt;$Y176,"",INDEX(fRentalDates[[Property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Date]]&gt;=$W176)),COLUMNS($AG176:AN176))))</f>
        <v>11</v>
      </c>
      <c r="AO176" s="24">
        <f>IF(COLUMNS($AG176:AO176)&gt;$Y176,"",INDEX(fRentalDates[[Property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Date]]&gt;=$W176)),COLUMNS($AG176:AO176))))</f>
        <v>12</v>
      </c>
      <c r="AP176" s="24">
        <f>IF(COLUMNS($AG176:AP176)&gt;$Y176,"",INDEX(fRentalDates[[Property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Date]]&gt;=$W176)),COLUMNS($AG176:AP176))))</f>
        <v>13</v>
      </c>
      <c r="AQ176" s="24">
        <f>IF(COLUMNS($AG176:AQ176)&gt;$Y176,"",INDEX(fRentalDates[[Property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Date]]&gt;=$W176)),COLUMNS($AG176:AQ176))))</f>
        <v>14</v>
      </c>
      <c r="AR176" s="24">
        <f>IF(COLUMNS($AG176:AR176)&gt;$Y176,"",INDEX(fRentalDates[[Property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Date]]&gt;=$W176)),COLUMNS($AG176:AR176))))</f>
        <v>15</v>
      </c>
      <c r="AS176" s="24">
        <f>IF(COLUMNS($AG176:AS176)&gt;$Y176,"",INDEX(fRentalDates[[Property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Date]]&gt;=$W176)),COLUMNS($AG176:AS176))))</f>
        <v>16</v>
      </c>
      <c r="AT176" s="24">
        <f>IF(COLUMNS($AG176:AT176)&gt;$Y176,"",INDEX(fRentalDates[[Property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Date]]&gt;=$W176)),COLUMNS($AG176:AT176))))</f>
        <v>17</v>
      </c>
      <c r="AU176" s="24">
        <f>IF(COLUMNS($AG176:AU176)&gt;$Y176,"",INDEX(fRentalDates[[Property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Date]]&gt;=$W176)),COLUMNS($AG176:AU176))))</f>
        <v>18</v>
      </c>
      <c r="AV176" s="24" t="str">
        <f>IF(COLUMNS($AG176:AV176)&gt;$Y176,"",INDEX(fRentalDates[[Property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Date]]&gt;=$W176)),COLUMNS($AG176:AV176))))</f>
        <v/>
      </c>
      <c r="AW176" s="24" t="str">
        <f>IF(COLUMNS($AG176:AW176)&gt;$Y176,"",INDEX(fRentalDates[[Property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Date]]&gt;=$W176)),COLUMNS($AG176:AW176))))</f>
        <v/>
      </c>
      <c r="AX176" s="24" t="str">
        <f>IF(COLUMNS($AG176:AX176)&gt;$Y176,"",INDEX(fRentalDates[[Property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Date]]&gt;=$W176)),COLUMNS($AG176:AX176))))</f>
        <v/>
      </c>
      <c r="AY176" s="24" t="str">
        <f>IF(COLUMNS($AG176:AY176)&gt;$Y176,"",INDEX(fRentalDates[[Property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Date]]&gt;=$W176)),COLUMNS($AG176:AY176))))</f>
        <v/>
      </c>
      <c r="AZ176" s="24" t="str">
        <f>IF(COLUMNS($AG176:AZ176)&gt;$Y176,"",INDEX(fRentalDates[[Property Number]:[Property Number]],_xlfn.AGGREGATE(15,6,(ROW(fRentalDates[[Property Number]:[Property Number]])-ROW(fRentalDates[[#Headers],[Property Number]]))/((fRentalDates[[Actual Rent Date]:[Actual Rent Date]]&lt;=$V176)*(fRentalDates[[Actual Move Out Date]:[Actual Move Out Date]]&gt;=$W176)),COLUMNS($AG176:AZ176))))</f>
        <v/>
      </c>
    </row>
    <row r="177" spans="1:52" x14ac:dyDescent="0.25">
      <c r="A177" s="16">
        <v>122</v>
      </c>
      <c r="B177" s="14">
        <v>17</v>
      </c>
      <c r="C177" s="15">
        <v>34901</v>
      </c>
      <c r="D177" s="15">
        <v>34912</v>
      </c>
      <c r="E177" s="15">
        <v>36708</v>
      </c>
      <c r="F177" s="18">
        <v>36769</v>
      </c>
      <c r="N177" s="10">
        <v>26474</v>
      </c>
      <c r="O177">
        <f t="shared" si="14"/>
        <v>24</v>
      </c>
      <c r="P177">
        <f t="shared" si="15"/>
        <v>6</v>
      </c>
      <c r="Q177" t="str">
        <f t="shared" si="16"/>
        <v>Jun</v>
      </c>
      <c r="R177" t="str">
        <f>TEXT(dDate[[#This Row],[Date]],"yyy - mm - mmm")</f>
        <v>1972 - 06 - Jun</v>
      </c>
      <c r="S177">
        <f t="shared" si="17"/>
        <v>1972</v>
      </c>
      <c r="V177" s="13">
        <v>31990</v>
      </c>
      <c r="W177" s="13">
        <f t="shared" si="18"/>
        <v>32020</v>
      </c>
      <c r="X177" s="24">
        <f>COUNTIFS(dProperties[Date Purchased],"&lt;="&amp;V177,dProperties[Date Sold],"&gt;="&amp;W177)</f>
        <v>18</v>
      </c>
      <c r="Y177" s="24">
        <f>SUMPRODUCT(--(COUNTIFS(fRentalDates[Property Number],dProperties[Property Number],fRentalDates[Actual Rent Date],"&lt;="&amp;V177,fRentalDates[Actual Move Out Date],"&gt;="&amp;W177)&gt;0))</f>
        <v>15</v>
      </c>
      <c r="Z177" s="24">
        <f t="shared" si="19"/>
        <v>3</v>
      </c>
      <c r="AA177" s="26">
        <f t="shared" si="20"/>
        <v>0.16666666666666666</v>
      </c>
      <c r="AG177" s="24">
        <f>IF(COLUMNS($AG177:AG177)&gt;$Y177,"",INDEX(fRentalDates[[Property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Date]]&gt;=$W177)),COLUMNS($AG177:AG177))))</f>
        <v>1</v>
      </c>
      <c r="AH177" s="24">
        <f>IF(COLUMNS($AG177:AH177)&gt;$Y177,"",INDEX(fRentalDates[[Property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Date]]&gt;=$W177)),COLUMNS($AG177:AH177))))</f>
        <v>2</v>
      </c>
      <c r="AI177" s="24">
        <f>IF(COLUMNS($AG177:AI177)&gt;$Y177,"",INDEX(fRentalDates[[Property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Date]]&gt;=$W177)),COLUMNS($AG177:AI177))))</f>
        <v>3</v>
      </c>
      <c r="AJ177" s="24">
        <f>IF(COLUMNS($AG177:AJ177)&gt;$Y177,"",INDEX(fRentalDates[[Property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Date]]&gt;=$W177)),COLUMNS($AG177:AJ177))))</f>
        <v>6</v>
      </c>
      <c r="AK177" s="24">
        <f>IF(COLUMNS($AG177:AK177)&gt;$Y177,"",INDEX(fRentalDates[[Property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Date]]&gt;=$W177)),COLUMNS($AG177:AK177))))</f>
        <v>7</v>
      </c>
      <c r="AL177" s="24">
        <f>IF(COLUMNS($AG177:AL177)&gt;$Y177,"",INDEX(fRentalDates[[Property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Date]]&gt;=$W177)),COLUMNS($AG177:AL177))))</f>
        <v>8</v>
      </c>
      <c r="AM177" s="24">
        <f>IF(COLUMNS($AG177:AM177)&gt;$Y177,"",INDEX(fRentalDates[[Property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Date]]&gt;=$W177)),COLUMNS($AG177:AM177))))</f>
        <v>10</v>
      </c>
      <c r="AN177" s="24">
        <f>IF(COLUMNS($AG177:AN177)&gt;$Y177,"",INDEX(fRentalDates[[Property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Date]]&gt;=$W177)),COLUMNS($AG177:AN177))))</f>
        <v>11</v>
      </c>
      <c r="AO177" s="24">
        <f>IF(COLUMNS($AG177:AO177)&gt;$Y177,"",INDEX(fRentalDates[[Property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Date]]&gt;=$W177)),COLUMNS($AG177:AO177))))</f>
        <v>12</v>
      </c>
      <c r="AP177" s="24">
        <f>IF(COLUMNS($AG177:AP177)&gt;$Y177,"",INDEX(fRentalDates[[Property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Date]]&gt;=$W177)),COLUMNS($AG177:AP177))))</f>
        <v>13</v>
      </c>
      <c r="AQ177" s="24">
        <f>IF(COLUMNS($AG177:AQ177)&gt;$Y177,"",INDEX(fRentalDates[[Property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Date]]&gt;=$W177)),COLUMNS($AG177:AQ177))))</f>
        <v>14</v>
      </c>
      <c r="AR177" s="24">
        <f>IF(COLUMNS($AG177:AR177)&gt;$Y177,"",INDEX(fRentalDates[[Property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Date]]&gt;=$W177)),COLUMNS($AG177:AR177))))</f>
        <v>15</v>
      </c>
      <c r="AS177" s="24">
        <f>IF(COLUMNS($AG177:AS177)&gt;$Y177,"",INDEX(fRentalDates[[Property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Date]]&gt;=$W177)),COLUMNS($AG177:AS177))))</f>
        <v>16</v>
      </c>
      <c r="AT177" s="24">
        <f>IF(COLUMNS($AG177:AT177)&gt;$Y177,"",INDEX(fRentalDates[[Property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Date]]&gt;=$W177)),COLUMNS($AG177:AT177))))</f>
        <v>17</v>
      </c>
      <c r="AU177" s="24">
        <f>IF(COLUMNS($AG177:AU177)&gt;$Y177,"",INDEX(fRentalDates[[Property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Date]]&gt;=$W177)),COLUMNS($AG177:AU177))))</f>
        <v>18</v>
      </c>
      <c r="AV177" s="24" t="str">
        <f>IF(COLUMNS($AG177:AV177)&gt;$Y177,"",INDEX(fRentalDates[[Property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Date]]&gt;=$W177)),COLUMNS($AG177:AV177))))</f>
        <v/>
      </c>
      <c r="AW177" s="24" t="str">
        <f>IF(COLUMNS($AG177:AW177)&gt;$Y177,"",INDEX(fRentalDates[[Property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Date]]&gt;=$W177)),COLUMNS($AG177:AW177))))</f>
        <v/>
      </c>
      <c r="AX177" s="24" t="str">
        <f>IF(COLUMNS($AG177:AX177)&gt;$Y177,"",INDEX(fRentalDates[[Property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Date]]&gt;=$W177)),COLUMNS($AG177:AX177))))</f>
        <v/>
      </c>
      <c r="AY177" s="24" t="str">
        <f>IF(COLUMNS($AG177:AY177)&gt;$Y177,"",INDEX(fRentalDates[[Property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Date]]&gt;=$W177)),COLUMNS($AG177:AY177))))</f>
        <v/>
      </c>
      <c r="AZ177" s="24" t="str">
        <f>IF(COLUMNS($AG177:AZ177)&gt;$Y177,"",INDEX(fRentalDates[[Property Number]:[Property Number]],_xlfn.AGGREGATE(15,6,(ROW(fRentalDates[[Property Number]:[Property Number]])-ROW(fRentalDates[[#Headers],[Property Number]]))/((fRentalDates[[Actual Rent Date]:[Actual Rent Date]]&lt;=$V177)*(fRentalDates[[Actual Move Out Date]:[Actual Move Out Date]]&gt;=$W177)),COLUMNS($AG177:AZ177))))</f>
        <v/>
      </c>
    </row>
    <row r="178" spans="1:52" x14ac:dyDescent="0.25">
      <c r="A178" s="16">
        <v>139</v>
      </c>
      <c r="B178" s="14">
        <v>17</v>
      </c>
      <c r="C178" s="15">
        <v>37161</v>
      </c>
      <c r="D178" s="15">
        <v>37257</v>
      </c>
      <c r="E178" s="15">
        <v>37766</v>
      </c>
      <c r="F178" s="18">
        <v>37833</v>
      </c>
      <c r="N178" s="10">
        <v>26475</v>
      </c>
      <c r="O178">
        <f t="shared" si="14"/>
        <v>25</v>
      </c>
      <c r="P178">
        <f t="shared" si="15"/>
        <v>6</v>
      </c>
      <c r="Q178" t="str">
        <f t="shared" si="16"/>
        <v>Jun</v>
      </c>
      <c r="R178" t="str">
        <f>TEXT(dDate[[#This Row],[Date]],"yyy - mm - mmm")</f>
        <v>1972 - 06 - Jun</v>
      </c>
      <c r="S178">
        <f t="shared" si="17"/>
        <v>1972</v>
      </c>
      <c r="V178" s="13">
        <v>32021</v>
      </c>
      <c r="W178" s="13">
        <f t="shared" si="18"/>
        <v>32050</v>
      </c>
      <c r="X178" s="24">
        <f>COUNTIFS(dProperties[Date Purchased],"&lt;="&amp;V178,dProperties[Date Sold],"&gt;="&amp;W178)</f>
        <v>18</v>
      </c>
      <c r="Y178" s="24">
        <f>SUMPRODUCT(--(COUNTIFS(fRentalDates[Property Number],dProperties[Property Number],fRentalDates[Actual Rent Date],"&lt;="&amp;V178,fRentalDates[Actual Move Out Date],"&gt;="&amp;W178)&gt;0))</f>
        <v>15</v>
      </c>
      <c r="Z178" s="24">
        <f t="shared" si="19"/>
        <v>3</v>
      </c>
      <c r="AA178" s="26">
        <f t="shared" si="20"/>
        <v>0.16666666666666666</v>
      </c>
      <c r="AG178" s="24">
        <f>IF(COLUMNS($AG178:AG178)&gt;$Y178,"",INDEX(fRentalDates[[Property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Date]]&gt;=$W178)),COLUMNS($AG178:AG178))))</f>
        <v>1</v>
      </c>
      <c r="AH178" s="24">
        <f>IF(COLUMNS($AG178:AH178)&gt;$Y178,"",INDEX(fRentalDates[[Property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Date]]&gt;=$W178)),COLUMNS($AG178:AH178))))</f>
        <v>2</v>
      </c>
      <c r="AI178" s="24">
        <f>IF(COLUMNS($AG178:AI178)&gt;$Y178,"",INDEX(fRentalDates[[Property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Date]]&gt;=$W178)),COLUMNS($AG178:AI178))))</f>
        <v>3</v>
      </c>
      <c r="AJ178" s="24">
        <f>IF(COLUMNS($AG178:AJ178)&gt;$Y178,"",INDEX(fRentalDates[[Property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Date]]&gt;=$W178)),COLUMNS($AG178:AJ178))))</f>
        <v>6</v>
      </c>
      <c r="AK178" s="24">
        <f>IF(COLUMNS($AG178:AK178)&gt;$Y178,"",INDEX(fRentalDates[[Property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Date]]&gt;=$W178)),COLUMNS($AG178:AK178))))</f>
        <v>7</v>
      </c>
      <c r="AL178" s="24">
        <f>IF(COLUMNS($AG178:AL178)&gt;$Y178,"",INDEX(fRentalDates[[Property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Date]]&gt;=$W178)),COLUMNS($AG178:AL178))))</f>
        <v>8</v>
      </c>
      <c r="AM178" s="24">
        <f>IF(COLUMNS($AG178:AM178)&gt;$Y178,"",INDEX(fRentalDates[[Property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Date]]&gt;=$W178)),COLUMNS($AG178:AM178))))</f>
        <v>10</v>
      </c>
      <c r="AN178" s="24">
        <f>IF(COLUMNS($AG178:AN178)&gt;$Y178,"",INDEX(fRentalDates[[Property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Date]]&gt;=$W178)),COLUMNS($AG178:AN178))))</f>
        <v>11</v>
      </c>
      <c r="AO178" s="24">
        <f>IF(COLUMNS($AG178:AO178)&gt;$Y178,"",INDEX(fRentalDates[[Property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Date]]&gt;=$W178)),COLUMNS($AG178:AO178))))</f>
        <v>12</v>
      </c>
      <c r="AP178" s="24">
        <f>IF(COLUMNS($AG178:AP178)&gt;$Y178,"",INDEX(fRentalDates[[Property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Date]]&gt;=$W178)),COLUMNS($AG178:AP178))))</f>
        <v>13</v>
      </c>
      <c r="AQ178" s="24">
        <f>IF(COLUMNS($AG178:AQ178)&gt;$Y178,"",INDEX(fRentalDates[[Property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Date]]&gt;=$W178)),COLUMNS($AG178:AQ178))))</f>
        <v>14</v>
      </c>
      <c r="AR178" s="24">
        <f>IF(COLUMNS($AG178:AR178)&gt;$Y178,"",INDEX(fRentalDates[[Property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Date]]&gt;=$W178)),COLUMNS($AG178:AR178))))</f>
        <v>15</v>
      </c>
      <c r="AS178" s="24">
        <f>IF(COLUMNS($AG178:AS178)&gt;$Y178,"",INDEX(fRentalDates[[Property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Date]]&gt;=$W178)),COLUMNS($AG178:AS178))))</f>
        <v>16</v>
      </c>
      <c r="AT178" s="24">
        <f>IF(COLUMNS($AG178:AT178)&gt;$Y178,"",INDEX(fRentalDates[[Property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Date]]&gt;=$W178)),COLUMNS($AG178:AT178))))</f>
        <v>17</v>
      </c>
      <c r="AU178" s="24">
        <f>IF(COLUMNS($AG178:AU178)&gt;$Y178,"",INDEX(fRentalDates[[Property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Date]]&gt;=$W178)),COLUMNS($AG178:AU178))))</f>
        <v>18</v>
      </c>
      <c r="AV178" s="24" t="str">
        <f>IF(COLUMNS($AG178:AV178)&gt;$Y178,"",INDEX(fRentalDates[[Property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Date]]&gt;=$W178)),COLUMNS($AG178:AV178))))</f>
        <v/>
      </c>
      <c r="AW178" s="24" t="str">
        <f>IF(COLUMNS($AG178:AW178)&gt;$Y178,"",INDEX(fRentalDates[[Property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Date]]&gt;=$W178)),COLUMNS($AG178:AW178))))</f>
        <v/>
      </c>
      <c r="AX178" s="24" t="str">
        <f>IF(COLUMNS($AG178:AX178)&gt;$Y178,"",INDEX(fRentalDates[[Property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Date]]&gt;=$W178)),COLUMNS($AG178:AX178))))</f>
        <v/>
      </c>
      <c r="AY178" s="24" t="str">
        <f>IF(COLUMNS($AG178:AY178)&gt;$Y178,"",INDEX(fRentalDates[[Property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Date]]&gt;=$W178)),COLUMNS($AG178:AY178))))</f>
        <v/>
      </c>
      <c r="AZ178" s="24" t="str">
        <f>IF(COLUMNS($AG178:AZ178)&gt;$Y178,"",INDEX(fRentalDates[[Property Number]:[Property Number]],_xlfn.AGGREGATE(15,6,(ROW(fRentalDates[[Property Number]:[Property Number]])-ROW(fRentalDates[[#Headers],[Property Number]]))/((fRentalDates[[Actual Rent Date]:[Actual Rent Date]]&lt;=$V178)*(fRentalDates[[Actual Move Out Date]:[Actual Move Out Date]]&gt;=$W178)),COLUMNS($AG178:AZ178))))</f>
        <v/>
      </c>
    </row>
    <row r="179" spans="1:52" x14ac:dyDescent="0.25">
      <c r="A179" s="16">
        <v>156</v>
      </c>
      <c r="B179" s="14">
        <v>17</v>
      </c>
      <c r="C179" s="15">
        <v>38093</v>
      </c>
      <c r="D179" s="15">
        <v>38169</v>
      </c>
      <c r="E179" s="15">
        <v>38513</v>
      </c>
      <c r="F179" s="18">
        <v>38595</v>
      </c>
      <c r="N179" s="10">
        <v>26476</v>
      </c>
      <c r="O179">
        <f t="shared" si="14"/>
        <v>26</v>
      </c>
      <c r="P179">
        <f t="shared" si="15"/>
        <v>6</v>
      </c>
      <c r="Q179" t="str">
        <f t="shared" si="16"/>
        <v>Jun</v>
      </c>
      <c r="R179" t="str">
        <f>TEXT(dDate[[#This Row],[Date]],"yyy - mm - mmm")</f>
        <v>1972 - 06 - Jun</v>
      </c>
      <c r="S179">
        <f t="shared" si="17"/>
        <v>1972</v>
      </c>
      <c r="V179" s="13">
        <v>32051</v>
      </c>
      <c r="W179" s="13">
        <f t="shared" si="18"/>
        <v>32081</v>
      </c>
      <c r="X179" s="24">
        <f>COUNTIFS(dProperties[Date Purchased],"&lt;="&amp;V179,dProperties[Date Sold],"&gt;="&amp;W179)</f>
        <v>18</v>
      </c>
      <c r="Y179" s="24">
        <f>SUMPRODUCT(--(COUNTIFS(fRentalDates[Property Number],dProperties[Property Number],fRentalDates[Actual Rent Date],"&lt;="&amp;V179,fRentalDates[Actual Move Out Date],"&gt;="&amp;W179)&gt;0))</f>
        <v>15</v>
      </c>
      <c r="Z179" s="24">
        <f t="shared" si="19"/>
        <v>3</v>
      </c>
      <c r="AA179" s="26">
        <f t="shared" si="20"/>
        <v>0.16666666666666666</v>
      </c>
      <c r="AG179" s="24">
        <f>IF(COLUMNS($AG179:AG179)&gt;$Y179,"",INDEX(fRentalDates[[Property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Date]]&gt;=$W179)),COLUMNS($AG179:AG179))))</f>
        <v>1</v>
      </c>
      <c r="AH179" s="24">
        <f>IF(COLUMNS($AG179:AH179)&gt;$Y179,"",INDEX(fRentalDates[[Property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Date]]&gt;=$W179)),COLUMNS($AG179:AH179))))</f>
        <v>2</v>
      </c>
      <c r="AI179" s="24">
        <f>IF(COLUMNS($AG179:AI179)&gt;$Y179,"",INDEX(fRentalDates[[Property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Date]]&gt;=$W179)),COLUMNS($AG179:AI179))))</f>
        <v>3</v>
      </c>
      <c r="AJ179" s="24">
        <f>IF(COLUMNS($AG179:AJ179)&gt;$Y179,"",INDEX(fRentalDates[[Property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Date]]&gt;=$W179)),COLUMNS($AG179:AJ179))))</f>
        <v>5</v>
      </c>
      <c r="AK179" s="24">
        <f>IF(COLUMNS($AG179:AK179)&gt;$Y179,"",INDEX(fRentalDates[[Property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Date]]&gt;=$W179)),COLUMNS($AG179:AK179))))</f>
        <v>6</v>
      </c>
      <c r="AL179" s="24">
        <f>IF(COLUMNS($AG179:AL179)&gt;$Y179,"",INDEX(fRentalDates[[Property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Date]]&gt;=$W179)),COLUMNS($AG179:AL179))))</f>
        <v>7</v>
      </c>
      <c r="AM179" s="24">
        <f>IF(COLUMNS($AG179:AM179)&gt;$Y179,"",INDEX(fRentalDates[[Property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Date]]&gt;=$W179)),COLUMNS($AG179:AM179))))</f>
        <v>8</v>
      </c>
      <c r="AN179" s="24">
        <f>IF(COLUMNS($AG179:AN179)&gt;$Y179,"",INDEX(fRentalDates[[Property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Date]]&gt;=$W179)),COLUMNS($AG179:AN179))))</f>
        <v>11</v>
      </c>
      <c r="AO179" s="24">
        <f>IF(COLUMNS($AG179:AO179)&gt;$Y179,"",INDEX(fRentalDates[[Property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Date]]&gt;=$W179)),COLUMNS($AG179:AO179))))</f>
        <v>12</v>
      </c>
      <c r="AP179" s="24">
        <f>IF(COLUMNS($AG179:AP179)&gt;$Y179,"",INDEX(fRentalDates[[Property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Date]]&gt;=$W179)),COLUMNS($AG179:AP179))))</f>
        <v>13</v>
      </c>
      <c r="AQ179" s="24">
        <f>IF(COLUMNS($AG179:AQ179)&gt;$Y179,"",INDEX(fRentalDates[[Property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Date]]&gt;=$W179)),COLUMNS($AG179:AQ179))))</f>
        <v>14</v>
      </c>
      <c r="AR179" s="24">
        <f>IF(COLUMNS($AG179:AR179)&gt;$Y179,"",INDEX(fRentalDates[[Property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Date]]&gt;=$W179)),COLUMNS($AG179:AR179))))</f>
        <v>15</v>
      </c>
      <c r="AS179" s="24">
        <f>IF(COLUMNS($AG179:AS179)&gt;$Y179,"",INDEX(fRentalDates[[Property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Date]]&gt;=$W179)),COLUMNS($AG179:AS179))))</f>
        <v>16</v>
      </c>
      <c r="AT179" s="24">
        <f>IF(COLUMNS($AG179:AT179)&gt;$Y179,"",INDEX(fRentalDates[[Property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Date]]&gt;=$W179)),COLUMNS($AG179:AT179))))</f>
        <v>17</v>
      </c>
      <c r="AU179" s="24">
        <f>IF(COLUMNS($AG179:AU179)&gt;$Y179,"",INDEX(fRentalDates[[Property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Date]]&gt;=$W179)),COLUMNS($AG179:AU179))))</f>
        <v>18</v>
      </c>
      <c r="AV179" s="24" t="str">
        <f>IF(COLUMNS($AG179:AV179)&gt;$Y179,"",INDEX(fRentalDates[[Property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Date]]&gt;=$W179)),COLUMNS($AG179:AV179))))</f>
        <v/>
      </c>
      <c r="AW179" s="24" t="str">
        <f>IF(COLUMNS($AG179:AW179)&gt;$Y179,"",INDEX(fRentalDates[[Property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Date]]&gt;=$W179)),COLUMNS($AG179:AW179))))</f>
        <v/>
      </c>
      <c r="AX179" s="24" t="str">
        <f>IF(COLUMNS($AG179:AX179)&gt;$Y179,"",INDEX(fRentalDates[[Property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Date]]&gt;=$W179)),COLUMNS($AG179:AX179))))</f>
        <v/>
      </c>
      <c r="AY179" s="24" t="str">
        <f>IF(COLUMNS($AG179:AY179)&gt;$Y179,"",INDEX(fRentalDates[[Property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Date]]&gt;=$W179)),COLUMNS($AG179:AY179))))</f>
        <v/>
      </c>
      <c r="AZ179" s="24" t="str">
        <f>IF(COLUMNS($AG179:AZ179)&gt;$Y179,"",INDEX(fRentalDates[[Property Number]:[Property Number]],_xlfn.AGGREGATE(15,6,(ROW(fRentalDates[[Property Number]:[Property Number]])-ROW(fRentalDates[[#Headers],[Property Number]]))/((fRentalDates[[Actual Rent Date]:[Actual Rent Date]]&lt;=$V179)*(fRentalDates[[Actual Move Out Date]:[Actual Move Out Date]]&gt;=$W179)),COLUMNS($AG179:AZ179))))</f>
        <v/>
      </c>
    </row>
    <row r="180" spans="1:52" x14ac:dyDescent="0.25">
      <c r="A180" s="16">
        <v>173</v>
      </c>
      <c r="B180" s="14">
        <v>17</v>
      </c>
      <c r="C180" s="15">
        <v>38740</v>
      </c>
      <c r="D180" s="15">
        <v>38749</v>
      </c>
      <c r="E180" s="15">
        <v>39298</v>
      </c>
      <c r="F180" s="18">
        <v>39355</v>
      </c>
      <c r="N180" s="10">
        <v>26477</v>
      </c>
      <c r="O180">
        <f t="shared" si="14"/>
        <v>27</v>
      </c>
      <c r="P180">
        <f t="shared" si="15"/>
        <v>6</v>
      </c>
      <c r="Q180" t="str">
        <f t="shared" si="16"/>
        <v>Jun</v>
      </c>
      <c r="R180" t="str">
        <f>TEXT(dDate[[#This Row],[Date]],"yyy - mm - mmm")</f>
        <v>1972 - 06 - Jun</v>
      </c>
      <c r="S180">
        <f t="shared" si="17"/>
        <v>1972</v>
      </c>
      <c r="V180" s="13">
        <v>32082</v>
      </c>
      <c r="W180" s="13">
        <f t="shared" si="18"/>
        <v>32111</v>
      </c>
      <c r="X180" s="24">
        <f>COUNTIFS(dProperties[Date Purchased],"&lt;="&amp;V180,dProperties[Date Sold],"&gt;="&amp;W180)</f>
        <v>18</v>
      </c>
      <c r="Y180" s="24">
        <f>SUMPRODUCT(--(COUNTIFS(fRentalDates[Property Number],dProperties[Property Number],fRentalDates[Actual Rent Date],"&lt;="&amp;V180,fRentalDates[Actual Move Out Date],"&gt;="&amp;W180)&gt;0))</f>
        <v>13</v>
      </c>
      <c r="Z180" s="24">
        <f t="shared" si="19"/>
        <v>5</v>
      </c>
      <c r="AA180" s="26">
        <f t="shared" si="20"/>
        <v>0.27777777777777779</v>
      </c>
      <c r="AG180" s="24">
        <f>IF(COLUMNS($AG180:AG180)&gt;$Y180,"",INDEX(fRentalDates[[Property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Date]]&gt;=$W180)),COLUMNS($AG180:AG180))))</f>
        <v>1</v>
      </c>
      <c r="AH180" s="24">
        <f>IF(COLUMNS($AG180:AH180)&gt;$Y180,"",INDEX(fRentalDates[[Property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Date]]&gt;=$W180)),COLUMNS($AG180:AH180))))</f>
        <v>2</v>
      </c>
      <c r="AI180" s="24">
        <f>IF(COLUMNS($AG180:AI180)&gt;$Y180,"",INDEX(fRentalDates[[Property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Date]]&gt;=$W180)),COLUMNS($AG180:AI180))))</f>
        <v>3</v>
      </c>
      <c r="AJ180" s="24">
        <f>IF(COLUMNS($AG180:AJ180)&gt;$Y180,"",INDEX(fRentalDates[[Property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Date]]&gt;=$W180)),COLUMNS($AG180:AJ180))))</f>
        <v>5</v>
      </c>
      <c r="AK180" s="24">
        <f>IF(COLUMNS($AG180:AK180)&gt;$Y180,"",INDEX(fRentalDates[[Property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Date]]&gt;=$W180)),COLUMNS($AG180:AK180))))</f>
        <v>6</v>
      </c>
      <c r="AL180" s="24">
        <f>IF(COLUMNS($AG180:AL180)&gt;$Y180,"",INDEX(fRentalDates[[Property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Date]]&gt;=$W180)),COLUMNS($AG180:AL180))))</f>
        <v>8</v>
      </c>
      <c r="AM180" s="24">
        <f>IF(COLUMNS($AG180:AM180)&gt;$Y180,"",INDEX(fRentalDates[[Property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Date]]&gt;=$W180)),COLUMNS($AG180:AM180))))</f>
        <v>11</v>
      </c>
      <c r="AN180" s="24">
        <f>IF(COLUMNS($AG180:AN180)&gt;$Y180,"",INDEX(fRentalDates[[Property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Date]]&gt;=$W180)),COLUMNS($AG180:AN180))))</f>
        <v>12</v>
      </c>
      <c r="AO180" s="24">
        <f>IF(COLUMNS($AG180:AO180)&gt;$Y180,"",INDEX(fRentalDates[[Property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Date]]&gt;=$W180)),COLUMNS($AG180:AO180))))</f>
        <v>13</v>
      </c>
      <c r="AP180" s="24">
        <f>IF(COLUMNS($AG180:AP180)&gt;$Y180,"",INDEX(fRentalDates[[Property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Date]]&gt;=$W180)),COLUMNS($AG180:AP180))))</f>
        <v>15</v>
      </c>
      <c r="AQ180" s="24">
        <f>IF(COLUMNS($AG180:AQ180)&gt;$Y180,"",INDEX(fRentalDates[[Property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Date]]&gt;=$W180)),COLUMNS($AG180:AQ180))))</f>
        <v>16</v>
      </c>
      <c r="AR180" s="24">
        <f>IF(COLUMNS($AG180:AR180)&gt;$Y180,"",INDEX(fRentalDates[[Property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Date]]&gt;=$W180)),COLUMNS($AG180:AR180))))</f>
        <v>17</v>
      </c>
      <c r="AS180" s="24">
        <f>IF(COLUMNS($AG180:AS180)&gt;$Y180,"",INDEX(fRentalDates[[Property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Date]]&gt;=$W180)),COLUMNS($AG180:AS180))))</f>
        <v>18</v>
      </c>
      <c r="AT180" s="24" t="str">
        <f>IF(COLUMNS($AG180:AT180)&gt;$Y180,"",INDEX(fRentalDates[[Property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Date]]&gt;=$W180)),COLUMNS($AG180:AT180))))</f>
        <v/>
      </c>
      <c r="AU180" s="24" t="str">
        <f>IF(COLUMNS($AG180:AU180)&gt;$Y180,"",INDEX(fRentalDates[[Property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Date]]&gt;=$W180)),COLUMNS($AG180:AU180))))</f>
        <v/>
      </c>
      <c r="AV180" s="24" t="str">
        <f>IF(COLUMNS($AG180:AV180)&gt;$Y180,"",INDEX(fRentalDates[[Property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Date]]&gt;=$W180)),COLUMNS($AG180:AV180))))</f>
        <v/>
      </c>
      <c r="AW180" s="24" t="str">
        <f>IF(COLUMNS($AG180:AW180)&gt;$Y180,"",INDEX(fRentalDates[[Property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Date]]&gt;=$W180)),COLUMNS($AG180:AW180))))</f>
        <v/>
      </c>
      <c r="AX180" s="24" t="str">
        <f>IF(COLUMNS($AG180:AX180)&gt;$Y180,"",INDEX(fRentalDates[[Property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Date]]&gt;=$W180)),COLUMNS($AG180:AX180))))</f>
        <v/>
      </c>
      <c r="AY180" s="24" t="str">
        <f>IF(COLUMNS($AG180:AY180)&gt;$Y180,"",INDEX(fRentalDates[[Property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Date]]&gt;=$W180)),COLUMNS($AG180:AY180))))</f>
        <v/>
      </c>
      <c r="AZ180" s="24" t="str">
        <f>IF(COLUMNS($AG180:AZ180)&gt;$Y180,"",INDEX(fRentalDates[[Property Number]:[Property Number]],_xlfn.AGGREGATE(15,6,(ROW(fRentalDates[[Property Number]:[Property Number]])-ROW(fRentalDates[[#Headers],[Property Number]]))/((fRentalDates[[Actual Rent Date]:[Actual Rent Date]]&lt;=$V180)*(fRentalDates[[Actual Move Out Date]:[Actual Move Out Date]]&gt;=$W180)),COLUMNS($AG180:AZ180))))</f>
        <v/>
      </c>
    </row>
    <row r="181" spans="1:52" x14ac:dyDescent="0.25">
      <c r="A181" s="16">
        <v>190</v>
      </c>
      <c r="B181" s="14">
        <v>17</v>
      </c>
      <c r="C181" s="15">
        <v>39618</v>
      </c>
      <c r="D181" s="15">
        <v>39722</v>
      </c>
      <c r="E181" s="15">
        <v>40804</v>
      </c>
      <c r="F181" s="18">
        <v>40877</v>
      </c>
      <c r="N181" s="10">
        <v>26478</v>
      </c>
      <c r="O181">
        <f t="shared" si="14"/>
        <v>28</v>
      </c>
      <c r="P181">
        <f t="shared" si="15"/>
        <v>6</v>
      </c>
      <c r="Q181" t="str">
        <f t="shared" si="16"/>
        <v>Jun</v>
      </c>
      <c r="R181" t="str">
        <f>TEXT(dDate[[#This Row],[Date]],"yyy - mm - mmm")</f>
        <v>1972 - 06 - Jun</v>
      </c>
      <c r="S181">
        <f t="shared" si="17"/>
        <v>1972</v>
      </c>
      <c r="V181" s="13">
        <v>32112</v>
      </c>
      <c r="W181" s="13">
        <f t="shared" si="18"/>
        <v>32142</v>
      </c>
      <c r="X181" s="24">
        <f>COUNTIFS(dProperties[Date Purchased],"&lt;="&amp;V181,dProperties[Date Sold],"&gt;="&amp;W181)</f>
        <v>18</v>
      </c>
      <c r="Y181" s="24">
        <f>SUMPRODUCT(--(COUNTIFS(fRentalDates[Property Number],dProperties[Property Number],fRentalDates[Actual Rent Date],"&lt;="&amp;V181,fRentalDates[Actual Move Out Date],"&gt;="&amp;W181)&gt;0))</f>
        <v>13</v>
      </c>
      <c r="Z181" s="24">
        <f t="shared" si="19"/>
        <v>5</v>
      </c>
      <c r="AA181" s="26">
        <f t="shared" si="20"/>
        <v>0.27777777777777779</v>
      </c>
      <c r="AG181" s="24">
        <f>IF(COLUMNS($AG181:AG181)&gt;$Y181,"",INDEX(fRentalDates[[Property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Date]]&gt;=$W181)),COLUMNS($AG181:AG181))))</f>
        <v>1</v>
      </c>
      <c r="AH181" s="24">
        <f>IF(COLUMNS($AG181:AH181)&gt;$Y181,"",INDEX(fRentalDates[[Property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Date]]&gt;=$W181)),COLUMNS($AG181:AH181))))</f>
        <v>2</v>
      </c>
      <c r="AI181" s="24">
        <f>IF(COLUMNS($AG181:AI181)&gt;$Y181,"",INDEX(fRentalDates[[Property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Date]]&gt;=$W181)),COLUMNS($AG181:AI181))))</f>
        <v>3</v>
      </c>
      <c r="AJ181" s="24">
        <f>IF(COLUMNS($AG181:AJ181)&gt;$Y181,"",INDEX(fRentalDates[[Property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Date]]&gt;=$W181)),COLUMNS($AG181:AJ181))))</f>
        <v>5</v>
      </c>
      <c r="AK181" s="24">
        <f>IF(COLUMNS($AG181:AK181)&gt;$Y181,"",INDEX(fRentalDates[[Property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Date]]&gt;=$W181)),COLUMNS($AG181:AK181))))</f>
        <v>6</v>
      </c>
      <c r="AL181" s="24">
        <f>IF(COLUMNS($AG181:AL181)&gt;$Y181,"",INDEX(fRentalDates[[Property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Date]]&gt;=$W181)),COLUMNS($AG181:AL181))))</f>
        <v>8</v>
      </c>
      <c r="AM181" s="24">
        <f>IF(COLUMNS($AG181:AM181)&gt;$Y181,"",INDEX(fRentalDates[[Property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Date]]&gt;=$W181)),COLUMNS($AG181:AM181))))</f>
        <v>11</v>
      </c>
      <c r="AN181" s="24">
        <f>IF(COLUMNS($AG181:AN181)&gt;$Y181,"",INDEX(fRentalDates[[Property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Date]]&gt;=$W181)),COLUMNS($AG181:AN181))))</f>
        <v>12</v>
      </c>
      <c r="AO181" s="24">
        <f>IF(COLUMNS($AG181:AO181)&gt;$Y181,"",INDEX(fRentalDates[[Property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Date]]&gt;=$W181)),COLUMNS($AG181:AO181))))</f>
        <v>13</v>
      </c>
      <c r="AP181" s="24">
        <f>IF(COLUMNS($AG181:AP181)&gt;$Y181,"",INDEX(fRentalDates[[Property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Date]]&gt;=$W181)),COLUMNS($AG181:AP181))))</f>
        <v>15</v>
      </c>
      <c r="AQ181" s="24">
        <f>IF(COLUMNS($AG181:AQ181)&gt;$Y181,"",INDEX(fRentalDates[[Property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Date]]&gt;=$W181)),COLUMNS($AG181:AQ181))))</f>
        <v>16</v>
      </c>
      <c r="AR181" s="24">
        <f>IF(COLUMNS($AG181:AR181)&gt;$Y181,"",INDEX(fRentalDates[[Property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Date]]&gt;=$W181)),COLUMNS($AG181:AR181))))</f>
        <v>17</v>
      </c>
      <c r="AS181" s="24">
        <f>IF(COLUMNS($AG181:AS181)&gt;$Y181,"",INDEX(fRentalDates[[Property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Date]]&gt;=$W181)),COLUMNS($AG181:AS181))))</f>
        <v>18</v>
      </c>
      <c r="AT181" s="24" t="str">
        <f>IF(COLUMNS($AG181:AT181)&gt;$Y181,"",INDEX(fRentalDates[[Property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Date]]&gt;=$W181)),COLUMNS($AG181:AT181))))</f>
        <v/>
      </c>
      <c r="AU181" s="24" t="str">
        <f>IF(COLUMNS($AG181:AU181)&gt;$Y181,"",INDEX(fRentalDates[[Property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Date]]&gt;=$W181)),COLUMNS($AG181:AU181))))</f>
        <v/>
      </c>
      <c r="AV181" s="24" t="str">
        <f>IF(COLUMNS($AG181:AV181)&gt;$Y181,"",INDEX(fRentalDates[[Property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Date]]&gt;=$W181)),COLUMNS($AG181:AV181))))</f>
        <v/>
      </c>
      <c r="AW181" s="24" t="str">
        <f>IF(COLUMNS($AG181:AW181)&gt;$Y181,"",INDEX(fRentalDates[[Property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Date]]&gt;=$W181)),COLUMNS($AG181:AW181))))</f>
        <v/>
      </c>
      <c r="AX181" s="24" t="str">
        <f>IF(COLUMNS($AG181:AX181)&gt;$Y181,"",INDEX(fRentalDates[[Property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Date]]&gt;=$W181)),COLUMNS($AG181:AX181))))</f>
        <v/>
      </c>
      <c r="AY181" s="24" t="str">
        <f>IF(COLUMNS($AG181:AY181)&gt;$Y181,"",INDEX(fRentalDates[[Property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Date]]&gt;=$W181)),COLUMNS($AG181:AY181))))</f>
        <v/>
      </c>
      <c r="AZ181" s="24" t="str">
        <f>IF(COLUMNS($AG181:AZ181)&gt;$Y181,"",INDEX(fRentalDates[[Property Number]:[Property Number]],_xlfn.AGGREGATE(15,6,(ROW(fRentalDates[[Property Number]:[Property Number]])-ROW(fRentalDates[[#Headers],[Property Number]]))/((fRentalDates[[Actual Rent Date]:[Actual Rent Date]]&lt;=$V181)*(fRentalDates[[Actual Move Out Date]:[Actual Move Out Date]]&gt;=$W181)),COLUMNS($AG181:AZ181))))</f>
        <v/>
      </c>
    </row>
    <row r="182" spans="1:52" x14ac:dyDescent="0.25">
      <c r="A182" s="16">
        <v>18</v>
      </c>
      <c r="B182" s="14">
        <v>18</v>
      </c>
      <c r="C182" s="15">
        <v>26686</v>
      </c>
      <c r="D182" s="15">
        <v>26724</v>
      </c>
      <c r="E182" s="15">
        <v>28251</v>
      </c>
      <c r="F182" s="18">
        <v>28276</v>
      </c>
      <c r="N182" s="10">
        <v>26479</v>
      </c>
      <c r="O182">
        <f t="shared" si="14"/>
        <v>29</v>
      </c>
      <c r="P182">
        <f t="shared" si="15"/>
        <v>6</v>
      </c>
      <c r="Q182" t="str">
        <f t="shared" si="16"/>
        <v>Jun</v>
      </c>
      <c r="R182" t="str">
        <f>TEXT(dDate[[#This Row],[Date]],"yyy - mm - mmm")</f>
        <v>1972 - 06 - Jun</v>
      </c>
      <c r="S182">
        <f t="shared" si="17"/>
        <v>1972</v>
      </c>
      <c r="V182" s="13">
        <v>32143</v>
      </c>
      <c r="W182" s="13">
        <f t="shared" si="18"/>
        <v>32173</v>
      </c>
      <c r="X182" s="24">
        <f>COUNTIFS(dProperties[Date Purchased],"&lt;="&amp;V182,dProperties[Date Sold],"&gt;="&amp;W182)</f>
        <v>18</v>
      </c>
      <c r="Y182" s="24">
        <f>SUMPRODUCT(--(COUNTIFS(fRentalDates[Property Number],dProperties[Property Number],fRentalDates[Actual Rent Date],"&lt;="&amp;V182,fRentalDates[Actual Move Out Date],"&gt;="&amp;W182)&gt;0))</f>
        <v>15</v>
      </c>
      <c r="Z182" s="24">
        <f t="shared" si="19"/>
        <v>3</v>
      </c>
      <c r="AA182" s="26">
        <f t="shared" si="20"/>
        <v>0.16666666666666666</v>
      </c>
      <c r="AG182" s="24">
        <f>IF(COLUMNS($AG182:AG182)&gt;$Y182,"",INDEX(fRentalDates[[Property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Date]]&gt;=$W182)),COLUMNS($AG182:AG182))))</f>
        <v>1</v>
      </c>
      <c r="AH182" s="24">
        <f>IF(COLUMNS($AG182:AH182)&gt;$Y182,"",INDEX(fRentalDates[[Property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Date]]&gt;=$W182)),COLUMNS($AG182:AH182))))</f>
        <v>2</v>
      </c>
      <c r="AI182" s="24">
        <f>IF(COLUMNS($AG182:AI182)&gt;$Y182,"",INDEX(fRentalDates[[Property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Date]]&gt;=$W182)),COLUMNS($AG182:AI182))))</f>
        <v>3</v>
      </c>
      <c r="AJ182" s="24">
        <f>IF(COLUMNS($AG182:AJ182)&gt;$Y182,"",INDEX(fRentalDates[[Property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Date]]&gt;=$W182)),COLUMNS($AG182:AJ182))))</f>
        <v>4</v>
      </c>
      <c r="AK182" s="24">
        <f>IF(COLUMNS($AG182:AK182)&gt;$Y182,"",INDEX(fRentalDates[[Property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Date]]&gt;=$W182)),COLUMNS($AG182:AK182))))</f>
        <v>5</v>
      </c>
      <c r="AL182" s="24">
        <f>IF(COLUMNS($AG182:AL182)&gt;$Y182,"",INDEX(fRentalDates[[Property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Date]]&gt;=$W182)),COLUMNS($AG182:AL182))))</f>
        <v>6</v>
      </c>
      <c r="AM182" s="24">
        <f>IF(COLUMNS($AG182:AM182)&gt;$Y182,"",INDEX(fRentalDates[[Property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Date]]&gt;=$W182)),COLUMNS($AG182:AM182))))</f>
        <v>7</v>
      </c>
      <c r="AN182" s="24">
        <f>IF(COLUMNS($AG182:AN182)&gt;$Y182,"",INDEX(fRentalDates[[Property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Date]]&gt;=$W182)),COLUMNS($AG182:AN182))))</f>
        <v>8</v>
      </c>
      <c r="AO182" s="24">
        <f>IF(COLUMNS($AG182:AO182)&gt;$Y182,"",INDEX(fRentalDates[[Property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Date]]&gt;=$W182)),COLUMNS($AG182:AO182))))</f>
        <v>11</v>
      </c>
      <c r="AP182" s="24">
        <f>IF(COLUMNS($AG182:AP182)&gt;$Y182,"",INDEX(fRentalDates[[Property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Date]]&gt;=$W182)),COLUMNS($AG182:AP182))))</f>
        <v>12</v>
      </c>
      <c r="AQ182" s="24">
        <f>IF(COLUMNS($AG182:AQ182)&gt;$Y182,"",INDEX(fRentalDates[[Property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Date]]&gt;=$W182)),COLUMNS($AG182:AQ182))))</f>
        <v>13</v>
      </c>
      <c r="AR182" s="24">
        <f>IF(COLUMNS($AG182:AR182)&gt;$Y182,"",INDEX(fRentalDates[[Property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Date]]&gt;=$W182)),COLUMNS($AG182:AR182))))</f>
        <v>15</v>
      </c>
      <c r="AS182" s="24">
        <f>IF(COLUMNS($AG182:AS182)&gt;$Y182,"",INDEX(fRentalDates[[Property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Date]]&gt;=$W182)),COLUMNS($AG182:AS182))))</f>
        <v>16</v>
      </c>
      <c r="AT182" s="24">
        <f>IF(COLUMNS($AG182:AT182)&gt;$Y182,"",INDEX(fRentalDates[[Property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Date]]&gt;=$W182)),COLUMNS($AG182:AT182))))</f>
        <v>17</v>
      </c>
      <c r="AU182" s="24">
        <f>IF(COLUMNS($AG182:AU182)&gt;$Y182,"",INDEX(fRentalDates[[Property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Date]]&gt;=$W182)),COLUMNS($AG182:AU182))))</f>
        <v>18</v>
      </c>
      <c r="AV182" s="24" t="str">
        <f>IF(COLUMNS($AG182:AV182)&gt;$Y182,"",INDEX(fRentalDates[[Property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Date]]&gt;=$W182)),COLUMNS($AG182:AV182))))</f>
        <v/>
      </c>
      <c r="AW182" s="24" t="str">
        <f>IF(COLUMNS($AG182:AW182)&gt;$Y182,"",INDEX(fRentalDates[[Property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Date]]&gt;=$W182)),COLUMNS($AG182:AW182))))</f>
        <v/>
      </c>
      <c r="AX182" s="24" t="str">
        <f>IF(COLUMNS($AG182:AX182)&gt;$Y182,"",INDEX(fRentalDates[[Property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Date]]&gt;=$W182)),COLUMNS($AG182:AX182))))</f>
        <v/>
      </c>
      <c r="AY182" s="24" t="str">
        <f>IF(COLUMNS($AG182:AY182)&gt;$Y182,"",INDEX(fRentalDates[[Property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Date]]&gt;=$W182)),COLUMNS($AG182:AY182))))</f>
        <v/>
      </c>
      <c r="AZ182" s="24" t="str">
        <f>IF(COLUMNS($AG182:AZ182)&gt;$Y182,"",INDEX(fRentalDates[[Property Number]:[Property Number]],_xlfn.AGGREGATE(15,6,(ROW(fRentalDates[[Property Number]:[Property Number]])-ROW(fRentalDates[[#Headers],[Property Number]]))/((fRentalDates[[Actual Rent Date]:[Actual Rent Date]]&lt;=$V182)*(fRentalDates[[Actual Move Out Date]:[Actual Move Out Date]]&gt;=$W182)),COLUMNS($AG182:AZ182))))</f>
        <v/>
      </c>
    </row>
    <row r="183" spans="1:52" x14ac:dyDescent="0.25">
      <c r="A183" s="16">
        <v>36</v>
      </c>
      <c r="B183" s="14">
        <v>18</v>
      </c>
      <c r="C183" s="15">
        <v>28596</v>
      </c>
      <c r="D183" s="15">
        <v>28703</v>
      </c>
      <c r="E183" s="15">
        <v>29460</v>
      </c>
      <c r="F183" s="18">
        <v>29525</v>
      </c>
      <c r="N183" s="10">
        <v>26480</v>
      </c>
      <c r="O183">
        <f t="shared" si="14"/>
        <v>30</v>
      </c>
      <c r="P183">
        <f t="shared" si="15"/>
        <v>6</v>
      </c>
      <c r="Q183" t="str">
        <f t="shared" si="16"/>
        <v>Jun</v>
      </c>
      <c r="R183" t="str">
        <f>TEXT(dDate[[#This Row],[Date]],"yyy - mm - mmm")</f>
        <v>1972 - 06 - Jun</v>
      </c>
      <c r="S183">
        <f t="shared" si="17"/>
        <v>1972</v>
      </c>
      <c r="V183" s="13">
        <v>32174</v>
      </c>
      <c r="W183" s="13">
        <f t="shared" si="18"/>
        <v>32202</v>
      </c>
      <c r="X183" s="24">
        <f>COUNTIFS(dProperties[Date Purchased],"&lt;="&amp;V183,dProperties[Date Sold],"&gt;="&amp;W183)</f>
        <v>18</v>
      </c>
      <c r="Y183" s="24">
        <f>SUMPRODUCT(--(COUNTIFS(fRentalDates[Property Number],dProperties[Property Number],fRentalDates[Actual Rent Date],"&lt;="&amp;V183,fRentalDates[Actual Move Out Date],"&gt;="&amp;W183)&gt;0))</f>
        <v>15</v>
      </c>
      <c r="Z183" s="24">
        <f t="shared" si="19"/>
        <v>3</v>
      </c>
      <c r="AA183" s="26">
        <f t="shared" si="20"/>
        <v>0.16666666666666666</v>
      </c>
      <c r="AG183" s="24">
        <f>IF(COLUMNS($AG183:AG183)&gt;$Y183,"",INDEX(fRentalDates[[Property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Date]]&gt;=$W183)),COLUMNS($AG183:AG183))))</f>
        <v>1</v>
      </c>
      <c r="AH183" s="24">
        <f>IF(COLUMNS($AG183:AH183)&gt;$Y183,"",INDEX(fRentalDates[[Property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Date]]&gt;=$W183)),COLUMNS($AG183:AH183))))</f>
        <v>3</v>
      </c>
      <c r="AI183" s="24">
        <f>IF(COLUMNS($AG183:AI183)&gt;$Y183,"",INDEX(fRentalDates[[Property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Date]]&gt;=$W183)),COLUMNS($AG183:AI183))))</f>
        <v>4</v>
      </c>
      <c r="AJ183" s="24">
        <f>IF(COLUMNS($AG183:AJ183)&gt;$Y183,"",INDEX(fRentalDates[[Property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Date]]&gt;=$W183)),COLUMNS($AG183:AJ183))))</f>
        <v>5</v>
      </c>
      <c r="AK183" s="24">
        <f>IF(COLUMNS($AG183:AK183)&gt;$Y183,"",INDEX(fRentalDates[[Property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Date]]&gt;=$W183)),COLUMNS($AG183:AK183))))</f>
        <v>6</v>
      </c>
      <c r="AL183" s="24">
        <f>IF(COLUMNS($AG183:AL183)&gt;$Y183,"",INDEX(fRentalDates[[Property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Date]]&gt;=$W183)),COLUMNS($AG183:AL183))))</f>
        <v>7</v>
      </c>
      <c r="AM183" s="24">
        <f>IF(COLUMNS($AG183:AM183)&gt;$Y183,"",INDEX(fRentalDates[[Property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Date]]&gt;=$W183)),COLUMNS($AG183:AM183))))</f>
        <v>8</v>
      </c>
      <c r="AN183" s="24">
        <f>IF(COLUMNS($AG183:AN183)&gt;$Y183,"",INDEX(fRentalDates[[Property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Date]]&gt;=$W183)),COLUMNS($AG183:AN183))))</f>
        <v>9</v>
      </c>
      <c r="AO183" s="24">
        <f>IF(COLUMNS($AG183:AO183)&gt;$Y183,"",INDEX(fRentalDates[[Property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Date]]&gt;=$W183)),COLUMNS($AG183:AO183))))</f>
        <v>11</v>
      </c>
      <c r="AP183" s="24">
        <f>IF(COLUMNS($AG183:AP183)&gt;$Y183,"",INDEX(fRentalDates[[Property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Date]]&gt;=$W183)),COLUMNS($AG183:AP183))))</f>
        <v>12</v>
      </c>
      <c r="AQ183" s="24">
        <f>IF(COLUMNS($AG183:AQ183)&gt;$Y183,"",INDEX(fRentalDates[[Property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Date]]&gt;=$W183)),COLUMNS($AG183:AQ183))))</f>
        <v>13</v>
      </c>
      <c r="AR183" s="24">
        <f>IF(COLUMNS($AG183:AR183)&gt;$Y183,"",INDEX(fRentalDates[[Property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Date]]&gt;=$W183)),COLUMNS($AG183:AR183))))</f>
        <v>15</v>
      </c>
      <c r="AS183" s="24">
        <f>IF(COLUMNS($AG183:AS183)&gt;$Y183,"",INDEX(fRentalDates[[Property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Date]]&gt;=$W183)),COLUMNS($AG183:AS183))))</f>
        <v>16</v>
      </c>
      <c r="AT183" s="24">
        <f>IF(COLUMNS($AG183:AT183)&gt;$Y183,"",INDEX(fRentalDates[[Property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Date]]&gt;=$W183)),COLUMNS($AG183:AT183))))</f>
        <v>17</v>
      </c>
      <c r="AU183" s="24">
        <f>IF(COLUMNS($AG183:AU183)&gt;$Y183,"",INDEX(fRentalDates[[Property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Date]]&gt;=$W183)),COLUMNS($AG183:AU183))))</f>
        <v>18</v>
      </c>
      <c r="AV183" s="24" t="str">
        <f>IF(COLUMNS($AG183:AV183)&gt;$Y183,"",INDEX(fRentalDates[[Property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Date]]&gt;=$W183)),COLUMNS($AG183:AV183))))</f>
        <v/>
      </c>
      <c r="AW183" s="24" t="str">
        <f>IF(COLUMNS($AG183:AW183)&gt;$Y183,"",INDEX(fRentalDates[[Property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Date]]&gt;=$W183)),COLUMNS($AG183:AW183))))</f>
        <v/>
      </c>
      <c r="AX183" s="24" t="str">
        <f>IF(COLUMNS($AG183:AX183)&gt;$Y183,"",INDEX(fRentalDates[[Property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Date]]&gt;=$W183)),COLUMNS($AG183:AX183))))</f>
        <v/>
      </c>
      <c r="AY183" s="24" t="str">
        <f>IF(COLUMNS($AG183:AY183)&gt;$Y183,"",INDEX(fRentalDates[[Property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Date]]&gt;=$W183)),COLUMNS($AG183:AY183))))</f>
        <v/>
      </c>
      <c r="AZ183" s="24" t="str">
        <f>IF(COLUMNS($AG183:AZ183)&gt;$Y183,"",INDEX(fRentalDates[[Property Number]:[Property Number]],_xlfn.AGGREGATE(15,6,(ROW(fRentalDates[[Property Number]:[Property Number]])-ROW(fRentalDates[[#Headers],[Property Number]]))/((fRentalDates[[Actual Rent Date]:[Actual Rent Date]]&lt;=$V183)*(fRentalDates[[Actual Move Out Date]:[Actual Move Out Date]]&gt;=$W183)),COLUMNS($AG183:AZ183))))</f>
        <v/>
      </c>
    </row>
    <row r="184" spans="1:52" x14ac:dyDescent="0.25">
      <c r="A184" s="16">
        <v>54</v>
      </c>
      <c r="B184" s="14">
        <v>18</v>
      </c>
      <c r="C184" s="15">
        <v>29668</v>
      </c>
      <c r="D184" s="15">
        <v>29677</v>
      </c>
      <c r="E184" s="15">
        <v>31067</v>
      </c>
      <c r="F184" s="18">
        <v>31106</v>
      </c>
      <c r="N184" s="10">
        <v>26481</v>
      </c>
      <c r="O184">
        <f t="shared" si="14"/>
        <v>1</v>
      </c>
      <c r="P184">
        <f t="shared" si="15"/>
        <v>7</v>
      </c>
      <c r="Q184" t="str">
        <f t="shared" si="16"/>
        <v>Jul</v>
      </c>
      <c r="R184" t="str">
        <f>TEXT(dDate[[#This Row],[Date]],"yyy - mm - mmm")</f>
        <v>1972 - 07 - Jul</v>
      </c>
      <c r="S184">
        <f t="shared" si="17"/>
        <v>1972</v>
      </c>
      <c r="V184" s="13">
        <v>32203</v>
      </c>
      <c r="W184" s="13">
        <f t="shared" si="18"/>
        <v>32233</v>
      </c>
      <c r="X184" s="24">
        <f>COUNTIFS(dProperties[Date Purchased],"&lt;="&amp;V184,dProperties[Date Sold],"&gt;="&amp;W184)</f>
        <v>18</v>
      </c>
      <c r="Y184" s="24">
        <f>SUMPRODUCT(--(COUNTIFS(fRentalDates[Property Number],dProperties[Property Number],fRentalDates[Actual Rent Date],"&lt;="&amp;V184,fRentalDates[Actual Move Out Date],"&gt;="&amp;W184)&gt;0))</f>
        <v>13</v>
      </c>
      <c r="Z184" s="24">
        <f t="shared" si="19"/>
        <v>5</v>
      </c>
      <c r="AA184" s="26">
        <f t="shared" si="20"/>
        <v>0.27777777777777779</v>
      </c>
      <c r="AG184" s="24">
        <f>IF(COLUMNS($AG184:AG184)&gt;$Y184,"",INDEX(fRentalDates[[Property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Date]]&gt;=$W184)),COLUMNS($AG184:AG184))))</f>
        <v>4</v>
      </c>
      <c r="AH184" s="24">
        <f>IF(COLUMNS($AG184:AH184)&gt;$Y184,"",INDEX(fRentalDates[[Property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Date]]&gt;=$W184)),COLUMNS($AG184:AH184))))</f>
        <v>5</v>
      </c>
      <c r="AI184" s="24">
        <f>IF(COLUMNS($AG184:AI184)&gt;$Y184,"",INDEX(fRentalDates[[Property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Date]]&gt;=$W184)),COLUMNS($AG184:AI184))))</f>
        <v>6</v>
      </c>
      <c r="AJ184" s="24">
        <f>IF(COLUMNS($AG184:AJ184)&gt;$Y184,"",INDEX(fRentalDates[[Property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Date]]&gt;=$W184)),COLUMNS($AG184:AJ184))))</f>
        <v>7</v>
      </c>
      <c r="AK184" s="24">
        <f>IF(COLUMNS($AG184:AK184)&gt;$Y184,"",INDEX(fRentalDates[[Property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Date]]&gt;=$W184)),COLUMNS($AG184:AK184))))</f>
        <v>8</v>
      </c>
      <c r="AL184" s="24">
        <f>IF(COLUMNS($AG184:AL184)&gt;$Y184,"",INDEX(fRentalDates[[Property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Date]]&gt;=$W184)),COLUMNS($AG184:AL184))))</f>
        <v>9</v>
      </c>
      <c r="AM184" s="24">
        <f>IF(COLUMNS($AG184:AM184)&gt;$Y184,"",INDEX(fRentalDates[[Property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Date]]&gt;=$W184)),COLUMNS($AG184:AM184))))</f>
        <v>11</v>
      </c>
      <c r="AN184" s="24">
        <f>IF(COLUMNS($AG184:AN184)&gt;$Y184,"",INDEX(fRentalDates[[Property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Date]]&gt;=$W184)),COLUMNS($AG184:AN184))))</f>
        <v>12</v>
      </c>
      <c r="AO184" s="24">
        <f>IF(COLUMNS($AG184:AO184)&gt;$Y184,"",INDEX(fRentalDates[[Property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Date]]&gt;=$W184)),COLUMNS($AG184:AO184))))</f>
        <v>13</v>
      </c>
      <c r="AP184" s="24">
        <f>IF(COLUMNS($AG184:AP184)&gt;$Y184,"",INDEX(fRentalDates[[Property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Date]]&gt;=$W184)),COLUMNS($AG184:AP184))))</f>
        <v>15</v>
      </c>
      <c r="AQ184" s="24">
        <f>IF(COLUMNS($AG184:AQ184)&gt;$Y184,"",INDEX(fRentalDates[[Property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Date]]&gt;=$W184)),COLUMNS($AG184:AQ184))))</f>
        <v>16</v>
      </c>
      <c r="AR184" s="24">
        <f>IF(COLUMNS($AG184:AR184)&gt;$Y184,"",INDEX(fRentalDates[[Property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Date]]&gt;=$W184)),COLUMNS($AG184:AR184))))</f>
        <v>17</v>
      </c>
      <c r="AS184" s="24">
        <f>IF(COLUMNS($AG184:AS184)&gt;$Y184,"",INDEX(fRentalDates[[Property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Date]]&gt;=$W184)),COLUMNS($AG184:AS184))))</f>
        <v>18</v>
      </c>
      <c r="AT184" s="24" t="str">
        <f>IF(COLUMNS($AG184:AT184)&gt;$Y184,"",INDEX(fRentalDates[[Property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Date]]&gt;=$W184)),COLUMNS($AG184:AT184))))</f>
        <v/>
      </c>
      <c r="AU184" s="24" t="str">
        <f>IF(COLUMNS($AG184:AU184)&gt;$Y184,"",INDEX(fRentalDates[[Property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Date]]&gt;=$W184)),COLUMNS($AG184:AU184))))</f>
        <v/>
      </c>
      <c r="AV184" s="24" t="str">
        <f>IF(COLUMNS($AG184:AV184)&gt;$Y184,"",INDEX(fRentalDates[[Property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Date]]&gt;=$W184)),COLUMNS($AG184:AV184))))</f>
        <v/>
      </c>
      <c r="AW184" s="24" t="str">
        <f>IF(COLUMNS($AG184:AW184)&gt;$Y184,"",INDEX(fRentalDates[[Property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Date]]&gt;=$W184)),COLUMNS($AG184:AW184))))</f>
        <v/>
      </c>
      <c r="AX184" s="24" t="str">
        <f>IF(COLUMNS($AG184:AX184)&gt;$Y184,"",INDEX(fRentalDates[[Property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Date]]&gt;=$W184)),COLUMNS($AG184:AX184))))</f>
        <v/>
      </c>
      <c r="AY184" s="24" t="str">
        <f>IF(COLUMNS($AG184:AY184)&gt;$Y184,"",INDEX(fRentalDates[[Property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Date]]&gt;=$W184)),COLUMNS($AG184:AY184))))</f>
        <v/>
      </c>
      <c r="AZ184" s="24" t="str">
        <f>IF(COLUMNS($AG184:AZ184)&gt;$Y184,"",INDEX(fRentalDates[[Property Number]:[Property Number]],_xlfn.AGGREGATE(15,6,(ROW(fRentalDates[[Property Number]:[Property Number]])-ROW(fRentalDates[[#Headers],[Property Number]]))/((fRentalDates[[Actual Rent Date]:[Actual Rent Date]]&lt;=$V184)*(fRentalDates[[Actual Move Out Date]:[Actual Move Out Date]]&gt;=$W184)),COLUMNS($AG184:AZ184))))</f>
        <v/>
      </c>
    </row>
    <row r="185" spans="1:52" x14ac:dyDescent="0.25">
      <c r="A185" s="16">
        <v>72</v>
      </c>
      <c r="B185" s="14">
        <v>18</v>
      </c>
      <c r="C185" s="15">
        <v>31461</v>
      </c>
      <c r="D185" s="15">
        <v>31564</v>
      </c>
      <c r="E185" s="15">
        <v>32844</v>
      </c>
      <c r="F185" s="18">
        <v>32932</v>
      </c>
      <c r="N185" s="10">
        <v>26482</v>
      </c>
      <c r="O185">
        <f t="shared" si="14"/>
        <v>2</v>
      </c>
      <c r="P185">
        <f t="shared" si="15"/>
        <v>7</v>
      </c>
      <c r="Q185" t="str">
        <f t="shared" si="16"/>
        <v>Jul</v>
      </c>
      <c r="R185" t="str">
        <f>TEXT(dDate[[#This Row],[Date]],"yyy - mm - mmm")</f>
        <v>1972 - 07 - Jul</v>
      </c>
      <c r="S185">
        <f t="shared" si="17"/>
        <v>1972</v>
      </c>
      <c r="V185" s="13">
        <v>32234</v>
      </c>
      <c r="W185" s="13">
        <f t="shared" si="18"/>
        <v>32263</v>
      </c>
      <c r="X185" s="24">
        <f>COUNTIFS(dProperties[Date Purchased],"&lt;="&amp;V185,dProperties[Date Sold],"&gt;="&amp;W185)</f>
        <v>18</v>
      </c>
      <c r="Y185" s="24">
        <f>SUMPRODUCT(--(COUNTIFS(fRentalDates[Property Number],dProperties[Property Number],fRentalDates[Actual Rent Date],"&lt;="&amp;V185,fRentalDates[Actual Move Out Date],"&gt;="&amp;W185)&gt;0))</f>
        <v>13</v>
      </c>
      <c r="Z185" s="24">
        <f t="shared" si="19"/>
        <v>5</v>
      </c>
      <c r="AA185" s="26">
        <f t="shared" si="20"/>
        <v>0.27777777777777779</v>
      </c>
      <c r="AG185" s="24">
        <f>IF(COLUMNS($AG185:AG185)&gt;$Y185,"",INDEX(fRentalDates[[Property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Date]]&gt;=$W185)),COLUMNS($AG185:AG185))))</f>
        <v>4</v>
      </c>
      <c r="AH185" s="24">
        <f>IF(COLUMNS($AG185:AH185)&gt;$Y185,"",INDEX(fRentalDates[[Property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Date]]&gt;=$W185)),COLUMNS($AG185:AH185))))</f>
        <v>5</v>
      </c>
      <c r="AI185" s="24">
        <f>IF(COLUMNS($AG185:AI185)&gt;$Y185,"",INDEX(fRentalDates[[Property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Date]]&gt;=$W185)),COLUMNS($AG185:AI185))))</f>
        <v>6</v>
      </c>
      <c r="AJ185" s="24">
        <f>IF(COLUMNS($AG185:AJ185)&gt;$Y185,"",INDEX(fRentalDates[[Property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Date]]&gt;=$W185)),COLUMNS($AG185:AJ185))))</f>
        <v>7</v>
      </c>
      <c r="AK185" s="24">
        <f>IF(COLUMNS($AG185:AK185)&gt;$Y185,"",INDEX(fRentalDates[[Property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Date]]&gt;=$W185)),COLUMNS($AG185:AK185))))</f>
        <v>8</v>
      </c>
      <c r="AL185" s="24">
        <f>IF(COLUMNS($AG185:AL185)&gt;$Y185,"",INDEX(fRentalDates[[Property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Date]]&gt;=$W185)),COLUMNS($AG185:AL185))))</f>
        <v>9</v>
      </c>
      <c r="AM185" s="24">
        <f>IF(COLUMNS($AG185:AM185)&gt;$Y185,"",INDEX(fRentalDates[[Property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Date]]&gt;=$W185)),COLUMNS($AG185:AM185))))</f>
        <v>11</v>
      </c>
      <c r="AN185" s="24">
        <f>IF(COLUMNS($AG185:AN185)&gt;$Y185,"",INDEX(fRentalDates[[Property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Date]]&gt;=$W185)),COLUMNS($AG185:AN185))))</f>
        <v>12</v>
      </c>
      <c r="AO185" s="24">
        <f>IF(COLUMNS($AG185:AO185)&gt;$Y185,"",INDEX(fRentalDates[[Property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Date]]&gt;=$W185)),COLUMNS($AG185:AO185))))</f>
        <v>13</v>
      </c>
      <c r="AP185" s="24">
        <f>IF(COLUMNS($AG185:AP185)&gt;$Y185,"",INDEX(fRentalDates[[Property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Date]]&gt;=$W185)),COLUMNS($AG185:AP185))))</f>
        <v>15</v>
      </c>
      <c r="AQ185" s="24">
        <f>IF(COLUMNS($AG185:AQ185)&gt;$Y185,"",INDEX(fRentalDates[[Property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Date]]&gt;=$W185)),COLUMNS($AG185:AQ185))))</f>
        <v>16</v>
      </c>
      <c r="AR185" s="24">
        <f>IF(COLUMNS($AG185:AR185)&gt;$Y185,"",INDEX(fRentalDates[[Property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Date]]&gt;=$W185)),COLUMNS($AG185:AR185))))</f>
        <v>17</v>
      </c>
      <c r="AS185" s="24">
        <f>IF(COLUMNS($AG185:AS185)&gt;$Y185,"",INDEX(fRentalDates[[Property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Date]]&gt;=$W185)),COLUMNS($AG185:AS185))))</f>
        <v>18</v>
      </c>
      <c r="AT185" s="24" t="str">
        <f>IF(COLUMNS($AG185:AT185)&gt;$Y185,"",INDEX(fRentalDates[[Property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Date]]&gt;=$W185)),COLUMNS($AG185:AT185))))</f>
        <v/>
      </c>
      <c r="AU185" s="24" t="str">
        <f>IF(COLUMNS($AG185:AU185)&gt;$Y185,"",INDEX(fRentalDates[[Property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Date]]&gt;=$W185)),COLUMNS($AG185:AU185))))</f>
        <v/>
      </c>
      <c r="AV185" s="24" t="str">
        <f>IF(COLUMNS($AG185:AV185)&gt;$Y185,"",INDEX(fRentalDates[[Property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Date]]&gt;=$W185)),COLUMNS($AG185:AV185))))</f>
        <v/>
      </c>
      <c r="AW185" s="24" t="str">
        <f>IF(COLUMNS($AG185:AW185)&gt;$Y185,"",INDEX(fRentalDates[[Property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Date]]&gt;=$W185)),COLUMNS($AG185:AW185))))</f>
        <v/>
      </c>
      <c r="AX185" s="24" t="str">
        <f>IF(COLUMNS($AG185:AX185)&gt;$Y185,"",INDEX(fRentalDates[[Property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Date]]&gt;=$W185)),COLUMNS($AG185:AX185))))</f>
        <v/>
      </c>
      <c r="AY185" s="24" t="str">
        <f>IF(COLUMNS($AG185:AY185)&gt;$Y185,"",INDEX(fRentalDates[[Property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Date]]&gt;=$W185)),COLUMNS($AG185:AY185))))</f>
        <v/>
      </c>
      <c r="AZ185" s="24" t="str">
        <f>IF(COLUMNS($AG185:AZ185)&gt;$Y185,"",INDEX(fRentalDates[[Property Number]:[Property Number]],_xlfn.AGGREGATE(15,6,(ROW(fRentalDates[[Property Number]:[Property Number]])-ROW(fRentalDates[[#Headers],[Property Number]]))/((fRentalDates[[Actual Rent Date]:[Actual Rent Date]]&lt;=$V185)*(fRentalDates[[Actual Move Out Date]:[Actual Move Out Date]]&gt;=$W185)),COLUMNS($AG185:AZ185))))</f>
        <v/>
      </c>
    </row>
    <row r="186" spans="1:52" x14ac:dyDescent="0.25">
      <c r="A186" s="16">
        <v>89</v>
      </c>
      <c r="B186" s="14">
        <v>18</v>
      </c>
      <c r="C186" s="15">
        <v>33189</v>
      </c>
      <c r="D186" s="15">
        <v>33298</v>
      </c>
      <c r="E186" s="15">
        <v>33437</v>
      </c>
      <c r="F186" s="18">
        <v>33450</v>
      </c>
      <c r="N186" s="10">
        <v>26483</v>
      </c>
      <c r="O186">
        <f t="shared" si="14"/>
        <v>3</v>
      </c>
      <c r="P186">
        <f t="shared" si="15"/>
        <v>7</v>
      </c>
      <c r="Q186" t="str">
        <f t="shared" si="16"/>
        <v>Jul</v>
      </c>
      <c r="R186" t="str">
        <f>TEXT(dDate[[#This Row],[Date]],"yyy - mm - mmm")</f>
        <v>1972 - 07 - Jul</v>
      </c>
      <c r="S186">
        <f t="shared" si="17"/>
        <v>1972</v>
      </c>
      <c r="V186" s="13">
        <v>32264</v>
      </c>
      <c r="W186" s="13">
        <f t="shared" si="18"/>
        <v>32294</v>
      </c>
      <c r="X186" s="24">
        <f>COUNTIFS(dProperties[Date Purchased],"&lt;="&amp;V186,dProperties[Date Sold],"&gt;="&amp;W186)</f>
        <v>18</v>
      </c>
      <c r="Y186" s="24">
        <f>SUMPRODUCT(--(COUNTIFS(fRentalDates[Property Number],dProperties[Property Number],fRentalDates[Actual Rent Date],"&lt;="&amp;V186,fRentalDates[Actual Move Out Date],"&gt;="&amp;W186)&gt;0))</f>
        <v>14</v>
      </c>
      <c r="Z186" s="24">
        <f t="shared" si="19"/>
        <v>4</v>
      </c>
      <c r="AA186" s="26">
        <f t="shared" si="20"/>
        <v>0.22222222222222221</v>
      </c>
      <c r="AG186" s="24">
        <f>IF(COLUMNS($AG186:AG186)&gt;$Y186,"",INDEX(fRentalDates[[Property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Date]]&gt;=$W186)),COLUMNS($AG186:AG186))))</f>
        <v>4</v>
      </c>
      <c r="AH186" s="24">
        <f>IF(COLUMNS($AG186:AH186)&gt;$Y186,"",INDEX(fRentalDates[[Property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Date]]&gt;=$W186)),COLUMNS($AG186:AH186))))</f>
        <v>5</v>
      </c>
      <c r="AI186" s="24">
        <f>IF(COLUMNS($AG186:AI186)&gt;$Y186,"",INDEX(fRentalDates[[Property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Date]]&gt;=$W186)),COLUMNS($AG186:AI186))))</f>
        <v>6</v>
      </c>
      <c r="AJ186" s="24">
        <f>IF(COLUMNS($AG186:AJ186)&gt;$Y186,"",INDEX(fRentalDates[[Property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Date]]&gt;=$W186)),COLUMNS($AG186:AJ186))))</f>
        <v>7</v>
      </c>
      <c r="AK186" s="24">
        <f>IF(COLUMNS($AG186:AK186)&gt;$Y186,"",INDEX(fRentalDates[[Property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Date]]&gt;=$W186)),COLUMNS($AG186:AK186))))</f>
        <v>8</v>
      </c>
      <c r="AL186" s="24">
        <f>IF(COLUMNS($AG186:AL186)&gt;$Y186,"",INDEX(fRentalDates[[Property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Date]]&gt;=$W186)),COLUMNS($AG186:AL186))))</f>
        <v>9</v>
      </c>
      <c r="AM186" s="24">
        <f>IF(COLUMNS($AG186:AM186)&gt;$Y186,"",INDEX(fRentalDates[[Property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Date]]&gt;=$W186)),COLUMNS($AG186:AM186))))</f>
        <v>10</v>
      </c>
      <c r="AN186" s="24">
        <f>IF(COLUMNS($AG186:AN186)&gt;$Y186,"",INDEX(fRentalDates[[Property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Date]]&gt;=$W186)),COLUMNS($AG186:AN186))))</f>
        <v>11</v>
      </c>
      <c r="AO186" s="24">
        <f>IF(COLUMNS($AG186:AO186)&gt;$Y186,"",INDEX(fRentalDates[[Property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Date]]&gt;=$W186)),COLUMNS($AG186:AO186))))</f>
        <v>12</v>
      </c>
      <c r="AP186" s="24">
        <f>IF(COLUMNS($AG186:AP186)&gt;$Y186,"",INDEX(fRentalDates[[Property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Date]]&gt;=$W186)),COLUMNS($AG186:AP186))))</f>
        <v>13</v>
      </c>
      <c r="AQ186" s="24">
        <f>IF(COLUMNS($AG186:AQ186)&gt;$Y186,"",INDEX(fRentalDates[[Property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Date]]&gt;=$W186)),COLUMNS($AG186:AQ186))))</f>
        <v>15</v>
      </c>
      <c r="AR186" s="24">
        <f>IF(COLUMNS($AG186:AR186)&gt;$Y186,"",INDEX(fRentalDates[[Property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Date]]&gt;=$W186)),COLUMNS($AG186:AR186))))</f>
        <v>16</v>
      </c>
      <c r="AS186" s="24">
        <f>IF(COLUMNS($AG186:AS186)&gt;$Y186,"",INDEX(fRentalDates[[Property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Date]]&gt;=$W186)),COLUMNS($AG186:AS186))))</f>
        <v>17</v>
      </c>
      <c r="AT186" s="24">
        <f>IF(COLUMNS($AG186:AT186)&gt;$Y186,"",INDEX(fRentalDates[[Property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Date]]&gt;=$W186)),COLUMNS($AG186:AT186))))</f>
        <v>18</v>
      </c>
      <c r="AU186" s="24" t="str">
        <f>IF(COLUMNS($AG186:AU186)&gt;$Y186,"",INDEX(fRentalDates[[Property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Date]]&gt;=$W186)),COLUMNS($AG186:AU186))))</f>
        <v/>
      </c>
      <c r="AV186" s="24" t="str">
        <f>IF(COLUMNS($AG186:AV186)&gt;$Y186,"",INDEX(fRentalDates[[Property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Date]]&gt;=$W186)),COLUMNS($AG186:AV186))))</f>
        <v/>
      </c>
      <c r="AW186" s="24" t="str">
        <f>IF(COLUMNS($AG186:AW186)&gt;$Y186,"",INDEX(fRentalDates[[Property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Date]]&gt;=$W186)),COLUMNS($AG186:AW186))))</f>
        <v/>
      </c>
      <c r="AX186" s="24" t="str">
        <f>IF(COLUMNS($AG186:AX186)&gt;$Y186,"",INDEX(fRentalDates[[Property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Date]]&gt;=$W186)),COLUMNS($AG186:AX186))))</f>
        <v/>
      </c>
      <c r="AY186" s="24" t="str">
        <f>IF(COLUMNS($AG186:AY186)&gt;$Y186,"",INDEX(fRentalDates[[Property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Date]]&gt;=$W186)),COLUMNS($AG186:AY186))))</f>
        <v/>
      </c>
      <c r="AZ186" s="24" t="str">
        <f>IF(COLUMNS($AG186:AZ186)&gt;$Y186,"",INDEX(fRentalDates[[Property Number]:[Property Number]],_xlfn.AGGREGATE(15,6,(ROW(fRentalDates[[Property Number]:[Property Number]])-ROW(fRentalDates[[#Headers],[Property Number]]))/((fRentalDates[[Actual Rent Date]:[Actual Rent Date]]&lt;=$V186)*(fRentalDates[[Actual Move Out Date]:[Actual Move Out Date]]&gt;=$W186)),COLUMNS($AG186:AZ186))))</f>
        <v/>
      </c>
    </row>
    <row r="187" spans="1:52" x14ac:dyDescent="0.25">
      <c r="A187" s="16">
        <v>106</v>
      </c>
      <c r="B187" s="14">
        <v>18</v>
      </c>
      <c r="C187" s="15">
        <v>33860</v>
      </c>
      <c r="D187" s="15">
        <v>34001</v>
      </c>
      <c r="E187" s="15">
        <v>34252</v>
      </c>
      <c r="F187" s="18">
        <v>34273</v>
      </c>
      <c r="N187" s="10">
        <v>26484</v>
      </c>
      <c r="O187">
        <f t="shared" si="14"/>
        <v>4</v>
      </c>
      <c r="P187">
        <f t="shared" si="15"/>
        <v>7</v>
      </c>
      <c r="Q187" t="str">
        <f t="shared" si="16"/>
        <v>Jul</v>
      </c>
      <c r="R187" t="str">
        <f>TEXT(dDate[[#This Row],[Date]],"yyy - mm - mmm")</f>
        <v>1972 - 07 - Jul</v>
      </c>
      <c r="S187">
        <f t="shared" si="17"/>
        <v>1972</v>
      </c>
      <c r="V187" s="13">
        <v>32295</v>
      </c>
      <c r="W187" s="13">
        <f t="shared" si="18"/>
        <v>32324</v>
      </c>
      <c r="X187" s="24">
        <f>COUNTIFS(dProperties[Date Purchased],"&lt;="&amp;V187,dProperties[Date Sold],"&gt;="&amp;W187)</f>
        <v>18</v>
      </c>
      <c r="Y187" s="24">
        <f>SUMPRODUCT(--(COUNTIFS(fRentalDates[Property Number],dProperties[Property Number],fRentalDates[Actual Rent Date],"&lt;="&amp;V187,fRentalDates[Actual Move Out Date],"&gt;="&amp;W187)&gt;0))</f>
        <v>14</v>
      </c>
      <c r="Z187" s="24">
        <f t="shared" si="19"/>
        <v>4</v>
      </c>
      <c r="AA187" s="26">
        <f t="shared" si="20"/>
        <v>0.22222222222222221</v>
      </c>
      <c r="AG187" s="24">
        <f>IF(COLUMNS($AG187:AG187)&gt;$Y187,"",INDEX(fRentalDates[[Property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Date]]&gt;=$W187)),COLUMNS($AG187:AG187))))</f>
        <v>4</v>
      </c>
      <c r="AH187" s="24">
        <f>IF(COLUMNS($AG187:AH187)&gt;$Y187,"",INDEX(fRentalDates[[Property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Date]]&gt;=$W187)),COLUMNS($AG187:AH187))))</f>
        <v>5</v>
      </c>
      <c r="AI187" s="24">
        <f>IF(COLUMNS($AG187:AI187)&gt;$Y187,"",INDEX(fRentalDates[[Property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Date]]&gt;=$W187)),COLUMNS($AG187:AI187))))</f>
        <v>6</v>
      </c>
      <c r="AJ187" s="24">
        <f>IF(COLUMNS($AG187:AJ187)&gt;$Y187,"",INDEX(fRentalDates[[Property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Date]]&gt;=$W187)),COLUMNS($AG187:AJ187))))</f>
        <v>7</v>
      </c>
      <c r="AK187" s="24">
        <f>IF(COLUMNS($AG187:AK187)&gt;$Y187,"",INDEX(fRentalDates[[Property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Date]]&gt;=$W187)),COLUMNS($AG187:AK187))))</f>
        <v>8</v>
      </c>
      <c r="AL187" s="24">
        <f>IF(COLUMNS($AG187:AL187)&gt;$Y187,"",INDEX(fRentalDates[[Property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Date]]&gt;=$W187)),COLUMNS($AG187:AL187))))</f>
        <v>9</v>
      </c>
      <c r="AM187" s="24">
        <f>IF(COLUMNS($AG187:AM187)&gt;$Y187,"",INDEX(fRentalDates[[Property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Date]]&gt;=$W187)),COLUMNS($AG187:AM187))))</f>
        <v>10</v>
      </c>
      <c r="AN187" s="24">
        <f>IF(COLUMNS($AG187:AN187)&gt;$Y187,"",INDEX(fRentalDates[[Property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Date]]&gt;=$W187)),COLUMNS($AG187:AN187))))</f>
        <v>11</v>
      </c>
      <c r="AO187" s="24">
        <f>IF(COLUMNS($AG187:AO187)&gt;$Y187,"",INDEX(fRentalDates[[Property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Date]]&gt;=$W187)),COLUMNS($AG187:AO187))))</f>
        <v>12</v>
      </c>
      <c r="AP187" s="24">
        <f>IF(COLUMNS($AG187:AP187)&gt;$Y187,"",INDEX(fRentalDates[[Property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Date]]&gt;=$W187)),COLUMNS($AG187:AP187))))</f>
        <v>13</v>
      </c>
      <c r="AQ187" s="24">
        <f>IF(COLUMNS($AG187:AQ187)&gt;$Y187,"",INDEX(fRentalDates[[Property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Date]]&gt;=$W187)),COLUMNS($AG187:AQ187))))</f>
        <v>15</v>
      </c>
      <c r="AR187" s="24">
        <f>IF(COLUMNS($AG187:AR187)&gt;$Y187,"",INDEX(fRentalDates[[Property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Date]]&gt;=$W187)),COLUMNS($AG187:AR187))))</f>
        <v>16</v>
      </c>
      <c r="AS187" s="24">
        <f>IF(COLUMNS($AG187:AS187)&gt;$Y187,"",INDEX(fRentalDates[[Property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Date]]&gt;=$W187)),COLUMNS($AG187:AS187))))</f>
        <v>17</v>
      </c>
      <c r="AT187" s="24">
        <f>IF(COLUMNS($AG187:AT187)&gt;$Y187,"",INDEX(fRentalDates[[Property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Date]]&gt;=$W187)),COLUMNS($AG187:AT187))))</f>
        <v>18</v>
      </c>
      <c r="AU187" s="24" t="str">
        <f>IF(COLUMNS($AG187:AU187)&gt;$Y187,"",INDEX(fRentalDates[[Property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Date]]&gt;=$W187)),COLUMNS($AG187:AU187))))</f>
        <v/>
      </c>
      <c r="AV187" s="24" t="str">
        <f>IF(COLUMNS($AG187:AV187)&gt;$Y187,"",INDEX(fRentalDates[[Property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Date]]&gt;=$W187)),COLUMNS($AG187:AV187))))</f>
        <v/>
      </c>
      <c r="AW187" s="24" t="str">
        <f>IF(COLUMNS($AG187:AW187)&gt;$Y187,"",INDEX(fRentalDates[[Property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Date]]&gt;=$W187)),COLUMNS($AG187:AW187))))</f>
        <v/>
      </c>
      <c r="AX187" s="24" t="str">
        <f>IF(COLUMNS($AG187:AX187)&gt;$Y187,"",INDEX(fRentalDates[[Property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Date]]&gt;=$W187)),COLUMNS($AG187:AX187))))</f>
        <v/>
      </c>
      <c r="AY187" s="24" t="str">
        <f>IF(COLUMNS($AG187:AY187)&gt;$Y187,"",INDEX(fRentalDates[[Property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Date]]&gt;=$W187)),COLUMNS($AG187:AY187))))</f>
        <v/>
      </c>
      <c r="AZ187" s="24" t="str">
        <f>IF(COLUMNS($AG187:AZ187)&gt;$Y187,"",INDEX(fRentalDates[[Property Number]:[Property Number]],_xlfn.AGGREGATE(15,6,(ROW(fRentalDates[[Property Number]:[Property Number]])-ROW(fRentalDates[[#Headers],[Property Number]]))/((fRentalDates[[Actual Rent Date]:[Actual Rent Date]]&lt;=$V187)*(fRentalDates[[Actual Move Out Date]:[Actual Move Out Date]]&gt;=$W187)),COLUMNS($AG187:AZ187))))</f>
        <v/>
      </c>
    </row>
    <row r="188" spans="1:52" x14ac:dyDescent="0.25">
      <c r="A188" s="16">
        <v>123</v>
      </c>
      <c r="B188" s="14">
        <v>18</v>
      </c>
      <c r="C188" s="15">
        <v>34529</v>
      </c>
      <c r="D188" s="15">
        <v>34578</v>
      </c>
      <c r="E188" s="15">
        <v>36160</v>
      </c>
      <c r="F188" s="18">
        <v>36219</v>
      </c>
      <c r="N188" s="10">
        <v>26485</v>
      </c>
      <c r="O188">
        <f t="shared" si="14"/>
        <v>5</v>
      </c>
      <c r="P188">
        <f t="shared" si="15"/>
        <v>7</v>
      </c>
      <c r="Q188" t="str">
        <f t="shared" si="16"/>
        <v>Jul</v>
      </c>
      <c r="R188" t="str">
        <f>TEXT(dDate[[#This Row],[Date]],"yyy - mm - mmm")</f>
        <v>1972 - 07 - Jul</v>
      </c>
      <c r="S188">
        <f t="shared" si="17"/>
        <v>1972</v>
      </c>
      <c r="V188" s="13">
        <v>32325</v>
      </c>
      <c r="W188" s="13">
        <f t="shared" si="18"/>
        <v>32355</v>
      </c>
      <c r="X188" s="24">
        <f>COUNTIFS(dProperties[Date Purchased],"&lt;="&amp;V188,dProperties[Date Sold],"&gt;="&amp;W188)</f>
        <v>18</v>
      </c>
      <c r="Y188" s="24">
        <f>SUMPRODUCT(--(COUNTIFS(fRentalDates[Property Number],dProperties[Property Number],fRentalDates[Actual Rent Date],"&lt;="&amp;V188,fRentalDates[Actual Move Out Date],"&gt;="&amp;W188)&gt;0))</f>
        <v>14</v>
      </c>
      <c r="Z188" s="24">
        <f t="shared" si="19"/>
        <v>4</v>
      </c>
      <c r="AA188" s="26">
        <f t="shared" si="20"/>
        <v>0.22222222222222221</v>
      </c>
      <c r="AG188" s="24">
        <f>IF(COLUMNS($AG188:AG188)&gt;$Y188,"",INDEX(fRentalDates[[Property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Date]]&gt;=$W188)),COLUMNS($AG188:AG188))))</f>
        <v>4</v>
      </c>
      <c r="AH188" s="24">
        <f>IF(COLUMNS($AG188:AH188)&gt;$Y188,"",INDEX(fRentalDates[[Property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Date]]&gt;=$W188)),COLUMNS($AG188:AH188))))</f>
        <v>5</v>
      </c>
      <c r="AI188" s="24">
        <f>IF(COLUMNS($AG188:AI188)&gt;$Y188,"",INDEX(fRentalDates[[Property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Date]]&gt;=$W188)),COLUMNS($AG188:AI188))))</f>
        <v>6</v>
      </c>
      <c r="AJ188" s="24">
        <f>IF(COLUMNS($AG188:AJ188)&gt;$Y188,"",INDEX(fRentalDates[[Property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Date]]&gt;=$W188)),COLUMNS($AG188:AJ188))))</f>
        <v>7</v>
      </c>
      <c r="AK188" s="24">
        <f>IF(COLUMNS($AG188:AK188)&gt;$Y188,"",INDEX(fRentalDates[[Property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Date]]&gt;=$W188)),COLUMNS($AG188:AK188))))</f>
        <v>8</v>
      </c>
      <c r="AL188" s="24">
        <f>IF(COLUMNS($AG188:AL188)&gt;$Y188,"",INDEX(fRentalDates[[Property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Date]]&gt;=$W188)),COLUMNS($AG188:AL188))))</f>
        <v>9</v>
      </c>
      <c r="AM188" s="24">
        <f>IF(COLUMNS($AG188:AM188)&gt;$Y188,"",INDEX(fRentalDates[[Property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Date]]&gt;=$W188)),COLUMNS($AG188:AM188))))</f>
        <v>10</v>
      </c>
      <c r="AN188" s="24">
        <f>IF(COLUMNS($AG188:AN188)&gt;$Y188,"",INDEX(fRentalDates[[Property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Date]]&gt;=$W188)),COLUMNS($AG188:AN188))))</f>
        <v>11</v>
      </c>
      <c r="AO188" s="24">
        <f>IF(COLUMNS($AG188:AO188)&gt;$Y188,"",INDEX(fRentalDates[[Property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Date]]&gt;=$W188)),COLUMNS($AG188:AO188))))</f>
        <v>12</v>
      </c>
      <c r="AP188" s="24">
        <f>IF(COLUMNS($AG188:AP188)&gt;$Y188,"",INDEX(fRentalDates[[Property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Date]]&gt;=$W188)),COLUMNS($AG188:AP188))))</f>
        <v>13</v>
      </c>
      <c r="AQ188" s="24">
        <f>IF(COLUMNS($AG188:AQ188)&gt;$Y188,"",INDEX(fRentalDates[[Property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Date]]&gt;=$W188)),COLUMNS($AG188:AQ188))))</f>
        <v>15</v>
      </c>
      <c r="AR188" s="24">
        <f>IF(COLUMNS($AG188:AR188)&gt;$Y188,"",INDEX(fRentalDates[[Property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Date]]&gt;=$W188)),COLUMNS($AG188:AR188))))</f>
        <v>16</v>
      </c>
      <c r="AS188" s="24">
        <f>IF(COLUMNS($AG188:AS188)&gt;$Y188,"",INDEX(fRentalDates[[Property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Date]]&gt;=$W188)),COLUMNS($AG188:AS188))))</f>
        <v>17</v>
      </c>
      <c r="AT188" s="24">
        <f>IF(COLUMNS($AG188:AT188)&gt;$Y188,"",INDEX(fRentalDates[[Property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Date]]&gt;=$W188)),COLUMNS($AG188:AT188))))</f>
        <v>18</v>
      </c>
      <c r="AU188" s="24" t="str">
        <f>IF(COLUMNS($AG188:AU188)&gt;$Y188,"",INDEX(fRentalDates[[Property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Date]]&gt;=$W188)),COLUMNS($AG188:AU188))))</f>
        <v/>
      </c>
      <c r="AV188" s="24" t="str">
        <f>IF(COLUMNS($AG188:AV188)&gt;$Y188,"",INDEX(fRentalDates[[Property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Date]]&gt;=$W188)),COLUMNS($AG188:AV188))))</f>
        <v/>
      </c>
      <c r="AW188" s="24" t="str">
        <f>IF(COLUMNS($AG188:AW188)&gt;$Y188,"",INDEX(fRentalDates[[Property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Date]]&gt;=$W188)),COLUMNS($AG188:AW188))))</f>
        <v/>
      </c>
      <c r="AX188" s="24" t="str">
        <f>IF(COLUMNS($AG188:AX188)&gt;$Y188,"",INDEX(fRentalDates[[Property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Date]]&gt;=$W188)),COLUMNS($AG188:AX188))))</f>
        <v/>
      </c>
      <c r="AY188" s="24" t="str">
        <f>IF(COLUMNS($AG188:AY188)&gt;$Y188,"",INDEX(fRentalDates[[Property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Date]]&gt;=$W188)),COLUMNS($AG188:AY188))))</f>
        <v/>
      </c>
      <c r="AZ188" s="24" t="str">
        <f>IF(COLUMNS($AG188:AZ188)&gt;$Y188,"",INDEX(fRentalDates[[Property Number]:[Property Number]],_xlfn.AGGREGATE(15,6,(ROW(fRentalDates[[Property Number]:[Property Number]])-ROW(fRentalDates[[#Headers],[Property Number]]))/((fRentalDates[[Actual Rent Date]:[Actual Rent Date]]&lt;=$V188)*(fRentalDates[[Actual Move Out Date]:[Actual Move Out Date]]&gt;=$W188)),COLUMNS($AG188:AZ188))))</f>
        <v/>
      </c>
    </row>
    <row r="189" spans="1:52" x14ac:dyDescent="0.25">
      <c r="A189" s="16">
        <v>140</v>
      </c>
      <c r="B189" s="14">
        <v>18</v>
      </c>
      <c r="C189" s="15">
        <v>36617</v>
      </c>
      <c r="D189" s="15">
        <v>36647</v>
      </c>
      <c r="E189" s="15">
        <v>38049</v>
      </c>
      <c r="F189" s="18">
        <v>38077</v>
      </c>
      <c r="N189" s="10">
        <v>26486</v>
      </c>
      <c r="O189">
        <f t="shared" si="14"/>
        <v>6</v>
      </c>
      <c r="P189">
        <f t="shared" si="15"/>
        <v>7</v>
      </c>
      <c r="Q189" t="str">
        <f t="shared" si="16"/>
        <v>Jul</v>
      </c>
      <c r="R189" t="str">
        <f>TEXT(dDate[[#This Row],[Date]],"yyy - mm - mmm")</f>
        <v>1972 - 07 - Jul</v>
      </c>
      <c r="S189">
        <f t="shared" si="17"/>
        <v>1972</v>
      </c>
      <c r="V189" s="13">
        <v>32356</v>
      </c>
      <c r="W189" s="13">
        <f t="shared" si="18"/>
        <v>32386</v>
      </c>
      <c r="X189" s="24">
        <f>COUNTIFS(dProperties[Date Purchased],"&lt;="&amp;V189,dProperties[Date Sold],"&gt;="&amp;W189)</f>
        <v>18</v>
      </c>
      <c r="Y189" s="24">
        <f>SUMPRODUCT(--(COUNTIFS(fRentalDates[Property Number],dProperties[Property Number],fRentalDates[Actual Rent Date],"&lt;="&amp;V189,fRentalDates[Actual Move Out Date],"&gt;="&amp;W189)&gt;0))</f>
        <v>15</v>
      </c>
      <c r="Z189" s="24">
        <f t="shared" si="19"/>
        <v>3</v>
      </c>
      <c r="AA189" s="26">
        <f t="shared" si="20"/>
        <v>0.16666666666666666</v>
      </c>
      <c r="AG189" s="24">
        <f>IF(COLUMNS($AG189:AG189)&gt;$Y189,"",INDEX(fRentalDates[[Property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Date]]&gt;=$W189)),COLUMNS($AG189:AG189))))</f>
        <v>2</v>
      </c>
      <c r="AH189" s="24">
        <f>IF(COLUMNS($AG189:AH189)&gt;$Y189,"",INDEX(fRentalDates[[Property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Date]]&gt;=$W189)),COLUMNS($AG189:AH189))))</f>
        <v>4</v>
      </c>
      <c r="AI189" s="24">
        <f>IF(COLUMNS($AG189:AI189)&gt;$Y189,"",INDEX(fRentalDates[[Property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Date]]&gt;=$W189)),COLUMNS($AG189:AI189))))</f>
        <v>5</v>
      </c>
      <c r="AJ189" s="24">
        <f>IF(COLUMNS($AG189:AJ189)&gt;$Y189,"",INDEX(fRentalDates[[Property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Date]]&gt;=$W189)),COLUMNS($AG189:AJ189))))</f>
        <v>6</v>
      </c>
      <c r="AK189" s="24">
        <f>IF(COLUMNS($AG189:AK189)&gt;$Y189,"",INDEX(fRentalDates[[Property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Date]]&gt;=$W189)),COLUMNS($AG189:AK189))))</f>
        <v>7</v>
      </c>
      <c r="AL189" s="24">
        <f>IF(COLUMNS($AG189:AL189)&gt;$Y189,"",INDEX(fRentalDates[[Property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Date]]&gt;=$W189)),COLUMNS($AG189:AL189))))</f>
        <v>8</v>
      </c>
      <c r="AM189" s="24">
        <f>IF(COLUMNS($AG189:AM189)&gt;$Y189,"",INDEX(fRentalDates[[Property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Date]]&gt;=$W189)),COLUMNS($AG189:AM189))))</f>
        <v>9</v>
      </c>
      <c r="AN189" s="24">
        <f>IF(COLUMNS($AG189:AN189)&gt;$Y189,"",INDEX(fRentalDates[[Property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Date]]&gt;=$W189)),COLUMNS($AG189:AN189))))</f>
        <v>10</v>
      </c>
      <c r="AO189" s="24">
        <f>IF(COLUMNS($AG189:AO189)&gt;$Y189,"",INDEX(fRentalDates[[Property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Date]]&gt;=$W189)),COLUMNS($AG189:AO189))))</f>
        <v>11</v>
      </c>
      <c r="AP189" s="24">
        <f>IF(COLUMNS($AG189:AP189)&gt;$Y189,"",INDEX(fRentalDates[[Property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Date]]&gt;=$W189)),COLUMNS($AG189:AP189))))</f>
        <v>12</v>
      </c>
      <c r="AQ189" s="24">
        <f>IF(COLUMNS($AG189:AQ189)&gt;$Y189,"",INDEX(fRentalDates[[Property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Date]]&gt;=$W189)),COLUMNS($AG189:AQ189))))</f>
        <v>13</v>
      </c>
      <c r="AR189" s="24">
        <f>IF(COLUMNS($AG189:AR189)&gt;$Y189,"",INDEX(fRentalDates[[Property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Date]]&gt;=$W189)),COLUMNS($AG189:AR189))))</f>
        <v>15</v>
      </c>
      <c r="AS189" s="24">
        <f>IF(COLUMNS($AG189:AS189)&gt;$Y189,"",INDEX(fRentalDates[[Property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Date]]&gt;=$W189)),COLUMNS($AG189:AS189))))</f>
        <v>16</v>
      </c>
      <c r="AT189" s="24">
        <f>IF(COLUMNS($AG189:AT189)&gt;$Y189,"",INDEX(fRentalDates[[Property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Date]]&gt;=$W189)),COLUMNS($AG189:AT189))))</f>
        <v>17</v>
      </c>
      <c r="AU189" s="24">
        <f>IF(COLUMNS($AG189:AU189)&gt;$Y189,"",INDEX(fRentalDates[[Property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Date]]&gt;=$W189)),COLUMNS($AG189:AU189))))</f>
        <v>18</v>
      </c>
      <c r="AV189" s="24" t="str">
        <f>IF(COLUMNS($AG189:AV189)&gt;$Y189,"",INDEX(fRentalDates[[Property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Date]]&gt;=$W189)),COLUMNS($AG189:AV189))))</f>
        <v/>
      </c>
      <c r="AW189" s="24" t="str">
        <f>IF(COLUMNS($AG189:AW189)&gt;$Y189,"",INDEX(fRentalDates[[Property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Date]]&gt;=$W189)),COLUMNS($AG189:AW189))))</f>
        <v/>
      </c>
      <c r="AX189" s="24" t="str">
        <f>IF(COLUMNS($AG189:AX189)&gt;$Y189,"",INDEX(fRentalDates[[Property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Date]]&gt;=$W189)),COLUMNS($AG189:AX189))))</f>
        <v/>
      </c>
      <c r="AY189" s="24" t="str">
        <f>IF(COLUMNS($AG189:AY189)&gt;$Y189,"",INDEX(fRentalDates[[Property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Date]]&gt;=$W189)),COLUMNS($AG189:AY189))))</f>
        <v/>
      </c>
      <c r="AZ189" s="24" t="str">
        <f>IF(COLUMNS($AG189:AZ189)&gt;$Y189,"",INDEX(fRentalDates[[Property Number]:[Property Number]],_xlfn.AGGREGATE(15,6,(ROW(fRentalDates[[Property Number]:[Property Number]])-ROW(fRentalDates[[#Headers],[Property Number]]))/((fRentalDates[[Actual Rent Date]:[Actual Rent Date]]&lt;=$V189)*(fRentalDates[[Actual Move Out Date]:[Actual Move Out Date]]&gt;=$W189)),COLUMNS($AG189:AZ189))))</f>
        <v/>
      </c>
    </row>
    <row r="190" spans="1:52" x14ac:dyDescent="0.25">
      <c r="A190" s="16">
        <v>157</v>
      </c>
      <c r="B190" s="14">
        <v>18</v>
      </c>
      <c r="C190" s="15">
        <v>38161</v>
      </c>
      <c r="D190" s="15">
        <v>38261</v>
      </c>
      <c r="E190" s="15">
        <v>38624</v>
      </c>
      <c r="F190" s="18">
        <v>38625</v>
      </c>
      <c r="N190" s="10">
        <v>26487</v>
      </c>
      <c r="O190">
        <f t="shared" si="14"/>
        <v>7</v>
      </c>
      <c r="P190">
        <f t="shared" si="15"/>
        <v>7</v>
      </c>
      <c r="Q190" t="str">
        <f t="shared" si="16"/>
        <v>Jul</v>
      </c>
      <c r="R190" t="str">
        <f>TEXT(dDate[[#This Row],[Date]],"yyy - mm - mmm")</f>
        <v>1972 - 07 - Jul</v>
      </c>
      <c r="S190">
        <f t="shared" si="17"/>
        <v>1972</v>
      </c>
      <c r="V190" s="13">
        <v>32387</v>
      </c>
      <c r="W190" s="13">
        <f t="shared" si="18"/>
        <v>32416</v>
      </c>
      <c r="X190" s="24">
        <f>COUNTIFS(dProperties[Date Purchased],"&lt;="&amp;V190,dProperties[Date Sold],"&gt;="&amp;W190)</f>
        <v>18</v>
      </c>
      <c r="Y190" s="24">
        <f>SUMPRODUCT(--(COUNTIFS(fRentalDates[Property Number],dProperties[Property Number],fRentalDates[Actual Rent Date],"&lt;="&amp;V190,fRentalDates[Actual Move Out Date],"&gt;="&amp;W190)&gt;0))</f>
        <v>13</v>
      </c>
      <c r="Z190" s="24">
        <f t="shared" si="19"/>
        <v>5</v>
      </c>
      <c r="AA190" s="26">
        <f t="shared" si="20"/>
        <v>0.27777777777777779</v>
      </c>
      <c r="AG190" s="24">
        <f>IF(COLUMNS($AG190:AG190)&gt;$Y190,"",INDEX(fRentalDates[[Property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Date]]&gt;=$W190)),COLUMNS($AG190:AG190))))</f>
        <v>2</v>
      </c>
      <c r="AH190" s="24">
        <f>IF(COLUMNS($AG190:AH190)&gt;$Y190,"",INDEX(fRentalDates[[Property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Date]]&gt;=$W190)),COLUMNS($AG190:AH190))))</f>
        <v>5</v>
      </c>
      <c r="AI190" s="24">
        <f>IF(COLUMNS($AG190:AI190)&gt;$Y190,"",INDEX(fRentalDates[[Property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Date]]&gt;=$W190)),COLUMNS($AG190:AI190))))</f>
        <v>6</v>
      </c>
      <c r="AJ190" s="24">
        <f>IF(COLUMNS($AG190:AJ190)&gt;$Y190,"",INDEX(fRentalDates[[Property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Date]]&gt;=$W190)),COLUMNS($AG190:AJ190))))</f>
        <v>7</v>
      </c>
      <c r="AK190" s="24">
        <f>IF(COLUMNS($AG190:AK190)&gt;$Y190,"",INDEX(fRentalDates[[Property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Date]]&gt;=$W190)),COLUMNS($AG190:AK190))))</f>
        <v>8</v>
      </c>
      <c r="AL190" s="24">
        <f>IF(COLUMNS($AG190:AL190)&gt;$Y190,"",INDEX(fRentalDates[[Property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Date]]&gt;=$W190)),COLUMNS($AG190:AL190))))</f>
        <v>9</v>
      </c>
      <c r="AM190" s="24">
        <f>IF(COLUMNS($AG190:AM190)&gt;$Y190,"",INDEX(fRentalDates[[Property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Date]]&gt;=$W190)),COLUMNS($AG190:AM190))))</f>
        <v>10</v>
      </c>
      <c r="AN190" s="24">
        <f>IF(COLUMNS($AG190:AN190)&gt;$Y190,"",INDEX(fRentalDates[[Property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Date]]&gt;=$W190)),COLUMNS($AG190:AN190))))</f>
        <v>12</v>
      </c>
      <c r="AO190" s="24">
        <f>IF(COLUMNS($AG190:AO190)&gt;$Y190,"",INDEX(fRentalDates[[Property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Date]]&gt;=$W190)),COLUMNS($AG190:AO190))))</f>
        <v>13</v>
      </c>
      <c r="AP190" s="24">
        <f>IF(COLUMNS($AG190:AP190)&gt;$Y190,"",INDEX(fRentalDates[[Property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Date]]&gt;=$W190)),COLUMNS($AG190:AP190))))</f>
        <v>14</v>
      </c>
      <c r="AQ190" s="24">
        <f>IF(COLUMNS($AG190:AQ190)&gt;$Y190,"",INDEX(fRentalDates[[Property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Date]]&gt;=$W190)),COLUMNS($AG190:AQ190))))</f>
        <v>15</v>
      </c>
      <c r="AR190" s="24">
        <f>IF(COLUMNS($AG190:AR190)&gt;$Y190,"",INDEX(fRentalDates[[Property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Date]]&gt;=$W190)),COLUMNS($AG190:AR190))))</f>
        <v>17</v>
      </c>
      <c r="AS190" s="24">
        <f>IF(COLUMNS($AG190:AS190)&gt;$Y190,"",INDEX(fRentalDates[[Property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Date]]&gt;=$W190)),COLUMNS($AG190:AS190))))</f>
        <v>18</v>
      </c>
      <c r="AT190" s="24" t="str">
        <f>IF(COLUMNS($AG190:AT190)&gt;$Y190,"",INDEX(fRentalDates[[Property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Date]]&gt;=$W190)),COLUMNS($AG190:AT190))))</f>
        <v/>
      </c>
      <c r="AU190" s="24" t="str">
        <f>IF(COLUMNS($AG190:AU190)&gt;$Y190,"",INDEX(fRentalDates[[Property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Date]]&gt;=$W190)),COLUMNS($AG190:AU190))))</f>
        <v/>
      </c>
      <c r="AV190" s="24" t="str">
        <f>IF(COLUMNS($AG190:AV190)&gt;$Y190,"",INDEX(fRentalDates[[Property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Date]]&gt;=$W190)),COLUMNS($AG190:AV190))))</f>
        <v/>
      </c>
      <c r="AW190" s="24" t="str">
        <f>IF(COLUMNS($AG190:AW190)&gt;$Y190,"",INDEX(fRentalDates[[Property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Date]]&gt;=$W190)),COLUMNS($AG190:AW190))))</f>
        <v/>
      </c>
      <c r="AX190" s="24" t="str">
        <f>IF(COLUMNS($AG190:AX190)&gt;$Y190,"",INDEX(fRentalDates[[Property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Date]]&gt;=$W190)),COLUMNS($AG190:AX190))))</f>
        <v/>
      </c>
      <c r="AY190" s="24" t="str">
        <f>IF(COLUMNS($AG190:AY190)&gt;$Y190,"",INDEX(fRentalDates[[Property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Date]]&gt;=$W190)),COLUMNS($AG190:AY190))))</f>
        <v/>
      </c>
      <c r="AZ190" s="24" t="str">
        <f>IF(COLUMNS($AG190:AZ190)&gt;$Y190,"",INDEX(fRentalDates[[Property Number]:[Property Number]],_xlfn.AGGREGATE(15,6,(ROW(fRentalDates[[Property Number]:[Property Number]])-ROW(fRentalDates[[#Headers],[Property Number]]))/((fRentalDates[[Actual Rent Date]:[Actual Rent Date]]&lt;=$V190)*(fRentalDates[[Actual Move Out Date]:[Actual Move Out Date]]&gt;=$W190)),COLUMNS($AG190:AZ190))))</f>
        <v/>
      </c>
    </row>
    <row r="191" spans="1:52" x14ac:dyDescent="0.25">
      <c r="A191" s="16">
        <v>174</v>
      </c>
      <c r="B191" s="14">
        <v>18</v>
      </c>
      <c r="C191" s="15">
        <v>38882</v>
      </c>
      <c r="D191" s="15">
        <v>39022</v>
      </c>
      <c r="E191" s="15">
        <v>39694</v>
      </c>
      <c r="F191" s="18">
        <v>39721</v>
      </c>
      <c r="N191" s="10">
        <v>26488</v>
      </c>
      <c r="O191">
        <f t="shared" si="14"/>
        <v>8</v>
      </c>
      <c r="P191">
        <f t="shared" si="15"/>
        <v>7</v>
      </c>
      <c r="Q191" t="str">
        <f t="shared" si="16"/>
        <v>Jul</v>
      </c>
      <c r="R191" t="str">
        <f>TEXT(dDate[[#This Row],[Date]],"yyy - mm - mmm")</f>
        <v>1972 - 07 - Jul</v>
      </c>
      <c r="S191">
        <f t="shared" si="17"/>
        <v>1972</v>
      </c>
      <c r="V191" s="13">
        <v>32417</v>
      </c>
      <c r="W191" s="13">
        <f t="shared" si="18"/>
        <v>32447</v>
      </c>
      <c r="X191" s="24">
        <f>COUNTIFS(dProperties[Date Purchased],"&lt;="&amp;V191,dProperties[Date Sold],"&gt;="&amp;W191)</f>
        <v>18</v>
      </c>
      <c r="Y191" s="24">
        <f>SUMPRODUCT(--(COUNTIFS(fRentalDates[Property Number],dProperties[Property Number],fRentalDates[Actual Rent Date],"&lt;="&amp;V191,fRentalDates[Actual Move Out Date],"&gt;="&amp;W191)&gt;0))</f>
        <v>13</v>
      </c>
      <c r="Z191" s="24">
        <f t="shared" si="19"/>
        <v>5</v>
      </c>
      <c r="AA191" s="26">
        <f t="shared" si="20"/>
        <v>0.27777777777777779</v>
      </c>
      <c r="AG191" s="24">
        <f>IF(COLUMNS($AG191:AG191)&gt;$Y191,"",INDEX(fRentalDates[[Property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Date]]&gt;=$W191)),COLUMNS($AG191:AG191))))</f>
        <v>2</v>
      </c>
      <c r="AH191" s="24">
        <f>IF(COLUMNS($AG191:AH191)&gt;$Y191,"",INDEX(fRentalDates[[Property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Date]]&gt;=$W191)),COLUMNS($AG191:AH191))))</f>
        <v>5</v>
      </c>
      <c r="AI191" s="24">
        <f>IF(COLUMNS($AG191:AI191)&gt;$Y191,"",INDEX(fRentalDates[[Property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Date]]&gt;=$W191)),COLUMNS($AG191:AI191))))</f>
        <v>6</v>
      </c>
      <c r="AJ191" s="24">
        <f>IF(COLUMNS($AG191:AJ191)&gt;$Y191,"",INDEX(fRentalDates[[Property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Date]]&gt;=$W191)),COLUMNS($AG191:AJ191))))</f>
        <v>7</v>
      </c>
      <c r="AK191" s="24">
        <f>IF(COLUMNS($AG191:AK191)&gt;$Y191,"",INDEX(fRentalDates[[Property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Date]]&gt;=$W191)),COLUMNS($AG191:AK191))))</f>
        <v>8</v>
      </c>
      <c r="AL191" s="24">
        <f>IF(COLUMNS($AG191:AL191)&gt;$Y191,"",INDEX(fRentalDates[[Property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Date]]&gt;=$W191)),COLUMNS($AG191:AL191))))</f>
        <v>9</v>
      </c>
      <c r="AM191" s="24">
        <f>IF(COLUMNS($AG191:AM191)&gt;$Y191,"",INDEX(fRentalDates[[Property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Date]]&gt;=$W191)),COLUMNS($AG191:AM191))))</f>
        <v>10</v>
      </c>
      <c r="AN191" s="24">
        <f>IF(COLUMNS($AG191:AN191)&gt;$Y191,"",INDEX(fRentalDates[[Property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Date]]&gt;=$W191)),COLUMNS($AG191:AN191))))</f>
        <v>12</v>
      </c>
      <c r="AO191" s="24">
        <f>IF(COLUMNS($AG191:AO191)&gt;$Y191,"",INDEX(fRentalDates[[Property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Date]]&gt;=$W191)),COLUMNS($AG191:AO191))))</f>
        <v>13</v>
      </c>
      <c r="AP191" s="24">
        <f>IF(COLUMNS($AG191:AP191)&gt;$Y191,"",INDEX(fRentalDates[[Property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Date]]&gt;=$W191)),COLUMNS($AG191:AP191))))</f>
        <v>14</v>
      </c>
      <c r="AQ191" s="24">
        <f>IF(COLUMNS($AG191:AQ191)&gt;$Y191,"",INDEX(fRentalDates[[Property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Date]]&gt;=$W191)),COLUMNS($AG191:AQ191))))</f>
        <v>15</v>
      </c>
      <c r="AR191" s="24">
        <f>IF(COLUMNS($AG191:AR191)&gt;$Y191,"",INDEX(fRentalDates[[Property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Date]]&gt;=$W191)),COLUMNS($AG191:AR191))))</f>
        <v>17</v>
      </c>
      <c r="AS191" s="24">
        <f>IF(COLUMNS($AG191:AS191)&gt;$Y191,"",INDEX(fRentalDates[[Property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Date]]&gt;=$W191)),COLUMNS($AG191:AS191))))</f>
        <v>18</v>
      </c>
      <c r="AT191" s="24" t="str">
        <f>IF(COLUMNS($AG191:AT191)&gt;$Y191,"",INDEX(fRentalDates[[Property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Date]]&gt;=$W191)),COLUMNS($AG191:AT191))))</f>
        <v/>
      </c>
      <c r="AU191" s="24" t="str">
        <f>IF(COLUMNS($AG191:AU191)&gt;$Y191,"",INDEX(fRentalDates[[Property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Date]]&gt;=$W191)),COLUMNS($AG191:AU191))))</f>
        <v/>
      </c>
      <c r="AV191" s="24" t="str">
        <f>IF(COLUMNS($AG191:AV191)&gt;$Y191,"",INDEX(fRentalDates[[Property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Date]]&gt;=$W191)),COLUMNS($AG191:AV191))))</f>
        <v/>
      </c>
      <c r="AW191" s="24" t="str">
        <f>IF(COLUMNS($AG191:AW191)&gt;$Y191,"",INDEX(fRentalDates[[Property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Date]]&gt;=$W191)),COLUMNS($AG191:AW191))))</f>
        <v/>
      </c>
      <c r="AX191" s="24" t="str">
        <f>IF(COLUMNS($AG191:AX191)&gt;$Y191,"",INDEX(fRentalDates[[Property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Date]]&gt;=$W191)),COLUMNS($AG191:AX191))))</f>
        <v/>
      </c>
      <c r="AY191" s="24" t="str">
        <f>IF(COLUMNS($AG191:AY191)&gt;$Y191,"",INDEX(fRentalDates[[Property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Date]]&gt;=$W191)),COLUMNS($AG191:AY191))))</f>
        <v/>
      </c>
      <c r="AZ191" s="24" t="str">
        <f>IF(COLUMNS($AG191:AZ191)&gt;$Y191,"",INDEX(fRentalDates[[Property Number]:[Property Number]],_xlfn.AGGREGATE(15,6,(ROW(fRentalDates[[Property Number]:[Property Number]])-ROW(fRentalDates[[#Headers],[Property Number]]))/((fRentalDates[[Actual Rent Date]:[Actual Rent Date]]&lt;=$V191)*(fRentalDates[[Actual Move Out Date]:[Actual Move Out Date]]&gt;=$W191)),COLUMNS($AG191:AZ191))))</f>
        <v/>
      </c>
    </row>
    <row r="192" spans="1:52" x14ac:dyDescent="0.25">
      <c r="A192" s="16">
        <v>191</v>
      </c>
      <c r="B192" s="14">
        <v>18</v>
      </c>
      <c r="C192" s="15">
        <v>40037</v>
      </c>
      <c r="D192" s="15">
        <v>40057</v>
      </c>
      <c r="E192" s="15">
        <v>40692</v>
      </c>
      <c r="F192" s="18">
        <v>40724</v>
      </c>
      <c r="N192" s="10">
        <v>26489</v>
      </c>
      <c r="O192">
        <f t="shared" si="14"/>
        <v>9</v>
      </c>
      <c r="P192">
        <f t="shared" si="15"/>
        <v>7</v>
      </c>
      <c r="Q192" t="str">
        <f t="shared" si="16"/>
        <v>Jul</v>
      </c>
      <c r="R192" t="str">
        <f>TEXT(dDate[[#This Row],[Date]],"yyy - mm - mmm")</f>
        <v>1972 - 07 - Jul</v>
      </c>
      <c r="S192">
        <f t="shared" si="17"/>
        <v>1972</v>
      </c>
      <c r="V192" s="13">
        <v>32448</v>
      </c>
      <c r="W192" s="13">
        <f t="shared" si="18"/>
        <v>32477</v>
      </c>
      <c r="X192" s="24">
        <f>COUNTIFS(dProperties[Date Purchased],"&lt;="&amp;V192,dProperties[Date Sold],"&gt;="&amp;W192)</f>
        <v>18</v>
      </c>
      <c r="Y192" s="24">
        <f>SUMPRODUCT(--(COUNTIFS(fRentalDates[Property Number],dProperties[Property Number],fRentalDates[Actual Rent Date],"&lt;="&amp;V192,fRentalDates[Actual Move Out Date],"&gt;="&amp;W192)&gt;0))</f>
        <v>14</v>
      </c>
      <c r="Z192" s="24">
        <f t="shared" si="19"/>
        <v>4</v>
      </c>
      <c r="AA192" s="26">
        <f t="shared" si="20"/>
        <v>0.22222222222222221</v>
      </c>
      <c r="AG192" s="24">
        <f>IF(COLUMNS($AG192:AG192)&gt;$Y192,"",INDEX(fRentalDates[[Property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Date]]&gt;=$W192)),COLUMNS($AG192:AG192))))</f>
        <v>2</v>
      </c>
      <c r="AH192" s="24">
        <f>IF(COLUMNS($AG192:AH192)&gt;$Y192,"",INDEX(fRentalDates[[Property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Date]]&gt;=$W192)),COLUMNS($AG192:AH192))))</f>
        <v>5</v>
      </c>
      <c r="AI192" s="24">
        <f>IF(COLUMNS($AG192:AI192)&gt;$Y192,"",INDEX(fRentalDates[[Property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Date]]&gt;=$W192)),COLUMNS($AG192:AI192))))</f>
        <v>6</v>
      </c>
      <c r="AJ192" s="24">
        <f>IF(COLUMNS($AG192:AJ192)&gt;$Y192,"",INDEX(fRentalDates[[Property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Date]]&gt;=$W192)),COLUMNS($AG192:AJ192))))</f>
        <v>7</v>
      </c>
      <c r="AK192" s="24">
        <f>IF(COLUMNS($AG192:AK192)&gt;$Y192,"",INDEX(fRentalDates[[Property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Date]]&gt;=$W192)),COLUMNS($AG192:AK192))))</f>
        <v>8</v>
      </c>
      <c r="AL192" s="24">
        <f>IF(COLUMNS($AG192:AL192)&gt;$Y192,"",INDEX(fRentalDates[[Property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Date]]&gt;=$W192)),COLUMNS($AG192:AL192))))</f>
        <v>9</v>
      </c>
      <c r="AM192" s="24">
        <f>IF(COLUMNS($AG192:AM192)&gt;$Y192,"",INDEX(fRentalDates[[Property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Date]]&gt;=$W192)),COLUMNS($AG192:AM192))))</f>
        <v>10</v>
      </c>
      <c r="AN192" s="24">
        <f>IF(COLUMNS($AG192:AN192)&gt;$Y192,"",INDEX(fRentalDates[[Property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Date]]&gt;=$W192)),COLUMNS($AG192:AN192))))</f>
        <v>11</v>
      </c>
      <c r="AO192" s="24">
        <f>IF(COLUMNS($AG192:AO192)&gt;$Y192,"",INDEX(fRentalDates[[Property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Date]]&gt;=$W192)),COLUMNS($AG192:AO192))))</f>
        <v>12</v>
      </c>
      <c r="AP192" s="24">
        <f>IF(COLUMNS($AG192:AP192)&gt;$Y192,"",INDEX(fRentalDates[[Property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Date]]&gt;=$W192)),COLUMNS($AG192:AP192))))</f>
        <v>13</v>
      </c>
      <c r="AQ192" s="24">
        <f>IF(COLUMNS($AG192:AQ192)&gt;$Y192,"",INDEX(fRentalDates[[Property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Date]]&gt;=$W192)),COLUMNS($AG192:AQ192))))</f>
        <v>14</v>
      </c>
      <c r="AR192" s="24">
        <f>IF(COLUMNS($AG192:AR192)&gt;$Y192,"",INDEX(fRentalDates[[Property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Date]]&gt;=$W192)),COLUMNS($AG192:AR192))))</f>
        <v>15</v>
      </c>
      <c r="AS192" s="24">
        <f>IF(COLUMNS($AG192:AS192)&gt;$Y192,"",INDEX(fRentalDates[[Property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Date]]&gt;=$W192)),COLUMNS($AG192:AS192))))</f>
        <v>17</v>
      </c>
      <c r="AT192" s="24">
        <f>IF(COLUMNS($AG192:AT192)&gt;$Y192,"",INDEX(fRentalDates[[Property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Date]]&gt;=$W192)),COLUMNS($AG192:AT192))))</f>
        <v>18</v>
      </c>
      <c r="AU192" s="24" t="str">
        <f>IF(COLUMNS($AG192:AU192)&gt;$Y192,"",INDEX(fRentalDates[[Property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Date]]&gt;=$W192)),COLUMNS($AG192:AU192))))</f>
        <v/>
      </c>
      <c r="AV192" s="24" t="str">
        <f>IF(COLUMNS($AG192:AV192)&gt;$Y192,"",INDEX(fRentalDates[[Property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Date]]&gt;=$W192)),COLUMNS($AG192:AV192))))</f>
        <v/>
      </c>
      <c r="AW192" s="24" t="str">
        <f>IF(COLUMNS($AG192:AW192)&gt;$Y192,"",INDEX(fRentalDates[[Property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Date]]&gt;=$W192)),COLUMNS($AG192:AW192))))</f>
        <v/>
      </c>
      <c r="AX192" s="24" t="str">
        <f>IF(COLUMNS($AG192:AX192)&gt;$Y192,"",INDEX(fRentalDates[[Property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Date]]&gt;=$W192)),COLUMNS($AG192:AX192))))</f>
        <v/>
      </c>
      <c r="AY192" s="24" t="str">
        <f>IF(COLUMNS($AG192:AY192)&gt;$Y192,"",INDEX(fRentalDates[[Property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Date]]&gt;=$W192)),COLUMNS($AG192:AY192))))</f>
        <v/>
      </c>
      <c r="AZ192" s="24" t="str">
        <f>IF(COLUMNS($AG192:AZ192)&gt;$Y192,"",INDEX(fRentalDates[[Property Number]:[Property Number]],_xlfn.AGGREGATE(15,6,(ROW(fRentalDates[[Property Number]:[Property Number]])-ROW(fRentalDates[[#Headers],[Property Number]]))/((fRentalDates[[Actual Rent Date]:[Actual Rent Date]]&lt;=$V192)*(fRentalDates[[Actual Move Out Date]:[Actual Move Out Date]]&gt;=$W192)),COLUMNS($AG192:AZ192))))</f>
        <v/>
      </c>
    </row>
    <row r="193" spans="1:52" x14ac:dyDescent="0.25">
      <c r="A193" s="17">
        <v>192</v>
      </c>
      <c r="B193" s="14">
        <v>19</v>
      </c>
      <c r="C193" s="15">
        <v>38535</v>
      </c>
      <c r="D193" s="15">
        <v>38596</v>
      </c>
      <c r="E193" s="15">
        <v>40180</v>
      </c>
      <c r="F193" s="18">
        <v>40209</v>
      </c>
      <c r="N193" s="10">
        <v>26490</v>
      </c>
      <c r="O193">
        <f t="shared" si="14"/>
        <v>10</v>
      </c>
      <c r="P193">
        <f t="shared" si="15"/>
        <v>7</v>
      </c>
      <c r="Q193" t="str">
        <f t="shared" si="16"/>
        <v>Jul</v>
      </c>
      <c r="R193" t="str">
        <f>TEXT(dDate[[#This Row],[Date]],"yyy - mm - mmm")</f>
        <v>1972 - 07 - Jul</v>
      </c>
      <c r="S193">
        <f t="shared" si="17"/>
        <v>1972</v>
      </c>
      <c r="V193" s="13">
        <v>32478</v>
      </c>
      <c r="W193" s="13">
        <f t="shared" si="18"/>
        <v>32508</v>
      </c>
      <c r="X193" s="24">
        <f>COUNTIFS(dProperties[Date Purchased],"&lt;="&amp;V193,dProperties[Date Sold],"&gt;="&amp;W193)</f>
        <v>18</v>
      </c>
      <c r="Y193" s="24">
        <f>SUMPRODUCT(--(COUNTIFS(fRentalDates[Property Number],dProperties[Property Number],fRentalDates[Actual Rent Date],"&lt;="&amp;V193,fRentalDates[Actual Move Out Date],"&gt;="&amp;W193)&gt;0))</f>
        <v>14</v>
      </c>
      <c r="Z193" s="24">
        <f t="shared" si="19"/>
        <v>4</v>
      </c>
      <c r="AA193" s="26">
        <f t="shared" si="20"/>
        <v>0.22222222222222221</v>
      </c>
      <c r="AG193" s="24">
        <f>IF(COLUMNS($AG193:AG193)&gt;$Y193,"",INDEX(fRentalDates[[Property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Date]]&gt;=$W193)),COLUMNS($AG193:AG193))))</f>
        <v>2</v>
      </c>
      <c r="AH193" s="24">
        <f>IF(COLUMNS($AG193:AH193)&gt;$Y193,"",INDEX(fRentalDates[[Property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Date]]&gt;=$W193)),COLUMNS($AG193:AH193))))</f>
        <v>5</v>
      </c>
      <c r="AI193" s="24">
        <f>IF(COLUMNS($AG193:AI193)&gt;$Y193,"",INDEX(fRentalDates[[Property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Date]]&gt;=$W193)),COLUMNS($AG193:AI193))))</f>
        <v>6</v>
      </c>
      <c r="AJ193" s="24">
        <f>IF(COLUMNS($AG193:AJ193)&gt;$Y193,"",INDEX(fRentalDates[[Property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Date]]&gt;=$W193)),COLUMNS($AG193:AJ193))))</f>
        <v>7</v>
      </c>
      <c r="AK193" s="24">
        <f>IF(COLUMNS($AG193:AK193)&gt;$Y193,"",INDEX(fRentalDates[[Property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Date]]&gt;=$W193)),COLUMNS($AG193:AK193))))</f>
        <v>8</v>
      </c>
      <c r="AL193" s="24">
        <f>IF(COLUMNS($AG193:AL193)&gt;$Y193,"",INDEX(fRentalDates[[Property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Date]]&gt;=$W193)),COLUMNS($AG193:AL193))))</f>
        <v>9</v>
      </c>
      <c r="AM193" s="24">
        <f>IF(COLUMNS($AG193:AM193)&gt;$Y193,"",INDEX(fRentalDates[[Property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Date]]&gt;=$W193)),COLUMNS($AG193:AM193))))</f>
        <v>10</v>
      </c>
      <c r="AN193" s="24">
        <f>IF(COLUMNS($AG193:AN193)&gt;$Y193,"",INDEX(fRentalDates[[Property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Date]]&gt;=$W193)),COLUMNS($AG193:AN193))))</f>
        <v>11</v>
      </c>
      <c r="AO193" s="24">
        <f>IF(COLUMNS($AG193:AO193)&gt;$Y193,"",INDEX(fRentalDates[[Property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Date]]&gt;=$W193)),COLUMNS($AG193:AO193))))</f>
        <v>12</v>
      </c>
      <c r="AP193" s="24">
        <f>IF(COLUMNS($AG193:AP193)&gt;$Y193,"",INDEX(fRentalDates[[Property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Date]]&gt;=$W193)),COLUMNS($AG193:AP193))))</f>
        <v>13</v>
      </c>
      <c r="AQ193" s="24">
        <f>IF(COLUMNS($AG193:AQ193)&gt;$Y193,"",INDEX(fRentalDates[[Property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Date]]&gt;=$W193)),COLUMNS($AG193:AQ193))))</f>
        <v>14</v>
      </c>
      <c r="AR193" s="24">
        <f>IF(COLUMNS($AG193:AR193)&gt;$Y193,"",INDEX(fRentalDates[[Property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Date]]&gt;=$W193)),COLUMNS($AG193:AR193))))</f>
        <v>15</v>
      </c>
      <c r="AS193" s="24">
        <f>IF(COLUMNS($AG193:AS193)&gt;$Y193,"",INDEX(fRentalDates[[Property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Date]]&gt;=$W193)),COLUMNS($AG193:AS193))))</f>
        <v>17</v>
      </c>
      <c r="AT193" s="24">
        <f>IF(COLUMNS($AG193:AT193)&gt;$Y193,"",INDEX(fRentalDates[[Property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Date]]&gt;=$W193)),COLUMNS($AG193:AT193))))</f>
        <v>18</v>
      </c>
      <c r="AU193" s="24" t="str">
        <f>IF(COLUMNS($AG193:AU193)&gt;$Y193,"",INDEX(fRentalDates[[Property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Date]]&gt;=$W193)),COLUMNS($AG193:AU193))))</f>
        <v/>
      </c>
      <c r="AV193" s="24" t="str">
        <f>IF(COLUMNS($AG193:AV193)&gt;$Y193,"",INDEX(fRentalDates[[Property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Date]]&gt;=$W193)),COLUMNS($AG193:AV193))))</f>
        <v/>
      </c>
      <c r="AW193" s="24" t="str">
        <f>IF(COLUMNS($AG193:AW193)&gt;$Y193,"",INDEX(fRentalDates[[Property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Date]]&gt;=$W193)),COLUMNS($AG193:AW193))))</f>
        <v/>
      </c>
      <c r="AX193" s="24" t="str">
        <f>IF(COLUMNS($AG193:AX193)&gt;$Y193,"",INDEX(fRentalDates[[Property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Date]]&gt;=$W193)),COLUMNS($AG193:AX193))))</f>
        <v/>
      </c>
      <c r="AY193" s="24" t="str">
        <f>IF(COLUMNS($AG193:AY193)&gt;$Y193,"",INDEX(fRentalDates[[Property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Date]]&gt;=$W193)),COLUMNS($AG193:AY193))))</f>
        <v/>
      </c>
      <c r="AZ193" s="24" t="str">
        <f>IF(COLUMNS($AG193:AZ193)&gt;$Y193,"",INDEX(fRentalDates[[Property Number]:[Property Number]],_xlfn.AGGREGATE(15,6,(ROW(fRentalDates[[Property Number]:[Property Number]])-ROW(fRentalDates[[#Headers],[Property Number]]))/((fRentalDates[[Actual Rent Date]:[Actual Rent Date]]&lt;=$V193)*(fRentalDates[[Actual Move Out Date]:[Actual Move Out Date]]&gt;=$W193)),COLUMNS($AG193:AZ193))))</f>
        <v/>
      </c>
    </row>
    <row r="194" spans="1:52" x14ac:dyDescent="0.25">
      <c r="A194" s="17">
        <v>193</v>
      </c>
      <c r="B194" s="14">
        <v>19</v>
      </c>
      <c r="C194" s="15">
        <v>41398</v>
      </c>
      <c r="D194" s="15">
        <v>41456</v>
      </c>
      <c r="E194" s="15">
        <v>42163</v>
      </c>
      <c r="F194" s="18">
        <f>EOMONTH(E194,0)</f>
        <v>42185</v>
      </c>
      <c r="N194" s="10">
        <v>26491</v>
      </c>
      <c r="O194">
        <f t="shared" si="14"/>
        <v>11</v>
      </c>
      <c r="P194">
        <f t="shared" si="15"/>
        <v>7</v>
      </c>
      <c r="Q194" t="str">
        <f t="shared" si="16"/>
        <v>Jul</v>
      </c>
      <c r="R194" t="str">
        <f>TEXT(dDate[[#This Row],[Date]],"yyy - mm - mmm")</f>
        <v>1972 - 07 - Jul</v>
      </c>
      <c r="S194">
        <f t="shared" si="17"/>
        <v>1972</v>
      </c>
      <c r="V194" s="13">
        <v>32509</v>
      </c>
      <c r="W194" s="13">
        <f t="shared" si="18"/>
        <v>32539</v>
      </c>
      <c r="X194" s="24">
        <f>COUNTIFS(dProperties[Date Purchased],"&lt;="&amp;V194,dProperties[Date Sold],"&gt;="&amp;W194)</f>
        <v>18</v>
      </c>
      <c r="Y194" s="24">
        <f>SUMPRODUCT(--(COUNTIFS(fRentalDates[Property Number],dProperties[Property Number],fRentalDates[Actual Rent Date],"&lt;="&amp;V194,fRentalDates[Actual Move Out Date],"&gt;="&amp;W194)&gt;0))</f>
        <v>15</v>
      </c>
      <c r="Z194" s="24">
        <f t="shared" si="19"/>
        <v>3</v>
      </c>
      <c r="AA194" s="26">
        <f t="shared" si="20"/>
        <v>0.16666666666666666</v>
      </c>
      <c r="AG194" s="24">
        <f>IF(COLUMNS($AG194:AG194)&gt;$Y194,"",INDEX(fRentalDates[[Property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Date]]&gt;=$W194)),COLUMNS($AG194:AG194))))</f>
        <v>2</v>
      </c>
      <c r="AH194" s="24">
        <f>IF(COLUMNS($AG194:AH194)&gt;$Y194,"",INDEX(fRentalDates[[Property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Date]]&gt;=$W194)),COLUMNS($AG194:AH194))))</f>
        <v>3</v>
      </c>
      <c r="AI194" s="24">
        <f>IF(COLUMNS($AG194:AI194)&gt;$Y194,"",INDEX(fRentalDates[[Property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Date]]&gt;=$W194)),COLUMNS($AG194:AI194))))</f>
        <v>5</v>
      </c>
      <c r="AJ194" s="24">
        <f>IF(COLUMNS($AG194:AJ194)&gt;$Y194,"",INDEX(fRentalDates[[Property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Date]]&gt;=$W194)),COLUMNS($AG194:AJ194))))</f>
        <v>6</v>
      </c>
      <c r="AK194" s="24">
        <f>IF(COLUMNS($AG194:AK194)&gt;$Y194,"",INDEX(fRentalDates[[Property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Date]]&gt;=$W194)),COLUMNS($AG194:AK194))))</f>
        <v>7</v>
      </c>
      <c r="AL194" s="24">
        <f>IF(COLUMNS($AG194:AL194)&gt;$Y194,"",INDEX(fRentalDates[[Property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Date]]&gt;=$W194)),COLUMNS($AG194:AL194))))</f>
        <v>8</v>
      </c>
      <c r="AM194" s="24">
        <f>IF(COLUMNS($AG194:AM194)&gt;$Y194,"",INDEX(fRentalDates[[Property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Date]]&gt;=$W194)),COLUMNS($AG194:AM194))))</f>
        <v>9</v>
      </c>
      <c r="AN194" s="24">
        <f>IF(COLUMNS($AG194:AN194)&gt;$Y194,"",INDEX(fRentalDates[[Property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Date]]&gt;=$W194)),COLUMNS($AG194:AN194))))</f>
        <v>10</v>
      </c>
      <c r="AO194" s="24">
        <f>IF(COLUMNS($AG194:AO194)&gt;$Y194,"",INDEX(fRentalDates[[Property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Date]]&gt;=$W194)),COLUMNS($AG194:AO194))))</f>
        <v>11</v>
      </c>
      <c r="AP194" s="24">
        <f>IF(COLUMNS($AG194:AP194)&gt;$Y194,"",INDEX(fRentalDates[[Property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Date]]&gt;=$W194)),COLUMNS($AG194:AP194))))</f>
        <v>12</v>
      </c>
      <c r="AQ194" s="24">
        <f>IF(COLUMNS($AG194:AQ194)&gt;$Y194,"",INDEX(fRentalDates[[Property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Date]]&gt;=$W194)),COLUMNS($AG194:AQ194))))</f>
        <v>13</v>
      </c>
      <c r="AR194" s="24">
        <f>IF(COLUMNS($AG194:AR194)&gt;$Y194,"",INDEX(fRentalDates[[Property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Date]]&gt;=$W194)),COLUMNS($AG194:AR194))))</f>
        <v>14</v>
      </c>
      <c r="AS194" s="24">
        <f>IF(COLUMNS($AG194:AS194)&gt;$Y194,"",INDEX(fRentalDates[[Property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Date]]&gt;=$W194)),COLUMNS($AG194:AS194))))</f>
        <v>15</v>
      </c>
      <c r="AT194" s="24">
        <f>IF(COLUMNS($AG194:AT194)&gt;$Y194,"",INDEX(fRentalDates[[Property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Date]]&gt;=$W194)),COLUMNS($AG194:AT194))))</f>
        <v>17</v>
      </c>
      <c r="AU194" s="24">
        <f>IF(COLUMNS($AG194:AU194)&gt;$Y194,"",INDEX(fRentalDates[[Property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Date]]&gt;=$W194)),COLUMNS($AG194:AU194))))</f>
        <v>18</v>
      </c>
      <c r="AV194" s="24" t="str">
        <f>IF(COLUMNS($AG194:AV194)&gt;$Y194,"",INDEX(fRentalDates[[Property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Date]]&gt;=$W194)),COLUMNS($AG194:AV194))))</f>
        <v/>
      </c>
      <c r="AW194" s="24" t="str">
        <f>IF(COLUMNS($AG194:AW194)&gt;$Y194,"",INDEX(fRentalDates[[Property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Date]]&gt;=$W194)),COLUMNS($AG194:AW194))))</f>
        <v/>
      </c>
      <c r="AX194" s="24" t="str">
        <f>IF(COLUMNS($AG194:AX194)&gt;$Y194,"",INDEX(fRentalDates[[Property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Date]]&gt;=$W194)),COLUMNS($AG194:AX194))))</f>
        <v/>
      </c>
      <c r="AY194" s="24" t="str">
        <f>IF(COLUMNS($AG194:AY194)&gt;$Y194,"",INDEX(fRentalDates[[Property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Date]]&gt;=$W194)),COLUMNS($AG194:AY194))))</f>
        <v/>
      </c>
      <c r="AZ194" s="24" t="str">
        <f>IF(COLUMNS($AG194:AZ194)&gt;$Y194,"",INDEX(fRentalDates[[Property Number]:[Property Number]],_xlfn.AGGREGATE(15,6,(ROW(fRentalDates[[Property Number]:[Property Number]])-ROW(fRentalDates[[#Headers],[Property Number]]))/((fRentalDates[[Actual Rent Date]:[Actual Rent Date]]&lt;=$V194)*(fRentalDates[[Actual Move Out Date]:[Actual Move Out Date]]&gt;=$W194)),COLUMNS($AG194:AZ194))))</f>
        <v/>
      </c>
    </row>
    <row r="195" spans="1:52" x14ac:dyDescent="0.25">
      <c r="A195" s="19">
        <v>194</v>
      </c>
      <c r="B195" s="20">
        <v>20</v>
      </c>
      <c r="C195" s="21">
        <v>40635</v>
      </c>
      <c r="D195" s="21">
        <v>40694</v>
      </c>
      <c r="E195" s="21">
        <v>41646</v>
      </c>
      <c r="F195" s="22">
        <v>41729</v>
      </c>
      <c r="N195" s="10">
        <v>26492</v>
      </c>
      <c r="O195">
        <f t="shared" ref="O195:O258" si="21">DAY(N195)</f>
        <v>12</v>
      </c>
      <c r="P195">
        <f t="shared" ref="P195:P258" si="22">MONTH(N195)</f>
        <v>7</v>
      </c>
      <c r="Q195" t="str">
        <f t="shared" ref="Q195:Q258" si="23">TEXT(N195,"mmm")</f>
        <v>Jul</v>
      </c>
      <c r="R195" t="str">
        <f>TEXT(dDate[[#This Row],[Date]],"yyy - mm - mmm")</f>
        <v>1972 - 07 - Jul</v>
      </c>
      <c r="S195">
        <f t="shared" ref="S195:S258" si="24">YEAR(N195)</f>
        <v>1972</v>
      </c>
      <c r="V195" s="13">
        <v>32540</v>
      </c>
      <c r="W195" s="13">
        <f t="shared" ref="W195:W258" si="25">EOMONTH(V195,0)</f>
        <v>32567</v>
      </c>
      <c r="X195" s="24">
        <f>COUNTIFS(dProperties[Date Purchased],"&lt;="&amp;V195,dProperties[Date Sold],"&gt;="&amp;W195)</f>
        <v>18</v>
      </c>
      <c r="Y195" s="24">
        <f>SUMPRODUCT(--(COUNTIFS(fRentalDates[Property Number],dProperties[Property Number],fRentalDates[Actual Rent Date],"&lt;="&amp;V195,fRentalDates[Actual Move Out Date],"&gt;="&amp;W195)&gt;0))</f>
        <v>15</v>
      </c>
      <c r="Z195" s="24">
        <f t="shared" ref="Z195:Z258" si="26">X195-Y195</f>
        <v>3</v>
      </c>
      <c r="AA195" s="26">
        <f t="shared" ref="AA195:AA258" si="27">Z195/X195</f>
        <v>0.16666666666666666</v>
      </c>
      <c r="AG195" s="24">
        <f>IF(COLUMNS($AG195:AG195)&gt;$Y195,"",INDEX(fRentalDates[[Property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Date]]&gt;=$W195)),COLUMNS($AG195:AG195))))</f>
        <v>2</v>
      </c>
      <c r="AH195" s="24">
        <f>IF(COLUMNS($AG195:AH195)&gt;$Y195,"",INDEX(fRentalDates[[Property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Date]]&gt;=$W195)),COLUMNS($AG195:AH195))))</f>
        <v>3</v>
      </c>
      <c r="AI195" s="24">
        <f>IF(COLUMNS($AG195:AI195)&gt;$Y195,"",INDEX(fRentalDates[[Property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Date]]&gt;=$W195)),COLUMNS($AG195:AI195))))</f>
        <v>5</v>
      </c>
      <c r="AJ195" s="24">
        <f>IF(COLUMNS($AG195:AJ195)&gt;$Y195,"",INDEX(fRentalDates[[Property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Date]]&gt;=$W195)),COLUMNS($AG195:AJ195))))</f>
        <v>6</v>
      </c>
      <c r="AK195" s="24">
        <f>IF(COLUMNS($AG195:AK195)&gt;$Y195,"",INDEX(fRentalDates[[Property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Date]]&gt;=$W195)),COLUMNS($AG195:AK195))))</f>
        <v>7</v>
      </c>
      <c r="AL195" s="24">
        <f>IF(COLUMNS($AG195:AL195)&gt;$Y195,"",INDEX(fRentalDates[[Property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Date]]&gt;=$W195)),COLUMNS($AG195:AL195))))</f>
        <v>8</v>
      </c>
      <c r="AM195" s="24">
        <f>IF(COLUMNS($AG195:AM195)&gt;$Y195,"",INDEX(fRentalDates[[Property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Date]]&gt;=$W195)),COLUMNS($AG195:AM195))))</f>
        <v>9</v>
      </c>
      <c r="AN195" s="24">
        <f>IF(COLUMNS($AG195:AN195)&gt;$Y195,"",INDEX(fRentalDates[[Property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Date]]&gt;=$W195)),COLUMNS($AG195:AN195))))</f>
        <v>10</v>
      </c>
      <c r="AO195" s="24">
        <f>IF(COLUMNS($AG195:AO195)&gt;$Y195,"",INDEX(fRentalDates[[Property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Date]]&gt;=$W195)),COLUMNS($AG195:AO195))))</f>
        <v>11</v>
      </c>
      <c r="AP195" s="24">
        <f>IF(COLUMNS($AG195:AP195)&gt;$Y195,"",INDEX(fRentalDates[[Property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Date]]&gt;=$W195)),COLUMNS($AG195:AP195))))</f>
        <v>12</v>
      </c>
      <c r="AQ195" s="24">
        <f>IF(COLUMNS($AG195:AQ195)&gt;$Y195,"",INDEX(fRentalDates[[Property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Date]]&gt;=$W195)),COLUMNS($AG195:AQ195))))</f>
        <v>13</v>
      </c>
      <c r="AR195" s="24">
        <f>IF(COLUMNS($AG195:AR195)&gt;$Y195,"",INDEX(fRentalDates[[Property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Date]]&gt;=$W195)),COLUMNS($AG195:AR195))))</f>
        <v>14</v>
      </c>
      <c r="AS195" s="24">
        <f>IF(COLUMNS($AG195:AS195)&gt;$Y195,"",INDEX(fRentalDates[[Property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Date]]&gt;=$W195)),COLUMNS($AG195:AS195))))</f>
        <v>15</v>
      </c>
      <c r="AT195" s="24">
        <f>IF(COLUMNS($AG195:AT195)&gt;$Y195,"",INDEX(fRentalDates[[Property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Date]]&gt;=$W195)),COLUMNS($AG195:AT195))))</f>
        <v>17</v>
      </c>
      <c r="AU195" s="24">
        <f>IF(COLUMNS($AG195:AU195)&gt;$Y195,"",INDEX(fRentalDates[[Property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Date]]&gt;=$W195)),COLUMNS($AG195:AU195))))</f>
        <v>18</v>
      </c>
      <c r="AV195" s="24" t="str">
        <f>IF(COLUMNS($AG195:AV195)&gt;$Y195,"",INDEX(fRentalDates[[Property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Date]]&gt;=$W195)),COLUMNS($AG195:AV195))))</f>
        <v/>
      </c>
      <c r="AW195" s="24" t="str">
        <f>IF(COLUMNS($AG195:AW195)&gt;$Y195,"",INDEX(fRentalDates[[Property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Date]]&gt;=$W195)),COLUMNS($AG195:AW195))))</f>
        <v/>
      </c>
      <c r="AX195" s="24" t="str">
        <f>IF(COLUMNS($AG195:AX195)&gt;$Y195,"",INDEX(fRentalDates[[Property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Date]]&gt;=$W195)),COLUMNS($AG195:AX195))))</f>
        <v/>
      </c>
      <c r="AY195" s="24" t="str">
        <f>IF(COLUMNS($AG195:AY195)&gt;$Y195,"",INDEX(fRentalDates[[Property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Date]]&gt;=$W195)),COLUMNS($AG195:AY195))))</f>
        <v/>
      </c>
      <c r="AZ195" s="24" t="str">
        <f>IF(COLUMNS($AG195:AZ195)&gt;$Y195,"",INDEX(fRentalDates[[Property Number]:[Property Number]],_xlfn.AGGREGATE(15,6,(ROW(fRentalDates[[Property Number]:[Property Number]])-ROW(fRentalDates[[#Headers],[Property Number]]))/((fRentalDates[[Actual Rent Date]:[Actual Rent Date]]&lt;=$V195)*(fRentalDates[[Actual Move Out Date]:[Actual Move Out Date]]&gt;=$W195)),COLUMNS($AG195:AZ195))))</f>
        <v/>
      </c>
    </row>
    <row r="196" spans="1:52" x14ac:dyDescent="0.25">
      <c r="N196" s="10">
        <v>26493</v>
      </c>
      <c r="O196">
        <f t="shared" si="21"/>
        <v>13</v>
      </c>
      <c r="P196">
        <f t="shared" si="22"/>
        <v>7</v>
      </c>
      <c r="Q196" t="str">
        <f t="shared" si="23"/>
        <v>Jul</v>
      </c>
      <c r="R196" t="str">
        <f>TEXT(dDate[[#This Row],[Date]],"yyy - mm - mmm")</f>
        <v>1972 - 07 - Jul</v>
      </c>
      <c r="S196">
        <f t="shared" si="24"/>
        <v>1972</v>
      </c>
      <c r="V196" s="13">
        <v>32568</v>
      </c>
      <c r="W196" s="13">
        <f t="shared" si="25"/>
        <v>32598</v>
      </c>
      <c r="X196" s="24">
        <f>COUNTIFS(dProperties[Date Purchased],"&lt;="&amp;V196,dProperties[Date Sold],"&gt;="&amp;W196)</f>
        <v>18</v>
      </c>
      <c r="Y196" s="24">
        <f>SUMPRODUCT(--(COUNTIFS(fRentalDates[Property Number],dProperties[Property Number],fRentalDates[Actual Rent Date],"&lt;="&amp;V196,fRentalDates[Actual Move Out Date],"&gt;="&amp;W196)&gt;0))</f>
        <v>16</v>
      </c>
      <c r="Z196" s="24">
        <f t="shared" si="26"/>
        <v>2</v>
      </c>
      <c r="AA196" s="26">
        <f t="shared" si="27"/>
        <v>0.1111111111111111</v>
      </c>
      <c r="AG196" s="24">
        <f>IF(COLUMNS($AG196:AG196)&gt;$Y196,"",INDEX(fRentalDates[[Property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Date]]&gt;=$W196)),COLUMNS($AG196:AG196))))</f>
        <v>1</v>
      </c>
      <c r="AH196" s="24">
        <f>IF(COLUMNS($AG196:AH196)&gt;$Y196,"",INDEX(fRentalDates[[Property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Date]]&gt;=$W196)),COLUMNS($AG196:AH196))))</f>
        <v>2</v>
      </c>
      <c r="AI196" s="24">
        <f>IF(COLUMNS($AG196:AI196)&gt;$Y196,"",INDEX(fRentalDates[[Property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Date]]&gt;=$W196)),COLUMNS($AG196:AI196))))</f>
        <v>3</v>
      </c>
      <c r="AJ196" s="24">
        <f>IF(COLUMNS($AG196:AJ196)&gt;$Y196,"",INDEX(fRentalDates[[Property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Date]]&gt;=$W196)),COLUMNS($AG196:AJ196))))</f>
        <v>5</v>
      </c>
      <c r="AK196" s="24">
        <f>IF(COLUMNS($AG196:AK196)&gt;$Y196,"",INDEX(fRentalDates[[Property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Date]]&gt;=$W196)),COLUMNS($AG196:AK196))))</f>
        <v>6</v>
      </c>
      <c r="AL196" s="24">
        <f>IF(COLUMNS($AG196:AL196)&gt;$Y196,"",INDEX(fRentalDates[[Property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Date]]&gt;=$W196)),COLUMNS($AG196:AL196))))</f>
        <v>7</v>
      </c>
      <c r="AM196" s="24">
        <f>IF(COLUMNS($AG196:AM196)&gt;$Y196,"",INDEX(fRentalDates[[Property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Date]]&gt;=$W196)),COLUMNS($AG196:AM196))))</f>
        <v>8</v>
      </c>
      <c r="AN196" s="24">
        <f>IF(COLUMNS($AG196:AN196)&gt;$Y196,"",INDEX(fRentalDates[[Property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Date]]&gt;=$W196)),COLUMNS($AG196:AN196))))</f>
        <v>9</v>
      </c>
      <c r="AO196" s="24">
        <f>IF(COLUMNS($AG196:AO196)&gt;$Y196,"",INDEX(fRentalDates[[Property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Date]]&gt;=$W196)),COLUMNS($AG196:AO196))))</f>
        <v>10</v>
      </c>
      <c r="AP196" s="24">
        <f>IF(COLUMNS($AG196:AP196)&gt;$Y196,"",INDEX(fRentalDates[[Property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Date]]&gt;=$W196)),COLUMNS($AG196:AP196))))</f>
        <v>11</v>
      </c>
      <c r="AQ196" s="24">
        <f>IF(COLUMNS($AG196:AQ196)&gt;$Y196,"",INDEX(fRentalDates[[Property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Date]]&gt;=$W196)),COLUMNS($AG196:AQ196))))</f>
        <v>12</v>
      </c>
      <c r="AR196" s="24">
        <f>IF(COLUMNS($AG196:AR196)&gt;$Y196,"",INDEX(fRentalDates[[Property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Date]]&gt;=$W196)),COLUMNS($AG196:AR196))))</f>
        <v>13</v>
      </c>
      <c r="AS196" s="24">
        <f>IF(COLUMNS($AG196:AS196)&gt;$Y196,"",INDEX(fRentalDates[[Property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Date]]&gt;=$W196)),COLUMNS($AG196:AS196))))</f>
        <v>14</v>
      </c>
      <c r="AT196" s="24">
        <f>IF(COLUMNS($AG196:AT196)&gt;$Y196,"",INDEX(fRentalDates[[Property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Date]]&gt;=$W196)),COLUMNS($AG196:AT196))))</f>
        <v>15</v>
      </c>
      <c r="AU196" s="24">
        <f>IF(COLUMNS($AG196:AU196)&gt;$Y196,"",INDEX(fRentalDates[[Property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Date]]&gt;=$W196)),COLUMNS($AG196:AU196))))</f>
        <v>17</v>
      </c>
      <c r="AV196" s="24">
        <f>IF(COLUMNS($AG196:AV196)&gt;$Y196,"",INDEX(fRentalDates[[Property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Date]]&gt;=$W196)),COLUMNS($AG196:AV196))))</f>
        <v>18</v>
      </c>
      <c r="AW196" s="24" t="str">
        <f>IF(COLUMNS($AG196:AW196)&gt;$Y196,"",INDEX(fRentalDates[[Property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Date]]&gt;=$W196)),COLUMNS($AG196:AW196))))</f>
        <v/>
      </c>
      <c r="AX196" s="24" t="str">
        <f>IF(COLUMNS($AG196:AX196)&gt;$Y196,"",INDEX(fRentalDates[[Property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Date]]&gt;=$W196)),COLUMNS($AG196:AX196))))</f>
        <v/>
      </c>
      <c r="AY196" s="24" t="str">
        <f>IF(COLUMNS($AG196:AY196)&gt;$Y196,"",INDEX(fRentalDates[[Property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Date]]&gt;=$W196)),COLUMNS($AG196:AY196))))</f>
        <v/>
      </c>
      <c r="AZ196" s="24" t="str">
        <f>IF(COLUMNS($AG196:AZ196)&gt;$Y196,"",INDEX(fRentalDates[[Property Number]:[Property Number]],_xlfn.AGGREGATE(15,6,(ROW(fRentalDates[[Property Number]:[Property Number]])-ROW(fRentalDates[[#Headers],[Property Number]]))/((fRentalDates[[Actual Rent Date]:[Actual Rent Date]]&lt;=$V196)*(fRentalDates[[Actual Move Out Date]:[Actual Move Out Date]]&gt;=$W196)),COLUMNS($AG196:AZ196))))</f>
        <v/>
      </c>
    </row>
    <row r="197" spans="1:52" x14ac:dyDescent="0.25">
      <c r="D197" s="10"/>
      <c r="N197" s="10">
        <v>26494</v>
      </c>
      <c r="O197">
        <f t="shared" si="21"/>
        <v>14</v>
      </c>
      <c r="P197">
        <f t="shared" si="22"/>
        <v>7</v>
      </c>
      <c r="Q197" t="str">
        <f t="shared" si="23"/>
        <v>Jul</v>
      </c>
      <c r="R197" t="str">
        <f>TEXT(dDate[[#This Row],[Date]],"yyy - mm - mmm")</f>
        <v>1972 - 07 - Jul</v>
      </c>
      <c r="S197">
        <f t="shared" si="24"/>
        <v>1972</v>
      </c>
      <c r="V197" s="13">
        <v>32599</v>
      </c>
      <c r="W197" s="13">
        <f t="shared" si="25"/>
        <v>32628</v>
      </c>
      <c r="X197" s="24">
        <f>COUNTIFS(dProperties[Date Purchased],"&lt;="&amp;V197,dProperties[Date Sold],"&gt;="&amp;W197)</f>
        <v>18</v>
      </c>
      <c r="Y197" s="24">
        <f>SUMPRODUCT(--(COUNTIFS(fRentalDates[Property Number],dProperties[Property Number],fRentalDates[Actual Rent Date],"&lt;="&amp;V197,fRentalDates[Actual Move Out Date],"&gt;="&amp;W197)&gt;0))</f>
        <v>16</v>
      </c>
      <c r="Z197" s="24">
        <f t="shared" si="26"/>
        <v>2</v>
      </c>
      <c r="AA197" s="26">
        <f t="shared" si="27"/>
        <v>0.1111111111111111</v>
      </c>
      <c r="AG197" s="24">
        <f>IF(COLUMNS($AG197:AG197)&gt;$Y197,"",INDEX(fRentalDates[[Property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Date]]&gt;=$W197)),COLUMNS($AG197:AG197))))</f>
        <v>1</v>
      </c>
      <c r="AH197" s="24">
        <f>IF(COLUMNS($AG197:AH197)&gt;$Y197,"",INDEX(fRentalDates[[Property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Date]]&gt;=$W197)),COLUMNS($AG197:AH197))))</f>
        <v>2</v>
      </c>
      <c r="AI197" s="24">
        <f>IF(COLUMNS($AG197:AI197)&gt;$Y197,"",INDEX(fRentalDates[[Property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Date]]&gt;=$W197)),COLUMNS($AG197:AI197))))</f>
        <v>3</v>
      </c>
      <c r="AJ197" s="24">
        <f>IF(COLUMNS($AG197:AJ197)&gt;$Y197,"",INDEX(fRentalDates[[Property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Date]]&gt;=$W197)),COLUMNS($AG197:AJ197))))</f>
        <v>5</v>
      </c>
      <c r="AK197" s="24">
        <f>IF(COLUMNS($AG197:AK197)&gt;$Y197,"",INDEX(fRentalDates[[Property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Date]]&gt;=$W197)),COLUMNS($AG197:AK197))))</f>
        <v>6</v>
      </c>
      <c r="AL197" s="24">
        <f>IF(COLUMNS($AG197:AL197)&gt;$Y197,"",INDEX(fRentalDates[[Property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Date]]&gt;=$W197)),COLUMNS($AG197:AL197))))</f>
        <v>7</v>
      </c>
      <c r="AM197" s="24">
        <f>IF(COLUMNS($AG197:AM197)&gt;$Y197,"",INDEX(fRentalDates[[Property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Date]]&gt;=$W197)),COLUMNS($AG197:AM197))))</f>
        <v>8</v>
      </c>
      <c r="AN197" s="24">
        <f>IF(COLUMNS($AG197:AN197)&gt;$Y197,"",INDEX(fRentalDates[[Property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Date]]&gt;=$W197)),COLUMNS($AG197:AN197))))</f>
        <v>9</v>
      </c>
      <c r="AO197" s="24">
        <f>IF(COLUMNS($AG197:AO197)&gt;$Y197,"",INDEX(fRentalDates[[Property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Date]]&gt;=$W197)),COLUMNS($AG197:AO197))))</f>
        <v>10</v>
      </c>
      <c r="AP197" s="24">
        <f>IF(COLUMNS($AG197:AP197)&gt;$Y197,"",INDEX(fRentalDates[[Property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Date]]&gt;=$W197)),COLUMNS($AG197:AP197))))</f>
        <v>11</v>
      </c>
      <c r="AQ197" s="24">
        <f>IF(COLUMNS($AG197:AQ197)&gt;$Y197,"",INDEX(fRentalDates[[Property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Date]]&gt;=$W197)),COLUMNS($AG197:AQ197))))</f>
        <v>12</v>
      </c>
      <c r="AR197" s="24">
        <f>IF(COLUMNS($AG197:AR197)&gt;$Y197,"",INDEX(fRentalDates[[Property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Date]]&gt;=$W197)),COLUMNS($AG197:AR197))))</f>
        <v>13</v>
      </c>
      <c r="AS197" s="24">
        <f>IF(COLUMNS($AG197:AS197)&gt;$Y197,"",INDEX(fRentalDates[[Property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Date]]&gt;=$W197)),COLUMNS($AG197:AS197))))</f>
        <v>14</v>
      </c>
      <c r="AT197" s="24">
        <f>IF(COLUMNS($AG197:AT197)&gt;$Y197,"",INDEX(fRentalDates[[Property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Date]]&gt;=$W197)),COLUMNS($AG197:AT197))))</f>
        <v>15</v>
      </c>
      <c r="AU197" s="24">
        <f>IF(COLUMNS($AG197:AU197)&gt;$Y197,"",INDEX(fRentalDates[[Property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Date]]&gt;=$W197)),COLUMNS($AG197:AU197))))</f>
        <v>17</v>
      </c>
      <c r="AV197" s="24">
        <f>IF(COLUMNS($AG197:AV197)&gt;$Y197,"",INDEX(fRentalDates[[Property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Date]]&gt;=$W197)),COLUMNS($AG197:AV197))))</f>
        <v>18</v>
      </c>
      <c r="AW197" s="24" t="str">
        <f>IF(COLUMNS($AG197:AW197)&gt;$Y197,"",INDEX(fRentalDates[[Property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Date]]&gt;=$W197)),COLUMNS($AG197:AW197))))</f>
        <v/>
      </c>
      <c r="AX197" s="24" t="str">
        <f>IF(COLUMNS($AG197:AX197)&gt;$Y197,"",INDEX(fRentalDates[[Property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Date]]&gt;=$W197)),COLUMNS($AG197:AX197))))</f>
        <v/>
      </c>
      <c r="AY197" s="24" t="str">
        <f>IF(COLUMNS($AG197:AY197)&gt;$Y197,"",INDEX(fRentalDates[[Property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Date]]&gt;=$W197)),COLUMNS($AG197:AY197))))</f>
        <v/>
      </c>
      <c r="AZ197" s="24" t="str">
        <f>IF(COLUMNS($AG197:AZ197)&gt;$Y197,"",INDEX(fRentalDates[[Property Number]:[Property Number]],_xlfn.AGGREGATE(15,6,(ROW(fRentalDates[[Property Number]:[Property Number]])-ROW(fRentalDates[[#Headers],[Property Number]]))/((fRentalDates[[Actual Rent Date]:[Actual Rent Date]]&lt;=$V197)*(fRentalDates[[Actual Move Out Date]:[Actual Move Out Date]]&gt;=$W197)),COLUMNS($AG197:AZ197))))</f>
        <v/>
      </c>
    </row>
    <row r="198" spans="1:52" x14ac:dyDescent="0.25">
      <c r="N198" s="10">
        <v>26495</v>
      </c>
      <c r="O198">
        <f t="shared" si="21"/>
        <v>15</v>
      </c>
      <c r="P198">
        <f t="shared" si="22"/>
        <v>7</v>
      </c>
      <c r="Q198" t="str">
        <f t="shared" si="23"/>
        <v>Jul</v>
      </c>
      <c r="R198" t="str">
        <f>TEXT(dDate[[#This Row],[Date]],"yyy - mm - mmm")</f>
        <v>1972 - 07 - Jul</v>
      </c>
      <c r="S198">
        <f t="shared" si="24"/>
        <v>1972</v>
      </c>
      <c r="V198" s="13">
        <v>32629</v>
      </c>
      <c r="W198" s="13">
        <f t="shared" si="25"/>
        <v>32659</v>
      </c>
      <c r="X198" s="24">
        <f>COUNTIFS(dProperties[Date Purchased],"&lt;="&amp;V198,dProperties[Date Sold],"&gt;="&amp;W198)</f>
        <v>18</v>
      </c>
      <c r="Y198" s="24">
        <f>SUMPRODUCT(--(COUNTIFS(fRentalDates[Property Number],dProperties[Property Number],fRentalDates[Actual Rent Date],"&lt;="&amp;V198,fRentalDates[Actual Move Out Date],"&gt;="&amp;W198)&gt;0))</f>
        <v>16</v>
      </c>
      <c r="Z198" s="24">
        <f t="shared" si="26"/>
        <v>2</v>
      </c>
      <c r="AA198" s="26">
        <f t="shared" si="27"/>
        <v>0.1111111111111111</v>
      </c>
      <c r="AG198" s="24">
        <f>IF(COLUMNS($AG198:AG198)&gt;$Y198,"",INDEX(fRentalDates[[Property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Date]]&gt;=$W198)),COLUMNS($AG198:AG198))))</f>
        <v>1</v>
      </c>
      <c r="AH198" s="24">
        <f>IF(COLUMNS($AG198:AH198)&gt;$Y198,"",INDEX(fRentalDates[[Property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Date]]&gt;=$W198)),COLUMNS($AG198:AH198))))</f>
        <v>2</v>
      </c>
      <c r="AI198" s="24">
        <f>IF(COLUMNS($AG198:AI198)&gt;$Y198,"",INDEX(fRentalDates[[Property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Date]]&gt;=$W198)),COLUMNS($AG198:AI198))))</f>
        <v>3</v>
      </c>
      <c r="AJ198" s="24">
        <f>IF(COLUMNS($AG198:AJ198)&gt;$Y198,"",INDEX(fRentalDates[[Property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Date]]&gt;=$W198)),COLUMNS($AG198:AJ198))))</f>
        <v>5</v>
      </c>
      <c r="AK198" s="24">
        <f>IF(COLUMNS($AG198:AK198)&gt;$Y198,"",INDEX(fRentalDates[[Property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Date]]&gt;=$W198)),COLUMNS($AG198:AK198))))</f>
        <v>6</v>
      </c>
      <c r="AL198" s="24">
        <f>IF(COLUMNS($AG198:AL198)&gt;$Y198,"",INDEX(fRentalDates[[Property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Date]]&gt;=$W198)),COLUMNS($AG198:AL198))))</f>
        <v>7</v>
      </c>
      <c r="AM198" s="24">
        <f>IF(COLUMNS($AG198:AM198)&gt;$Y198,"",INDEX(fRentalDates[[Property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Date]]&gt;=$W198)),COLUMNS($AG198:AM198))))</f>
        <v>8</v>
      </c>
      <c r="AN198" s="24">
        <f>IF(COLUMNS($AG198:AN198)&gt;$Y198,"",INDEX(fRentalDates[[Property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Date]]&gt;=$W198)),COLUMNS($AG198:AN198))))</f>
        <v>9</v>
      </c>
      <c r="AO198" s="24">
        <f>IF(COLUMNS($AG198:AO198)&gt;$Y198,"",INDEX(fRentalDates[[Property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Date]]&gt;=$W198)),COLUMNS($AG198:AO198))))</f>
        <v>10</v>
      </c>
      <c r="AP198" s="24">
        <f>IF(COLUMNS($AG198:AP198)&gt;$Y198,"",INDEX(fRentalDates[[Property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Date]]&gt;=$W198)),COLUMNS($AG198:AP198))))</f>
        <v>11</v>
      </c>
      <c r="AQ198" s="24">
        <f>IF(COLUMNS($AG198:AQ198)&gt;$Y198,"",INDEX(fRentalDates[[Property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Date]]&gt;=$W198)),COLUMNS($AG198:AQ198))))</f>
        <v>12</v>
      </c>
      <c r="AR198" s="24">
        <f>IF(COLUMNS($AG198:AR198)&gt;$Y198,"",INDEX(fRentalDates[[Property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Date]]&gt;=$W198)),COLUMNS($AG198:AR198))))</f>
        <v>13</v>
      </c>
      <c r="AS198" s="24">
        <f>IF(COLUMNS($AG198:AS198)&gt;$Y198,"",INDEX(fRentalDates[[Property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Date]]&gt;=$W198)),COLUMNS($AG198:AS198))))</f>
        <v>14</v>
      </c>
      <c r="AT198" s="24">
        <f>IF(COLUMNS($AG198:AT198)&gt;$Y198,"",INDEX(fRentalDates[[Property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Date]]&gt;=$W198)),COLUMNS($AG198:AT198))))</f>
        <v>15</v>
      </c>
      <c r="AU198" s="24">
        <f>IF(COLUMNS($AG198:AU198)&gt;$Y198,"",INDEX(fRentalDates[[Property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Date]]&gt;=$W198)),COLUMNS($AG198:AU198))))</f>
        <v>17</v>
      </c>
      <c r="AV198" s="24">
        <f>IF(COLUMNS($AG198:AV198)&gt;$Y198,"",INDEX(fRentalDates[[Property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Date]]&gt;=$W198)),COLUMNS($AG198:AV198))))</f>
        <v>18</v>
      </c>
      <c r="AW198" s="24" t="str">
        <f>IF(COLUMNS($AG198:AW198)&gt;$Y198,"",INDEX(fRentalDates[[Property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Date]]&gt;=$W198)),COLUMNS($AG198:AW198))))</f>
        <v/>
      </c>
      <c r="AX198" s="24" t="str">
        <f>IF(COLUMNS($AG198:AX198)&gt;$Y198,"",INDEX(fRentalDates[[Property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Date]]&gt;=$W198)),COLUMNS($AG198:AX198))))</f>
        <v/>
      </c>
      <c r="AY198" s="24" t="str">
        <f>IF(COLUMNS($AG198:AY198)&gt;$Y198,"",INDEX(fRentalDates[[Property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Date]]&gt;=$W198)),COLUMNS($AG198:AY198))))</f>
        <v/>
      </c>
      <c r="AZ198" s="24" t="str">
        <f>IF(COLUMNS($AG198:AZ198)&gt;$Y198,"",INDEX(fRentalDates[[Property Number]:[Property Number]],_xlfn.AGGREGATE(15,6,(ROW(fRentalDates[[Property Number]:[Property Number]])-ROW(fRentalDates[[#Headers],[Property Number]]))/((fRentalDates[[Actual Rent Date]:[Actual Rent Date]]&lt;=$V198)*(fRentalDates[[Actual Move Out Date]:[Actual Move Out Date]]&gt;=$W198)),COLUMNS($AG198:AZ198))))</f>
        <v/>
      </c>
    </row>
    <row r="199" spans="1:52" x14ac:dyDescent="0.25">
      <c r="N199" s="10">
        <v>26496</v>
      </c>
      <c r="O199">
        <f t="shared" si="21"/>
        <v>16</v>
      </c>
      <c r="P199">
        <f t="shared" si="22"/>
        <v>7</v>
      </c>
      <c r="Q199" t="str">
        <f t="shared" si="23"/>
        <v>Jul</v>
      </c>
      <c r="R199" t="str">
        <f>TEXT(dDate[[#This Row],[Date]],"yyy - mm - mmm")</f>
        <v>1972 - 07 - Jul</v>
      </c>
      <c r="S199">
        <f t="shared" si="24"/>
        <v>1972</v>
      </c>
      <c r="V199" s="13">
        <v>32660</v>
      </c>
      <c r="W199" s="13">
        <f t="shared" si="25"/>
        <v>32689</v>
      </c>
      <c r="X199" s="24">
        <f>COUNTIFS(dProperties[Date Purchased],"&lt;="&amp;V199,dProperties[Date Sold],"&gt;="&amp;W199)</f>
        <v>18</v>
      </c>
      <c r="Y199" s="24">
        <f>SUMPRODUCT(--(COUNTIFS(fRentalDates[Property Number],dProperties[Property Number],fRentalDates[Actual Rent Date],"&lt;="&amp;V199,fRentalDates[Actual Move Out Date],"&gt;="&amp;W199)&gt;0))</f>
        <v>16</v>
      </c>
      <c r="Z199" s="24">
        <f t="shared" si="26"/>
        <v>2</v>
      </c>
      <c r="AA199" s="26">
        <f t="shared" si="27"/>
        <v>0.1111111111111111</v>
      </c>
      <c r="AG199" s="24">
        <f>IF(COLUMNS($AG199:AG199)&gt;$Y199,"",INDEX(fRentalDates[[Property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Date]]&gt;=$W199)),COLUMNS($AG199:AG199))))</f>
        <v>1</v>
      </c>
      <c r="AH199" s="24">
        <f>IF(COLUMNS($AG199:AH199)&gt;$Y199,"",INDEX(fRentalDates[[Property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Date]]&gt;=$W199)),COLUMNS($AG199:AH199))))</f>
        <v>2</v>
      </c>
      <c r="AI199" s="24">
        <f>IF(COLUMNS($AG199:AI199)&gt;$Y199,"",INDEX(fRentalDates[[Property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Date]]&gt;=$W199)),COLUMNS($AG199:AI199))))</f>
        <v>3</v>
      </c>
      <c r="AJ199" s="24">
        <f>IF(COLUMNS($AG199:AJ199)&gt;$Y199,"",INDEX(fRentalDates[[Property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Date]]&gt;=$W199)),COLUMNS($AG199:AJ199))))</f>
        <v>5</v>
      </c>
      <c r="AK199" s="24">
        <f>IF(COLUMNS($AG199:AK199)&gt;$Y199,"",INDEX(fRentalDates[[Property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Date]]&gt;=$W199)),COLUMNS($AG199:AK199))))</f>
        <v>6</v>
      </c>
      <c r="AL199" s="24">
        <f>IF(COLUMNS($AG199:AL199)&gt;$Y199,"",INDEX(fRentalDates[[Property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Date]]&gt;=$W199)),COLUMNS($AG199:AL199))))</f>
        <v>7</v>
      </c>
      <c r="AM199" s="24">
        <f>IF(COLUMNS($AG199:AM199)&gt;$Y199,"",INDEX(fRentalDates[[Property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Date]]&gt;=$W199)),COLUMNS($AG199:AM199))))</f>
        <v>8</v>
      </c>
      <c r="AN199" s="24">
        <f>IF(COLUMNS($AG199:AN199)&gt;$Y199,"",INDEX(fRentalDates[[Property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Date]]&gt;=$W199)),COLUMNS($AG199:AN199))))</f>
        <v>9</v>
      </c>
      <c r="AO199" s="24">
        <f>IF(COLUMNS($AG199:AO199)&gt;$Y199,"",INDEX(fRentalDates[[Property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Date]]&gt;=$W199)),COLUMNS($AG199:AO199))))</f>
        <v>10</v>
      </c>
      <c r="AP199" s="24">
        <f>IF(COLUMNS($AG199:AP199)&gt;$Y199,"",INDEX(fRentalDates[[Property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Date]]&gt;=$W199)),COLUMNS($AG199:AP199))))</f>
        <v>11</v>
      </c>
      <c r="AQ199" s="24">
        <f>IF(COLUMNS($AG199:AQ199)&gt;$Y199,"",INDEX(fRentalDates[[Property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Date]]&gt;=$W199)),COLUMNS($AG199:AQ199))))</f>
        <v>12</v>
      </c>
      <c r="AR199" s="24">
        <f>IF(COLUMNS($AG199:AR199)&gt;$Y199,"",INDEX(fRentalDates[[Property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Date]]&gt;=$W199)),COLUMNS($AG199:AR199))))</f>
        <v>13</v>
      </c>
      <c r="AS199" s="24">
        <f>IF(COLUMNS($AG199:AS199)&gt;$Y199,"",INDEX(fRentalDates[[Property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Date]]&gt;=$W199)),COLUMNS($AG199:AS199))))</f>
        <v>14</v>
      </c>
      <c r="AT199" s="24">
        <f>IF(COLUMNS($AG199:AT199)&gt;$Y199,"",INDEX(fRentalDates[[Property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Date]]&gt;=$W199)),COLUMNS($AG199:AT199))))</f>
        <v>15</v>
      </c>
      <c r="AU199" s="24">
        <f>IF(COLUMNS($AG199:AU199)&gt;$Y199,"",INDEX(fRentalDates[[Property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Date]]&gt;=$W199)),COLUMNS($AG199:AU199))))</f>
        <v>17</v>
      </c>
      <c r="AV199" s="24">
        <f>IF(COLUMNS($AG199:AV199)&gt;$Y199,"",INDEX(fRentalDates[[Property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Date]]&gt;=$W199)),COLUMNS($AG199:AV199))))</f>
        <v>18</v>
      </c>
      <c r="AW199" s="24" t="str">
        <f>IF(COLUMNS($AG199:AW199)&gt;$Y199,"",INDEX(fRentalDates[[Property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Date]]&gt;=$W199)),COLUMNS($AG199:AW199))))</f>
        <v/>
      </c>
      <c r="AX199" s="24" t="str">
        <f>IF(COLUMNS($AG199:AX199)&gt;$Y199,"",INDEX(fRentalDates[[Property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Date]]&gt;=$W199)),COLUMNS($AG199:AX199))))</f>
        <v/>
      </c>
      <c r="AY199" s="24" t="str">
        <f>IF(COLUMNS($AG199:AY199)&gt;$Y199,"",INDEX(fRentalDates[[Property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Date]]&gt;=$W199)),COLUMNS($AG199:AY199))))</f>
        <v/>
      </c>
      <c r="AZ199" s="24" t="str">
        <f>IF(COLUMNS($AG199:AZ199)&gt;$Y199,"",INDEX(fRentalDates[[Property Number]:[Property Number]],_xlfn.AGGREGATE(15,6,(ROW(fRentalDates[[Property Number]:[Property Number]])-ROW(fRentalDates[[#Headers],[Property Number]]))/((fRentalDates[[Actual Rent Date]:[Actual Rent Date]]&lt;=$V199)*(fRentalDates[[Actual Move Out Date]:[Actual Move Out Date]]&gt;=$W199)),COLUMNS($AG199:AZ199))))</f>
        <v/>
      </c>
    </row>
    <row r="200" spans="1:52" x14ac:dyDescent="0.25">
      <c r="N200" s="10">
        <v>26497</v>
      </c>
      <c r="O200">
        <f t="shared" si="21"/>
        <v>17</v>
      </c>
      <c r="P200">
        <f t="shared" si="22"/>
        <v>7</v>
      </c>
      <c r="Q200" t="str">
        <f t="shared" si="23"/>
        <v>Jul</v>
      </c>
      <c r="R200" t="str">
        <f>TEXT(dDate[[#This Row],[Date]],"yyy - mm - mmm")</f>
        <v>1972 - 07 - Jul</v>
      </c>
      <c r="S200">
        <f t="shared" si="24"/>
        <v>1972</v>
      </c>
      <c r="V200" s="13">
        <v>32690</v>
      </c>
      <c r="W200" s="13">
        <f t="shared" si="25"/>
        <v>32720</v>
      </c>
      <c r="X200" s="24">
        <f>COUNTIFS(dProperties[Date Purchased],"&lt;="&amp;V200,dProperties[Date Sold],"&gt;="&amp;W200)</f>
        <v>18</v>
      </c>
      <c r="Y200" s="24">
        <f>SUMPRODUCT(--(COUNTIFS(fRentalDates[Property Number],dProperties[Property Number],fRentalDates[Actual Rent Date],"&lt;="&amp;V200,fRentalDates[Actual Move Out Date],"&gt;="&amp;W200)&gt;0))</f>
        <v>14</v>
      </c>
      <c r="Z200" s="24">
        <f t="shared" si="26"/>
        <v>4</v>
      </c>
      <c r="AA200" s="26">
        <f t="shared" si="27"/>
        <v>0.22222222222222221</v>
      </c>
      <c r="AG200" s="24">
        <f>IF(COLUMNS($AG200:AG200)&gt;$Y200,"",INDEX(fRentalDates[[Property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Date]]&gt;=$W200)),COLUMNS($AG200:AG200))))</f>
        <v>1</v>
      </c>
      <c r="AH200" s="24">
        <f>IF(COLUMNS($AG200:AH200)&gt;$Y200,"",INDEX(fRentalDates[[Property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Date]]&gt;=$W200)),COLUMNS($AG200:AH200))))</f>
        <v>2</v>
      </c>
      <c r="AI200" s="24">
        <f>IF(COLUMNS($AG200:AI200)&gt;$Y200,"",INDEX(fRentalDates[[Property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Date]]&gt;=$W200)),COLUMNS($AG200:AI200))))</f>
        <v>3</v>
      </c>
      <c r="AJ200" s="24">
        <f>IF(COLUMNS($AG200:AJ200)&gt;$Y200,"",INDEX(fRentalDates[[Property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Date]]&gt;=$W200)),COLUMNS($AG200:AJ200))))</f>
        <v>5</v>
      </c>
      <c r="AK200" s="24">
        <f>IF(COLUMNS($AG200:AK200)&gt;$Y200,"",INDEX(fRentalDates[[Property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Date]]&gt;=$W200)),COLUMNS($AG200:AK200))))</f>
        <v>6</v>
      </c>
      <c r="AL200" s="24">
        <f>IF(COLUMNS($AG200:AL200)&gt;$Y200,"",INDEX(fRentalDates[[Property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Date]]&gt;=$W200)),COLUMNS($AG200:AL200))))</f>
        <v>7</v>
      </c>
      <c r="AM200" s="24">
        <f>IF(COLUMNS($AG200:AM200)&gt;$Y200,"",INDEX(fRentalDates[[Property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Date]]&gt;=$W200)),COLUMNS($AG200:AM200))))</f>
        <v>8</v>
      </c>
      <c r="AN200" s="24">
        <f>IF(COLUMNS($AG200:AN200)&gt;$Y200,"",INDEX(fRentalDates[[Property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Date]]&gt;=$W200)),COLUMNS($AG200:AN200))))</f>
        <v>10</v>
      </c>
      <c r="AO200" s="24">
        <f>IF(COLUMNS($AG200:AO200)&gt;$Y200,"",INDEX(fRentalDates[[Property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Date]]&gt;=$W200)),COLUMNS($AG200:AO200))))</f>
        <v>11</v>
      </c>
      <c r="AP200" s="24">
        <f>IF(COLUMNS($AG200:AP200)&gt;$Y200,"",INDEX(fRentalDates[[Property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Date]]&gt;=$W200)),COLUMNS($AG200:AP200))))</f>
        <v>12</v>
      </c>
      <c r="AQ200" s="24">
        <f>IF(COLUMNS($AG200:AQ200)&gt;$Y200,"",INDEX(fRentalDates[[Property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Date]]&gt;=$W200)),COLUMNS($AG200:AQ200))))</f>
        <v>14</v>
      </c>
      <c r="AR200" s="24">
        <f>IF(COLUMNS($AG200:AR200)&gt;$Y200,"",INDEX(fRentalDates[[Property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Date]]&gt;=$W200)),COLUMNS($AG200:AR200))))</f>
        <v>15</v>
      </c>
      <c r="AS200" s="24">
        <f>IF(COLUMNS($AG200:AS200)&gt;$Y200,"",INDEX(fRentalDates[[Property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Date]]&gt;=$W200)),COLUMNS($AG200:AS200))))</f>
        <v>17</v>
      </c>
      <c r="AT200" s="24">
        <f>IF(COLUMNS($AG200:AT200)&gt;$Y200,"",INDEX(fRentalDates[[Property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Date]]&gt;=$W200)),COLUMNS($AG200:AT200))))</f>
        <v>18</v>
      </c>
      <c r="AU200" s="24" t="str">
        <f>IF(COLUMNS($AG200:AU200)&gt;$Y200,"",INDEX(fRentalDates[[Property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Date]]&gt;=$W200)),COLUMNS($AG200:AU200))))</f>
        <v/>
      </c>
      <c r="AV200" s="24" t="str">
        <f>IF(COLUMNS($AG200:AV200)&gt;$Y200,"",INDEX(fRentalDates[[Property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Date]]&gt;=$W200)),COLUMNS($AG200:AV200))))</f>
        <v/>
      </c>
      <c r="AW200" s="24" t="str">
        <f>IF(COLUMNS($AG200:AW200)&gt;$Y200,"",INDEX(fRentalDates[[Property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Date]]&gt;=$W200)),COLUMNS($AG200:AW200))))</f>
        <v/>
      </c>
      <c r="AX200" s="24" t="str">
        <f>IF(COLUMNS($AG200:AX200)&gt;$Y200,"",INDEX(fRentalDates[[Property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Date]]&gt;=$W200)),COLUMNS($AG200:AX200))))</f>
        <v/>
      </c>
      <c r="AY200" s="24" t="str">
        <f>IF(COLUMNS($AG200:AY200)&gt;$Y200,"",INDEX(fRentalDates[[Property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Date]]&gt;=$W200)),COLUMNS($AG200:AY200))))</f>
        <v/>
      </c>
      <c r="AZ200" s="24" t="str">
        <f>IF(COLUMNS($AG200:AZ200)&gt;$Y200,"",INDEX(fRentalDates[[Property Number]:[Property Number]],_xlfn.AGGREGATE(15,6,(ROW(fRentalDates[[Property Number]:[Property Number]])-ROW(fRentalDates[[#Headers],[Property Number]]))/((fRentalDates[[Actual Rent Date]:[Actual Rent Date]]&lt;=$V200)*(fRentalDates[[Actual Move Out Date]:[Actual Move Out Date]]&gt;=$W200)),COLUMNS($AG200:AZ200))))</f>
        <v/>
      </c>
    </row>
    <row r="201" spans="1:52" x14ac:dyDescent="0.25">
      <c r="N201" s="10">
        <v>26498</v>
      </c>
      <c r="O201">
        <f t="shared" si="21"/>
        <v>18</v>
      </c>
      <c r="P201">
        <f t="shared" si="22"/>
        <v>7</v>
      </c>
      <c r="Q201" t="str">
        <f t="shared" si="23"/>
        <v>Jul</v>
      </c>
      <c r="R201" t="str">
        <f>TEXT(dDate[[#This Row],[Date]],"yyy - mm - mmm")</f>
        <v>1972 - 07 - Jul</v>
      </c>
      <c r="S201">
        <f t="shared" si="24"/>
        <v>1972</v>
      </c>
      <c r="V201" s="13">
        <v>32721</v>
      </c>
      <c r="W201" s="13">
        <f t="shared" si="25"/>
        <v>32751</v>
      </c>
      <c r="X201" s="24">
        <f>COUNTIFS(dProperties[Date Purchased],"&lt;="&amp;V201,dProperties[Date Sold],"&gt;="&amp;W201)</f>
        <v>18</v>
      </c>
      <c r="Y201" s="24">
        <f>SUMPRODUCT(--(COUNTIFS(fRentalDates[Property Number],dProperties[Property Number],fRentalDates[Actual Rent Date],"&lt;="&amp;V201,fRentalDates[Actual Move Out Date],"&gt;="&amp;W201)&gt;0))</f>
        <v>13</v>
      </c>
      <c r="Z201" s="24">
        <f t="shared" si="26"/>
        <v>5</v>
      </c>
      <c r="AA201" s="26">
        <f t="shared" si="27"/>
        <v>0.27777777777777779</v>
      </c>
      <c r="AG201" s="24">
        <f>IF(COLUMNS($AG201:AG201)&gt;$Y201,"",INDEX(fRentalDates[[Property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Date]]&gt;=$W201)),COLUMNS($AG201:AG201))))</f>
        <v>1</v>
      </c>
      <c r="AH201" s="24">
        <f>IF(COLUMNS($AG201:AH201)&gt;$Y201,"",INDEX(fRentalDates[[Property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Date]]&gt;=$W201)),COLUMNS($AG201:AH201))))</f>
        <v>2</v>
      </c>
      <c r="AI201" s="24">
        <f>IF(COLUMNS($AG201:AI201)&gt;$Y201,"",INDEX(fRentalDates[[Property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Date]]&gt;=$W201)),COLUMNS($AG201:AI201))))</f>
        <v>3</v>
      </c>
      <c r="AJ201" s="24">
        <f>IF(COLUMNS($AG201:AJ201)&gt;$Y201,"",INDEX(fRentalDates[[Property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Date]]&gt;=$W201)),COLUMNS($AG201:AJ201))))</f>
        <v>5</v>
      </c>
      <c r="AK201" s="24">
        <f>IF(COLUMNS($AG201:AK201)&gt;$Y201,"",INDEX(fRentalDates[[Property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Date]]&gt;=$W201)),COLUMNS($AG201:AK201))))</f>
        <v>6</v>
      </c>
      <c r="AL201" s="24">
        <f>IF(COLUMNS($AG201:AL201)&gt;$Y201,"",INDEX(fRentalDates[[Property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Date]]&gt;=$W201)),COLUMNS($AG201:AL201))))</f>
        <v>7</v>
      </c>
      <c r="AM201" s="24">
        <f>IF(COLUMNS($AG201:AM201)&gt;$Y201,"",INDEX(fRentalDates[[Property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Date]]&gt;=$W201)),COLUMNS($AG201:AM201))))</f>
        <v>8</v>
      </c>
      <c r="AN201" s="24">
        <f>IF(COLUMNS($AG201:AN201)&gt;$Y201,"",INDEX(fRentalDates[[Property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Date]]&gt;=$W201)),COLUMNS($AG201:AN201))))</f>
        <v>10</v>
      </c>
      <c r="AO201" s="24">
        <f>IF(COLUMNS($AG201:AO201)&gt;$Y201,"",INDEX(fRentalDates[[Property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Date]]&gt;=$W201)),COLUMNS($AG201:AO201))))</f>
        <v>11</v>
      </c>
      <c r="AP201" s="24">
        <f>IF(COLUMNS($AG201:AP201)&gt;$Y201,"",INDEX(fRentalDates[[Property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Date]]&gt;=$W201)),COLUMNS($AG201:AP201))))</f>
        <v>12</v>
      </c>
      <c r="AQ201" s="24">
        <f>IF(COLUMNS($AG201:AQ201)&gt;$Y201,"",INDEX(fRentalDates[[Property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Date]]&gt;=$W201)),COLUMNS($AG201:AQ201))))</f>
        <v>14</v>
      </c>
      <c r="AR201" s="24">
        <f>IF(COLUMNS($AG201:AR201)&gt;$Y201,"",INDEX(fRentalDates[[Property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Date]]&gt;=$W201)),COLUMNS($AG201:AR201))))</f>
        <v>16</v>
      </c>
      <c r="AS201" s="24">
        <f>IF(COLUMNS($AG201:AS201)&gt;$Y201,"",INDEX(fRentalDates[[Property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Date]]&gt;=$W201)),COLUMNS($AG201:AS201))))</f>
        <v>18</v>
      </c>
      <c r="AT201" s="24" t="str">
        <f>IF(COLUMNS($AG201:AT201)&gt;$Y201,"",INDEX(fRentalDates[[Property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Date]]&gt;=$W201)),COLUMNS($AG201:AT201))))</f>
        <v/>
      </c>
      <c r="AU201" s="24" t="str">
        <f>IF(COLUMNS($AG201:AU201)&gt;$Y201,"",INDEX(fRentalDates[[Property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Date]]&gt;=$W201)),COLUMNS($AG201:AU201))))</f>
        <v/>
      </c>
      <c r="AV201" s="24" t="str">
        <f>IF(COLUMNS($AG201:AV201)&gt;$Y201,"",INDEX(fRentalDates[[Property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Date]]&gt;=$W201)),COLUMNS($AG201:AV201))))</f>
        <v/>
      </c>
      <c r="AW201" s="24" t="str">
        <f>IF(COLUMNS($AG201:AW201)&gt;$Y201,"",INDEX(fRentalDates[[Property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Date]]&gt;=$W201)),COLUMNS($AG201:AW201))))</f>
        <v/>
      </c>
      <c r="AX201" s="24" t="str">
        <f>IF(COLUMNS($AG201:AX201)&gt;$Y201,"",INDEX(fRentalDates[[Property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Date]]&gt;=$W201)),COLUMNS($AG201:AX201))))</f>
        <v/>
      </c>
      <c r="AY201" s="24" t="str">
        <f>IF(COLUMNS($AG201:AY201)&gt;$Y201,"",INDEX(fRentalDates[[Property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Date]]&gt;=$W201)),COLUMNS($AG201:AY201))))</f>
        <v/>
      </c>
      <c r="AZ201" s="24" t="str">
        <f>IF(COLUMNS($AG201:AZ201)&gt;$Y201,"",INDEX(fRentalDates[[Property Number]:[Property Number]],_xlfn.AGGREGATE(15,6,(ROW(fRentalDates[[Property Number]:[Property Number]])-ROW(fRentalDates[[#Headers],[Property Number]]))/((fRentalDates[[Actual Rent Date]:[Actual Rent Date]]&lt;=$V201)*(fRentalDates[[Actual Move Out Date]:[Actual Move Out Date]]&gt;=$W201)),COLUMNS($AG201:AZ201))))</f>
        <v/>
      </c>
    </row>
    <row r="202" spans="1:52" x14ac:dyDescent="0.25">
      <c r="N202" s="10">
        <v>26499</v>
      </c>
      <c r="O202">
        <f t="shared" si="21"/>
        <v>19</v>
      </c>
      <c r="P202">
        <f t="shared" si="22"/>
        <v>7</v>
      </c>
      <c r="Q202" t="str">
        <f t="shared" si="23"/>
        <v>Jul</v>
      </c>
      <c r="R202" t="str">
        <f>TEXT(dDate[[#This Row],[Date]],"yyy - mm - mmm")</f>
        <v>1972 - 07 - Jul</v>
      </c>
      <c r="S202">
        <f t="shared" si="24"/>
        <v>1972</v>
      </c>
      <c r="V202" s="13">
        <v>32752</v>
      </c>
      <c r="W202" s="13">
        <f t="shared" si="25"/>
        <v>32781</v>
      </c>
      <c r="X202" s="24">
        <f>COUNTIFS(dProperties[Date Purchased],"&lt;="&amp;V202,dProperties[Date Sold],"&gt;="&amp;W202)</f>
        <v>18</v>
      </c>
      <c r="Y202" s="24">
        <f>SUMPRODUCT(--(COUNTIFS(fRentalDates[Property Number],dProperties[Property Number],fRentalDates[Actual Rent Date],"&lt;="&amp;V202,fRentalDates[Actual Move Out Date],"&gt;="&amp;W202)&gt;0))</f>
        <v>13</v>
      </c>
      <c r="Z202" s="24">
        <f t="shared" si="26"/>
        <v>5</v>
      </c>
      <c r="AA202" s="26">
        <f t="shared" si="27"/>
        <v>0.27777777777777779</v>
      </c>
      <c r="AG202" s="24">
        <f>IF(COLUMNS($AG202:AG202)&gt;$Y202,"",INDEX(fRentalDates[[Property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Date]]&gt;=$W202)),COLUMNS($AG202:AG202))))</f>
        <v>1</v>
      </c>
      <c r="AH202" s="24">
        <f>IF(COLUMNS($AG202:AH202)&gt;$Y202,"",INDEX(fRentalDates[[Property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Date]]&gt;=$W202)),COLUMNS($AG202:AH202))))</f>
        <v>2</v>
      </c>
      <c r="AI202" s="24">
        <f>IF(COLUMNS($AG202:AI202)&gt;$Y202,"",INDEX(fRentalDates[[Property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Date]]&gt;=$W202)),COLUMNS($AG202:AI202))))</f>
        <v>3</v>
      </c>
      <c r="AJ202" s="24">
        <f>IF(COLUMNS($AG202:AJ202)&gt;$Y202,"",INDEX(fRentalDates[[Property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Date]]&gt;=$W202)),COLUMNS($AG202:AJ202))))</f>
        <v>5</v>
      </c>
      <c r="AK202" s="24">
        <f>IF(COLUMNS($AG202:AK202)&gt;$Y202,"",INDEX(fRentalDates[[Property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Date]]&gt;=$W202)),COLUMNS($AG202:AK202))))</f>
        <v>6</v>
      </c>
      <c r="AL202" s="24">
        <f>IF(COLUMNS($AG202:AL202)&gt;$Y202,"",INDEX(fRentalDates[[Property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Date]]&gt;=$W202)),COLUMNS($AG202:AL202))))</f>
        <v>7</v>
      </c>
      <c r="AM202" s="24">
        <f>IF(COLUMNS($AG202:AM202)&gt;$Y202,"",INDEX(fRentalDates[[Property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Date]]&gt;=$W202)),COLUMNS($AG202:AM202))))</f>
        <v>8</v>
      </c>
      <c r="AN202" s="24">
        <f>IF(COLUMNS($AG202:AN202)&gt;$Y202,"",INDEX(fRentalDates[[Property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Date]]&gt;=$W202)),COLUMNS($AG202:AN202))))</f>
        <v>10</v>
      </c>
      <c r="AO202" s="24">
        <f>IF(COLUMNS($AG202:AO202)&gt;$Y202,"",INDEX(fRentalDates[[Property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Date]]&gt;=$W202)),COLUMNS($AG202:AO202))))</f>
        <v>11</v>
      </c>
      <c r="AP202" s="24">
        <f>IF(COLUMNS($AG202:AP202)&gt;$Y202,"",INDEX(fRentalDates[[Property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Date]]&gt;=$W202)),COLUMNS($AG202:AP202))))</f>
        <v>12</v>
      </c>
      <c r="AQ202" s="24">
        <f>IF(COLUMNS($AG202:AQ202)&gt;$Y202,"",INDEX(fRentalDates[[Property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Date]]&gt;=$W202)),COLUMNS($AG202:AQ202))))</f>
        <v>14</v>
      </c>
      <c r="AR202" s="24">
        <f>IF(COLUMNS($AG202:AR202)&gt;$Y202,"",INDEX(fRentalDates[[Property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Date]]&gt;=$W202)),COLUMNS($AG202:AR202))))</f>
        <v>16</v>
      </c>
      <c r="AS202" s="24">
        <f>IF(COLUMNS($AG202:AS202)&gt;$Y202,"",INDEX(fRentalDates[[Property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Date]]&gt;=$W202)),COLUMNS($AG202:AS202))))</f>
        <v>18</v>
      </c>
      <c r="AT202" s="24" t="str">
        <f>IF(COLUMNS($AG202:AT202)&gt;$Y202,"",INDEX(fRentalDates[[Property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Date]]&gt;=$W202)),COLUMNS($AG202:AT202))))</f>
        <v/>
      </c>
      <c r="AU202" s="24" t="str">
        <f>IF(COLUMNS($AG202:AU202)&gt;$Y202,"",INDEX(fRentalDates[[Property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Date]]&gt;=$W202)),COLUMNS($AG202:AU202))))</f>
        <v/>
      </c>
      <c r="AV202" s="24" t="str">
        <f>IF(COLUMNS($AG202:AV202)&gt;$Y202,"",INDEX(fRentalDates[[Property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Date]]&gt;=$W202)),COLUMNS($AG202:AV202))))</f>
        <v/>
      </c>
      <c r="AW202" s="24" t="str">
        <f>IF(COLUMNS($AG202:AW202)&gt;$Y202,"",INDEX(fRentalDates[[Property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Date]]&gt;=$W202)),COLUMNS($AG202:AW202))))</f>
        <v/>
      </c>
      <c r="AX202" s="24" t="str">
        <f>IF(COLUMNS($AG202:AX202)&gt;$Y202,"",INDEX(fRentalDates[[Property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Date]]&gt;=$W202)),COLUMNS($AG202:AX202))))</f>
        <v/>
      </c>
      <c r="AY202" s="24" t="str">
        <f>IF(COLUMNS($AG202:AY202)&gt;$Y202,"",INDEX(fRentalDates[[Property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Date]]&gt;=$W202)),COLUMNS($AG202:AY202))))</f>
        <v/>
      </c>
      <c r="AZ202" s="24" t="str">
        <f>IF(COLUMNS($AG202:AZ202)&gt;$Y202,"",INDEX(fRentalDates[[Property Number]:[Property Number]],_xlfn.AGGREGATE(15,6,(ROW(fRentalDates[[Property Number]:[Property Number]])-ROW(fRentalDates[[#Headers],[Property Number]]))/((fRentalDates[[Actual Rent Date]:[Actual Rent Date]]&lt;=$V202)*(fRentalDates[[Actual Move Out Date]:[Actual Move Out Date]]&gt;=$W202)),COLUMNS($AG202:AZ202))))</f>
        <v/>
      </c>
    </row>
    <row r="203" spans="1:52" x14ac:dyDescent="0.25">
      <c r="N203" s="10">
        <v>26500</v>
      </c>
      <c r="O203">
        <f t="shared" si="21"/>
        <v>20</v>
      </c>
      <c r="P203">
        <f t="shared" si="22"/>
        <v>7</v>
      </c>
      <c r="Q203" t="str">
        <f t="shared" si="23"/>
        <v>Jul</v>
      </c>
      <c r="R203" t="str">
        <f>TEXT(dDate[[#This Row],[Date]],"yyy - mm - mmm")</f>
        <v>1972 - 07 - Jul</v>
      </c>
      <c r="S203">
        <f t="shared" si="24"/>
        <v>1972</v>
      </c>
      <c r="V203" s="13">
        <v>32782</v>
      </c>
      <c r="W203" s="13">
        <f t="shared" si="25"/>
        <v>32812</v>
      </c>
      <c r="X203" s="24">
        <f>COUNTIFS(dProperties[Date Purchased],"&lt;="&amp;V203,dProperties[Date Sold],"&gt;="&amp;W203)</f>
        <v>18</v>
      </c>
      <c r="Y203" s="24">
        <f>SUMPRODUCT(--(COUNTIFS(fRentalDates[Property Number],dProperties[Property Number],fRentalDates[Actual Rent Date],"&lt;="&amp;V203,fRentalDates[Actual Move Out Date],"&gt;="&amp;W203)&gt;0))</f>
        <v>12</v>
      </c>
      <c r="Z203" s="24">
        <f t="shared" si="26"/>
        <v>6</v>
      </c>
      <c r="AA203" s="26">
        <f t="shared" si="27"/>
        <v>0.33333333333333331</v>
      </c>
      <c r="AG203" s="24">
        <f>IF(COLUMNS($AG203:AG203)&gt;$Y203,"",INDEX(fRentalDates[[Property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Date]]&gt;=$W203)),COLUMNS($AG203:AG203))))</f>
        <v>1</v>
      </c>
      <c r="AH203" s="24">
        <f>IF(COLUMNS($AG203:AH203)&gt;$Y203,"",INDEX(fRentalDates[[Property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Date]]&gt;=$W203)),COLUMNS($AG203:AH203))))</f>
        <v>2</v>
      </c>
      <c r="AI203" s="24">
        <f>IF(COLUMNS($AG203:AI203)&gt;$Y203,"",INDEX(fRentalDates[[Property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Date]]&gt;=$W203)),COLUMNS($AG203:AI203))))</f>
        <v>3</v>
      </c>
      <c r="AJ203" s="24">
        <f>IF(COLUMNS($AG203:AJ203)&gt;$Y203,"",INDEX(fRentalDates[[Property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Date]]&gt;=$W203)),COLUMNS($AG203:AJ203))))</f>
        <v>5</v>
      </c>
      <c r="AK203" s="24">
        <f>IF(COLUMNS($AG203:AK203)&gt;$Y203,"",INDEX(fRentalDates[[Property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Date]]&gt;=$W203)),COLUMNS($AG203:AK203))))</f>
        <v>6</v>
      </c>
      <c r="AL203" s="24">
        <f>IF(COLUMNS($AG203:AL203)&gt;$Y203,"",INDEX(fRentalDates[[Property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Date]]&gt;=$W203)),COLUMNS($AG203:AL203))))</f>
        <v>7</v>
      </c>
      <c r="AM203" s="24">
        <f>IF(COLUMNS($AG203:AM203)&gt;$Y203,"",INDEX(fRentalDates[[Property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Date]]&gt;=$W203)),COLUMNS($AG203:AM203))))</f>
        <v>10</v>
      </c>
      <c r="AN203" s="24">
        <f>IF(COLUMNS($AG203:AN203)&gt;$Y203,"",INDEX(fRentalDates[[Property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Date]]&gt;=$W203)),COLUMNS($AG203:AN203))))</f>
        <v>11</v>
      </c>
      <c r="AO203" s="24">
        <f>IF(COLUMNS($AG203:AO203)&gt;$Y203,"",INDEX(fRentalDates[[Property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Date]]&gt;=$W203)),COLUMNS($AG203:AO203))))</f>
        <v>12</v>
      </c>
      <c r="AP203" s="24">
        <f>IF(COLUMNS($AG203:AP203)&gt;$Y203,"",INDEX(fRentalDates[[Property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Date]]&gt;=$W203)),COLUMNS($AG203:AP203))))</f>
        <v>14</v>
      </c>
      <c r="AQ203" s="24">
        <f>IF(COLUMNS($AG203:AQ203)&gt;$Y203,"",INDEX(fRentalDates[[Property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Date]]&gt;=$W203)),COLUMNS($AG203:AQ203))))</f>
        <v>16</v>
      </c>
      <c r="AR203" s="24">
        <f>IF(COLUMNS($AG203:AR203)&gt;$Y203,"",INDEX(fRentalDates[[Property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Date]]&gt;=$W203)),COLUMNS($AG203:AR203))))</f>
        <v>18</v>
      </c>
      <c r="AS203" s="24" t="str">
        <f>IF(COLUMNS($AG203:AS203)&gt;$Y203,"",INDEX(fRentalDates[[Property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Date]]&gt;=$W203)),COLUMNS($AG203:AS203))))</f>
        <v/>
      </c>
      <c r="AT203" s="24" t="str">
        <f>IF(COLUMNS($AG203:AT203)&gt;$Y203,"",INDEX(fRentalDates[[Property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Date]]&gt;=$W203)),COLUMNS($AG203:AT203))))</f>
        <v/>
      </c>
      <c r="AU203" s="24" t="str">
        <f>IF(COLUMNS($AG203:AU203)&gt;$Y203,"",INDEX(fRentalDates[[Property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Date]]&gt;=$W203)),COLUMNS($AG203:AU203))))</f>
        <v/>
      </c>
      <c r="AV203" s="24" t="str">
        <f>IF(COLUMNS($AG203:AV203)&gt;$Y203,"",INDEX(fRentalDates[[Property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Date]]&gt;=$W203)),COLUMNS($AG203:AV203))))</f>
        <v/>
      </c>
      <c r="AW203" s="24" t="str">
        <f>IF(COLUMNS($AG203:AW203)&gt;$Y203,"",INDEX(fRentalDates[[Property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Date]]&gt;=$W203)),COLUMNS($AG203:AW203))))</f>
        <v/>
      </c>
      <c r="AX203" s="24" t="str">
        <f>IF(COLUMNS($AG203:AX203)&gt;$Y203,"",INDEX(fRentalDates[[Property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Date]]&gt;=$W203)),COLUMNS($AG203:AX203))))</f>
        <v/>
      </c>
      <c r="AY203" s="24" t="str">
        <f>IF(COLUMNS($AG203:AY203)&gt;$Y203,"",INDEX(fRentalDates[[Property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Date]]&gt;=$W203)),COLUMNS($AG203:AY203))))</f>
        <v/>
      </c>
      <c r="AZ203" s="24" t="str">
        <f>IF(COLUMNS($AG203:AZ203)&gt;$Y203,"",INDEX(fRentalDates[[Property Number]:[Property Number]],_xlfn.AGGREGATE(15,6,(ROW(fRentalDates[[Property Number]:[Property Number]])-ROW(fRentalDates[[#Headers],[Property Number]]))/((fRentalDates[[Actual Rent Date]:[Actual Rent Date]]&lt;=$V203)*(fRentalDates[[Actual Move Out Date]:[Actual Move Out Date]]&gt;=$W203)),COLUMNS($AG203:AZ203))))</f>
        <v/>
      </c>
    </row>
    <row r="204" spans="1:52" x14ac:dyDescent="0.25">
      <c r="N204" s="10">
        <v>26501</v>
      </c>
      <c r="O204">
        <f t="shared" si="21"/>
        <v>21</v>
      </c>
      <c r="P204">
        <f t="shared" si="22"/>
        <v>7</v>
      </c>
      <c r="Q204" t="str">
        <f t="shared" si="23"/>
        <v>Jul</v>
      </c>
      <c r="R204" t="str">
        <f>TEXT(dDate[[#This Row],[Date]],"yyy - mm - mmm")</f>
        <v>1972 - 07 - Jul</v>
      </c>
      <c r="S204">
        <f t="shared" si="24"/>
        <v>1972</v>
      </c>
      <c r="V204" s="13">
        <v>32813</v>
      </c>
      <c r="W204" s="13">
        <f t="shared" si="25"/>
        <v>32842</v>
      </c>
      <c r="X204" s="24">
        <f>COUNTIFS(dProperties[Date Purchased],"&lt;="&amp;V204,dProperties[Date Sold],"&gt;="&amp;W204)</f>
        <v>18</v>
      </c>
      <c r="Y204" s="24">
        <f>SUMPRODUCT(--(COUNTIFS(fRentalDates[Property Number],dProperties[Property Number],fRentalDates[Actual Rent Date],"&lt;="&amp;V204,fRentalDates[Actual Move Out Date],"&gt;="&amp;W204)&gt;0))</f>
        <v>15</v>
      </c>
      <c r="Z204" s="24">
        <f t="shared" si="26"/>
        <v>3</v>
      </c>
      <c r="AA204" s="26">
        <f t="shared" si="27"/>
        <v>0.16666666666666666</v>
      </c>
      <c r="AG204" s="24">
        <f>IF(COLUMNS($AG204:AG204)&gt;$Y204,"",INDEX(fRentalDates[[Property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Date]]&gt;=$W204)),COLUMNS($AG204:AG204))))</f>
        <v>1</v>
      </c>
      <c r="AH204" s="24">
        <f>IF(COLUMNS($AG204:AH204)&gt;$Y204,"",INDEX(fRentalDates[[Property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Date]]&gt;=$W204)),COLUMNS($AG204:AH204))))</f>
        <v>2</v>
      </c>
      <c r="AI204" s="24">
        <f>IF(COLUMNS($AG204:AI204)&gt;$Y204,"",INDEX(fRentalDates[[Property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Date]]&gt;=$W204)),COLUMNS($AG204:AI204))))</f>
        <v>3</v>
      </c>
      <c r="AJ204" s="24">
        <f>IF(COLUMNS($AG204:AJ204)&gt;$Y204,"",INDEX(fRentalDates[[Property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Date]]&gt;=$W204)),COLUMNS($AG204:AJ204))))</f>
        <v>4</v>
      </c>
      <c r="AK204" s="24">
        <f>IF(COLUMNS($AG204:AK204)&gt;$Y204,"",INDEX(fRentalDates[[Property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Date]]&gt;=$W204)),COLUMNS($AG204:AK204))))</f>
        <v>5</v>
      </c>
      <c r="AL204" s="24">
        <f>IF(COLUMNS($AG204:AL204)&gt;$Y204,"",INDEX(fRentalDates[[Property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Date]]&gt;=$W204)),COLUMNS($AG204:AL204))))</f>
        <v>6</v>
      </c>
      <c r="AM204" s="24">
        <f>IF(COLUMNS($AG204:AM204)&gt;$Y204,"",INDEX(fRentalDates[[Property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Date]]&gt;=$W204)),COLUMNS($AG204:AM204))))</f>
        <v>7</v>
      </c>
      <c r="AN204" s="24">
        <f>IF(COLUMNS($AG204:AN204)&gt;$Y204,"",INDEX(fRentalDates[[Property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Date]]&gt;=$W204)),COLUMNS($AG204:AN204))))</f>
        <v>10</v>
      </c>
      <c r="AO204" s="24">
        <f>IF(COLUMNS($AG204:AO204)&gt;$Y204,"",INDEX(fRentalDates[[Property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Date]]&gt;=$W204)),COLUMNS($AG204:AO204))))</f>
        <v>11</v>
      </c>
      <c r="AP204" s="24">
        <f>IF(COLUMNS($AG204:AP204)&gt;$Y204,"",INDEX(fRentalDates[[Property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Date]]&gt;=$W204)),COLUMNS($AG204:AP204))))</f>
        <v>12</v>
      </c>
      <c r="AQ204" s="24">
        <f>IF(COLUMNS($AG204:AQ204)&gt;$Y204,"",INDEX(fRentalDates[[Property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Date]]&gt;=$W204)),COLUMNS($AG204:AQ204))))</f>
        <v>13</v>
      </c>
      <c r="AR204" s="24">
        <f>IF(COLUMNS($AG204:AR204)&gt;$Y204,"",INDEX(fRentalDates[[Property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Date]]&gt;=$W204)),COLUMNS($AG204:AR204))))</f>
        <v>14</v>
      </c>
      <c r="AS204" s="24">
        <f>IF(COLUMNS($AG204:AS204)&gt;$Y204,"",INDEX(fRentalDates[[Property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Date]]&gt;=$W204)),COLUMNS($AG204:AS204))))</f>
        <v>15</v>
      </c>
      <c r="AT204" s="24">
        <f>IF(COLUMNS($AG204:AT204)&gt;$Y204,"",INDEX(fRentalDates[[Property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Date]]&gt;=$W204)),COLUMNS($AG204:AT204))))</f>
        <v>16</v>
      </c>
      <c r="AU204" s="24">
        <f>IF(COLUMNS($AG204:AU204)&gt;$Y204,"",INDEX(fRentalDates[[Property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Date]]&gt;=$W204)),COLUMNS($AG204:AU204))))</f>
        <v>18</v>
      </c>
      <c r="AV204" s="24" t="str">
        <f>IF(COLUMNS($AG204:AV204)&gt;$Y204,"",INDEX(fRentalDates[[Property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Date]]&gt;=$W204)),COLUMNS($AG204:AV204))))</f>
        <v/>
      </c>
      <c r="AW204" s="24" t="str">
        <f>IF(COLUMNS($AG204:AW204)&gt;$Y204,"",INDEX(fRentalDates[[Property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Date]]&gt;=$W204)),COLUMNS($AG204:AW204))))</f>
        <v/>
      </c>
      <c r="AX204" s="24" t="str">
        <f>IF(COLUMNS($AG204:AX204)&gt;$Y204,"",INDEX(fRentalDates[[Property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Date]]&gt;=$W204)),COLUMNS($AG204:AX204))))</f>
        <v/>
      </c>
      <c r="AY204" s="24" t="str">
        <f>IF(COLUMNS($AG204:AY204)&gt;$Y204,"",INDEX(fRentalDates[[Property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Date]]&gt;=$W204)),COLUMNS($AG204:AY204))))</f>
        <v/>
      </c>
      <c r="AZ204" s="24" t="str">
        <f>IF(COLUMNS($AG204:AZ204)&gt;$Y204,"",INDEX(fRentalDates[[Property Number]:[Property Number]],_xlfn.AGGREGATE(15,6,(ROW(fRentalDates[[Property Number]:[Property Number]])-ROW(fRentalDates[[#Headers],[Property Number]]))/((fRentalDates[[Actual Rent Date]:[Actual Rent Date]]&lt;=$V204)*(fRentalDates[[Actual Move Out Date]:[Actual Move Out Date]]&gt;=$W204)),COLUMNS($AG204:AZ204))))</f>
        <v/>
      </c>
    </row>
    <row r="205" spans="1:52" x14ac:dyDescent="0.25">
      <c r="N205" s="10">
        <v>26502</v>
      </c>
      <c r="O205">
        <f t="shared" si="21"/>
        <v>22</v>
      </c>
      <c r="P205">
        <f t="shared" si="22"/>
        <v>7</v>
      </c>
      <c r="Q205" t="str">
        <f t="shared" si="23"/>
        <v>Jul</v>
      </c>
      <c r="R205" t="str">
        <f>TEXT(dDate[[#This Row],[Date]],"yyy - mm - mmm")</f>
        <v>1972 - 07 - Jul</v>
      </c>
      <c r="S205">
        <f t="shared" si="24"/>
        <v>1972</v>
      </c>
      <c r="V205" s="13">
        <v>32843</v>
      </c>
      <c r="W205" s="13">
        <f t="shared" si="25"/>
        <v>32873</v>
      </c>
      <c r="X205" s="24">
        <f>COUNTIFS(dProperties[Date Purchased],"&lt;="&amp;V205,dProperties[Date Sold],"&gt;="&amp;W205)</f>
        <v>18</v>
      </c>
      <c r="Y205" s="24">
        <f>SUMPRODUCT(--(COUNTIFS(fRentalDates[Property Number],dProperties[Property Number],fRentalDates[Actual Rent Date],"&lt;="&amp;V205,fRentalDates[Actual Move Out Date],"&gt;="&amp;W205)&gt;0))</f>
        <v>15</v>
      </c>
      <c r="Z205" s="24">
        <f t="shared" si="26"/>
        <v>3</v>
      </c>
      <c r="AA205" s="26">
        <f t="shared" si="27"/>
        <v>0.16666666666666666</v>
      </c>
      <c r="AG205" s="24">
        <f>IF(COLUMNS($AG205:AG205)&gt;$Y205,"",INDEX(fRentalDates[[Property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Date]]&gt;=$W205)),COLUMNS($AG205:AG205))))</f>
        <v>1</v>
      </c>
      <c r="AH205" s="24">
        <f>IF(COLUMNS($AG205:AH205)&gt;$Y205,"",INDEX(fRentalDates[[Property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Date]]&gt;=$W205)),COLUMNS($AG205:AH205))))</f>
        <v>2</v>
      </c>
      <c r="AI205" s="24">
        <f>IF(COLUMNS($AG205:AI205)&gt;$Y205,"",INDEX(fRentalDates[[Property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Date]]&gt;=$W205)),COLUMNS($AG205:AI205))))</f>
        <v>3</v>
      </c>
      <c r="AJ205" s="24">
        <f>IF(COLUMNS($AG205:AJ205)&gt;$Y205,"",INDEX(fRentalDates[[Property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Date]]&gt;=$W205)),COLUMNS($AG205:AJ205))))</f>
        <v>4</v>
      </c>
      <c r="AK205" s="24">
        <f>IF(COLUMNS($AG205:AK205)&gt;$Y205,"",INDEX(fRentalDates[[Property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Date]]&gt;=$W205)),COLUMNS($AG205:AK205))))</f>
        <v>5</v>
      </c>
      <c r="AL205" s="24">
        <f>IF(COLUMNS($AG205:AL205)&gt;$Y205,"",INDEX(fRentalDates[[Property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Date]]&gt;=$W205)),COLUMNS($AG205:AL205))))</f>
        <v>6</v>
      </c>
      <c r="AM205" s="24">
        <f>IF(COLUMNS($AG205:AM205)&gt;$Y205,"",INDEX(fRentalDates[[Property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Date]]&gt;=$W205)),COLUMNS($AG205:AM205))))</f>
        <v>7</v>
      </c>
      <c r="AN205" s="24">
        <f>IF(COLUMNS($AG205:AN205)&gt;$Y205,"",INDEX(fRentalDates[[Property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Date]]&gt;=$W205)),COLUMNS($AG205:AN205))))</f>
        <v>10</v>
      </c>
      <c r="AO205" s="24">
        <f>IF(COLUMNS($AG205:AO205)&gt;$Y205,"",INDEX(fRentalDates[[Property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Date]]&gt;=$W205)),COLUMNS($AG205:AO205))))</f>
        <v>11</v>
      </c>
      <c r="AP205" s="24">
        <f>IF(COLUMNS($AG205:AP205)&gt;$Y205,"",INDEX(fRentalDates[[Property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Date]]&gt;=$W205)),COLUMNS($AG205:AP205))))</f>
        <v>12</v>
      </c>
      <c r="AQ205" s="24">
        <f>IF(COLUMNS($AG205:AQ205)&gt;$Y205,"",INDEX(fRentalDates[[Property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Date]]&gt;=$W205)),COLUMNS($AG205:AQ205))))</f>
        <v>13</v>
      </c>
      <c r="AR205" s="24">
        <f>IF(COLUMNS($AG205:AR205)&gt;$Y205,"",INDEX(fRentalDates[[Property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Date]]&gt;=$W205)),COLUMNS($AG205:AR205))))</f>
        <v>14</v>
      </c>
      <c r="AS205" s="24">
        <f>IF(COLUMNS($AG205:AS205)&gt;$Y205,"",INDEX(fRentalDates[[Property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Date]]&gt;=$W205)),COLUMNS($AG205:AS205))))</f>
        <v>15</v>
      </c>
      <c r="AT205" s="24">
        <f>IF(COLUMNS($AG205:AT205)&gt;$Y205,"",INDEX(fRentalDates[[Property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Date]]&gt;=$W205)),COLUMNS($AG205:AT205))))</f>
        <v>16</v>
      </c>
      <c r="AU205" s="24">
        <f>IF(COLUMNS($AG205:AU205)&gt;$Y205,"",INDEX(fRentalDates[[Property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Date]]&gt;=$W205)),COLUMNS($AG205:AU205))))</f>
        <v>18</v>
      </c>
      <c r="AV205" s="24" t="str">
        <f>IF(COLUMNS($AG205:AV205)&gt;$Y205,"",INDEX(fRentalDates[[Property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Date]]&gt;=$W205)),COLUMNS($AG205:AV205))))</f>
        <v/>
      </c>
      <c r="AW205" s="24" t="str">
        <f>IF(COLUMNS($AG205:AW205)&gt;$Y205,"",INDEX(fRentalDates[[Property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Date]]&gt;=$W205)),COLUMNS($AG205:AW205))))</f>
        <v/>
      </c>
      <c r="AX205" s="24" t="str">
        <f>IF(COLUMNS($AG205:AX205)&gt;$Y205,"",INDEX(fRentalDates[[Property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Date]]&gt;=$W205)),COLUMNS($AG205:AX205))))</f>
        <v/>
      </c>
      <c r="AY205" s="24" t="str">
        <f>IF(COLUMNS($AG205:AY205)&gt;$Y205,"",INDEX(fRentalDates[[Property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Date]]&gt;=$W205)),COLUMNS($AG205:AY205))))</f>
        <v/>
      </c>
      <c r="AZ205" s="24" t="str">
        <f>IF(COLUMNS($AG205:AZ205)&gt;$Y205,"",INDEX(fRentalDates[[Property Number]:[Property Number]],_xlfn.AGGREGATE(15,6,(ROW(fRentalDates[[Property Number]:[Property Number]])-ROW(fRentalDates[[#Headers],[Property Number]]))/((fRentalDates[[Actual Rent Date]:[Actual Rent Date]]&lt;=$V205)*(fRentalDates[[Actual Move Out Date]:[Actual Move Out Date]]&gt;=$W205)),COLUMNS($AG205:AZ205))))</f>
        <v/>
      </c>
    </row>
    <row r="206" spans="1:52" x14ac:dyDescent="0.25">
      <c r="N206" s="10">
        <v>26503</v>
      </c>
      <c r="O206">
        <f t="shared" si="21"/>
        <v>23</v>
      </c>
      <c r="P206">
        <f t="shared" si="22"/>
        <v>7</v>
      </c>
      <c r="Q206" t="str">
        <f t="shared" si="23"/>
        <v>Jul</v>
      </c>
      <c r="R206" t="str">
        <f>TEXT(dDate[[#This Row],[Date]],"yyy - mm - mmm")</f>
        <v>1972 - 07 - Jul</v>
      </c>
      <c r="S206">
        <f t="shared" si="24"/>
        <v>1972</v>
      </c>
      <c r="V206" s="13">
        <v>32874</v>
      </c>
      <c r="W206" s="13">
        <f t="shared" si="25"/>
        <v>32904</v>
      </c>
      <c r="X206" s="24">
        <f>COUNTIFS(dProperties[Date Purchased],"&lt;="&amp;V206,dProperties[Date Sold],"&gt;="&amp;W206)</f>
        <v>18</v>
      </c>
      <c r="Y206" s="24">
        <f>SUMPRODUCT(--(COUNTIFS(fRentalDates[Property Number],dProperties[Property Number],fRentalDates[Actual Rent Date],"&lt;="&amp;V206,fRentalDates[Actual Move Out Date],"&gt;="&amp;W206)&gt;0))</f>
        <v>15</v>
      </c>
      <c r="Z206" s="24">
        <f t="shared" si="26"/>
        <v>3</v>
      </c>
      <c r="AA206" s="26">
        <f t="shared" si="27"/>
        <v>0.16666666666666666</v>
      </c>
      <c r="AG206" s="24">
        <f>IF(COLUMNS($AG206:AG206)&gt;$Y206,"",INDEX(fRentalDates[[Property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Date]]&gt;=$W206)),COLUMNS($AG206:AG206))))</f>
        <v>1</v>
      </c>
      <c r="AH206" s="24">
        <f>IF(COLUMNS($AG206:AH206)&gt;$Y206,"",INDEX(fRentalDates[[Property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Date]]&gt;=$W206)),COLUMNS($AG206:AH206))))</f>
        <v>2</v>
      </c>
      <c r="AI206" s="24">
        <f>IF(COLUMNS($AG206:AI206)&gt;$Y206,"",INDEX(fRentalDates[[Property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Date]]&gt;=$W206)),COLUMNS($AG206:AI206))))</f>
        <v>3</v>
      </c>
      <c r="AJ206" s="24">
        <f>IF(COLUMNS($AG206:AJ206)&gt;$Y206,"",INDEX(fRentalDates[[Property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Date]]&gt;=$W206)),COLUMNS($AG206:AJ206))))</f>
        <v>4</v>
      </c>
      <c r="AK206" s="24">
        <f>IF(COLUMNS($AG206:AK206)&gt;$Y206,"",INDEX(fRentalDates[[Property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Date]]&gt;=$W206)),COLUMNS($AG206:AK206))))</f>
        <v>5</v>
      </c>
      <c r="AL206" s="24">
        <f>IF(COLUMNS($AG206:AL206)&gt;$Y206,"",INDEX(fRentalDates[[Property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Date]]&gt;=$W206)),COLUMNS($AG206:AL206))))</f>
        <v>6</v>
      </c>
      <c r="AM206" s="24">
        <f>IF(COLUMNS($AG206:AM206)&gt;$Y206,"",INDEX(fRentalDates[[Property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Date]]&gt;=$W206)),COLUMNS($AG206:AM206))))</f>
        <v>7</v>
      </c>
      <c r="AN206" s="24">
        <f>IF(COLUMNS($AG206:AN206)&gt;$Y206,"",INDEX(fRentalDates[[Property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Date]]&gt;=$W206)),COLUMNS($AG206:AN206))))</f>
        <v>10</v>
      </c>
      <c r="AO206" s="24">
        <f>IF(COLUMNS($AG206:AO206)&gt;$Y206,"",INDEX(fRentalDates[[Property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Date]]&gt;=$W206)),COLUMNS($AG206:AO206))))</f>
        <v>11</v>
      </c>
      <c r="AP206" s="24">
        <f>IF(COLUMNS($AG206:AP206)&gt;$Y206,"",INDEX(fRentalDates[[Property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Date]]&gt;=$W206)),COLUMNS($AG206:AP206))))</f>
        <v>12</v>
      </c>
      <c r="AQ206" s="24">
        <f>IF(COLUMNS($AG206:AQ206)&gt;$Y206,"",INDEX(fRentalDates[[Property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Date]]&gt;=$W206)),COLUMNS($AG206:AQ206))))</f>
        <v>13</v>
      </c>
      <c r="AR206" s="24">
        <f>IF(COLUMNS($AG206:AR206)&gt;$Y206,"",INDEX(fRentalDates[[Property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Date]]&gt;=$W206)),COLUMNS($AG206:AR206))))</f>
        <v>14</v>
      </c>
      <c r="AS206" s="24">
        <f>IF(COLUMNS($AG206:AS206)&gt;$Y206,"",INDEX(fRentalDates[[Property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Date]]&gt;=$W206)),COLUMNS($AG206:AS206))))</f>
        <v>15</v>
      </c>
      <c r="AT206" s="24">
        <f>IF(COLUMNS($AG206:AT206)&gt;$Y206,"",INDEX(fRentalDates[[Property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Date]]&gt;=$W206)),COLUMNS($AG206:AT206))))</f>
        <v>16</v>
      </c>
      <c r="AU206" s="24">
        <f>IF(COLUMNS($AG206:AU206)&gt;$Y206,"",INDEX(fRentalDates[[Property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Date]]&gt;=$W206)),COLUMNS($AG206:AU206))))</f>
        <v>18</v>
      </c>
      <c r="AV206" s="24" t="str">
        <f>IF(COLUMNS($AG206:AV206)&gt;$Y206,"",INDEX(fRentalDates[[Property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Date]]&gt;=$W206)),COLUMNS($AG206:AV206))))</f>
        <v/>
      </c>
      <c r="AW206" s="24" t="str">
        <f>IF(COLUMNS($AG206:AW206)&gt;$Y206,"",INDEX(fRentalDates[[Property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Date]]&gt;=$W206)),COLUMNS($AG206:AW206))))</f>
        <v/>
      </c>
      <c r="AX206" s="24" t="str">
        <f>IF(COLUMNS($AG206:AX206)&gt;$Y206,"",INDEX(fRentalDates[[Property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Date]]&gt;=$W206)),COLUMNS($AG206:AX206))))</f>
        <v/>
      </c>
      <c r="AY206" s="24" t="str">
        <f>IF(COLUMNS($AG206:AY206)&gt;$Y206,"",INDEX(fRentalDates[[Property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Date]]&gt;=$W206)),COLUMNS($AG206:AY206))))</f>
        <v/>
      </c>
      <c r="AZ206" s="24" t="str">
        <f>IF(COLUMNS($AG206:AZ206)&gt;$Y206,"",INDEX(fRentalDates[[Property Number]:[Property Number]],_xlfn.AGGREGATE(15,6,(ROW(fRentalDates[[Property Number]:[Property Number]])-ROW(fRentalDates[[#Headers],[Property Number]]))/((fRentalDates[[Actual Rent Date]:[Actual Rent Date]]&lt;=$V206)*(fRentalDates[[Actual Move Out Date]:[Actual Move Out Date]]&gt;=$W206)),COLUMNS($AG206:AZ206))))</f>
        <v/>
      </c>
    </row>
    <row r="207" spans="1:52" x14ac:dyDescent="0.25">
      <c r="N207" s="10">
        <v>26504</v>
      </c>
      <c r="O207">
        <f t="shared" si="21"/>
        <v>24</v>
      </c>
      <c r="P207">
        <f t="shared" si="22"/>
        <v>7</v>
      </c>
      <c r="Q207" t="str">
        <f t="shared" si="23"/>
        <v>Jul</v>
      </c>
      <c r="R207" t="str">
        <f>TEXT(dDate[[#This Row],[Date]],"yyy - mm - mmm")</f>
        <v>1972 - 07 - Jul</v>
      </c>
      <c r="S207">
        <f t="shared" si="24"/>
        <v>1972</v>
      </c>
      <c r="V207" s="13">
        <v>32905</v>
      </c>
      <c r="W207" s="13">
        <f t="shared" si="25"/>
        <v>32932</v>
      </c>
      <c r="X207" s="24">
        <f>COUNTIFS(dProperties[Date Purchased],"&lt;="&amp;V207,dProperties[Date Sold],"&gt;="&amp;W207)</f>
        <v>18</v>
      </c>
      <c r="Y207" s="24">
        <f>SUMPRODUCT(--(COUNTIFS(fRentalDates[Property Number],dProperties[Property Number],fRentalDates[Actual Rent Date],"&lt;="&amp;V207,fRentalDates[Actual Move Out Date],"&gt;="&amp;W207)&gt;0))</f>
        <v>14</v>
      </c>
      <c r="Z207" s="24">
        <f t="shared" si="26"/>
        <v>4</v>
      </c>
      <c r="AA207" s="26">
        <f t="shared" si="27"/>
        <v>0.22222222222222221</v>
      </c>
      <c r="AG207" s="24">
        <f>IF(COLUMNS($AG207:AG207)&gt;$Y207,"",INDEX(fRentalDates[[Property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Date]]&gt;=$W207)),COLUMNS($AG207:AG207))))</f>
        <v>1</v>
      </c>
      <c r="AH207" s="24">
        <f>IF(COLUMNS($AG207:AH207)&gt;$Y207,"",INDEX(fRentalDates[[Property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Date]]&gt;=$W207)),COLUMNS($AG207:AH207))))</f>
        <v>2</v>
      </c>
      <c r="AI207" s="24">
        <f>IF(COLUMNS($AG207:AI207)&gt;$Y207,"",INDEX(fRentalDates[[Property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Date]]&gt;=$W207)),COLUMNS($AG207:AI207))))</f>
        <v>3</v>
      </c>
      <c r="AJ207" s="24">
        <f>IF(COLUMNS($AG207:AJ207)&gt;$Y207,"",INDEX(fRentalDates[[Property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Date]]&gt;=$W207)),COLUMNS($AG207:AJ207))))</f>
        <v>4</v>
      </c>
      <c r="AK207" s="24">
        <f>IF(COLUMNS($AG207:AK207)&gt;$Y207,"",INDEX(fRentalDates[[Property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Date]]&gt;=$W207)),COLUMNS($AG207:AK207))))</f>
        <v>6</v>
      </c>
      <c r="AL207" s="24">
        <f>IF(COLUMNS($AG207:AL207)&gt;$Y207,"",INDEX(fRentalDates[[Property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Date]]&gt;=$W207)),COLUMNS($AG207:AL207))))</f>
        <v>7</v>
      </c>
      <c r="AM207" s="24">
        <f>IF(COLUMNS($AG207:AM207)&gt;$Y207,"",INDEX(fRentalDates[[Property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Date]]&gt;=$W207)),COLUMNS($AG207:AM207))))</f>
        <v>10</v>
      </c>
      <c r="AN207" s="24">
        <f>IF(COLUMNS($AG207:AN207)&gt;$Y207,"",INDEX(fRentalDates[[Property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Date]]&gt;=$W207)),COLUMNS($AG207:AN207))))</f>
        <v>11</v>
      </c>
      <c r="AO207" s="24">
        <f>IF(COLUMNS($AG207:AO207)&gt;$Y207,"",INDEX(fRentalDates[[Property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Date]]&gt;=$W207)),COLUMNS($AG207:AO207))))</f>
        <v>12</v>
      </c>
      <c r="AP207" s="24">
        <f>IF(COLUMNS($AG207:AP207)&gt;$Y207,"",INDEX(fRentalDates[[Property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Date]]&gt;=$W207)),COLUMNS($AG207:AP207))))</f>
        <v>13</v>
      </c>
      <c r="AQ207" s="24">
        <f>IF(COLUMNS($AG207:AQ207)&gt;$Y207,"",INDEX(fRentalDates[[Property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Date]]&gt;=$W207)),COLUMNS($AG207:AQ207))))</f>
        <v>14</v>
      </c>
      <c r="AR207" s="24">
        <f>IF(COLUMNS($AG207:AR207)&gt;$Y207,"",INDEX(fRentalDates[[Property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Date]]&gt;=$W207)),COLUMNS($AG207:AR207))))</f>
        <v>15</v>
      </c>
      <c r="AS207" s="24">
        <f>IF(COLUMNS($AG207:AS207)&gt;$Y207,"",INDEX(fRentalDates[[Property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Date]]&gt;=$W207)),COLUMNS($AG207:AS207))))</f>
        <v>16</v>
      </c>
      <c r="AT207" s="24">
        <f>IF(COLUMNS($AG207:AT207)&gt;$Y207,"",INDEX(fRentalDates[[Property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Date]]&gt;=$W207)),COLUMNS($AG207:AT207))))</f>
        <v>18</v>
      </c>
      <c r="AU207" s="24" t="str">
        <f>IF(COLUMNS($AG207:AU207)&gt;$Y207,"",INDEX(fRentalDates[[Property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Date]]&gt;=$W207)),COLUMNS($AG207:AU207))))</f>
        <v/>
      </c>
      <c r="AV207" s="24" t="str">
        <f>IF(COLUMNS($AG207:AV207)&gt;$Y207,"",INDEX(fRentalDates[[Property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Date]]&gt;=$W207)),COLUMNS($AG207:AV207))))</f>
        <v/>
      </c>
      <c r="AW207" s="24" t="str">
        <f>IF(COLUMNS($AG207:AW207)&gt;$Y207,"",INDEX(fRentalDates[[Property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Date]]&gt;=$W207)),COLUMNS($AG207:AW207))))</f>
        <v/>
      </c>
      <c r="AX207" s="24" t="str">
        <f>IF(COLUMNS($AG207:AX207)&gt;$Y207,"",INDEX(fRentalDates[[Property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Date]]&gt;=$W207)),COLUMNS($AG207:AX207))))</f>
        <v/>
      </c>
      <c r="AY207" s="24" t="str">
        <f>IF(COLUMNS($AG207:AY207)&gt;$Y207,"",INDEX(fRentalDates[[Property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Date]]&gt;=$W207)),COLUMNS($AG207:AY207))))</f>
        <v/>
      </c>
      <c r="AZ207" s="24" t="str">
        <f>IF(COLUMNS($AG207:AZ207)&gt;$Y207,"",INDEX(fRentalDates[[Property Number]:[Property Number]],_xlfn.AGGREGATE(15,6,(ROW(fRentalDates[[Property Number]:[Property Number]])-ROW(fRentalDates[[#Headers],[Property Number]]))/((fRentalDates[[Actual Rent Date]:[Actual Rent Date]]&lt;=$V207)*(fRentalDates[[Actual Move Out Date]:[Actual Move Out Date]]&gt;=$W207)),COLUMNS($AG207:AZ207))))</f>
        <v/>
      </c>
    </row>
    <row r="208" spans="1:52" x14ac:dyDescent="0.25">
      <c r="N208" s="10">
        <v>26505</v>
      </c>
      <c r="O208">
        <f t="shared" si="21"/>
        <v>25</v>
      </c>
      <c r="P208">
        <f t="shared" si="22"/>
        <v>7</v>
      </c>
      <c r="Q208" t="str">
        <f t="shared" si="23"/>
        <v>Jul</v>
      </c>
      <c r="R208" t="str">
        <f>TEXT(dDate[[#This Row],[Date]],"yyy - mm - mmm")</f>
        <v>1972 - 07 - Jul</v>
      </c>
      <c r="S208">
        <f t="shared" si="24"/>
        <v>1972</v>
      </c>
      <c r="V208" s="13">
        <v>32933</v>
      </c>
      <c r="W208" s="13">
        <f t="shared" si="25"/>
        <v>32963</v>
      </c>
      <c r="X208" s="24">
        <f>COUNTIFS(dProperties[Date Purchased],"&lt;="&amp;V208,dProperties[Date Sold],"&gt;="&amp;W208)</f>
        <v>18</v>
      </c>
      <c r="Y208" s="24">
        <f>SUMPRODUCT(--(COUNTIFS(fRentalDates[Property Number],dProperties[Property Number],fRentalDates[Actual Rent Date],"&lt;="&amp;V208,fRentalDates[Actual Move Out Date],"&gt;="&amp;W208)&gt;0))</f>
        <v>12</v>
      </c>
      <c r="Z208" s="24">
        <f t="shared" si="26"/>
        <v>6</v>
      </c>
      <c r="AA208" s="26">
        <f t="shared" si="27"/>
        <v>0.33333333333333331</v>
      </c>
      <c r="AG208" s="24">
        <f>IF(COLUMNS($AG208:AG208)&gt;$Y208,"",INDEX(fRentalDates[[Property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Date]]&gt;=$W208)),COLUMNS($AG208:AG208))))</f>
        <v>1</v>
      </c>
      <c r="AH208" s="24">
        <f>IF(COLUMNS($AG208:AH208)&gt;$Y208,"",INDEX(fRentalDates[[Property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Date]]&gt;=$W208)),COLUMNS($AG208:AH208))))</f>
        <v>2</v>
      </c>
      <c r="AI208" s="24">
        <f>IF(COLUMNS($AG208:AI208)&gt;$Y208,"",INDEX(fRentalDates[[Property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Date]]&gt;=$W208)),COLUMNS($AG208:AI208))))</f>
        <v>3</v>
      </c>
      <c r="AJ208" s="24">
        <f>IF(COLUMNS($AG208:AJ208)&gt;$Y208,"",INDEX(fRentalDates[[Property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Date]]&gt;=$W208)),COLUMNS($AG208:AJ208))))</f>
        <v>4</v>
      </c>
      <c r="AK208" s="24">
        <f>IF(COLUMNS($AG208:AK208)&gt;$Y208,"",INDEX(fRentalDates[[Property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Date]]&gt;=$W208)),COLUMNS($AG208:AK208))))</f>
        <v>7</v>
      </c>
      <c r="AL208" s="24">
        <f>IF(COLUMNS($AG208:AL208)&gt;$Y208,"",INDEX(fRentalDates[[Property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Date]]&gt;=$W208)),COLUMNS($AG208:AL208))))</f>
        <v>9</v>
      </c>
      <c r="AM208" s="24">
        <f>IF(COLUMNS($AG208:AM208)&gt;$Y208,"",INDEX(fRentalDates[[Property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Date]]&gt;=$W208)),COLUMNS($AG208:AM208))))</f>
        <v>10</v>
      </c>
      <c r="AN208" s="24">
        <f>IF(COLUMNS($AG208:AN208)&gt;$Y208,"",INDEX(fRentalDates[[Property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Date]]&gt;=$W208)),COLUMNS($AG208:AN208))))</f>
        <v>11</v>
      </c>
      <c r="AO208" s="24">
        <f>IF(COLUMNS($AG208:AO208)&gt;$Y208,"",INDEX(fRentalDates[[Property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Date]]&gt;=$W208)),COLUMNS($AG208:AO208))))</f>
        <v>13</v>
      </c>
      <c r="AP208" s="24">
        <f>IF(COLUMNS($AG208:AP208)&gt;$Y208,"",INDEX(fRentalDates[[Property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Date]]&gt;=$W208)),COLUMNS($AG208:AP208))))</f>
        <v>14</v>
      </c>
      <c r="AQ208" s="24">
        <f>IF(COLUMNS($AG208:AQ208)&gt;$Y208,"",INDEX(fRentalDates[[Property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Date]]&gt;=$W208)),COLUMNS($AG208:AQ208))))</f>
        <v>15</v>
      </c>
      <c r="AR208" s="24">
        <f>IF(COLUMNS($AG208:AR208)&gt;$Y208,"",INDEX(fRentalDates[[Property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Date]]&gt;=$W208)),COLUMNS($AG208:AR208))))</f>
        <v>16</v>
      </c>
      <c r="AS208" s="24" t="str">
        <f>IF(COLUMNS($AG208:AS208)&gt;$Y208,"",INDEX(fRentalDates[[Property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Date]]&gt;=$W208)),COLUMNS($AG208:AS208))))</f>
        <v/>
      </c>
      <c r="AT208" s="24" t="str">
        <f>IF(COLUMNS($AG208:AT208)&gt;$Y208,"",INDEX(fRentalDates[[Property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Date]]&gt;=$W208)),COLUMNS($AG208:AT208))))</f>
        <v/>
      </c>
      <c r="AU208" s="24" t="str">
        <f>IF(COLUMNS($AG208:AU208)&gt;$Y208,"",INDEX(fRentalDates[[Property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Date]]&gt;=$W208)),COLUMNS($AG208:AU208))))</f>
        <v/>
      </c>
      <c r="AV208" s="24" t="str">
        <f>IF(COLUMNS($AG208:AV208)&gt;$Y208,"",INDEX(fRentalDates[[Property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Date]]&gt;=$W208)),COLUMNS($AG208:AV208))))</f>
        <v/>
      </c>
      <c r="AW208" s="24" t="str">
        <f>IF(COLUMNS($AG208:AW208)&gt;$Y208,"",INDEX(fRentalDates[[Property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Date]]&gt;=$W208)),COLUMNS($AG208:AW208))))</f>
        <v/>
      </c>
      <c r="AX208" s="24" t="str">
        <f>IF(COLUMNS($AG208:AX208)&gt;$Y208,"",INDEX(fRentalDates[[Property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Date]]&gt;=$W208)),COLUMNS($AG208:AX208))))</f>
        <v/>
      </c>
      <c r="AY208" s="24" t="str">
        <f>IF(COLUMNS($AG208:AY208)&gt;$Y208,"",INDEX(fRentalDates[[Property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Date]]&gt;=$W208)),COLUMNS($AG208:AY208))))</f>
        <v/>
      </c>
      <c r="AZ208" s="24" t="str">
        <f>IF(COLUMNS($AG208:AZ208)&gt;$Y208,"",INDEX(fRentalDates[[Property Number]:[Property Number]],_xlfn.AGGREGATE(15,6,(ROW(fRentalDates[[Property Number]:[Property Number]])-ROW(fRentalDates[[#Headers],[Property Number]]))/((fRentalDates[[Actual Rent Date]:[Actual Rent Date]]&lt;=$V208)*(fRentalDates[[Actual Move Out Date]:[Actual Move Out Date]]&gt;=$W208)),COLUMNS($AG208:AZ208))))</f>
        <v/>
      </c>
    </row>
    <row r="209" spans="14:52" x14ac:dyDescent="0.25">
      <c r="N209" s="10">
        <v>26506</v>
      </c>
      <c r="O209">
        <f t="shared" si="21"/>
        <v>26</v>
      </c>
      <c r="P209">
        <f t="shared" si="22"/>
        <v>7</v>
      </c>
      <c r="Q209" t="str">
        <f t="shared" si="23"/>
        <v>Jul</v>
      </c>
      <c r="R209" t="str">
        <f>TEXT(dDate[[#This Row],[Date]],"yyy - mm - mmm")</f>
        <v>1972 - 07 - Jul</v>
      </c>
      <c r="S209">
        <f t="shared" si="24"/>
        <v>1972</v>
      </c>
      <c r="V209" s="13">
        <v>32964</v>
      </c>
      <c r="W209" s="13">
        <f t="shared" si="25"/>
        <v>32993</v>
      </c>
      <c r="X209" s="24">
        <f>COUNTIFS(dProperties[Date Purchased],"&lt;="&amp;V209,dProperties[Date Sold],"&gt;="&amp;W209)</f>
        <v>18</v>
      </c>
      <c r="Y209" s="24">
        <f>SUMPRODUCT(--(COUNTIFS(fRentalDates[Property Number],dProperties[Property Number],fRentalDates[Actual Rent Date],"&lt;="&amp;V209,fRentalDates[Actual Move Out Date],"&gt;="&amp;W209)&gt;0))</f>
        <v>12</v>
      </c>
      <c r="Z209" s="24">
        <f t="shared" si="26"/>
        <v>6</v>
      </c>
      <c r="AA209" s="26">
        <f t="shared" si="27"/>
        <v>0.33333333333333331</v>
      </c>
      <c r="AG209" s="24">
        <f>IF(COLUMNS($AG209:AG209)&gt;$Y209,"",INDEX(fRentalDates[[Property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Date]]&gt;=$W209)),COLUMNS($AG209:AG209))))</f>
        <v>1</v>
      </c>
      <c r="AH209" s="24">
        <f>IF(COLUMNS($AG209:AH209)&gt;$Y209,"",INDEX(fRentalDates[[Property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Date]]&gt;=$W209)),COLUMNS($AG209:AH209))))</f>
        <v>2</v>
      </c>
      <c r="AI209" s="24">
        <f>IF(COLUMNS($AG209:AI209)&gt;$Y209,"",INDEX(fRentalDates[[Property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Date]]&gt;=$W209)),COLUMNS($AG209:AI209))))</f>
        <v>3</v>
      </c>
      <c r="AJ209" s="24">
        <f>IF(COLUMNS($AG209:AJ209)&gt;$Y209,"",INDEX(fRentalDates[[Property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Date]]&gt;=$W209)),COLUMNS($AG209:AJ209))))</f>
        <v>4</v>
      </c>
      <c r="AK209" s="24">
        <f>IF(COLUMNS($AG209:AK209)&gt;$Y209,"",INDEX(fRentalDates[[Property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Date]]&gt;=$W209)),COLUMNS($AG209:AK209))))</f>
        <v>7</v>
      </c>
      <c r="AL209" s="24">
        <f>IF(COLUMNS($AG209:AL209)&gt;$Y209,"",INDEX(fRentalDates[[Property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Date]]&gt;=$W209)),COLUMNS($AG209:AL209))))</f>
        <v>9</v>
      </c>
      <c r="AM209" s="24">
        <f>IF(COLUMNS($AG209:AM209)&gt;$Y209,"",INDEX(fRentalDates[[Property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Date]]&gt;=$W209)),COLUMNS($AG209:AM209))))</f>
        <v>10</v>
      </c>
      <c r="AN209" s="24">
        <f>IF(COLUMNS($AG209:AN209)&gt;$Y209,"",INDEX(fRentalDates[[Property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Date]]&gt;=$W209)),COLUMNS($AG209:AN209))))</f>
        <v>11</v>
      </c>
      <c r="AO209" s="24">
        <f>IF(COLUMNS($AG209:AO209)&gt;$Y209,"",INDEX(fRentalDates[[Property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Date]]&gt;=$W209)),COLUMNS($AG209:AO209))))</f>
        <v>13</v>
      </c>
      <c r="AP209" s="24">
        <f>IF(COLUMNS($AG209:AP209)&gt;$Y209,"",INDEX(fRentalDates[[Property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Date]]&gt;=$W209)),COLUMNS($AG209:AP209))))</f>
        <v>14</v>
      </c>
      <c r="AQ209" s="24">
        <f>IF(COLUMNS($AG209:AQ209)&gt;$Y209,"",INDEX(fRentalDates[[Property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Date]]&gt;=$W209)),COLUMNS($AG209:AQ209))))</f>
        <v>15</v>
      </c>
      <c r="AR209" s="24">
        <f>IF(COLUMNS($AG209:AR209)&gt;$Y209,"",INDEX(fRentalDates[[Property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Date]]&gt;=$W209)),COLUMNS($AG209:AR209))))</f>
        <v>16</v>
      </c>
      <c r="AS209" s="24" t="str">
        <f>IF(COLUMNS($AG209:AS209)&gt;$Y209,"",INDEX(fRentalDates[[Property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Date]]&gt;=$W209)),COLUMNS($AG209:AS209))))</f>
        <v/>
      </c>
      <c r="AT209" s="24" t="str">
        <f>IF(COLUMNS($AG209:AT209)&gt;$Y209,"",INDEX(fRentalDates[[Property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Date]]&gt;=$W209)),COLUMNS($AG209:AT209))))</f>
        <v/>
      </c>
      <c r="AU209" s="24" t="str">
        <f>IF(COLUMNS($AG209:AU209)&gt;$Y209,"",INDEX(fRentalDates[[Property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Date]]&gt;=$W209)),COLUMNS($AG209:AU209))))</f>
        <v/>
      </c>
      <c r="AV209" s="24" t="str">
        <f>IF(COLUMNS($AG209:AV209)&gt;$Y209,"",INDEX(fRentalDates[[Property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Date]]&gt;=$W209)),COLUMNS($AG209:AV209))))</f>
        <v/>
      </c>
      <c r="AW209" s="24" t="str">
        <f>IF(COLUMNS($AG209:AW209)&gt;$Y209,"",INDEX(fRentalDates[[Property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Date]]&gt;=$W209)),COLUMNS($AG209:AW209))))</f>
        <v/>
      </c>
      <c r="AX209" s="24" t="str">
        <f>IF(COLUMNS($AG209:AX209)&gt;$Y209,"",INDEX(fRentalDates[[Property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Date]]&gt;=$W209)),COLUMNS($AG209:AX209))))</f>
        <v/>
      </c>
      <c r="AY209" s="24" t="str">
        <f>IF(COLUMNS($AG209:AY209)&gt;$Y209,"",INDEX(fRentalDates[[Property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Date]]&gt;=$W209)),COLUMNS($AG209:AY209))))</f>
        <v/>
      </c>
      <c r="AZ209" s="24" t="str">
        <f>IF(COLUMNS($AG209:AZ209)&gt;$Y209,"",INDEX(fRentalDates[[Property Number]:[Property Number]],_xlfn.AGGREGATE(15,6,(ROW(fRentalDates[[Property Number]:[Property Number]])-ROW(fRentalDates[[#Headers],[Property Number]]))/((fRentalDates[[Actual Rent Date]:[Actual Rent Date]]&lt;=$V209)*(fRentalDates[[Actual Move Out Date]:[Actual Move Out Date]]&gt;=$W209)),COLUMNS($AG209:AZ209))))</f>
        <v/>
      </c>
    </row>
    <row r="210" spans="14:52" x14ac:dyDescent="0.25">
      <c r="N210" s="10">
        <v>26507</v>
      </c>
      <c r="O210">
        <f t="shared" si="21"/>
        <v>27</v>
      </c>
      <c r="P210">
        <f t="shared" si="22"/>
        <v>7</v>
      </c>
      <c r="Q210" t="str">
        <f t="shared" si="23"/>
        <v>Jul</v>
      </c>
      <c r="R210" t="str">
        <f>TEXT(dDate[[#This Row],[Date]],"yyy - mm - mmm")</f>
        <v>1972 - 07 - Jul</v>
      </c>
      <c r="S210">
        <f t="shared" si="24"/>
        <v>1972</v>
      </c>
      <c r="V210" s="13">
        <v>32994</v>
      </c>
      <c r="W210" s="13">
        <f t="shared" si="25"/>
        <v>33024</v>
      </c>
      <c r="X210" s="24">
        <f>COUNTIFS(dProperties[Date Purchased],"&lt;="&amp;V210,dProperties[Date Sold],"&gt;="&amp;W210)</f>
        <v>18</v>
      </c>
      <c r="Y210" s="24">
        <f>SUMPRODUCT(--(COUNTIFS(fRentalDates[Property Number],dProperties[Property Number],fRentalDates[Actual Rent Date],"&lt;="&amp;V210,fRentalDates[Actual Move Out Date],"&gt;="&amp;W210)&gt;0))</f>
        <v>11</v>
      </c>
      <c r="Z210" s="24">
        <f t="shared" si="26"/>
        <v>7</v>
      </c>
      <c r="AA210" s="26">
        <f t="shared" si="27"/>
        <v>0.3888888888888889</v>
      </c>
      <c r="AG210" s="24">
        <f>IF(COLUMNS($AG210:AG210)&gt;$Y210,"",INDEX(fRentalDates[[Property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Date]]&gt;=$W210)),COLUMNS($AG210:AG210))))</f>
        <v>1</v>
      </c>
      <c r="AH210" s="24">
        <f>IF(COLUMNS($AG210:AH210)&gt;$Y210,"",INDEX(fRentalDates[[Property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Date]]&gt;=$W210)),COLUMNS($AG210:AH210))))</f>
        <v>2</v>
      </c>
      <c r="AI210" s="24">
        <f>IF(COLUMNS($AG210:AI210)&gt;$Y210,"",INDEX(fRentalDates[[Property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Date]]&gt;=$W210)),COLUMNS($AG210:AI210))))</f>
        <v>3</v>
      </c>
      <c r="AJ210" s="24">
        <f>IF(COLUMNS($AG210:AJ210)&gt;$Y210,"",INDEX(fRentalDates[[Property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Date]]&gt;=$W210)),COLUMNS($AG210:AJ210))))</f>
        <v>7</v>
      </c>
      <c r="AK210" s="24">
        <f>IF(COLUMNS($AG210:AK210)&gt;$Y210,"",INDEX(fRentalDates[[Property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Date]]&gt;=$W210)),COLUMNS($AG210:AK210))))</f>
        <v>9</v>
      </c>
      <c r="AL210" s="24">
        <f>IF(COLUMNS($AG210:AL210)&gt;$Y210,"",INDEX(fRentalDates[[Property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Date]]&gt;=$W210)),COLUMNS($AG210:AL210))))</f>
        <v>10</v>
      </c>
      <c r="AM210" s="24">
        <f>IF(COLUMNS($AG210:AM210)&gt;$Y210,"",INDEX(fRentalDates[[Property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Date]]&gt;=$W210)),COLUMNS($AG210:AM210))))</f>
        <v>11</v>
      </c>
      <c r="AN210" s="24">
        <f>IF(COLUMNS($AG210:AN210)&gt;$Y210,"",INDEX(fRentalDates[[Property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Date]]&gt;=$W210)),COLUMNS($AG210:AN210))))</f>
        <v>13</v>
      </c>
      <c r="AO210" s="24">
        <f>IF(COLUMNS($AG210:AO210)&gt;$Y210,"",INDEX(fRentalDates[[Property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Date]]&gt;=$W210)),COLUMNS($AG210:AO210))))</f>
        <v>14</v>
      </c>
      <c r="AP210" s="24">
        <f>IF(COLUMNS($AG210:AP210)&gt;$Y210,"",INDEX(fRentalDates[[Property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Date]]&gt;=$W210)),COLUMNS($AG210:AP210))))</f>
        <v>15</v>
      </c>
      <c r="AQ210" s="24">
        <f>IF(COLUMNS($AG210:AQ210)&gt;$Y210,"",INDEX(fRentalDates[[Property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Date]]&gt;=$W210)),COLUMNS($AG210:AQ210))))</f>
        <v>16</v>
      </c>
      <c r="AR210" s="24" t="str">
        <f>IF(COLUMNS($AG210:AR210)&gt;$Y210,"",INDEX(fRentalDates[[Property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Date]]&gt;=$W210)),COLUMNS($AG210:AR210))))</f>
        <v/>
      </c>
      <c r="AS210" s="24" t="str">
        <f>IF(COLUMNS($AG210:AS210)&gt;$Y210,"",INDEX(fRentalDates[[Property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Date]]&gt;=$W210)),COLUMNS($AG210:AS210))))</f>
        <v/>
      </c>
      <c r="AT210" s="24" t="str">
        <f>IF(COLUMNS($AG210:AT210)&gt;$Y210,"",INDEX(fRentalDates[[Property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Date]]&gt;=$W210)),COLUMNS($AG210:AT210))))</f>
        <v/>
      </c>
      <c r="AU210" s="24" t="str">
        <f>IF(COLUMNS($AG210:AU210)&gt;$Y210,"",INDEX(fRentalDates[[Property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Date]]&gt;=$W210)),COLUMNS($AG210:AU210))))</f>
        <v/>
      </c>
      <c r="AV210" s="24" t="str">
        <f>IF(COLUMNS($AG210:AV210)&gt;$Y210,"",INDEX(fRentalDates[[Property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Date]]&gt;=$W210)),COLUMNS($AG210:AV210))))</f>
        <v/>
      </c>
      <c r="AW210" s="24" t="str">
        <f>IF(COLUMNS($AG210:AW210)&gt;$Y210,"",INDEX(fRentalDates[[Property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Date]]&gt;=$W210)),COLUMNS($AG210:AW210))))</f>
        <v/>
      </c>
      <c r="AX210" s="24" t="str">
        <f>IF(COLUMNS($AG210:AX210)&gt;$Y210,"",INDEX(fRentalDates[[Property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Date]]&gt;=$W210)),COLUMNS($AG210:AX210))))</f>
        <v/>
      </c>
      <c r="AY210" s="24" t="str">
        <f>IF(COLUMNS($AG210:AY210)&gt;$Y210,"",INDEX(fRentalDates[[Property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Date]]&gt;=$W210)),COLUMNS($AG210:AY210))))</f>
        <v/>
      </c>
      <c r="AZ210" s="24" t="str">
        <f>IF(COLUMNS($AG210:AZ210)&gt;$Y210,"",INDEX(fRentalDates[[Property Number]:[Property Number]],_xlfn.AGGREGATE(15,6,(ROW(fRentalDates[[Property Number]:[Property Number]])-ROW(fRentalDates[[#Headers],[Property Number]]))/((fRentalDates[[Actual Rent Date]:[Actual Rent Date]]&lt;=$V210)*(fRentalDates[[Actual Move Out Date]:[Actual Move Out Date]]&gt;=$W210)),COLUMNS($AG210:AZ210))))</f>
        <v/>
      </c>
    </row>
    <row r="211" spans="14:52" x14ac:dyDescent="0.25">
      <c r="N211" s="10">
        <v>26508</v>
      </c>
      <c r="O211">
        <f t="shared" si="21"/>
        <v>28</v>
      </c>
      <c r="P211">
        <f t="shared" si="22"/>
        <v>7</v>
      </c>
      <c r="Q211" t="str">
        <f t="shared" si="23"/>
        <v>Jul</v>
      </c>
      <c r="R211" t="str">
        <f>TEXT(dDate[[#This Row],[Date]],"yyy - mm - mmm")</f>
        <v>1972 - 07 - Jul</v>
      </c>
      <c r="S211">
        <f t="shared" si="24"/>
        <v>1972</v>
      </c>
      <c r="V211" s="13">
        <v>33025</v>
      </c>
      <c r="W211" s="13">
        <f t="shared" si="25"/>
        <v>33054</v>
      </c>
      <c r="X211" s="24">
        <f>COUNTIFS(dProperties[Date Purchased],"&lt;="&amp;V211,dProperties[Date Sold],"&gt;="&amp;W211)</f>
        <v>18</v>
      </c>
      <c r="Y211" s="24">
        <f>SUMPRODUCT(--(COUNTIFS(fRentalDates[Property Number],dProperties[Property Number],fRentalDates[Actual Rent Date],"&lt;="&amp;V211,fRentalDates[Actual Move Out Date],"&gt;="&amp;W211)&gt;0))</f>
        <v>11</v>
      </c>
      <c r="Z211" s="24">
        <f t="shared" si="26"/>
        <v>7</v>
      </c>
      <c r="AA211" s="26">
        <f t="shared" si="27"/>
        <v>0.3888888888888889</v>
      </c>
      <c r="AG211" s="24">
        <f>IF(COLUMNS($AG211:AG211)&gt;$Y211,"",INDEX(fRentalDates[[Property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Date]]&gt;=$W211)),COLUMNS($AG211:AG211))))</f>
        <v>1</v>
      </c>
      <c r="AH211" s="24">
        <f>IF(COLUMNS($AG211:AH211)&gt;$Y211,"",INDEX(fRentalDates[[Property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Date]]&gt;=$W211)),COLUMNS($AG211:AH211))))</f>
        <v>2</v>
      </c>
      <c r="AI211" s="24">
        <f>IF(COLUMNS($AG211:AI211)&gt;$Y211,"",INDEX(fRentalDates[[Property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Date]]&gt;=$W211)),COLUMNS($AG211:AI211))))</f>
        <v>3</v>
      </c>
      <c r="AJ211" s="24">
        <f>IF(COLUMNS($AG211:AJ211)&gt;$Y211,"",INDEX(fRentalDates[[Property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Date]]&gt;=$W211)),COLUMNS($AG211:AJ211))))</f>
        <v>7</v>
      </c>
      <c r="AK211" s="24">
        <f>IF(COLUMNS($AG211:AK211)&gt;$Y211,"",INDEX(fRentalDates[[Property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Date]]&gt;=$W211)),COLUMNS($AG211:AK211))))</f>
        <v>9</v>
      </c>
      <c r="AL211" s="24">
        <f>IF(COLUMNS($AG211:AL211)&gt;$Y211,"",INDEX(fRentalDates[[Property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Date]]&gt;=$W211)),COLUMNS($AG211:AL211))))</f>
        <v>10</v>
      </c>
      <c r="AM211" s="24">
        <f>IF(COLUMNS($AG211:AM211)&gt;$Y211,"",INDEX(fRentalDates[[Property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Date]]&gt;=$W211)),COLUMNS($AG211:AM211))))</f>
        <v>11</v>
      </c>
      <c r="AN211" s="24">
        <f>IF(COLUMNS($AG211:AN211)&gt;$Y211,"",INDEX(fRentalDates[[Property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Date]]&gt;=$W211)),COLUMNS($AG211:AN211))))</f>
        <v>13</v>
      </c>
      <c r="AO211" s="24">
        <f>IF(COLUMNS($AG211:AO211)&gt;$Y211,"",INDEX(fRentalDates[[Property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Date]]&gt;=$W211)),COLUMNS($AG211:AO211))))</f>
        <v>14</v>
      </c>
      <c r="AP211" s="24">
        <f>IF(COLUMNS($AG211:AP211)&gt;$Y211,"",INDEX(fRentalDates[[Property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Date]]&gt;=$W211)),COLUMNS($AG211:AP211))))</f>
        <v>15</v>
      </c>
      <c r="AQ211" s="24">
        <f>IF(COLUMNS($AG211:AQ211)&gt;$Y211,"",INDEX(fRentalDates[[Property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Date]]&gt;=$W211)),COLUMNS($AG211:AQ211))))</f>
        <v>16</v>
      </c>
      <c r="AR211" s="24" t="str">
        <f>IF(COLUMNS($AG211:AR211)&gt;$Y211,"",INDEX(fRentalDates[[Property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Date]]&gt;=$W211)),COLUMNS($AG211:AR211))))</f>
        <v/>
      </c>
      <c r="AS211" s="24" t="str">
        <f>IF(COLUMNS($AG211:AS211)&gt;$Y211,"",INDEX(fRentalDates[[Property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Date]]&gt;=$W211)),COLUMNS($AG211:AS211))))</f>
        <v/>
      </c>
      <c r="AT211" s="24" t="str">
        <f>IF(COLUMNS($AG211:AT211)&gt;$Y211,"",INDEX(fRentalDates[[Property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Date]]&gt;=$W211)),COLUMNS($AG211:AT211))))</f>
        <v/>
      </c>
      <c r="AU211" s="24" t="str">
        <f>IF(COLUMNS($AG211:AU211)&gt;$Y211,"",INDEX(fRentalDates[[Property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Date]]&gt;=$W211)),COLUMNS($AG211:AU211))))</f>
        <v/>
      </c>
      <c r="AV211" s="24" t="str">
        <f>IF(COLUMNS($AG211:AV211)&gt;$Y211,"",INDEX(fRentalDates[[Property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Date]]&gt;=$W211)),COLUMNS($AG211:AV211))))</f>
        <v/>
      </c>
      <c r="AW211" s="24" t="str">
        <f>IF(COLUMNS($AG211:AW211)&gt;$Y211,"",INDEX(fRentalDates[[Property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Date]]&gt;=$W211)),COLUMNS($AG211:AW211))))</f>
        <v/>
      </c>
      <c r="AX211" s="24" t="str">
        <f>IF(COLUMNS($AG211:AX211)&gt;$Y211,"",INDEX(fRentalDates[[Property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Date]]&gt;=$W211)),COLUMNS($AG211:AX211))))</f>
        <v/>
      </c>
      <c r="AY211" s="24" t="str">
        <f>IF(COLUMNS($AG211:AY211)&gt;$Y211,"",INDEX(fRentalDates[[Property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Date]]&gt;=$W211)),COLUMNS($AG211:AY211))))</f>
        <v/>
      </c>
      <c r="AZ211" s="24" t="str">
        <f>IF(COLUMNS($AG211:AZ211)&gt;$Y211,"",INDEX(fRentalDates[[Property Number]:[Property Number]],_xlfn.AGGREGATE(15,6,(ROW(fRentalDates[[Property Number]:[Property Number]])-ROW(fRentalDates[[#Headers],[Property Number]]))/((fRentalDates[[Actual Rent Date]:[Actual Rent Date]]&lt;=$V211)*(fRentalDates[[Actual Move Out Date]:[Actual Move Out Date]]&gt;=$W211)),COLUMNS($AG211:AZ211))))</f>
        <v/>
      </c>
    </row>
    <row r="212" spans="14:52" x14ac:dyDescent="0.25">
      <c r="N212" s="10">
        <v>26509</v>
      </c>
      <c r="O212">
        <f t="shared" si="21"/>
        <v>29</v>
      </c>
      <c r="P212">
        <f t="shared" si="22"/>
        <v>7</v>
      </c>
      <c r="Q212" t="str">
        <f t="shared" si="23"/>
        <v>Jul</v>
      </c>
      <c r="R212" t="str">
        <f>TEXT(dDate[[#This Row],[Date]],"yyy - mm - mmm")</f>
        <v>1972 - 07 - Jul</v>
      </c>
      <c r="S212">
        <f t="shared" si="24"/>
        <v>1972</v>
      </c>
      <c r="V212" s="13">
        <v>33055</v>
      </c>
      <c r="W212" s="13">
        <f t="shared" si="25"/>
        <v>33085</v>
      </c>
      <c r="X212" s="24">
        <f>COUNTIFS(dProperties[Date Purchased],"&lt;="&amp;V212,dProperties[Date Sold],"&gt;="&amp;W212)</f>
        <v>18</v>
      </c>
      <c r="Y212" s="24">
        <f>SUMPRODUCT(--(COUNTIFS(fRentalDates[Property Number],dProperties[Property Number],fRentalDates[Actual Rent Date],"&lt;="&amp;V212,fRentalDates[Actual Move Out Date],"&gt;="&amp;W212)&gt;0))</f>
        <v>11</v>
      </c>
      <c r="Z212" s="24">
        <f t="shared" si="26"/>
        <v>7</v>
      </c>
      <c r="AA212" s="26">
        <f t="shared" si="27"/>
        <v>0.3888888888888889</v>
      </c>
      <c r="AG212" s="24">
        <f>IF(COLUMNS($AG212:AG212)&gt;$Y212,"",INDEX(fRentalDates[[Property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Date]]&gt;=$W212)),COLUMNS($AG212:AG212))))</f>
        <v>1</v>
      </c>
      <c r="AH212" s="24">
        <f>IF(COLUMNS($AG212:AH212)&gt;$Y212,"",INDEX(fRentalDates[[Property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Date]]&gt;=$W212)),COLUMNS($AG212:AH212))))</f>
        <v>2</v>
      </c>
      <c r="AI212" s="24">
        <f>IF(COLUMNS($AG212:AI212)&gt;$Y212,"",INDEX(fRentalDates[[Property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Date]]&gt;=$W212)),COLUMNS($AG212:AI212))))</f>
        <v>3</v>
      </c>
      <c r="AJ212" s="24">
        <f>IF(COLUMNS($AG212:AJ212)&gt;$Y212,"",INDEX(fRentalDates[[Property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Date]]&gt;=$W212)),COLUMNS($AG212:AJ212))))</f>
        <v>7</v>
      </c>
      <c r="AK212" s="24">
        <f>IF(COLUMNS($AG212:AK212)&gt;$Y212,"",INDEX(fRentalDates[[Property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Date]]&gt;=$W212)),COLUMNS($AG212:AK212))))</f>
        <v>9</v>
      </c>
      <c r="AL212" s="24">
        <f>IF(COLUMNS($AG212:AL212)&gt;$Y212,"",INDEX(fRentalDates[[Property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Date]]&gt;=$W212)),COLUMNS($AG212:AL212))))</f>
        <v>10</v>
      </c>
      <c r="AM212" s="24">
        <f>IF(COLUMNS($AG212:AM212)&gt;$Y212,"",INDEX(fRentalDates[[Property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Date]]&gt;=$W212)),COLUMNS($AG212:AM212))))</f>
        <v>11</v>
      </c>
      <c r="AN212" s="24">
        <f>IF(COLUMNS($AG212:AN212)&gt;$Y212,"",INDEX(fRentalDates[[Property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Date]]&gt;=$W212)),COLUMNS($AG212:AN212))))</f>
        <v>13</v>
      </c>
      <c r="AO212" s="24">
        <f>IF(COLUMNS($AG212:AO212)&gt;$Y212,"",INDEX(fRentalDates[[Property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Date]]&gt;=$W212)),COLUMNS($AG212:AO212))))</f>
        <v>14</v>
      </c>
      <c r="AP212" s="24">
        <f>IF(COLUMNS($AG212:AP212)&gt;$Y212,"",INDEX(fRentalDates[[Property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Date]]&gt;=$W212)),COLUMNS($AG212:AP212))))</f>
        <v>15</v>
      </c>
      <c r="AQ212" s="24">
        <f>IF(COLUMNS($AG212:AQ212)&gt;$Y212,"",INDEX(fRentalDates[[Property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Date]]&gt;=$W212)),COLUMNS($AG212:AQ212))))</f>
        <v>16</v>
      </c>
      <c r="AR212" s="24" t="str">
        <f>IF(COLUMNS($AG212:AR212)&gt;$Y212,"",INDEX(fRentalDates[[Property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Date]]&gt;=$W212)),COLUMNS($AG212:AR212))))</f>
        <v/>
      </c>
      <c r="AS212" s="24" t="str">
        <f>IF(COLUMNS($AG212:AS212)&gt;$Y212,"",INDEX(fRentalDates[[Property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Date]]&gt;=$W212)),COLUMNS($AG212:AS212))))</f>
        <v/>
      </c>
      <c r="AT212" s="24" t="str">
        <f>IF(COLUMNS($AG212:AT212)&gt;$Y212,"",INDEX(fRentalDates[[Property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Date]]&gt;=$W212)),COLUMNS($AG212:AT212))))</f>
        <v/>
      </c>
      <c r="AU212" s="24" t="str">
        <f>IF(COLUMNS($AG212:AU212)&gt;$Y212,"",INDEX(fRentalDates[[Property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Date]]&gt;=$W212)),COLUMNS($AG212:AU212))))</f>
        <v/>
      </c>
      <c r="AV212" s="24" t="str">
        <f>IF(COLUMNS($AG212:AV212)&gt;$Y212,"",INDEX(fRentalDates[[Property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Date]]&gt;=$W212)),COLUMNS($AG212:AV212))))</f>
        <v/>
      </c>
      <c r="AW212" s="24" t="str">
        <f>IF(COLUMNS($AG212:AW212)&gt;$Y212,"",INDEX(fRentalDates[[Property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Date]]&gt;=$W212)),COLUMNS($AG212:AW212))))</f>
        <v/>
      </c>
      <c r="AX212" s="24" t="str">
        <f>IF(COLUMNS($AG212:AX212)&gt;$Y212,"",INDEX(fRentalDates[[Property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Date]]&gt;=$W212)),COLUMNS($AG212:AX212))))</f>
        <v/>
      </c>
      <c r="AY212" s="24" t="str">
        <f>IF(COLUMNS($AG212:AY212)&gt;$Y212,"",INDEX(fRentalDates[[Property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Date]]&gt;=$W212)),COLUMNS($AG212:AY212))))</f>
        <v/>
      </c>
      <c r="AZ212" s="24" t="str">
        <f>IF(COLUMNS($AG212:AZ212)&gt;$Y212,"",INDEX(fRentalDates[[Property Number]:[Property Number]],_xlfn.AGGREGATE(15,6,(ROW(fRentalDates[[Property Number]:[Property Number]])-ROW(fRentalDates[[#Headers],[Property Number]]))/((fRentalDates[[Actual Rent Date]:[Actual Rent Date]]&lt;=$V212)*(fRentalDates[[Actual Move Out Date]:[Actual Move Out Date]]&gt;=$W212)),COLUMNS($AG212:AZ212))))</f>
        <v/>
      </c>
    </row>
    <row r="213" spans="14:52" x14ac:dyDescent="0.25">
      <c r="N213" s="10">
        <v>26510</v>
      </c>
      <c r="O213">
        <f t="shared" si="21"/>
        <v>30</v>
      </c>
      <c r="P213">
        <f t="shared" si="22"/>
        <v>7</v>
      </c>
      <c r="Q213" t="str">
        <f t="shared" si="23"/>
        <v>Jul</v>
      </c>
      <c r="R213" t="str">
        <f>TEXT(dDate[[#This Row],[Date]],"yyy - mm - mmm")</f>
        <v>1972 - 07 - Jul</v>
      </c>
      <c r="S213">
        <f t="shared" si="24"/>
        <v>1972</v>
      </c>
      <c r="V213" s="13">
        <v>33086</v>
      </c>
      <c r="W213" s="13">
        <f t="shared" si="25"/>
        <v>33116</v>
      </c>
      <c r="X213" s="24">
        <f>COUNTIFS(dProperties[Date Purchased],"&lt;="&amp;V213,dProperties[Date Sold],"&gt;="&amp;W213)</f>
        <v>18</v>
      </c>
      <c r="Y213" s="24">
        <f>SUMPRODUCT(--(COUNTIFS(fRentalDates[Property Number],dProperties[Property Number],fRentalDates[Actual Rent Date],"&lt;="&amp;V213,fRentalDates[Actual Move Out Date],"&gt;="&amp;W213)&gt;0))</f>
        <v>12</v>
      </c>
      <c r="Z213" s="24">
        <f t="shared" si="26"/>
        <v>6</v>
      </c>
      <c r="AA213" s="26">
        <f t="shared" si="27"/>
        <v>0.33333333333333331</v>
      </c>
      <c r="AG213" s="24">
        <f>IF(COLUMNS($AG213:AG213)&gt;$Y213,"",INDEX(fRentalDates[[Property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Date]]&gt;=$W213)),COLUMNS($AG213:AG213))))</f>
        <v>1</v>
      </c>
      <c r="AH213" s="24">
        <f>IF(COLUMNS($AG213:AH213)&gt;$Y213,"",INDEX(fRentalDates[[Property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Date]]&gt;=$W213)),COLUMNS($AG213:AH213))))</f>
        <v>2</v>
      </c>
      <c r="AI213" s="24">
        <f>IF(COLUMNS($AG213:AI213)&gt;$Y213,"",INDEX(fRentalDates[[Property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Date]]&gt;=$W213)),COLUMNS($AG213:AI213))))</f>
        <v>3</v>
      </c>
      <c r="AJ213" s="24">
        <f>IF(COLUMNS($AG213:AJ213)&gt;$Y213,"",INDEX(fRentalDates[[Property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Date]]&gt;=$W213)),COLUMNS($AG213:AJ213))))</f>
        <v>7</v>
      </c>
      <c r="AK213" s="24">
        <f>IF(COLUMNS($AG213:AK213)&gt;$Y213,"",INDEX(fRentalDates[[Property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Date]]&gt;=$W213)),COLUMNS($AG213:AK213))))</f>
        <v>8</v>
      </c>
      <c r="AL213" s="24">
        <f>IF(COLUMNS($AG213:AL213)&gt;$Y213,"",INDEX(fRentalDates[[Property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Date]]&gt;=$W213)),COLUMNS($AG213:AL213))))</f>
        <v>9</v>
      </c>
      <c r="AM213" s="24">
        <f>IF(COLUMNS($AG213:AM213)&gt;$Y213,"",INDEX(fRentalDates[[Property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Date]]&gt;=$W213)),COLUMNS($AG213:AM213))))</f>
        <v>10</v>
      </c>
      <c r="AN213" s="24">
        <f>IF(COLUMNS($AG213:AN213)&gt;$Y213,"",INDEX(fRentalDates[[Property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Date]]&gt;=$W213)),COLUMNS($AG213:AN213))))</f>
        <v>11</v>
      </c>
      <c r="AO213" s="24">
        <f>IF(COLUMNS($AG213:AO213)&gt;$Y213,"",INDEX(fRentalDates[[Property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Date]]&gt;=$W213)),COLUMNS($AG213:AO213))))</f>
        <v>13</v>
      </c>
      <c r="AP213" s="24">
        <f>IF(COLUMNS($AG213:AP213)&gt;$Y213,"",INDEX(fRentalDates[[Property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Date]]&gt;=$W213)),COLUMNS($AG213:AP213))))</f>
        <v>14</v>
      </c>
      <c r="AQ213" s="24">
        <f>IF(COLUMNS($AG213:AQ213)&gt;$Y213,"",INDEX(fRentalDates[[Property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Date]]&gt;=$W213)),COLUMNS($AG213:AQ213))))</f>
        <v>15</v>
      </c>
      <c r="AR213" s="24">
        <f>IF(COLUMNS($AG213:AR213)&gt;$Y213,"",INDEX(fRentalDates[[Property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Date]]&gt;=$W213)),COLUMNS($AG213:AR213))))</f>
        <v>16</v>
      </c>
      <c r="AS213" s="24" t="str">
        <f>IF(COLUMNS($AG213:AS213)&gt;$Y213,"",INDEX(fRentalDates[[Property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Date]]&gt;=$W213)),COLUMNS($AG213:AS213))))</f>
        <v/>
      </c>
      <c r="AT213" s="24" t="str">
        <f>IF(COLUMNS($AG213:AT213)&gt;$Y213,"",INDEX(fRentalDates[[Property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Date]]&gt;=$W213)),COLUMNS($AG213:AT213))))</f>
        <v/>
      </c>
      <c r="AU213" s="24" t="str">
        <f>IF(COLUMNS($AG213:AU213)&gt;$Y213,"",INDEX(fRentalDates[[Property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Date]]&gt;=$W213)),COLUMNS($AG213:AU213))))</f>
        <v/>
      </c>
      <c r="AV213" s="24" t="str">
        <f>IF(COLUMNS($AG213:AV213)&gt;$Y213,"",INDEX(fRentalDates[[Property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Date]]&gt;=$W213)),COLUMNS($AG213:AV213))))</f>
        <v/>
      </c>
      <c r="AW213" s="24" t="str">
        <f>IF(COLUMNS($AG213:AW213)&gt;$Y213,"",INDEX(fRentalDates[[Property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Date]]&gt;=$W213)),COLUMNS($AG213:AW213))))</f>
        <v/>
      </c>
      <c r="AX213" s="24" t="str">
        <f>IF(COLUMNS($AG213:AX213)&gt;$Y213,"",INDEX(fRentalDates[[Property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Date]]&gt;=$W213)),COLUMNS($AG213:AX213))))</f>
        <v/>
      </c>
      <c r="AY213" s="24" t="str">
        <f>IF(COLUMNS($AG213:AY213)&gt;$Y213,"",INDEX(fRentalDates[[Property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Date]]&gt;=$W213)),COLUMNS($AG213:AY213))))</f>
        <v/>
      </c>
      <c r="AZ213" s="24" t="str">
        <f>IF(COLUMNS($AG213:AZ213)&gt;$Y213,"",INDEX(fRentalDates[[Property Number]:[Property Number]],_xlfn.AGGREGATE(15,6,(ROW(fRentalDates[[Property Number]:[Property Number]])-ROW(fRentalDates[[#Headers],[Property Number]]))/((fRentalDates[[Actual Rent Date]:[Actual Rent Date]]&lt;=$V213)*(fRentalDates[[Actual Move Out Date]:[Actual Move Out Date]]&gt;=$W213)),COLUMNS($AG213:AZ213))))</f>
        <v/>
      </c>
    </row>
    <row r="214" spans="14:52" x14ac:dyDescent="0.25">
      <c r="N214" s="10">
        <v>26511</v>
      </c>
      <c r="O214">
        <f t="shared" si="21"/>
        <v>31</v>
      </c>
      <c r="P214">
        <f t="shared" si="22"/>
        <v>7</v>
      </c>
      <c r="Q214" t="str">
        <f t="shared" si="23"/>
        <v>Jul</v>
      </c>
      <c r="R214" t="str">
        <f>TEXT(dDate[[#This Row],[Date]],"yyy - mm - mmm")</f>
        <v>1972 - 07 - Jul</v>
      </c>
      <c r="S214">
        <f t="shared" si="24"/>
        <v>1972</v>
      </c>
      <c r="V214" s="13">
        <v>33117</v>
      </c>
      <c r="W214" s="13">
        <f t="shared" si="25"/>
        <v>33146</v>
      </c>
      <c r="X214" s="24">
        <f>COUNTIFS(dProperties[Date Purchased],"&lt;="&amp;V214,dProperties[Date Sold],"&gt;="&amp;W214)</f>
        <v>18</v>
      </c>
      <c r="Y214" s="24">
        <f>SUMPRODUCT(--(COUNTIFS(fRentalDates[Property Number],dProperties[Property Number],fRentalDates[Actual Rent Date],"&lt;="&amp;V214,fRentalDates[Actual Move Out Date],"&gt;="&amp;W214)&gt;0))</f>
        <v>13</v>
      </c>
      <c r="Z214" s="24">
        <f t="shared" si="26"/>
        <v>5</v>
      </c>
      <c r="AA214" s="26">
        <f t="shared" si="27"/>
        <v>0.27777777777777779</v>
      </c>
      <c r="AG214" s="24">
        <f>IF(COLUMNS($AG214:AG214)&gt;$Y214,"",INDEX(fRentalDates[[Property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Date]]&gt;=$W214)),COLUMNS($AG214:AG214))))</f>
        <v>1</v>
      </c>
      <c r="AH214" s="24">
        <f>IF(COLUMNS($AG214:AH214)&gt;$Y214,"",INDEX(fRentalDates[[Property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Date]]&gt;=$W214)),COLUMNS($AG214:AH214))))</f>
        <v>2</v>
      </c>
      <c r="AI214" s="24">
        <f>IF(COLUMNS($AG214:AI214)&gt;$Y214,"",INDEX(fRentalDates[[Property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Date]]&gt;=$W214)),COLUMNS($AG214:AI214))))</f>
        <v>3</v>
      </c>
      <c r="AJ214" s="24">
        <f>IF(COLUMNS($AG214:AJ214)&gt;$Y214,"",INDEX(fRentalDates[[Property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Date]]&gt;=$W214)),COLUMNS($AG214:AJ214))))</f>
        <v>5</v>
      </c>
      <c r="AK214" s="24">
        <f>IF(COLUMNS($AG214:AK214)&gt;$Y214,"",INDEX(fRentalDates[[Property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Date]]&gt;=$W214)),COLUMNS($AG214:AK214))))</f>
        <v>7</v>
      </c>
      <c r="AL214" s="24">
        <f>IF(COLUMNS($AG214:AL214)&gt;$Y214,"",INDEX(fRentalDates[[Property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Date]]&gt;=$W214)),COLUMNS($AG214:AL214))))</f>
        <v>8</v>
      </c>
      <c r="AM214" s="24">
        <f>IF(COLUMNS($AG214:AM214)&gt;$Y214,"",INDEX(fRentalDates[[Property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Date]]&gt;=$W214)),COLUMNS($AG214:AM214))))</f>
        <v>9</v>
      </c>
      <c r="AN214" s="24">
        <f>IF(COLUMNS($AG214:AN214)&gt;$Y214,"",INDEX(fRentalDates[[Property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Date]]&gt;=$W214)),COLUMNS($AG214:AN214))))</f>
        <v>10</v>
      </c>
      <c r="AO214" s="24">
        <f>IF(COLUMNS($AG214:AO214)&gt;$Y214,"",INDEX(fRentalDates[[Property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Date]]&gt;=$W214)),COLUMNS($AG214:AO214))))</f>
        <v>11</v>
      </c>
      <c r="AP214" s="24">
        <f>IF(COLUMNS($AG214:AP214)&gt;$Y214,"",INDEX(fRentalDates[[Property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Date]]&gt;=$W214)),COLUMNS($AG214:AP214))))</f>
        <v>13</v>
      </c>
      <c r="AQ214" s="24">
        <f>IF(COLUMNS($AG214:AQ214)&gt;$Y214,"",INDEX(fRentalDates[[Property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Date]]&gt;=$W214)),COLUMNS($AG214:AQ214))))</f>
        <v>14</v>
      </c>
      <c r="AR214" s="24">
        <f>IF(COLUMNS($AG214:AR214)&gt;$Y214,"",INDEX(fRentalDates[[Property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Date]]&gt;=$W214)),COLUMNS($AG214:AR214))))</f>
        <v>15</v>
      </c>
      <c r="AS214" s="24">
        <f>IF(COLUMNS($AG214:AS214)&gt;$Y214,"",INDEX(fRentalDates[[Property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Date]]&gt;=$W214)),COLUMNS($AG214:AS214))))</f>
        <v>16</v>
      </c>
      <c r="AT214" s="24" t="str">
        <f>IF(COLUMNS($AG214:AT214)&gt;$Y214,"",INDEX(fRentalDates[[Property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Date]]&gt;=$W214)),COLUMNS($AG214:AT214))))</f>
        <v/>
      </c>
      <c r="AU214" s="24" t="str">
        <f>IF(COLUMNS($AG214:AU214)&gt;$Y214,"",INDEX(fRentalDates[[Property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Date]]&gt;=$W214)),COLUMNS($AG214:AU214))))</f>
        <v/>
      </c>
      <c r="AV214" s="24" t="str">
        <f>IF(COLUMNS($AG214:AV214)&gt;$Y214,"",INDEX(fRentalDates[[Property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Date]]&gt;=$W214)),COLUMNS($AG214:AV214))))</f>
        <v/>
      </c>
      <c r="AW214" s="24" t="str">
        <f>IF(COLUMNS($AG214:AW214)&gt;$Y214,"",INDEX(fRentalDates[[Property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Date]]&gt;=$W214)),COLUMNS($AG214:AW214))))</f>
        <v/>
      </c>
      <c r="AX214" s="24" t="str">
        <f>IF(COLUMNS($AG214:AX214)&gt;$Y214,"",INDEX(fRentalDates[[Property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Date]]&gt;=$W214)),COLUMNS($AG214:AX214))))</f>
        <v/>
      </c>
      <c r="AY214" s="24" t="str">
        <f>IF(COLUMNS($AG214:AY214)&gt;$Y214,"",INDEX(fRentalDates[[Property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Date]]&gt;=$W214)),COLUMNS($AG214:AY214))))</f>
        <v/>
      </c>
      <c r="AZ214" s="24" t="str">
        <f>IF(COLUMNS($AG214:AZ214)&gt;$Y214,"",INDEX(fRentalDates[[Property Number]:[Property Number]],_xlfn.AGGREGATE(15,6,(ROW(fRentalDates[[Property Number]:[Property Number]])-ROW(fRentalDates[[#Headers],[Property Number]]))/((fRentalDates[[Actual Rent Date]:[Actual Rent Date]]&lt;=$V214)*(fRentalDates[[Actual Move Out Date]:[Actual Move Out Date]]&gt;=$W214)),COLUMNS($AG214:AZ214))))</f>
        <v/>
      </c>
    </row>
    <row r="215" spans="14:52" x14ac:dyDescent="0.25">
      <c r="N215" s="10">
        <v>26512</v>
      </c>
      <c r="O215">
        <f t="shared" si="21"/>
        <v>1</v>
      </c>
      <c r="P215">
        <f t="shared" si="22"/>
        <v>8</v>
      </c>
      <c r="Q215" t="str">
        <f t="shared" si="23"/>
        <v>Aug</v>
      </c>
      <c r="R215" t="str">
        <f>TEXT(dDate[[#This Row],[Date]],"yyy - mm - mmm")</f>
        <v>1972 - 08 - Aug</v>
      </c>
      <c r="S215">
        <f t="shared" si="24"/>
        <v>1972</v>
      </c>
      <c r="V215" s="13">
        <v>33147</v>
      </c>
      <c r="W215" s="13">
        <f t="shared" si="25"/>
        <v>33177</v>
      </c>
      <c r="X215" s="24">
        <f>COUNTIFS(dProperties[Date Purchased],"&lt;="&amp;V215,dProperties[Date Sold],"&gt;="&amp;W215)</f>
        <v>18</v>
      </c>
      <c r="Y215" s="24">
        <f>SUMPRODUCT(--(COUNTIFS(fRentalDates[Property Number],dProperties[Property Number],fRentalDates[Actual Rent Date],"&lt;="&amp;V215,fRentalDates[Actual Move Out Date],"&gt;="&amp;W215)&gt;0))</f>
        <v>13</v>
      </c>
      <c r="Z215" s="24">
        <f t="shared" si="26"/>
        <v>5</v>
      </c>
      <c r="AA215" s="26">
        <f t="shared" si="27"/>
        <v>0.27777777777777779</v>
      </c>
      <c r="AG215" s="24">
        <f>IF(COLUMNS($AG215:AG215)&gt;$Y215,"",INDEX(fRentalDates[[Property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Date]]&gt;=$W215)),COLUMNS($AG215:AG215))))</f>
        <v>1</v>
      </c>
      <c r="AH215" s="24">
        <f>IF(COLUMNS($AG215:AH215)&gt;$Y215,"",INDEX(fRentalDates[[Property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Date]]&gt;=$W215)),COLUMNS($AG215:AH215))))</f>
        <v>2</v>
      </c>
      <c r="AI215" s="24">
        <f>IF(COLUMNS($AG215:AI215)&gt;$Y215,"",INDEX(fRentalDates[[Property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Date]]&gt;=$W215)),COLUMNS($AG215:AI215))))</f>
        <v>3</v>
      </c>
      <c r="AJ215" s="24">
        <f>IF(COLUMNS($AG215:AJ215)&gt;$Y215,"",INDEX(fRentalDates[[Property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Date]]&gt;=$W215)),COLUMNS($AG215:AJ215))))</f>
        <v>5</v>
      </c>
      <c r="AK215" s="24">
        <f>IF(COLUMNS($AG215:AK215)&gt;$Y215,"",INDEX(fRentalDates[[Property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Date]]&gt;=$W215)),COLUMNS($AG215:AK215))))</f>
        <v>7</v>
      </c>
      <c r="AL215" s="24">
        <f>IF(COLUMNS($AG215:AL215)&gt;$Y215,"",INDEX(fRentalDates[[Property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Date]]&gt;=$W215)),COLUMNS($AG215:AL215))))</f>
        <v>8</v>
      </c>
      <c r="AM215" s="24">
        <f>IF(COLUMNS($AG215:AM215)&gt;$Y215,"",INDEX(fRentalDates[[Property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Date]]&gt;=$W215)),COLUMNS($AG215:AM215))))</f>
        <v>9</v>
      </c>
      <c r="AN215" s="24">
        <f>IF(COLUMNS($AG215:AN215)&gt;$Y215,"",INDEX(fRentalDates[[Property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Date]]&gt;=$W215)),COLUMNS($AG215:AN215))))</f>
        <v>10</v>
      </c>
      <c r="AO215" s="24">
        <f>IF(COLUMNS($AG215:AO215)&gt;$Y215,"",INDEX(fRentalDates[[Property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Date]]&gt;=$W215)),COLUMNS($AG215:AO215))))</f>
        <v>11</v>
      </c>
      <c r="AP215" s="24">
        <f>IF(COLUMNS($AG215:AP215)&gt;$Y215,"",INDEX(fRentalDates[[Property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Date]]&gt;=$W215)),COLUMNS($AG215:AP215))))</f>
        <v>13</v>
      </c>
      <c r="AQ215" s="24">
        <f>IF(COLUMNS($AG215:AQ215)&gt;$Y215,"",INDEX(fRentalDates[[Property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Date]]&gt;=$W215)),COLUMNS($AG215:AQ215))))</f>
        <v>14</v>
      </c>
      <c r="AR215" s="24">
        <f>IF(COLUMNS($AG215:AR215)&gt;$Y215,"",INDEX(fRentalDates[[Property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Date]]&gt;=$W215)),COLUMNS($AG215:AR215))))</f>
        <v>15</v>
      </c>
      <c r="AS215" s="24">
        <f>IF(COLUMNS($AG215:AS215)&gt;$Y215,"",INDEX(fRentalDates[[Property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Date]]&gt;=$W215)),COLUMNS($AG215:AS215))))</f>
        <v>16</v>
      </c>
      <c r="AT215" s="24" t="str">
        <f>IF(COLUMNS($AG215:AT215)&gt;$Y215,"",INDEX(fRentalDates[[Property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Date]]&gt;=$W215)),COLUMNS($AG215:AT215))))</f>
        <v/>
      </c>
      <c r="AU215" s="24" t="str">
        <f>IF(COLUMNS($AG215:AU215)&gt;$Y215,"",INDEX(fRentalDates[[Property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Date]]&gt;=$W215)),COLUMNS($AG215:AU215))))</f>
        <v/>
      </c>
      <c r="AV215" s="24" t="str">
        <f>IF(COLUMNS($AG215:AV215)&gt;$Y215,"",INDEX(fRentalDates[[Property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Date]]&gt;=$W215)),COLUMNS($AG215:AV215))))</f>
        <v/>
      </c>
      <c r="AW215" s="24" t="str">
        <f>IF(COLUMNS($AG215:AW215)&gt;$Y215,"",INDEX(fRentalDates[[Property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Date]]&gt;=$W215)),COLUMNS($AG215:AW215))))</f>
        <v/>
      </c>
      <c r="AX215" s="24" t="str">
        <f>IF(COLUMNS($AG215:AX215)&gt;$Y215,"",INDEX(fRentalDates[[Property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Date]]&gt;=$W215)),COLUMNS($AG215:AX215))))</f>
        <v/>
      </c>
      <c r="AY215" s="24" t="str">
        <f>IF(COLUMNS($AG215:AY215)&gt;$Y215,"",INDEX(fRentalDates[[Property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Date]]&gt;=$W215)),COLUMNS($AG215:AY215))))</f>
        <v/>
      </c>
      <c r="AZ215" s="24" t="str">
        <f>IF(COLUMNS($AG215:AZ215)&gt;$Y215,"",INDEX(fRentalDates[[Property Number]:[Property Number]],_xlfn.AGGREGATE(15,6,(ROW(fRentalDates[[Property Number]:[Property Number]])-ROW(fRentalDates[[#Headers],[Property Number]]))/((fRentalDates[[Actual Rent Date]:[Actual Rent Date]]&lt;=$V215)*(fRentalDates[[Actual Move Out Date]:[Actual Move Out Date]]&gt;=$W215)),COLUMNS($AG215:AZ215))))</f>
        <v/>
      </c>
    </row>
    <row r="216" spans="14:52" x14ac:dyDescent="0.25">
      <c r="N216" s="10">
        <v>26513</v>
      </c>
      <c r="O216">
        <f t="shared" si="21"/>
        <v>2</v>
      </c>
      <c r="P216">
        <f t="shared" si="22"/>
        <v>8</v>
      </c>
      <c r="Q216" t="str">
        <f t="shared" si="23"/>
        <v>Aug</v>
      </c>
      <c r="R216" t="str">
        <f>TEXT(dDate[[#This Row],[Date]],"yyy - mm - mmm")</f>
        <v>1972 - 08 - Aug</v>
      </c>
      <c r="S216">
        <f t="shared" si="24"/>
        <v>1972</v>
      </c>
      <c r="V216" s="13">
        <v>33178</v>
      </c>
      <c r="W216" s="13">
        <f t="shared" si="25"/>
        <v>33207</v>
      </c>
      <c r="X216" s="24">
        <f>COUNTIFS(dProperties[Date Purchased],"&lt;="&amp;V216,dProperties[Date Sold],"&gt;="&amp;W216)</f>
        <v>18</v>
      </c>
      <c r="Y216" s="24">
        <f>SUMPRODUCT(--(COUNTIFS(fRentalDates[Property Number],dProperties[Property Number],fRentalDates[Actual Rent Date],"&lt;="&amp;V216,fRentalDates[Actual Move Out Date],"&gt;="&amp;W216)&gt;0))</f>
        <v>14</v>
      </c>
      <c r="Z216" s="24">
        <f t="shared" si="26"/>
        <v>4</v>
      </c>
      <c r="AA216" s="26">
        <f t="shared" si="27"/>
        <v>0.22222222222222221</v>
      </c>
      <c r="AG216" s="24">
        <f>IF(COLUMNS($AG216:AG216)&gt;$Y216,"",INDEX(fRentalDates[[Property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Date]]&gt;=$W216)),COLUMNS($AG216:AG216))))</f>
        <v>1</v>
      </c>
      <c r="AH216" s="24">
        <f>IF(COLUMNS($AG216:AH216)&gt;$Y216,"",INDEX(fRentalDates[[Property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Date]]&gt;=$W216)),COLUMNS($AG216:AH216))))</f>
        <v>2</v>
      </c>
      <c r="AI216" s="24">
        <f>IF(COLUMNS($AG216:AI216)&gt;$Y216,"",INDEX(fRentalDates[[Property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Date]]&gt;=$W216)),COLUMNS($AG216:AI216))))</f>
        <v>3</v>
      </c>
      <c r="AJ216" s="24">
        <f>IF(COLUMNS($AG216:AJ216)&gt;$Y216,"",INDEX(fRentalDates[[Property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Date]]&gt;=$W216)),COLUMNS($AG216:AJ216))))</f>
        <v>4</v>
      </c>
      <c r="AK216" s="24">
        <f>IF(COLUMNS($AG216:AK216)&gt;$Y216,"",INDEX(fRentalDates[[Property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Date]]&gt;=$W216)),COLUMNS($AG216:AK216))))</f>
        <v>5</v>
      </c>
      <c r="AL216" s="24">
        <f>IF(COLUMNS($AG216:AL216)&gt;$Y216,"",INDEX(fRentalDates[[Property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Date]]&gt;=$W216)),COLUMNS($AG216:AL216))))</f>
        <v>7</v>
      </c>
      <c r="AM216" s="24">
        <f>IF(COLUMNS($AG216:AM216)&gt;$Y216,"",INDEX(fRentalDates[[Property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Date]]&gt;=$W216)),COLUMNS($AG216:AM216))))</f>
        <v>8</v>
      </c>
      <c r="AN216" s="24">
        <f>IF(COLUMNS($AG216:AN216)&gt;$Y216,"",INDEX(fRentalDates[[Property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Date]]&gt;=$W216)),COLUMNS($AG216:AN216))))</f>
        <v>9</v>
      </c>
      <c r="AO216" s="24">
        <f>IF(COLUMNS($AG216:AO216)&gt;$Y216,"",INDEX(fRentalDates[[Property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Date]]&gt;=$W216)),COLUMNS($AG216:AO216))))</f>
        <v>10</v>
      </c>
      <c r="AP216" s="24">
        <f>IF(COLUMNS($AG216:AP216)&gt;$Y216,"",INDEX(fRentalDates[[Property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Date]]&gt;=$W216)),COLUMNS($AG216:AP216))))</f>
        <v>11</v>
      </c>
      <c r="AQ216" s="24">
        <f>IF(COLUMNS($AG216:AQ216)&gt;$Y216,"",INDEX(fRentalDates[[Property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Date]]&gt;=$W216)),COLUMNS($AG216:AQ216))))</f>
        <v>13</v>
      </c>
      <c r="AR216" s="24">
        <f>IF(COLUMNS($AG216:AR216)&gt;$Y216,"",INDEX(fRentalDates[[Property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Date]]&gt;=$W216)),COLUMNS($AG216:AR216))))</f>
        <v>14</v>
      </c>
      <c r="AS216" s="24">
        <f>IF(COLUMNS($AG216:AS216)&gt;$Y216,"",INDEX(fRentalDates[[Property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Date]]&gt;=$W216)),COLUMNS($AG216:AS216))))</f>
        <v>15</v>
      </c>
      <c r="AT216" s="24">
        <f>IF(COLUMNS($AG216:AT216)&gt;$Y216,"",INDEX(fRentalDates[[Property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Date]]&gt;=$W216)),COLUMNS($AG216:AT216))))</f>
        <v>16</v>
      </c>
      <c r="AU216" s="24" t="str">
        <f>IF(COLUMNS($AG216:AU216)&gt;$Y216,"",INDEX(fRentalDates[[Property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Date]]&gt;=$W216)),COLUMNS($AG216:AU216))))</f>
        <v/>
      </c>
      <c r="AV216" s="24" t="str">
        <f>IF(COLUMNS($AG216:AV216)&gt;$Y216,"",INDEX(fRentalDates[[Property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Date]]&gt;=$W216)),COLUMNS($AG216:AV216))))</f>
        <v/>
      </c>
      <c r="AW216" s="24" t="str">
        <f>IF(COLUMNS($AG216:AW216)&gt;$Y216,"",INDEX(fRentalDates[[Property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Date]]&gt;=$W216)),COLUMNS($AG216:AW216))))</f>
        <v/>
      </c>
      <c r="AX216" s="24" t="str">
        <f>IF(COLUMNS($AG216:AX216)&gt;$Y216,"",INDEX(fRentalDates[[Property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Date]]&gt;=$W216)),COLUMNS($AG216:AX216))))</f>
        <v/>
      </c>
      <c r="AY216" s="24" t="str">
        <f>IF(COLUMNS($AG216:AY216)&gt;$Y216,"",INDEX(fRentalDates[[Property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Date]]&gt;=$W216)),COLUMNS($AG216:AY216))))</f>
        <v/>
      </c>
      <c r="AZ216" s="24" t="str">
        <f>IF(COLUMNS($AG216:AZ216)&gt;$Y216,"",INDEX(fRentalDates[[Property Number]:[Property Number]],_xlfn.AGGREGATE(15,6,(ROW(fRentalDates[[Property Number]:[Property Number]])-ROW(fRentalDates[[#Headers],[Property Number]]))/((fRentalDates[[Actual Rent Date]:[Actual Rent Date]]&lt;=$V216)*(fRentalDates[[Actual Move Out Date]:[Actual Move Out Date]]&gt;=$W216)),COLUMNS($AG216:AZ216))))</f>
        <v/>
      </c>
    </row>
    <row r="217" spans="14:52" x14ac:dyDescent="0.25">
      <c r="N217" s="10">
        <v>26514</v>
      </c>
      <c r="O217">
        <f t="shared" si="21"/>
        <v>3</v>
      </c>
      <c r="P217">
        <f t="shared" si="22"/>
        <v>8</v>
      </c>
      <c r="Q217" t="str">
        <f t="shared" si="23"/>
        <v>Aug</v>
      </c>
      <c r="R217" t="str">
        <f>TEXT(dDate[[#This Row],[Date]],"yyy - mm - mmm")</f>
        <v>1972 - 08 - Aug</v>
      </c>
      <c r="S217">
        <f t="shared" si="24"/>
        <v>1972</v>
      </c>
      <c r="V217" s="13">
        <v>33208</v>
      </c>
      <c r="W217" s="13">
        <f t="shared" si="25"/>
        <v>33238</v>
      </c>
      <c r="X217" s="24">
        <f>COUNTIFS(dProperties[Date Purchased],"&lt;="&amp;V217,dProperties[Date Sold],"&gt;="&amp;W217)</f>
        <v>18</v>
      </c>
      <c r="Y217" s="24">
        <f>SUMPRODUCT(--(COUNTIFS(fRentalDates[Property Number],dProperties[Property Number],fRentalDates[Actual Rent Date],"&lt;="&amp;V217,fRentalDates[Actual Move Out Date],"&gt;="&amp;W217)&gt;0))</f>
        <v>15</v>
      </c>
      <c r="Z217" s="24">
        <f t="shared" si="26"/>
        <v>3</v>
      </c>
      <c r="AA217" s="26">
        <f t="shared" si="27"/>
        <v>0.16666666666666666</v>
      </c>
      <c r="AG217" s="24">
        <f>IF(COLUMNS($AG217:AG217)&gt;$Y217,"",INDEX(fRentalDates[[Property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Date]]&gt;=$W217)),COLUMNS($AG217:AG217))))</f>
        <v>1</v>
      </c>
      <c r="AH217" s="24">
        <f>IF(COLUMNS($AG217:AH217)&gt;$Y217,"",INDEX(fRentalDates[[Property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Date]]&gt;=$W217)),COLUMNS($AG217:AH217))))</f>
        <v>2</v>
      </c>
      <c r="AI217" s="24">
        <f>IF(COLUMNS($AG217:AI217)&gt;$Y217,"",INDEX(fRentalDates[[Property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Date]]&gt;=$W217)),COLUMNS($AG217:AI217))))</f>
        <v>3</v>
      </c>
      <c r="AJ217" s="24">
        <f>IF(COLUMNS($AG217:AJ217)&gt;$Y217,"",INDEX(fRentalDates[[Property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Date]]&gt;=$W217)),COLUMNS($AG217:AJ217))))</f>
        <v>4</v>
      </c>
      <c r="AK217" s="24">
        <f>IF(COLUMNS($AG217:AK217)&gt;$Y217,"",INDEX(fRentalDates[[Property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Date]]&gt;=$W217)),COLUMNS($AG217:AK217))))</f>
        <v>5</v>
      </c>
      <c r="AL217" s="24">
        <f>IF(COLUMNS($AG217:AL217)&gt;$Y217,"",INDEX(fRentalDates[[Property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Date]]&gt;=$W217)),COLUMNS($AG217:AL217))))</f>
        <v>7</v>
      </c>
      <c r="AM217" s="24">
        <f>IF(COLUMNS($AG217:AM217)&gt;$Y217,"",INDEX(fRentalDates[[Property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Date]]&gt;=$W217)),COLUMNS($AG217:AM217))))</f>
        <v>8</v>
      </c>
      <c r="AN217" s="24">
        <f>IF(COLUMNS($AG217:AN217)&gt;$Y217,"",INDEX(fRentalDates[[Property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Date]]&gt;=$W217)),COLUMNS($AG217:AN217))))</f>
        <v>9</v>
      </c>
      <c r="AO217" s="24">
        <f>IF(COLUMNS($AG217:AO217)&gt;$Y217,"",INDEX(fRentalDates[[Property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Date]]&gt;=$W217)),COLUMNS($AG217:AO217))))</f>
        <v>10</v>
      </c>
      <c r="AP217" s="24">
        <f>IF(COLUMNS($AG217:AP217)&gt;$Y217,"",INDEX(fRentalDates[[Property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Date]]&gt;=$W217)),COLUMNS($AG217:AP217))))</f>
        <v>11</v>
      </c>
      <c r="AQ217" s="24">
        <f>IF(COLUMNS($AG217:AQ217)&gt;$Y217,"",INDEX(fRentalDates[[Property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Date]]&gt;=$W217)),COLUMNS($AG217:AQ217))))</f>
        <v>12</v>
      </c>
      <c r="AR217" s="24">
        <f>IF(COLUMNS($AG217:AR217)&gt;$Y217,"",INDEX(fRentalDates[[Property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Date]]&gt;=$W217)),COLUMNS($AG217:AR217))))</f>
        <v>13</v>
      </c>
      <c r="AS217" s="24">
        <f>IF(COLUMNS($AG217:AS217)&gt;$Y217,"",INDEX(fRentalDates[[Property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Date]]&gt;=$W217)),COLUMNS($AG217:AS217))))</f>
        <v>14</v>
      </c>
      <c r="AT217" s="24">
        <f>IF(COLUMNS($AG217:AT217)&gt;$Y217,"",INDEX(fRentalDates[[Property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Date]]&gt;=$W217)),COLUMNS($AG217:AT217))))</f>
        <v>15</v>
      </c>
      <c r="AU217" s="24">
        <f>IF(COLUMNS($AG217:AU217)&gt;$Y217,"",INDEX(fRentalDates[[Property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Date]]&gt;=$W217)),COLUMNS($AG217:AU217))))</f>
        <v>16</v>
      </c>
      <c r="AV217" s="24" t="str">
        <f>IF(COLUMNS($AG217:AV217)&gt;$Y217,"",INDEX(fRentalDates[[Property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Date]]&gt;=$W217)),COLUMNS($AG217:AV217))))</f>
        <v/>
      </c>
      <c r="AW217" s="24" t="str">
        <f>IF(COLUMNS($AG217:AW217)&gt;$Y217,"",INDEX(fRentalDates[[Property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Date]]&gt;=$W217)),COLUMNS($AG217:AW217))))</f>
        <v/>
      </c>
      <c r="AX217" s="24" t="str">
        <f>IF(COLUMNS($AG217:AX217)&gt;$Y217,"",INDEX(fRentalDates[[Property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Date]]&gt;=$W217)),COLUMNS($AG217:AX217))))</f>
        <v/>
      </c>
      <c r="AY217" s="24" t="str">
        <f>IF(COLUMNS($AG217:AY217)&gt;$Y217,"",INDEX(fRentalDates[[Property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Date]]&gt;=$W217)),COLUMNS($AG217:AY217))))</f>
        <v/>
      </c>
      <c r="AZ217" s="24" t="str">
        <f>IF(COLUMNS($AG217:AZ217)&gt;$Y217,"",INDEX(fRentalDates[[Property Number]:[Property Number]],_xlfn.AGGREGATE(15,6,(ROW(fRentalDates[[Property Number]:[Property Number]])-ROW(fRentalDates[[#Headers],[Property Number]]))/((fRentalDates[[Actual Rent Date]:[Actual Rent Date]]&lt;=$V217)*(fRentalDates[[Actual Move Out Date]:[Actual Move Out Date]]&gt;=$W217)),COLUMNS($AG217:AZ217))))</f>
        <v/>
      </c>
    </row>
    <row r="218" spans="14:52" x14ac:dyDescent="0.25">
      <c r="N218" s="10">
        <v>26515</v>
      </c>
      <c r="O218">
        <f t="shared" si="21"/>
        <v>4</v>
      </c>
      <c r="P218">
        <f t="shared" si="22"/>
        <v>8</v>
      </c>
      <c r="Q218" t="str">
        <f t="shared" si="23"/>
        <v>Aug</v>
      </c>
      <c r="R218" t="str">
        <f>TEXT(dDate[[#This Row],[Date]],"yyy - mm - mmm")</f>
        <v>1972 - 08 - Aug</v>
      </c>
      <c r="S218">
        <f t="shared" si="24"/>
        <v>1972</v>
      </c>
      <c r="V218" s="13">
        <v>33239</v>
      </c>
      <c r="W218" s="13">
        <f t="shared" si="25"/>
        <v>33269</v>
      </c>
      <c r="X218" s="24">
        <f>COUNTIFS(dProperties[Date Purchased],"&lt;="&amp;V218,dProperties[Date Sold],"&gt;="&amp;W218)</f>
        <v>18</v>
      </c>
      <c r="Y218" s="24">
        <f>SUMPRODUCT(--(COUNTIFS(fRentalDates[Property Number],dProperties[Property Number],fRentalDates[Actual Rent Date],"&lt;="&amp;V218,fRentalDates[Actual Move Out Date],"&gt;="&amp;W218)&gt;0))</f>
        <v>16</v>
      </c>
      <c r="Z218" s="24">
        <f t="shared" si="26"/>
        <v>2</v>
      </c>
      <c r="AA218" s="26">
        <f t="shared" si="27"/>
        <v>0.1111111111111111</v>
      </c>
      <c r="AG218" s="24">
        <f>IF(COLUMNS($AG218:AG218)&gt;$Y218,"",INDEX(fRentalDates[[Property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Date]]&gt;=$W218)),COLUMNS($AG218:AG218))))</f>
        <v>1</v>
      </c>
      <c r="AH218" s="24">
        <f>IF(COLUMNS($AG218:AH218)&gt;$Y218,"",INDEX(fRentalDates[[Property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Date]]&gt;=$W218)),COLUMNS($AG218:AH218))))</f>
        <v>2</v>
      </c>
      <c r="AI218" s="24">
        <f>IF(COLUMNS($AG218:AI218)&gt;$Y218,"",INDEX(fRentalDates[[Property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Date]]&gt;=$W218)),COLUMNS($AG218:AI218))))</f>
        <v>3</v>
      </c>
      <c r="AJ218" s="24">
        <f>IF(COLUMNS($AG218:AJ218)&gt;$Y218,"",INDEX(fRentalDates[[Property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Date]]&gt;=$W218)),COLUMNS($AG218:AJ218))))</f>
        <v>4</v>
      </c>
      <c r="AK218" s="24">
        <f>IF(COLUMNS($AG218:AK218)&gt;$Y218,"",INDEX(fRentalDates[[Property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Date]]&gt;=$W218)),COLUMNS($AG218:AK218))))</f>
        <v>5</v>
      </c>
      <c r="AL218" s="24">
        <f>IF(COLUMNS($AG218:AL218)&gt;$Y218,"",INDEX(fRentalDates[[Property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Date]]&gt;=$W218)),COLUMNS($AG218:AL218))))</f>
        <v>7</v>
      </c>
      <c r="AM218" s="24">
        <f>IF(COLUMNS($AG218:AM218)&gt;$Y218,"",INDEX(fRentalDates[[Property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Date]]&gt;=$W218)),COLUMNS($AG218:AM218))))</f>
        <v>8</v>
      </c>
      <c r="AN218" s="24">
        <f>IF(COLUMNS($AG218:AN218)&gt;$Y218,"",INDEX(fRentalDates[[Property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Date]]&gt;=$W218)),COLUMNS($AG218:AN218))))</f>
        <v>9</v>
      </c>
      <c r="AO218" s="24">
        <f>IF(COLUMNS($AG218:AO218)&gt;$Y218,"",INDEX(fRentalDates[[Property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Date]]&gt;=$W218)),COLUMNS($AG218:AO218))))</f>
        <v>10</v>
      </c>
      <c r="AP218" s="24">
        <f>IF(COLUMNS($AG218:AP218)&gt;$Y218,"",INDEX(fRentalDates[[Property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Date]]&gt;=$W218)),COLUMNS($AG218:AP218))))</f>
        <v>11</v>
      </c>
      <c r="AQ218" s="24">
        <f>IF(COLUMNS($AG218:AQ218)&gt;$Y218,"",INDEX(fRentalDates[[Property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Date]]&gt;=$W218)),COLUMNS($AG218:AQ218))))</f>
        <v>12</v>
      </c>
      <c r="AR218" s="24">
        <f>IF(COLUMNS($AG218:AR218)&gt;$Y218,"",INDEX(fRentalDates[[Property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Date]]&gt;=$W218)),COLUMNS($AG218:AR218))))</f>
        <v>13</v>
      </c>
      <c r="AS218" s="24">
        <f>IF(COLUMNS($AG218:AS218)&gt;$Y218,"",INDEX(fRentalDates[[Property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Date]]&gt;=$W218)),COLUMNS($AG218:AS218))))</f>
        <v>14</v>
      </c>
      <c r="AT218" s="24">
        <f>IF(COLUMNS($AG218:AT218)&gt;$Y218,"",INDEX(fRentalDates[[Property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Date]]&gt;=$W218)),COLUMNS($AG218:AT218))))</f>
        <v>15</v>
      </c>
      <c r="AU218" s="24">
        <f>IF(COLUMNS($AG218:AU218)&gt;$Y218,"",INDEX(fRentalDates[[Property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Date]]&gt;=$W218)),COLUMNS($AG218:AU218))))</f>
        <v>16</v>
      </c>
      <c r="AV218" s="24">
        <f>IF(COLUMNS($AG218:AV218)&gt;$Y218,"",INDEX(fRentalDates[[Property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Date]]&gt;=$W218)),COLUMNS($AG218:AV218))))</f>
        <v>17</v>
      </c>
      <c r="AW218" s="24" t="str">
        <f>IF(COLUMNS($AG218:AW218)&gt;$Y218,"",INDEX(fRentalDates[[Property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Date]]&gt;=$W218)),COLUMNS($AG218:AW218))))</f>
        <v/>
      </c>
      <c r="AX218" s="24" t="str">
        <f>IF(COLUMNS($AG218:AX218)&gt;$Y218,"",INDEX(fRentalDates[[Property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Date]]&gt;=$W218)),COLUMNS($AG218:AX218))))</f>
        <v/>
      </c>
      <c r="AY218" s="24" t="str">
        <f>IF(COLUMNS($AG218:AY218)&gt;$Y218,"",INDEX(fRentalDates[[Property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Date]]&gt;=$W218)),COLUMNS($AG218:AY218))))</f>
        <v/>
      </c>
      <c r="AZ218" s="24" t="str">
        <f>IF(COLUMNS($AG218:AZ218)&gt;$Y218,"",INDEX(fRentalDates[[Property Number]:[Property Number]],_xlfn.AGGREGATE(15,6,(ROW(fRentalDates[[Property Number]:[Property Number]])-ROW(fRentalDates[[#Headers],[Property Number]]))/((fRentalDates[[Actual Rent Date]:[Actual Rent Date]]&lt;=$V218)*(fRentalDates[[Actual Move Out Date]:[Actual Move Out Date]]&gt;=$W218)),COLUMNS($AG218:AZ218))))</f>
        <v/>
      </c>
    </row>
    <row r="219" spans="14:52" x14ac:dyDescent="0.25">
      <c r="N219" s="10">
        <v>26516</v>
      </c>
      <c r="O219">
        <f t="shared" si="21"/>
        <v>5</v>
      </c>
      <c r="P219">
        <f t="shared" si="22"/>
        <v>8</v>
      </c>
      <c r="Q219" t="str">
        <f t="shared" si="23"/>
        <v>Aug</v>
      </c>
      <c r="R219" t="str">
        <f>TEXT(dDate[[#This Row],[Date]],"yyy - mm - mmm")</f>
        <v>1972 - 08 - Aug</v>
      </c>
      <c r="S219">
        <f t="shared" si="24"/>
        <v>1972</v>
      </c>
      <c r="V219" s="13">
        <v>33270</v>
      </c>
      <c r="W219" s="13">
        <f t="shared" si="25"/>
        <v>33297</v>
      </c>
      <c r="X219" s="24">
        <f>COUNTIFS(dProperties[Date Purchased],"&lt;="&amp;V219,dProperties[Date Sold],"&gt;="&amp;W219)</f>
        <v>18</v>
      </c>
      <c r="Y219" s="24">
        <f>SUMPRODUCT(--(COUNTIFS(fRentalDates[Property Number],dProperties[Property Number],fRentalDates[Actual Rent Date],"&lt;="&amp;V219,fRentalDates[Actual Move Out Date],"&gt;="&amp;W219)&gt;0))</f>
        <v>16</v>
      </c>
      <c r="Z219" s="24">
        <f t="shared" si="26"/>
        <v>2</v>
      </c>
      <c r="AA219" s="26">
        <f t="shared" si="27"/>
        <v>0.1111111111111111</v>
      </c>
      <c r="AG219" s="24">
        <f>IF(COLUMNS($AG219:AG219)&gt;$Y219,"",INDEX(fRentalDates[[Property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Date]]&gt;=$W219)),COLUMNS($AG219:AG219))))</f>
        <v>1</v>
      </c>
      <c r="AH219" s="24">
        <f>IF(COLUMNS($AG219:AH219)&gt;$Y219,"",INDEX(fRentalDates[[Property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Date]]&gt;=$W219)),COLUMNS($AG219:AH219))))</f>
        <v>2</v>
      </c>
      <c r="AI219" s="24">
        <f>IF(COLUMNS($AG219:AI219)&gt;$Y219,"",INDEX(fRentalDates[[Property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Date]]&gt;=$W219)),COLUMNS($AG219:AI219))))</f>
        <v>3</v>
      </c>
      <c r="AJ219" s="24">
        <f>IF(COLUMNS($AG219:AJ219)&gt;$Y219,"",INDEX(fRentalDates[[Property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Date]]&gt;=$W219)),COLUMNS($AG219:AJ219))))</f>
        <v>4</v>
      </c>
      <c r="AK219" s="24">
        <f>IF(COLUMNS($AG219:AK219)&gt;$Y219,"",INDEX(fRentalDates[[Property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Date]]&gt;=$W219)),COLUMNS($AG219:AK219))))</f>
        <v>5</v>
      </c>
      <c r="AL219" s="24">
        <f>IF(COLUMNS($AG219:AL219)&gt;$Y219,"",INDEX(fRentalDates[[Property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Date]]&gt;=$W219)),COLUMNS($AG219:AL219))))</f>
        <v>7</v>
      </c>
      <c r="AM219" s="24">
        <f>IF(COLUMNS($AG219:AM219)&gt;$Y219,"",INDEX(fRentalDates[[Property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Date]]&gt;=$W219)),COLUMNS($AG219:AM219))))</f>
        <v>8</v>
      </c>
      <c r="AN219" s="24">
        <f>IF(COLUMNS($AG219:AN219)&gt;$Y219,"",INDEX(fRentalDates[[Property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Date]]&gt;=$W219)),COLUMNS($AG219:AN219))))</f>
        <v>9</v>
      </c>
      <c r="AO219" s="24">
        <f>IF(COLUMNS($AG219:AO219)&gt;$Y219,"",INDEX(fRentalDates[[Property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Date]]&gt;=$W219)),COLUMNS($AG219:AO219))))</f>
        <v>10</v>
      </c>
      <c r="AP219" s="24">
        <f>IF(COLUMNS($AG219:AP219)&gt;$Y219,"",INDEX(fRentalDates[[Property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Date]]&gt;=$W219)),COLUMNS($AG219:AP219))))</f>
        <v>11</v>
      </c>
      <c r="AQ219" s="24">
        <f>IF(COLUMNS($AG219:AQ219)&gt;$Y219,"",INDEX(fRentalDates[[Property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Date]]&gt;=$W219)),COLUMNS($AG219:AQ219))))</f>
        <v>12</v>
      </c>
      <c r="AR219" s="24">
        <f>IF(COLUMNS($AG219:AR219)&gt;$Y219,"",INDEX(fRentalDates[[Property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Date]]&gt;=$W219)),COLUMNS($AG219:AR219))))</f>
        <v>13</v>
      </c>
      <c r="AS219" s="24">
        <f>IF(COLUMNS($AG219:AS219)&gt;$Y219,"",INDEX(fRentalDates[[Property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Date]]&gt;=$W219)),COLUMNS($AG219:AS219))))</f>
        <v>14</v>
      </c>
      <c r="AT219" s="24">
        <f>IF(COLUMNS($AG219:AT219)&gt;$Y219,"",INDEX(fRentalDates[[Property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Date]]&gt;=$W219)),COLUMNS($AG219:AT219))))</f>
        <v>15</v>
      </c>
      <c r="AU219" s="24">
        <f>IF(COLUMNS($AG219:AU219)&gt;$Y219,"",INDEX(fRentalDates[[Property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Date]]&gt;=$W219)),COLUMNS($AG219:AU219))))</f>
        <v>16</v>
      </c>
      <c r="AV219" s="24">
        <f>IF(COLUMNS($AG219:AV219)&gt;$Y219,"",INDEX(fRentalDates[[Property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Date]]&gt;=$W219)),COLUMNS($AG219:AV219))))</f>
        <v>17</v>
      </c>
      <c r="AW219" s="24" t="str">
        <f>IF(COLUMNS($AG219:AW219)&gt;$Y219,"",INDEX(fRentalDates[[Property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Date]]&gt;=$W219)),COLUMNS($AG219:AW219))))</f>
        <v/>
      </c>
      <c r="AX219" s="24" t="str">
        <f>IF(COLUMNS($AG219:AX219)&gt;$Y219,"",INDEX(fRentalDates[[Property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Date]]&gt;=$W219)),COLUMNS($AG219:AX219))))</f>
        <v/>
      </c>
      <c r="AY219" s="24" t="str">
        <f>IF(COLUMNS($AG219:AY219)&gt;$Y219,"",INDEX(fRentalDates[[Property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Date]]&gt;=$W219)),COLUMNS($AG219:AY219))))</f>
        <v/>
      </c>
      <c r="AZ219" s="24" t="str">
        <f>IF(COLUMNS($AG219:AZ219)&gt;$Y219,"",INDEX(fRentalDates[[Property Number]:[Property Number]],_xlfn.AGGREGATE(15,6,(ROW(fRentalDates[[Property Number]:[Property Number]])-ROW(fRentalDates[[#Headers],[Property Number]]))/((fRentalDates[[Actual Rent Date]:[Actual Rent Date]]&lt;=$V219)*(fRentalDates[[Actual Move Out Date]:[Actual Move Out Date]]&gt;=$W219)),COLUMNS($AG219:AZ219))))</f>
        <v/>
      </c>
    </row>
    <row r="220" spans="14:52" x14ac:dyDescent="0.25">
      <c r="N220" s="10">
        <v>26517</v>
      </c>
      <c r="O220">
        <f t="shared" si="21"/>
        <v>6</v>
      </c>
      <c r="P220">
        <f t="shared" si="22"/>
        <v>8</v>
      </c>
      <c r="Q220" t="str">
        <f t="shared" si="23"/>
        <v>Aug</v>
      </c>
      <c r="R220" t="str">
        <f>TEXT(dDate[[#This Row],[Date]],"yyy - mm - mmm")</f>
        <v>1972 - 08 - Aug</v>
      </c>
      <c r="S220">
        <f t="shared" si="24"/>
        <v>1972</v>
      </c>
      <c r="V220" s="13">
        <v>33298</v>
      </c>
      <c r="W220" s="13">
        <f t="shared" si="25"/>
        <v>33328</v>
      </c>
      <c r="X220" s="24">
        <f>COUNTIFS(dProperties[Date Purchased],"&lt;="&amp;V220,dProperties[Date Sold],"&gt;="&amp;W220)</f>
        <v>18</v>
      </c>
      <c r="Y220" s="24">
        <f>SUMPRODUCT(--(COUNTIFS(fRentalDates[Property Number],dProperties[Property Number],fRentalDates[Actual Rent Date],"&lt;="&amp;V220,fRentalDates[Actual Move Out Date],"&gt;="&amp;W220)&gt;0))</f>
        <v>17</v>
      </c>
      <c r="Z220" s="24">
        <f t="shared" si="26"/>
        <v>1</v>
      </c>
      <c r="AA220" s="26">
        <f t="shared" si="27"/>
        <v>5.5555555555555552E-2</v>
      </c>
      <c r="AG220" s="24">
        <f>IF(COLUMNS($AG220:AG220)&gt;$Y220,"",INDEX(fRentalDates[[Property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Date]]&gt;=$W220)),COLUMNS($AG220:AG220))))</f>
        <v>1</v>
      </c>
      <c r="AH220" s="24">
        <f>IF(COLUMNS($AG220:AH220)&gt;$Y220,"",INDEX(fRentalDates[[Property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Date]]&gt;=$W220)),COLUMNS($AG220:AH220))))</f>
        <v>2</v>
      </c>
      <c r="AI220" s="24">
        <f>IF(COLUMNS($AG220:AI220)&gt;$Y220,"",INDEX(fRentalDates[[Property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Date]]&gt;=$W220)),COLUMNS($AG220:AI220))))</f>
        <v>3</v>
      </c>
      <c r="AJ220" s="24">
        <f>IF(COLUMNS($AG220:AJ220)&gt;$Y220,"",INDEX(fRentalDates[[Property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Date]]&gt;=$W220)),COLUMNS($AG220:AJ220))))</f>
        <v>4</v>
      </c>
      <c r="AK220" s="24">
        <f>IF(COLUMNS($AG220:AK220)&gt;$Y220,"",INDEX(fRentalDates[[Property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Date]]&gt;=$W220)),COLUMNS($AG220:AK220))))</f>
        <v>5</v>
      </c>
      <c r="AL220" s="24">
        <f>IF(COLUMNS($AG220:AL220)&gt;$Y220,"",INDEX(fRentalDates[[Property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Date]]&gt;=$W220)),COLUMNS($AG220:AL220))))</f>
        <v>7</v>
      </c>
      <c r="AM220" s="24">
        <f>IF(COLUMNS($AG220:AM220)&gt;$Y220,"",INDEX(fRentalDates[[Property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Date]]&gt;=$W220)),COLUMNS($AG220:AM220))))</f>
        <v>8</v>
      </c>
      <c r="AN220" s="24">
        <f>IF(COLUMNS($AG220:AN220)&gt;$Y220,"",INDEX(fRentalDates[[Property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Date]]&gt;=$W220)),COLUMNS($AG220:AN220))))</f>
        <v>9</v>
      </c>
      <c r="AO220" s="24">
        <f>IF(COLUMNS($AG220:AO220)&gt;$Y220,"",INDEX(fRentalDates[[Property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Date]]&gt;=$W220)),COLUMNS($AG220:AO220))))</f>
        <v>10</v>
      </c>
      <c r="AP220" s="24">
        <f>IF(COLUMNS($AG220:AP220)&gt;$Y220,"",INDEX(fRentalDates[[Property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Date]]&gt;=$W220)),COLUMNS($AG220:AP220))))</f>
        <v>11</v>
      </c>
      <c r="AQ220" s="24">
        <f>IF(COLUMNS($AG220:AQ220)&gt;$Y220,"",INDEX(fRentalDates[[Property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Date]]&gt;=$W220)),COLUMNS($AG220:AQ220))))</f>
        <v>12</v>
      </c>
      <c r="AR220" s="24">
        <f>IF(COLUMNS($AG220:AR220)&gt;$Y220,"",INDEX(fRentalDates[[Property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Date]]&gt;=$W220)),COLUMNS($AG220:AR220))))</f>
        <v>13</v>
      </c>
      <c r="AS220" s="24">
        <f>IF(COLUMNS($AG220:AS220)&gt;$Y220,"",INDEX(fRentalDates[[Property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Date]]&gt;=$W220)),COLUMNS($AG220:AS220))))</f>
        <v>14</v>
      </c>
      <c r="AT220" s="24">
        <f>IF(COLUMNS($AG220:AT220)&gt;$Y220,"",INDEX(fRentalDates[[Property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Date]]&gt;=$W220)),COLUMNS($AG220:AT220))))</f>
        <v>15</v>
      </c>
      <c r="AU220" s="24">
        <f>IF(COLUMNS($AG220:AU220)&gt;$Y220,"",INDEX(fRentalDates[[Property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Date]]&gt;=$W220)),COLUMNS($AG220:AU220))))</f>
        <v>16</v>
      </c>
      <c r="AV220" s="24">
        <f>IF(COLUMNS($AG220:AV220)&gt;$Y220,"",INDEX(fRentalDates[[Property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Date]]&gt;=$W220)),COLUMNS($AG220:AV220))))</f>
        <v>17</v>
      </c>
      <c r="AW220" s="24">
        <f>IF(COLUMNS($AG220:AW220)&gt;$Y220,"",INDEX(fRentalDates[[Property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Date]]&gt;=$W220)),COLUMNS($AG220:AW220))))</f>
        <v>18</v>
      </c>
      <c r="AX220" s="24" t="str">
        <f>IF(COLUMNS($AG220:AX220)&gt;$Y220,"",INDEX(fRentalDates[[Property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Date]]&gt;=$W220)),COLUMNS($AG220:AX220))))</f>
        <v/>
      </c>
      <c r="AY220" s="24" t="str">
        <f>IF(COLUMNS($AG220:AY220)&gt;$Y220,"",INDEX(fRentalDates[[Property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Date]]&gt;=$W220)),COLUMNS($AG220:AY220))))</f>
        <v/>
      </c>
      <c r="AZ220" s="24" t="str">
        <f>IF(COLUMNS($AG220:AZ220)&gt;$Y220,"",INDEX(fRentalDates[[Property Number]:[Property Number]],_xlfn.AGGREGATE(15,6,(ROW(fRentalDates[[Property Number]:[Property Number]])-ROW(fRentalDates[[#Headers],[Property Number]]))/((fRentalDates[[Actual Rent Date]:[Actual Rent Date]]&lt;=$V220)*(fRentalDates[[Actual Move Out Date]:[Actual Move Out Date]]&gt;=$W220)),COLUMNS($AG220:AZ220))))</f>
        <v/>
      </c>
    </row>
    <row r="221" spans="14:52" x14ac:dyDescent="0.25">
      <c r="N221" s="10">
        <v>26518</v>
      </c>
      <c r="O221">
        <f t="shared" si="21"/>
        <v>7</v>
      </c>
      <c r="P221">
        <f t="shared" si="22"/>
        <v>8</v>
      </c>
      <c r="Q221" t="str">
        <f t="shared" si="23"/>
        <v>Aug</v>
      </c>
      <c r="R221" t="str">
        <f>TEXT(dDate[[#This Row],[Date]],"yyy - mm - mmm")</f>
        <v>1972 - 08 - Aug</v>
      </c>
      <c r="S221">
        <f t="shared" si="24"/>
        <v>1972</v>
      </c>
      <c r="V221" s="13">
        <v>33329</v>
      </c>
      <c r="W221" s="13">
        <f t="shared" si="25"/>
        <v>33358</v>
      </c>
      <c r="X221" s="24">
        <f>COUNTIFS(dProperties[Date Purchased],"&lt;="&amp;V221,dProperties[Date Sold],"&gt;="&amp;W221)</f>
        <v>18</v>
      </c>
      <c r="Y221" s="24">
        <f>SUMPRODUCT(--(COUNTIFS(fRentalDates[Property Number],dProperties[Property Number],fRentalDates[Actual Rent Date],"&lt;="&amp;V221,fRentalDates[Actual Move Out Date],"&gt;="&amp;W221)&gt;0))</f>
        <v>17</v>
      </c>
      <c r="Z221" s="24">
        <f t="shared" si="26"/>
        <v>1</v>
      </c>
      <c r="AA221" s="26">
        <f t="shared" si="27"/>
        <v>5.5555555555555552E-2</v>
      </c>
      <c r="AG221" s="24">
        <f>IF(COLUMNS($AG221:AG221)&gt;$Y221,"",INDEX(fRentalDates[[Property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Date]]&gt;=$W221)),COLUMNS($AG221:AG221))))</f>
        <v>1</v>
      </c>
      <c r="AH221" s="24">
        <f>IF(COLUMNS($AG221:AH221)&gt;$Y221,"",INDEX(fRentalDates[[Property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Date]]&gt;=$W221)),COLUMNS($AG221:AH221))))</f>
        <v>2</v>
      </c>
      <c r="AI221" s="24">
        <f>IF(COLUMNS($AG221:AI221)&gt;$Y221,"",INDEX(fRentalDates[[Property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Date]]&gt;=$W221)),COLUMNS($AG221:AI221))))</f>
        <v>3</v>
      </c>
      <c r="AJ221" s="24">
        <f>IF(COLUMNS($AG221:AJ221)&gt;$Y221,"",INDEX(fRentalDates[[Property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Date]]&gt;=$W221)),COLUMNS($AG221:AJ221))))</f>
        <v>4</v>
      </c>
      <c r="AK221" s="24">
        <f>IF(COLUMNS($AG221:AK221)&gt;$Y221,"",INDEX(fRentalDates[[Property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Date]]&gt;=$W221)),COLUMNS($AG221:AK221))))</f>
        <v>5</v>
      </c>
      <c r="AL221" s="24">
        <f>IF(COLUMNS($AG221:AL221)&gt;$Y221,"",INDEX(fRentalDates[[Property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Date]]&gt;=$W221)),COLUMNS($AG221:AL221))))</f>
        <v>7</v>
      </c>
      <c r="AM221" s="24">
        <f>IF(COLUMNS($AG221:AM221)&gt;$Y221,"",INDEX(fRentalDates[[Property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Date]]&gt;=$W221)),COLUMNS($AG221:AM221))))</f>
        <v>8</v>
      </c>
      <c r="AN221" s="24">
        <f>IF(COLUMNS($AG221:AN221)&gt;$Y221,"",INDEX(fRentalDates[[Property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Date]]&gt;=$W221)),COLUMNS($AG221:AN221))))</f>
        <v>9</v>
      </c>
      <c r="AO221" s="24">
        <f>IF(COLUMNS($AG221:AO221)&gt;$Y221,"",INDEX(fRentalDates[[Property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Date]]&gt;=$W221)),COLUMNS($AG221:AO221))))</f>
        <v>10</v>
      </c>
      <c r="AP221" s="24">
        <f>IF(COLUMNS($AG221:AP221)&gt;$Y221,"",INDEX(fRentalDates[[Property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Date]]&gt;=$W221)),COLUMNS($AG221:AP221))))</f>
        <v>11</v>
      </c>
      <c r="AQ221" s="24">
        <f>IF(COLUMNS($AG221:AQ221)&gt;$Y221,"",INDEX(fRentalDates[[Property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Date]]&gt;=$W221)),COLUMNS($AG221:AQ221))))</f>
        <v>12</v>
      </c>
      <c r="AR221" s="24">
        <f>IF(COLUMNS($AG221:AR221)&gt;$Y221,"",INDEX(fRentalDates[[Property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Date]]&gt;=$W221)),COLUMNS($AG221:AR221))))</f>
        <v>13</v>
      </c>
      <c r="AS221" s="24">
        <f>IF(COLUMNS($AG221:AS221)&gt;$Y221,"",INDEX(fRentalDates[[Property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Date]]&gt;=$W221)),COLUMNS($AG221:AS221))))</f>
        <v>14</v>
      </c>
      <c r="AT221" s="24">
        <f>IF(COLUMNS($AG221:AT221)&gt;$Y221,"",INDEX(fRentalDates[[Property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Date]]&gt;=$W221)),COLUMNS($AG221:AT221))))</f>
        <v>15</v>
      </c>
      <c r="AU221" s="24">
        <f>IF(COLUMNS($AG221:AU221)&gt;$Y221,"",INDEX(fRentalDates[[Property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Date]]&gt;=$W221)),COLUMNS($AG221:AU221))))</f>
        <v>16</v>
      </c>
      <c r="AV221" s="24">
        <f>IF(COLUMNS($AG221:AV221)&gt;$Y221,"",INDEX(fRentalDates[[Property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Date]]&gt;=$W221)),COLUMNS($AG221:AV221))))</f>
        <v>17</v>
      </c>
      <c r="AW221" s="24">
        <f>IF(COLUMNS($AG221:AW221)&gt;$Y221,"",INDEX(fRentalDates[[Property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Date]]&gt;=$W221)),COLUMNS($AG221:AW221))))</f>
        <v>18</v>
      </c>
      <c r="AX221" s="24" t="str">
        <f>IF(COLUMNS($AG221:AX221)&gt;$Y221,"",INDEX(fRentalDates[[Property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Date]]&gt;=$W221)),COLUMNS($AG221:AX221))))</f>
        <v/>
      </c>
      <c r="AY221" s="24" t="str">
        <f>IF(COLUMNS($AG221:AY221)&gt;$Y221,"",INDEX(fRentalDates[[Property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Date]]&gt;=$W221)),COLUMNS($AG221:AY221))))</f>
        <v/>
      </c>
      <c r="AZ221" s="24" t="str">
        <f>IF(COLUMNS($AG221:AZ221)&gt;$Y221,"",INDEX(fRentalDates[[Property Number]:[Property Number]],_xlfn.AGGREGATE(15,6,(ROW(fRentalDates[[Property Number]:[Property Number]])-ROW(fRentalDates[[#Headers],[Property Number]]))/((fRentalDates[[Actual Rent Date]:[Actual Rent Date]]&lt;=$V221)*(fRentalDates[[Actual Move Out Date]:[Actual Move Out Date]]&gt;=$W221)),COLUMNS($AG221:AZ221))))</f>
        <v/>
      </c>
    </row>
    <row r="222" spans="14:52" x14ac:dyDescent="0.25">
      <c r="N222" s="10">
        <v>26519</v>
      </c>
      <c r="O222">
        <f t="shared" si="21"/>
        <v>8</v>
      </c>
      <c r="P222">
        <f t="shared" si="22"/>
        <v>8</v>
      </c>
      <c r="Q222" t="str">
        <f t="shared" si="23"/>
        <v>Aug</v>
      </c>
      <c r="R222" t="str">
        <f>TEXT(dDate[[#This Row],[Date]],"yyy - mm - mmm")</f>
        <v>1972 - 08 - Aug</v>
      </c>
      <c r="S222">
        <f t="shared" si="24"/>
        <v>1972</v>
      </c>
      <c r="V222" s="13">
        <v>33359</v>
      </c>
      <c r="W222" s="13">
        <f t="shared" si="25"/>
        <v>33389</v>
      </c>
      <c r="X222" s="24">
        <f>COUNTIFS(dProperties[Date Purchased],"&lt;="&amp;V222,dProperties[Date Sold],"&gt;="&amp;W222)</f>
        <v>18</v>
      </c>
      <c r="Y222" s="24">
        <f>SUMPRODUCT(--(COUNTIFS(fRentalDates[Property Number],dProperties[Property Number],fRentalDates[Actual Rent Date],"&lt;="&amp;V222,fRentalDates[Actual Move Out Date],"&gt;="&amp;W222)&gt;0))</f>
        <v>18</v>
      </c>
      <c r="Z222" s="24">
        <f t="shared" si="26"/>
        <v>0</v>
      </c>
      <c r="AA222" s="26">
        <f t="shared" si="27"/>
        <v>0</v>
      </c>
      <c r="AG222" s="24">
        <f>IF(COLUMNS($AG222:AG222)&gt;$Y222,"",INDEX(fRentalDates[[Property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Date]]&gt;=$W222)),COLUMNS($AG222:AG222))))</f>
        <v>1</v>
      </c>
      <c r="AH222" s="24">
        <f>IF(COLUMNS($AG222:AH222)&gt;$Y222,"",INDEX(fRentalDates[[Property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Date]]&gt;=$W222)),COLUMNS($AG222:AH222))))</f>
        <v>2</v>
      </c>
      <c r="AI222" s="24">
        <f>IF(COLUMNS($AG222:AI222)&gt;$Y222,"",INDEX(fRentalDates[[Property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Date]]&gt;=$W222)),COLUMNS($AG222:AI222))))</f>
        <v>3</v>
      </c>
      <c r="AJ222" s="24">
        <f>IF(COLUMNS($AG222:AJ222)&gt;$Y222,"",INDEX(fRentalDates[[Property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Date]]&gt;=$W222)),COLUMNS($AG222:AJ222))))</f>
        <v>4</v>
      </c>
      <c r="AK222" s="24">
        <f>IF(COLUMNS($AG222:AK222)&gt;$Y222,"",INDEX(fRentalDates[[Property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Date]]&gt;=$W222)),COLUMNS($AG222:AK222))))</f>
        <v>5</v>
      </c>
      <c r="AL222" s="24">
        <f>IF(COLUMNS($AG222:AL222)&gt;$Y222,"",INDEX(fRentalDates[[Property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Date]]&gt;=$W222)),COLUMNS($AG222:AL222))))</f>
        <v>6</v>
      </c>
      <c r="AM222" s="24">
        <f>IF(COLUMNS($AG222:AM222)&gt;$Y222,"",INDEX(fRentalDates[[Property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Date]]&gt;=$W222)),COLUMNS($AG222:AM222))))</f>
        <v>7</v>
      </c>
      <c r="AN222" s="24">
        <f>IF(COLUMNS($AG222:AN222)&gt;$Y222,"",INDEX(fRentalDates[[Property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Date]]&gt;=$W222)),COLUMNS($AG222:AN222))))</f>
        <v>8</v>
      </c>
      <c r="AO222" s="24">
        <f>IF(COLUMNS($AG222:AO222)&gt;$Y222,"",INDEX(fRentalDates[[Property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Date]]&gt;=$W222)),COLUMNS($AG222:AO222))))</f>
        <v>9</v>
      </c>
      <c r="AP222" s="24">
        <f>IF(COLUMNS($AG222:AP222)&gt;$Y222,"",INDEX(fRentalDates[[Property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Date]]&gt;=$W222)),COLUMNS($AG222:AP222))))</f>
        <v>10</v>
      </c>
      <c r="AQ222" s="24">
        <f>IF(COLUMNS($AG222:AQ222)&gt;$Y222,"",INDEX(fRentalDates[[Property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Date]]&gt;=$W222)),COLUMNS($AG222:AQ222))))</f>
        <v>11</v>
      </c>
      <c r="AR222" s="24">
        <f>IF(COLUMNS($AG222:AR222)&gt;$Y222,"",INDEX(fRentalDates[[Property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Date]]&gt;=$W222)),COLUMNS($AG222:AR222))))</f>
        <v>12</v>
      </c>
      <c r="AS222" s="24">
        <f>IF(COLUMNS($AG222:AS222)&gt;$Y222,"",INDEX(fRentalDates[[Property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Date]]&gt;=$W222)),COLUMNS($AG222:AS222))))</f>
        <v>13</v>
      </c>
      <c r="AT222" s="24">
        <f>IF(COLUMNS($AG222:AT222)&gt;$Y222,"",INDEX(fRentalDates[[Property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Date]]&gt;=$W222)),COLUMNS($AG222:AT222))))</f>
        <v>14</v>
      </c>
      <c r="AU222" s="24">
        <f>IF(COLUMNS($AG222:AU222)&gt;$Y222,"",INDEX(fRentalDates[[Property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Date]]&gt;=$W222)),COLUMNS($AG222:AU222))))</f>
        <v>15</v>
      </c>
      <c r="AV222" s="24">
        <f>IF(COLUMNS($AG222:AV222)&gt;$Y222,"",INDEX(fRentalDates[[Property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Date]]&gt;=$W222)),COLUMNS($AG222:AV222))))</f>
        <v>16</v>
      </c>
      <c r="AW222" s="24">
        <f>IF(COLUMNS($AG222:AW222)&gt;$Y222,"",INDEX(fRentalDates[[Property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Date]]&gt;=$W222)),COLUMNS($AG222:AW222))))</f>
        <v>17</v>
      </c>
      <c r="AX222" s="24">
        <f>IF(COLUMNS($AG222:AX222)&gt;$Y222,"",INDEX(fRentalDates[[Property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Date]]&gt;=$W222)),COLUMNS($AG222:AX222))))</f>
        <v>18</v>
      </c>
      <c r="AY222" s="24" t="str">
        <f>IF(COLUMNS($AG222:AY222)&gt;$Y222,"",INDEX(fRentalDates[[Property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Date]]&gt;=$W222)),COLUMNS($AG222:AY222))))</f>
        <v/>
      </c>
      <c r="AZ222" s="24" t="str">
        <f>IF(COLUMNS($AG222:AZ222)&gt;$Y222,"",INDEX(fRentalDates[[Property Number]:[Property Number]],_xlfn.AGGREGATE(15,6,(ROW(fRentalDates[[Property Number]:[Property Number]])-ROW(fRentalDates[[#Headers],[Property Number]]))/((fRentalDates[[Actual Rent Date]:[Actual Rent Date]]&lt;=$V222)*(fRentalDates[[Actual Move Out Date]:[Actual Move Out Date]]&gt;=$W222)),COLUMNS($AG222:AZ222))))</f>
        <v/>
      </c>
    </row>
    <row r="223" spans="14:52" x14ac:dyDescent="0.25">
      <c r="N223" s="10">
        <v>26520</v>
      </c>
      <c r="O223">
        <f t="shared" si="21"/>
        <v>9</v>
      </c>
      <c r="P223">
        <f t="shared" si="22"/>
        <v>8</v>
      </c>
      <c r="Q223" t="str">
        <f t="shared" si="23"/>
        <v>Aug</v>
      </c>
      <c r="R223" t="str">
        <f>TEXT(dDate[[#This Row],[Date]],"yyy - mm - mmm")</f>
        <v>1972 - 08 - Aug</v>
      </c>
      <c r="S223">
        <f t="shared" si="24"/>
        <v>1972</v>
      </c>
      <c r="V223" s="13">
        <v>33390</v>
      </c>
      <c r="W223" s="13">
        <f t="shared" si="25"/>
        <v>33419</v>
      </c>
      <c r="X223" s="24">
        <f>COUNTIFS(dProperties[Date Purchased],"&lt;="&amp;V223,dProperties[Date Sold],"&gt;="&amp;W223)</f>
        <v>18</v>
      </c>
      <c r="Y223" s="24">
        <f>SUMPRODUCT(--(COUNTIFS(fRentalDates[Property Number],dProperties[Property Number],fRentalDates[Actual Rent Date],"&lt;="&amp;V223,fRentalDates[Actual Move Out Date],"&gt;="&amp;W223)&gt;0))</f>
        <v>18</v>
      </c>
      <c r="Z223" s="24">
        <f t="shared" si="26"/>
        <v>0</v>
      </c>
      <c r="AA223" s="26">
        <f t="shared" si="27"/>
        <v>0</v>
      </c>
      <c r="AG223" s="24">
        <f>IF(COLUMNS($AG223:AG223)&gt;$Y223,"",INDEX(fRentalDates[[Property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Date]]&gt;=$W223)),COLUMNS($AG223:AG223))))</f>
        <v>1</v>
      </c>
      <c r="AH223" s="24">
        <f>IF(COLUMNS($AG223:AH223)&gt;$Y223,"",INDEX(fRentalDates[[Property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Date]]&gt;=$W223)),COLUMNS($AG223:AH223))))</f>
        <v>2</v>
      </c>
      <c r="AI223" s="24">
        <f>IF(COLUMNS($AG223:AI223)&gt;$Y223,"",INDEX(fRentalDates[[Property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Date]]&gt;=$W223)),COLUMNS($AG223:AI223))))</f>
        <v>3</v>
      </c>
      <c r="AJ223" s="24">
        <f>IF(COLUMNS($AG223:AJ223)&gt;$Y223,"",INDEX(fRentalDates[[Property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Date]]&gt;=$W223)),COLUMNS($AG223:AJ223))))</f>
        <v>4</v>
      </c>
      <c r="AK223" s="24">
        <f>IF(COLUMNS($AG223:AK223)&gt;$Y223,"",INDEX(fRentalDates[[Property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Date]]&gt;=$W223)),COLUMNS($AG223:AK223))))</f>
        <v>5</v>
      </c>
      <c r="AL223" s="24">
        <f>IF(COLUMNS($AG223:AL223)&gt;$Y223,"",INDEX(fRentalDates[[Property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Date]]&gt;=$W223)),COLUMNS($AG223:AL223))))</f>
        <v>6</v>
      </c>
      <c r="AM223" s="24">
        <f>IF(COLUMNS($AG223:AM223)&gt;$Y223,"",INDEX(fRentalDates[[Property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Date]]&gt;=$W223)),COLUMNS($AG223:AM223))))</f>
        <v>7</v>
      </c>
      <c r="AN223" s="24">
        <f>IF(COLUMNS($AG223:AN223)&gt;$Y223,"",INDEX(fRentalDates[[Property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Date]]&gt;=$W223)),COLUMNS($AG223:AN223))))</f>
        <v>8</v>
      </c>
      <c r="AO223" s="24">
        <f>IF(COLUMNS($AG223:AO223)&gt;$Y223,"",INDEX(fRentalDates[[Property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Date]]&gt;=$W223)),COLUMNS($AG223:AO223))))</f>
        <v>9</v>
      </c>
      <c r="AP223" s="24">
        <f>IF(COLUMNS($AG223:AP223)&gt;$Y223,"",INDEX(fRentalDates[[Property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Date]]&gt;=$W223)),COLUMNS($AG223:AP223))))</f>
        <v>10</v>
      </c>
      <c r="AQ223" s="24">
        <f>IF(COLUMNS($AG223:AQ223)&gt;$Y223,"",INDEX(fRentalDates[[Property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Date]]&gt;=$W223)),COLUMNS($AG223:AQ223))))</f>
        <v>11</v>
      </c>
      <c r="AR223" s="24">
        <f>IF(COLUMNS($AG223:AR223)&gt;$Y223,"",INDEX(fRentalDates[[Property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Date]]&gt;=$W223)),COLUMNS($AG223:AR223))))</f>
        <v>12</v>
      </c>
      <c r="AS223" s="24">
        <f>IF(COLUMNS($AG223:AS223)&gt;$Y223,"",INDEX(fRentalDates[[Property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Date]]&gt;=$W223)),COLUMNS($AG223:AS223))))</f>
        <v>13</v>
      </c>
      <c r="AT223" s="24">
        <f>IF(COLUMNS($AG223:AT223)&gt;$Y223,"",INDEX(fRentalDates[[Property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Date]]&gt;=$W223)),COLUMNS($AG223:AT223))))</f>
        <v>14</v>
      </c>
      <c r="AU223" s="24">
        <f>IF(COLUMNS($AG223:AU223)&gt;$Y223,"",INDEX(fRentalDates[[Property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Date]]&gt;=$W223)),COLUMNS($AG223:AU223))))</f>
        <v>15</v>
      </c>
      <c r="AV223" s="24">
        <f>IF(COLUMNS($AG223:AV223)&gt;$Y223,"",INDEX(fRentalDates[[Property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Date]]&gt;=$W223)),COLUMNS($AG223:AV223))))</f>
        <v>16</v>
      </c>
      <c r="AW223" s="24">
        <f>IF(COLUMNS($AG223:AW223)&gt;$Y223,"",INDEX(fRentalDates[[Property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Date]]&gt;=$W223)),COLUMNS($AG223:AW223))))</f>
        <v>17</v>
      </c>
      <c r="AX223" s="24">
        <f>IF(COLUMNS($AG223:AX223)&gt;$Y223,"",INDEX(fRentalDates[[Property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Date]]&gt;=$W223)),COLUMNS($AG223:AX223))))</f>
        <v>18</v>
      </c>
      <c r="AY223" s="24" t="str">
        <f>IF(COLUMNS($AG223:AY223)&gt;$Y223,"",INDEX(fRentalDates[[Property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Date]]&gt;=$W223)),COLUMNS($AG223:AY223))))</f>
        <v/>
      </c>
      <c r="AZ223" s="24" t="str">
        <f>IF(COLUMNS($AG223:AZ223)&gt;$Y223,"",INDEX(fRentalDates[[Property Number]:[Property Number]],_xlfn.AGGREGATE(15,6,(ROW(fRentalDates[[Property Number]:[Property Number]])-ROW(fRentalDates[[#Headers],[Property Number]]))/((fRentalDates[[Actual Rent Date]:[Actual Rent Date]]&lt;=$V223)*(fRentalDates[[Actual Move Out Date]:[Actual Move Out Date]]&gt;=$W223)),COLUMNS($AG223:AZ223))))</f>
        <v/>
      </c>
    </row>
    <row r="224" spans="14:52" x14ac:dyDescent="0.25">
      <c r="N224" s="10">
        <v>26521</v>
      </c>
      <c r="O224">
        <f t="shared" si="21"/>
        <v>10</v>
      </c>
      <c r="P224">
        <f t="shared" si="22"/>
        <v>8</v>
      </c>
      <c r="Q224" t="str">
        <f t="shared" si="23"/>
        <v>Aug</v>
      </c>
      <c r="R224" t="str">
        <f>TEXT(dDate[[#This Row],[Date]],"yyy - mm - mmm")</f>
        <v>1972 - 08 - Aug</v>
      </c>
      <c r="S224">
        <f t="shared" si="24"/>
        <v>1972</v>
      </c>
      <c r="V224" s="13">
        <v>33420</v>
      </c>
      <c r="W224" s="13">
        <f t="shared" si="25"/>
        <v>33450</v>
      </c>
      <c r="X224" s="24">
        <f>COUNTIFS(dProperties[Date Purchased],"&lt;="&amp;V224,dProperties[Date Sold],"&gt;="&amp;W224)</f>
        <v>18</v>
      </c>
      <c r="Y224" s="24">
        <f>SUMPRODUCT(--(COUNTIFS(fRentalDates[Property Number],dProperties[Property Number],fRentalDates[Actual Rent Date],"&lt;="&amp;V224,fRentalDates[Actual Move Out Date],"&gt;="&amp;W224)&gt;0))</f>
        <v>18</v>
      </c>
      <c r="Z224" s="24">
        <f t="shared" si="26"/>
        <v>0</v>
      </c>
      <c r="AA224" s="26">
        <f t="shared" si="27"/>
        <v>0</v>
      </c>
      <c r="AG224" s="24">
        <f>IF(COLUMNS($AG224:AG224)&gt;$Y224,"",INDEX(fRentalDates[[Property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Date]]&gt;=$W224)),COLUMNS($AG224:AG224))))</f>
        <v>1</v>
      </c>
      <c r="AH224" s="24">
        <f>IF(COLUMNS($AG224:AH224)&gt;$Y224,"",INDEX(fRentalDates[[Property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Date]]&gt;=$W224)),COLUMNS($AG224:AH224))))</f>
        <v>2</v>
      </c>
      <c r="AI224" s="24">
        <f>IF(COLUMNS($AG224:AI224)&gt;$Y224,"",INDEX(fRentalDates[[Property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Date]]&gt;=$W224)),COLUMNS($AG224:AI224))))</f>
        <v>3</v>
      </c>
      <c r="AJ224" s="24">
        <f>IF(COLUMNS($AG224:AJ224)&gt;$Y224,"",INDEX(fRentalDates[[Property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Date]]&gt;=$W224)),COLUMNS($AG224:AJ224))))</f>
        <v>4</v>
      </c>
      <c r="AK224" s="24">
        <f>IF(COLUMNS($AG224:AK224)&gt;$Y224,"",INDEX(fRentalDates[[Property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Date]]&gt;=$W224)),COLUMNS($AG224:AK224))))</f>
        <v>5</v>
      </c>
      <c r="AL224" s="24">
        <f>IF(COLUMNS($AG224:AL224)&gt;$Y224,"",INDEX(fRentalDates[[Property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Date]]&gt;=$W224)),COLUMNS($AG224:AL224))))</f>
        <v>6</v>
      </c>
      <c r="AM224" s="24">
        <f>IF(COLUMNS($AG224:AM224)&gt;$Y224,"",INDEX(fRentalDates[[Property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Date]]&gt;=$W224)),COLUMNS($AG224:AM224))))</f>
        <v>7</v>
      </c>
      <c r="AN224" s="24">
        <f>IF(COLUMNS($AG224:AN224)&gt;$Y224,"",INDEX(fRentalDates[[Property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Date]]&gt;=$W224)),COLUMNS($AG224:AN224))))</f>
        <v>8</v>
      </c>
      <c r="AO224" s="24">
        <f>IF(COLUMNS($AG224:AO224)&gt;$Y224,"",INDEX(fRentalDates[[Property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Date]]&gt;=$W224)),COLUMNS($AG224:AO224))))</f>
        <v>9</v>
      </c>
      <c r="AP224" s="24">
        <f>IF(COLUMNS($AG224:AP224)&gt;$Y224,"",INDEX(fRentalDates[[Property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Date]]&gt;=$W224)),COLUMNS($AG224:AP224))))</f>
        <v>10</v>
      </c>
      <c r="AQ224" s="24">
        <f>IF(COLUMNS($AG224:AQ224)&gt;$Y224,"",INDEX(fRentalDates[[Property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Date]]&gt;=$W224)),COLUMNS($AG224:AQ224))))</f>
        <v>11</v>
      </c>
      <c r="AR224" s="24">
        <f>IF(COLUMNS($AG224:AR224)&gt;$Y224,"",INDEX(fRentalDates[[Property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Date]]&gt;=$W224)),COLUMNS($AG224:AR224))))</f>
        <v>12</v>
      </c>
      <c r="AS224" s="24">
        <f>IF(COLUMNS($AG224:AS224)&gt;$Y224,"",INDEX(fRentalDates[[Property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Date]]&gt;=$W224)),COLUMNS($AG224:AS224))))</f>
        <v>13</v>
      </c>
      <c r="AT224" s="24">
        <f>IF(COLUMNS($AG224:AT224)&gt;$Y224,"",INDEX(fRentalDates[[Property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Date]]&gt;=$W224)),COLUMNS($AG224:AT224))))</f>
        <v>14</v>
      </c>
      <c r="AU224" s="24">
        <f>IF(COLUMNS($AG224:AU224)&gt;$Y224,"",INDEX(fRentalDates[[Property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Date]]&gt;=$W224)),COLUMNS($AG224:AU224))))</f>
        <v>15</v>
      </c>
      <c r="AV224" s="24">
        <f>IF(COLUMNS($AG224:AV224)&gt;$Y224,"",INDEX(fRentalDates[[Property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Date]]&gt;=$W224)),COLUMNS($AG224:AV224))))</f>
        <v>16</v>
      </c>
      <c r="AW224" s="24">
        <f>IF(COLUMNS($AG224:AW224)&gt;$Y224,"",INDEX(fRentalDates[[Property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Date]]&gt;=$W224)),COLUMNS($AG224:AW224))))</f>
        <v>17</v>
      </c>
      <c r="AX224" s="24">
        <f>IF(COLUMNS($AG224:AX224)&gt;$Y224,"",INDEX(fRentalDates[[Property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Date]]&gt;=$W224)),COLUMNS($AG224:AX224))))</f>
        <v>18</v>
      </c>
      <c r="AY224" s="24" t="str">
        <f>IF(COLUMNS($AG224:AY224)&gt;$Y224,"",INDEX(fRentalDates[[Property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Date]]&gt;=$W224)),COLUMNS($AG224:AY224))))</f>
        <v/>
      </c>
      <c r="AZ224" s="24" t="str">
        <f>IF(COLUMNS($AG224:AZ224)&gt;$Y224,"",INDEX(fRentalDates[[Property Number]:[Property Number]],_xlfn.AGGREGATE(15,6,(ROW(fRentalDates[[Property Number]:[Property Number]])-ROW(fRentalDates[[#Headers],[Property Number]]))/((fRentalDates[[Actual Rent Date]:[Actual Rent Date]]&lt;=$V224)*(fRentalDates[[Actual Move Out Date]:[Actual Move Out Date]]&gt;=$W224)),COLUMNS($AG224:AZ224))))</f>
        <v/>
      </c>
    </row>
    <row r="225" spans="14:52" x14ac:dyDescent="0.25">
      <c r="N225" s="10">
        <v>26522</v>
      </c>
      <c r="O225">
        <f t="shared" si="21"/>
        <v>11</v>
      </c>
      <c r="P225">
        <f t="shared" si="22"/>
        <v>8</v>
      </c>
      <c r="Q225" t="str">
        <f t="shared" si="23"/>
        <v>Aug</v>
      </c>
      <c r="R225" t="str">
        <f>TEXT(dDate[[#This Row],[Date]],"yyy - mm - mmm")</f>
        <v>1972 - 08 - Aug</v>
      </c>
      <c r="S225">
        <f t="shared" si="24"/>
        <v>1972</v>
      </c>
      <c r="V225" s="13">
        <v>33451</v>
      </c>
      <c r="W225" s="13">
        <f t="shared" si="25"/>
        <v>33481</v>
      </c>
      <c r="X225" s="24">
        <f>COUNTIFS(dProperties[Date Purchased],"&lt;="&amp;V225,dProperties[Date Sold],"&gt;="&amp;W225)</f>
        <v>18</v>
      </c>
      <c r="Y225" s="24">
        <f>SUMPRODUCT(--(COUNTIFS(fRentalDates[Property Number],dProperties[Property Number],fRentalDates[Actual Rent Date],"&lt;="&amp;V225,fRentalDates[Actual Move Out Date],"&gt;="&amp;W225)&gt;0))</f>
        <v>17</v>
      </c>
      <c r="Z225" s="24">
        <f t="shared" si="26"/>
        <v>1</v>
      </c>
      <c r="AA225" s="26">
        <f t="shared" si="27"/>
        <v>5.5555555555555552E-2</v>
      </c>
      <c r="AG225" s="24">
        <f>IF(COLUMNS($AG225:AG225)&gt;$Y225,"",INDEX(fRentalDates[[Property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Date]]&gt;=$W225)),COLUMNS($AG225:AG225))))</f>
        <v>1</v>
      </c>
      <c r="AH225" s="24">
        <f>IF(COLUMNS($AG225:AH225)&gt;$Y225,"",INDEX(fRentalDates[[Property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Date]]&gt;=$W225)),COLUMNS($AG225:AH225))))</f>
        <v>2</v>
      </c>
      <c r="AI225" s="24">
        <f>IF(COLUMNS($AG225:AI225)&gt;$Y225,"",INDEX(fRentalDates[[Property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Date]]&gt;=$W225)),COLUMNS($AG225:AI225))))</f>
        <v>3</v>
      </c>
      <c r="AJ225" s="24">
        <f>IF(COLUMNS($AG225:AJ225)&gt;$Y225,"",INDEX(fRentalDates[[Property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Date]]&gt;=$W225)),COLUMNS($AG225:AJ225))))</f>
        <v>4</v>
      </c>
      <c r="AK225" s="24">
        <f>IF(COLUMNS($AG225:AK225)&gt;$Y225,"",INDEX(fRentalDates[[Property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Date]]&gt;=$W225)),COLUMNS($AG225:AK225))))</f>
        <v>5</v>
      </c>
      <c r="AL225" s="24">
        <f>IF(COLUMNS($AG225:AL225)&gt;$Y225,"",INDEX(fRentalDates[[Property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Date]]&gt;=$W225)),COLUMNS($AG225:AL225))))</f>
        <v>6</v>
      </c>
      <c r="AM225" s="24">
        <f>IF(COLUMNS($AG225:AM225)&gt;$Y225,"",INDEX(fRentalDates[[Property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Date]]&gt;=$W225)),COLUMNS($AG225:AM225))))</f>
        <v>7</v>
      </c>
      <c r="AN225" s="24">
        <f>IF(COLUMNS($AG225:AN225)&gt;$Y225,"",INDEX(fRentalDates[[Property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Date]]&gt;=$W225)),COLUMNS($AG225:AN225))))</f>
        <v>8</v>
      </c>
      <c r="AO225" s="24">
        <f>IF(COLUMNS($AG225:AO225)&gt;$Y225,"",INDEX(fRentalDates[[Property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Date]]&gt;=$W225)),COLUMNS($AG225:AO225))))</f>
        <v>9</v>
      </c>
      <c r="AP225" s="24">
        <f>IF(COLUMNS($AG225:AP225)&gt;$Y225,"",INDEX(fRentalDates[[Property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Date]]&gt;=$W225)),COLUMNS($AG225:AP225))))</f>
        <v>10</v>
      </c>
      <c r="AQ225" s="24">
        <f>IF(COLUMNS($AG225:AQ225)&gt;$Y225,"",INDEX(fRentalDates[[Property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Date]]&gt;=$W225)),COLUMNS($AG225:AQ225))))</f>
        <v>11</v>
      </c>
      <c r="AR225" s="24">
        <f>IF(COLUMNS($AG225:AR225)&gt;$Y225,"",INDEX(fRentalDates[[Property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Date]]&gt;=$W225)),COLUMNS($AG225:AR225))))</f>
        <v>12</v>
      </c>
      <c r="AS225" s="24">
        <f>IF(COLUMNS($AG225:AS225)&gt;$Y225,"",INDEX(fRentalDates[[Property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Date]]&gt;=$W225)),COLUMNS($AG225:AS225))))</f>
        <v>13</v>
      </c>
      <c r="AT225" s="24">
        <f>IF(COLUMNS($AG225:AT225)&gt;$Y225,"",INDEX(fRentalDates[[Property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Date]]&gt;=$W225)),COLUMNS($AG225:AT225))))</f>
        <v>14</v>
      </c>
      <c r="AU225" s="24">
        <f>IF(COLUMNS($AG225:AU225)&gt;$Y225,"",INDEX(fRentalDates[[Property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Date]]&gt;=$W225)),COLUMNS($AG225:AU225))))</f>
        <v>15</v>
      </c>
      <c r="AV225" s="24">
        <f>IF(COLUMNS($AG225:AV225)&gt;$Y225,"",INDEX(fRentalDates[[Property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Date]]&gt;=$W225)),COLUMNS($AG225:AV225))))</f>
        <v>16</v>
      </c>
      <c r="AW225" s="24">
        <f>IF(COLUMNS($AG225:AW225)&gt;$Y225,"",INDEX(fRentalDates[[Property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Date]]&gt;=$W225)),COLUMNS($AG225:AW225))))</f>
        <v>17</v>
      </c>
      <c r="AX225" s="24" t="str">
        <f>IF(COLUMNS($AG225:AX225)&gt;$Y225,"",INDEX(fRentalDates[[Property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Date]]&gt;=$W225)),COLUMNS($AG225:AX225))))</f>
        <v/>
      </c>
      <c r="AY225" s="24" t="str">
        <f>IF(COLUMNS($AG225:AY225)&gt;$Y225,"",INDEX(fRentalDates[[Property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Date]]&gt;=$W225)),COLUMNS($AG225:AY225))))</f>
        <v/>
      </c>
      <c r="AZ225" s="24" t="str">
        <f>IF(COLUMNS($AG225:AZ225)&gt;$Y225,"",INDEX(fRentalDates[[Property Number]:[Property Number]],_xlfn.AGGREGATE(15,6,(ROW(fRentalDates[[Property Number]:[Property Number]])-ROW(fRentalDates[[#Headers],[Property Number]]))/((fRentalDates[[Actual Rent Date]:[Actual Rent Date]]&lt;=$V225)*(fRentalDates[[Actual Move Out Date]:[Actual Move Out Date]]&gt;=$W225)),COLUMNS($AG225:AZ225))))</f>
        <v/>
      </c>
    </row>
    <row r="226" spans="14:52" x14ac:dyDescent="0.25">
      <c r="N226" s="10">
        <v>26523</v>
      </c>
      <c r="O226">
        <f t="shared" si="21"/>
        <v>12</v>
      </c>
      <c r="P226">
        <f t="shared" si="22"/>
        <v>8</v>
      </c>
      <c r="Q226" t="str">
        <f t="shared" si="23"/>
        <v>Aug</v>
      </c>
      <c r="R226" t="str">
        <f>TEXT(dDate[[#This Row],[Date]],"yyy - mm - mmm")</f>
        <v>1972 - 08 - Aug</v>
      </c>
      <c r="S226">
        <f t="shared" si="24"/>
        <v>1972</v>
      </c>
      <c r="V226" s="13">
        <v>33482</v>
      </c>
      <c r="W226" s="13">
        <f t="shared" si="25"/>
        <v>33511</v>
      </c>
      <c r="X226" s="24">
        <f>COUNTIFS(dProperties[Date Purchased],"&lt;="&amp;V226,dProperties[Date Sold],"&gt;="&amp;W226)</f>
        <v>18</v>
      </c>
      <c r="Y226" s="24">
        <f>SUMPRODUCT(--(COUNTIFS(fRentalDates[Property Number],dProperties[Property Number],fRentalDates[Actual Rent Date],"&lt;="&amp;V226,fRentalDates[Actual Move Out Date],"&gt;="&amp;W226)&gt;0))</f>
        <v>17</v>
      </c>
      <c r="Z226" s="24">
        <f t="shared" si="26"/>
        <v>1</v>
      </c>
      <c r="AA226" s="26">
        <f t="shared" si="27"/>
        <v>5.5555555555555552E-2</v>
      </c>
      <c r="AG226" s="24">
        <f>IF(COLUMNS($AG226:AG226)&gt;$Y226,"",INDEX(fRentalDates[[Property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Date]]&gt;=$W226)),COLUMNS($AG226:AG226))))</f>
        <v>1</v>
      </c>
      <c r="AH226" s="24">
        <f>IF(COLUMNS($AG226:AH226)&gt;$Y226,"",INDEX(fRentalDates[[Property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Date]]&gt;=$W226)),COLUMNS($AG226:AH226))))</f>
        <v>2</v>
      </c>
      <c r="AI226" s="24">
        <f>IF(COLUMNS($AG226:AI226)&gt;$Y226,"",INDEX(fRentalDates[[Property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Date]]&gt;=$W226)),COLUMNS($AG226:AI226))))</f>
        <v>3</v>
      </c>
      <c r="AJ226" s="24">
        <f>IF(COLUMNS($AG226:AJ226)&gt;$Y226,"",INDEX(fRentalDates[[Property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Date]]&gt;=$W226)),COLUMNS($AG226:AJ226))))</f>
        <v>4</v>
      </c>
      <c r="AK226" s="24">
        <f>IF(COLUMNS($AG226:AK226)&gt;$Y226,"",INDEX(fRentalDates[[Property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Date]]&gt;=$W226)),COLUMNS($AG226:AK226))))</f>
        <v>5</v>
      </c>
      <c r="AL226" s="24">
        <f>IF(COLUMNS($AG226:AL226)&gt;$Y226,"",INDEX(fRentalDates[[Property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Date]]&gt;=$W226)),COLUMNS($AG226:AL226))))</f>
        <v>6</v>
      </c>
      <c r="AM226" s="24">
        <f>IF(COLUMNS($AG226:AM226)&gt;$Y226,"",INDEX(fRentalDates[[Property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Date]]&gt;=$W226)),COLUMNS($AG226:AM226))))</f>
        <v>7</v>
      </c>
      <c r="AN226" s="24">
        <f>IF(COLUMNS($AG226:AN226)&gt;$Y226,"",INDEX(fRentalDates[[Property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Date]]&gt;=$W226)),COLUMNS($AG226:AN226))))</f>
        <v>8</v>
      </c>
      <c r="AO226" s="24">
        <f>IF(COLUMNS($AG226:AO226)&gt;$Y226,"",INDEX(fRentalDates[[Property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Date]]&gt;=$W226)),COLUMNS($AG226:AO226))))</f>
        <v>9</v>
      </c>
      <c r="AP226" s="24">
        <f>IF(COLUMNS($AG226:AP226)&gt;$Y226,"",INDEX(fRentalDates[[Property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Date]]&gt;=$W226)),COLUMNS($AG226:AP226))))</f>
        <v>10</v>
      </c>
      <c r="AQ226" s="24">
        <f>IF(COLUMNS($AG226:AQ226)&gt;$Y226,"",INDEX(fRentalDates[[Property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Date]]&gt;=$W226)),COLUMNS($AG226:AQ226))))</f>
        <v>11</v>
      </c>
      <c r="AR226" s="24">
        <f>IF(COLUMNS($AG226:AR226)&gt;$Y226,"",INDEX(fRentalDates[[Property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Date]]&gt;=$W226)),COLUMNS($AG226:AR226))))</f>
        <v>12</v>
      </c>
      <c r="AS226" s="24">
        <f>IF(COLUMNS($AG226:AS226)&gt;$Y226,"",INDEX(fRentalDates[[Property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Date]]&gt;=$W226)),COLUMNS($AG226:AS226))))</f>
        <v>13</v>
      </c>
      <c r="AT226" s="24">
        <f>IF(COLUMNS($AG226:AT226)&gt;$Y226,"",INDEX(fRentalDates[[Property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Date]]&gt;=$W226)),COLUMNS($AG226:AT226))))</f>
        <v>14</v>
      </c>
      <c r="AU226" s="24">
        <f>IF(COLUMNS($AG226:AU226)&gt;$Y226,"",INDEX(fRentalDates[[Property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Date]]&gt;=$W226)),COLUMNS($AG226:AU226))))</f>
        <v>15</v>
      </c>
      <c r="AV226" s="24">
        <f>IF(COLUMNS($AG226:AV226)&gt;$Y226,"",INDEX(fRentalDates[[Property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Date]]&gt;=$W226)),COLUMNS($AG226:AV226))))</f>
        <v>16</v>
      </c>
      <c r="AW226" s="24">
        <f>IF(COLUMNS($AG226:AW226)&gt;$Y226,"",INDEX(fRentalDates[[Property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Date]]&gt;=$W226)),COLUMNS($AG226:AW226))))</f>
        <v>17</v>
      </c>
      <c r="AX226" s="24" t="str">
        <f>IF(COLUMNS($AG226:AX226)&gt;$Y226,"",INDEX(fRentalDates[[Property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Date]]&gt;=$W226)),COLUMNS($AG226:AX226))))</f>
        <v/>
      </c>
      <c r="AY226" s="24" t="str">
        <f>IF(COLUMNS($AG226:AY226)&gt;$Y226,"",INDEX(fRentalDates[[Property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Date]]&gt;=$W226)),COLUMNS($AG226:AY226))))</f>
        <v/>
      </c>
      <c r="AZ226" s="24" t="str">
        <f>IF(COLUMNS($AG226:AZ226)&gt;$Y226,"",INDEX(fRentalDates[[Property Number]:[Property Number]],_xlfn.AGGREGATE(15,6,(ROW(fRentalDates[[Property Number]:[Property Number]])-ROW(fRentalDates[[#Headers],[Property Number]]))/((fRentalDates[[Actual Rent Date]:[Actual Rent Date]]&lt;=$V226)*(fRentalDates[[Actual Move Out Date]:[Actual Move Out Date]]&gt;=$W226)),COLUMNS($AG226:AZ226))))</f>
        <v/>
      </c>
    </row>
    <row r="227" spans="14:52" x14ac:dyDescent="0.25">
      <c r="N227" s="10">
        <v>26524</v>
      </c>
      <c r="O227">
        <f t="shared" si="21"/>
        <v>13</v>
      </c>
      <c r="P227">
        <f t="shared" si="22"/>
        <v>8</v>
      </c>
      <c r="Q227" t="str">
        <f t="shared" si="23"/>
        <v>Aug</v>
      </c>
      <c r="R227" t="str">
        <f>TEXT(dDate[[#This Row],[Date]],"yyy - mm - mmm")</f>
        <v>1972 - 08 - Aug</v>
      </c>
      <c r="S227">
        <f t="shared" si="24"/>
        <v>1972</v>
      </c>
      <c r="V227" s="13">
        <v>33512</v>
      </c>
      <c r="W227" s="13">
        <f t="shared" si="25"/>
        <v>33542</v>
      </c>
      <c r="X227" s="24">
        <f>COUNTIFS(dProperties[Date Purchased],"&lt;="&amp;V227,dProperties[Date Sold],"&gt;="&amp;W227)</f>
        <v>18</v>
      </c>
      <c r="Y227" s="24">
        <f>SUMPRODUCT(--(COUNTIFS(fRentalDates[Property Number],dProperties[Property Number],fRentalDates[Actual Rent Date],"&lt;="&amp;V227,fRentalDates[Actual Move Out Date],"&gt;="&amp;W227)&gt;0))</f>
        <v>17</v>
      </c>
      <c r="Z227" s="24">
        <f t="shared" si="26"/>
        <v>1</v>
      </c>
      <c r="AA227" s="26">
        <f t="shared" si="27"/>
        <v>5.5555555555555552E-2</v>
      </c>
      <c r="AG227" s="24">
        <f>IF(COLUMNS($AG227:AG227)&gt;$Y227,"",INDEX(fRentalDates[[Property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Date]]&gt;=$W227)),COLUMNS($AG227:AG227))))</f>
        <v>1</v>
      </c>
      <c r="AH227" s="24">
        <f>IF(COLUMNS($AG227:AH227)&gt;$Y227,"",INDEX(fRentalDates[[Property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Date]]&gt;=$W227)),COLUMNS($AG227:AH227))))</f>
        <v>2</v>
      </c>
      <c r="AI227" s="24">
        <f>IF(COLUMNS($AG227:AI227)&gt;$Y227,"",INDEX(fRentalDates[[Property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Date]]&gt;=$W227)),COLUMNS($AG227:AI227))))</f>
        <v>3</v>
      </c>
      <c r="AJ227" s="24">
        <f>IF(COLUMNS($AG227:AJ227)&gt;$Y227,"",INDEX(fRentalDates[[Property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Date]]&gt;=$W227)),COLUMNS($AG227:AJ227))))</f>
        <v>4</v>
      </c>
      <c r="AK227" s="24">
        <f>IF(COLUMNS($AG227:AK227)&gt;$Y227,"",INDEX(fRentalDates[[Property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Date]]&gt;=$W227)),COLUMNS($AG227:AK227))))</f>
        <v>5</v>
      </c>
      <c r="AL227" s="24">
        <f>IF(COLUMNS($AG227:AL227)&gt;$Y227,"",INDEX(fRentalDates[[Property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Date]]&gt;=$W227)),COLUMNS($AG227:AL227))))</f>
        <v>6</v>
      </c>
      <c r="AM227" s="24">
        <f>IF(COLUMNS($AG227:AM227)&gt;$Y227,"",INDEX(fRentalDates[[Property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Date]]&gt;=$W227)),COLUMNS($AG227:AM227))))</f>
        <v>7</v>
      </c>
      <c r="AN227" s="24">
        <f>IF(COLUMNS($AG227:AN227)&gt;$Y227,"",INDEX(fRentalDates[[Property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Date]]&gt;=$W227)),COLUMNS($AG227:AN227))))</f>
        <v>8</v>
      </c>
      <c r="AO227" s="24">
        <f>IF(COLUMNS($AG227:AO227)&gt;$Y227,"",INDEX(fRentalDates[[Property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Date]]&gt;=$W227)),COLUMNS($AG227:AO227))))</f>
        <v>9</v>
      </c>
      <c r="AP227" s="24">
        <f>IF(COLUMNS($AG227:AP227)&gt;$Y227,"",INDEX(fRentalDates[[Property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Date]]&gt;=$W227)),COLUMNS($AG227:AP227))))</f>
        <v>10</v>
      </c>
      <c r="AQ227" s="24">
        <f>IF(COLUMNS($AG227:AQ227)&gt;$Y227,"",INDEX(fRentalDates[[Property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Date]]&gt;=$W227)),COLUMNS($AG227:AQ227))))</f>
        <v>11</v>
      </c>
      <c r="AR227" s="24">
        <f>IF(COLUMNS($AG227:AR227)&gt;$Y227,"",INDEX(fRentalDates[[Property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Date]]&gt;=$W227)),COLUMNS($AG227:AR227))))</f>
        <v>12</v>
      </c>
      <c r="AS227" s="24">
        <f>IF(COLUMNS($AG227:AS227)&gt;$Y227,"",INDEX(fRentalDates[[Property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Date]]&gt;=$W227)),COLUMNS($AG227:AS227))))</f>
        <v>13</v>
      </c>
      <c r="AT227" s="24">
        <f>IF(COLUMNS($AG227:AT227)&gt;$Y227,"",INDEX(fRentalDates[[Property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Date]]&gt;=$W227)),COLUMNS($AG227:AT227))))</f>
        <v>14</v>
      </c>
      <c r="AU227" s="24">
        <f>IF(COLUMNS($AG227:AU227)&gt;$Y227,"",INDEX(fRentalDates[[Property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Date]]&gt;=$W227)),COLUMNS($AG227:AU227))))</f>
        <v>15</v>
      </c>
      <c r="AV227" s="24">
        <f>IF(COLUMNS($AG227:AV227)&gt;$Y227,"",INDEX(fRentalDates[[Property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Date]]&gt;=$W227)),COLUMNS($AG227:AV227))))</f>
        <v>16</v>
      </c>
      <c r="AW227" s="24">
        <f>IF(COLUMNS($AG227:AW227)&gt;$Y227,"",INDEX(fRentalDates[[Property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Date]]&gt;=$W227)),COLUMNS($AG227:AW227))))</f>
        <v>17</v>
      </c>
      <c r="AX227" s="24" t="str">
        <f>IF(COLUMNS($AG227:AX227)&gt;$Y227,"",INDEX(fRentalDates[[Property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Date]]&gt;=$W227)),COLUMNS($AG227:AX227))))</f>
        <v/>
      </c>
      <c r="AY227" s="24" t="str">
        <f>IF(COLUMNS($AG227:AY227)&gt;$Y227,"",INDEX(fRentalDates[[Property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Date]]&gt;=$W227)),COLUMNS($AG227:AY227))))</f>
        <v/>
      </c>
      <c r="AZ227" s="24" t="str">
        <f>IF(COLUMNS($AG227:AZ227)&gt;$Y227,"",INDEX(fRentalDates[[Property Number]:[Property Number]],_xlfn.AGGREGATE(15,6,(ROW(fRentalDates[[Property Number]:[Property Number]])-ROW(fRentalDates[[#Headers],[Property Number]]))/((fRentalDates[[Actual Rent Date]:[Actual Rent Date]]&lt;=$V227)*(fRentalDates[[Actual Move Out Date]:[Actual Move Out Date]]&gt;=$W227)),COLUMNS($AG227:AZ227))))</f>
        <v/>
      </c>
    </row>
    <row r="228" spans="14:52" x14ac:dyDescent="0.25">
      <c r="N228" s="10">
        <v>26525</v>
      </c>
      <c r="O228">
        <f t="shared" si="21"/>
        <v>14</v>
      </c>
      <c r="P228">
        <f t="shared" si="22"/>
        <v>8</v>
      </c>
      <c r="Q228" t="str">
        <f t="shared" si="23"/>
        <v>Aug</v>
      </c>
      <c r="R228" t="str">
        <f>TEXT(dDate[[#This Row],[Date]],"yyy - mm - mmm")</f>
        <v>1972 - 08 - Aug</v>
      </c>
      <c r="S228">
        <f t="shared" si="24"/>
        <v>1972</v>
      </c>
      <c r="V228" s="13">
        <v>33543</v>
      </c>
      <c r="W228" s="13">
        <f t="shared" si="25"/>
        <v>33572</v>
      </c>
      <c r="X228" s="24">
        <f>COUNTIFS(dProperties[Date Purchased],"&lt;="&amp;V228,dProperties[Date Sold],"&gt;="&amp;W228)</f>
        <v>18</v>
      </c>
      <c r="Y228" s="24">
        <f>SUMPRODUCT(--(COUNTIFS(fRentalDates[Property Number],dProperties[Property Number],fRentalDates[Actual Rent Date],"&lt;="&amp;V228,fRentalDates[Actual Move Out Date],"&gt;="&amp;W228)&gt;0))</f>
        <v>16</v>
      </c>
      <c r="Z228" s="24">
        <f t="shared" si="26"/>
        <v>2</v>
      </c>
      <c r="AA228" s="26">
        <f t="shared" si="27"/>
        <v>0.1111111111111111</v>
      </c>
      <c r="AG228" s="24">
        <f>IF(COLUMNS($AG228:AG228)&gt;$Y228,"",INDEX(fRentalDates[[Property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Date]]&gt;=$W228)),COLUMNS($AG228:AG228))))</f>
        <v>1</v>
      </c>
      <c r="AH228" s="24">
        <f>IF(COLUMNS($AG228:AH228)&gt;$Y228,"",INDEX(fRentalDates[[Property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Date]]&gt;=$W228)),COLUMNS($AG228:AH228))))</f>
        <v>2</v>
      </c>
      <c r="AI228" s="24">
        <f>IF(COLUMNS($AG228:AI228)&gt;$Y228,"",INDEX(fRentalDates[[Property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Date]]&gt;=$W228)),COLUMNS($AG228:AI228))))</f>
        <v>3</v>
      </c>
      <c r="AJ228" s="24">
        <f>IF(COLUMNS($AG228:AJ228)&gt;$Y228,"",INDEX(fRentalDates[[Property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Date]]&gt;=$W228)),COLUMNS($AG228:AJ228))))</f>
        <v>4</v>
      </c>
      <c r="AK228" s="24">
        <f>IF(COLUMNS($AG228:AK228)&gt;$Y228,"",INDEX(fRentalDates[[Property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Date]]&gt;=$W228)),COLUMNS($AG228:AK228))))</f>
        <v>5</v>
      </c>
      <c r="AL228" s="24">
        <f>IF(COLUMNS($AG228:AL228)&gt;$Y228,"",INDEX(fRentalDates[[Property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Date]]&gt;=$W228)),COLUMNS($AG228:AL228))))</f>
        <v>6</v>
      </c>
      <c r="AM228" s="24">
        <f>IF(COLUMNS($AG228:AM228)&gt;$Y228,"",INDEX(fRentalDates[[Property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Date]]&gt;=$W228)),COLUMNS($AG228:AM228))))</f>
        <v>7</v>
      </c>
      <c r="AN228" s="24">
        <f>IF(COLUMNS($AG228:AN228)&gt;$Y228,"",INDEX(fRentalDates[[Property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Date]]&gt;=$W228)),COLUMNS($AG228:AN228))))</f>
        <v>8</v>
      </c>
      <c r="AO228" s="24">
        <f>IF(COLUMNS($AG228:AO228)&gt;$Y228,"",INDEX(fRentalDates[[Property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Date]]&gt;=$W228)),COLUMNS($AG228:AO228))))</f>
        <v>9</v>
      </c>
      <c r="AP228" s="24">
        <f>IF(COLUMNS($AG228:AP228)&gt;$Y228,"",INDEX(fRentalDates[[Property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Date]]&gt;=$W228)),COLUMNS($AG228:AP228))))</f>
        <v>10</v>
      </c>
      <c r="AQ228" s="24">
        <f>IF(COLUMNS($AG228:AQ228)&gt;$Y228,"",INDEX(fRentalDates[[Property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Date]]&gt;=$W228)),COLUMNS($AG228:AQ228))))</f>
        <v>11</v>
      </c>
      <c r="AR228" s="24">
        <f>IF(COLUMNS($AG228:AR228)&gt;$Y228,"",INDEX(fRentalDates[[Property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Date]]&gt;=$W228)),COLUMNS($AG228:AR228))))</f>
        <v>13</v>
      </c>
      <c r="AS228" s="24">
        <f>IF(COLUMNS($AG228:AS228)&gt;$Y228,"",INDEX(fRentalDates[[Property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Date]]&gt;=$W228)),COLUMNS($AG228:AS228))))</f>
        <v>14</v>
      </c>
      <c r="AT228" s="24">
        <f>IF(COLUMNS($AG228:AT228)&gt;$Y228,"",INDEX(fRentalDates[[Property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Date]]&gt;=$W228)),COLUMNS($AG228:AT228))))</f>
        <v>15</v>
      </c>
      <c r="AU228" s="24">
        <f>IF(COLUMNS($AG228:AU228)&gt;$Y228,"",INDEX(fRentalDates[[Property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Date]]&gt;=$W228)),COLUMNS($AG228:AU228))))</f>
        <v>16</v>
      </c>
      <c r="AV228" s="24">
        <f>IF(COLUMNS($AG228:AV228)&gt;$Y228,"",INDEX(fRentalDates[[Property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Date]]&gt;=$W228)),COLUMNS($AG228:AV228))))</f>
        <v>17</v>
      </c>
      <c r="AW228" s="24" t="str">
        <f>IF(COLUMNS($AG228:AW228)&gt;$Y228,"",INDEX(fRentalDates[[Property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Date]]&gt;=$W228)),COLUMNS($AG228:AW228))))</f>
        <v/>
      </c>
      <c r="AX228" s="24" t="str">
        <f>IF(COLUMNS($AG228:AX228)&gt;$Y228,"",INDEX(fRentalDates[[Property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Date]]&gt;=$W228)),COLUMNS($AG228:AX228))))</f>
        <v/>
      </c>
      <c r="AY228" s="24" t="str">
        <f>IF(COLUMNS($AG228:AY228)&gt;$Y228,"",INDEX(fRentalDates[[Property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Date]]&gt;=$W228)),COLUMNS($AG228:AY228))))</f>
        <v/>
      </c>
      <c r="AZ228" s="24" t="str">
        <f>IF(COLUMNS($AG228:AZ228)&gt;$Y228,"",INDEX(fRentalDates[[Property Number]:[Property Number]],_xlfn.AGGREGATE(15,6,(ROW(fRentalDates[[Property Number]:[Property Number]])-ROW(fRentalDates[[#Headers],[Property Number]]))/((fRentalDates[[Actual Rent Date]:[Actual Rent Date]]&lt;=$V228)*(fRentalDates[[Actual Move Out Date]:[Actual Move Out Date]]&gt;=$W228)),COLUMNS($AG228:AZ228))))</f>
        <v/>
      </c>
    </row>
    <row r="229" spans="14:52" x14ac:dyDescent="0.25">
      <c r="N229" s="10">
        <v>26526</v>
      </c>
      <c r="O229">
        <f t="shared" si="21"/>
        <v>15</v>
      </c>
      <c r="P229">
        <f t="shared" si="22"/>
        <v>8</v>
      </c>
      <c r="Q229" t="str">
        <f t="shared" si="23"/>
        <v>Aug</v>
      </c>
      <c r="R229" t="str">
        <f>TEXT(dDate[[#This Row],[Date]],"yyy - mm - mmm")</f>
        <v>1972 - 08 - Aug</v>
      </c>
      <c r="S229">
        <f t="shared" si="24"/>
        <v>1972</v>
      </c>
      <c r="V229" s="13">
        <v>33573</v>
      </c>
      <c r="W229" s="13">
        <f t="shared" si="25"/>
        <v>33603</v>
      </c>
      <c r="X229" s="24">
        <f>COUNTIFS(dProperties[Date Purchased],"&lt;="&amp;V229,dProperties[Date Sold],"&gt;="&amp;W229)</f>
        <v>18</v>
      </c>
      <c r="Y229" s="24">
        <f>SUMPRODUCT(--(COUNTIFS(fRentalDates[Property Number],dProperties[Property Number],fRentalDates[Actual Rent Date],"&lt;="&amp;V229,fRentalDates[Actual Move Out Date],"&gt;="&amp;W229)&gt;0))</f>
        <v>15</v>
      </c>
      <c r="Z229" s="24">
        <f t="shared" si="26"/>
        <v>3</v>
      </c>
      <c r="AA229" s="26">
        <f t="shared" si="27"/>
        <v>0.16666666666666666</v>
      </c>
      <c r="AG229" s="24">
        <f>IF(COLUMNS($AG229:AG229)&gt;$Y229,"",INDEX(fRentalDates[[Property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Date]]&gt;=$W229)),COLUMNS($AG229:AG229))))</f>
        <v>1</v>
      </c>
      <c r="AH229" s="24">
        <f>IF(COLUMNS($AG229:AH229)&gt;$Y229,"",INDEX(fRentalDates[[Property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Date]]&gt;=$W229)),COLUMNS($AG229:AH229))))</f>
        <v>2</v>
      </c>
      <c r="AI229" s="24">
        <f>IF(COLUMNS($AG229:AI229)&gt;$Y229,"",INDEX(fRentalDates[[Property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Date]]&gt;=$W229)),COLUMNS($AG229:AI229))))</f>
        <v>3</v>
      </c>
      <c r="AJ229" s="24">
        <f>IF(COLUMNS($AG229:AJ229)&gt;$Y229,"",INDEX(fRentalDates[[Property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Date]]&gt;=$W229)),COLUMNS($AG229:AJ229))))</f>
        <v>4</v>
      </c>
      <c r="AK229" s="24">
        <f>IF(COLUMNS($AG229:AK229)&gt;$Y229,"",INDEX(fRentalDates[[Property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Date]]&gt;=$W229)),COLUMNS($AG229:AK229))))</f>
        <v>5</v>
      </c>
      <c r="AL229" s="24">
        <f>IF(COLUMNS($AG229:AL229)&gt;$Y229,"",INDEX(fRentalDates[[Property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Date]]&gt;=$W229)),COLUMNS($AG229:AL229))))</f>
        <v>6</v>
      </c>
      <c r="AM229" s="24">
        <f>IF(COLUMNS($AG229:AM229)&gt;$Y229,"",INDEX(fRentalDates[[Property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Date]]&gt;=$W229)),COLUMNS($AG229:AM229))))</f>
        <v>7</v>
      </c>
      <c r="AN229" s="24">
        <f>IF(COLUMNS($AG229:AN229)&gt;$Y229,"",INDEX(fRentalDates[[Property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Date]]&gt;=$W229)),COLUMNS($AG229:AN229))))</f>
        <v>8</v>
      </c>
      <c r="AO229" s="24">
        <f>IF(COLUMNS($AG229:AO229)&gt;$Y229,"",INDEX(fRentalDates[[Property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Date]]&gt;=$W229)),COLUMNS($AG229:AO229))))</f>
        <v>9</v>
      </c>
      <c r="AP229" s="24">
        <f>IF(COLUMNS($AG229:AP229)&gt;$Y229,"",INDEX(fRentalDates[[Property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Date]]&gt;=$W229)),COLUMNS($AG229:AP229))))</f>
        <v>10</v>
      </c>
      <c r="AQ229" s="24">
        <f>IF(COLUMNS($AG229:AQ229)&gt;$Y229,"",INDEX(fRentalDates[[Property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Date]]&gt;=$W229)),COLUMNS($AG229:AQ229))))</f>
        <v>11</v>
      </c>
      <c r="AR229" s="24">
        <f>IF(COLUMNS($AG229:AR229)&gt;$Y229,"",INDEX(fRentalDates[[Property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Date]]&gt;=$W229)),COLUMNS($AG229:AR229))))</f>
        <v>13</v>
      </c>
      <c r="AS229" s="24">
        <f>IF(COLUMNS($AG229:AS229)&gt;$Y229,"",INDEX(fRentalDates[[Property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Date]]&gt;=$W229)),COLUMNS($AG229:AS229))))</f>
        <v>15</v>
      </c>
      <c r="AT229" s="24">
        <f>IF(COLUMNS($AG229:AT229)&gt;$Y229,"",INDEX(fRentalDates[[Property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Date]]&gt;=$W229)),COLUMNS($AG229:AT229))))</f>
        <v>16</v>
      </c>
      <c r="AU229" s="24">
        <f>IF(COLUMNS($AG229:AU229)&gt;$Y229,"",INDEX(fRentalDates[[Property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Date]]&gt;=$W229)),COLUMNS($AG229:AU229))))</f>
        <v>17</v>
      </c>
      <c r="AV229" s="24" t="str">
        <f>IF(COLUMNS($AG229:AV229)&gt;$Y229,"",INDEX(fRentalDates[[Property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Date]]&gt;=$W229)),COLUMNS($AG229:AV229))))</f>
        <v/>
      </c>
      <c r="AW229" s="24" t="str">
        <f>IF(COLUMNS($AG229:AW229)&gt;$Y229,"",INDEX(fRentalDates[[Property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Date]]&gt;=$W229)),COLUMNS($AG229:AW229))))</f>
        <v/>
      </c>
      <c r="AX229" s="24" t="str">
        <f>IF(COLUMNS($AG229:AX229)&gt;$Y229,"",INDEX(fRentalDates[[Property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Date]]&gt;=$W229)),COLUMNS($AG229:AX229))))</f>
        <v/>
      </c>
      <c r="AY229" s="24" t="str">
        <f>IF(COLUMNS($AG229:AY229)&gt;$Y229,"",INDEX(fRentalDates[[Property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Date]]&gt;=$W229)),COLUMNS($AG229:AY229))))</f>
        <v/>
      </c>
      <c r="AZ229" s="24" t="str">
        <f>IF(COLUMNS($AG229:AZ229)&gt;$Y229,"",INDEX(fRentalDates[[Property Number]:[Property Number]],_xlfn.AGGREGATE(15,6,(ROW(fRentalDates[[Property Number]:[Property Number]])-ROW(fRentalDates[[#Headers],[Property Number]]))/((fRentalDates[[Actual Rent Date]:[Actual Rent Date]]&lt;=$V229)*(fRentalDates[[Actual Move Out Date]:[Actual Move Out Date]]&gt;=$W229)),COLUMNS($AG229:AZ229))))</f>
        <v/>
      </c>
    </row>
    <row r="230" spans="14:52" x14ac:dyDescent="0.25">
      <c r="N230" s="10">
        <v>26527</v>
      </c>
      <c r="O230">
        <f t="shared" si="21"/>
        <v>16</v>
      </c>
      <c r="P230">
        <f t="shared" si="22"/>
        <v>8</v>
      </c>
      <c r="Q230" t="str">
        <f t="shared" si="23"/>
        <v>Aug</v>
      </c>
      <c r="R230" t="str">
        <f>TEXT(dDate[[#This Row],[Date]],"yyy - mm - mmm")</f>
        <v>1972 - 08 - Aug</v>
      </c>
      <c r="S230">
        <f t="shared" si="24"/>
        <v>1972</v>
      </c>
      <c r="V230" s="13">
        <v>33604</v>
      </c>
      <c r="W230" s="13">
        <f t="shared" si="25"/>
        <v>33634</v>
      </c>
      <c r="X230" s="24">
        <f>COUNTIFS(dProperties[Date Purchased],"&lt;="&amp;V230,dProperties[Date Sold],"&gt;="&amp;W230)</f>
        <v>18</v>
      </c>
      <c r="Y230" s="24">
        <f>SUMPRODUCT(--(COUNTIFS(fRentalDates[Property Number],dProperties[Property Number],fRentalDates[Actual Rent Date],"&lt;="&amp;V230,fRentalDates[Actual Move Out Date],"&gt;="&amp;W230)&gt;0))</f>
        <v>14</v>
      </c>
      <c r="Z230" s="24">
        <f t="shared" si="26"/>
        <v>4</v>
      </c>
      <c r="AA230" s="26">
        <f t="shared" si="27"/>
        <v>0.22222222222222221</v>
      </c>
      <c r="AG230" s="24">
        <f>IF(COLUMNS($AG230:AG230)&gt;$Y230,"",INDEX(fRentalDates[[Property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Date]]&gt;=$W230)),COLUMNS($AG230:AG230))))</f>
        <v>1</v>
      </c>
      <c r="AH230" s="24">
        <f>IF(COLUMNS($AG230:AH230)&gt;$Y230,"",INDEX(fRentalDates[[Property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Date]]&gt;=$W230)),COLUMNS($AG230:AH230))))</f>
        <v>2</v>
      </c>
      <c r="AI230" s="24">
        <f>IF(COLUMNS($AG230:AI230)&gt;$Y230,"",INDEX(fRentalDates[[Property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Date]]&gt;=$W230)),COLUMNS($AG230:AI230))))</f>
        <v>3</v>
      </c>
      <c r="AJ230" s="24">
        <f>IF(COLUMNS($AG230:AJ230)&gt;$Y230,"",INDEX(fRentalDates[[Property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Date]]&gt;=$W230)),COLUMNS($AG230:AJ230))))</f>
        <v>4</v>
      </c>
      <c r="AK230" s="24">
        <f>IF(COLUMNS($AG230:AK230)&gt;$Y230,"",INDEX(fRentalDates[[Property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Date]]&gt;=$W230)),COLUMNS($AG230:AK230))))</f>
        <v>5</v>
      </c>
      <c r="AL230" s="24">
        <f>IF(COLUMNS($AG230:AL230)&gt;$Y230,"",INDEX(fRentalDates[[Property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Date]]&gt;=$W230)),COLUMNS($AG230:AL230))))</f>
        <v>6</v>
      </c>
      <c r="AM230" s="24">
        <f>IF(COLUMNS($AG230:AM230)&gt;$Y230,"",INDEX(fRentalDates[[Property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Date]]&gt;=$W230)),COLUMNS($AG230:AM230))))</f>
        <v>8</v>
      </c>
      <c r="AN230" s="24">
        <f>IF(COLUMNS($AG230:AN230)&gt;$Y230,"",INDEX(fRentalDates[[Property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Date]]&gt;=$W230)),COLUMNS($AG230:AN230))))</f>
        <v>9</v>
      </c>
      <c r="AO230" s="24">
        <f>IF(COLUMNS($AG230:AO230)&gt;$Y230,"",INDEX(fRentalDates[[Property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Date]]&gt;=$W230)),COLUMNS($AG230:AO230))))</f>
        <v>10</v>
      </c>
      <c r="AP230" s="24">
        <f>IF(COLUMNS($AG230:AP230)&gt;$Y230,"",INDEX(fRentalDates[[Property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Date]]&gt;=$W230)),COLUMNS($AG230:AP230))))</f>
        <v>11</v>
      </c>
      <c r="AQ230" s="24">
        <f>IF(COLUMNS($AG230:AQ230)&gt;$Y230,"",INDEX(fRentalDates[[Property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Date]]&gt;=$W230)),COLUMNS($AG230:AQ230))))</f>
        <v>13</v>
      </c>
      <c r="AR230" s="24">
        <f>IF(COLUMNS($AG230:AR230)&gt;$Y230,"",INDEX(fRentalDates[[Property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Date]]&gt;=$W230)),COLUMNS($AG230:AR230))))</f>
        <v>15</v>
      </c>
      <c r="AS230" s="24">
        <f>IF(COLUMNS($AG230:AS230)&gt;$Y230,"",INDEX(fRentalDates[[Property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Date]]&gt;=$W230)),COLUMNS($AG230:AS230))))</f>
        <v>16</v>
      </c>
      <c r="AT230" s="24">
        <f>IF(COLUMNS($AG230:AT230)&gt;$Y230,"",INDEX(fRentalDates[[Property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Date]]&gt;=$W230)),COLUMNS($AG230:AT230))))</f>
        <v>17</v>
      </c>
      <c r="AU230" s="24" t="str">
        <f>IF(COLUMNS($AG230:AU230)&gt;$Y230,"",INDEX(fRentalDates[[Property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Date]]&gt;=$W230)),COLUMNS($AG230:AU230))))</f>
        <v/>
      </c>
      <c r="AV230" s="24" t="str">
        <f>IF(COLUMNS($AG230:AV230)&gt;$Y230,"",INDEX(fRentalDates[[Property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Date]]&gt;=$W230)),COLUMNS($AG230:AV230))))</f>
        <v/>
      </c>
      <c r="AW230" s="24" t="str">
        <f>IF(COLUMNS($AG230:AW230)&gt;$Y230,"",INDEX(fRentalDates[[Property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Date]]&gt;=$W230)),COLUMNS($AG230:AW230))))</f>
        <v/>
      </c>
      <c r="AX230" s="24" t="str">
        <f>IF(COLUMNS($AG230:AX230)&gt;$Y230,"",INDEX(fRentalDates[[Property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Date]]&gt;=$W230)),COLUMNS($AG230:AX230))))</f>
        <v/>
      </c>
      <c r="AY230" s="24" t="str">
        <f>IF(COLUMNS($AG230:AY230)&gt;$Y230,"",INDEX(fRentalDates[[Property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Date]]&gt;=$W230)),COLUMNS($AG230:AY230))))</f>
        <v/>
      </c>
      <c r="AZ230" s="24" t="str">
        <f>IF(COLUMNS($AG230:AZ230)&gt;$Y230,"",INDEX(fRentalDates[[Property Number]:[Property Number]],_xlfn.AGGREGATE(15,6,(ROW(fRentalDates[[Property Number]:[Property Number]])-ROW(fRentalDates[[#Headers],[Property Number]]))/((fRentalDates[[Actual Rent Date]:[Actual Rent Date]]&lt;=$V230)*(fRentalDates[[Actual Move Out Date]:[Actual Move Out Date]]&gt;=$W230)),COLUMNS($AG230:AZ230))))</f>
        <v/>
      </c>
    </row>
    <row r="231" spans="14:52" x14ac:dyDescent="0.25">
      <c r="N231" s="10">
        <v>26528</v>
      </c>
      <c r="O231">
        <f t="shared" si="21"/>
        <v>17</v>
      </c>
      <c r="P231">
        <f t="shared" si="22"/>
        <v>8</v>
      </c>
      <c r="Q231" t="str">
        <f t="shared" si="23"/>
        <v>Aug</v>
      </c>
      <c r="R231" t="str">
        <f>TEXT(dDate[[#This Row],[Date]],"yyy - mm - mmm")</f>
        <v>1972 - 08 - Aug</v>
      </c>
      <c r="S231">
        <f t="shared" si="24"/>
        <v>1972</v>
      </c>
      <c r="V231" s="13">
        <v>33635</v>
      </c>
      <c r="W231" s="13">
        <f t="shared" si="25"/>
        <v>33663</v>
      </c>
      <c r="X231" s="24">
        <f>COUNTIFS(dProperties[Date Purchased],"&lt;="&amp;V231,dProperties[Date Sold],"&gt;="&amp;W231)</f>
        <v>18</v>
      </c>
      <c r="Y231" s="24">
        <f>SUMPRODUCT(--(COUNTIFS(fRentalDates[Property Number],dProperties[Property Number],fRentalDates[Actual Rent Date],"&lt;="&amp;V231,fRentalDates[Actual Move Out Date],"&gt;="&amp;W231)&gt;0))</f>
        <v>14</v>
      </c>
      <c r="Z231" s="24">
        <f t="shared" si="26"/>
        <v>4</v>
      </c>
      <c r="AA231" s="26">
        <f t="shared" si="27"/>
        <v>0.22222222222222221</v>
      </c>
      <c r="AG231" s="24">
        <f>IF(COLUMNS($AG231:AG231)&gt;$Y231,"",INDEX(fRentalDates[[Property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Date]]&gt;=$W231)),COLUMNS($AG231:AG231))))</f>
        <v>1</v>
      </c>
      <c r="AH231" s="24">
        <f>IF(COLUMNS($AG231:AH231)&gt;$Y231,"",INDEX(fRentalDates[[Property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Date]]&gt;=$W231)),COLUMNS($AG231:AH231))))</f>
        <v>2</v>
      </c>
      <c r="AI231" s="24">
        <f>IF(COLUMNS($AG231:AI231)&gt;$Y231,"",INDEX(fRentalDates[[Property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Date]]&gt;=$W231)),COLUMNS($AG231:AI231))))</f>
        <v>3</v>
      </c>
      <c r="AJ231" s="24">
        <f>IF(COLUMNS($AG231:AJ231)&gt;$Y231,"",INDEX(fRentalDates[[Property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Date]]&gt;=$W231)),COLUMNS($AG231:AJ231))))</f>
        <v>4</v>
      </c>
      <c r="AK231" s="24">
        <f>IF(COLUMNS($AG231:AK231)&gt;$Y231,"",INDEX(fRentalDates[[Property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Date]]&gt;=$W231)),COLUMNS($AG231:AK231))))</f>
        <v>5</v>
      </c>
      <c r="AL231" s="24">
        <f>IF(COLUMNS($AG231:AL231)&gt;$Y231,"",INDEX(fRentalDates[[Property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Date]]&gt;=$W231)),COLUMNS($AG231:AL231))))</f>
        <v>6</v>
      </c>
      <c r="AM231" s="24">
        <f>IF(COLUMNS($AG231:AM231)&gt;$Y231,"",INDEX(fRentalDates[[Property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Date]]&gt;=$W231)),COLUMNS($AG231:AM231))))</f>
        <v>8</v>
      </c>
      <c r="AN231" s="24">
        <f>IF(COLUMNS($AG231:AN231)&gt;$Y231,"",INDEX(fRentalDates[[Property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Date]]&gt;=$W231)),COLUMNS($AG231:AN231))))</f>
        <v>9</v>
      </c>
      <c r="AO231" s="24">
        <f>IF(COLUMNS($AG231:AO231)&gt;$Y231,"",INDEX(fRentalDates[[Property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Date]]&gt;=$W231)),COLUMNS($AG231:AO231))))</f>
        <v>10</v>
      </c>
      <c r="AP231" s="24">
        <f>IF(COLUMNS($AG231:AP231)&gt;$Y231,"",INDEX(fRentalDates[[Property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Date]]&gt;=$W231)),COLUMNS($AG231:AP231))))</f>
        <v>11</v>
      </c>
      <c r="AQ231" s="24">
        <f>IF(COLUMNS($AG231:AQ231)&gt;$Y231,"",INDEX(fRentalDates[[Property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Date]]&gt;=$W231)),COLUMNS($AG231:AQ231))))</f>
        <v>13</v>
      </c>
      <c r="AR231" s="24">
        <f>IF(COLUMNS($AG231:AR231)&gt;$Y231,"",INDEX(fRentalDates[[Property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Date]]&gt;=$W231)),COLUMNS($AG231:AR231))))</f>
        <v>15</v>
      </c>
      <c r="AS231" s="24">
        <f>IF(COLUMNS($AG231:AS231)&gt;$Y231,"",INDEX(fRentalDates[[Property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Date]]&gt;=$W231)),COLUMNS($AG231:AS231))))</f>
        <v>16</v>
      </c>
      <c r="AT231" s="24">
        <f>IF(COLUMNS($AG231:AT231)&gt;$Y231,"",INDEX(fRentalDates[[Property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Date]]&gt;=$W231)),COLUMNS($AG231:AT231))))</f>
        <v>17</v>
      </c>
      <c r="AU231" s="24" t="str">
        <f>IF(COLUMNS($AG231:AU231)&gt;$Y231,"",INDEX(fRentalDates[[Property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Date]]&gt;=$W231)),COLUMNS($AG231:AU231))))</f>
        <v/>
      </c>
      <c r="AV231" s="24" t="str">
        <f>IF(COLUMNS($AG231:AV231)&gt;$Y231,"",INDEX(fRentalDates[[Property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Date]]&gt;=$W231)),COLUMNS($AG231:AV231))))</f>
        <v/>
      </c>
      <c r="AW231" s="24" t="str">
        <f>IF(COLUMNS($AG231:AW231)&gt;$Y231,"",INDEX(fRentalDates[[Property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Date]]&gt;=$W231)),COLUMNS($AG231:AW231))))</f>
        <v/>
      </c>
      <c r="AX231" s="24" t="str">
        <f>IF(COLUMNS($AG231:AX231)&gt;$Y231,"",INDEX(fRentalDates[[Property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Date]]&gt;=$W231)),COLUMNS($AG231:AX231))))</f>
        <v/>
      </c>
      <c r="AY231" s="24" t="str">
        <f>IF(COLUMNS($AG231:AY231)&gt;$Y231,"",INDEX(fRentalDates[[Property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Date]]&gt;=$W231)),COLUMNS($AG231:AY231))))</f>
        <v/>
      </c>
      <c r="AZ231" s="24" t="str">
        <f>IF(COLUMNS($AG231:AZ231)&gt;$Y231,"",INDEX(fRentalDates[[Property Number]:[Property Number]],_xlfn.AGGREGATE(15,6,(ROW(fRentalDates[[Property Number]:[Property Number]])-ROW(fRentalDates[[#Headers],[Property Number]]))/((fRentalDates[[Actual Rent Date]:[Actual Rent Date]]&lt;=$V231)*(fRentalDates[[Actual Move Out Date]:[Actual Move Out Date]]&gt;=$W231)),COLUMNS($AG231:AZ231))))</f>
        <v/>
      </c>
    </row>
    <row r="232" spans="14:52" x14ac:dyDescent="0.25">
      <c r="N232" s="10">
        <v>26529</v>
      </c>
      <c r="O232">
        <f t="shared" si="21"/>
        <v>18</v>
      </c>
      <c r="P232">
        <f t="shared" si="22"/>
        <v>8</v>
      </c>
      <c r="Q232" t="str">
        <f t="shared" si="23"/>
        <v>Aug</v>
      </c>
      <c r="R232" t="str">
        <f>TEXT(dDate[[#This Row],[Date]],"yyy - mm - mmm")</f>
        <v>1972 - 08 - Aug</v>
      </c>
      <c r="S232">
        <f t="shared" si="24"/>
        <v>1972</v>
      </c>
      <c r="V232" s="13">
        <v>33664</v>
      </c>
      <c r="W232" s="13">
        <f t="shared" si="25"/>
        <v>33694</v>
      </c>
      <c r="X232" s="24">
        <f>COUNTIFS(dProperties[Date Purchased],"&lt;="&amp;V232,dProperties[Date Sold],"&gt;="&amp;W232)</f>
        <v>18</v>
      </c>
      <c r="Y232" s="24">
        <f>SUMPRODUCT(--(COUNTIFS(fRentalDates[Property Number],dProperties[Property Number],fRentalDates[Actual Rent Date],"&lt;="&amp;V232,fRentalDates[Actual Move Out Date],"&gt;="&amp;W232)&gt;0))</f>
        <v>14</v>
      </c>
      <c r="Z232" s="24">
        <f t="shared" si="26"/>
        <v>4</v>
      </c>
      <c r="AA232" s="26">
        <f t="shared" si="27"/>
        <v>0.22222222222222221</v>
      </c>
      <c r="AG232" s="24">
        <f>IF(COLUMNS($AG232:AG232)&gt;$Y232,"",INDEX(fRentalDates[[Property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Date]]&gt;=$W232)),COLUMNS($AG232:AG232))))</f>
        <v>1</v>
      </c>
      <c r="AH232" s="24">
        <f>IF(COLUMNS($AG232:AH232)&gt;$Y232,"",INDEX(fRentalDates[[Property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Date]]&gt;=$W232)),COLUMNS($AG232:AH232))))</f>
        <v>2</v>
      </c>
      <c r="AI232" s="24">
        <f>IF(COLUMNS($AG232:AI232)&gt;$Y232,"",INDEX(fRentalDates[[Property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Date]]&gt;=$W232)),COLUMNS($AG232:AI232))))</f>
        <v>3</v>
      </c>
      <c r="AJ232" s="24">
        <f>IF(COLUMNS($AG232:AJ232)&gt;$Y232,"",INDEX(fRentalDates[[Property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Date]]&gt;=$W232)),COLUMNS($AG232:AJ232))))</f>
        <v>4</v>
      </c>
      <c r="AK232" s="24">
        <f>IF(COLUMNS($AG232:AK232)&gt;$Y232,"",INDEX(fRentalDates[[Property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Date]]&gt;=$W232)),COLUMNS($AG232:AK232))))</f>
        <v>5</v>
      </c>
      <c r="AL232" s="24">
        <f>IF(COLUMNS($AG232:AL232)&gt;$Y232,"",INDEX(fRentalDates[[Property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Date]]&gt;=$W232)),COLUMNS($AG232:AL232))))</f>
        <v>6</v>
      </c>
      <c r="AM232" s="24">
        <f>IF(COLUMNS($AG232:AM232)&gt;$Y232,"",INDEX(fRentalDates[[Property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Date]]&gt;=$W232)),COLUMNS($AG232:AM232))))</f>
        <v>8</v>
      </c>
      <c r="AN232" s="24">
        <f>IF(COLUMNS($AG232:AN232)&gt;$Y232,"",INDEX(fRentalDates[[Property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Date]]&gt;=$W232)),COLUMNS($AG232:AN232))))</f>
        <v>9</v>
      </c>
      <c r="AO232" s="24">
        <f>IF(COLUMNS($AG232:AO232)&gt;$Y232,"",INDEX(fRentalDates[[Property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Date]]&gt;=$W232)),COLUMNS($AG232:AO232))))</f>
        <v>10</v>
      </c>
      <c r="AP232" s="24">
        <f>IF(COLUMNS($AG232:AP232)&gt;$Y232,"",INDEX(fRentalDates[[Property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Date]]&gt;=$W232)),COLUMNS($AG232:AP232))))</f>
        <v>11</v>
      </c>
      <c r="AQ232" s="24">
        <f>IF(COLUMNS($AG232:AQ232)&gt;$Y232,"",INDEX(fRentalDates[[Property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Date]]&gt;=$W232)),COLUMNS($AG232:AQ232))))</f>
        <v>13</v>
      </c>
      <c r="AR232" s="24">
        <f>IF(COLUMNS($AG232:AR232)&gt;$Y232,"",INDEX(fRentalDates[[Property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Date]]&gt;=$W232)),COLUMNS($AG232:AR232))))</f>
        <v>15</v>
      </c>
      <c r="AS232" s="24">
        <f>IF(COLUMNS($AG232:AS232)&gt;$Y232,"",INDEX(fRentalDates[[Property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Date]]&gt;=$W232)),COLUMNS($AG232:AS232))))</f>
        <v>16</v>
      </c>
      <c r="AT232" s="24">
        <f>IF(COLUMNS($AG232:AT232)&gt;$Y232,"",INDEX(fRentalDates[[Property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Date]]&gt;=$W232)),COLUMNS($AG232:AT232))))</f>
        <v>17</v>
      </c>
      <c r="AU232" s="24" t="str">
        <f>IF(COLUMNS($AG232:AU232)&gt;$Y232,"",INDEX(fRentalDates[[Property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Date]]&gt;=$W232)),COLUMNS($AG232:AU232))))</f>
        <v/>
      </c>
      <c r="AV232" s="24" t="str">
        <f>IF(COLUMNS($AG232:AV232)&gt;$Y232,"",INDEX(fRentalDates[[Property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Date]]&gt;=$W232)),COLUMNS($AG232:AV232))))</f>
        <v/>
      </c>
      <c r="AW232" s="24" t="str">
        <f>IF(COLUMNS($AG232:AW232)&gt;$Y232,"",INDEX(fRentalDates[[Property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Date]]&gt;=$W232)),COLUMNS($AG232:AW232))))</f>
        <v/>
      </c>
      <c r="AX232" s="24" t="str">
        <f>IF(COLUMNS($AG232:AX232)&gt;$Y232,"",INDEX(fRentalDates[[Property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Date]]&gt;=$W232)),COLUMNS($AG232:AX232))))</f>
        <v/>
      </c>
      <c r="AY232" s="24" t="str">
        <f>IF(COLUMNS($AG232:AY232)&gt;$Y232,"",INDEX(fRentalDates[[Property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Date]]&gt;=$W232)),COLUMNS($AG232:AY232))))</f>
        <v/>
      </c>
      <c r="AZ232" s="24" t="str">
        <f>IF(COLUMNS($AG232:AZ232)&gt;$Y232,"",INDEX(fRentalDates[[Property Number]:[Property Number]],_xlfn.AGGREGATE(15,6,(ROW(fRentalDates[[Property Number]:[Property Number]])-ROW(fRentalDates[[#Headers],[Property Number]]))/((fRentalDates[[Actual Rent Date]:[Actual Rent Date]]&lt;=$V232)*(fRentalDates[[Actual Move Out Date]:[Actual Move Out Date]]&gt;=$W232)),COLUMNS($AG232:AZ232))))</f>
        <v/>
      </c>
    </row>
    <row r="233" spans="14:52" x14ac:dyDescent="0.25">
      <c r="N233" s="10">
        <v>26530</v>
      </c>
      <c r="O233">
        <f t="shared" si="21"/>
        <v>19</v>
      </c>
      <c r="P233">
        <f t="shared" si="22"/>
        <v>8</v>
      </c>
      <c r="Q233" t="str">
        <f t="shared" si="23"/>
        <v>Aug</v>
      </c>
      <c r="R233" t="str">
        <f>TEXT(dDate[[#This Row],[Date]],"yyy - mm - mmm")</f>
        <v>1972 - 08 - Aug</v>
      </c>
      <c r="S233">
        <f t="shared" si="24"/>
        <v>1972</v>
      </c>
      <c r="V233" s="13">
        <v>33695</v>
      </c>
      <c r="W233" s="13">
        <f t="shared" si="25"/>
        <v>33724</v>
      </c>
      <c r="X233" s="24">
        <f>COUNTIFS(dProperties[Date Purchased],"&lt;="&amp;V233,dProperties[Date Sold],"&gt;="&amp;W233)</f>
        <v>18</v>
      </c>
      <c r="Y233" s="24">
        <f>SUMPRODUCT(--(COUNTIFS(fRentalDates[Property Number],dProperties[Property Number],fRentalDates[Actual Rent Date],"&lt;="&amp;V233,fRentalDates[Actual Move Out Date],"&gt;="&amp;W233)&gt;0))</f>
        <v>14</v>
      </c>
      <c r="Z233" s="24">
        <f t="shared" si="26"/>
        <v>4</v>
      </c>
      <c r="AA233" s="26">
        <f t="shared" si="27"/>
        <v>0.22222222222222221</v>
      </c>
      <c r="AG233" s="24">
        <f>IF(COLUMNS($AG233:AG233)&gt;$Y233,"",INDEX(fRentalDates[[Property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Date]]&gt;=$W233)),COLUMNS($AG233:AG233))))</f>
        <v>1</v>
      </c>
      <c r="AH233" s="24">
        <f>IF(COLUMNS($AG233:AH233)&gt;$Y233,"",INDEX(fRentalDates[[Property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Date]]&gt;=$W233)),COLUMNS($AG233:AH233))))</f>
        <v>2</v>
      </c>
      <c r="AI233" s="24">
        <f>IF(COLUMNS($AG233:AI233)&gt;$Y233,"",INDEX(fRentalDates[[Property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Date]]&gt;=$W233)),COLUMNS($AG233:AI233))))</f>
        <v>3</v>
      </c>
      <c r="AJ233" s="24">
        <f>IF(COLUMNS($AG233:AJ233)&gt;$Y233,"",INDEX(fRentalDates[[Property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Date]]&gt;=$W233)),COLUMNS($AG233:AJ233))))</f>
        <v>4</v>
      </c>
      <c r="AK233" s="24">
        <f>IF(COLUMNS($AG233:AK233)&gt;$Y233,"",INDEX(fRentalDates[[Property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Date]]&gt;=$W233)),COLUMNS($AG233:AK233))))</f>
        <v>5</v>
      </c>
      <c r="AL233" s="24">
        <f>IF(COLUMNS($AG233:AL233)&gt;$Y233,"",INDEX(fRentalDates[[Property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Date]]&gt;=$W233)),COLUMNS($AG233:AL233))))</f>
        <v>6</v>
      </c>
      <c r="AM233" s="24">
        <f>IF(COLUMNS($AG233:AM233)&gt;$Y233,"",INDEX(fRentalDates[[Property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Date]]&gt;=$W233)),COLUMNS($AG233:AM233))))</f>
        <v>8</v>
      </c>
      <c r="AN233" s="24">
        <f>IF(COLUMNS($AG233:AN233)&gt;$Y233,"",INDEX(fRentalDates[[Property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Date]]&gt;=$W233)),COLUMNS($AG233:AN233))))</f>
        <v>9</v>
      </c>
      <c r="AO233" s="24">
        <f>IF(COLUMNS($AG233:AO233)&gt;$Y233,"",INDEX(fRentalDates[[Property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Date]]&gt;=$W233)),COLUMNS($AG233:AO233))))</f>
        <v>10</v>
      </c>
      <c r="AP233" s="24">
        <f>IF(COLUMNS($AG233:AP233)&gt;$Y233,"",INDEX(fRentalDates[[Property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Date]]&gt;=$W233)),COLUMNS($AG233:AP233))))</f>
        <v>11</v>
      </c>
      <c r="AQ233" s="24">
        <f>IF(COLUMNS($AG233:AQ233)&gt;$Y233,"",INDEX(fRentalDates[[Property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Date]]&gt;=$W233)),COLUMNS($AG233:AQ233))))</f>
        <v>13</v>
      </c>
      <c r="AR233" s="24">
        <f>IF(COLUMNS($AG233:AR233)&gt;$Y233,"",INDEX(fRentalDates[[Property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Date]]&gt;=$W233)),COLUMNS($AG233:AR233))))</f>
        <v>15</v>
      </c>
      <c r="AS233" s="24">
        <f>IF(COLUMNS($AG233:AS233)&gt;$Y233,"",INDEX(fRentalDates[[Property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Date]]&gt;=$W233)),COLUMNS($AG233:AS233))))</f>
        <v>16</v>
      </c>
      <c r="AT233" s="24">
        <f>IF(COLUMNS($AG233:AT233)&gt;$Y233,"",INDEX(fRentalDates[[Property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Date]]&gt;=$W233)),COLUMNS($AG233:AT233))))</f>
        <v>17</v>
      </c>
      <c r="AU233" s="24" t="str">
        <f>IF(COLUMNS($AG233:AU233)&gt;$Y233,"",INDEX(fRentalDates[[Property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Date]]&gt;=$W233)),COLUMNS($AG233:AU233))))</f>
        <v/>
      </c>
      <c r="AV233" s="24" t="str">
        <f>IF(COLUMNS($AG233:AV233)&gt;$Y233,"",INDEX(fRentalDates[[Property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Date]]&gt;=$W233)),COLUMNS($AG233:AV233))))</f>
        <v/>
      </c>
      <c r="AW233" s="24" t="str">
        <f>IF(COLUMNS($AG233:AW233)&gt;$Y233,"",INDEX(fRentalDates[[Property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Date]]&gt;=$W233)),COLUMNS($AG233:AW233))))</f>
        <v/>
      </c>
      <c r="AX233" s="24" t="str">
        <f>IF(COLUMNS($AG233:AX233)&gt;$Y233,"",INDEX(fRentalDates[[Property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Date]]&gt;=$W233)),COLUMNS($AG233:AX233))))</f>
        <v/>
      </c>
      <c r="AY233" s="24" t="str">
        <f>IF(COLUMNS($AG233:AY233)&gt;$Y233,"",INDEX(fRentalDates[[Property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Date]]&gt;=$W233)),COLUMNS($AG233:AY233))))</f>
        <v/>
      </c>
      <c r="AZ233" s="24" t="str">
        <f>IF(COLUMNS($AG233:AZ233)&gt;$Y233,"",INDEX(fRentalDates[[Property Number]:[Property Number]],_xlfn.AGGREGATE(15,6,(ROW(fRentalDates[[Property Number]:[Property Number]])-ROW(fRentalDates[[#Headers],[Property Number]]))/((fRentalDates[[Actual Rent Date]:[Actual Rent Date]]&lt;=$V233)*(fRentalDates[[Actual Move Out Date]:[Actual Move Out Date]]&gt;=$W233)),COLUMNS($AG233:AZ233))))</f>
        <v/>
      </c>
    </row>
    <row r="234" spans="14:52" x14ac:dyDescent="0.25">
      <c r="N234" s="10">
        <v>26531</v>
      </c>
      <c r="O234">
        <f t="shared" si="21"/>
        <v>20</v>
      </c>
      <c r="P234">
        <f t="shared" si="22"/>
        <v>8</v>
      </c>
      <c r="Q234" t="str">
        <f t="shared" si="23"/>
        <v>Aug</v>
      </c>
      <c r="R234" t="str">
        <f>TEXT(dDate[[#This Row],[Date]],"yyy - mm - mmm")</f>
        <v>1972 - 08 - Aug</v>
      </c>
      <c r="S234">
        <f t="shared" si="24"/>
        <v>1972</v>
      </c>
      <c r="V234" s="13">
        <v>33725</v>
      </c>
      <c r="W234" s="13">
        <f t="shared" si="25"/>
        <v>33755</v>
      </c>
      <c r="X234" s="24">
        <f>COUNTIFS(dProperties[Date Purchased],"&lt;="&amp;V234,dProperties[Date Sold],"&gt;="&amp;W234)</f>
        <v>18</v>
      </c>
      <c r="Y234" s="24">
        <f>SUMPRODUCT(--(COUNTIFS(fRentalDates[Property Number],dProperties[Property Number],fRentalDates[Actual Rent Date],"&lt;="&amp;V234,fRentalDates[Actual Move Out Date],"&gt;="&amp;W234)&gt;0))</f>
        <v>14</v>
      </c>
      <c r="Z234" s="24">
        <f t="shared" si="26"/>
        <v>4</v>
      </c>
      <c r="AA234" s="26">
        <f t="shared" si="27"/>
        <v>0.22222222222222221</v>
      </c>
      <c r="AG234" s="24">
        <f>IF(COLUMNS($AG234:AG234)&gt;$Y234,"",INDEX(fRentalDates[[Property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Date]]&gt;=$W234)),COLUMNS($AG234:AG234))))</f>
        <v>1</v>
      </c>
      <c r="AH234" s="24">
        <f>IF(COLUMNS($AG234:AH234)&gt;$Y234,"",INDEX(fRentalDates[[Property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Date]]&gt;=$W234)),COLUMNS($AG234:AH234))))</f>
        <v>2</v>
      </c>
      <c r="AI234" s="24">
        <f>IF(COLUMNS($AG234:AI234)&gt;$Y234,"",INDEX(fRentalDates[[Property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Date]]&gt;=$W234)),COLUMNS($AG234:AI234))))</f>
        <v>3</v>
      </c>
      <c r="AJ234" s="24">
        <f>IF(COLUMNS($AG234:AJ234)&gt;$Y234,"",INDEX(fRentalDates[[Property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Date]]&gt;=$W234)),COLUMNS($AG234:AJ234))))</f>
        <v>4</v>
      </c>
      <c r="AK234" s="24">
        <f>IF(COLUMNS($AG234:AK234)&gt;$Y234,"",INDEX(fRentalDates[[Property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Date]]&gt;=$W234)),COLUMNS($AG234:AK234))))</f>
        <v>5</v>
      </c>
      <c r="AL234" s="24">
        <f>IF(COLUMNS($AG234:AL234)&gt;$Y234,"",INDEX(fRentalDates[[Property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Date]]&gt;=$W234)),COLUMNS($AG234:AL234))))</f>
        <v>6</v>
      </c>
      <c r="AM234" s="24">
        <f>IF(COLUMNS($AG234:AM234)&gt;$Y234,"",INDEX(fRentalDates[[Property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Date]]&gt;=$W234)),COLUMNS($AG234:AM234))))</f>
        <v>8</v>
      </c>
      <c r="AN234" s="24">
        <f>IF(COLUMNS($AG234:AN234)&gt;$Y234,"",INDEX(fRentalDates[[Property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Date]]&gt;=$W234)),COLUMNS($AG234:AN234))))</f>
        <v>9</v>
      </c>
      <c r="AO234" s="24">
        <f>IF(COLUMNS($AG234:AO234)&gt;$Y234,"",INDEX(fRentalDates[[Property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Date]]&gt;=$W234)),COLUMNS($AG234:AO234))))</f>
        <v>10</v>
      </c>
      <c r="AP234" s="24">
        <f>IF(COLUMNS($AG234:AP234)&gt;$Y234,"",INDEX(fRentalDates[[Property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Date]]&gt;=$W234)),COLUMNS($AG234:AP234))))</f>
        <v>11</v>
      </c>
      <c r="AQ234" s="24">
        <f>IF(COLUMNS($AG234:AQ234)&gt;$Y234,"",INDEX(fRentalDates[[Property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Date]]&gt;=$W234)),COLUMNS($AG234:AQ234))))</f>
        <v>13</v>
      </c>
      <c r="AR234" s="24">
        <f>IF(COLUMNS($AG234:AR234)&gt;$Y234,"",INDEX(fRentalDates[[Property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Date]]&gt;=$W234)),COLUMNS($AG234:AR234))))</f>
        <v>15</v>
      </c>
      <c r="AS234" s="24">
        <f>IF(COLUMNS($AG234:AS234)&gt;$Y234,"",INDEX(fRentalDates[[Property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Date]]&gt;=$W234)),COLUMNS($AG234:AS234))))</f>
        <v>16</v>
      </c>
      <c r="AT234" s="24">
        <f>IF(COLUMNS($AG234:AT234)&gt;$Y234,"",INDEX(fRentalDates[[Property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Date]]&gt;=$W234)),COLUMNS($AG234:AT234))))</f>
        <v>17</v>
      </c>
      <c r="AU234" s="24" t="str">
        <f>IF(COLUMNS($AG234:AU234)&gt;$Y234,"",INDEX(fRentalDates[[Property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Date]]&gt;=$W234)),COLUMNS($AG234:AU234))))</f>
        <v/>
      </c>
      <c r="AV234" s="24" t="str">
        <f>IF(COLUMNS($AG234:AV234)&gt;$Y234,"",INDEX(fRentalDates[[Property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Date]]&gt;=$W234)),COLUMNS($AG234:AV234))))</f>
        <v/>
      </c>
      <c r="AW234" s="24" t="str">
        <f>IF(COLUMNS($AG234:AW234)&gt;$Y234,"",INDEX(fRentalDates[[Property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Date]]&gt;=$W234)),COLUMNS($AG234:AW234))))</f>
        <v/>
      </c>
      <c r="AX234" s="24" t="str">
        <f>IF(COLUMNS($AG234:AX234)&gt;$Y234,"",INDEX(fRentalDates[[Property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Date]]&gt;=$W234)),COLUMNS($AG234:AX234))))</f>
        <v/>
      </c>
      <c r="AY234" s="24" t="str">
        <f>IF(COLUMNS($AG234:AY234)&gt;$Y234,"",INDEX(fRentalDates[[Property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Date]]&gt;=$W234)),COLUMNS($AG234:AY234))))</f>
        <v/>
      </c>
      <c r="AZ234" s="24" t="str">
        <f>IF(COLUMNS($AG234:AZ234)&gt;$Y234,"",INDEX(fRentalDates[[Property Number]:[Property Number]],_xlfn.AGGREGATE(15,6,(ROW(fRentalDates[[Property Number]:[Property Number]])-ROW(fRentalDates[[#Headers],[Property Number]]))/((fRentalDates[[Actual Rent Date]:[Actual Rent Date]]&lt;=$V234)*(fRentalDates[[Actual Move Out Date]:[Actual Move Out Date]]&gt;=$W234)),COLUMNS($AG234:AZ234))))</f>
        <v/>
      </c>
    </row>
    <row r="235" spans="14:52" x14ac:dyDescent="0.25">
      <c r="N235" s="10">
        <v>26532</v>
      </c>
      <c r="O235">
        <f t="shared" si="21"/>
        <v>21</v>
      </c>
      <c r="P235">
        <f t="shared" si="22"/>
        <v>8</v>
      </c>
      <c r="Q235" t="str">
        <f t="shared" si="23"/>
        <v>Aug</v>
      </c>
      <c r="R235" t="str">
        <f>TEXT(dDate[[#This Row],[Date]],"yyy - mm - mmm")</f>
        <v>1972 - 08 - Aug</v>
      </c>
      <c r="S235">
        <f t="shared" si="24"/>
        <v>1972</v>
      </c>
      <c r="V235" s="13">
        <v>33756</v>
      </c>
      <c r="W235" s="13">
        <f t="shared" si="25"/>
        <v>33785</v>
      </c>
      <c r="X235" s="24">
        <f>COUNTIFS(dProperties[Date Purchased],"&lt;="&amp;V235,dProperties[Date Sold],"&gt;="&amp;W235)</f>
        <v>18</v>
      </c>
      <c r="Y235" s="24">
        <f>SUMPRODUCT(--(COUNTIFS(fRentalDates[Property Number],dProperties[Property Number],fRentalDates[Actual Rent Date],"&lt;="&amp;V235,fRentalDates[Actual Move Out Date],"&gt;="&amp;W235)&gt;0))</f>
        <v>14</v>
      </c>
      <c r="Z235" s="24">
        <f t="shared" si="26"/>
        <v>4</v>
      </c>
      <c r="AA235" s="26">
        <f t="shared" si="27"/>
        <v>0.22222222222222221</v>
      </c>
      <c r="AG235" s="24">
        <f>IF(COLUMNS($AG235:AG235)&gt;$Y235,"",INDEX(fRentalDates[[Property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Date]]&gt;=$W235)),COLUMNS($AG235:AG235))))</f>
        <v>1</v>
      </c>
      <c r="AH235" s="24">
        <f>IF(COLUMNS($AG235:AH235)&gt;$Y235,"",INDEX(fRentalDates[[Property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Date]]&gt;=$W235)),COLUMNS($AG235:AH235))))</f>
        <v>2</v>
      </c>
      <c r="AI235" s="24">
        <f>IF(COLUMNS($AG235:AI235)&gt;$Y235,"",INDEX(fRentalDates[[Property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Date]]&gt;=$W235)),COLUMNS($AG235:AI235))))</f>
        <v>3</v>
      </c>
      <c r="AJ235" s="24">
        <f>IF(COLUMNS($AG235:AJ235)&gt;$Y235,"",INDEX(fRentalDates[[Property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Date]]&gt;=$W235)),COLUMNS($AG235:AJ235))))</f>
        <v>4</v>
      </c>
      <c r="AK235" s="24">
        <f>IF(COLUMNS($AG235:AK235)&gt;$Y235,"",INDEX(fRentalDates[[Property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Date]]&gt;=$W235)),COLUMNS($AG235:AK235))))</f>
        <v>5</v>
      </c>
      <c r="AL235" s="24">
        <f>IF(COLUMNS($AG235:AL235)&gt;$Y235,"",INDEX(fRentalDates[[Property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Date]]&gt;=$W235)),COLUMNS($AG235:AL235))))</f>
        <v>6</v>
      </c>
      <c r="AM235" s="24">
        <f>IF(COLUMNS($AG235:AM235)&gt;$Y235,"",INDEX(fRentalDates[[Property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Date]]&gt;=$W235)),COLUMNS($AG235:AM235))))</f>
        <v>8</v>
      </c>
      <c r="AN235" s="24">
        <f>IF(COLUMNS($AG235:AN235)&gt;$Y235,"",INDEX(fRentalDates[[Property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Date]]&gt;=$W235)),COLUMNS($AG235:AN235))))</f>
        <v>9</v>
      </c>
      <c r="AO235" s="24">
        <f>IF(COLUMNS($AG235:AO235)&gt;$Y235,"",INDEX(fRentalDates[[Property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Date]]&gt;=$W235)),COLUMNS($AG235:AO235))))</f>
        <v>10</v>
      </c>
      <c r="AP235" s="24">
        <f>IF(COLUMNS($AG235:AP235)&gt;$Y235,"",INDEX(fRentalDates[[Property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Date]]&gt;=$W235)),COLUMNS($AG235:AP235))))</f>
        <v>11</v>
      </c>
      <c r="AQ235" s="24">
        <f>IF(COLUMNS($AG235:AQ235)&gt;$Y235,"",INDEX(fRentalDates[[Property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Date]]&gt;=$W235)),COLUMNS($AG235:AQ235))))</f>
        <v>13</v>
      </c>
      <c r="AR235" s="24">
        <f>IF(COLUMNS($AG235:AR235)&gt;$Y235,"",INDEX(fRentalDates[[Property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Date]]&gt;=$W235)),COLUMNS($AG235:AR235))))</f>
        <v>15</v>
      </c>
      <c r="AS235" s="24">
        <f>IF(COLUMNS($AG235:AS235)&gt;$Y235,"",INDEX(fRentalDates[[Property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Date]]&gt;=$W235)),COLUMNS($AG235:AS235))))</f>
        <v>16</v>
      </c>
      <c r="AT235" s="24">
        <f>IF(COLUMNS($AG235:AT235)&gt;$Y235,"",INDEX(fRentalDates[[Property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Date]]&gt;=$W235)),COLUMNS($AG235:AT235))))</f>
        <v>17</v>
      </c>
      <c r="AU235" s="24" t="str">
        <f>IF(COLUMNS($AG235:AU235)&gt;$Y235,"",INDEX(fRentalDates[[Property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Date]]&gt;=$W235)),COLUMNS($AG235:AU235))))</f>
        <v/>
      </c>
      <c r="AV235" s="24" t="str">
        <f>IF(COLUMNS($AG235:AV235)&gt;$Y235,"",INDEX(fRentalDates[[Property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Date]]&gt;=$W235)),COLUMNS($AG235:AV235))))</f>
        <v/>
      </c>
      <c r="AW235" s="24" t="str">
        <f>IF(COLUMNS($AG235:AW235)&gt;$Y235,"",INDEX(fRentalDates[[Property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Date]]&gt;=$W235)),COLUMNS($AG235:AW235))))</f>
        <v/>
      </c>
      <c r="AX235" s="24" t="str">
        <f>IF(COLUMNS($AG235:AX235)&gt;$Y235,"",INDEX(fRentalDates[[Property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Date]]&gt;=$W235)),COLUMNS($AG235:AX235))))</f>
        <v/>
      </c>
      <c r="AY235" s="24" t="str">
        <f>IF(COLUMNS($AG235:AY235)&gt;$Y235,"",INDEX(fRentalDates[[Property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Date]]&gt;=$W235)),COLUMNS($AG235:AY235))))</f>
        <v/>
      </c>
      <c r="AZ235" s="24" t="str">
        <f>IF(COLUMNS($AG235:AZ235)&gt;$Y235,"",INDEX(fRentalDates[[Property Number]:[Property Number]],_xlfn.AGGREGATE(15,6,(ROW(fRentalDates[[Property Number]:[Property Number]])-ROW(fRentalDates[[#Headers],[Property Number]]))/((fRentalDates[[Actual Rent Date]:[Actual Rent Date]]&lt;=$V235)*(fRentalDates[[Actual Move Out Date]:[Actual Move Out Date]]&gt;=$W235)),COLUMNS($AG235:AZ235))))</f>
        <v/>
      </c>
    </row>
    <row r="236" spans="14:52" x14ac:dyDescent="0.25">
      <c r="N236" s="10">
        <v>26533</v>
      </c>
      <c r="O236">
        <f t="shared" si="21"/>
        <v>22</v>
      </c>
      <c r="P236">
        <f t="shared" si="22"/>
        <v>8</v>
      </c>
      <c r="Q236" t="str">
        <f t="shared" si="23"/>
        <v>Aug</v>
      </c>
      <c r="R236" t="str">
        <f>TEXT(dDate[[#This Row],[Date]],"yyy - mm - mmm")</f>
        <v>1972 - 08 - Aug</v>
      </c>
      <c r="S236">
        <f t="shared" si="24"/>
        <v>1972</v>
      </c>
      <c r="V236" s="13">
        <v>33786</v>
      </c>
      <c r="W236" s="13">
        <f t="shared" si="25"/>
        <v>33816</v>
      </c>
      <c r="X236" s="24">
        <f>COUNTIFS(dProperties[Date Purchased],"&lt;="&amp;V236,dProperties[Date Sold],"&gt;="&amp;W236)</f>
        <v>18</v>
      </c>
      <c r="Y236" s="24">
        <f>SUMPRODUCT(--(COUNTIFS(fRentalDates[Property Number],dProperties[Property Number],fRentalDates[Actual Rent Date],"&lt;="&amp;V236,fRentalDates[Actual Move Out Date],"&gt;="&amp;W236)&gt;0))</f>
        <v>14</v>
      </c>
      <c r="Z236" s="24">
        <f t="shared" si="26"/>
        <v>4</v>
      </c>
      <c r="AA236" s="26">
        <f t="shared" si="27"/>
        <v>0.22222222222222221</v>
      </c>
      <c r="AG236" s="24">
        <f>IF(COLUMNS($AG236:AG236)&gt;$Y236,"",INDEX(fRentalDates[[Property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Date]]&gt;=$W236)),COLUMNS($AG236:AG236))))</f>
        <v>1</v>
      </c>
      <c r="AH236" s="24">
        <f>IF(COLUMNS($AG236:AH236)&gt;$Y236,"",INDEX(fRentalDates[[Property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Date]]&gt;=$W236)),COLUMNS($AG236:AH236))))</f>
        <v>2</v>
      </c>
      <c r="AI236" s="24">
        <f>IF(COLUMNS($AG236:AI236)&gt;$Y236,"",INDEX(fRentalDates[[Property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Date]]&gt;=$W236)),COLUMNS($AG236:AI236))))</f>
        <v>3</v>
      </c>
      <c r="AJ236" s="24">
        <f>IF(COLUMNS($AG236:AJ236)&gt;$Y236,"",INDEX(fRentalDates[[Property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Date]]&gt;=$W236)),COLUMNS($AG236:AJ236))))</f>
        <v>4</v>
      </c>
      <c r="AK236" s="24">
        <f>IF(COLUMNS($AG236:AK236)&gt;$Y236,"",INDEX(fRentalDates[[Property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Date]]&gt;=$W236)),COLUMNS($AG236:AK236))))</f>
        <v>5</v>
      </c>
      <c r="AL236" s="24">
        <f>IF(COLUMNS($AG236:AL236)&gt;$Y236,"",INDEX(fRentalDates[[Property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Date]]&gt;=$W236)),COLUMNS($AG236:AL236))))</f>
        <v>6</v>
      </c>
      <c r="AM236" s="24">
        <f>IF(COLUMNS($AG236:AM236)&gt;$Y236,"",INDEX(fRentalDates[[Property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Date]]&gt;=$W236)),COLUMNS($AG236:AM236))))</f>
        <v>8</v>
      </c>
      <c r="AN236" s="24">
        <f>IF(COLUMNS($AG236:AN236)&gt;$Y236,"",INDEX(fRentalDates[[Property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Date]]&gt;=$W236)),COLUMNS($AG236:AN236))))</f>
        <v>9</v>
      </c>
      <c r="AO236" s="24">
        <f>IF(COLUMNS($AG236:AO236)&gt;$Y236,"",INDEX(fRentalDates[[Property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Date]]&gt;=$W236)),COLUMNS($AG236:AO236))))</f>
        <v>10</v>
      </c>
      <c r="AP236" s="24">
        <f>IF(COLUMNS($AG236:AP236)&gt;$Y236,"",INDEX(fRentalDates[[Property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Date]]&gt;=$W236)),COLUMNS($AG236:AP236))))</f>
        <v>11</v>
      </c>
      <c r="AQ236" s="24">
        <f>IF(COLUMNS($AG236:AQ236)&gt;$Y236,"",INDEX(fRentalDates[[Property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Date]]&gt;=$W236)),COLUMNS($AG236:AQ236))))</f>
        <v>13</v>
      </c>
      <c r="AR236" s="24">
        <f>IF(COLUMNS($AG236:AR236)&gt;$Y236,"",INDEX(fRentalDates[[Property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Date]]&gt;=$W236)),COLUMNS($AG236:AR236))))</f>
        <v>15</v>
      </c>
      <c r="AS236" s="24">
        <f>IF(COLUMNS($AG236:AS236)&gt;$Y236,"",INDEX(fRentalDates[[Property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Date]]&gt;=$W236)),COLUMNS($AG236:AS236))))</f>
        <v>16</v>
      </c>
      <c r="AT236" s="24">
        <f>IF(COLUMNS($AG236:AT236)&gt;$Y236,"",INDEX(fRentalDates[[Property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Date]]&gt;=$W236)),COLUMNS($AG236:AT236))))</f>
        <v>17</v>
      </c>
      <c r="AU236" s="24" t="str">
        <f>IF(COLUMNS($AG236:AU236)&gt;$Y236,"",INDEX(fRentalDates[[Property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Date]]&gt;=$W236)),COLUMNS($AG236:AU236))))</f>
        <v/>
      </c>
      <c r="AV236" s="24" t="str">
        <f>IF(COLUMNS($AG236:AV236)&gt;$Y236,"",INDEX(fRentalDates[[Property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Date]]&gt;=$W236)),COLUMNS($AG236:AV236))))</f>
        <v/>
      </c>
      <c r="AW236" s="24" t="str">
        <f>IF(COLUMNS($AG236:AW236)&gt;$Y236,"",INDEX(fRentalDates[[Property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Date]]&gt;=$W236)),COLUMNS($AG236:AW236))))</f>
        <v/>
      </c>
      <c r="AX236" s="24" t="str">
        <f>IF(COLUMNS($AG236:AX236)&gt;$Y236,"",INDEX(fRentalDates[[Property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Date]]&gt;=$W236)),COLUMNS($AG236:AX236))))</f>
        <v/>
      </c>
      <c r="AY236" s="24" t="str">
        <f>IF(COLUMNS($AG236:AY236)&gt;$Y236,"",INDEX(fRentalDates[[Property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Date]]&gt;=$W236)),COLUMNS($AG236:AY236))))</f>
        <v/>
      </c>
      <c r="AZ236" s="24" t="str">
        <f>IF(COLUMNS($AG236:AZ236)&gt;$Y236,"",INDEX(fRentalDates[[Property Number]:[Property Number]],_xlfn.AGGREGATE(15,6,(ROW(fRentalDates[[Property Number]:[Property Number]])-ROW(fRentalDates[[#Headers],[Property Number]]))/((fRentalDates[[Actual Rent Date]:[Actual Rent Date]]&lt;=$V236)*(fRentalDates[[Actual Move Out Date]:[Actual Move Out Date]]&gt;=$W236)),COLUMNS($AG236:AZ236))))</f>
        <v/>
      </c>
    </row>
    <row r="237" spans="14:52" x14ac:dyDescent="0.25">
      <c r="N237" s="10">
        <v>26534</v>
      </c>
      <c r="O237">
        <f t="shared" si="21"/>
        <v>23</v>
      </c>
      <c r="P237">
        <f t="shared" si="22"/>
        <v>8</v>
      </c>
      <c r="Q237" t="str">
        <f t="shared" si="23"/>
        <v>Aug</v>
      </c>
      <c r="R237" t="str">
        <f>TEXT(dDate[[#This Row],[Date]],"yyy - mm - mmm")</f>
        <v>1972 - 08 - Aug</v>
      </c>
      <c r="S237">
        <f t="shared" si="24"/>
        <v>1972</v>
      </c>
      <c r="V237" s="13">
        <v>33817</v>
      </c>
      <c r="W237" s="13">
        <f t="shared" si="25"/>
        <v>33847</v>
      </c>
      <c r="X237" s="24">
        <f>COUNTIFS(dProperties[Date Purchased],"&lt;="&amp;V237,dProperties[Date Sold],"&gt;="&amp;W237)</f>
        <v>18</v>
      </c>
      <c r="Y237" s="24">
        <f>SUMPRODUCT(--(COUNTIFS(fRentalDates[Property Number],dProperties[Property Number],fRentalDates[Actual Rent Date],"&lt;="&amp;V237,fRentalDates[Actual Move Out Date],"&gt;="&amp;W237)&gt;0))</f>
        <v>13</v>
      </c>
      <c r="Z237" s="24">
        <f t="shared" si="26"/>
        <v>5</v>
      </c>
      <c r="AA237" s="26">
        <f t="shared" si="27"/>
        <v>0.27777777777777779</v>
      </c>
      <c r="AG237" s="24">
        <f>IF(COLUMNS($AG237:AG237)&gt;$Y237,"",INDEX(fRentalDates[[Property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Date]]&gt;=$W237)),COLUMNS($AG237:AG237))))</f>
        <v>1</v>
      </c>
      <c r="AH237" s="24">
        <f>IF(COLUMNS($AG237:AH237)&gt;$Y237,"",INDEX(fRentalDates[[Property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Date]]&gt;=$W237)),COLUMNS($AG237:AH237))))</f>
        <v>2</v>
      </c>
      <c r="AI237" s="24">
        <f>IF(COLUMNS($AG237:AI237)&gt;$Y237,"",INDEX(fRentalDates[[Property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Date]]&gt;=$W237)),COLUMNS($AG237:AI237))))</f>
        <v>3</v>
      </c>
      <c r="AJ237" s="24">
        <f>IF(COLUMNS($AG237:AJ237)&gt;$Y237,"",INDEX(fRentalDates[[Property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Date]]&gt;=$W237)),COLUMNS($AG237:AJ237))))</f>
        <v>4</v>
      </c>
      <c r="AK237" s="24">
        <f>IF(COLUMNS($AG237:AK237)&gt;$Y237,"",INDEX(fRentalDates[[Property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Date]]&gt;=$W237)),COLUMNS($AG237:AK237))))</f>
        <v>5</v>
      </c>
      <c r="AL237" s="24">
        <f>IF(COLUMNS($AG237:AL237)&gt;$Y237,"",INDEX(fRentalDates[[Property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Date]]&gt;=$W237)),COLUMNS($AG237:AL237))))</f>
        <v>6</v>
      </c>
      <c r="AM237" s="24">
        <f>IF(COLUMNS($AG237:AM237)&gt;$Y237,"",INDEX(fRentalDates[[Property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Date]]&gt;=$W237)),COLUMNS($AG237:AM237))))</f>
        <v>8</v>
      </c>
      <c r="AN237" s="24">
        <f>IF(COLUMNS($AG237:AN237)&gt;$Y237,"",INDEX(fRentalDates[[Property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Date]]&gt;=$W237)),COLUMNS($AG237:AN237))))</f>
        <v>10</v>
      </c>
      <c r="AO237" s="24">
        <f>IF(COLUMNS($AG237:AO237)&gt;$Y237,"",INDEX(fRentalDates[[Property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Date]]&gt;=$W237)),COLUMNS($AG237:AO237))))</f>
        <v>11</v>
      </c>
      <c r="AP237" s="24">
        <f>IF(COLUMNS($AG237:AP237)&gt;$Y237,"",INDEX(fRentalDates[[Property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Date]]&gt;=$W237)),COLUMNS($AG237:AP237))))</f>
        <v>13</v>
      </c>
      <c r="AQ237" s="24">
        <f>IF(COLUMNS($AG237:AQ237)&gt;$Y237,"",INDEX(fRentalDates[[Property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Date]]&gt;=$W237)),COLUMNS($AG237:AQ237))))</f>
        <v>15</v>
      </c>
      <c r="AR237" s="24">
        <f>IF(COLUMNS($AG237:AR237)&gt;$Y237,"",INDEX(fRentalDates[[Property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Date]]&gt;=$W237)),COLUMNS($AG237:AR237))))</f>
        <v>16</v>
      </c>
      <c r="AS237" s="24">
        <f>IF(COLUMNS($AG237:AS237)&gt;$Y237,"",INDEX(fRentalDates[[Property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Date]]&gt;=$W237)),COLUMNS($AG237:AS237))))</f>
        <v>17</v>
      </c>
      <c r="AT237" s="24" t="str">
        <f>IF(COLUMNS($AG237:AT237)&gt;$Y237,"",INDEX(fRentalDates[[Property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Date]]&gt;=$W237)),COLUMNS($AG237:AT237))))</f>
        <v/>
      </c>
      <c r="AU237" s="24" t="str">
        <f>IF(COLUMNS($AG237:AU237)&gt;$Y237,"",INDEX(fRentalDates[[Property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Date]]&gt;=$W237)),COLUMNS($AG237:AU237))))</f>
        <v/>
      </c>
      <c r="AV237" s="24" t="str">
        <f>IF(COLUMNS($AG237:AV237)&gt;$Y237,"",INDEX(fRentalDates[[Property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Date]]&gt;=$W237)),COLUMNS($AG237:AV237))))</f>
        <v/>
      </c>
      <c r="AW237" s="24" t="str">
        <f>IF(COLUMNS($AG237:AW237)&gt;$Y237,"",INDEX(fRentalDates[[Property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Date]]&gt;=$W237)),COLUMNS($AG237:AW237))))</f>
        <v/>
      </c>
      <c r="AX237" s="24" t="str">
        <f>IF(COLUMNS($AG237:AX237)&gt;$Y237,"",INDEX(fRentalDates[[Property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Date]]&gt;=$W237)),COLUMNS($AG237:AX237))))</f>
        <v/>
      </c>
      <c r="AY237" s="24" t="str">
        <f>IF(COLUMNS($AG237:AY237)&gt;$Y237,"",INDEX(fRentalDates[[Property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Date]]&gt;=$W237)),COLUMNS($AG237:AY237))))</f>
        <v/>
      </c>
      <c r="AZ237" s="24" t="str">
        <f>IF(COLUMNS($AG237:AZ237)&gt;$Y237,"",INDEX(fRentalDates[[Property Number]:[Property Number]],_xlfn.AGGREGATE(15,6,(ROW(fRentalDates[[Property Number]:[Property Number]])-ROW(fRentalDates[[#Headers],[Property Number]]))/((fRentalDates[[Actual Rent Date]:[Actual Rent Date]]&lt;=$V237)*(fRentalDates[[Actual Move Out Date]:[Actual Move Out Date]]&gt;=$W237)),COLUMNS($AG237:AZ237))))</f>
        <v/>
      </c>
    </row>
    <row r="238" spans="14:52" x14ac:dyDescent="0.25">
      <c r="N238" s="10">
        <v>26535</v>
      </c>
      <c r="O238">
        <f t="shared" si="21"/>
        <v>24</v>
      </c>
      <c r="P238">
        <f t="shared" si="22"/>
        <v>8</v>
      </c>
      <c r="Q238" t="str">
        <f t="shared" si="23"/>
        <v>Aug</v>
      </c>
      <c r="R238" t="str">
        <f>TEXT(dDate[[#This Row],[Date]],"yyy - mm - mmm")</f>
        <v>1972 - 08 - Aug</v>
      </c>
      <c r="S238">
        <f t="shared" si="24"/>
        <v>1972</v>
      </c>
      <c r="V238" s="13">
        <v>33848</v>
      </c>
      <c r="W238" s="13">
        <f t="shared" si="25"/>
        <v>33877</v>
      </c>
      <c r="X238" s="24">
        <f>COUNTIFS(dProperties[Date Purchased],"&lt;="&amp;V238,dProperties[Date Sold],"&gt;="&amp;W238)</f>
        <v>18</v>
      </c>
      <c r="Y238" s="24">
        <f>SUMPRODUCT(--(COUNTIFS(fRentalDates[Property Number],dProperties[Property Number],fRentalDates[Actual Rent Date],"&lt;="&amp;V238,fRentalDates[Actual Move Out Date],"&gt;="&amp;W238)&gt;0))</f>
        <v>12</v>
      </c>
      <c r="Z238" s="24">
        <f t="shared" si="26"/>
        <v>6</v>
      </c>
      <c r="AA238" s="26">
        <f t="shared" si="27"/>
        <v>0.33333333333333331</v>
      </c>
      <c r="AG238" s="24">
        <f>IF(COLUMNS($AG238:AG238)&gt;$Y238,"",INDEX(fRentalDates[[Property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Date]]&gt;=$W238)),COLUMNS($AG238:AG238))))</f>
        <v>1</v>
      </c>
      <c r="AH238" s="24">
        <f>IF(COLUMNS($AG238:AH238)&gt;$Y238,"",INDEX(fRentalDates[[Property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Date]]&gt;=$W238)),COLUMNS($AG238:AH238))))</f>
        <v>2</v>
      </c>
      <c r="AI238" s="24">
        <f>IF(COLUMNS($AG238:AI238)&gt;$Y238,"",INDEX(fRentalDates[[Property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Date]]&gt;=$W238)),COLUMNS($AG238:AI238))))</f>
        <v>3</v>
      </c>
      <c r="AJ238" s="24">
        <f>IF(COLUMNS($AG238:AJ238)&gt;$Y238,"",INDEX(fRentalDates[[Property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Date]]&gt;=$W238)),COLUMNS($AG238:AJ238))))</f>
        <v>4</v>
      </c>
      <c r="AK238" s="24">
        <f>IF(COLUMNS($AG238:AK238)&gt;$Y238,"",INDEX(fRentalDates[[Property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Date]]&gt;=$W238)),COLUMNS($AG238:AK238))))</f>
        <v>5</v>
      </c>
      <c r="AL238" s="24">
        <f>IF(COLUMNS($AG238:AL238)&gt;$Y238,"",INDEX(fRentalDates[[Property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Date]]&gt;=$W238)),COLUMNS($AG238:AL238))))</f>
        <v>6</v>
      </c>
      <c r="AM238" s="24">
        <f>IF(COLUMNS($AG238:AM238)&gt;$Y238,"",INDEX(fRentalDates[[Property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Date]]&gt;=$W238)),COLUMNS($AG238:AM238))))</f>
        <v>8</v>
      </c>
      <c r="AN238" s="24">
        <f>IF(COLUMNS($AG238:AN238)&gt;$Y238,"",INDEX(fRentalDates[[Property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Date]]&gt;=$W238)),COLUMNS($AG238:AN238))))</f>
        <v>10</v>
      </c>
      <c r="AO238" s="24">
        <f>IF(COLUMNS($AG238:AO238)&gt;$Y238,"",INDEX(fRentalDates[[Property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Date]]&gt;=$W238)),COLUMNS($AG238:AO238))))</f>
        <v>13</v>
      </c>
      <c r="AP238" s="24">
        <f>IF(COLUMNS($AG238:AP238)&gt;$Y238,"",INDEX(fRentalDates[[Property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Date]]&gt;=$W238)),COLUMNS($AG238:AP238))))</f>
        <v>15</v>
      </c>
      <c r="AQ238" s="24">
        <f>IF(COLUMNS($AG238:AQ238)&gt;$Y238,"",INDEX(fRentalDates[[Property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Date]]&gt;=$W238)),COLUMNS($AG238:AQ238))))</f>
        <v>16</v>
      </c>
      <c r="AR238" s="24">
        <f>IF(COLUMNS($AG238:AR238)&gt;$Y238,"",INDEX(fRentalDates[[Property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Date]]&gt;=$W238)),COLUMNS($AG238:AR238))))</f>
        <v>17</v>
      </c>
      <c r="AS238" s="24" t="str">
        <f>IF(COLUMNS($AG238:AS238)&gt;$Y238,"",INDEX(fRentalDates[[Property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Date]]&gt;=$W238)),COLUMNS($AG238:AS238))))</f>
        <v/>
      </c>
      <c r="AT238" s="24" t="str">
        <f>IF(COLUMNS($AG238:AT238)&gt;$Y238,"",INDEX(fRentalDates[[Property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Date]]&gt;=$W238)),COLUMNS($AG238:AT238))))</f>
        <v/>
      </c>
      <c r="AU238" s="24" t="str">
        <f>IF(COLUMNS($AG238:AU238)&gt;$Y238,"",INDEX(fRentalDates[[Property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Date]]&gt;=$W238)),COLUMNS($AG238:AU238))))</f>
        <v/>
      </c>
      <c r="AV238" s="24" t="str">
        <f>IF(COLUMNS($AG238:AV238)&gt;$Y238,"",INDEX(fRentalDates[[Property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Date]]&gt;=$W238)),COLUMNS($AG238:AV238))))</f>
        <v/>
      </c>
      <c r="AW238" s="24" t="str">
        <f>IF(COLUMNS($AG238:AW238)&gt;$Y238,"",INDEX(fRentalDates[[Property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Date]]&gt;=$W238)),COLUMNS($AG238:AW238))))</f>
        <v/>
      </c>
      <c r="AX238" s="24" t="str">
        <f>IF(COLUMNS($AG238:AX238)&gt;$Y238,"",INDEX(fRentalDates[[Property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Date]]&gt;=$W238)),COLUMNS($AG238:AX238))))</f>
        <v/>
      </c>
      <c r="AY238" s="24" t="str">
        <f>IF(COLUMNS($AG238:AY238)&gt;$Y238,"",INDEX(fRentalDates[[Property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Date]]&gt;=$W238)),COLUMNS($AG238:AY238))))</f>
        <v/>
      </c>
      <c r="AZ238" s="24" t="str">
        <f>IF(COLUMNS($AG238:AZ238)&gt;$Y238,"",INDEX(fRentalDates[[Property Number]:[Property Number]],_xlfn.AGGREGATE(15,6,(ROW(fRentalDates[[Property Number]:[Property Number]])-ROW(fRentalDates[[#Headers],[Property Number]]))/((fRentalDates[[Actual Rent Date]:[Actual Rent Date]]&lt;=$V238)*(fRentalDates[[Actual Move Out Date]:[Actual Move Out Date]]&gt;=$W238)),COLUMNS($AG238:AZ238))))</f>
        <v/>
      </c>
    </row>
    <row r="239" spans="14:52" x14ac:dyDescent="0.25">
      <c r="N239" s="10">
        <v>26536</v>
      </c>
      <c r="O239">
        <f t="shared" si="21"/>
        <v>25</v>
      </c>
      <c r="P239">
        <f t="shared" si="22"/>
        <v>8</v>
      </c>
      <c r="Q239" t="str">
        <f t="shared" si="23"/>
        <v>Aug</v>
      </c>
      <c r="R239" t="str">
        <f>TEXT(dDate[[#This Row],[Date]],"yyy - mm - mmm")</f>
        <v>1972 - 08 - Aug</v>
      </c>
      <c r="S239">
        <f t="shared" si="24"/>
        <v>1972</v>
      </c>
      <c r="V239" s="13">
        <v>33878</v>
      </c>
      <c r="W239" s="13">
        <f t="shared" si="25"/>
        <v>33908</v>
      </c>
      <c r="X239" s="24">
        <f>COUNTIFS(dProperties[Date Purchased],"&lt;="&amp;V239,dProperties[Date Sold],"&gt;="&amp;W239)</f>
        <v>18</v>
      </c>
      <c r="Y239" s="24">
        <f>SUMPRODUCT(--(COUNTIFS(fRentalDates[Property Number],dProperties[Property Number],fRentalDates[Actual Rent Date],"&lt;="&amp;V239,fRentalDates[Actual Move Out Date],"&gt;="&amp;W239)&gt;0))</f>
        <v>11</v>
      </c>
      <c r="Z239" s="24">
        <f t="shared" si="26"/>
        <v>7</v>
      </c>
      <c r="AA239" s="26">
        <f t="shared" si="27"/>
        <v>0.3888888888888889</v>
      </c>
      <c r="AG239" s="24">
        <f>IF(COLUMNS($AG239:AG239)&gt;$Y239,"",INDEX(fRentalDates[[Property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Date]]&gt;=$W239)),COLUMNS($AG239:AG239))))</f>
        <v>2</v>
      </c>
      <c r="AH239" s="24">
        <f>IF(COLUMNS($AG239:AH239)&gt;$Y239,"",INDEX(fRentalDates[[Property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Date]]&gt;=$W239)),COLUMNS($AG239:AH239))))</f>
        <v>3</v>
      </c>
      <c r="AI239" s="24">
        <f>IF(COLUMNS($AG239:AI239)&gt;$Y239,"",INDEX(fRentalDates[[Property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Date]]&gt;=$W239)),COLUMNS($AG239:AI239))))</f>
        <v>4</v>
      </c>
      <c r="AJ239" s="24">
        <f>IF(COLUMNS($AG239:AJ239)&gt;$Y239,"",INDEX(fRentalDates[[Property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Date]]&gt;=$W239)),COLUMNS($AG239:AJ239))))</f>
        <v>5</v>
      </c>
      <c r="AK239" s="24">
        <f>IF(COLUMNS($AG239:AK239)&gt;$Y239,"",INDEX(fRentalDates[[Property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Date]]&gt;=$W239)),COLUMNS($AG239:AK239))))</f>
        <v>6</v>
      </c>
      <c r="AL239" s="24">
        <f>IF(COLUMNS($AG239:AL239)&gt;$Y239,"",INDEX(fRentalDates[[Property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Date]]&gt;=$W239)),COLUMNS($AG239:AL239))))</f>
        <v>8</v>
      </c>
      <c r="AM239" s="24">
        <f>IF(COLUMNS($AG239:AM239)&gt;$Y239,"",INDEX(fRentalDates[[Property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Date]]&gt;=$W239)),COLUMNS($AG239:AM239))))</f>
        <v>10</v>
      </c>
      <c r="AN239" s="24">
        <f>IF(COLUMNS($AG239:AN239)&gt;$Y239,"",INDEX(fRentalDates[[Property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Date]]&gt;=$W239)),COLUMNS($AG239:AN239))))</f>
        <v>13</v>
      </c>
      <c r="AO239" s="24">
        <f>IF(COLUMNS($AG239:AO239)&gt;$Y239,"",INDEX(fRentalDates[[Property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Date]]&gt;=$W239)),COLUMNS($AG239:AO239))))</f>
        <v>15</v>
      </c>
      <c r="AP239" s="24">
        <f>IF(COLUMNS($AG239:AP239)&gt;$Y239,"",INDEX(fRentalDates[[Property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Date]]&gt;=$W239)),COLUMNS($AG239:AP239))))</f>
        <v>16</v>
      </c>
      <c r="AQ239" s="24">
        <f>IF(COLUMNS($AG239:AQ239)&gt;$Y239,"",INDEX(fRentalDates[[Property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Date]]&gt;=$W239)),COLUMNS($AG239:AQ239))))</f>
        <v>17</v>
      </c>
      <c r="AR239" s="24" t="str">
        <f>IF(COLUMNS($AG239:AR239)&gt;$Y239,"",INDEX(fRentalDates[[Property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Date]]&gt;=$W239)),COLUMNS($AG239:AR239))))</f>
        <v/>
      </c>
      <c r="AS239" s="24" t="str">
        <f>IF(COLUMNS($AG239:AS239)&gt;$Y239,"",INDEX(fRentalDates[[Property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Date]]&gt;=$W239)),COLUMNS($AG239:AS239))))</f>
        <v/>
      </c>
      <c r="AT239" s="24" t="str">
        <f>IF(COLUMNS($AG239:AT239)&gt;$Y239,"",INDEX(fRentalDates[[Property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Date]]&gt;=$W239)),COLUMNS($AG239:AT239))))</f>
        <v/>
      </c>
      <c r="AU239" s="24" t="str">
        <f>IF(COLUMNS($AG239:AU239)&gt;$Y239,"",INDEX(fRentalDates[[Property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Date]]&gt;=$W239)),COLUMNS($AG239:AU239))))</f>
        <v/>
      </c>
      <c r="AV239" s="24" t="str">
        <f>IF(COLUMNS($AG239:AV239)&gt;$Y239,"",INDEX(fRentalDates[[Property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Date]]&gt;=$W239)),COLUMNS($AG239:AV239))))</f>
        <v/>
      </c>
      <c r="AW239" s="24" t="str">
        <f>IF(COLUMNS($AG239:AW239)&gt;$Y239,"",INDEX(fRentalDates[[Property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Date]]&gt;=$W239)),COLUMNS($AG239:AW239))))</f>
        <v/>
      </c>
      <c r="AX239" s="24" t="str">
        <f>IF(COLUMNS($AG239:AX239)&gt;$Y239,"",INDEX(fRentalDates[[Property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Date]]&gt;=$W239)),COLUMNS($AG239:AX239))))</f>
        <v/>
      </c>
      <c r="AY239" s="24" t="str">
        <f>IF(COLUMNS($AG239:AY239)&gt;$Y239,"",INDEX(fRentalDates[[Property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Date]]&gt;=$W239)),COLUMNS($AG239:AY239))))</f>
        <v/>
      </c>
      <c r="AZ239" s="24" t="str">
        <f>IF(COLUMNS($AG239:AZ239)&gt;$Y239,"",INDEX(fRentalDates[[Property Number]:[Property Number]],_xlfn.AGGREGATE(15,6,(ROW(fRentalDates[[Property Number]:[Property Number]])-ROW(fRentalDates[[#Headers],[Property Number]]))/((fRentalDates[[Actual Rent Date]:[Actual Rent Date]]&lt;=$V239)*(fRentalDates[[Actual Move Out Date]:[Actual Move Out Date]]&gt;=$W239)),COLUMNS($AG239:AZ239))))</f>
        <v/>
      </c>
    </row>
    <row r="240" spans="14:52" x14ac:dyDescent="0.25">
      <c r="N240" s="10">
        <v>26537</v>
      </c>
      <c r="O240">
        <f t="shared" si="21"/>
        <v>26</v>
      </c>
      <c r="P240">
        <f t="shared" si="22"/>
        <v>8</v>
      </c>
      <c r="Q240" t="str">
        <f t="shared" si="23"/>
        <v>Aug</v>
      </c>
      <c r="R240" t="str">
        <f>TEXT(dDate[[#This Row],[Date]],"yyy - mm - mmm")</f>
        <v>1972 - 08 - Aug</v>
      </c>
      <c r="S240">
        <f t="shared" si="24"/>
        <v>1972</v>
      </c>
      <c r="V240" s="13">
        <v>33909</v>
      </c>
      <c r="W240" s="13">
        <f t="shared" si="25"/>
        <v>33938</v>
      </c>
      <c r="X240" s="24">
        <f>COUNTIFS(dProperties[Date Purchased],"&lt;="&amp;V240,dProperties[Date Sold],"&gt;="&amp;W240)</f>
        <v>18</v>
      </c>
      <c r="Y240" s="24">
        <f>SUMPRODUCT(--(COUNTIFS(fRentalDates[Property Number],dProperties[Property Number],fRentalDates[Actual Rent Date],"&lt;="&amp;V240,fRentalDates[Actual Move Out Date],"&gt;="&amp;W240)&gt;0))</f>
        <v>11</v>
      </c>
      <c r="Z240" s="24">
        <f t="shared" si="26"/>
        <v>7</v>
      </c>
      <c r="AA240" s="26">
        <f t="shared" si="27"/>
        <v>0.3888888888888889</v>
      </c>
      <c r="AG240" s="24">
        <f>IF(COLUMNS($AG240:AG240)&gt;$Y240,"",INDEX(fRentalDates[[Property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Date]]&gt;=$W240)),COLUMNS($AG240:AG240))))</f>
        <v>2</v>
      </c>
      <c r="AH240" s="24">
        <f>IF(COLUMNS($AG240:AH240)&gt;$Y240,"",INDEX(fRentalDates[[Property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Date]]&gt;=$W240)),COLUMNS($AG240:AH240))))</f>
        <v>3</v>
      </c>
      <c r="AI240" s="24">
        <f>IF(COLUMNS($AG240:AI240)&gt;$Y240,"",INDEX(fRentalDates[[Property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Date]]&gt;=$W240)),COLUMNS($AG240:AI240))))</f>
        <v>4</v>
      </c>
      <c r="AJ240" s="24">
        <f>IF(COLUMNS($AG240:AJ240)&gt;$Y240,"",INDEX(fRentalDates[[Property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Date]]&gt;=$W240)),COLUMNS($AG240:AJ240))))</f>
        <v>5</v>
      </c>
      <c r="AK240" s="24">
        <f>IF(COLUMNS($AG240:AK240)&gt;$Y240,"",INDEX(fRentalDates[[Property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Date]]&gt;=$W240)),COLUMNS($AG240:AK240))))</f>
        <v>6</v>
      </c>
      <c r="AL240" s="24">
        <f>IF(COLUMNS($AG240:AL240)&gt;$Y240,"",INDEX(fRentalDates[[Property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Date]]&gt;=$W240)),COLUMNS($AG240:AL240))))</f>
        <v>8</v>
      </c>
      <c r="AM240" s="24">
        <f>IF(COLUMNS($AG240:AM240)&gt;$Y240,"",INDEX(fRentalDates[[Property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Date]]&gt;=$W240)),COLUMNS($AG240:AM240))))</f>
        <v>10</v>
      </c>
      <c r="AN240" s="24">
        <f>IF(COLUMNS($AG240:AN240)&gt;$Y240,"",INDEX(fRentalDates[[Property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Date]]&gt;=$W240)),COLUMNS($AG240:AN240))))</f>
        <v>13</v>
      </c>
      <c r="AO240" s="24">
        <f>IF(COLUMNS($AG240:AO240)&gt;$Y240,"",INDEX(fRentalDates[[Property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Date]]&gt;=$W240)),COLUMNS($AG240:AO240))))</f>
        <v>15</v>
      </c>
      <c r="AP240" s="24">
        <f>IF(COLUMNS($AG240:AP240)&gt;$Y240,"",INDEX(fRentalDates[[Property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Date]]&gt;=$W240)),COLUMNS($AG240:AP240))))</f>
        <v>16</v>
      </c>
      <c r="AQ240" s="24">
        <f>IF(COLUMNS($AG240:AQ240)&gt;$Y240,"",INDEX(fRentalDates[[Property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Date]]&gt;=$W240)),COLUMNS($AG240:AQ240))))</f>
        <v>17</v>
      </c>
      <c r="AR240" s="24" t="str">
        <f>IF(COLUMNS($AG240:AR240)&gt;$Y240,"",INDEX(fRentalDates[[Property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Date]]&gt;=$W240)),COLUMNS($AG240:AR240))))</f>
        <v/>
      </c>
      <c r="AS240" s="24" t="str">
        <f>IF(COLUMNS($AG240:AS240)&gt;$Y240,"",INDEX(fRentalDates[[Property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Date]]&gt;=$W240)),COLUMNS($AG240:AS240))))</f>
        <v/>
      </c>
      <c r="AT240" s="24" t="str">
        <f>IF(COLUMNS($AG240:AT240)&gt;$Y240,"",INDEX(fRentalDates[[Property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Date]]&gt;=$W240)),COLUMNS($AG240:AT240))))</f>
        <v/>
      </c>
      <c r="AU240" s="24" t="str">
        <f>IF(COLUMNS($AG240:AU240)&gt;$Y240,"",INDEX(fRentalDates[[Property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Date]]&gt;=$W240)),COLUMNS($AG240:AU240))))</f>
        <v/>
      </c>
      <c r="AV240" s="24" t="str">
        <f>IF(COLUMNS($AG240:AV240)&gt;$Y240,"",INDEX(fRentalDates[[Property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Date]]&gt;=$W240)),COLUMNS($AG240:AV240))))</f>
        <v/>
      </c>
      <c r="AW240" s="24" t="str">
        <f>IF(COLUMNS($AG240:AW240)&gt;$Y240,"",INDEX(fRentalDates[[Property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Date]]&gt;=$W240)),COLUMNS($AG240:AW240))))</f>
        <v/>
      </c>
      <c r="AX240" s="24" t="str">
        <f>IF(COLUMNS($AG240:AX240)&gt;$Y240,"",INDEX(fRentalDates[[Property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Date]]&gt;=$W240)),COLUMNS($AG240:AX240))))</f>
        <v/>
      </c>
      <c r="AY240" s="24" t="str">
        <f>IF(COLUMNS($AG240:AY240)&gt;$Y240,"",INDEX(fRentalDates[[Property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Date]]&gt;=$W240)),COLUMNS($AG240:AY240))))</f>
        <v/>
      </c>
      <c r="AZ240" s="24" t="str">
        <f>IF(COLUMNS($AG240:AZ240)&gt;$Y240,"",INDEX(fRentalDates[[Property Number]:[Property Number]],_xlfn.AGGREGATE(15,6,(ROW(fRentalDates[[Property Number]:[Property Number]])-ROW(fRentalDates[[#Headers],[Property Number]]))/((fRentalDates[[Actual Rent Date]:[Actual Rent Date]]&lt;=$V240)*(fRentalDates[[Actual Move Out Date]:[Actual Move Out Date]]&gt;=$W240)),COLUMNS($AG240:AZ240))))</f>
        <v/>
      </c>
    </row>
    <row r="241" spans="14:52" x14ac:dyDescent="0.25">
      <c r="N241" s="10">
        <v>26538</v>
      </c>
      <c r="O241">
        <f t="shared" si="21"/>
        <v>27</v>
      </c>
      <c r="P241">
        <f t="shared" si="22"/>
        <v>8</v>
      </c>
      <c r="Q241" t="str">
        <f t="shared" si="23"/>
        <v>Aug</v>
      </c>
      <c r="R241" t="str">
        <f>TEXT(dDate[[#This Row],[Date]],"yyy - mm - mmm")</f>
        <v>1972 - 08 - Aug</v>
      </c>
      <c r="S241">
        <f t="shared" si="24"/>
        <v>1972</v>
      </c>
      <c r="V241" s="13">
        <v>33939</v>
      </c>
      <c r="W241" s="13">
        <f t="shared" si="25"/>
        <v>33969</v>
      </c>
      <c r="X241" s="24">
        <f>COUNTIFS(dProperties[Date Purchased],"&lt;="&amp;V241,dProperties[Date Sold],"&gt;="&amp;W241)</f>
        <v>18</v>
      </c>
      <c r="Y241" s="24">
        <f>SUMPRODUCT(--(COUNTIFS(fRentalDates[Property Number],dProperties[Property Number],fRentalDates[Actual Rent Date],"&lt;="&amp;V241,fRentalDates[Actual Move Out Date],"&gt;="&amp;W241)&gt;0))</f>
        <v>9</v>
      </c>
      <c r="Z241" s="24">
        <f t="shared" si="26"/>
        <v>9</v>
      </c>
      <c r="AA241" s="26">
        <f t="shared" si="27"/>
        <v>0.5</v>
      </c>
      <c r="AG241" s="24">
        <f>IF(COLUMNS($AG241:AG241)&gt;$Y241,"",INDEX(fRentalDates[[Property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Date]]&gt;=$W241)),COLUMNS($AG241:AG241))))</f>
        <v>2</v>
      </c>
      <c r="AH241" s="24">
        <f>IF(COLUMNS($AG241:AH241)&gt;$Y241,"",INDEX(fRentalDates[[Property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Date]]&gt;=$W241)),COLUMNS($AG241:AH241))))</f>
        <v>3</v>
      </c>
      <c r="AI241" s="24">
        <f>IF(COLUMNS($AG241:AI241)&gt;$Y241,"",INDEX(fRentalDates[[Property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Date]]&gt;=$W241)),COLUMNS($AG241:AI241))))</f>
        <v>4</v>
      </c>
      <c r="AJ241" s="24">
        <f>IF(COLUMNS($AG241:AJ241)&gt;$Y241,"",INDEX(fRentalDates[[Property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Date]]&gt;=$W241)),COLUMNS($AG241:AJ241))))</f>
        <v>6</v>
      </c>
      <c r="AK241" s="24">
        <f>IF(COLUMNS($AG241:AK241)&gt;$Y241,"",INDEX(fRentalDates[[Property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Date]]&gt;=$W241)),COLUMNS($AG241:AK241))))</f>
        <v>8</v>
      </c>
      <c r="AL241" s="24">
        <f>IF(COLUMNS($AG241:AL241)&gt;$Y241,"",INDEX(fRentalDates[[Property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Date]]&gt;=$W241)),COLUMNS($AG241:AL241))))</f>
        <v>10</v>
      </c>
      <c r="AM241" s="24">
        <f>IF(COLUMNS($AG241:AM241)&gt;$Y241,"",INDEX(fRentalDates[[Property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Date]]&gt;=$W241)),COLUMNS($AG241:AM241))))</f>
        <v>13</v>
      </c>
      <c r="AN241" s="24">
        <f>IF(COLUMNS($AG241:AN241)&gt;$Y241,"",INDEX(fRentalDates[[Property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Date]]&gt;=$W241)),COLUMNS($AG241:AN241))))</f>
        <v>16</v>
      </c>
      <c r="AO241" s="24">
        <f>IF(COLUMNS($AG241:AO241)&gt;$Y241,"",INDEX(fRentalDates[[Property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Date]]&gt;=$W241)),COLUMNS($AG241:AO241))))</f>
        <v>17</v>
      </c>
      <c r="AP241" s="24" t="str">
        <f>IF(COLUMNS($AG241:AP241)&gt;$Y241,"",INDEX(fRentalDates[[Property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Date]]&gt;=$W241)),COLUMNS($AG241:AP241))))</f>
        <v/>
      </c>
      <c r="AQ241" s="24" t="str">
        <f>IF(COLUMNS($AG241:AQ241)&gt;$Y241,"",INDEX(fRentalDates[[Property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Date]]&gt;=$W241)),COLUMNS($AG241:AQ241))))</f>
        <v/>
      </c>
      <c r="AR241" s="24" t="str">
        <f>IF(COLUMNS($AG241:AR241)&gt;$Y241,"",INDEX(fRentalDates[[Property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Date]]&gt;=$W241)),COLUMNS($AG241:AR241))))</f>
        <v/>
      </c>
      <c r="AS241" s="24" t="str">
        <f>IF(COLUMNS($AG241:AS241)&gt;$Y241,"",INDEX(fRentalDates[[Property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Date]]&gt;=$W241)),COLUMNS($AG241:AS241))))</f>
        <v/>
      </c>
      <c r="AT241" s="24" t="str">
        <f>IF(COLUMNS($AG241:AT241)&gt;$Y241,"",INDEX(fRentalDates[[Property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Date]]&gt;=$W241)),COLUMNS($AG241:AT241))))</f>
        <v/>
      </c>
      <c r="AU241" s="24" t="str">
        <f>IF(COLUMNS($AG241:AU241)&gt;$Y241,"",INDEX(fRentalDates[[Property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Date]]&gt;=$W241)),COLUMNS($AG241:AU241))))</f>
        <v/>
      </c>
      <c r="AV241" s="24" t="str">
        <f>IF(COLUMNS($AG241:AV241)&gt;$Y241,"",INDEX(fRentalDates[[Property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Date]]&gt;=$W241)),COLUMNS($AG241:AV241))))</f>
        <v/>
      </c>
      <c r="AW241" s="24" t="str">
        <f>IF(COLUMNS($AG241:AW241)&gt;$Y241,"",INDEX(fRentalDates[[Property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Date]]&gt;=$W241)),COLUMNS($AG241:AW241))))</f>
        <v/>
      </c>
      <c r="AX241" s="24" t="str">
        <f>IF(COLUMNS($AG241:AX241)&gt;$Y241,"",INDEX(fRentalDates[[Property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Date]]&gt;=$W241)),COLUMNS($AG241:AX241))))</f>
        <v/>
      </c>
      <c r="AY241" s="24" t="str">
        <f>IF(COLUMNS($AG241:AY241)&gt;$Y241,"",INDEX(fRentalDates[[Property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Date]]&gt;=$W241)),COLUMNS($AG241:AY241))))</f>
        <v/>
      </c>
      <c r="AZ241" s="24" t="str">
        <f>IF(COLUMNS($AG241:AZ241)&gt;$Y241,"",INDEX(fRentalDates[[Property Number]:[Property Number]],_xlfn.AGGREGATE(15,6,(ROW(fRentalDates[[Property Number]:[Property Number]])-ROW(fRentalDates[[#Headers],[Property Number]]))/((fRentalDates[[Actual Rent Date]:[Actual Rent Date]]&lt;=$V241)*(fRentalDates[[Actual Move Out Date]:[Actual Move Out Date]]&gt;=$W241)),COLUMNS($AG241:AZ241))))</f>
        <v/>
      </c>
    </row>
    <row r="242" spans="14:52" x14ac:dyDescent="0.25">
      <c r="N242" s="10">
        <v>26539</v>
      </c>
      <c r="O242">
        <f t="shared" si="21"/>
        <v>28</v>
      </c>
      <c r="P242">
        <f t="shared" si="22"/>
        <v>8</v>
      </c>
      <c r="Q242" t="str">
        <f t="shared" si="23"/>
        <v>Aug</v>
      </c>
      <c r="R242" t="str">
        <f>TEXT(dDate[[#This Row],[Date]],"yyy - mm - mmm")</f>
        <v>1972 - 08 - Aug</v>
      </c>
      <c r="S242">
        <f t="shared" si="24"/>
        <v>1972</v>
      </c>
      <c r="V242" s="13">
        <v>33970</v>
      </c>
      <c r="W242" s="13">
        <f t="shared" si="25"/>
        <v>34000</v>
      </c>
      <c r="X242" s="24">
        <f>COUNTIFS(dProperties[Date Purchased],"&lt;="&amp;V242,dProperties[Date Sold],"&gt;="&amp;W242)</f>
        <v>18</v>
      </c>
      <c r="Y242" s="24">
        <f>SUMPRODUCT(--(COUNTIFS(fRentalDates[Property Number],dProperties[Property Number],fRentalDates[Actual Rent Date],"&lt;="&amp;V242,fRentalDates[Actual Move Out Date],"&gt;="&amp;W242)&gt;0))</f>
        <v>10</v>
      </c>
      <c r="Z242" s="24">
        <f t="shared" si="26"/>
        <v>8</v>
      </c>
      <c r="AA242" s="26">
        <f t="shared" si="27"/>
        <v>0.44444444444444442</v>
      </c>
      <c r="AG242" s="24">
        <f>IF(COLUMNS($AG242:AG242)&gt;$Y242,"",INDEX(fRentalDates[[Property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Date]]&gt;=$W242)),COLUMNS($AG242:AG242))))</f>
        <v>2</v>
      </c>
      <c r="AH242" s="24">
        <f>IF(COLUMNS($AG242:AH242)&gt;$Y242,"",INDEX(fRentalDates[[Property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Date]]&gt;=$W242)),COLUMNS($AG242:AH242))))</f>
        <v>3</v>
      </c>
      <c r="AI242" s="24">
        <f>IF(COLUMNS($AG242:AI242)&gt;$Y242,"",INDEX(fRentalDates[[Property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Date]]&gt;=$W242)),COLUMNS($AG242:AI242))))</f>
        <v>4</v>
      </c>
      <c r="AJ242" s="24">
        <f>IF(COLUMNS($AG242:AJ242)&gt;$Y242,"",INDEX(fRentalDates[[Property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Date]]&gt;=$W242)),COLUMNS($AG242:AJ242))))</f>
        <v>6</v>
      </c>
      <c r="AK242" s="24">
        <f>IF(COLUMNS($AG242:AK242)&gt;$Y242,"",INDEX(fRentalDates[[Property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Date]]&gt;=$W242)),COLUMNS($AG242:AK242))))</f>
        <v>7</v>
      </c>
      <c r="AL242" s="24">
        <f>IF(COLUMNS($AG242:AL242)&gt;$Y242,"",INDEX(fRentalDates[[Property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Date]]&gt;=$W242)),COLUMNS($AG242:AL242))))</f>
        <v>8</v>
      </c>
      <c r="AM242" s="24">
        <f>IF(COLUMNS($AG242:AM242)&gt;$Y242,"",INDEX(fRentalDates[[Property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Date]]&gt;=$W242)),COLUMNS($AG242:AM242))))</f>
        <v>10</v>
      </c>
      <c r="AN242" s="24">
        <f>IF(COLUMNS($AG242:AN242)&gt;$Y242,"",INDEX(fRentalDates[[Property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Date]]&gt;=$W242)),COLUMNS($AG242:AN242))))</f>
        <v>13</v>
      </c>
      <c r="AO242" s="24">
        <f>IF(COLUMNS($AG242:AO242)&gt;$Y242,"",INDEX(fRentalDates[[Property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Date]]&gt;=$W242)),COLUMNS($AG242:AO242))))</f>
        <v>16</v>
      </c>
      <c r="AP242" s="24">
        <f>IF(COLUMNS($AG242:AP242)&gt;$Y242,"",INDEX(fRentalDates[[Property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Date]]&gt;=$W242)),COLUMNS($AG242:AP242))))</f>
        <v>17</v>
      </c>
      <c r="AQ242" s="24" t="str">
        <f>IF(COLUMNS($AG242:AQ242)&gt;$Y242,"",INDEX(fRentalDates[[Property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Date]]&gt;=$W242)),COLUMNS($AG242:AQ242))))</f>
        <v/>
      </c>
      <c r="AR242" s="24" t="str">
        <f>IF(COLUMNS($AG242:AR242)&gt;$Y242,"",INDEX(fRentalDates[[Property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Date]]&gt;=$W242)),COLUMNS($AG242:AR242))))</f>
        <v/>
      </c>
      <c r="AS242" s="24" t="str">
        <f>IF(COLUMNS($AG242:AS242)&gt;$Y242,"",INDEX(fRentalDates[[Property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Date]]&gt;=$W242)),COLUMNS($AG242:AS242))))</f>
        <v/>
      </c>
      <c r="AT242" s="24" t="str">
        <f>IF(COLUMNS($AG242:AT242)&gt;$Y242,"",INDEX(fRentalDates[[Property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Date]]&gt;=$W242)),COLUMNS($AG242:AT242))))</f>
        <v/>
      </c>
      <c r="AU242" s="24" t="str">
        <f>IF(COLUMNS($AG242:AU242)&gt;$Y242,"",INDEX(fRentalDates[[Property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Date]]&gt;=$W242)),COLUMNS($AG242:AU242))))</f>
        <v/>
      </c>
      <c r="AV242" s="24" t="str">
        <f>IF(COLUMNS($AG242:AV242)&gt;$Y242,"",INDEX(fRentalDates[[Property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Date]]&gt;=$W242)),COLUMNS($AG242:AV242))))</f>
        <v/>
      </c>
      <c r="AW242" s="24" t="str">
        <f>IF(COLUMNS($AG242:AW242)&gt;$Y242,"",INDEX(fRentalDates[[Property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Date]]&gt;=$W242)),COLUMNS($AG242:AW242))))</f>
        <v/>
      </c>
      <c r="AX242" s="24" t="str">
        <f>IF(COLUMNS($AG242:AX242)&gt;$Y242,"",INDEX(fRentalDates[[Property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Date]]&gt;=$W242)),COLUMNS($AG242:AX242))))</f>
        <v/>
      </c>
      <c r="AY242" s="24" t="str">
        <f>IF(COLUMNS($AG242:AY242)&gt;$Y242,"",INDEX(fRentalDates[[Property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Date]]&gt;=$W242)),COLUMNS($AG242:AY242))))</f>
        <v/>
      </c>
      <c r="AZ242" s="24" t="str">
        <f>IF(COLUMNS($AG242:AZ242)&gt;$Y242,"",INDEX(fRentalDates[[Property Number]:[Property Number]],_xlfn.AGGREGATE(15,6,(ROW(fRentalDates[[Property Number]:[Property Number]])-ROW(fRentalDates[[#Headers],[Property Number]]))/((fRentalDates[[Actual Rent Date]:[Actual Rent Date]]&lt;=$V242)*(fRentalDates[[Actual Move Out Date]:[Actual Move Out Date]]&gt;=$W242)),COLUMNS($AG242:AZ242))))</f>
        <v/>
      </c>
    </row>
    <row r="243" spans="14:52" x14ac:dyDescent="0.25">
      <c r="N243" s="10">
        <v>26540</v>
      </c>
      <c r="O243">
        <f t="shared" si="21"/>
        <v>29</v>
      </c>
      <c r="P243">
        <f t="shared" si="22"/>
        <v>8</v>
      </c>
      <c r="Q243" t="str">
        <f t="shared" si="23"/>
        <v>Aug</v>
      </c>
      <c r="R243" t="str">
        <f>TEXT(dDate[[#This Row],[Date]],"yyy - mm - mmm")</f>
        <v>1972 - 08 - Aug</v>
      </c>
      <c r="S243">
        <f t="shared" si="24"/>
        <v>1972</v>
      </c>
      <c r="V243" s="13">
        <v>34001</v>
      </c>
      <c r="W243" s="13">
        <f t="shared" si="25"/>
        <v>34028</v>
      </c>
      <c r="X243" s="24">
        <f>COUNTIFS(dProperties[Date Purchased],"&lt;="&amp;V243,dProperties[Date Sold],"&gt;="&amp;W243)</f>
        <v>18</v>
      </c>
      <c r="Y243" s="24">
        <f>SUMPRODUCT(--(COUNTIFS(fRentalDates[Property Number],dProperties[Property Number],fRentalDates[Actual Rent Date],"&lt;="&amp;V243,fRentalDates[Actual Move Out Date],"&gt;="&amp;W243)&gt;0))</f>
        <v>12</v>
      </c>
      <c r="Z243" s="24">
        <f t="shared" si="26"/>
        <v>6</v>
      </c>
      <c r="AA243" s="26">
        <f t="shared" si="27"/>
        <v>0.33333333333333331</v>
      </c>
      <c r="AG243" s="24">
        <f>IF(COLUMNS($AG243:AG243)&gt;$Y243,"",INDEX(fRentalDates[[Property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Date]]&gt;=$W243)),COLUMNS($AG243:AG243))))</f>
        <v>2</v>
      </c>
      <c r="AH243" s="24">
        <f>IF(COLUMNS($AG243:AH243)&gt;$Y243,"",INDEX(fRentalDates[[Property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Date]]&gt;=$W243)),COLUMNS($AG243:AH243))))</f>
        <v>3</v>
      </c>
      <c r="AI243" s="24">
        <f>IF(COLUMNS($AG243:AI243)&gt;$Y243,"",INDEX(fRentalDates[[Property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Date]]&gt;=$W243)),COLUMNS($AG243:AI243))))</f>
        <v>4</v>
      </c>
      <c r="AJ243" s="24">
        <f>IF(COLUMNS($AG243:AJ243)&gt;$Y243,"",INDEX(fRentalDates[[Property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Date]]&gt;=$W243)),COLUMNS($AG243:AJ243))))</f>
        <v>6</v>
      </c>
      <c r="AK243" s="24">
        <f>IF(COLUMNS($AG243:AK243)&gt;$Y243,"",INDEX(fRentalDates[[Property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Date]]&gt;=$W243)),COLUMNS($AG243:AK243))))</f>
        <v>7</v>
      </c>
      <c r="AL243" s="24">
        <f>IF(COLUMNS($AG243:AL243)&gt;$Y243,"",INDEX(fRentalDates[[Property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Date]]&gt;=$W243)),COLUMNS($AG243:AL243))))</f>
        <v>8</v>
      </c>
      <c r="AM243" s="24">
        <f>IF(COLUMNS($AG243:AM243)&gt;$Y243,"",INDEX(fRentalDates[[Property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Date]]&gt;=$W243)),COLUMNS($AG243:AM243))))</f>
        <v>10</v>
      </c>
      <c r="AN243" s="24">
        <f>IF(COLUMNS($AG243:AN243)&gt;$Y243,"",INDEX(fRentalDates[[Property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Date]]&gt;=$W243)),COLUMNS($AG243:AN243))))</f>
        <v>12</v>
      </c>
      <c r="AO243" s="24">
        <f>IF(COLUMNS($AG243:AO243)&gt;$Y243,"",INDEX(fRentalDates[[Property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Date]]&gt;=$W243)),COLUMNS($AG243:AO243))))</f>
        <v>13</v>
      </c>
      <c r="AP243" s="24">
        <f>IF(COLUMNS($AG243:AP243)&gt;$Y243,"",INDEX(fRentalDates[[Property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Date]]&gt;=$W243)),COLUMNS($AG243:AP243))))</f>
        <v>16</v>
      </c>
      <c r="AQ243" s="24">
        <f>IF(COLUMNS($AG243:AQ243)&gt;$Y243,"",INDEX(fRentalDates[[Property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Date]]&gt;=$W243)),COLUMNS($AG243:AQ243))))</f>
        <v>17</v>
      </c>
      <c r="AR243" s="24">
        <f>IF(COLUMNS($AG243:AR243)&gt;$Y243,"",INDEX(fRentalDates[[Property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Date]]&gt;=$W243)),COLUMNS($AG243:AR243))))</f>
        <v>18</v>
      </c>
      <c r="AS243" s="24" t="str">
        <f>IF(COLUMNS($AG243:AS243)&gt;$Y243,"",INDEX(fRentalDates[[Property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Date]]&gt;=$W243)),COLUMNS($AG243:AS243))))</f>
        <v/>
      </c>
      <c r="AT243" s="24" t="str">
        <f>IF(COLUMNS($AG243:AT243)&gt;$Y243,"",INDEX(fRentalDates[[Property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Date]]&gt;=$W243)),COLUMNS($AG243:AT243))))</f>
        <v/>
      </c>
      <c r="AU243" s="24" t="str">
        <f>IF(COLUMNS($AG243:AU243)&gt;$Y243,"",INDEX(fRentalDates[[Property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Date]]&gt;=$W243)),COLUMNS($AG243:AU243))))</f>
        <v/>
      </c>
      <c r="AV243" s="24" t="str">
        <f>IF(COLUMNS($AG243:AV243)&gt;$Y243,"",INDEX(fRentalDates[[Property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Date]]&gt;=$W243)),COLUMNS($AG243:AV243))))</f>
        <v/>
      </c>
      <c r="AW243" s="24" t="str">
        <f>IF(COLUMNS($AG243:AW243)&gt;$Y243,"",INDEX(fRentalDates[[Property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Date]]&gt;=$W243)),COLUMNS($AG243:AW243))))</f>
        <v/>
      </c>
      <c r="AX243" s="24" t="str">
        <f>IF(COLUMNS($AG243:AX243)&gt;$Y243,"",INDEX(fRentalDates[[Property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Date]]&gt;=$W243)),COLUMNS($AG243:AX243))))</f>
        <v/>
      </c>
      <c r="AY243" s="24" t="str">
        <f>IF(COLUMNS($AG243:AY243)&gt;$Y243,"",INDEX(fRentalDates[[Property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Date]]&gt;=$W243)),COLUMNS($AG243:AY243))))</f>
        <v/>
      </c>
      <c r="AZ243" s="24" t="str">
        <f>IF(COLUMNS($AG243:AZ243)&gt;$Y243,"",INDEX(fRentalDates[[Property Number]:[Property Number]],_xlfn.AGGREGATE(15,6,(ROW(fRentalDates[[Property Number]:[Property Number]])-ROW(fRentalDates[[#Headers],[Property Number]]))/((fRentalDates[[Actual Rent Date]:[Actual Rent Date]]&lt;=$V243)*(fRentalDates[[Actual Move Out Date]:[Actual Move Out Date]]&gt;=$W243)),COLUMNS($AG243:AZ243))))</f>
        <v/>
      </c>
    </row>
    <row r="244" spans="14:52" x14ac:dyDescent="0.25">
      <c r="N244" s="10">
        <v>26541</v>
      </c>
      <c r="O244">
        <f t="shared" si="21"/>
        <v>30</v>
      </c>
      <c r="P244">
        <f t="shared" si="22"/>
        <v>8</v>
      </c>
      <c r="Q244" t="str">
        <f t="shared" si="23"/>
        <v>Aug</v>
      </c>
      <c r="R244" t="str">
        <f>TEXT(dDate[[#This Row],[Date]],"yyy - mm - mmm")</f>
        <v>1972 - 08 - Aug</v>
      </c>
      <c r="S244">
        <f t="shared" si="24"/>
        <v>1972</v>
      </c>
      <c r="V244" s="13">
        <v>34029</v>
      </c>
      <c r="W244" s="13">
        <f t="shared" si="25"/>
        <v>34059</v>
      </c>
      <c r="X244" s="24">
        <f>COUNTIFS(dProperties[Date Purchased],"&lt;="&amp;V244,dProperties[Date Sold],"&gt;="&amp;W244)</f>
        <v>18</v>
      </c>
      <c r="Y244" s="24">
        <f>SUMPRODUCT(--(COUNTIFS(fRentalDates[Property Number],dProperties[Property Number],fRentalDates[Actual Rent Date],"&lt;="&amp;V244,fRentalDates[Actual Move Out Date],"&gt;="&amp;W244)&gt;0))</f>
        <v>12</v>
      </c>
      <c r="Z244" s="24">
        <f t="shared" si="26"/>
        <v>6</v>
      </c>
      <c r="AA244" s="26">
        <f t="shared" si="27"/>
        <v>0.33333333333333331</v>
      </c>
      <c r="AG244" s="24">
        <f>IF(COLUMNS($AG244:AG244)&gt;$Y244,"",INDEX(fRentalDates[[Property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Date]]&gt;=$W244)),COLUMNS($AG244:AG244))))</f>
        <v>2</v>
      </c>
      <c r="AH244" s="24">
        <f>IF(COLUMNS($AG244:AH244)&gt;$Y244,"",INDEX(fRentalDates[[Property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Date]]&gt;=$W244)),COLUMNS($AG244:AH244))))</f>
        <v>3</v>
      </c>
      <c r="AI244" s="24">
        <f>IF(COLUMNS($AG244:AI244)&gt;$Y244,"",INDEX(fRentalDates[[Property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Date]]&gt;=$W244)),COLUMNS($AG244:AI244))))</f>
        <v>4</v>
      </c>
      <c r="AJ244" s="24">
        <f>IF(COLUMNS($AG244:AJ244)&gt;$Y244,"",INDEX(fRentalDates[[Property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Date]]&gt;=$W244)),COLUMNS($AG244:AJ244))))</f>
        <v>6</v>
      </c>
      <c r="AK244" s="24">
        <f>IF(COLUMNS($AG244:AK244)&gt;$Y244,"",INDEX(fRentalDates[[Property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Date]]&gt;=$W244)),COLUMNS($AG244:AK244))))</f>
        <v>7</v>
      </c>
      <c r="AL244" s="24">
        <f>IF(COLUMNS($AG244:AL244)&gt;$Y244,"",INDEX(fRentalDates[[Property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Date]]&gt;=$W244)),COLUMNS($AG244:AL244))))</f>
        <v>8</v>
      </c>
      <c r="AM244" s="24">
        <f>IF(COLUMNS($AG244:AM244)&gt;$Y244,"",INDEX(fRentalDates[[Property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Date]]&gt;=$W244)),COLUMNS($AG244:AM244))))</f>
        <v>10</v>
      </c>
      <c r="AN244" s="24">
        <f>IF(COLUMNS($AG244:AN244)&gt;$Y244,"",INDEX(fRentalDates[[Property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Date]]&gt;=$W244)),COLUMNS($AG244:AN244))))</f>
        <v>12</v>
      </c>
      <c r="AO244" s="24">
        <f>IF(COLUMNS($AG244:AO244)&gt;$Y244,"",INDEX(fRentalDates[[Property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Date]]&gt;=$W244)),COLUMNS($AG244:AO244))))</f>
        <v>13</v>
      </c>
      <c r="AP244" s="24">
        <f>IF(COLUMNS($AG244:AP244)&gt;$Y244,"",INDEX(fRentalDates[[Property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Date]]&gt;=$W244)),COLUMNS($AG244:AP244))))</f>
        <v>16</v>
      </c>
      <c r="AQ244" s="24">
        <f>IF(COLUMNS($AG244:AQ244)&gt;$Y244,"",INDEX(fRentalDates[[Property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Date]]&gt;=$W244)),COLUMNS($AG244:AQ244))))</f>
        <v>17</v>
      </c>
      <c r="AR244" s="24">
        <f>IF(COLUMNS($AG244:AR244)&gt;$Y244,"",INDEX(fRentalDates[[Property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Date]]&gt;=$W244)),COLUMNS($AG244:AR244))))</f>
        <v>18</v>
      </c>
      <c r="AS244" s="24" t="str">
        <f>IF(COLUMNS($AG244:AS244)&gt;$Y244,"",INDEX(fRentalDates[[Property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Date]]&gt;=$W244)),COLUMNS($AG244:AS244))))</f>
        <v/>
      </c>
      <c r="AT244" s="24" t="str">
        <f>IF(COLUMNS($AG244:AT244)&gt;$Y244,"",INDEX(fRentalDates[[Property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Date]]&gt;=$W244)),COLUMNS($AG244:AT244))))</f>
        <v/>
      </c>
      <c r="AU244" s="24" t="str">
        <f>IF(COLUMNS($AG244:AU244)&gt;$Y244,"",INDEX(fRentalDates[[Property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Date]]&gt;=$W244)),COLUMNS($AG244:AU244))))</f>
        <v/>
      </c>
      <c r="AV244" s="24" t="str">
        <f>IF(COLUMNS($AG244:AV244)&gt;$Y244,"",INDEX(fRentalDates[[Property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Date]]&gt;=$W244)),COLUMNS($AG244:AV244))))</f>
        <v/>
      </c>
      <c r="AW244" s="24" t="str">
        <f>IF(COLUMNS($AG244:AW244)&gt;$Y244,"",INDEX(fRentalDates[[Property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Date]]&gt;=$W244)),COLUMNS($AG244:AW244))))</f>
        <v/>
      </c>
      <c r="AX244" s="24" t="str">
        <f>IF(COLUMNS($AG244:AX244)&gt;$Y244,"",INDEX(fRentalDates[[Property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Date]]&gt;=$W244)),COLUMNS($AG244:AX244))))</f>
        <v/>
      </c>
      <c r="AY244" s="24" t="str">
        <f>IF(COLUMNS($AG244:AY244)&gt;$Y244,"",INDEX(fRentalDates[[Property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Date]]&gt;=$W244)),COLUMNS($AG244:AY244))))</f>
        <v/>
      </c>
      <c r="AZ244" s="24" t="str">
        <f>IF(COLUMNS($AG244:AZ244)&gt;$Y244,"",INDEX(fRentalDates[[Property Number]:[Property Number]],_xlfn.AGGREGATE(15,6,(ROW(fRentalDates[[Property Number]:[Property Number]])-ROW(fRentalDates[[#Headers],[Property Number]]))/((fRentalDates[[Actual Rent Date]:[Actual Rent Date]]&lt;=$V244)*(fRentalDates[[Actual Move Out Date]:[Actual Move Out Date]]&gt;=$W244)),COLUMNS($AG244:AZ244))))</f>
        <v/>
      </c>
    </row>
    <row r="245" spans="14:52" x14ac:dyDescent="0.25">
      <c r="N245" s="10">
        <v>26542</v>
      </c>
      <c r="O245">
        <f t="shared" si="21"/>
        <v>31</v>
      </c>
      <c r="P245">
        <f t="shared" si="22"/>
        <v>8</v>
      </c>
      <c r="Q245" t="str">
        <f t="shared" si="23"/>
        <v>Aug</v>
      </c>
      <c r="R245" t="str">
        <f>TEXT(dDate[[#This Row],[Date]],"yyy - mm - mmm")</f>
        <v>1972 - 08 - Aug</v>
      </c>
      <c r="S245">
        <f t="shared" si="24"/>
        <v>1972</v>
      </c>
      <c r="V245" s="13">
        <v>34060</v>
      </c>
      <c r="W245" s="13">
        <f t="shared" si="25"/>
        <v>34089</v>
      </c>
      <c r="X245" s="24">
        <f>COUNTIFS(dProperties[Date Purchased],"&lt;="&amp;V245,dProperties[Date Sold],"&gt;="&amp;W245)</f>
        <v>18</v>
      </c>
      <c r="Y245" s="24">
        <f>SUMPRODUCT(--(COUNTIFS(fRentalDates[Property Number],dProperties[Property Number],fRentalDates[Actual Rent Date],"&lt;="&amp;V245,fRentalDates[Actual Move Out Date],"&gt;="&amp;W245)&gt;0))</f>
        <v>11</v>
      </c>
      <c r="Z245" s="24">
        <f t="shared" si="26"/>
        <v>7</v>
      </c>
      <c r="AA245" s="26">
        <f t="shared" si="27"/>
        <v>0.3888888888888889</v>
      </c>
      <c r="AG245" s="24">
        <f>IF(COLUMNS($AG245:AG245)&gt;$Y245,"",INDEX(fRentalDates[[Property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Date]]&gt;=$W245)),COLUMNS($AG245:AG245))))</f>
        <v>3</v>
      </c>
      <c r="AH245" s="24">
        <f>IF(COLUMNS($AG245:AH245)&gt;$Y245,"",INDEX(fRentalDates[[Property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Date]]&gt;=$W245)),COLUMNS($AG245:AH245))))</f>
        <v>4</v>
      </c>
      <c r="AI245" s="24">
        <f>IF(COLUMNS($AG245:AI245)&gt;$Y245,"",INDEX(fRentalDates[[Property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Date]]&gt;=$W245)),COLUMNS($AG245:AI245))))</f>
        <v>6</v>
      </c>
      <c r="AJ245" s="24">
        <f>IF(COLUMNS($AG245:AJ245)&gt;$Y245,"",INDEX(fRentalDates[[Property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Date]]&gt;=$W245)),COLUMNS($AG245:AJ245))))</f>
        <v>7</v>
      </c>
      <c r="AK245" s="24">
        <f>IF(COLUMNS($AG245:AK245)&gt;$Y245,"",INDEX(fRentalDates[[Property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Date]]&gt;=$W245)),COLUMNS($AG245:AK245))))</f>
        <v>8</v>
      </c>
      <c r="AL245" s="24">
        <f>IF(COLUMNS($AG245:AL245)&gt;$Y245,"",INDEX(fRentalDates[[Property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Date]]&gt;=$W245)),COLUMNS($AG245:AL245))))</f>
        <v>9</v>
      </c>
      <c r="AM245" s="24">
        <f>IF(COLUMNS($AG245:AM245)&gt;$Y245,"",INDEX(fRentalDates[[Property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Date]]&gt;=$W245)),COLUMNS($AG245:AM245))))</f>
        <v>12</v>
      </c>
      <c r="AN245" s="24">
        <f>IF(COLUMNS($AG245:AN245)&gt;$Y245,"",INDEX(fRentalDates[[Property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Date]]&gt;=$W245)),COLUMNS($AG245:AN245))))</f>
        <v>13</v>
      </c>
      <c r="AO245" s="24">
        <f>IF(COLUMNS($AG245:AO245)&gt;$Y245,"",INDEX(fRentalDates[[Property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Date]]&gt;=$W245)),COLUMNS($AG245:AO245))))</f>
        <v>16</v>
      </c>
      <c r="AP245" s="24">
        <f>IF(COLUMNS($AG245:AP245)&gt;$Y245,"",INDEX(fRentalDates[[Property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Date]]&gt;=$W245)),COLUMNS($AG245:AP245))))</f>
        <v>17</v>
      </c>
      <c r="AQ245" s="24">
        <f>IF(COLUMNS($AG245:AQ245)&gt;$Y245,"",INDEX(fRentalDates[[Property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Date]]&gt;=$W245)),COLUMNS($AG245:AQ245))))</f>
        <v>18</v>
      </c>
      <c r="AR245" s="24" t="str">
        <f>IF(COLUMNS($AG245:AR245)&gt;$Y245,"",INDEX(fRentalDates[[Property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Date]]&gt;=$W245)),COLUMNS($AG245:AR245))))</f>
        <v/>
      </c>
      <c r="AS245" s="24" t="str">
        <f>IF(COLUMNS($AG245:AS245)&gt;$Y245,"",INDEX(fRentalDates[[Property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Date]]&gt;=$W245)),COLUMNS($AG245:AS245))))</f>
        <v/>
      </c>
      <c r="AT245" s="24" t="str">
        <f>IF(COLUMNS($AG245:AT245)&gt;$Y245,"",INDEX(fRentalDates[[Property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Date]]&gt;=$W245)),COLUMNS($AG245:AT245))))</f>
        <v/>
      </c>
      <c r="AU245" s="24" t="str">
        <f>IF(COLUMNS($AG245:AU245)&gt;$Y245,"",INDEX(fRentalDates[[Property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Date]]&gt;=$W245)),COLUMNS($AG245:AU245))))</f>
        <v/>
      </c>
      <c r="AV245" s="24" t="str">
        <f>IF(COLUMNS($AG245:AV245)&gt;$Y245,"",INDEX(fRentalDates[[Property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Date]]&gt;=$W245)),COLUMNS($AG245:AV245))))</f>
        <v/>
      </c>
      <c r="AW245" s="24" t="str">
        <f>IF(COLUMNS($AG245:AW245)&gt;$Y245,"",INDEX(fRentalDates[[Property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Date]]&gt;=$W245)),COLUMNS($AG245:AW245))))</f>
        <v/>
      </c>
      <c r="AX245" s="24" t="str">
        <f>IF(COLUMNS($AG245:AX245)&gt;$Y245,"",INDEX(fRentalDates[[Property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Date]]&gt;=$W245)),COLUMNS($AG245:AX245))))</f>
        <v/>
      </c>
      <c r="AY245" s="24" t="str">
        <f>IF(COLUMNS($AG245:AY245)&gt;$Y245,"",INDEX(fRentalDates[[Property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Date]]&gt;=$W245)),COLUMNS($AG245:AY245))))</f>
        <v/>
      </c>
      <c r="AZ245" s="24" t="str">
        <f>IF(COLUMNS($AG245:AZ245)&gt;$Y245,"",INDEX(fRentalDates[[Property Number]:[Property Number]],_xlfn.AGGREGATE(15,6,(ROW(fRentalDates[[Property Number]:[Property Number]])-ROW(fRentalDates[[#Headers],[Property Number]]))/((fRentalDates[[Actual Rent Date]:[Actual Rent Date]]&lt;=$V245)*(fRentalDates[[Actual Move Out Date]:[Actual Move Out Date]]&gt;=$W245)),COLUMNS($AG245:AZ245))))</f>
        <v/>
      </c>
    </row>
    <row r="246" spans="14:52" x14ac:dyDescent="0.25">
      <c r="N246" s="10">
        <v>26543</v>
      </c>
      <c r="O246">
        <f t="shared" si="21"/>
        <v>1</v>
      </c>
      <c r="P246">
        <f t="shared" si="22"/>
        <v>9</v>
      </c>
      <c r="Q246" t="str">
        <f t="shared" si="23"/>
        <v>Sep</v>
      </c>
      <c r="R246" t="str">
        <f>TEXT(dDate[[#This Row],[Date]],"yyy - mm - mmm")</f>
        <v>1972 - 09 - Sep</v>
      </c>
      <c r="S246">
        <f t="shared" si="24"/>
        <v>1972</v>
      </c>
      <c r="V246" s="13">
        <v>34090</v>
      </c>
      <c r="W246" s="13">
        <f t="shared" si="25"/>
        <v>34120</v>
      </c>
      <c r="X246" s="24">
        <f>COUNTIFS(dProperties[Date Purchased],"&lt;="&amp;V246,dProperties[Date Sold],"&gt;="&amp;W246)</f>
        <v>18</v>
      </c>
      <c r="Y246" s="24">
        <f>SUMPRODUCT(--(COUNTIFS(fRentalDates[Property Number],dProperties[Property Number],fRentalDates[Actual Rent Date],"&lt;="&amp;V246,fRentalDates[Actual Move Out Date],"&gt;="&amp;W246)&gt;0))</f>
        <v>13</v>
      </c>
      <c r="Z246" s="24">
        <f t="shared" si="26"/>
        <v>5</v>
      </c>
      <c r="AA246" s="26">
        <f t="shared" si="27"/>
        <v>0.27777777777777779</v>
      </c>
      <c r="AG246" s="24">
        <f>IF(COLUMNS($AG246:AG246)&gt;$Y246,"",INDEX(fRentalDates[[Property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Date]]&gt;=$W246)),COLUMNS($AG246:AG246))))</f>
        <v>3</v>
      </c>
      <c r="AH246" s="24">
        <f>IF(COLUMNS($AG246:AH246)&gt;$Y246,"",INDEX(fRentalDates[[Property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Date]]&gt;=$W246)),COLUMNS($AG246:AH246))))</f>
        <v>4</v>
      </c>
      <c r="AI246" s="24">
        <f>IF(COLUMNS($AG246:AI246)&gt;$Y246,"",INDEX(fRentalDates[[Property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Date]]&gt;=$W246)),COLUMNS($AG246:AI246))))</f>
        <v>6</v>
      </c>
      <c r="AJ246" s="24">
        <f>IF(COLUMNS($AG246:AJ246)&gt;$Y246,"",INDEX(fRentalDates[[Property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Date]]&gt;=$W246)),COLUMNS($AG246:AJ246))))</f>
        <v>7</v>
      </c>
      <c r="AK246" s="24">
        <f>IF(COLUMNS($AG246:AK246)&gt;$Y246,"",INDEX(fRentalDates[[Property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Date]]&gt;=$W246)),COLUMNS($AG246:AK246))))</f>
        <v>8</v>
      </c>
      <c r="AL246" s="24">
        <f>IF(COLUMNS($AG246:AL246)&gt;$Y246,"",INDEX(fRentalDates[[Property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Date]]&gt;=$W246)),COLUMNS($AG246:AL246))))</f>
        <v>9</v>
      </c>
      <c r="AM246" s="24">
        <f>IF(COLUMNS($AG246:AM246)&gt;$Y246,"",INDEX(fRentalDates[[Property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Date]]&gt;=$W246)),COLUMNS($AG246:AM246))))</f>
        <v>11</v>
      </c>
      <c r="AN246" s="24">
        <f>IF(COLUMNS($AG246:AN246)&gt;$Y246,"",INDEX(fRentalDates[[Property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Date]]&gt;=$W246)),COLUMNS($AG246:AN246))))</f>
        <v>12</v>
      </c>
      <c r="AO246" s="24">
        <f>IF(COLUMNS($AG246:AO246)&gt;$Y246,"",INDEX(fRentalDates[[Property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Date]]&gt;=$W246)),COLUMNS($AG246:AO246))))</f>
        <v>13</v>
      </c>
      <c r="AP246" s="24">
        <f>IF(COLUMNS($AG246:AP246)&gt;$Y246,"",INDEX(fRentalDates[[Property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Date]]&gt;=$W246)),COLUMNS($AG246:AP246))))</f>
        <v>14</v>
      </c>
      <c r="AQ246" s="24">
        <f>IF(COLUMNS($AG246:AQ246)&gt;$Y246,"",INDEX(fRentalDates[[Property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Date]]&gt;=$W246)),COLUMNS($AG246:AQ246))))</f>
        <v>16</v>
      </c>
      <c r="AR246" s="24">
        <f>IF(COLUMNS($AG246:AR246)&gt;$Y246,"",INDEX(fRentalDates[[Property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Date]]&gt;=$W246)),COLUMNS($AG246:AR246))))</f>
        <v>17</v>
      </c>
      <c r="AS246" s="24">
        <f>IF(COLUMNS($AG246:AS246)&gt;$Y246,"",INDEX(fRentalDates[[Property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Date]]&gt;=$W246)),COLUMNS($AG246:AS246))))</f>
        <v>18</v>
      </c>
      <c r="AT246" s="24" t="str">
        <f>IF(COLUMNS($AG246:AT246)&gt;$Y246,"",INDEX(fRentalDates[[Property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Date]]&gt;=$W246)),COLUMNS($AG246:AT246))))</f>
        <v/>
      </c>
      <c r="AU246" s="24" t="str">
        <f>IF(COLUMNS($AG246:AU246)&gt;$Y246,"",INDEX(fRentalDates[[Property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Date]]&gt;=$W246)),COLUMNS($AG246:AU246))))</f>
        <v/>
      </c>
      <c r="AV246" s="24" t="str">
        <f>IF(COLUMNS($AG246:AV246)&gt;$Y246,"",INDEX(fRentalDates[[Property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Date]]&gt;=$W246)),COLUMNS($AG246:AV246))))</f>
        <v/>
      </c>
      <c r="AW246" s="24" t="str">
        <f>IF(COLUMNS($AG246:AW246)&gt;$Y246,"",INDEX(fRentalDates[[Property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Date]]&gt;=$W246)),COLUMNS($AG246:AW246))))</f>
        <v/>
      </c>
      <c r="AX246" s="24" t="str">
        <f>IF(COLUMNS($AG246:AX246)&gt;$Y246,"",INDEX(fRentalDates[[Property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Date]]&gt;=$W246)),COLUMNS($AG246:AX246))))</f>
        <v/>
      </c>
      <c r="AY246" s="24" t="str">
        <f>IF(COLUMNS($AG246:AY246)&gt;$Y246,"",INDEX(fRentalDates[[Property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Date]]&gt;=$W246)),COLUMNS($AG246:AY246))))</f>
        <v/>
      </c>
      <c r="AZ246" s="24" t="str">
        <f>IF(COLUMNS($AG246:AZ246)&gt;$Y246,"",INDEX(fRentalDates[[Property Number]:[Property Number]],_xlfn.AGGREGATE(15,6,(ROW(fRentalDates[[Property Number]:[Property Number]])-ROW(fRentalDates[[#Headers],[Property Number]]))/((fRentalDates[[Actual Rent Date]:[Actual Rent Date]]&lt;=$V246)*(fRentalDates[[Actual Move Out Date]:[Actual Move Out Date]]&gt;=$W246)),COLUMNS($AG246:AZ246))))</f>
        <v/>
      </c>
    </row>
    <row r="247" spans="14:52" x14ac:dyDescent="0.25">
      <c r="N247" s="10">
        <v>26544</v>
      </c>
      <c r="O247">
        <f t="shared" si="21"/>
        <v>2</v>
      </c>
      <c r="P247">
        <f t="shared" si="22"/>
        <v>9</v>
      </c>
      <c r="Q247" t="str">
        <f t="shared" si="23"/>
        <v>Sep</v>
      </c>
      <c r="R247" t="str">
        <f>TEXT(dDate[[#This Row],[Date]],"yyy - mm - mmm")</f>
        <v>1972 - 09 - Sep</v>
      </c>
      <c r="S247">
        <f t="shared" si="24"/>
        <v>1972</v>
      </c>
      <c r="V247" s="13">
        <v>34121</v>
      </c>
      <c r="W247" s="13">
        <f t="shared" si="25"/>
        <v>34150</v>
      </c>
      <c r="X247" s="24">
        <f>COUNTIFS(dProperties[Date Purchased],"&lt;="&amp;V247,dProperties[Date Sold],"&gt;="&amp;W247)</f>
        <v>18</v>
      </c>
      <c r="Y247" s="24">
        <f>SUMPRODUCT(--(COUNTIFS(fRentalDates[Property Number],dProperties[Property Number],fRentalDates[Actual Rent Date],"&lt;="&amp;V247,fRentalDates[Actual Move Out Date],"&gt;="&amp;W247)&gt;0))</f>
        <v>13</v>
      </c>
      <c r="Z247" s="24">
        <f t="shared" si="26"/>
        <v>5</v>
      </c>
      <c r="AA247" s="26">
        <f t="shared" si="27"/>
        <v>0.27777777777777779</v>
      </c>
      <c r="AG247" s="24">
        <f>IF(COLUMNS($AG247:AG247)&gt;$Y247,"",INDEX(fRentalDates[[Property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Date]]&gt;=$W247)),COLUMNS($AG247:AG247))))</f>
        <v>3</v>
      </c>
      <c r="AH247" s="24">
        <f>IF(COLUMNS($AG247:AH247)&gt;$Y247,"",INDEX(fRentalDates[[Property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Date]]&gt;=$W247)),COLUMNS($AG247:AH247))))</f>
        <v>4</v>
      </c>
      <c r="AI247" s="24">
        <f>IF(COLUMNS($AG247:AI247)&gt;$Y247,"",INDEX(fRentalDates[[Property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Date]]&gt;=$W247)),COLUMNS($AG247:AI247))))</f>
        <v>6</v>
      </c>
      <c r="AJ247" s="24">
        <f>IF(COLUMNS($AG247:AJ247)&gt;$Y247,"",INDEX(fRentalDates[[Property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Date]]&gt;=$W247)),COLUMNS($AG247:AJ247))))</f>
        <v>7</v>
      </c>
      <c r="AK247" s="24">
        <f>IF(COLUMNS($AG247:AK247)&gt;$Y247,"",INDEX(fRentalDates[[Property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Date]]&gt;=$W247)),COLUMNS($AG247:AK247))))</f>
        <v>8</v>
      </c>
      <c r="AL247" s="24">
        <f>IF(COLUMNS($AG247:AL247)&gt;$Y247,"",INDEX(fRentalDates[[Property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Date]]&gt;=$W247)),COLUMNS($AG247:AL247))))</f>
        <v>9</v>
      </c>
      <c r="AM247" s="24">
        <f>IF(COLUMNS($AG247:AM247)&gt;$Y247,"",INDEX(fRentalDates[[Property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Date]]&gt;=$W247)),COLUMNS($AG247:AM247))))</f>
        <v>11</v>
      </c>
      <c r="AN247" s="24">
        <f>IF(COLUMNS($AG247:AN247)&gt;$Y247,"",INDEX(fRentalDates[[Property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Date]]&gt;=$W247)),COLUMNS($AG247:AN247))))</f>
        <v>12</v>
      </c>
      <c r="AO247" s="24">
        <f>IF(COLUMNS($AG247:AO247)&gt;$Y247,"",INDEX(fRentalDates[[Property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Date]]&gt;=$W247)),COLUMNS($AG247:AO247))))</f>
        <v>13</v>
      </c>
      <c r="AP247" s="24">
        <f>IF(COLUMNS($AG247:AP247)&gt;$Y247,"",INDEX(fRentalDates[[Property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Date]]&gt;=$W247)),COLUMNS($AG247:AP247))))</f>
        <v>14</v>
      </c>
      <c r="AQ247" s="24">
        <f>IF(COLUMNS($AG247:AQ247)&gt;$Y247,"",INDEX(fRentalDates[[Property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Date]]&gt;=$W247)),COLUMNS($AG247:AQ247))))</f>
        <v>16</v>
      </c>
      <c r="AR247" s="24">
        <f>IF(COLUMNS($AG247:AR247)&gt;$Y247,"",INDEX(fRentalDates[[Property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Date]]&gt;=$W247)),COLUMNS($AG247:AR247))))</f>
        <v>17</v>
      </c>
      <c r="AS247" s="24">
        <f>IF(COLUMNS($AG247:AS247)&gt;$Y247,"",INDEX(fRentalDates[[Property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Date]]&gt;=$W247)),COLUMNS($AG247:AS247))))</f>
        <v>18</v>
      </c>
      <c r="AT247" s="24" t="str">
        <f>IF(COLUMNS($AG247:AT247)&gt;$Y247,"",INDEX(fRentalDates[[Property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Date]]&gt;=$W247)),COLUMNS($AG247:AT247))))</f>
        <v/>
      </c>
      <c r="AU247" s="24" t="str">
        <f>IF(COLUMNS($AG247:AU247)&gt;$Y247,"",INDEX(fRentalDates[[Property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Date]]&gt;=$W247)),COLUMNS($AG247:AU247))))</f>
        <v/>
      </c>
      <c r="AV247" s="24" t="str">
        <f>IF(COLUMNS($AG247:AV247)&gt;$Y247,"",INDEX(fRentalDates[[Property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Date]]&gt;=$W247)),COLUMNS($AG247:AV247))))</f>
        <v/>
      </c>
      <c r="AW247" s="24" t="str">
        <f>IF(COLUMNS($AG247:AW247)&gt;$Y247,"",INDEX(fRentalDates[[Property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Date]]&gt;=$W247)),COLUMNS($AG247:AW247))))</f>
        <v/>
      </c>
      <c r="AX247" s="24" t="str">
        <f>IF(COLUMNS($AG247:AX247)&gt;$Y247,"",INDEX(fRentalDates[[Property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Date]]&gt;=$W247)),COLUMNS($AG247:AX247))))</f>
        <v/>
      </c>
      <c r="AY247" s="24" t="str">
        <f>IF(COLUMNS($AG247:AY247)&gt;$Y247,"",INDEX(fRentalDates[[Property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Date]]&gt;=$W247)),COLUMNS($AG247:AY247))))</f>
        <v/>
      </c>
      <c r="AZ247" s="24" t="str">
        <f>IF(COLUMNS($AG247:AZ247)&gt;$Y247,"",INDEX(fRentalDates[[Property Number]:[Property Number]],_xlfn.AGGREGATE(15,6,(ROW(fRentalDates[[Property Number]:[Property Number]])-ROW(fRentalDates[[#Headers],[Property Number]]))/((fRentalDates[[Actual Rent Date]:[Actual Rent Date]]&lt;=$V247)*(fRentalDates[[Actual Move Out Date]:[Actual Move Out Date]]&gt;=$W247)),COLUMNS($AG247:AZ247))))</f>
        <v/>
      </c>
    </row>
    <row r="248" spans="14:52" x14ac:dyDescent="0.25">
      <c r="N248" s="10">
        <v>26545</v>
      </c>
      <c r="O248">
        <f t="shared" si="21"/>
        <v>3</v>
      </c>
      <c r="P248">
        <f t="shared" si="22"/>
        <v>9</v>
      </c>
      <c r="Q248" t="str">
        <f t="shared" si="23"/>
        <v>Sep</v>
      </c>
      <c r="R248" t="str">
        <f>TEXT(dDate[[#This Row],[Date]],"yyy - mm - mmm")</f>
        <v>1972 - 09 - Sep</v>
      </c>
      <c r="S248">
        <f t="shared" si="24"/>
        <v>1972</v>
      </c>
      <c r="V248" s="13">
        <v>34151</v>
      </c>
      <c r="W248" s="13">
        <f t="shared" si="25"/>
        <v>34181</v>
      </c>
      <c r="X248" s="24">
        <f>COUNTIFS(dProperties[Date Purchased],"&lt;="&amp;V248,dProperties[Date Sold],"&gt;="&amp;W248)</f>
        <v>18</v>
      </c>
      <c r="Y248" s="24">
        <f>SUMPRODUCT(--(COUNTIFS(fRentalDates[Property Number],dProperties[Property Number],fRentalDates[Actual Rent Date],"&lt;="&amp;V248,fRentalDates[Actual Move Out Date],"&gt;="&amp;W248)&gt;0))</f>
        <v>13</v>
      </c>
      <c r="Z248" s="24">
        <f t="shared" si="26"/>
        <v>5</v>
      </c>
      <c r="AA248" s="26">
        <f t="shared" si="27"/>
        <v>0.27777777777777779</v>
      </c>
      <c r="AG248" s="24">
        <f>IF(COLUMNS($AG248:AG248)&gt;$Y248,"",INDEX(fRentalDates[[Property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Date]]&gt;=$W248)),COLUMNS($AG248:AG248))))</f>
        <v>3</v>
      </c>
      <c r="AH248" s="24">
        <f>IF(COLUMNS($AG248:AH248)&gt;$Y248,"",INDEX(fRentalDates[[Property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Date]]&gt;=$W248)),COLUMNS($AG248:AH248))))</f>
        <v>4</v>
      </c>
      <c r="AI248" s="24">
        <f>IF(COLUMNS($AG248:AI248)&gt;$Y248,"",INDEX(fRentalDates[[Property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Date]]&gt;=$W248)),COLUMNS($AG248:AI248))))</f>
        <v>6</v>
      </c>
      <c r="AJ248" s="24">
        <f>IF(COLUMNS($AG248:AJ248)&gt;$Y248,"",INDEX(fRentalDates[[Property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Date]]&gt;=$W248)),COLUMNS($AG248:AJ248))))</f>
        <v>7</v>
      </c>
      <c r="AK248" s="24">
        <f>IF(COLUMNS($AG248:AK248)&gt;$Y248,"",INDEX(fRentalDates[[Property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Date]]&gt;=$W248)),COLUMNS($AG248:AK248))))</f>
        <v>8</v>
      </c>
      <c r="AL248" s="24">
        <f>IF(COLUMNS($AG248:AL248)&gt;$Y248,"",INDEX(fRentalDates[[Property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Date]]&gt;=$W248)),COLUMNS($AG248:AL248))))</f>
        <v>9</v>
      </c>
      <c r="AM248" s="24">
        <f>IF(COLUMNS($AG248:AM248)&gt;$Y248,"",INDEX(fRentalDates[[Property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Date]]&gt;=$W248)),COLUMNS($AG248:AM248))))</f>
        <v>11</v>
      </c>
      <c r="AN248" s="24">
        <f>IF(COLUMNS($AG248:AN248)&gt;$Y248,"",INDEX(fRentalDates[[Property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Date]]&gt;=$W248)),COLUMNS($AG248:AN248))))</f>
        <v>12</v>
      </c>
      <c r="AO248" s="24">
        <f>IF(COLUMNS($AG248:AO248)&gt;$Y248,"",INDEX(fRentalDates[[Property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Date]]&gt;=$W248)),COLUMNS($AG248:AO248))))</f>
        <v>13</v>
      </c>
      <c r="AP248" s="24">
        <f>IF(COLUMNS($AG248:AP248)&gt;$Y248,"",INDEX(fRentalDates[[Property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Date]]&gt;=$W248)),COLUMNS($AG248:AP248))))</f>
        <v>14</v>
      </c>
      <c r="AQ248" s="24">
        <f>IF(COLUMNS($AG248:AQ248)&gt;$Y248,"",INDEX(fRentalDates[[Property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Date]]&gt;=$W248)),COLUMNS($AG248:AQ248))))</f>
        <v>16</v>
      </c>
      <c r="AR248" s="24">
        <f>IF(COLUMNS($AG248:AR248)&gt;$Y248,"",INDEX(fRentalDates[[Property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Date]]&gt;=$W248)),COLUMNS($AG248:AR248))))</f>
        <v>17</v>
      </c>
      <c r="AS248" s="24">
        <f>IF(COLUMNS($AG248:AS248)&gt;$Y248,"",INDEX(fRentalDates[[Property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Date]]&gt;=$W248)),COLUMNS($AG248:AS248))))</f>
        <v>18</v>
      </c>
      <c r="AT248" s="24" t="str">
        <f>IF(COLUMNS($AG248:AT248)&gt;$Y248,"",INDEX(fRentalDates[[Property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Date]]&gt;=$W248)),COLUMNS($AG248:AT248))))</f>
        <v/>
      </c>
      <c r="AU248" s="24" t="str">
        <f>IF(COLUMNS($AG248:AU248)&gt;$Y248,"",INDEX(fRentalDates[[Property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Date]]&gt;=$W248)),COLUMNS($AG248:AU248))))</f>
        <v/>
      </c>
      <c r="AV248" s="24" t="str">
        <f>IF(COLUMNS($AG248:AV248)&gt;$Y248,"",INDEX(fRentalDates[[Property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Date]]&gt;=$W248)),COLUMNS($AG248:AV248))))</f>
        <v/>
      </c>
      <c r="AW248" s="24" t="str">
        <f>IF(COLUMNS($AG248:AW248)&gt;$Y248,"",INDEX(fRentalDates[[Property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Date]]&gt;=$W248)),COLUMNS($AG248:AW248))))</f>
        <v/>
      </c>
      <c r="AX248" s="24" t="str">
        <f>IF(COLUMNS($AG248:AX248)&gt;$Y248,"",INDEX(fRentalDates[[Property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Date]]&gt;=$W248)),COLUMNS($AG248:AX248))))</f>
        <v/>
      </c>
      <c r="AY248" s="24" t="str">
        <f>IF(COLUMNS($AG248:AY248)&gt;$Y248,"",INDEX(fRentalDates[[Property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Date]]&gt;=$W248)),COLUMNS($AG248:AY248))))</f>
        <v/>
      </c>
      <c r="AZ248" s="24" t="str">
        <f>IF(COLUMNS($AG248:AZ248)&gt;$Y248,"",INDEX(fRentalDates[[Property Number]:[Property Number]],_xlfn.AGGREGATE(15,6,(ROW(fRentalDates[[Property Number]:[Property Number]])-ROW(fRentalDates[[#Headers],[Property Number]]))/((fRentalDates[[Actual Rent Date]:[Actual Rent Date]]&lt;=$V248)*(fRentalDates[[Actual Move Out Date]:[Actual Move Out Date]]&gt;=$W248)),COLUMNS($AG248:AZ248))))</f>
        <v/>
      </c>
    </row>
    <row r="249" spans="14:52" x14ac:dyDescent="0.25">
      <c r="N249" s="10">
        <v>26546</v>
      </c>
      <c r="O249">
        <f t="shared" si="21"/>
        <v>4</v>
      </c>
      <c r="P249">
        <f t="shared" si="22"/>
        <v>9</v>
      </c>
      <c r="Q249" t="str">
        <f t="shared" si="23"/>
        <v>Sep</v>
      </c>
      <c r="R249" t="str">
        <f>TEXT(dDate[[#This Row],[Date]],"yyy - mm - mmm")</f>
        <v>1972 - 09 - Sep</v>
      </c>
      <c r="S249">
        <f t="shared" si="24"/>
        <v>1972</v>
      </c>
      <c r="V249" s="13">
        <v>34182</v>
      </c>
      <c r="W249" s="13">
        <f t="shared" si="25"/>
        <v>34212</v>
      </c>
      <c r="X249" s="24">
        <f>COUNTIFS(dProperties[Date Purchased],"&lt;="&amp;V249,dProperties[Date Sold],"&gt;="&amp;W249)</f>
        <v>18</v>
      </c>
      <c r="Y249" s="24">
        <f>SUMPRODUCT(--(COUNTIFS(fRentalDates[Property Number],dProperties[Property Number],fRentalDates[Actual Rent Date],"&lt;="&amp;V249,fRentalDates[Actual Move Out Date],"&gt;="&amp;W249)&gt;0))</f>
        <v>13</v>
      </c>
      <c r="Z249" s="24">
        <f t="shared" si="26"/>
        <v>5</v>
      </c>
      <c r="AA249" s="26">
        <f t="shared" si="27"/>
        <v>0.27777777777777779</v>
      </c>
      <c r="AG249" s="24">
        <f>IF(COLUMNS($AG249:AG249)&gt;$Y249,"",INDEX(fRentalDates[[Property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Date]]&gt;=$W249)),COLUMNS($AG249:AG249))))</f>
        <v>3</v>
      </c>
      <c r="AH249" s="24">
        <f>IF(COLUMNS($AG249:AH249)&gt;$Y249,"",INDEX(fRentalDates[[Property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Date]]&gt;=$W249)),COLUMNS($AG249:AH249))))</f>
        <v>4</v>
      </c>
      <c r="AI249" s="24">
        <f>IF(COLUMNS($AG249:AI249)&gt;$Y249,"",INDEX(fRentalDates[[Property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Date]]&gt;=$W249)),COLUMNS($AG249:AI249))))</f>
        <v>6</v>
      </c>
      <c r="AJ249" s="24">
        <f>IF(COLUMNS($AG249:AJ249)&gt;$Y249,"",INDEX(fRentalDates[[Property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Date]]&gt;=$W249)),COLUMNS($AG249:AJ249))))</f>
        <v>7</v>
      </c>
      <c r="AK249" s="24">
        <f>IF(COLUMNS($AG249:AK249)&gt;$Y249,"",INDEX(fRentalDates[[Property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Date]]&gt;=$W249)),COLUMNS($AG249:AK249))))</f>
        <v>8</v>
      </c>
      <c r="AL249" s="24">
        <f>IF(COLUMNS($AG249:AL249)&gt;$Y249,"",INDEX(fRentalDates[[Property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Date]]&gt;=$W249)),COLUMNS($AG249:AL249))))</f>
        <v>9</v>
      </c>
      <c r="AM249" s="24">
        <f>IF(COLUMNS($AG249:AM249)&gt;$Y249,"",INDEX(fRentalDates[[Property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Date]]&gt;=$W249)),COLUMNS($AG249:AM249))))</f>
        <v>11</v>
      </c>
      <c r="AN249" s="24">
        <f>IF(COLUMNS($AG249:AN249)&gt;$Y249,"",INDEX(fRentalDates[[Property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Date]]&gt;=$W249)),COLUMNS($AG249:AN249))))</f>
        <v>12</v>
      </c>
      <c r="AO249" s="24">
        <f>IF(COLUMNS($AG249:AO249)&gt;$Y249,"",INDEX(fRentalDates[[Property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Date]]&gt;=$W249)),COLUMNS($AG249:AO249))))</f>
        <v>13</v>
      </c>
      <c r="AP249" s="24">
        <f>IF(COLUMNS($AG249:AP249)&gt;$Y249,"",INDEX(fRentalDates[[Property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Date]]&gt;=$W249)),COLUMNS($AG249:AP249))))</f>
        <v>14</v>
      </c>
      <c r="AQ249" s="24">
        <f>IF(COLUMNS($AG249:AQ249)&gt;$Y249,"",INDEX(fRentalDates[[Property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Date]]&gt;=$W249)),COLUMNS($AG249:AQ249))))</f>
        <v>16</v>
      </c>
      <c r="AR249" s="24">
        <f>IF(COLUMNS($AG249:AR249)&gt;$Y249,"",INDEX(fRentalDates[[Property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Date]]&gt;=$W249)),COLUMNS($AG249:AR249))))</f>
        <v>17</v>
      </c>
      <c r="AS249" s="24">
        <f>IF(COLUMNS($AG249:AS249)&gt;$Y249,"",INDEX(fRentalDates[[Property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Date]]&gt;=$W249)),COLUMNS($AG249:AS249))))</f>
        <v>18</v>
      </c>
      <c r="AT249" s="24" t="str">
        <f>IF(COLUMNS($AG249:AT249)&gt;$Y249,"",INDEX(fRentalDates[[Property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Date]]&gt;=$W249)),COLUMNS($AG249:AT249))))</f>
        <v/>
      </c>
      <c r="AU249" s="24" t="str">
        <f>IF(COLUMNS($AG249:AU249)&gt;$Y249,"",INDEX(fRentalDates[[Property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Date]]&gt;=$W249)),COLUMNS($AG249:AU249))))</f>
        <v/>
      </c>
      <c r="AV249" s="24" t="str">
        <f>IF(COLUMNS($AG249:AV249)&gt;$Y249,"",INDEX(fRentalDates[[Property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Date]]&gt;=$W249)),COLUMNS($AG249:AV249))))</f>
        <v/>
      </c>
      <c r="AW249" s="24" t="str">
        <f>IF(COLUMNS($AG249:AW249)&gt;$Y249,"",INDEX(fRentalDates[[Property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Date]]&gt;=$W249)),COLUMNS($AG249:AW249))))</f>
        <v/>
      </c>
      <c r="AX249" s="24" t="str">
        <f>IF(COLUMNS($AG249:AX249)&gt;$Y249,"",INDEX(fRentalDates[[Property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Date]]&gt;=$W249)),COLUMNS($AG249:AX249))))</f>
        <v/>
      </c>
      <c r="AY249" s="24" t="str">
        <f>IF(COLUMNS($AG249:AY249)&gt;$Y249,"",INDEX(fRentalDates[[Property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Date]]&gt;=$W249)),COLUMNS($AG249:AY249))))</f>
        <v/>
      </c>
      <c r="AZ249" s="24" t="str">
        <f>IF(COLUMNS($AG249:AZ249)&gt;$Y249,"",INDEX(fRentalDates[[Property Number]:[Property Number]],_xlfn.AGGREGATE(15,6,(ROW(fRentalDates[[Property Number]:[Property Number]])-ROW(fRentalDates[[#Headers],[Property Number]]))/((fRentalDates[[Actual Rent Date]:[Actual Rent Date]]&lt;=$V249)*(fRentalDates[[Actual Move Out Date]:[Actual Move Out Date]]&gt;=$W249)),COLUMNS($AG249:AZ249))))</f>
        <v/>
      </c>
    </row>
    <row r="250" spans="14:52" x14ac:dyDescent="0.25">
      <c r="N250" s="10">
        <v>26547</v>
      </c>
      <c r="O250">
        <f t="shared" si="21"/>
        <v>5</v>
      </c>
      <c r="P250">
        <f t="shared" si="22"/>
        <v>9</v>
      </c>
      <c r="Q250" t="str">
        <f t="shared" si="23"/>
        <v>Sep</v>
      </c>
      <c r="R250" t="str">
        <f>TEXT(dDate[[#This Row],[Date]],"yyy - mm - mmm")</f>
        <v>1972 - 09 - Sep</v>
      </c>
      <c r="S250">
        <f t="shared" si="24"/>
        <v>1972</v>
      </c>
      <c r="V250" s="13">
        <v>34213</v>
      </c>
      <c r="W250" s="13">
        <f t="shared" si="25"/>
        <v>34242</v>
      </c>
      <c r="X250" s="24">
        <f>COUNTIFS(dProperties[Date Purchased],"&lt;="&amp;V250,dProperties[Date Sold],"&gt;="&amp;W250)</f>
        <v>18</v>
      </c>
      <c r="Y250" s="24">
        <f>SUMPRODUCT(--(COUNTIFS(fRentalDates[Property Number],dProperties[Property Number],fRentalDates[Actual Rent Date],"&lt;="&amp;V250,fRentalDates[Actual Move Out Date],"&gt;="&amp;W250)&gt;0))</f>
        <v>13</v>
      </c>
      <c r="Z250" s="24">
        <f t="shared" si="26"/>
        <v>5</v>
      </c>
      <c r="AA250" s="26">
        <f t="shared" si="27"/>
        <v>0.27777777777777779</v>
      </c>
      <c r="AG250" s="24">
        <f>IF(COLUMNS($AG250:AG250)&gt;$Y250,"",INDEX(fRentalDates[[Property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Date]]&gt;=$W250)),COLUMNS($AG250:AG250))))</f>
        <v>4</v>
      </c>
      <c r="AH250" s="24">
        <f>IF(COLUMNS($AG250:AH250)&gt;$Y250,"",INDEX(fRentalDates[[Property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Date]]&gt;=$W250)),COLUMNS($AG250:AH250))))</f>
        <v>6</v>
      </c>
      <c r="AI250" s="24">
        <f>IF(COLUMNS($AG250:AI250)&gt;$Y250,"",INDEX(fRentalDates[[Property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Date]]&gt;=$W250)),COLUMNS($AG250:AI250))))</f>
        <v>7</v>
      </c>
      <c r="AJ250" s="24">
        <f>IF(COLUMNS($AG250:AJ250)&gt;$Y250,"",INDEX(fRentalDates[[Property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Date]]&gt;=$W250)),COLUMNS($AG250:AJ250))))</f>
        <v>8</v>
      </c>
      <c r="AK250" s="24">
        <f>IF(COLUMNS($AG250:AK250)&gt;$Y250,"",INDEX(fRentalDates[[Property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Date]]&gt;=$W250)),COLUMNS($AG250:AK250))))</f>
        <v>9</v>
      </c>
      <c r="AL250" s="24">
        <f>IF(COLUMNS($AG250:AL250)&gt;$Y250,"",INDEX(fRentalDates[[Property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Date]]&gt;=$W250)),COLUMNS($AG250:AL250))))</f>
        <v>11</v>
      </c>
      <c r="AM250" s="24">
        <f>IF(COLUMNS($AG250:AM250)&gt;$Y250,"",INDEX(fRentalDates[[Property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Date]]&gt;=$W250)),COLUMNS($AG250:AM250))))</f>
        <v>12</v>
      </c>
      <c r="AN250" s="24">
        <f>IF(COLUMNS($AG250:AN250)&gt;$Y250,"",INDEX(fRentalDates[[Property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Date]]&gt;=$W250)),COLUMNS($AG250:AN250))))</f>
        <v>13</v>
      </c>
      <c r="AO250" s="24">
        <f>IF(COLUMNS($AG250:AO250)&gt;$Y250,"",INDEX(fRentalDates[[Property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Date]]&gt;=$W250)),COLUMNS($AG250:AO250))))</f>
        <v>14</v>
      </c>
      <c r="AP250" s="24">
        <f>IF(COLUMNS($AG250:AP250)&gt;$Y250,"",INDEX(fRentalDates[[Property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Date]]&gt;=$W250)),COLUMNS($AG250:AP250))))</f>
        <v>15</v>
      </c>
      <c r="AQ250" s="24">
        <f>IF(COLUMNS($AG250:AQ250)&gt;$Y250,"",INDEX(fRentalDates[[Property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Date]]&gt;=$W250)),COLUMNS($AG250:AQ250))))</f>
        <v>16</v>
      </c>
      <c r="AR250" s="24">
        <f>IF(COLUMNS($AG250:AR250)&gt;$Y250,"",INDEX(fRentalDates[[Property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Date]]&gt;=$W250)),COLUMNS($AG250:AR250))))</f>
        <v>17</v>
      </c>
      <c r="AS250" s="24">
        <f>IF(COLUMNS($AG250:AS250)&gt;$Y250,"",INDEX(fRentalDates[[Property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Date]]&gt;=$W250)),COLUMNS($AG250:AS250))))</f>
        <v>18</v>
      </c>
      <c r="AT250" s="24" t="str">
        <f>IF(COLUMNS($AG250:AT250)&gt;$Y250,"",INDEX(fRentalDates[[Property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Date]]&gt;=$W250)),COLUMNS($AG250:AT250))))</f>
        <v/>
      </c>
      <c r="AU250" s="24" t="str">
        <f>IF(COLUMNS($AG250:AU250)&gt;$Y250,"",INDEX(fRentalDates[[Property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Date]]&gt;=$W250)),COLUMNS($AG250:AU250))))</f>
        <v/>
      </c>
      <c r="AV250" s="24" t="str">
        <f>IF(COLUMNS($AG250:AV250)&gt;$Y250,"",INDEX(fRentalDates[[Property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Date]]&gt;=$W250)),COLUMNS($AG250:AV250))))</f>
        <v/>
      </c>
      <c r="AW250" s="24" t="str">
        <f>IF(COLUMNS($AG250:AW250)&gt;$Y250,"",INDEX(fRentalDates[[Property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Date]]&gt;=$W250)),COLUMNS($AG250:AW250))))</f>
        <v/>
      </c>
      <c r="AX250" s="24" t="str">
        <f>IF(COLUMNS($AG250:AX250)&gt;$Y250,"",INDEX(fRentalDates[[Property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Date]]&gt;=$W250)),COLUMNS($AG250:AX250))))</f>
        <v/>
      </c>
      <c r="AY250" s="24" t="str">
        <f>IF(COLUMNS($AG250:AY250)&gt;$Y250,"",INDEX(fRentalDates[[Property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Date]]&gt;=$W250)),COLUMNS($AG250:AY250))))</f>
        <v/>
      </c>
      <c r="AZ250" s="24" t="str">
        <f>IF(COLUMNS($AG250:AZ250)&gt;$Y250,"",INDEX(fRentalDates[[Property Number]:[Property Number]],_xlfn.AGGREGATE(15,6,(ROW(fRentalDates[[Property Number]:[Property Number]])-ROW(fRentalDates[[#Headers],[Property Number]]))/((fRentalDates[[Actual Rent Date]:[Actual Rent Date]]&lt;=$V250)*(fRentalDates[[Actual Move Out Date]:[Actual Move Out Date]]&gt;=$W250)),COLUMNS($AG250:AZ250))))</f>
        <v/>
      </c>
    </row>
    <row r="251" spans="14:52" x14ac:dyDescent="0.25">
      <c r="N251" s="10">
        <v>26548</v>
      </c>
      <c r="O251">
        <f t="shared" si="21"/>
        <v>6</v>
      </c>
      <c r="P251">
        <f t="shared" si="22"/>
        <v>9</v>
      </c>
      <c r="Q251" t="str">
        <f t="shared" si="23"/>
        <v>Sep</v>
      </c>
      <c r="R251" t="str">
        <f>TEXT(dDate[[#This Row],[Date]],"yyy - mm - mmm")</f>
        <v>1972 - 09 - Sep</v>
      </c>
      <c r="S251">
        <f t="shared" si="24"/>
        <v>1972</v>
      </c>
      <c r="V251" s="13">
        <v>34243</v>
      </c>
      <c r="W251" s="13">
        <f t="shared" si="25"/>
        <v>34273</v>
      </c>
      <c r="X251" s="24">
        <f>COUNTIFS(dProperties[Date Purchased],"&lt;="&amp;V251,dProperties[Date Sold],"&gt;="&amp;W251)</f>
        <v>18</v>
      </c>
      <c r="Y251" s="24">
        <f>SUMPRODUCT(--(COUNTIFS(fRentalDates[Property Number],dProperties[Property Number],fRentalDates[Actual Rent Date],"&lt;="&amp;V251,fRentalDates[Actual Move Out Date],"&gt;="&amp;W251)&gt;0))</f>
        <v>15</v>
      </c>
      <c r="Z251" s="24">
        <f t="shared" si="26"/>
        <v>3</v>
      </c>
      <c r="AA251" s="26">
        <f t="shared" si="27"/>
        <v>0.16666666666666666</v>
      </c>
      <c r="AG251" s="24">
        <f>IF(COLUMNS($AG251:AG251)&gt;$Y251,"",INDEX(fRentalDates[[Property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Date]]&gt;=$W251)),COLUMNS($AG251:AG251))))</f>
        <v>1</v>
      </c>
      <c r="AH251" s="24">
        <f>IF(COLUMNS($AG251:AH251)&gt;$Y251,"",INDEX(fRentalDates[[Property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Date]]&gt;=$W251)),COLUMNS($AG251:AH251))))</f>
        <v>4</v>
      </c>
      <c r="AI251" s="24">
        <f>IF(COLUMNS($AG251:AI251)&gt;$Y251,"",INDEX(fRentalDates[[Property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Date]]&gt;=$W251)),COLUMNS($AG251:AI251))))</f>
        <v>5</v>
      </c>
      <c r="AJ251" s="24">
        <f>IF(COLUMNS($AG251:AJ251)&gt;$Y251,"",INDEX(fRentalDates[[Property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Date]]&gt;=$W251)),COLUMNS($AG251:AJ251))))</f>
        <v>6</v>
      </c>
      <c r="AK251" s="24">
        <f>IF(COLUMNS($AG251:AK251)&gt;$Y251,"",INDEX(fRentalDates[[Property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Date]]&gt;=$W251)),COLUMNS($AG251:AK251))))</f>
        <v>7</v>
      </c>
      <c r="AL251" s="24">
        <f>IF(COLUMNS($AG251:AL251)&gt;$Y251,"",INDEX(fRentalDates[[Property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Date]]&gt;=$W251)),COLUMNS($AG251:AL251))))</f>
        <v>8</v>
      </c>
      <c r="AM251" s="24">
        <f>IF(COLUMNS($AG251:AM251)&gt;$Y251,"",INDEX(fRentalDates[[Property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Date]]&gt;=$W251)),COLUMNS($AG251:AM251))))</f>
        <v>9</v>
      </c>
      <c r="AN251" s="24">
        <f>IF(COLUMNS($AG251:AN251)&gt;$Y251,"",INDEX(fRentalDates[[Property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Date]]&gt;=$W251)),COLUMNS($AG251:AN251))))</f>
        <v>11</v>
      </c>
      <c r="AO251" s="24">
        <f>IF(COLUMNS($AG251:AO251)&gt;$Y251,"",INDEX(fRentalDates[[Property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Date]]&gt;=$W251)),COLUMNS($AG251:AO251))))</f>
        <v>12</v>
      </c>
      <c r="AP251" s="24">
        <f>IF(COLUMNS($AG251:AP251)&gt;$Y251,"",INDEX(fRentalDates[[Property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Date]]&gt;=$W251)),COLUMNS($AG251:AP251))))</f>
        <v>13</v>
      </c>
      <c r="AQ251" s="24">
        <f>IF(COLUMNS($AG251:AQ251)&gt;$Y251,"",INDEX(fRentalDates[[Property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Date]]&gt;=$W251)),COLUMNS($AG251:AQ251))))</f>
        <v>14</v>
      </c>
      <c r="AR251" s="24">
        <f>IF(COLUMNS($AG251:AR251)&gt;$Y251,"",INDEX(fRentalDates[[Property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Date]]&gt;=$W251)),COLUMNS($AG251:AR251))))</f>
        <v>15</v>
      </c>
      <c r="AS251" s="24">
        <f>IF(COLUMNS($AG251:AS251)&gt;$Y251,"",INDEX(fRentalDates[[Property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Date]]&gt;=$W251)),COLUMNS($AG251:AS251))))</f>
        <v>16</v>
      </c>
      <c r="AT251" s="24">
        <f>IF(COLUMNS($AG251:AT251)&gt;$Y251,"",INDEX(fRentalDates[[Property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Date]]&gt;=$W251)),COLUMNS($AG251:AT251))))</f>
        <v>17</v>
      </c>
      <c r="AU251" s="24">
        <f>IF(COLUMNS($AG251:AU251)&gt;$Y251,"",INDEX(fRentalDates[[Property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Date]]&gt;=$W251)),COLUMNS($AG251:AU251))))</f>
        <v>18</v>
      </c>
      <c r="AV251" s="24" t="str">
        <f>IF(COLUMNS($AG251:AV251)&gt;$Y251,"",INDEX(fRentalDates[[Property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Date]]&gt;=$W251)),COLUMNS($AG251:AV251))))</f>
        <v/>
      </c>
      <c r="AW251" s="24" t="str">
        <f>IF(COLUMNS($AG251:AW251)&gt;$Y251,"",INDEX(fRentalDates[[Property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Date]]&gt;=$W251)),COLUMNS($AG251:AW251))))</f>
        <v/>
      </c>
      <c r="AX251" s="24" t="str">
        <f>IF(COLUMNS($AG251:AX251)&gt;$Y251,"",INDEX(fRentalDates[[Property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Date]]&gt;=$W251)),COLUMNS($AG251:AX251))))</f>
        <v/>
      </c>
      <c r="AY251" s="24" t="str">
        <f>IF(COLUMNS($AG251:AY251)&gt;$Y251,"",INDEX(fRentalDates[[Property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Date]]&gt;=$W251)),COLUMNS($AG251:AY251))))</f>
        <v/>
      </c>
      <c r="AZ251" s="24" t="str">
        <f>IF(COLUMNS($AG251:AZ251)&gt;$Y251,"",INDEX(fRentalDates[[Property Number]:[Property Number]],_xlfn.AGGREGATE(15,6,(ROW(fRentalDates[[Property Number]:[Property Number]])-ROW(fRentalDates[[#Headers],[Property Number]]))/((fRentalDates[[Actual Rent Date]:[Actual Rent Date]]&lt;=$V251)*(fRentalDates[[Actual Move Out Date]:[Actual Move Out Date]]&gt;=$W251)),COLUMNS($AG251:AZ251))))</f>
        <v/>
      </c>
    </row>
    <row r="252" spans="14:52" x14ac:dyDescent="0.25">
      <c r="N252" s="10">
        <v>26549</v>
      </c>
      <c r="O252">
        <f t="shared" si="21"/>
        <v>7</v>
      </c>
      <c r="P252">
        <f t="shared" si="22"/>
        <v>9</v>
      </c>
      <c r="Q252" t="str">
        <f t="shared" si="23"/>
        <v>Sep</v>
      </c>
      <c r="R252" t="str">
        <f>TEXT(dDate[[#This Row],[Date]],"yyy - mm - mmm")</f>
        <v>1972 - 09 - Sep</v>
      </c>
      <c r="S252">
        <f t="shared" si="24"/>
        <v>1972</v>
      </c>
      <c r="V252" s="13">
        <v>34274</v>
      </c>
      <c r="W252" s="13">
        <f t="shared" si="25"/>
        <v>34303</v>
      </c>
      <c r="X252" s="24">
        <f>COUNTIFS(dProperties[Date Purchased],"&lt;="&amp;V252,dProperties[Date Sold],"&gt;="&amp;W252)</f>
        <v>18</v>
      </c>
      <c r="Y252" s="24">
        <f>SUMPRODUCT(--(COUNTIFS(fRentalDates[Property Number],dProperties[Property Number],fRentalDates[Actual Rent Date],"&lt;="&amp;V252,fRentalDates[Actual Move Out Date],"&gt;="&amp;W252)&gt;0))</f>
        <v>14</v>
      </c>
      <c r="Z252" s="24">
        <f t="shared" si="26"/>
        <v>4</v>
      </c>
      <c r="AA252" s="26">
        <f t="shared" si="27"/>
        <v>0.22222222222222221</v>
      </c>
      <c r="AG252" s="24">
        <f>IF(COLUMNS($AG252:AG252)&gt;$Y252,"",INDEX(fRentalDates[[Property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Date]]&gt;=$W252)),COLUMNS($AG252:AG252))))</f>
        <v>1</v>
      </c>
      <c r="AH252" s="24">
        <f>IF(COLUMNS($AG252:AH252)&gt;$Y252,"",INDEX(fRentalDates[[Property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Date]]&gt;=$W252)),COLUMNS($AG252:AH252))))</f>
        <v>4</v>
      </c>
      <c r="AI252" s="24">
        <f>IF(COLUMNS($AG252:AI252)&gt;$Y252,"",INDEX(fRentalDates[[Property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Date]]&gt;=$W252)),COLUMNS($AG252:AI252))))</f>
        <v>5</v>
      </c>
      <c r="AJ252" s="24">
        <f>IF(COLUMNS($AG252:AJ252)&gt;$Y252,"",INDEX(fRentalDates[[Property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Date]]&gt;=$W252)),COLUMNS($AG252:AJ252))))</f>
        <v>6</v>
      </c>
      <c r="AK252" s="24">
        <f>IF(COLUMNS($AG252:AK252)&gt;$Y252,"",INDEX(fRentalDates[[Property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Date]]&gt;=$W252)),COLUMNS($AG252:AK252))))</f>
        <v>7</v>
      </c>
      <c r="AL252" s="24">
        <f>IF(COLUMNS($AG252:AL252)&gt;$Y252,"",INDEX(fRentalDates[[Property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Date]]&gt;=$W252)),COLUMNS($AG252:AL252))))</f>
        <v>8</v>
      </c>
      <c r="AM252" s="24">
        <f>IF(COLUMNS($AG252:AM252)&gt;$Y252,"",INDEX(fRentalDates[[Property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Date]]&gt;=$W252)),COLUMNS($AG252:AM252))))</f>
        <v>9</v>
      </c>
      <c r="AN252" s="24">
        <f>IF(COLUMNS($AG252:AN252)&gt;$Y252,"",INDEX(fRentalDates[[Property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Date]]&gt;=$W252)),COLUMNS($AG252:AN252))))</f>
        <v>11</v>
      </c>
      <c r="AO252" s="24">
        <f>IF(COLUMNS($AG252:AO252)&gt;$Y252,"",INDEX(fRentalDates[[Property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Date]]&gt;=$W252)),COLUMNS($AG252:AO252))))</f>
        <v>12</v>
      </c>
      <c r="AP252" s="24">
        <f>IF(COLUMNS($AG252:AP252)&gt;$Y252,"",INDEX(fRentalDates[[Property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Date]]&gt;=$W252)),COLUMNS($AG252:AP252))))</f>
        <v>13</v>
      </c>
      <c r="AQ252" s="24">
        <f>IF(COLUMNS($AG252:AQ252)&gt;$Y252,"",INDEX(fRentalDates[[Property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Date]]&gt;=$W252)),COLUMNS($AG252:AQ252))))</f>
        <v>14</v>
      </c>
      <c r="AR252" s="24">
        <f>IF(COLUMNS($AG252:AR252)&gt;$Y252,"",INDEX(fRentalDates[[Property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Date]]&gt;=$W252)),COLUMNS($AG252:AR252))))</f>
        <v>15</v>
      </c>
      <c r="AS252" s="24">
        <f>IF(COLUMNS($AG252:AS252)&gt;$Y252,"",INDEX(fRentalDates[[Property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Date]]&gt;=$W252)),COLUMNS($AG252:AS252))))</f>
        <v>16</v>
      </c>
      <c r="AT252" s="24">
        <f>IF(COLUMNS($AG252:AT252)&gt;$Y252,"",INDEX(fRentalDates[[Property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Date]]&gt;=$W252)),COLUMNS($AG252:AT252))))</f>
        <v>17</v>
      </c>
      <c r="AU252" s="24" t="str">
        <f>IF(COLUMNS($AG252:AU252)&gt;$Y252,"",INDEX(fRentalDates[[Property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Date]]&gt;=$W252)),COLUMNS($AG252:AU252))))</f>
        <v/>
      </c>
      <c r="AV252" s="24" t="str">
        <f>IF(COLUMNS($AG252:AV252)&gt;$Y252,"",INDEX(fRentalDates[[Property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Date]]&gt;=$W252)),COLUMNS($AG252:AV252))))</f>
        <v/>
      </c>
      <c r="AW252" s="24" t="str">
        <f>IF(COLUMNS($AG252:AW252)&gt;$Y252,"",INDEX(fRentalDates[[Property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Date]]&gt;=$W252)),COLUMNS($AG252:AW252))))</f>
        <v/>
      </c>
      <c r="AX252" s="24" t="str">
        <f>IF(COLUMNS($AG252:AX252)&gt;$Y252,"",INDEX(fRentalDates[[Property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Date]]&gt;=$W252)),COLUMNS($AG252:AX252))))</f>
        <v/>
      </c>
      <c r="AY252" s="24" t="str">
        <f>IF(COLUMNS($AG252:AY252)&gt;$Y252,"",INDEX(fRentalDates[[Property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Date]]&gt;=$W252)),COLUMNS($AG252:AY252))))</f>
        <v/>
      </c>
      <c r="AZ252" s="24" t="str">
        <f>IF(COLUMNS($AG252:AZ252)&gt;$Y252,"",INDEX(fRentalDates[[Property Number]:[Property Number]],_xlfn.AGGREGATE(15,6,(ROW(fRentalDates[[Property Number]:[Property Number]])-ROW(fRentalDates[[#Headers],[Property Number]]))/((fRentalDates[[Actual Rent Date]:[Actual Rent Date]]&lt;=$V252)*(fRentalDates[[Actual Move Out Date]:[Actual Move Out Date]]&gt;=$W252)),COLUMNS($AG252:AZ252))))</f>
        <v/>
      </c>
    </row>
    <row r="253" spans="14:52" x14ac:dyDescent="0.25">
      <c r="N253" s="10">
        <v>26550</v>
      </c>
      <c r="O253">
        <f t="shared" si="21"/>
        <v>8</v>
      </c>
      <c r="P253">
        <f t="shared" si="22"/>
        <v>9</v>
      </c>
      <c r="Q253" t="str">
        <f t="shared" si="23"/>
        <v>Sep</v>
      </c>
      <c r="R253" t="str">
        <f>TEXT(dDate[[#This Row],[Date]],"yyy - mm - mmm")</f>
        <v>1972 - 09 - Sep</v>
      </c>
      <c r="S253">
        <f t="shared" si="24"/>
        <v>1972</v>
      </c>
      <c r="V253" s="13">
        <v>34304</v>
      </c>
      <c r="W253" s="13">
        <f t="shared" si="25"/>
        <v>34334</v>
      </c>
      <c r="X253" s="24">
        <f>COUNTIFS(dProperties[Date Purchased],"&lt;="&amp;V253,dProperties[Date Sold],"&gt;="&amp;W253)</f>
        <v>18</v>
      </c>
      <c r="Y253" s="24">
        <f>SUMPRODUCT(--(COUNTIFS(fRentalDates[Property Number],dProperties[Property Number],fRentalDates[Actual Rent Date],"&lt;="&amp;V253,fRentalDates[Actual Move Out Date],"&gt;="&amp;W253)&gt;0))</f>
        <v>14</v>
      </c>
      <c r="Z253" s="24">
        <f t="shared" si="26"/>
        <v>4</v>
      </c>
      <c r="AA253" s="26">
        <f t="shared" si="27"/>
        <v>0.22222222222222221</v>
      </c>
      <c r="AG253" s="24">
        <f>IF(COLUMNS($AG253:AG253)&gt;$Y253,"",INDEX(fRentalDates[[Property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Date]]&gt;=$W253)),COLUMNS($AG253:AG253))))</f>
        <v>1</v>
      </c>
      <c r="AH253" s="24">
        <f>IF(COLUMNS($AG253:AH253)&gt;$Y253,"",INDEX(fRentalDates[[Property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Date]]&gt;=$W253)),COLUMNS($AG253:AH253))))</f>
        <v>4</v>
      </c>
      <c r="AI253" s="24">
        <f>IF(COLUMNS($AG253:AI253)&gt;$Y253,"",INDEX(fRentalDates[[Property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Date]]&gt;=$W253)),COLUMNS($AG253:AI253))))</f>
        <v>5</v>
      </c>
      <c r="AJ253" s="24">
        <f>IF(COLUMNS($AG253:AJ253)&gt;$Y253,"",INDEX(fRentalDates[[Property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Date]]&gt;=$W253)),COLUMNS($AG253:AJ253))))</f>
        <v>6</v>
      </c>
      <c r="AK253" s="24">
        <f>IF(COLUMNS($AG253:AK253)&gt;$Y253,"",INDEX(fRentalDates[[Property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Date]]&gt;=$W253)),COLUMNS($AG253:AK253))))</f>
        <v>7</v>
      </c>
      <c r="AL253" s="24">
        <f>IF(COLUMNS($AG253:AL253)&gt;$Y253,"",INDEX(fRentalDates[[Property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Date]]&gt;=$W253)),COLUMNS($AG253:AL253))))</f>
        <v>8</v>
      </c>
      <c r="AM253" s="24">
        <f>IF(COLUMNS($AG253:AM253)&gt;$Y253,"",INDEX(fRentalDates[[Property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Date]]&gt;=$W253)),COLUMNS($AG253:AM253))))</f>
        <v>9</v>
      </c>
      <c r="AN253" s="24">
        <f>IF(COLUMNS($AG253:AN253)&gt;$Y253,"",INDEX(fRentalDates[[Property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Date]]&gt;=$W253)),COLUMNS($AG253:AN253))))</f>
        <v>11</v>
      </c>
      <c r="AO253" s="24">
        <f>IF(COLUMNS($AG253:AO253)&gt;$Y253,"",INDEX(fRentalDates[[Property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Date]]&gt;=$W253)),COLUMNS($AG253:AO253))))</f>
        <v>12</v>
      </c>
      <c r="AP253" s="24">
        <f>IF(COLUMNS($AG253:AP253)&gt;$Y253,"",INDEX(fRentalDates[[Property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Date]]&gt;=$W253)),COLUMNS($AG253:AP253))))</f>
        <v>13</v>
      </c>
      <c r="AQ253" s="24">
        <f>IF(COLUMNS($AG253:AQ253)&gt;$Y253,"",INDEX(fRentalDates[[Property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Date]]&gt;=$W253)),COLUMNS($AG253:AQ253))))</f>
        <v>14</v>
      </c>
      <c r="AR253" s="24">
        <f>IF(COLUMNS($AG253:AR253)&gt;$Y253,"",INDEX(fRentalDates[[Property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Date]]&gt;=$W253)),COLUMNS($AG253:AR253))))</f>
        <v>15</v>
      </c>
      <c r="AS253" s="24">
        <f>IF(COLUMNS($AG253:AS253)&gt;$Y253,"",INDEX(fRentalDates[[Property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Date]]&gt;=$W253)),COLUMNS($AG253:AS253))))</f>
        <v>16</v>
      </c>
      <c r="AT253" s="24">
        <f>IF(COLUMNS($AG253:AT253)&gt;$Y253,"",INDEX(fRentalDates[[Property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Date]]&gt;=$W253)),COLUMNS($AG253:AT253))))</f>
        <v>17</v>
      </c>
      <c r="AU253" s="24" t="str">
        <f>IF(COLUMNS($AG253:AU253)&gt;$Y253,"",INDEX(fRentalDates[[Property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Date]]&gt;=$W253)),COLUMNS($AG253:AU253))))</f>
        <v/>
      </c>
      <c r="AV253" s="24" t="str">
        <f>IF(COLUMNS($AG253:AV253)&gt;$Y253,"",INDEX(fRentalDates[[Property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Date]]&gt;=$W253)),COLUMNS($AG253:AV253))))</f>
        <v/>
      </c>
      <c r="AW253" s="24" t="str">
        <f>IF(COLUMNS($AG253:AW253)&gt;$Y253,"",INDEX(fRentalDates[[Property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Date]]&gt;=$W253)),COLUMNS($AG253:AW253))))</f>
        <v/>
      </c>
      <c r="AX253" s="24" t="str">
        <f>IF(COLUMNS($AG253:AX253)&gt;$Y253,"",INDEX(fRentalDates[[Property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Date]]&gt;=$W253)),COLUMNS($AG253:AX253))))</f>
        <v/>
      </c>
      <c r="AY253" s="24" t="str">
        <f>IF(COLUMNS($AG253:AY253)&gt;$Y253,"",INDEX(fRentalDates[[Property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Date]]&gt;=$W253)),COLUMNS($AG253:AY253))))</f>
        <v/>
      </c>
      <c r="AZ253" s="24" t="str">
        <f>IF(COLUMNS($AG253:AZ253)&gt;$Y253,"",INDEX(fRentalDates[[Property Number]:[Property Number]],_xlfn.AGGREGATE(15,6,(ROW(fRentalDates[[Property Number]:[Property Number]])-ROW(fRentalDates[[#Headers],[Property Number]]))/((fRentalDates[[Actual Rent Date]:[Actual Rent Date]]&lt;=$V253)*(fRentalDates[[Actual Move Out Date]:[Actual Move Out Date]]&gt;=$W253)),COLUMNS($AG253:AZ253))))</f>
        <v/>
      </c>
    </row>
    <row r="254" spans="14:52" x14ac:dyDescent="0.25">
      <c r="N254" s="10">
        <v>26551</v>
      </c>
      <c r="O254">
        <f t="shared" si="21"/>
        <v>9</v>
      </c>
      <c r="P254">
        <f t="shared" si="22"/>
        <v>9</v>
      </c>
      <c r="Q254" t="str">
        <f t="shared" si="23"/>
        <v>Sep</v>
      </c>
      <c r="R254" t="str">
        <f>TEXT(dDate[[#This Row],[Date]],"yyy - mm - mmm")</f>
        <v>1972 - 09 - Sep</v>
      </c>
      <c r="S254">
        <f t="shared" si="24"/>
        <v>1972</v>
      </c>
      <c r="V254" s="13">
        <v>34335</v>
      </c>
      <c r="W254" s="13">
        <f t="shared" si="25"/>
        <v>34365</v>
      </c>
      <c r="X254" s="24">
        <f>COUNTIFS(dProperties[Date Purchased],"&lt;="&amp;V254,dProperties[Date Sold],"&gt;="&amp;W254)</f>
        <v>18</v>
      </c>
      <c r="Y254" s="24">
        <f>SUMPRODUCT(--(COUNTIFS(fRentalDates[Property Number],dProperties[Property Number],fRentalDates[Actual Rent Date],"&lt;="&amp;V254,fRentalDates[Actual Move Out Date],"&gt;="&amp;W254)&gt;0))</f>
        <v>13</v>
      </c>
      <c r="Z254" s="24">
        <f t="shared" si="26"/>
        <v>5</v>
      </c>
      <c r="AA254" s="26">
        <f t="shared" si="27"/>
        <v>0.27777777777777779</v>
      </c>
      <c r="AG254" s="24">
        <f>IF(COLUMNS($AG254:AG254)&gt;$Y254,"",INDEX(fRentalDates[[Property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Date]]&gt;=$W254)),COLUMNS($AG254:AG254))))</f>
        <v>1</v>
      </c>
      <c r="AH254" s="24">
        <f>IF(COLUMNS($AG254:AH254)&gt;$Y254,"",INDEX(fRentalDates[[Property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Date]]&gt;=$W254)),COLUMNS($AG254:AH254))))</f>
        <v>4</v>
      </c>
      <c r="AI254" s="24">
        <f>IF(COLUMNS($AG254:AI254)&gt;$Y254,"",INDEX(fRentalDates[[Property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Date]]&gt;=$W254)),COLUMNS($AG254:AI254))))</f>
        <v>5</v>
      </c>
      <c r="AJ254" s="24">
        <f>IF(COLUMNS($AG254:AJ254)&gt;$Y254,"",INDEX(fRentalDates[[Property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Date]]&gt;=$W254)),COLUMNS($AG254:AJ254))))</f>
        <v>6</v>
      </c>
      <c r="AK254" s="24">
        <f>IF(COLUMNS($AG254:AK254)&gt;$Y254,"",INDEX(fRentalDates[[Property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Date]]&gt;=$W254)),COLUMNS($AG254:AK254))))</f>
        <v>7</v>
      </c>
      <c r="AL254" s="24">
        <f>IF(COLUMNS($AG254:AL254)&gt;$Y254,"",INDEX(fRentalDates[[Property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Date]]&gt;=$W254)),COLUMNS($AG254:AL254))))</f>
        <v>8</v>
      </c>
      <c r="AM254" s="24">
        <f>IF(COLUMNS($AG254:AM254)&gt;$Y254,"",INDEX(fRentalDates[[Property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Date]]&gt;=$W254)),COLUMNS($AG254:AM254))))</f>
        <v>9</v>
      </c>
      <c r="AN254" s="24">
        <f>IF(COLUMNS($AG254:AN254)&gt;$Y254,"",INDEX(fRentalDates[[Property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Date]]&gt;=$W254)),COLUMNS($AG254:AN254))))</f>
        <v>11</v>
      </c>
      <c r="AO254" s="24">
        <f>IF(COLUMNS($AG254:AO254)&gt;$Y254,"",INDEX(fRentalDates[[Property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Date]]&gt;=$W254)),COLUMNS($AG254:AO254))))</f>
        <v>12</v>
      </c>
      <c r="AP254" s="24">
        <f>IF(COLUMNS($AG254:AP254)&gt;$Y254,"",INDEX(fRentalDates[[Property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Date]]&gt;=$W254)),COLUMNS($AG254:AP254))))</f>
        <v>13</v>
      </c>
      <c r="AQ254" s="24">
        <f>IF(COLUMNS($AG254:AQ254)&gt;$Y254,"",INDEX(fRentalDates[[Property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Date]]&gt;=$W254)),COLUMNS($AG254:AQ254))))</f>
        <v>15</v>
      </c>
      <c r="AR254" s="24">
        <f>IF(COLUMNS($AG254:AR254)&gt;$Y254,"",INDEX(fRentalDates[[Property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Date]]&gt;=$W254)),COLUMNS($AG254:AR254))))</f>
        <v>16</v>
      </c>
      <c r="AS254" s="24">
        <f>IF(COLUMNS($AG254:AS254)&gt;$Y254,"",INDEX(fRentalDates[[Property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Date]]&gt;=$W254)),COLUMNS($AG254:AS254))))</f>
        <v>17</v>
      </c>
      <c r="AT254" s="24" t="str">
        <f>IF(COLUMNS($AG254:AT254)&gt;$Y254,"",INDEX(fRentalDates[[Property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Date]]&gt;=$W254)),COLUMNS($AG254:AT254))))</f>
        <v/>
      </c>
      <c r="AU254" s="24" t="str">
        <f>IF(COLUMNS($AG254:AU254)&gt;$Y254,"",INDEX(fRentalDates[[Property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Date]]&gt;=$W254)),COLUMNS($AG254:AU254))))</f>
        <v/>
      </c>
      <c r="AV254" s="24" t="str">
        <f>IF(COLUMNS($AG254:AV254)&gt;$Y254,"",INDEX(fRentalDates[[Property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Date]]&gt;=$W254)),COLUMNS($AG254:AV254))))</f>
        <v/>
      </c>
      <c r="AW254" s="24" t="str">
        <f>IF(COLUMNS($AG254:AW254)&gt;$Y254,"",INDEX(fRentalDates[[Property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Date]]&gt;=$W254)),COLUMNS($AG254:AW254))))</f>
        <v/>
      </c>
      <c r="AX254" s="24" t="str">
        <f>IF(COLUMNS($AG254:AX254)&gt;$Y254,"",INDEX(fRentalDates[[Property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Date]]&gt;=$W254)),COLUMNS($AG254:AX254))))</f>
        <v/>
      </c>
      <c r="AY254" s="24" t="str">
        <f>IF(COLUMNS($AG254:AY254)&gt;$Y254,"",INDEX(fRentalDates[[Property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Date]]&gt;=$W254)),COLUMNS($AG254:AY254))))</f>
        <v/>
      </c>
      <c r="AZ254" s="24" t="str">
        <f>IF(COLUMNS($AG254:AZ254)&gt;$Y254,"",INDEX(fRentalDates[[Property Number]:[Property Number]],_xlfn.AGGREGATE(15,6,(ROW(fRentalDates[[Property Number]:[Property Number]])-ROW(fRentalDates[[#Headers],[Property Number]]))/((fRentalDates[[Actual Rent Date]:[Actual Rent Date]]&lt;=$V254)*(fRentalDates[[Actual Move Out Date]:[Actual Move Out Date]]&gt;=$W254)),COLUMNS($AG254:AZ254))))</f>
        <v/>
      </c>
    </row>
    <row r="255" spans="14:52" x14ac:dyDescent="0.25">
      <c r="N255" s="10">
        <v>26552</v>
      </c>
      <c r="O255">
        <f t="shared" si="21"/>
        <v>10</v>
      </c>
      <c r="P255">
        <f t="shared" si="22"/>
        <v>9</v>
      </c>
      <c r="Q255" t="str">
        <f t="shared" si="23"/>
        <v>Sep</v>
      </c>
      <c r="R255" t="str">
        <f>TEXT(dDate[[#This Row],[Date]],"yyy - mm - mmm")</f>
        <v>1972 - 09 - Sep</v>
      </c>
      <c r="S255">
        <f t="shared" si="24"/>
        <v>1972</v>
      </c>
      <c r="V255" s="13">
        <v>34366</v>
      </c>
      <c r="W255" s="13">
        <f t="shared" si="25"/>
        <v>34393</v>
      </c>
      <c r="X255" s="24">
        <f>COUNTIFS(dProperties[Date Purchased],"&lt;="&amp;V255,dProperties[Date Sold],"&gt;="&amp;W255)</f>
        <v>18</v>
      </c>
      <c r="Y255" s="24">
        <f>SUMPRODUCT(--(COUNTIFS(fRentalDates[Property Number],dProperties[Property Number],fRentalDates[Actual Rent Date],"&lt;="&amp;V255,fRentalDates[Actual Move Out Date],"&gt;="&amp;W255)&gt;0))</f>
        <v>14</v>
      </c>
      <c r="Z255" s="24">
        <f t="shared" si="26"/>
        <v>4</v>
      </c>
      <c r="AA255" s="26">
        <f t="shared" si="27"/>
        <v>0.22222222222222221</v>
      </c>
      <c r="AG255" s="24">
        <f>IF(COLUMNS($AG255:AG255)&gt;$Y255,"",INDEX(fRentalDates[[Property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Date]]&gt;=$W255)),COLUMNS($AG255:AG255))))</f>
        <v>1</v>
      </c>
      <c r="AH255" s="24">
        <f>IF(COLUMNS($AG255:AH255)&gt;$Y255,"",INDEX(fRentalDates[[Property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Date]]&gt;=$W255)),COLUMNS($AG255:AH255))))</f>
        <v>3</v>
      </c>
      <c r="AI255" s="24">
        <f>IF(COLUMNS($AG255:AI255)&gt;$Y255,"",INDEX(fRentalDates[[Property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Date]]&gt;=$W255)),COLUMNS($AG255:AI255))))</f>
        <v>4</v>
      </c>
      <c r="AJ255" s="24">
        <f>IF(COLUMNS($AG255:AJ255)&gt;$Y255,"",INDEX(fRentalDates[[Property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Date]]&gt;=$W255)),COLUMNS($AG255:AJ255))))</f>
        <v>5</v>
      </c>
      <c r="AK255" s="24">
        <f>IF(COLUMNS($AG255:AK255)&gt;$Y255,"",INDEX(fRentalDates[[Property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Date]]&gt;=$W255)),COLUMNS($AG255:AK255))))</f>
        <v>6</v>
      </c>
      <c r="AL255" s="24">
        <f>IF(COLUMNS($AG255:AL255)&gt;$Y255,"",INDEX(fRentalDates[[Property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Date]]&gt;=$W255)),COLUMNS($AG255:AL255))))</f>
        <v>7</v>
      </c>
      <c r="AM255" s="24">
        <f>IF(COLUMNS($AG255:AM255)&gt;$Y255,"",INDEX(fRentalDates[[Property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Date]]&gt;=$W255)),COLUMNS($AG255:AM255))))</f>
        <v>8</v>
      </c>
      <c r="AN255" s="24">
        <f>IF(COLUMNS($AG255:AN255)&gt;$Y255,"",INDEX(fRentalDates[[Property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Date]]&gt;=$W255)),COLUMNS($AG255:AN255))))</f>
        <v>9</v>
      </c>
      <c r="AO255" s="24">
        <f>IF(COLUMNS($AG255:AO255)&gt;$Y255,"",INDEX(fRentalDates[[Property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Date]]&gt;=$W255)),COLUMNS($AG255:AO255))))</f>
        <v>11</v>
      </c>
      <c r="AP255" s="24">
        <f>IF(COLUMNS($AG255:AP255)&gt;$Y255,"",INDEX(fRentalDates[[Property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Date]]&gt;=$W255)),COLUMNS($AG255:AP255))))</f>
        <v>12</v>
      </c>
      <c r="AQ255" s="24">
        <f>IF(COLUMNS($AG255:AQ255)&gt;$Y255,"",INDEX(fRentalDates[[Property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Date]]&gt;=$W255)),COLUMNS($AG255:AQ255))))</f>
        <v>13</v>
      </c>
      <c r="AR255" s="24">
        <f>IF(COLUMNS($AG255:AR255)&gt;$Y255,"",INDEX(fRentalDates[[Property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Date]]&gt;=$W255)),COLUMNS($AG255:AR255))))</f>
        <v>15</v>
      </c>
      <c r="AS255" s="24">
        <f>IF(COLUMNS($AG255:AS255)&gt;$Y255,"",INDEX(fRentalDates[[Property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Date]]&gt;=$W255)),COLUMNS($AG255:AS255))))</f>
        <v>16</v>
      </c>
      <c r="AT255" s="24">
        <f>IF(COLUMNS($AG255:AT255)&gt;$Y255,"",INDEX(fRentalDates[[Property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Date]]&gt;=$W255)),COLUMNS($AG255:AT255))))</f>
        <v>17</v>
      </c>
      <c r="AU255" s="24" t="str">
        <f>IF(COLUMNS($AG255:AU255)&gt;$Y255,"",INDEX(fRentalDates[[Property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Date]]&gt;=$W255)),COLUMNS($AG255:AU255))))</f>
        <v/>
      </c>
      <c r="AV255" s="24" t="str">
        <f>IF(COLUMNS($AG255:AV255)&gt;$Y255,"",INDEX(fRentalDates[[Property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Date]]&gt;=$W255)),COLUMNS($AG255:AV255))))</f>
        <v/>
      </c>
      <c r="AW255" s="24" t="str">
        <f>IF(COLUMNS($AG255:AW255)&gt;$Y255,"",INDEX(fRentalDates[[Property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Date]]&gt;=$W255)),COLUMNS($AG255:AW255))))</f>
        <v/>
      </c>
      <c r="AX255" s="24" t="str">
        <f>IF(COLUMNS($AG255:AX255)&gt;$Y255,"",INDEX(fRentalDates[[Property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Date]]&gt;=$W255)),COLUMNS($AG255:AX255))))</f>
        <v/>
      </c>
      <c r="AY255" s="24" t="str">
        <f>IF(COLUMNS($AG255:AY255)&gt;$Y255,"",INDEX(fRentalDates[[Property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Date]]&gt;=$W255)),COLUMNS($AG255:AY255))))</f>
        <v/>
      </c>
      <c r="AZ255" s="24" t="str">
        <f>IF(COLUMNS($AG255:AZ255)&gt;$Y255,"",INDEX(fRentalDates[[Property Number]:[Property Number]],_xlfn.AGGREGATE(15,6,(ROW(fRentalDates[[Property Number]:[Property Number]])-ROW(fRentalDates[[#Headers],[Property Number]]))/((fRentalDates[[Actual Rent Date]:[Actual Rent Date]]&lt;=$V255)*(fRentalDates[[Actual Move Out Date]:[Actual Move Out Date]]&gt;=$W255)),COLUMNS($AG255:AZ255))))</f>
        <v/>
      </c>
    </row>
    <row r="256" spans="14:52" x14ac:dyDescent="0.25">
      <c r="N256" s="10">
        <v>26553</v>
      </c>
      <c r="O256">
        <f t="shared" si="21"/>
        <v>11</v>
      </c>
      <c r="P256">
        <f t="shared" si="22"/>
        <v>9</v>
      </c>
      <c r="Q256" t="str">
        <f t="shared" si="23"/>
        <v>Sep</v>
      </c>
      <c r="R256" t="str">
        <f>TEXT(dDate[[#This Row],[Date]],"yyy - mm - mmm")</f>
        <v>1972 - 09 - Sep</v>
      </c>
      <c r="S256">
        <f t="shared" si="24"/>
        <v>1972</v>
      </c>
      <c r="V256" s="13">
        <v>34394</v>
      </c>
      <c r="W256" s="13">
        <f t="shared" si="25"/>
        <v>34424</v>
      </c>
      <c r="X256" s="24">
        <f>COUNTIFS(dProperties[Date Purchased],"&lt;="&amp;V256,dProperties[Date Sold],"&gt;="&amp;W256)</f>
        <v>18</v>
      </c>
      <c r="Y256" s="24">
        <f>SUMPRODUCT(--(COUNTIFS(fRentalDates[Property Number],dProperties[Property Number],fRentalDates[Actual Rent Date],"&lt;="&amp;V256,fRentalDates[Actual Move Out Date],"&gt;="&amp;W256)&gt;0))</f>
        <v>14</v>
      </c>
      <c r="Z256" s="24">
        <f t="shared" si="26"/>
        <v>4</v>
      </c>
      <c r="AA256" s="26">
        <f t="shared" si="27"/>
        <v>0.22222222222222221</v>
      </c>
      <c r="AG256" s="24">
        <f>IF(COLUMNS($AG256:AG256)&gt;$Y256,"",INDEX(fRentalDates[[Property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Date]]&gt;=$W256)),COLUMNS($AG256:AG256))))</f>
        <v>1</v>
      </c>
      <c r="AH256" s="24">
        <f>IF(COLUMNS($AG256:AH256)&gt;$Y256,"",INDEX(fRentalDates[[Property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Date]]&gt;=$W256)),COLUMNS($AG256:AH256))))</f>
        <v>3</v>
      </c>
      <c r="AI256" s="24">
        <f>IF(COLUMNS($AG256:AI256)&gt;$Y256,"",INDEX(fRentalDates[[Property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Date]]&gt;=$W256)),COLUMNS($AG256:AI256))))</f>
        <v>4</v>
      </c>
      <c r="AJ256" s="24">
        <f>IF(COLUMNS($AG256:AJ256)&gt;$Y256,"",INDEX(fRentalDates[[Property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Date]]&gt;=$W256)),COLUMNS($AG256:AJ256))))</f>
        <v>5</v>
      </c>
      <c r="AK256" s="24">
        <f>IF(COLUMNS($AG256:AK256)&gt;$Y256,"",INDEX(fRentalDates[[Property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Date]]&gt;=$W256)),COLUMNS($AG256:AK256))))</f>
        <v>6</v>
      </c>
      <c r="AL256" s="24">
        <f>IF(COLUMNS($AG256:AL256)&gt;$Y256,"",INDEX(fRentalDates[[Property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Date]]&gt;=$W256)),COLUMNS($AG256:AL256))))</f>
        <v>7</v>
      </c>
      <c r="AM256" s="24">
        <f>IF(COLUMNS($AG256:AM256)&gt;$Y256,"",INDEX(fRentalDates[[Property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Date]]&gt;=$W256)),COLUMNS($AG256:AM256))))</f>
        <v>8</v>
      </c>
      <c r="AN256" s="24">
        <f>IF(COLUMNS($AG256:AN256)&gt;$Y256,"",INDEX(fRentalDates[[Property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Date]]&gt;=$W256)),COLUMNS($AG256:AN256))))</f>
        <v>9</v>
      </c>
      <c r="AO256" s="24">
        <f>IF(COLUMNS($AG256:AO256)&gt;$Y256,"",INDEX(fRentalDates[[Property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Date]]&gt;=$W256)),COLUMNS($AG256:AO256))))</f>
        <v>11</v>
      </c>
      <c r="AP256" s="24">
        <f>IF(COLUMNS($AG256:AP256)&gt;$Y256,"",INDEX(fRentalDates[[Property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Date]]&gt;=$W256)),COLUMNS($AG256:AP256))))</f>
        <v>12</v>
      </c>
      <c r="AQ256" s="24">
        <f>IF(COLUMNS($AG256:AQ256)&gt;$Y256,"",INDEX(fRentalDates[[Property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Date]]&gt;=$W256)),COLUMNS($AG256:AQ256))))</f>
        <v>13</v>
      </c>
      <c r="AR256" s="24">
        <f>IF(COLUMNS($AG256:AR256)&gt;$Y256,"",INDEX(fRentalDates[[Property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Date]]&gt;=$W256)),COLUMNS($AG256:AR256))))</f>
        <v>15</v>
      </c>
      <c r="AS256" s="24">
        <f>IF(COLUMNS($AG256:AS256)&gt;$Y256,"",INDEX(fRentalDates[[Property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Date]]&gt;=$W256)),COLUMNS($AG256:AS256))))</f>
        <v>16</v>
      </c>
      <c r="AT256" s="24">
        <f>IF(COLUMNS($AG256:AT256)&gt;$Y256,"",INDEX(fRentalDates[[Property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Date]]&gt;=$W256)),COLUMNS($AG256:AT256))))</f>
        <v>17</v>
      </c>
      <c r="AU256" s="24" t="str">
        <f>IF(COLUMNS($AG256:AU256)&gt;$Y256,"",INDEX(fRentalDates[[Property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Date]]&gt;=$W256)),COLUMNS($AG256:AU256))))</f>
        <v/>
      </c>
      <c r="AV256" s="24" t="str">
        <f>IF(COLUMNS($AG256:AV256)&gt;$Y256,"",INDEX(fRentalDates[[Property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Date]]&gt;=$W256)),COLUMNS($AG256:AV256))))</f>
        <v/>
      </c>
      <c r="AW256" s="24" t="str">
        <f>IF(COLUMNS($AG256:AW256)&gt;$Y256,"",INDEX(fRentalDates[[Property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Date]]&gt;=$W256)),COLUMNS($AG256:AW256))))</f>
        <v/>
      </c>
      <c r="AX256" s="24" t="str">
        <f>IF(COLUMNS($AG256:AX256)&gt;$Y256,"",INDEX(fRentalDates[[Property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Date]]&gt;=$W256)),COLUMNS($AG256:AX256))))</f>
        <v/>
      </c>
      <c r="AY256" s="24" t="str">
        <f>IF(COLUMNS($AG256:AY256)&gt;$Y256,"",INDEX(fRentalDates[[Property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Date]]&gt;=$W256)),COLUMNS($AG256:AY256))))</f>
        <v/>
      </c>
      <c r="AZ256" s="24" t="str">
        <f>IF(COLUMNS($AG256:AZ256)&gt;$Y256,"",INDEX(fRentalDates[[Property Number]:[Property Number]],_xlfn.AGGREGATE(15,6,(ROW(fRentalDates[[Property Number]:[Property Number]])-ROW(fRentalDates[[#Headers],[Property Number]]))/((fRentalDates[[Actual Rent Date]:[Actual Rent Date]]&lt;=$V256)*(fRentalDates[[Actual Move Out Date]:[Actual Move Out Date]]&gt;=$W256)),COLUMNS($AG256:AZ256))))</f>
        <v/>
      </c>
    </row>
    <row r="257" spans="14:52" x14ac:dyDescent="0.25">
      <c r="N257" s="10">
        <v>26554</v>
      </c>
      <c r="O257">
        <f t="shared" si="21"/>
        <v>12</v>
      </c>
      <c r="P257">
        <f t="shared" si="22"/>
        <v>9</v>
      </c>
      <c r="Q257" t="str">
        <f t="shared" si="23"/>
        <v>Sep</v>
      </c>
      <c r="R257" t="str">
        <f>TEXT(dDate[[#This Row],[Date]],"yyy - mm - mmm")</f>
        <v>1972 - 09 - Sep</v>
      </c>
      <c r="S257">
        <f t="shared" si="24"/>
        <v>1972</v>
      </c>
      <c r="V257" s="13">
        <v>34425</v>
      </c>
      <c r="W257" s="13">
        <f t="shared" si="25"/>
        <v>34454</v>
      </c>
      <c r="X257" s="24">
        <f>COUNTIFS(dProperties[Date Purchased],"&lt;="&amp;V257,dProperties[Date Sold],"&gt;="&amp;W257)</f>
        <v>18</v>
      </c>
      <c r="Y257" s="24">
        <f>SUMPRODUCT(--(COUNTIFS(fRentalDates[Property Number],dProperties[Property Number],fRentalDates[Actual Rent Date],"&lt;="&amp;V257,fRentalDates[Actual Move Out Date],"&gt;="&amp;W257)&gt;0))</f>
        <v>11</v>
      </c>
      <c r="Z257" s="24">
        <f t="shared" si="26"/>
        <v>7</v>
      </c>
      <c r="AA257" s="26">
        <f t="shared" si="27"/>
        <v>0.3888888888888889</v>
      </c>
      <c r="AG257" s="24">
        <f>IF(COLUMNS($AG257:AG257)&gt;$Y257,"",INDEX(fRentalDates[[Property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Date]]&gt;=$W257)),COLUMNS($AG257:AG257))))</f>
        <v>1</v>
      </c>
      <c r="AH257" s="24">
        <f>IF(COLUMNS($AG257:AH257)&gt;$Y257,"",INDEX(fRentalDates[[Property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Date]]&gt;=$W257)),COLUMNS($AG257:AH257))))</f>
        <v>3</v>
      </c>
      <c r="AI257" s="24">
        <f>IF(COLUMNS($AG257:AI257)&gt;$Y257,"",INDEX(fRentalDates[[Property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Date]]&gt;=$W257)),COLUMNS($AG257:AI257))))</f>
        <v>5</v>
      </c>
      <c r="AJ257" s="24">
        <f>IF(COLUMNS($AG257:AJ257)&gt;$Y257,"",INDEX(fRentalDates[[Property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Date]]&gt;=$W257)),COLUMNS($AG257:AJ257))))</f>
        <v>7</v>
      </c>
      <c r="AK257" s="24">
        <f>IF(COLUMNS($AG257:AK257)&gt;$Y257,"",INDEX(fRentalDates[[Property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Date]]&gt;=$W257)),COLUMNS($AG257:AK257))))</f>
        <v>9</v>
      </c>
      <c r="AL257" s="24">
        <f>IF(COLUMNS($AG257:AL257)&gt;$Y257,"",INDEX(fRentalDates[[Property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Date]]&gt;=$W257)),COLUMNS($AG257:AL257))))</f>
        <v>11</v>
      </c>
      <c r="AM257" s="24">
        <f>IF(COLUMNS($AG257:AM257)&gt;$Y257,"",INDEX(fRentalDates[[Property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Date]]&gt;=$W257)),COLUMNS($AG257:AM257))))</f>
        <v>12</v>
      </c>
      <c r="AN257" s="24">
        <f>IF(COLUMNS($AG257:AN257)&gt;$Y257,"",INDEX(fRentalDates[[Property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Date]]&gt;=$W257)),COLUMNS($AG257:AN257))))</f>
        <v>13</v>
      </c>
      <c r="AO257" s="24">
        <f>IF(COLUMNS($AG257:AO257)&gt;$Y257,"",INDEX(fRentalDates[[Property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Date]]&gt;=$W257)),COLUMNS($AG257:AO257))))</f>
        <v>15</v>
      </c>
      <c r="AP257" s="24">
        <f>IF(COLUMNS($AG257:AP257)&gt;$Y257,"",INDEX(fRentalDates[[Property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Date]]&gt;=$W257)),COLUMNS($AG257:AP257))))</f>
        <v>16</v>
      </c>
      <c r="AQ257" s="24">
        <f>IF(COLUMNS($AG257:AQ257)&gt;$Y257,"",INDEX(fRentalDates[[Property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Date]]&gt;=$W257)),COLUMNS($AG257:AQ257))))</f>
        <v>17</v>
      </c>
      <c r="AR257" s="24" t="str">
        <f>IF(COLUMNS($AG257:AR257)&gt;$Y257,"",INDEX(fRentalDates[[Property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Date]]&gt;=$W257)),COLUMNS($AG257:AR257))))</f>
        <v/>
      </c>
      <c r="AS257" s="24" t="str">
        <f>IF(COLUMNS($AG257:AS257)&gt;$Y257,"",INDEX(fRentalDates[[Property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Date]]&gt;=$W257)),COLUMNS($AG257:AS257))))</f>
        <v/>
      </c>
      <c r="AT257" s="24" t="str">
        <f>IF(COLUMNS($AG257:AT257)&gt;$Y257,"",INDEX(fRentalDates[[Property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Date]]&gt;=$W257)),COLUMNS($AG257:AT257))))</f>
        <v/>
      </c>
      <c r="AU257" s="24" t="str">
        <f>IF(COLUMNS($AG257:AU257)&gt;$Y257,"",INDEX(fRentalDates[[Property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Date]]&gt;=$W257)),COLUMNS($AG257:AU257))))</f>
        <v/>
      </c>
      <c r="AV257" s="24" t="str">
        <f>IF(COLUMNS($AG257:AV257)&gt;$Y257,"",INDEX(fRentalDates[[Property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Date]]&gt;=$W257)),COLUMNS($AG257:AV257))))</f>
        <v/>
      </c>
      <c r="AW257" s="24" t="str">
        <f>IF(COLUMNS($AG257:AW257)&gt;$Y257,"",INDEX(fRentalDates[[Property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Date]]&gt;=$W257)),COLUMNS($AG257:AW257))))</f>
        <v/>
      </c>
      <c r="AX257" s="24" t="str">
        <f>IF(COLUMNS($AG257:AX257)&gt;$Y257,"",INDEX(fRentalDates[[Property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Date]]&gt;=$W257)),COLUMNS($AG257:AX257))))</f>
        <v/>
      </c>
      <c r="AY257" s="24" t="str">
        <f>IF(COLUMNS($AG257:AY257)&gt;$Y257,"",INDEX(fRentalDates[[Property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Date]]&gt;=$W257)),COLUMNS($AG257:AY257))))</f>
        <v/>
      </c>
      <c r="AZ257" s="24" t="str">
        <f>IF(COLUMNS($AG257:AZ257)&gt;$Y257,"",INDEX(fRentalDates[[Property Number]:[Property Number]],_xlfn.AGGREGATE(15,6,(ROW(fRentalDates[[Property Number]:[Property Number]])-ROW(fRentalDates[[#Headers],[Property Number]]))/((fRentalDates[[Actual Rent Date]:[Actual Rent Date]]&lt;=$V257)*(fRentalDates[[Actual Move Out Date]:[Actual Move Out Date]]&gt;=$W257)),COLUMNS($AG257:AZ257))))</f>
        <v/>
      </c>
    </row>
    <row r="258" spans="14:52" x14ac:dyDescent="0.25">
      <c r="N258" s="10">
        <v>26555</v>
      </c>
      <c r="O258">
        <f t="shared" si="21"/>
        <v>13</v>
      </c>
      <c r="P258">
        <f t="shared" si="22"/>
        <v>9</v>
      </c>
      <c r="Q258" t="str">
        <f t="shared" si="23"/>
        <v>Sep</v>
      </c>
      <c r="R258" t="str">
        <f>TEXT(dDate[[#This Row],[Date]],"yyy - mm - mmm")</f>
        <v>1972 - 09 - Sep</v>
      </c>
      <c r="S258">
        <f t="shared" si="24"/>
        <v>1972</v>
      </c>
      <c r="V258" s="13">
        <v>34455</v>
      </c>
      <c r="W258" s="13">
        <f t="shared" si="25"/>
        <v>34485</v>
      </c>
      <c r="X258" s="24">
        <f>COUNTIFS(dProperties[Date Purchased],"&lt;="&amp;V258,dProperties[Date Sold],"&gt;="&amp;W258)</f>
        <v>18</v>
      </c>
      <c r="Y258" s="24">
        <f>SUMPRODUCT(--(COUNTIFS(fRentalDates[Property Number],dProperties[Property Number],fRentalDates[Actual Rent Date],"&lt;="&amp;V258,fRentalDates[Actual Move Out Date],"&gt;="&amp;W258)&gt;0))</f>
        <v>10</v>
      </c>
      <c r="Z258" s="24">
        <f t="shared" si="26"/>
        <v>8</v>
      </c>
      <c r="AA258" s="26">
        <f t="shared" si="27"/>
        <v>0.44444444444444442</v>
      </c>
      <c r="AG258" s="24">
        <f>IF(COLUMNS($AG258:AG258)&gt;$Y258,"",INDEX(fRentalDates[[Property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Date]]&gt;=$W258)),COLUMNS($AG258:AG258))))</f>
        <v>1</v>
      </c>
      <c r="AH258" s="24">
        <f>IF(COLUMNS($AG258:AH258)&gt;$Y258,"",INDEX(fRentalDates[[Property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Date]]&gt;=$W258)),COLUMNS($AG258:AH258))))</f>
        <v>3</v>
      </c>
      <c r="AI258" s="24">
        <f>IF(COLUMNS($AG258:AI258)&gt;$Y258,"",INDEX(fRentalDates[[Property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Date]]&gt;=$W258)),COLUMNS($AG258:AI258))))</f>
        <v>5</v>
      </c>
      <c r="AJ258" s="24">
        <f>IF(COLUMNS($AG258:AJ258)&gt;$Y258,"",INDEX(fRentalDates[[Property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Date]]&gt;=$W258)),COLUMNS($AG258:AJ258))))</f>
        <v>7</v>
      </c>
      <c r="AK258" s="24">
        <f>IF(COLUMNS($AG258:AK258)&gt;$Y258,"",INDEX(fRentalDates[[Property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Date]]&gt;=$W258)),COLUMNS($AG258:AK258))))</f>
        <v>9</v>
      </c>
      <c r="AL258" s="24">
        <f>IF(COLUMNS($AG258:AL258)&gt;$Y258,"",INDEX(fRentalDates[[Property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Date]]&gt;=$W258)),COLUMNS($AG258:AL258))))</f>
        <v>11</v>
      </c>
      <c r="AM258" s="24">
        <f>IF(COLUMNS($AG258:AM258)&gt;$Y258,"",INDEX(fRentalDates[[Property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Date]]&gt;=$W258)),COLUMNS($AG258:AM258))))</f>
        <v>12</v>
      </c>
      <c r="AN258" s="24">
        <f>IF(COLUMNS($AG258:AN258)&gt;$Y258,"",INDEX(fRentalDates[[Property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Date]]&gt;=$W258)),COLUMNS($AG258:AN258))))</f>
        <v>15</v>
      </c>
      <c r="AO258" s="24">
        <f>IF(COLUMNS($AG258:AO258)&gt;$Y258,"",INDEX(fRentalDates[[Property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Date]]&gt;=$W258)),COLUMNS($AG258:AO258))))</f>
        <v>16</v>
      </c>
      <c r="AP258" s="24">
        <f>IF(COLUMNS($AG258:AP258)&gt;$Y258,"",INDEX(fRentalDates[[Property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Date]]&gt;=$W258)),COLUMNS($AG258:AP258))))</f>
        <v>17</v>
      </c>
      <c r="AQ258" s="24" t="str">
        <f>IF(COLUMNS($AG258:AQ258)&gt;$Y258,"",INDEX(fRentalDates[[Property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Date]]&gt;=$W258)),COLUMNS($AG258:AQ258))))</f>
        <v/>
      </c>
      <c r="AR258" s="24" t="str">
        <f>IF(COLUMNS($AG258:AR258)&gt;$Y258,"",INDEX(fRentalDates[[Property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Date]]&gt;=$W258)),COLUMNS($AG258:AR258))))</f>
        <v/>
      </c>
      <c r="AS258" s="24" t="str">
        <f>IF(COLUMNS($AG258:AS258)&gt;$Y258,"",INDEX(fRentalDates[[Property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Date]]&gt;=$W258)),COLUMNS($AG258:AS258))))</f>
        <v/>
      </c>
      <c r="AT258" s="24" t="str">
        <f>IF(COLUMNS($AG258:AT258)&gt;$Y258,"",INDEX(fRentalDates[[Property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Date]]&gt;=$W258)),COLUMNS($AG258:AT258))))</f>
        <v/>
      </c>
      <c r="AU258" s="24" t="str">
        <f>IF(COLUMNS($AG258:AU258)&gt;$Y258,"",INDEX(fRentalDates[[Property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Date]]&gt;=$W258)),COLUMNS($AG258:AU258))))</f>
        <v/>
      </c>
      <c r="AV258" s="24" t="str">
        <f>IF(COLUMNS($AG258:AV258)&gt;$Y258,"",INDEX(fRentalDates[[Property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Date]]&gt;=$W258)),COLUMNS($AG258:AV258))))</f>
        <v/>
      </c>
      <c r="AW258" s="24" t="str">
        <f>IF(COLUMNS($AG258:AW258)&gt;$Y258,"",INDEX(fRentalDates[[Property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Date]]&gt;=$W258)),COLUMNS($AG258:AW258))))</f>
        <v/>
      </c>
      <c r="AX258" s="24" t="str">
        <f>IF(COLUMNS($AG258:AX258)&gt;$Y258,"",INDEX(fRentalDates[[Property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Date]]&gt;=$W258)),COLUMNS($AG258:AX258))))</f>
        <v/>
      </c>
      <c r="AY258" s="24" t="str">
        <f>IF(COLUMNS($AG258:AY258)&gt;$Y258,"",INDEX(fRentalDates[[Property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Date]]&gt;=$W258)),COLUMNS($AG258:AY258))))</f>
        <v/>
      </c>
      <c r="AZ258" s="24" t="str">
        <f>IF(COLUMNS($AG258:AZ258)&gt;$Y258,"",INDEX(fRentalDates[[Property Number]:[Property Number]],_xlfn.AGGREGATE(15,6,(ROW(fRentalDates[[Property Number]:[Property Number]])-ROW(fRentalDates[[#Headers],[Property Number]]))/((fRentalDates[[Actual Rent Date]:[Actual Rent Date]]&lt;=$V258)*(fRentalDates[[Actual Move Out Date]:[Actual Move Out Date]]&gt;=$W258)),COLUMNS($AG258:AZ258))))</f>
        <v/>
      </c>
    </row>
    <row r="259" spans="14:52" x14ac:dyDescent="0.25">
      <c r="N259" s="10">
        <v>26556</v>
      </c>
      <c r="O259">
        <f t="shared" ref="O259:O322" si="28">DAY(N259)</f>
        <v>14</v>
      </c>
      <c r="P259">
        <f t="shared" ref="P259:P322" si="29">MONTH(N259)</f>
        <v>9</v>
      </c>
      <c r="Q259" t="str">
        <f t="shared" ref="Q259:Q322" si="30">TEXT(N259,"mmm")</f>
        <v>Sep</v>
      </c>
      <c r="R259" t="str">
        <f>TEXT(dDate[[#This Row],[Date]],"yyy - mm - mmm")</f>
        <v>1972 - 09 - Sep</v>
      </c>
      <c r="S259">
        <f t="shared" ref="S259:S322" si="31">YEAR(N259)</f>
        <v>1972</v>
      </c>
      <c r="V259" s="13">
        <v>34486</v>
      </c>
      <c r="W259" s="13">
        <f t="shared" ref="W259:W322" si="32">EOMONTH(V259,0)</f>
        <v>34515</v>
      </c>
      <c r="X259" s="24">
        <f>COUNTIFS(dProperties[Date Purchased],"&lt;="&amp;V259,dProperties[Date Sold],"&gt;="&amp;W259)</f>
        <v>18</v>
      </c>
      <c r="Y259" s="24">
        <f>SUMPRODUCT(--(COUNTIFS(fRentalDates[Property Number],dProperties[Property Number],fRentalDates[Actual Rent Date],"&lt;="&amp;V259,fRentalDates[Actual Move Out Date],"&gt;="&amp;W259)&gt;0))</f>
        <v>11</v>
      </c>
      <c r="Z259" s="24">
        <f t="shared" ref="Z259:Z322" si="33">X259-Y259</f>
        <v>7</v>
      </c>
      <c r="AA259" s="26">
        <f t="shared" ref="AA259:AA322" si="34">Z259/X259</f>
        <v>0.3888888888888889</v>
      </c>
      <c r="AG259" s="24">
        <f>IF(COLUMNS($AG259:AG259)&gt;$Y259,"",INDEX(fRentalDates[[Property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Date]]&gt;=$W259)),COLUMNS($AG259:AG259))))</f>
        <v>1</v>
      </c>
      <c r="AH259" s="24">
        <f>IF(COLUMNS($AG259:AH259)&gt;$Y259,"",INDEX(fRentalDates[[Property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Date]]&gt;=$W259)),COLUMNS($AG259:AH259))))</f>
        <v>3</v>
      </c>
      <c r="AI259" s="24">
        <f>IF(COLUMNS($AG259:AI259)&gt;$Y259,"",INDEX(fRentalDates[[Property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Date]]&gt;=$W259)),COLUMNS($AG259:AI259))))</f>
        <v>5</v>
      </c>
      <c r="AJ259" s="24">
        <f>IF(COLUMNS($AG259:AJ259)&gt;$Y259,"",INDEX(fRentalDates[[Property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Date]]&gt;=$W259)),COLUMNS($AG259:AJ259))))</f>
        <v>7</v>
      </c>
      <c r="AK259" s="24">
        <f>IF(COLUMNS($AG259:AK259)&gt;$Y259,"",INDEX(fRentalDates[[Property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Date]]&gt;=$W259)),COLUMNS($AG259:AK259))))</f>
        <v>9</v>
      </c>
      <c r="AL259" s="24">
        <f>IF(COLUMNS($AG259:AL259)&gt;$Y259,"",INDEX(fRentalDates[[Property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Date]]&gt;=$W259)),COLUMNS($AG259:AL259))))</f>
        <v>10</v>
      </c>
      <c r="AM259" s="24">
        <f>IF(COLUMNS($AG259:AM259)&gt;$Y259,"",INDEX(fRentalDates[[Property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Date]]&gt;=$W259)),COLUMNS($AG259:AM259))))</f>
        <v>11</v>
      </c>
      <c r="AN259" s="24">
        <f>IF(COLUMNS($AG259:AN259)&gt;$Y259,"",INDEX(fRentalDates[[Property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Date]]&gt;=$W259)),COLUMNS($AG259:AN259))))</f>
        <v>12</v>
      </c>
      <c r="AO259" s="24">
        <f>IF(COLUMNS($AG259:AO259)&gt;$Y259,"",INDEX(fRentalDates[[Property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Date]]&gt;=$W259)),COLUMNS($AG259:AO259))))</f>
        <v>15</v>
      </c>
      <c r="AP259" s="24">
        <f>IF(COLUMNS($AG259:AP259)&gt;$Y259,"",INDEX(fRentalDates[[Property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Date]]&gt;=$W259)),COLUMNS($AG259:AP259))))</f>
        <v>16</v>
      </c>
      <c r="AQ259" s="24">
        <f>IF(COLUMNS($AG259:AQ259)&gt;$Y259,"",INDEX(fRentalDates[[Property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Date]]&gt;=$W259)),COLUMNS($AG259:AQ259))))</f>
        <v>17</v>
      </c>
      <c r="AR259" s="24" t="str">
        <f>IF(COLUMNS($AG259:AR259)&gt;$Y259,"",INDEX(fRentalDates[[Property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Date]]&gt;=$W259)),COLUMNS($AG259:AR259))))</f>
        <v/>
      </c>
      <c r="AS259" s="24" t="str">
        <f>IF(COLUMNS($AG259:AS259)&gt;$Y259,"",INDEX(fRentalDates[[Property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Date]]&gt;=$W259)),COLUMNS($AG259:AS259))))</f>
        <v/>
      </c>
      <c r="AT259" s="24" t="str">
        <f>IF(COLUMNS($AG259:AT259)&gt;$Y259,"",INDEX(fRentalDates[[Property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Date]]&gt;=$W259)),COLUMNS($AG259:AT259))))</f>
        <v/>
      </c>
      <c r="AU259" s="24" t="str">
        <f>IF(COLUMNS($AG259:AU259)&gt;$Y259,"",INDEX(fRentalDates[[Property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Date]]&gt;=$W259)),COLUMNS($AG259:AU259))))</f>
        <v/>
      </c>
      <c r="AV259" s="24" t="str">
        <f>IF(COLUMNS($AG259:AV259)&gt;$Y259,"",INDEX(fRentalDates[[Property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Date]]&gt;=$W259)),COLUMNS($AG259:AV259))))</f>
        <v/>
      </c>
      <c r="AW259" s="24" t="str">
        <f>IF(COLUMNS($AG259:AW259)&gt;$Y259,"",INDEX(fRentalDates[[Property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Date]]&gt;=$W259)),COLUMNS($AG259:AW259))))</f>
        <v/>
      </c>
      <c r="AX259" s="24" t="str">
        <f>IF(COLUMNS($AG259:AX259)&gt;$Y259,"",INDEX(fRentalDates[[Property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Date]]&gt;=$W259)),COLUMNS($AG259:AX259))))</f>
        <v/>
      </c>
      <c r="AY259" s="24" t="str">
        <f>IF(COLUMNS($AG259:AY259)&gt;$Y259,"",INDEX(fRentalDates[[Property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Date]]&gt;=$W259)),COLUMNS($AG259:AY259))))</f>
        <v/>
      </c>
      <c r="AZ259" s="24" t="str">
        <f>IF(COLUMNS($AG259:AZ259)&gt;$Y259,"",INDEX(fRentalDates[[Property Number]:[Property Number]],_xlfn.AGGREGATE(15,6,(ROW(fRentalDates[[Property Number]:[Property Number]])-ROW(fRentalDates[[#Headers],[Property Number]]))/((fRentalDates[[Actual Rent Date]:[Actual Rent Date]]&lt;=$V259)*(fRentalDates[[Actual Move Out Date]:[Actual Move Out Date]]&gt;=$W259)),COLUMNS($AG259:AZ259))))</f>
        <v/>
      </c>
    </row>
    <row r="260" spans="14:52" x14ac:dyDescent="0.25">
      <c r="N260" s="10">
        <v>26557</v>
      </c>
      <c r="O260">
        <f t="shared" si="28"/>
        <v>15</v>
      </c>
      <c r="P260">
        <f t="shared" si="29"/>
        <v>9</v>
      </c>
      <c r="Q260" t="str">
        <f t="shared" si="30"/>
        <v>Sep</v>
      </c>
      <c r="R260" t="str">
        <f>TEXT(dDate[[#This Row],[Date]],"yyy - mm - mmm")</f>
        <v>1972 - 09 - Sep</v>
      </c>
      <c r="S260">
        <f t="shared" si="31"/>
        <v>1972</v>
      </c>
      <c r="V260" s="13">
        <v>34516</v>
      </c>
      <c r="W260" s="13">
        <f t="shared" si="32"/>
        <v>34546</v>
      </c>
      <c r="X260" s="24">
        <f>COUNTIFS(dProperties[Date Purchased],"&lt;="&amp;V260,dProperties[Date Sold],"&gt;="&amp;W260)</f>
        <v>18</v>
      </c>
      <c r="Y260" s="24">
        <f>SUMPRODUCT(--(COUNTIFS(fRentalDates[Property Number],dProperties[Property Number],fRentalDates[Actual Rent Date],"&lt;="&amp;V260,fRentalDates[Actual Move Out Date],"&gt;="&amp;W260)&gt;0))</f>
        <v>10</v>
      </c>
      <c r="Z260" s="24">
        <f t="shared" si="33"/>
        <v>8</v>
      </c>
      <c r="AA260" s="26">
        <f t="shared" si="34"/>
        <v>0.44444444444444442</v>
      </c>
      <c r="AG260" s="24">
        <f>IF(COLUMNS($AG260:AG260)&gt;$Y260,"",INDEX(fRentalDates[[Property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Date]]&gt;=$W260)),COLUMNS($AG260:AG260))))</f>
        <v>1</v>
      </c>
      <c r="AH260" s="24">
        <f>IF(COLUMNS($AG260:AH260)&gt;$Y260,"",INDEX(fRentalDates[[Property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Date]]&gt;=$W260)),COLUMNS($AG260:AH260))))</f>
        <v>3</v>
      </c>
      <c r="AI260" s="24">
        <f>IF(COLUMNS($AG260:AI260)&gt;$Y260,"",INDEX(fRentalDates[[Property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Date]]&gt;=$W260)),COLUMNS($AG260:AI260))))</f>
        <v>5</v>
      </c>
      <c r="AJ260" s="24">
        <f>IF(COLUMNS($AG260:AJ260)&gt;$Y260,"",INDEX(fRentalDates[[Property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Date]]&gt;=$W260)),COLUMNS($AG260:AJ260))))</f>
        <v>7</v>
      </c>
      <c r="AK260" s="24">
        <f>IF(COLUMNS($AG260:AK260)&gt;$Y260,"",INDEX(fRentalDates[[Property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Date]]&gt;=$W260)),COLUMNS($AG260:AK260))))</f>
        <v>9</v>
      </c>
      <c r="AL260" s="24">
        <f>IF(COLUMNS($AG260:AL260)&gt;$Y260,"",INDEX(fRentalDates[[Property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Date]]&gt;=$W260)),COLUMNS($AG260:AL260))))</f>
        <v>10</v>
      </c>
      <c r="AM260" s="24">
        <f>IF(COLUMNS($AG260:AM260)&gt;$Y260,"",INDEX(fRentalDates[[Property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Date]]&gt;=$W260)),COLUMNS($AG260:AM260))))</f>
        <v>11</v>
      </c>
      <c r="AN260" s="24">
        <f>IF(COLUMNS($AG260:AN260)&gt;$Y260,"",INDEX(fRentalDates[[Property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Date]]&gt;=$W260)),COLUMNS($AG260:AN260))))</f>
        <v>12</v>
      </c>
      <c r="AO260" s="24">
        <f>IF(COLUMNS($AG260:AO260)&gt;$Y260,"",INDEX(fRentalDates[[Property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Date]]&gt;=$W260)),COLUMNS($AG260:AO260))))</f>
        <v>15</v>
      </c>
      <c r="AP260" s="24">
        <f>IF(COLUMNS($AG260:AP260)&gt;$Y260,"",INDEX(fRentalDates[[Property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Date]]&gt;=$W260)),COLUMNS($AG260:AP260))))</f>
        <v>17</v>
      </c>
      <c r="AQ260" s="24" t="str">
        <f>IF(COLUMNS($AG260:AQ260)&gt;$Y260,"",INDEX(fRentalDates[[Property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Date]]&gt;=$W260)),COLUMNS($AG260:AQ260))))</f>
        <v/>
      </c>
      <c r="AR260" s="24" t="str">
        <f>IF(COLUMNS($AG260:AR260)&gt;$Y260,"",INDEX(fRentalDates[[Property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Date]]&gt;=$W260)),COLUMNS($AG260:AR260))))</f>
        <v/>
      </c>
      <c r="AS260" s="24" t="str">
        <f>IF(COLUMNS($AG260:AS260)&gt;$Y260,"",INDEX(fRentalDates[[Property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Date]]&gt;=$W260)),COLUMNS($AG260:AS260))))</f>
        <v/>
      </c>
      <c r="AT260" s="24" t="str">
        <f>IF(COLUMNS($AG260:AT260)&gt;$Y260,"",INDEX(fRentalDates[[Property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Date]]&gt;=$W260)),COLUMNS($AG260:AT260))))</f>
        <v/>
      </c>
      <c r="AU260" s="24" t="str">
        <f>IF(COLUMNS($AG260:AU260)&gt;$Y260,"",INDEX(fRentalDates[[Property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Date]]&gt;=$W260)),COLUMNS($AG260:AU260))))</f>
        <v/>
      </c>
      <c r="AV260" s="24" t="str">
        <f>IF(COLUMNS($AG260:AV260)&gt;$Y260,"",INDEX(fRentalDates[[Property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Date]]&gt;=$W260)),COLUMNS($AG260:AV260))))</f>
        <v/>
      </c>
      <c r="AW260" s="24" t="str">
        <f>IF(COLUMNS($AG260:AW260)&gt;$Y260,"",INDEX(fRentalDates[[Property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Date]]&gt;=$W260)),COLUMNS($AG260:AW260))))</f>
        <v/>
      </c>
      <c r="AX260" s="24" t="str">
        <f>IF(COLUMNS($AG260:AX260)&gt;$Y260,"",INDEX(fRentalDates[[Property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Date]]&gt;=$W260)),COLUMNS($AG260:AX260))))</f>
        <v/>
      </c>
      <c r="AY260" s="24" t="str">
        <f>IF(COLUMNS($AG260:AY260)&gt;$Y260,"",INDEX(fRentalDates[[Property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Date]]&gt;=$W260)),COLUMNS($AG260:AY260))))</f>
        <v/>
      </c>
      <c r="AZ260" s="24" t="str">
        <f>IF(COLUMNS($AG260:AZ260)&gt;$Y260,"",INDEX(fRentalDates[[Property Number]:[Property Number]],_xlfn.AGGREGATE(15,6,(ROW(fRentalDates[[Property Number]:[Property Number]])-ROW(fRentalDates[[#Headers],[Property Number]]))/((fRentalDates[[Actual Rent Date]:[Actual Rent Date]]&lt;=$V260)*(fRentalDates[[Actual Move Out Date]:[Actual Move Out Date]]&gt;=$W260)),COLUMNS($AG260:AZ260))))</f>
        <v/>
      </c>
    </row>
    <row r="261" spans="14:52" x14ac:dyDescent="0.25">
      <c r="N261" s="10">
        <v>26558</v>
      </c>
      <c r="O261">
        <f t="shared" si="28"/>
        <v>16</v>
      </c>
      <c r="P261">
        <f t="shared" si="29"/>
        <v>9</v>
      </c>
      <c r="Q261" t="str">
        <f t="shared" si="30"/>
        <v>Sep</v>
      </c>
      <c r="R261" t="str">
        <f>TEXT(dDate[[#This Row],[Date]],"yyy - mm - mmm")</f>
        <v>1972 - 09 - Sep</v>
      </c>
      <c r="S261">
        <f t="shared" si="31"/>
        <v>1972</v>
      </c>
      <c r="V261" s="13">
        <v>34547</v>
      </c>
      <c r="W261" s="13">
        <f t="shared" si="32"/>
        <v>34577</v>
      </c>
      <c r="X261" s="24">
        <f>COUNTIFS(dProperties[Date Purchased],"&lt;="&amp;V261,dProperties[Date Sold],"&gt;="&amp;W261)</f>
        <v>18</v>
      </c>
      <c r="Y261" s="24">
        <f>SUMPRODUCT(--(COUNTIFS(fRentalDates[Property Number],dProperties[Property Number],fRentalDates[Actual Rent Date],"&lt;="&amp;V261,fRentalDates[Actual Move Out Date],"&gt;="&amp;W261)&gt;0))</f>
        <v>11</v>
      </c>
      <c r="Z261" s="24">
        <f t="shared" si="33"/>
        <v>7</v>
      </c>
      <c r="AA261" s="26">
        <f t="shared" si="34"/>
        <v>0.3888888888888889</v>
      </c>
      <c r="AG261" s="24">
        <f>IF(COLUMNS($AG261:AG261)&gt;$Y261,"",INDEX(fRentalDates[[Property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Date]]&gt;=$W261)),COLUMNS($AG261:AG261))))</f>
        <v>1</v>
      </c>
      <c r="AH261" s="24">
        <f>IF(COLUMNS($AG261:AH261)&gt;$Y261,"",INDEX(fRentalDates[[Property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Date]]&gt;=$W261)),COLUMNS($AG261:AH261))))</f>
        <v>3</v>
      </c>
      <c r="AI261" s="24">
        <f>IF(COLUMNS($AG261:AI261)&gt;$Y261,"",INDEX(fRentalDates[[Property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Date]]&gt;=$W261)),COLUMNS($AG261:AI261))))</f>
        <v>5</v>
      </c>
      <c r="AJ261" s="24">
        <f>IF(COLUMNS($AG261:AJ261)&gt;$Y261,"",INDEX(fRentalDates[[Property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Date]]&gt;=$W261)),COLUMNS($AG261:AJ261))))</f>
        <v>7</v>
      </c>
      <c r="AK261" s="24">
        <f>IF(COLUMNS($AG261:AK261)&gt;$Y261,"",INDEX(fRentalDates[[Property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Date]]&gt;=$W261)),COLUMNS($AG261:AK261))))</f>
        <v>9</v>
      </c>
      <c r="AL261" s="24">
        <f>IF(COLUMNS($AG261:AL261)&gt;$Y261,"",INDEX(fRentalDates[[Property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Date]]&gt;=$W261)),COLUMNS($AG261:AL261))))</f>
        <v>10</v>
      </c>
      <c r="AM261" s="24">
        <f>IF(COLUMNS($AG261:AM261)&gt;$Y261,"",INDEX(fRentalDates[[Property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Date]]&gt;=$W261)),COLUMNS($AG261:AM261))))</f>
        <v>11</v>
      </c>
      <c r="AN261" s="24">
        <f>IF(COLUMNS($AG261:AN261)&gt;$Y261,"",INDEX(fRentalDates[[Property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Date]]&gt;=$W261)),COLUMNS($AG261:AN261))))</f>
        <v>12</v>
      </c>
      <c r="AO261" s="24">
        <f>IF(COLUMNS($AG261:AO261)&gt;$Y261,"",INDEX(fRentalDates[[Property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Date]]&gt;=$W261)),COLUMNS($AG261:AO261))))</f>
        <v>15</v>
      </c>
      <c r="AP261" s="24">
        <f>IF(COLUMNS($AG261:AP261)&gt;$Y261,"",INDEX(fRentalDates[[Property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Date]]&gt;=$W261)),COLUMNS($AG261:AP261))))</f>
        <v>16</v>
      </c>
      <c r="AQ261" s="24">
        <f>IF(COLUMNS($AG261:AQ261)&gt;$Y261,"",INDEX(fRentalDates[[Property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Date]]&gt;=$W261)),COLUMNS($AG261:AQ261))))</f>
        <v>17</v>
      </c>
      <c r="AR261" s="24" t="str">
        <f>IF(COLUMNS($AG261:AR261)&gt;$Y261,"",INDEX(fRentalDates[[Property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Date]]&gt;=$W261)),COLUMNS($AG261:AR261))))</f>
        <v/>
      </c>
      <c r="AS261" s="24" t="str">
        <f>IF(COLUMNS($AG261:AS261)&gt;$Y261,"",INDEX(fRentalDates[[Property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Date]]&gt;=$W261)),COLUMNS($AG261:AS261))))</f>
        <v/>
      </c>
      <c r="AT261" s="24" t="str">
        <f>IF(COLUMNS($AG261:AT261)&gt;$Y261,"",INDEX(fRentalDates[[Property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Date]]&gt;=$W261)),COLUMNS($AG261:AT261))))</f>
        <v/>
      </c>
      <c r="AU261" s="24" t="str">
        <f>IF(COLUMNS($AG261:AU261)&gt;$Y261,"",INDEX(fRentalDates[[Property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Date]]&gt;=$W261)),COLUMNS($AG261:AU261))))</f>
        <v/>
      </c>
      <c r="AV261" s="24" t="str">
        <f>IF(COLUMNS($AG261:AV261)&gt;$Y261,"",INDEX(fRentalDates[[Property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Date]]&gt;=$W261)),COLUMNS($AG261:AV261))))</f>
        <v/>
      </c>
      <c r="AW261" s="24" t="str">
        <f>IF(COLUMNS($AG261:AW261)&gt;$Y261,"",INDEX(fRentalDates[[Property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Date]]&gt;=$W261)),COLUMNS($AG261:AW261))))</f>
        <v/>
      </c>
      <c r="AX261" s="24" t="str">
        <f>IF(COLUMNS($AG261:AX261)&gt;$Y261,"",INDEX(fRentalDates[[Property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Date]]&gt;=$W261)),COLUMNS($AG261:AX261))))</f>
        <v/>
      </c>
      <c r="AY261" s="24" t="str">
        <f>IF(COLUMNS($AG261:AY261)&gt;$Y261,"",INDEX(fRentalDates[[Property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Date]]&gt;=$W261)),COLUMNS($AG261:AY261))))</f>
        <v/>
      </c>
      <c r="AZ261" s="24" t="str">
        <f>IF(COLUMNS($AG261:AZ261)&gt;$Y261,"",INDEX(fRentalDates[[Property Number]:[Property Number]],_xlfn.AGGREGATE(15,6,(ROW(fRentalDates[[Property Number]:[Property Number]])-ROW(fRentalDates[[#Headers],[Property Number]]))/((fRentalDates[[Actual Rent Date]:[Actual Rent Date]]&lt;=$V261)*(fRentalDates[[Actual Move Out Date]:[Actual Move Out Date]]&gt;=$W261)),COLUMNS($AG261:AZ261))))</f>
        <v/>
      </c>
    </row>
    <row r="262" spans="14:52" x14ac:dyDescent="0.25">
      <c r="N262" s="10">
        <v>26559</v>
      </c>
      <c r="O262">
        <f t="shared" si="28"/>
        <v>17</v>
      </c>
      <c r="P262">
        <f t="shared" si="29"/>
        <v>9</v>
      </c>
      <c r="Q262" t="str">
        <f t="shared" si="30"/>
        <v>Sep</v>
      </c>
      <c r="R262" t="str">
        <f>TEXT(dDate[[#This Row],[Date]],"yyy - mm - mmm")</f>
        <v>1972 - 09 - Sep</v>
      </c>
      <c r="S262">
        <f t="shared" si="31"/>
        <v>1972</v>
      </c>
      <c r="V262" s="13">
        <v>34578</v>
      </c>
      <c r="W262" s="13">
        <f t="shared" si="32"/>
        <v>34607</v>
      </c>
      <c r="X262" s="24">
        <f>COUNTIFS(dProperties[Date Purchased],"&lt;="&amp;V262,dProperties[Date Sold],"&gt;="&amp;W262)</f>
        <v>18</v>
      </c>
      <c r="Y262" s="24">
        <f>SUMPRODUCT(--(COUNTIFS(fRentalDates[Property Number],dProperties[Property Number],fRentalDates[Actual Rent Date],"&lt;="&amp;V262,fRentalDates[Actual Move Out Date],"&gt;="&amp;W262)&gt;0))</f>
        <v>12</v>
      </c>
      <c r="Z262" s="24">
        <f t="shared" si="33"/>
        <v>6</v>
      </c>
      <c r="AA262" s="26">
        <f t="shared" si="34"/>
        <v>0.33333333333333331</v>
      </c>
      <c r="AG262" s="24">
        <f>IF(COLUMNS($AG262:AG262)&gt;$Y262,"",INDEX(fRentalDates[[Property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Date]]&gt;=$W262)),COLUMNS($AG262:AG262))))</f>
        <v>1</v>
      </c>
      <c r="AH262" s="24">
        <f>IF(COLUMNS($AG262:AH262)&gt;$Y262,"",INDEX(fRentalDates[[Property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Date]]&gt;=$W262)),COLUMNS($AG262:AH262))))</f>
        <v>3</v>
      </c>
      <c r="AI262" s="24">
        <f>IF(COLUMNS($AG262:AI262)&gt;$Y262,"",INDEX(fRentalDates[[Property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Date]]&gt;=$W262)),COLUMNS($AG262:AI262))))</f>
        <v>5</v>
      </c>
      <c r="AJ262" s="24">
        <f>IF(COLUMNS($AG262:AJ262)&gt;$Y262,"",INDEX(fRentalDates[[Property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Date]]&gt;=$W262)),COLUMNS($AG262:AJ262))))</f>
        <v>7</v>
      </c>
      <c r="AK262" s="24">
        <f>IF(COLUMNS($AG262:AK262)&gt;$Y262,"",INDEX(fRentalDates[[Property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Date]]&gt;=$W262)),COLUMNS($AG262:AK262))))</f>
        <v>9</v>
      </c>
      <c r="AL262" s="24">
        <f>IF(COLUMNS($AG262:AL262)&gt;$Y262,"",INDEX(fRentalDates[[Property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Date]]&gt;=$W262)),COLUMNS($AG262:AL262))))</f>
        <v>10</v>
      </c>
      <c r="AM262" s="24">
        <f>IF(COLUMNS($AG262:AM262)&gt;$Y262,"",INDEX(fRentalDates[[Property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Date]]&gt;=$W262)),COLUMNS($AG262:AM262))))</f>
        <v>11</v>
      </c>
      <c r="AN262" s="24">
        <f>IF(COLUMNS($AG262:AN262)&gt;$Y262,"",INDEX(fRentalDates[[Property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Date]]&gt;=$W262)),COLUMNS($AG262:AN262))))</f>
        <v>12</v>
      </c>
      <c r="AO262" s="24">
        <f>IF(COLUMNS($AG262:AO262)&gt;$Y262,"",INDEX(fRentalDates[[Property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Date]]&gt;=$W262)),COLUMNS($AG262:AO262))))</f>
        <v>15</v>
      </c>
      <c r="AP262" s="24">
        <f>IF(COLUMNS($AG262:AP262)&gt;$Y262,"",INDEX(fRentalDates[[Property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Date]]&gt;=$W262)),COLUMNS($AG262:AP262))))</f>
        <v>16</v>
      </c>
      <c r="AQ262" s="24">
        <f>IF(COLUMNS($AG262:AQ262)&gt;$Y262,"",INDEX(fRentalDates[[Property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Date]]&gt;=$W262)),COLUMNS($AG262:AQ262))))</f>
        <v>17</v>
      </c>
      <c r="AR262" s="24">
        <f>IF(COLUMNS($AG262:AR262)&gt;$Y262,"",INDEX(fRentalDates[[Property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Date]]&gt;=$W262)),COLUMNS($AG262:AR262))))</f>
        <v>18</v>
      </c>
      <c r="AS262" s="24" t="str">
        <f>IF(COLUMNS($AG262:AS262)&gt;$Y262,"",INDEX(fRentalDates[[Property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Date]]&gt;=$W262)),COLUMNS($AG262:AS262))))</f>
        <v/>
      </c>
      <c r="AT262" s="24" t="str">
        <f>IF(COLUMNS($AG262:AT262)&gt;$Y262,"",INDEX(fRentalDates[[Property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Date]]&gt;=$W262)),COLUMNS($AG262:AT262))))</f>
        <v/>
      </c>
      <c r="AU262" s="24" t="str">
        <f>IF(COLUMNS($AG262:AU262)&gt;$Y262,"",INDEX(fRentalDates[[Property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Date]]&gt;=$W262)),COLUMNS($AG262:AU262))))</f>
        <v/>
      </c>
      <c r="AV262" s="24" t="str">
        <f>IF(COLUMNS($AG262:AV262)&gt;$Y262,"",INDEX(fRentalDates[[Property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Date]]&gt;=$W262)),COLUMNS($AG262:AV262))))</f>
        <v/>
      </c>
      <c r="AW262" s="24" t="str">
        <f>IF(COLUMNS($AG262:AW262)&gt;$Y262,"",INDEX(fRentalDates[[Property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Date]]&gt;=$W262)),COLUMNS($AG262:AW262))))</f>
        <v/>
      </c>
      <c r="AX262" s="24" t="str">
        <f>IF(COLUMNS($AG262:AX262)&gt;$Y262,"",INDEX(fRentalDates[[Property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Date]]&gt;=$W262)),COLUMNS($AG262:AX262))))</f>
        <v/>
      </c>
      <c r="AY262" s="24" t="str">
        <f>IF(COLUMNS($AG262:AY262)&gt;$Y262,"",INDEX(fRentalDates[[Property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Date]]&gt;=$W262)),COLUMNS($AG262:AY262))))</f>
        <v/>
      </c>
      <c r="AZ262" s="24" t="str">
        <f>IF(COLUMNS($AG262:AZ262)&gt;$Y262,"",INDEX(fRentalDates[[Property Number]:[Property Number]],_xlfn.AGGREGATE(15,6,(ROW(fRentalDates[[Property Number]:[Property Number]])-ROW(fRentalDates[[#Headers],[Property Number]]))/((fRentalDates[[Actual Rent Date]:[Actual Rent Date]]&lt;=$V262)*(fRentalDates[[Actual Move Out Date]:[Actual Move Out Date]]&gt;=$W262)),COLUMNS($AG262:AZ262))))</f>
        <v/>
      </c>
    </row>
    <row r="263" spans="14:52" x14ac:dyDescent="0.25">
      <c r="N263" s="10">
        <v>26560</v>
      </c>
      <c r="O263">
        <f t="shared" si="28"/>
        <v>18</v>
      </c>
      <c r="P263">
        <f t="shared" si="29"/>
        <v>9</v>
      </c>
      <c r="Q263" t="str">
        <f t="shared" si="30"/>
        <v>Sep</v>
      </c>
      <c r="R263" t="str">
        <f>TEXT(dDate[[#This Row],[Date]],"yyy - mm - mmm")</f>
        <v>1972 - 09 - Sep</v>
      </c>
      <c r="S263">
        <f t="shared" si="31"/>
        <v>1972</v>
      </c>
      <c r="V263" s="13">
        <v>34608</v>
      </c>
      <c r="W263" s="13">
        <f t="shared" si="32"/>
        <v>34638</v>
      </c>
      <c r="X263" s="24">
        <f>COUNTIFS(dProperties[Date Purchased],"&lt;="&amp;V263,dProperties[Date Sold],"&gt;="&amp;W263)</f>
        <v>18</v>
      </c>
      <c r="Y263" s="24">
        <f>SUMPRODUCT(--(COUNTIFS(fRentalDates[Property Number],dProperties[Property Number],fRentalDates[Actual Rent Date],"&lt;="&amp;V263,fRentalDates[Actual Move Out Date],"&gt;="&amp;W263)&gt;0))</f>
        <v>12</v>
      </c>
      <c r="Z263" s="24">
        <f t="shared" si="33"/>
        <v>6</v>
      </c>
      <c r="AA263" s="26">
        <f t="shared" si="34"/>
        <v>0.33333333333333331</v>
      </c>
      <c r="AG263" s="24">
        <f>IF(COLUMNS($AG263:AG263)&gt;$Y263,"",INDEX(fRentalDates[[Property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Date]]&gt;=$W263)),COLUMNS($AG263:AG263))))</f>
        <v>1</v>
      </c>
      <c r="AH263" s="24">
        <f>IF(COLUMNS($AG263:AH263)&gt;$Y263,"",INDEX(fRentalDates[[Property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Date]]&gt;=$W263)),COLUMNS($AG263:AH263))))</f>
        <v>3</v>
      </c>
      <c r="AI263" s="24">
        <f>IF(COLUMNS($AG263:AI263)&gt;$Y263,"",INDEX(fRentalDates[[Property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Date]]&gt;=$W263)),COLUMNS($AG263:AI263))))</f>
        <v>5</v>
      </c>
      <c r="AJ263" s="24">
        <f>IF(COLUMNS($AG263:AJ263)&gt;$Y263,"",INDEX(fRentalDates[[Property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Date]]&gt;=$W263)),COLUMNS($AG263:AJ263))))</f>
        <v>7</v>
      </c>
      <c r="AK263" s="24">
        <f>IF(COLUMNS($AG263:AK263)&gt;$Y263,"",INDEX(fRentalDates[[Property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Date]]&gt;=$W263)),COLUMNS($AG263:AK263))))</f>
        <v>9</v>
      </c>
      <c r="AL263" s="24">
        <f>IF(COLUMNS($AG263:AL263)&gt;$Y263,"",INDEX(fRentalDates[[Property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Date]]&gt;=$W263)),COLUMNS($AG263:AL263))))</f>
        <v>10</v>
      </c>
      <c r="AM263" s="24">
        <f>IF(COLUMNS($AG263:AM263)&gt;$Y263,"",INDEX(fRentalDates[[Property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Date]]&gt;=$W263)),COLUMNS($AG263:AM263))))</f>
        <v>11</v>
      </c>
      <c r="AN263" s="24">
        <f>IF(COLUMNS($AG263:AN263)&gt;$Y263,"",INDEX(fRentalDates[[Property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Date]]&gt;=$W263)),COLUMNS($AG263:AN263))))</f>
        <v>12</v>
      </c>
      <c r="AO263" s="24">
        <f>IF(COLUMNS($AG263:AO263)&gt;$Y263,"",INDEX(fRentalDates[[Property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Date]]&gt;=$W263)),COLUMNS($AG263:AO263))))</f>
        <v>15</v>
      </c>
      <c r="AP263" s="24">
        <f>IF(COLUMNS($AG263:AP263)&gt;$Y263,"",INDEX(fRentalDates[[Property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Date]]&gt;=$W263)),COLUMNS($AG263:AP263))))</f>
        <v>16</v>
      </c>
      <c r="AQ263" s="24">
        <f>IF(COLUMNS($AG263:AQ263)&gt;$Y263,"",INDEX(fRentalDates[[Property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Date]]&gt;=$W263)),COLUMNS($AG263:AQ263))))</f>
        <v>17</v>
      </c>
      <c r="AR263" s="24">
        <f>IF(COLUMNS($AG263:AR263)&gt;$Y263,"",INDEX(fRentalDates[[Property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Date]]&gt;=$W263)),COLUMNS($AG263:AR263))))</f>
        <v>18</v>
      </c>
      <c r="AS263" s="24" t="str">
        <f>IF(COLUMNS($AG263:AS263)&gt;$Y263,"",INDEX(fRentalDates[[Property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Date]]&gt;=$W263)),COLUMNS($AG263:AS263))))</f>
        <v/>
      </c>
      <c r="AT263" s="24" t="str">
        <f>IF(COLUMNS($AG263:AT263)&gt;$Y263,"",INDEX(fRentalDates[[Property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Date]]&gt;=$W263)),COLUMNS($AG263:AT263))))</f>
        <v/>
      </c>
      <c r="AU263" s="24" t="str">
        <f>IF(COLUMNS($AG263:AU263)&gt;$Y263,"",INDEX(fRentalDates[[Property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Date]]&gt;=$W263)),COLUMNS($AG263:AU263))))</f>
        <v/>
      </c>
      <c r="AV263" s="24" t="str">
        <f>IF(COLUMNS($AG263:AV263)&gt;$Y263,"",INDEX(fRentalDates[[Property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Date]]&gt;=$W263)),COLUMNS($AG263:AV263))))</f>
        <v/>
      </c>
      <c r="AW263" s="24" t="str">
        <f>IF(COLUMNS($AG263:AW263)&gt;$Y263,"",INDEX(fRentalDates[[Property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Date]]&gt;=$W263)),COLUMNS($AG263:AW263))))</f>
        <v/>
      </c>
      <c r="AX263" s="24" t="str">
        <f>IF(COLUMNS($AG263:AX263)&gt;$Y263,"",INDEX(fRentalDates[[Property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Date]]&gt;=$W263)),COLUMNS($AG263:AX263))))</f>
        <v/>
      </c>
      <c r="AY263" s="24" t="str">
        <f>IF(COLUMNS($AG263:AY263)&gt;$Y263,"",INDEX(fRentalDates[[Property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Date]]&gt;=$W263)),COLUMNS($AG263:AY263))))</f>
        <v/>
      </c>
      <c r="AZ263" s="24" t="str">
        <f>IF(COLUMNS($AG263:AZ263)&gt;$Y263,"",INDEX(fRentalDates[[Property Number]:[Property Number]],_xlfn.AGGREGATE(15,6,(ROW(fRentalDates[[Property Number]:[Property Number]])-ROW(fRentalDates[[#Headers],[Property Number]]))/((fRentalDates[[Actual Rent Date]:[Actual Rent Date]]&lt;=$V263)*(fRentalDates[[Actual Move Out Date]:[Actual Move Out Date]]&gt;=$W263)),COLUMNS($AG263:AZ263))))</f>
        <v/>
      </c>
    </row>
    <row r="264" spans="14:52" x14ac:dyDescent="0.25">
      <c r="N264" s="10">
        <v>26561</v>
      </c>
      <c r="O264">
        <f t="shared" si="28"/>
        <v>19</v>
      </c>
      <c r="P264">
        <f t="shared" si="29"/>
        <v>9</v>
      </c>
      <c r="Q264" t="str">
        <f t="shared" si="30"/>
        <v>Sep</v>
      </c>
      <c r="R264" t="str">
        <f>TEXT(dDate[[#This Row],[Date]],"yyy - mm - mmm")</f>
        <v>1972 - 09 - Sep</v>
      </c>
      <c r="S264">
        <f t="shared" si="31"/>
        <v>1972</v>
      </c>
      <c r="V264" s="13">
        <v>34639</v>
      </c>
      <c r="W264" s="13">
        <f t="shared" si="32"/>
        <v>34668</v>
      </c>
      <c r="X264" s="24">
        <f>COUNTIFS(dProperties[Date Purchased],"&lt;="&amp;V264,dProperties[Date Sold],"&gt;="&amp;W264)</f>
        <v>18</v>
      </c>
      <c r="Y264" s="24">
        <f>SUMPRODUCT(--(COUNTIFS(fRentalDates[Property Number],dProperties[Property Number],fRentalDates[Actual Rent Date],"&lt;="&amp;V264,fRentalDates[Actual Move Out Date],"&gt;="&amp;W264)&gt;0))</f>
        <v>12</v>
      </c>
      <c r="Z264" s="24">
        <f t="shared" si="33"/>
        <v>6</v>
      </c>
      <c r="AA264" s="26">
        <f t="shared" si="34"/>
        <v>0.33333333333333331</v>
      </c>
      <c r="AG264" s="24">
        <f>IF(COLUMNS($AG264:AG264)&gt;$Y264,"",INDEX(fRentalDates[[Property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Date]]&gt;=$W264)),COLUMNS($AG264:AG264))))</f>
        <v>1</v>
      </c>
      <c r="AH264" s="24">
        <f>IF(COLUMNS($AG264:AH264)&gt;$Y264,"",INDEX(fRentalDates[[Property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Date]]&gt;=$W264)),COLUMNS($AG264:AH264))))</f>
        <v>3</v>
      </c>
      <c r="AI264" s="24">
        <f>IF(COLUMNS($AG264:AI264)&gt;$Y264,"",INDEX(fRentalDates[[Property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Date]]&gt;=$W264)),COLUMNS($AG264:AI264))))</f>
        <v>5</v>
      </c>
      <c r="AJ264" s="24">
        <f>IF(COLUMNS($AG264:AJ264)&gt;$Y264,"",INDEX(fRentalDates[[Property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Date]]&gt;=$W264)),COLUMNS($AG264:AJ264))))</f>
        <v>7</v>
      </c>
      <c r="AK264" s="24">
        <f>IF(COLUMNS($AG264:AK264)&gt;$Y264,"",INDEX(fRentalDates[[Property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Date]]&gt;=$W264)),COLUMNS($AG264:AK264))))</f>
        <v>9</v>
      </c>
      <c r="AL264" s="24">
        <f>IF(COLUMNS($AG264:AL264)&gt;$Y264,"",INDEX(fRentalDates[[Property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Date]]&gt;=$W264)),COLUMNS($AG264:AL264))))</f>
        <v>10</v>
      </c>
      <c r="AM264" s="24">
        <f>IF(COLUMNS($AG264:AM264)&gt;$Y264,"",INDEX(fRentalDates[[Property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Date]]&gt;=$W264)),COLUMNS($AG264:AM264))))</f>
        <v>11</v>
      </c>
      <c r="AN264" s="24">
        <f>IF(COLUMNS($AG264:AN264)&gt;$Y264,"",INDEX(fRentalDates[[Property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Date]]&gt;=$W264)),COLUMNS($AG264:AN264))))</f>
        <v>12</v>
      </c>
      <c r="AO264" s="24">
        <f>IF(COLUMNS($AG264:AO264)&gt;$Y264,"",INDEX(fRentalDates[[Property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Date]]&gt;=$W264)),COLUMNS($AG264:AO264))))</f>
        <v>15</v>
      </c>
      <c r="AP264" s="24">
        <f>IF(COLUMNS($AG264:AP264)&gt;$Y264,"",INDEX(fRentalDates[[Property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Date]]&gt;=$W264)),COLUMNS($AG264:AP264))))</f>
        <v>16</v>
      </c>
      <c r="AQ264" s="24">
        <f>IF(COLUMNS($AG264:AQ264)&gt;$Y264,"",INDEX(fRentalDates[[Property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Date]]&gt;=$W264)),COLUMNS($AG264:AQ264))))</f>
        <v>17</v>
      </c>
      <c r="AR264" s="24">
        <f>IF(COLUMNS($AG264:AR264)&gt;$Y264,"",INDEX(fRentalDates[[Property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Date]]&gt;=$W264)),COLUMNS($AG264:AR264))))</f>
        <v>18</v>
      </c>
      <c r="AS264" s="24" t="str">
        <f>IF(COLUMNS($AG264:AS264)&gt;$Y264,"",INDEX(fRentalDates[[Property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Date]]&gt;=$W264)),COLUMNS($AG264:AS264))))</f>
        <v/>
      </c>
      <c r="AT264" s="24" t="str">
        <f>IF(COLUMNS($AG264:AT264)&gt;$Y264,"",INDEX(fRentalDates[[Property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Date]]&gt;=$W264)),COLUMNS($AG264:AT264))))</f>
        <v/>
      </c>
      <c r="AU264" s="24" t="str">
        <f>IF(COLUMNS($AG264:AU264)&gt;$Y264,"",INDEX(fRentalDates[[Property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Date]]&gt;=$W264)),COLUMNS($AG264:AU264))))</f>
        <v/>
      </c>
      <c r="AV264" s="24" t="str">
        <f>IF(COLUMNS($AG264:AV264)&gt;$Y264,"",INDEX(fRentalDates[[Property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Date]]&gt;=$W264)),COLUMNS($AG264:AV264))))</f>
        <v/>
      </c>
      <c r="AW264" s="24" t="str">
        <f>IF(COLUMNS($AG264:AW264)&gt;$Y264,"",INDEX(fRentalDates[[Property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Date]]&gt;=$W264)),COLUMNS($AG264:AW264))))</f>
        <v/>
      </c>
      <c r="AX264" s="24" t="str">
        <f>IF(COLUMNS($AG264:AX264)&gt;$Y264,"",INDEX(fRentalDates[[Property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Date]]&gt;=$W264)),COLUMNS($AG264:AX264))))</f>
        <v/>
      </c>
      <c r="AY264" s="24" t="str">
        <f>IF(COLUMNS($AG264:AY264)&gt;$Y264,"",INDEX(fRentalDates[[Property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Date]]&gt;=$W264)),COLUMNS($AG264:AY264))))</f>
        <v/>
      </c>
      <c r="AZ264" s="24" t="str">
        <f>IF(COLUMNS($AG264:AZ264)&gt;$Y264,"",INDEX(fRentalDates[[Property Number]:[Property Number]],_xlfn.AGGREGATE(15,6,(ROW(fRentalDates[[Property Number]:[Property Number]])-ROW(fRentalDates[[#Headers],[Property Number]]))/((fRentalDates[[Actual Rent Date]:[Actual Rent Date]]&lt;=$V264)*(fRentalDates[[Actual Move Out Date]:[Actual Move Out Date]]&gt;=$W264)),COLUMNS($AG264:AZ264))))</f>
        <v/>
      </c>
    </row>
    <row r="265" spans="14:52" x14ac:dyDescent="0.25">
      <c r="N265" s="10">
        <v>26562</v>
      </c>
      <c r="O265">
        <f t="shared" si="28"/>
        <v>20</v>
      </c>
      <c r="P265">
        <f t="shared" si="29"/>
        <v>9</v>
      </c>
      <c r="Q265" t="str">
        <f t="shared" si="30"/>
        <v>Sep</v>
      </c>
      <c r="R265" t="str">
        <f>TEXT(dDate[[#This Row],[Date]],"yyy - mm - mmm")</f>
        <v>1972 - 09 - Sep</v>
      </c>
      <c r="S265">
        <f t="shared" si="31"/>
        <v>1972</v>
      </c>
      <c r="V265" s="13">
        <v>34669</v>
      </c>
      <c r="W265" s="13">
        <f t="shared" si="32"/>
        <v>34699</v>
      </c>
      <c r="X265" s="24">
        <f>COUNTIFS(dProperties[Date Purchased],"&lt;="&amp;V265,dProperties[Date Sold],"&gt;="&amp;W265)</f>
        <v>18</v>
      </c>
      <c r="Y265" s="24">
        <f>SUMPRODUCT(--(COUNTIFS(fRentalDates[Property Number],dProperties[Property Number],fRentalDates[Actual Rent Date],"&lt;="&amp;V265,fRentalDates[Actual Move Out Date],"&gt;="&amp;W265)&gt;0))</f>
        <v>10</v>
      </c>
      <c r="Z265" s="24">
        <f t="shared" si="33"/>
        <v>8</v>
      </c>
      <c r="AA265" s="26">
        <f t="shared" si="34"/>
        <v>0.44444444444444442</v>
      </c>
      <c r="AG265" s="24">
        <f>IF(COLUMNS($AG265:AG265)&gt;$Y265,"",INDEX(fRentalDates[[Property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Date]]&gt;=$W265)),COLUMNS($AG265:AG265))))</f>
        <v>1</v>
      </c>
      <c r="AH265" s="24">
        <f>IF(COLUMNS($AG265:AH265)&gt;$Y265,"",INDEX(fRentalDates[[Property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Date]]&gt;=$W265)),COLUMNS($AG265:AH265))))</f>
        <v>3</v>
      </c>
      <c r="AI265" s="24">
        <f>IF(COLUMNS($AG265:AI265)&gt;$Y265,"",INDEX(fRentalDates[[Property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Date]]&gt;=$W265)),COLUMNS($AG265:AI265))))</f>
        <v>5</v>
      </c>
      <c r="AJ265" s="24">
        <f>IF(COLUMNS($AG265:AJ265)&gt;$Y265,"",INDEX(fRentalDates[[Property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Date]]&gt;=$W265)),COLUMNS($AG265:AJ265))))</f>
        <v>9</v>
      </c>
      <c r="AK265" s="24">
        <f>IF(COLUMNS($AG265:AK265)&gt;$Y265,"",INDEX(fRentalDates[[Property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Date]]&gt;=$W265)),COLUMNS($AG265:AK265))))</f>
        <v>10</v>
      </c>
      <c r="AL265" s="24">
        <f>IF(COLUMNS($AG265:AL265)&gt;$Y265,"",INDEX(fRentalDates[[Property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Date]]&gt;=$W265)),COLUMNS($AG265:AL265))))</f>
        <v>11</v>
      </c>
      <c r="AM265" s="24">
        <f>IF(COLUMNS($AG265:AM265)&gt;$Y265,"",INDEX(fRentalDates[[Property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Date]]&gt;=$W265)),COLUMNS($AG265:AM265))))</f>
        <v>12</v>
      </c>
      <c r="AN265" s="24">
        <f>IF(COLUMNS($AG265:AN265)&gt;$Y265,"",INDEX(fRentalDates[[Property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Date]]&gt;=$W265)),COLUMNS($AG265:AN265))))</f>
        <v>15</v>
      </c>
      <c r="AO265" s="24">
        <f>IF(COLUMNS($AG265:AO265)&gt;$Y265,"",INDEX(fRentalDates[[Property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Date]]&gt;=$W265)),COLUMNS($AG265:AO265))))</f>
        <v>16</v>
      </c>
      <c r="AP265" s="24">
        <f>IF(COLUMNS($AG265:AP265)&gt;$Y265,"",INDEX(fRentalDates[[Property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Date]]&gt;=$W265)),COLUMNS($AG265:AP265))))</f>
        <v>18</v>
      </c>
      <c r="AQ265" s="24" t="str">
        <f>IF(COLUMNS($AG265:AQ265)&gt;$Y265,"",INDEX(fRentalDates[[Property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Date]]&gt;=$W265)),COLUMNS($AG265:AQ265))))</f>
        <v/>
      </c>
      <c r="AR265" s="24" t="str">
        <f>IF(COLUMNS($AG265:AR265)&gt;$Y265,"",INDEX(fRentalDates[[Property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Date]]&gt;=$W265)),COLUMNS($AG265:AR265))))</f>
        <v/>
      </c>
      <c r="AS265" s="24" t="str">
        <f>IF(COLUMNS($AG265:AS265)&gt;$Y265,"",INDEX(fRentalDates[[Property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Date]]&gt;=$W265)),COLUMNS($AG265:AS265))))</f>
        <v/>
      </c>
      <c r="AT265" s="24" t="str">
        <f>IF(COLUMNS($AG265:AT265)&gt;$Y265,"",INDEX(fRentalDates[[Property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Date]]&gt;=$W265)),COLUMNS($AG265:AT265))))</f>
        <v/>
      </c>
      <c r="AU265" s="24" t="str">
        <f>IF(COLUMNS($AG265:AU265)&gt;$Y265,"",INDEX(fRentalDates[[Property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Date]]&gt;=$W265)),COLUMNS($AG265:AU265))))</f>
        <v/>
      </c>
      <c r="AV265" s="24" t="str">
        <f>IF(COLUMNS($AG265:AV265)&gt;$Y265,"",INDEX(fRentalDates[[Property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Date]]&gt;=$W265)),COLUMNS($AG265:AV265))))</f>
        <v/>
      </c>
      <c r="AW265" s="24" t="str">
        <f>IF(COLUMNS($AG265:AW265)&gt;$Y265,"",INDEX(fRentalDates[[Property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Date]]&gt;=$W265)),COLUMNS($AG265:AW265))))</f>
        <v/>
      </c>
      <c r="AX265" s="24" t="str">
        <f>IF(COLUMNS($AG265:AX265)&gt;$Y265,"",INDEX(fRentalDates[[Property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Date]]&gt;=$W265)),COLUMNS($AG265:AX265))))</f>
        <v/>
      </c>
      <c r="AY265" s="24" t="str">
        <f>IF(COLUMNS($AG265:AY265)&gt;$Y265,"",INDEX(fRentalDates[[Property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Date]]&gt;=$W265)),COLUMNS($AG265:AY265))))</f>
        <v/>
      </c>
      <c r="AZ265" s="24" t="str">
        <f>IF(COLUMNS($AG265:AZ265)&gt;$Y265,"",INDEX(fRentalDates[[Property Number]:[Property Number]],_xlfn.AGGREGATE(15,6,(ROW(fRentalDates[[Property Number]:[Property Number]])-ROW(fRentalDates[[#Headers],[Property Number]]))/((fRentalDates[[Actual Rent Date]:[Actual Rent Date]]&lt;=$V265)*(fRentalDates[[Actual Move Out Date]:[Actual Move Out Date]]&gt;=$W265)),COLUMNS($AG265:AZ265))))</f>
        <v/>
      </c>
    </row>
    <row r="266" spans="14:52" x14ac:dyDescent="0.25">
      <c r="N266" s="10">
        <v>26563</v>
      </c>
      <c r="O266">
        <f t="shared" si="28"/>
        <v>21</v>
      </c>
      <c r="P266">
        <f t="shared" si="29"/>
        <v>9</v>
      </c>
      <c r="Q266" t="str">
        <f t="shared" si="30"/>
        <v>Sep</v>
      </c>
      <c r="R266" t="str">
        <f>TEXT(dDate[[#This Row],[Date]],"yyy - mm - mmm")</f>
        <v>1972 - 09 - Sep</v>
      </c>
      <c r="S266">
        <f t="shared" si="31"/>
        <v>1972</v>
      </c>
      <c r="V266" s="13">
        <v>34700</v>
      </c>
      <c r="W266" s="13">
        <f t="shared" si="32"/>
        <v>34730</v>
      </c>
      <c r="X266" s="24">
        <f>COUNTIFS(dProperties[Date Purchased],"&lt;="&amp;V266,dProperties[Date Sold],"&gt;="&amp;W266)</f>
        <v>18</v>
      </c>
      <c r="Y266" s="24">
        <f>SUMPRODUCT(--(COUNTIFS(fRentalDates[Property Number],dProperties[Property Number],fRentalDates[Actual Rent Date],"&lt;="&amp;V266,fRentalDates[Actual Move Out Date],"&gt;="&amp;W266)&gt;0))</f>
        <v>10</v>
      </c>
      <c r="Z266" s="24">
        <f t="shared" si="33"/>
        <v>8</v>
      </c>
      <c r="AA266" s="26">
        <f t="shared" si="34"/>
        <v>0.44444444444444442</v>
      </c>
      <c r="AG266" s="24">
        <f>IF(COLUMNS($AG266:AG266)&gt;$Y266,"",INDEX(fRentalDates[[Property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Date]]&gt;=$W266)),COLUMNS($AG266:AG266))))</f>
        <v>1</v>
      </c>
      <c r="AH266" s="24">
        <f>IF(COLUMNS($AG266:AH266)&gt;$Y266,"",INDEX(fRentalDates[[Property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Date]]&gt;=$W266)),COLUMNS($AG266:AH266))))</f>
        <v>3</v>
      </c>
      <c r="AI266" s="24">
        <f>IF(COLUMNS($AG266:AI266)&gt;$Y266,"",INDEX(fRentalDates[[Property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Date]]&gt;=$W266)),COLUMNS($AG266:AI266))))</f>
        <v>5</v>
      </c>
      <c r="AJ266" s="24">
        <f>IF(COLUMNS($AG266:AJ266)&gt;$Y266,"",INDEX(fRentalDates[[Property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Date]]&gt;=$W266)),COLUMNS($AG266:AJ266))))</f>
        <v>9</v>
      </c>
      <c r="AK266" s="24">
        <f>IF(COLUMNS($AG266:AK266)&gt;$Y266,"",INDEX(fRentalDates[[Property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Date]]&gt;=$W266)),COLUMNS($AG266:AK266))))</f>
        <v>10</v>
      </c>
      <c r="AL266" s="24">
        <f>IF(COLUMNS($AG266:AL266)&gt;$Y266,"",INDEX(fRentalDates[[Property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Date]]&gt;=$W266)),COLUMNS($AG266:AL266))))</f>
        <v>11</v>
      </c>
      <c r="AM266" s="24">
        <f>IF(COLUMNS($AG266:AM266)&gt;$Y266,"",INDEX(fRentalDates[[Property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Date]]&gt;=$W266)),COLUMNS($AG266:AM266))))</f>
        <v>12</v>
      </c>
      <c r="AN266" s="24">
        <f>IF(COLUMNS($AG266:AN266)&gt;$Y266,"",INDEX(fRentalDates[[Property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Date]]&gt;=$W266)),COLUMNS($AG266:AN266))))</f>
        <v>15</v>
      </c>
      <c r="AO266" s="24">
        <f>IF(COLUMNS($AG266:AO266)&gt;$Y266,"",INDEX(fRentalDates[[Property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Date]]&gt;=$W266)),COLUMNS($AG266:AO266))))</f>
        <v>16</v>
      </c>
      <c r="AP266" s="24">
        <f>IF(COLUMNS($AG266:AP266)&gt;$Y266,"",INDEX(fRentalDates[[Property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Date]]&gt;=$W266)),COLUMNS($AG266:AP266))))</f>
        <v>18</v>
      </c>
      <c r="AQ266" s="24" t="str">
        <f>IF(COLUMNS($AG266:AQ266)&gt;$Y266,"",INDEX(fRentalDates[[Property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Date]]&gt;=$W266)),COLUMNS($AG266:AQ266))))</f>
        <v/>
      </c>
      <c r="AR266" s="24" t="str">
        <f>IF(COLUMNS($AG266:AR266)&gt;$Y266,"",INDEX(fRentalDates[[Property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Date]]&gt;=$W266)),COLUMNS($AG266:AR266))))</f>
        <v/>
      </c>
      <c r="AS266" s="24" t="str">
        <f>IF(COLUMNS($AG266:AS266)&gt;$Y266,"",INDEX(fRentalDates[[Property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Date]]&gt;=$W266)),COLUMNS($AG266:AS266))))</f>
        <v/>
      </c>
      <c r="AT266" s="24" t="str">
        <f>IF(COLUMNS($AG266:AT266)&gt;$Y266,"",INDEX(fRentalDates[[Property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Date]]&gt;=$W266)),COLUMNS($AG266:AT266))))</f>
        <v/>
      </c>
      <c r="AU266" s="24" t="str">
        <f>IF(COLUMNS($AG266:AU266)&gt;$Y266,"",INDEX(fRentalDates[[Property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Date]]&gt;=$W266)),COLUMNS($AG266:AU266))))</f>
        <v/>
      </c>
      <c r="AV266" s="24" t="str">
        <f>IF(COLUMNS($AG266:AV266)&gt;$Y266,"",INDEX(fRentalDates[[Property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Date]]&gt;=$W266)),COLUMNS($AG266:AV266))))</f>
        <v/>
      </c>
      <c r="AW266" s="24" t="str">
        <f>IF(COLUMNS($AG266:AW266)&gt;$Y266,"",INDEX(fRentalDates[[Property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Date]]&gt;=$W266)),COLUMNS($AG266:AW266))))</f>
        <v/>
      </c>
      <c r="AX266" s="24" t="str">
        <f>IF(COLUMNS($AG266:AX266)&gt;$Y266,"",INDEX(fRentalDates[[Property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Date]]&gt;=$W266)),COLUMNS($AG266:AX266))))</f>
        <v/>
      </c>
      <c r="AY266" s="24" t="str">
        <f>IF(COLUMNS($AG266:AY266)&gt;$Y266,"",INDEX(fRentalDates[[Property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Date]]&gt;=$W266)),COLUMNS($AG266:AY266))))</f>
        <v/>
      </c>
      <c r="AZ266" s="24" t="str">
        <f>IF(COLUMNS($AG266:AZ266)&gt;$Y266,"",INDEX(fRentalDates[[Property Number]:[Property Number]],_xlfn.AGGREGATE(15,6,(ROW(fRentalDates[[Property Number]:[Property Number]])-ROW(fRentalDates[[#Headers],[Property Number]]))/((fRentalDates[[Actual Rent Date]:[Actual Rent Date]]&lt;=$V266)*(fRentalDates[[Actual Move Out Date]:[Actual Move Out Date]]&gt;=$W266)),COLUMNS($AG266:AZ266))))</f>
        <v/>
      </c>
    </row>
    <row r="267" spans="14:52" x14ac:dyDescent="0.25">
      <c r="N267" s="10">
        <v>26564</v>
      </c>
      <c r="O267">
        <f t="shared" si="28"/>
        <v>22</v>
      </c>
      <c r="P267">
        <f t="shared" si="29"/>
        <v>9</v>
      </c>
      <c r="Q267" t="str">
        <f t="shared" si="30"/>
        <v>Sep</v>
      </c>
      <c r="R267" t="str">
        <f>TEXT(dDate[[#This Row],[Date]],"yyy - mm - mmm")</f>
        <v>1972 - 09 - Sep</v>
      </c>
      <c r="S267">
        <f t="shared" si="31"/>
        <v>1972</v>
      </c>
      <c r="V267" s="13">
        <v>34731</v>
      </c>
      <c r="W267" s="13">
        <f t="shared" si="32"/>
        <v>34758</v>
      </c>
      <c r="X267" s="24">
        <f>COUNTIFS(dProperties[Date Purchased],"&lt;="&amp;V267,dProperties[Date Sold],"&gt;="&amp;W267)</f>
        <v>18</v>
      </c>
      <c r="Y267" s="24">
        <f>SUMPRODUCT(--(COUNTIFS(fRentalDates[Property Number],dProperties[Property Number],fRentalDates[Actual Rent Date],"&lt;="&amp;V267,fRentalDates[Actual Move Out Date],"&gt;="&amp;W267)&gt;0))</f>
        <v>10</v>
      </c>
      <c r="Z267" s="24">
        <f t="shared" si="33"/>
        <v>8</v>
      </c>
      <c r="AA267" s="26">
        <f t="shared" si="34"/>
        <v>0.44444444444444442</v>
      </c>
      <c r="AG267" s="24">
        <f>IF(COLUMNS($AG267:AG267)&gt;$Y267,"",INDEX(fRentalDates[[Property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Date]]&gt;=$W267)),COLUMNS($AG267:AG267))))</f>
        <v>1</v>
      </c>
      <c r="AH267" s="24">
        <f>IF(COLUMNS($AG267:AH267)&gt;$Y267,"",INDEX(fRentalDates[[Property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Date]]&gt;=$W267)),COLUMNS($AG267:AH267))))</f>
        <v>3</v>
      </c>
      <c r="AI267" s="24">
        <f>IF(COLUMNS($AG267:AI267)&gt;$Y267,"",INDEX(fRentalDates[[Property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Date]]&gt;=$W267)),COLUMNS($AG267:AI267))))</f>
        <v>5</v>
      </c>
      <c r="AJ267" s="24">
        <f>IF(COLUMNS($AG267:AJ267)&gt;$Y267,"",INDEX(fRentalDates[[Property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Date]]&gt;=$W267)),COLUMNS($AG267:AJ267))))</f>
        <v>9</v>
      </c>
      <c r="AK267" s="24">
        <f>IF(COLUMNS($AG267:AK267)&gt;$Y267,"",INDEX(fRentalDates[[Property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Date]]&gt;=$W267)),COLUMNS($AG267:AK267))))</f>
        <v>10</v>
      </c>
      <c r="AL267" s="24">
        <f>IF(COLUMNS($AG267:AL267)&gt;$Y267,"",INDEX(fRentalDates[[Property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Date]]&gt;=$W267)),COLUMNS($AG267:AL267))))</f>
        <v>11</v>
      </c>
      <c r="AM267" s="24">
        <f>IF(COLUMNS($AG267:AM267)&gt;$Y267,"",INDEX(fRentalDates[[Property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Date]]&gt;=$W267)),COLUMNS($AG267:AM267))))</f>
        <v>12</v>
      </c>
      <c r="AN267" s="24">
        <f>IF(COLUMNS($AG267:AN267)&gt;$Y267,"",INDEX(fRentalDates[[Property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Date]]&gt;=$W267)),COLUMNS($AG267:AN267))))</f>
        <v>15</v>
      </c>
      <c r="AO267" s="24">
        <f>IF(COLUMNS($AG267:AO267)&gt;$Y267,"",INDEX(fRentalDates[[Property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Date]]&gt;=$W267)),COLUMNS($AG267:AO267))))</f>
        <v>16</v>
      </c>
      <c r="AP267" s="24">
        <f>IF(COLUMNS($AG267:AP267)&gt;$Y267,"",INDEX(fRentalDates[[Property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Date]]&gt;=$W267)),COLUMNS($AG267:AP267))))</f>
        <v>18</v>
      </c>
      <c r="AQ267" s="24" t="str">
        <f>IF(COLUMNS($AG267:AQ267)&gt;$Y267,"",INDEX(fRentalDates[[Property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Date]]&gt;=$W267)),COLUMNS($AG267:AQ267))))</f>
        <v/>
      </c>
      <c r="AR267" s="24" t="str">
        <f>IF(COLUMNS($AG267:AR267)&gt;$Y267,"",INDEX(fRentalDates[[Property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Date]]&gt;=$W267)),COLUMNS($AG267:AR267))))</f>
        <v/>
      </c>
      <c r="AS267" s="24" t="str">
        <f>IF(COLUMNS($AG267:AS267)&gt;$Y267,"",INDEX(fRentalDates[[Property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Date]]&gt;=$W267)),COLUMNS($AG267:AS267))))</f>
        <v/>
      </c>
      <c r="AT267" s="24" t="str">
        <f>IF(COLUMNS($AG267:AT267)&gt;$Y267,"",INDEX(fRentalDates[[Property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Date]]&gt;=$W267)),COLUMNS($AG267:AT267))))</f>
        <v/>
      </c>
      <c r="AU267" s="24" t="str">
        <f>IF(COLUMNS($AG267:AU267)&gt;$Y267,"",INDEX(fRentalDates[[Property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Date]]&gt;=$W267)),COLUMNS($AG267:AU267))))</f>
        <v/>
      </c>
      <c r="AV267" s="24" t="str">
        <f>IF(COLUMNS($AG267:AV267)&gt;$Y267,"",INDEX(fRentalDates[[Property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Date]]&gt;=$W267)),COLUMNS($AG267:AV267))))</f>
        <v/>
      </c>
      <c r="AW267" s="24" t="str">
        <f>IF(COLUMNS($AG267:AW267)&gt;$Y267,"",INDEX(fRentalDates[[Property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Date]]&gt;=$W267)),COLUMNS($AG267:AW267))))</f>
        <v/>
      </c>
      <c r="AX267" s="24" t="str">
        <f>IF(COLUMNS($AG267:AX267)&gt;$Y267,"",INDEX(fRentalDates[[Property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Date]]&gt;=$W267)),COLUMNS($AG267:AX267))))</f>
        <v/>
      </c>
      <c r="AY267" s="24" t="str">
        <f>IF(COLUMNS($AG267:AY267)&gt;$Y267,"",INDEX(fRentalDates[[Property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Date]]&gt;=$W267)),COLUMNS($AG267:AY267))))</f>
        <v/>
      </c>
      <c r="AZ267" s="24" t="str">
        <f>IF(COLUMNS($AG267:AZ267)&gt;$Y267,"",INDEX(fRentalDates[[Property Number]:[Property Number]],_xlfn.AGGREGATE(15,6,(ROW(fRentalDates[[Property Number]:[Property Number]])-ROW(fRentalDates[[#Headers],[Property Number]]))/((fRentalDates[[Actual Rent Date]:[Actual Rent Date]]&lt;=$V267)*(fRentalDates[[Actual Move Out Date]:[Actual Move Out Date]]&gt;=$W267)),COLUMNS($AG267:AZ267))))</f>
        <v/>
      </c>
    </row>
    <row r="268" spans="14:52" x14ac:dyDescent="0.25">
      <c r="N268" s="10">
        <v>26565</v>
      </c>
      <c r="O268">
        <f t="shared" si="28"/>
        <v>23</v>
      </c>
      <c r="P268">
        <f t="shared" si="29"/>
        <v>9</v>
      </c>
      <c r="Q268" t="str">
        <f t="shared" si="30"/>
        <v>Sep</v>
      </c>
      <c r="R268" t="str">
        <f>TEXT(dDate[[#This Row],[Date]],"yyy - mm - mmm")</f>
        <v>1972 - 09 - Sep</v>
      </c>
      <c r="S268">
        <f t="shared" si="31"/>
        <v>1972</v>
      </c>
      <c r="V268" s="13">
        <v>34759</v>
      </c>
      <c r="W268" s="13">
        <f t="shared" si="32"/>
        <v>34789</v>
      </c>
      <c r="X268" s="24">
        <f>COUNTIFS(dProperties[Date Purchased],"&lt;="&amp;V268,dProperties[Date Sold],"&gt;="&amp;W268)</f>
        <v>18</v>
      </c>
      <c r="Y268" s="24">
        <f>SUMPRODUCT(--(COUNTIFS(fRentalDates[Property Number],dProperties[Property Number],fRentalDates[Actual Rent Date],"&lt;="&amp;V268,fRentalDates[Actual Move Out Date],"&gt;="&amp;W268)&gt;0))</f>
        <v>10</v>
      </c>
      <c r="Z268" s="24">
        <f t="shared" si="33"/>
        <v>8</v>
      </c>
      <c r="AA268" s="26">
        <f t="shared" si="34"/>
        <v>0.44444444444444442</v>
      </c>
      <c r="AG268" s="24">
        <f>IF(COLUMNS($AG268:AG268)&gt;$Y268,"",INDEX(fRentalDates[[Property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Date]]&gt;=$W268)),COLUMNS($AG268:AG268))))</f>
        <v>1</v>
      </c>
      <c r="AH268" s="24">
        <f>IF(COLUMNS($AG268:AH268)&gt;$Y268,"",INDEX(fRentalDates[[Property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Date]]&gt;=$W268)),COLUMNS($AG268:AH268))))</f>
        <v>3</v>
      </c>
      <c r="AI268" s="24">
        <f>IF(COLUMNS($AG268:AI268)&gt;$Y268,"",INDEX(fRentalDates[[Property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Date]]&gt;=$W268)),COLUMNS($AG268:AI268))))</f>
        <v>5</v>
      </c>
      <c r="AJ268" s="24">
        <f>IF(COLUMNS($AG268:AJ268)&gt;$Y268,"",INDEX(fRentalDates[[Property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Date]]&gt;=$W268)),COLUMNS($AG268:AJ268))))</f>
        <v>9</v>
      </c>
      <c r="AK268" s="24">
        <f>IF(COLUMNS($AG268:AK268)&gt;$Y268,"",INDEX(fRentalDates[[Property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Date]]&gt;=$W268)),COLUMNS($AG268:AK268))))</f>
        <v>10</v>
      </c>
      <c r="AL268" s="24">
        <f>IF(COLUMNS($AG268:AL268)&gt;$Y268,"",INDEX(fRentalDates[[Property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Date]]&gt;=$W268)),COLUMNS($AG268:AL268))))</f>
        <v>11</v>
      </c>
      <c r="AM268" s="24">
        <f>IF(COLUMNS($AG268:AM268)&gt;$Y268,"",INDEX(fRentalDates[[Property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Date]]&gt;=$W268)),COLUMNS($AG268:AM268))))</f>
        <v>12</v>
      </c>
      <c r="AN268" s="24">
        <f>IF(COLUMNS($AG268:AN268)&gt;$Y268,"",INDEX(fRentalDates[[Property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Date]]&gt;=$W268)),COLUMNS($AG268:AN268))))</f>
        <v>15</v>
      </c>
      <c r="AO268" s="24">
        <f>IF(COLUMNS($AG268:AO268)&gt;$Y268,"",INDEX(fRentalDates[[Property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Date]]&gt;=$W268)),COLUMNS($AG268:AO268))))</f>
        <v>16</v>
      </c>
      <c r="AP268" s="24">
        <f>IF(COLUMNS($AG268:AP268)&gt;$Y268,"",INDEX(fRentalDates[[Property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Date]]&gt;=$W268)),COLUMNS($AG268:AP268))))</f>
        <v>18</v>
      </c>
      <c r="AQ268" s="24" t="str">
        <f>IF(COLUMNS($AG268:AQ268)&gt;$Y268,"",INDEX(fRentalDates[[Property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Date]]&gt;=$W268)),COLUMNS($AG268:AQ268))))</f>
        <v/>
      </c>
      <c r="AR268" s="24" t="str">
        <f>IF(COLUMNS($AG268:AR268)&gt;$Y268,"",INDEX(fRentalDates[[Property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Date]]&gt;=$W268)),COLUMNS($AG268:AR268))))</f>
        <v/>
      </c>
      <c r="AS268" s="24" t="str">
        <f>IF(COLUMNS($AG268:AS268)&gt;$Y268,"",INDEX(fRentalDates[[Property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Date]]&gt;=$W268)),COLUMNS($AG268:AS268))))</f>
        <v/>
      </c>
      <c r="AT268" s="24" t="str">
        <f>IF(COLUMNS($AG268:AT268)&gt;$Y268,"",INDEX(fRentalDates[[Property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Date]]&gt;=$W268)),COLUMNS($AG268:AT268))))</f>
        <v/>
      </c>
      <c r="AU268" s="24" t="str">
        <f>IF(COLUMNS($AG268:AU268)&gt;$Y268,"",INDEX(fRentalDates[[Property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Date]]&gt;=$W268)),COLUMNS($AG268:AU268))))</f>
        <v/>
      </c>
      <c r="AV268" s="24" t="str">
        <f>IF(COLUMNS($AG268:AV268)&gt;$Y268,"",INDEX(fRentalDates[[Property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Date]]&gt;=$W268)),COLUMNS($AG268:AV268))))</f>
        <v/>
      </c>
      <c r="AW268" s="24" t="str">
        <f>IF(COLUMNS($AG268:AW268)&gt;$Y268,"",INDEX(fRentalDates[[Property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Date]]&gt;=$W268)),COLUMNS($AG268:AW268))))</f>
        <v/>
      </c>
      <c r="AX268" s="24" t="str">
        <f>IF(COLUMNS($AG268:AX268)&gt;$Y268,"",INDEX(fRentalDates[[Property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Date]]&gt;=$W268)),COLUMNS($AG268:AX268))))</f>
        <v/>
      </c>
      <c r="AY268" s="24" t="str">
        <f>IF(COLUMNS($AG268:AY268)&gt;$Y268,"",INDEX(fRentalDates[[Property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Date]]&gt;=$W268)),COLUMNS($AG268:AY268))))</f>
        <v/>
      </c>
      <c r="AZ268" s="24" t="str">
        <f>IF(COLUMNS($AG268:AZ268)&gt;$Y268,"",INDEX(fRentalDates[[Property Number]:[Property Number]],_xlfn.AGGREGATE(15,6,(ROW(fRentalDates[[Property Number]:[Property Number]])-ROW(fRentalDates[[#Headers],[Property Number]]))/((fRentalDates[[Actual Rent Date]:[Actual Rent Date]]&lt;=$V268)*(fRentalDates[[Actual Move Out Date]:[Actual Move Out Date]]&gt;=$W268)),COLUMNS($AG268:AZ268))))</f>
        <v/>
      </c>
    </row>
    <row r="269" spans="14:52" x14ac:dyDescent="0.25">
      <c r="N269" s="10">
        <v>26566</v>
      </c>
      <c r="O269">
        <f t="shared" si="28"/>
        <v>24</v>
      </c>
      <c r="P269">
        <f t="shared" si="29"/>
        <v>9</v>
      </c>
      <c r="Q269" t="str">
        <f t="shared" si="30"/>
        <v>Sep</v>
      </c>
      <c r="R269" t="str">
        <f>TEXT(dDate[[#This Row],[Date]],"yyy - mm - mmm")</f>
        <v>1972 - 09 - Sep</v>
      </c>
      <c r="S269">
        <f t="shared" si="31"/>
        <v>1972</v>
      </c>
      <c r="V269" s="13">
        <v>34790</v>
      </c>
      <c r="W269" s="13">
        <f t="shared" si="32"/>
        <v>34819</v>
      </c>
      <c r="X269" s="24">
        <f>COUNTIFS(dProperties[Date Purchased],"&lt;="&amp;V269,dProperties[Date Sold],"&gt;="&amp;W269)</f>
        <v>18</v>
      </c>
      <c r="Y269" s="24">
        <f>SUMPRODUCT(--(COUNTIFS(fRentalDates[Property Number],dProperties[Property Number],fRentalDates[Actual Rent Date],"&lt;="&amp;V269,fRentalDates[Actual Move Out Date],"&gt;="&amp;W269)&gt;0))</f>
        <v>12</v>
      </c>
      <c r="Z269" s="24">
        <f t="shared" si="33"/>
        <v>6</v>
      </c>
      <c r="AA269" s="26">
        <f t="shared" si="34"/>
        <v>0.33333333333333331</v>
      </c>
      <c r="AG269" s="24">
        <f>IF(COLUMNS($AG269:AG269)&gt;$Y269,"",INDEX(fRentalDates[[Property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Date]]&gt;=$W269)),COLUMNS($AG269:AG269))))</f>
        <v>1</v>
      </c>
      <c r="AH269" s="24">
        <f>IF(COLUMNS($AG269:AH269)&gt;$Y269,"",INDEX(fRentalDates[[Property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Date]]&gt;=$W269)),COLUMNS($AG269:AH269))))</f>
        <v>3</v>
      </c>
      <c r="AI269" s="24">
        <f>IF(COLUMNS($AG269:AI269)&gt;$Y269,"",INDEX(fRentalDates[[Property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Date]]&gt;=$W269)),COLUMNS($AG269:AI269))))</f>
        <v>5</v>
      </c>
      <c r="AJ269" s="24">
        <f>IF(COLUMNS($AG269:AJ269)&gt;$Y269,"",INDEX(fRentalDates[[Property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Date]]&gt;=$W269)),COLUMNS($AG269:AJ269))))</f>
        <v>8</v>
      </c>
      <c r="AK269" s="24">
        <f>IF(COLUMNS($AG269:AK269)&gt;$Y269,"",INDEX(fRentalDates[[Property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Date]]&gt;=$W269)),COLUMNS($AG269:AK269))))</f>
        <v>9</v>
      </c>
      <c r="AL269" s="24">
        <f>IF(COLUMNS($AG269:AL269)&gt;$Y269,"",INDEX(fRentalDates[[Property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Date]]&gt;=$W269)),COLUMNS($AG269:AL269))))</f>
        <v>10</v>
      </c>
      <c r="AM269" s="24">
        <f>IF(COLUMNS($AG269:AM269)&gt;$Y269,"",INDEX(fRentalDates[[Property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Date]]&gt;=$W269)),COLUMNS($AG269:AM269))))</f>
        <v>11</v>
      </c>
      <c r="AN269" s="24">
        <f>IF(COLUMNS($AG269:AN269)&gt;$Y269,"",INDEX(fRentalDates[[Property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Date]]&gt;=$W269)),COLUMNS($AG269:AN269))))</f>
        <v>12</v>
      </c>
      <c r="AO269" s="24">
        <f>IF(COLUMNS($AG269:AO269)&gt;$Y269,"",INDEX(fRentalDates[[Property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Date]]&gt;=$W269)),COLUMNS($AG269:AO269))))</f>
        <v>14</v>
      </c>
      <c r="AP269" s="24">
        <f>IF(COLUMNS($AG269:AP269)&gt;$Y269,"",INDEX(fRentalDates[[Property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Date]]&gt;=$W269)),COLUMNS($AG269:AP269))))</f>
        <v>15</v>
      </c>
      <c r="AQ269" s="24">
        <f>IF(COLUMNS($AG269:AQ269)&gt;$Y269,"",INDEX(fRentalDates[[Property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Date]]&gt;=$W269)),COLUMNS($AG269:AQ269))))</f>
        <v>16</v>
      </c>
      <c r="AR269" s="24">
        <f>IF(COLUMNS($AG269:AR269)&gt;$Y269,"",INDEX(fRentalDates[[Property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Date]]&gt;=$W269)),COLUMNS($AG269:AR269))))</f>
        <v>18</v>
      </c>
      <c r="AS269" s="24" t="str">
        <f>IF(COLUMNS($AG269:AS269)&gt;$Y269,"",INDEX(fRentalDates[[Property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Date]]&gt;=$W269)),COLUMNS($AG269:AS269))))</f>
        <v/>
      </c>
      <c r="AT269" s="24" t="str">
        <f>IF(COLUMNS($AG269:AT269)&gt;$Y269,"",INDEX(fRentalDates[[Property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Date]]&gt;=$W269)),COLUMNS($AG269:AT269))))</f>
        <v/>
      </c>
      <c r="AU269" s="24" t="str">
        <f>IF(COLUMNS($AG269:AU269)&gt;$Y269,"",INDEX(fRentalDates[[Property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Date]]&gt;=$W269)),COLUMNS($AG269:AU269))))</f>
        <v/>
      </c>
      <c r="AV269" s="24" t="str">
        <f>IF(COLUMNS($AG269:AV269)&gt;$Y269,"",INDEX(fRentalDates[[Property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Date]]&gt;=$W269)),COLUMNS($AG269:AV269))))</f>
        <v/>
      </c>
      <c r="AW269" s="24" t="str">
        <f>IF(COLUMNS($AG269:AW269)&gt;$Y269,"",INDEX(fRentalDates[[Property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Date]]&gt;=$W269)),COLUMNS($AG269:AW269))))</f>
        <v/>
      </c>
      <c r="AX269" s="24" t="str">
        <f>IF(COLUMNS($AG269:AX269)&gt;$Y269,"",INDEX(fRentalDates[[Property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Date]]&gt;=$W269)),COLUMNS($AG269:AX269))))</f>
        <v/>
      </c>
      <c r="AY269" s="24" t="str">
        <f>IF(COLUMNS($AG269:AY269)&gt;$Y269,"",INDEX(fRentalDates[[Property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Date]]&gt;=$W269)),COLUMNS($AG269:AY269))))</f>
        <v/>
      </c>
      <c r="AZ269" s="24" t="str">
        <f>IF(COLUMNS($AG269:AZ269)&gt;$Y269,"",INDEX(fRentalDates[[Property Number]:[Property Number]],_xlfn.AGGREGATE(15,6,(ROW(fRentalDates[[Property Number]:[Property Number]])-ROW(fRentalDates[[#Headers],[Property Number]]))/((fRentalDates[[Actual Rent Date]:[Actual Rent Date]]&lt;=$V269)*(fRentalDates[[Actual Move Out Date]:[Actual Move Out Date]]&gt;=$W269)),COLUMNS($AG269:AZ269))))</f>
        <v/>
      </c>
    </row>
    <row r="270" spans="14:52" x14ac:dyDescent="0.25">
      <c r="N270" s="10">
        <v>26567</v>
      </c>
      <c r="O270">
        <f t="shared" si="28"/>
        <v>25</v>
      </c>
      <c r="P270">
        <f t="shared" si="29"/>
        <v>9</v>
      </c>
      <c r="Q270" t="str">
        <f t="shared" si="30"/>
        <v>Sep</v>
      </c>
      <c r="R270" t="str">
        <f>TEXT(dDate[[#This Row],[Date]],"yyy - mm - mmm")</f>
        <v>1972 - 09 - Sep</v>
      </c>
      <c r="S270">
        <f t="shared" si="31"/>
        <v>1972</v>
      </c>
      <c r="V270" s="13">
        <v>34820</v>
      </c>
      <c r="W270" s="13">
        <f t="shared" si="32"/>
        <v>34850</v>
      </c>
      <c r="X270" s="24">
        <f>COUNTIFS(dProperties[Date Purchased],"&lt;="&amp;V270,dProperties[Date Sold],"&gt;="&amp;W270)</f>
        <v>18</v>
      </c>
      <c r="Y270" s="24">
        <f>SUMPRODUCT(--(COUNTIFS(fRentalDates[Property Number],dProperties[Property Number],fRentalDates[Actual Rent Date],"&lt;="&amp;V270,fRentalDates[Actual Move Out Date],"&gt;="&amp;W270)&gt;0))</f>
        <v>11</v>
      </c>
      <c r="Z270" s="24">
        <f t="shared" si="33"/>
        <v>7</v>
      </c>
      <c r="AA270" s="26">
        <f t="shared" si="34"/>
        <v>0.3888888888888889</v>
      </c>
      <c r="AG270" s="24">
        <f>IF(COLUMNS($AG270:AG270)&gt;$Y270,"",INDEX(fRentalDates[[Property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Date]]&gt;=$W270)),COLUMNS($AG270:AG270))))</f>
        <v>1</v>
      </c>
      <c r="AH270" s="24">
        <f>IF(COLUMNS($AG270:AH270)&gt;$Y270,"",INDEX(fRentalDates[[Property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Date]]&gt;=$W270)),COLUMNS($AG270:AH270))))</f>
        <v>3</v>
      </c>
      <c r="AI270" s="24">
        <f>IF(COLUMNS($AG270:AI270)&gt;$Y270,"",INDEX(fRentalDates[[Property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Date]]&gt;=$W270)),COLUMNS($AG270:AI270))))</f>
        <v>5</v>
      </c>
      <c r="AJ270" s="24">
        <f>IF(COLUMNS($AG270:AJ270)&gt;$Y270,"",INDEX(fRentalDates[[Property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Date]]&gt;=$W270)),COLUMNS($AG270:AJ270))))</f>
        <v>8</v>
      </c>
      <c r="AK270" s="24">
        <f>IF(COLUMNS($AG270:AK270)&gt;$Y270,"",INDEX(fRentalDates[[Property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Date]]&gt;=$W270)),COLUMNS($AG270:AK270))))</f>
        <v>9</v>
      </c>
      <c r="AL270" s="24">
        <f>IF(COLUMNS($AG270:AL270)&gt;$Y270,"",INDEX(fRentalDates[[Property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Date]]&gt;=$W270)),COLUMNS($AG270:AL270))))</f>
        <v>10</v>
      </c>
      <c r="AM270" s="24">
        <f>IF(COLUMNS($AG270:AM270)&gt;$Y270,"",INDEX(fRentalDates[[Property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Date]]&gt;=$W270)),COLUMNS($AG270:AM270))))</f>
        <v>11</v>
      </c>
      <c r="AN270" s="24">
        <f>IF(COLUMNS($AG270:AN270)&gt;$Y270,"",INDEX(fRentalDates[[Property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Date]]&gt;=$W270)),COLUMNS($AG270:AN270))))</f>
        <v>12</v>
      </c>
      <c r="AO270" s="24">
        <f>IF(COLUMNS($AG270:AO270)&gt;$Y270,"",INDEX(fRentalDates[[Property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Date]]&gt;=$W270)),COLUMNS($AG270:AO270))))</f>
        <v>14</v>
      </c>
      <c r="AP270" s="24">
        <f>IF(COLUMNS($AG270:AP270)&gt;$Y270,"",INDEX(fRentalDates[[Property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Date]]&gt;=$W270)),COLUMNS($AG270:AP270))))</f>
        <v>16</v>
      </c>
      <c r="AQ270" s="24">
        <f>IF(COLUMNS($AG270:AQ270)&gt;$Y270,"",INDEX(fRentalDates[[Property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Date]]&gt;=$W270)),COLUMNS($AG270:AQ270))))</f>
        <v>18</v>
      </c>
      <c r="AR270" s="24" t="str">
        <f>IF(COLUMNS($AG270:AR270)&gt;$Y270,"",INDEX(fRentalDates[[Property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Date]]&gt;=$W270)),COLUMNS($AG270:AR270))))</f>
        <v/>
      </c>
      <c r="AS270" s="24" t="str">
        <f>IF(COLUMNS($AG270:AS270)&gt;$Y270,"",INDEX(fRentalDates[[Property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Date]]&gt;=$W270)),COLUMNS($AG270:AS270))))</f>
        <v/>
      </c>
      <c r="AT270" s="24" t="str">
        <f>IF(COLUMNS($AG270:AT270)&gt;$Y270,"",INDEX(fRentalDates[[Property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Date]]&gt;=$W270)),COLUMNS($AG270:AT270))))</f>
        <v/>
      </c>
      <c r="AU270" s="24" t="str">
        <f>IF(COLUMNS($AG270:AU270)&gt;$Y270,"",INDEX(fRentalDates[[Property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Date]]&gt;=$W270)),COLUMNS($AG270:AU270))))</f>
        <v/>
      </c>
      <c r="AV270" s="24" t="str">
        <f>IF(COLUMNS($AG270:AV270)&gt;$Y270,"",INDEX(fRentalDates[[Property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Date]]&gt;=$W270)),COLUMNS($AG270:AV270))))</f>
        <v/>
      </c>
      <c r="AW270" s="24" t="str">
        <f>IF(COLUMNS($AG270:AW270)&gt;$Y270,"",INDEX(fRentalDates[[Property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Date]]&gt;=$W270)),COLUMNS($AG270:AW270))))</f>
        <v/>
      </c>
      <c r="AX270" s="24" t="str">
        <f>IF(COLUMNS($AG270:AX270)&gt;$Y270,"",INDEX(fRentalDates[[Property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Date]]&gt;=$W270)),COLUMNS($AG270:AX270))))</f>
        <v/>
      </c>
      <c r="AY270" s="24" t="str">
        <f>IF(COLUMNS($AG270:AY270)&gt;$Y270,"",INDEX(fRentalDates[[Property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Date]]&gt;=$W270)),COLUMNS($AG270:AY270))))</f>
        <v/>
      </c>
      <c r="AZ270" s="24" t="str">
        <f>IF(COLUMNS($AG270:AZ270)&gt;$Y270,"",INDEX(fRentalDates[[Property Number]:[Property Number]],_xlfn.AGGREGATE(15,6,(ROW(fRentalDates[[Property Number]:[Property Number]])-ROW(fRentalDates[[#Headers],[Property Number]]))/((fRentalDates[[Actual Rent Date]:[Actual Rent Date]]&lt;=$V270)*(fRentalDates[[Actual Move Out Date]:[Actual Move Out Date]]&gt;=$W270)),COLUMNS($AG270:AZ270))))</f>
        <v/>
      </c>
    </row>
    <row r="271" spans="14:52" x14ac:dyDescent="0.25">
      <c r="N271" s="10">
        <v>26568</v>
      </c>
      <c r="O271">
        <f t="shared" si="28"/>
        <v>26</v>
      </c>
      <c r="P271">
        <f t="shared" si="29"/>
        <v>9</v>
      </c>
      <c r="Q271" t="str">
        <f t="shared" si="30"/>
        <v>Sep</v>
      </c>
      <c r="R271" t="str">
        <f>TEXT(dDate[[#This Row],[Date]],"yyy - mm - mmm")</f>
        <v>1972 - 09 - Sep</v>
      </c>
      <c r="S271">
        <f t="shared" si="31"/>
        <v>1972</v>
      </c>
      <c r="V271" s="13">
        <v>34851</v>
      </c>
      <c r="W271" s="13">
        <f t="shared" si="32"/>
        <v>34880</v>
      </c>
      <c r="X271" s="24">
        <f>COUNTIFS(dProperties[Date Purchased],"&lt;="&amp;V271,dProperties[Date Sold],"&gt;="&amp;W271)</f>
        <v>18</v>
      </c>
      <c r="Y271" s="24">
        <f>SUMPRODUCT(--(COUNTIFS(fRentalDates[Property Number],dProperties[Property Number],fRentalDates[Actual Rent Date],"&lt;="&amp;V271,fRentalDates[Actual Move Out Date],"&gt;="&amp;W271)&gt;0))</f>
        <v>10</v>
      </c>
      <c r="Z271" s="24">
        <f t="shared" si="33"/>
        <v>8</v>
      </c>
      <c r="AA271" s="26">
        <f t="shared" si="34"/>
        <v>0.44444444444444442</v>
      </c>
      <c r="AG271" s="24">
        <f>IF(COLUMNS($AG271:AG271)&gt;$Y271,"",INDEX(fRentalDates[[Property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Date]]&gt;=$W271)),COLUMNS($AG271:AG271))))</f>
        <v>1</v>
      </c>
      <c r="AH271" s="24">
        <f>IF(COLUMNS($AG271:AH271)&gt;$Y271,"",INDEX(fRentalDates[[Property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Date]]&gt;=$W271)),COLUMNS($AG271:AH271))))</f>
        <v>3</v>
      </c>
      <c r="AI271" s="24">
        <f>IF(COLUMNS($AG271:AI271)&gt;$Y271,"",INDEX(fRentalDates[[Property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Date]]&gt;=$W271)),COLUMNS($AG271:AI271))))</f>
        <v>5</v>
      </c>
      <c r="AJ271" s="24">
        <f>IF(COLUMNS($AG271:AJ271)&gt;$Y271,"",INDEX(fRentalDates[[Property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Date]]&gt;=$W271)),COLUMNS($AG271:AJ271))))</f>
        <v>8</v>
      </c>
      <c r="AK271" s="24">
        <f>IF(COLUMNS($AG271:AK271)&gt;$Y271,"",INDEX(fRentalDates[[Property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Date]]&gt;=$W271)),COLUMNS($AG271:AK271))))</f>
        <v>9</v>
      </c>
      <c r="AL271" s="24">
        <f>IF(COLUMNS($AG271:AL271)&gt;$Y271,"",INDEX(fRentalDates[[Property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Date]]&gt;=$W271)),COLUMNS($AG271:AL271))))</f>
        <v>11</v>
      </c>
      <c r="AM271" s="24">
        <f>IF(COLUMNS($AG271:AM271)&gt;$Y271,"",INDEX(fRentalDates[[Property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Date]]&gt;=$W271)),COLUMNS($AG271:AM271))))</f>
        <v>12</v>
      </c>
      <c r="AN271" s="24">
        <f>IF(COLUMNS($AG271:AN271)&gt;$Y271,"",INDEX(fRentalDates[[Property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Date]]&gt;=$W271)),COLUMNS($AG271:AN271))))</f>
        <v>14</v>
      </c>
      <c r="AO271" s="24">
        <f>IF(COLUMNS($AG271:AO271)&gt;$Y271,"",INDEX(fRentalDates[[Property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Date]]&gt;=$W271)),COLUMNS($AG271:AO271))))</f>
        <v>16</v>
      </c>
      <c r="AP271" s="24">
        <f>IF(COLUMNS($AG271:AP271)&gt;$Y271,"",INDEX(fRentalDates[[Property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Date]]&gt;=$W271)),COLUMNS($AG271:AP271))))</f>
        <v>18</v>
      </c>
      <c r="AQ271" s="24" t="str">
        <f>IF(COLUMNS($AG271:AQ271)&gt;$Y271,"",INDEX(fRentalDates[[Property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Date]]&gt;=$W271)),COLUMNS($AG271:AQ271))))</f>
        <v/>
      </c>
      <c r="AR271" s="24" t="str">
        <f>IF(COLUMNS($AG271:AR271)&gt;$Y271,"",INDEX(fRentalDates[[Property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Date]]&gt;=$W271)),COLUMNS($AG271:AR271))))</f>
        <v/>
      </c>
      <c r="AS271" s="24" t="str">
        <f>IF(COLUMNS($AG271:AS271)&gt;$Y271,"",INDEX(fRentalDates[[Property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Date]]&gt;=$W271)),COLUMNS($AG271:AS271))))</f>
        <v/>
      </c>
      <c r="AT271" s="24" t="str">
        <f>IF(COLUMNS($AG271:AT271)&gt;$Y271,"",INDEX(fRentalDates[[Property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Date]]&gt;=$W271)),COLUMNS($AG271:AT271))))</f>
        <v/>
      </c>
      <c r="AU271" s="24" t="str">
        <f>IF(COLUMNS($AG271:AU271)&gt;$Y271,"",INDEX(fRentalDates[[Property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Date]]&gt;=$W271)),COLUMNS($AG271:AU271))))</f>
        <v/>
      </c>
      <c r="AV271" s="24" t="str">
        <f>IF(COLUMNS($AG271:AV271)&gt;$Y271,"",INDEX(fRentalDates[[Property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Date]]&gt;=$W271)),COLUMNS($AG271:AV271))))</f>
        <v/>
      </c>
      <c r="AW271" s="24" t="str">
        <f>IF(COLUMNS($AG271:AW271)&gt;$Y271,"",INDEX(fRentalDates[[Property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Date]]&gt;=$W271)),COLUMNS($AG271:AW271))))</f>
        <v/>
      </c>
      <c r="AX271" s="24" t="str">
        <f>IF(COLUMNS($AG271:AX271)&gt;$Y271,"",INDEX(fRentalDates[[Property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Date]]&gt;=$W271)),COLUMNS($AG271:AX271))))</f>
        <v/>
      </c>
      <c r="AY271" s="24" t="str">
        <f>IF(COLUMNS($AG271:AY271)&gt;$Y271,"",INDEX(fRentalDates[[Property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Date]]&gt;=$W271)),COLUMNS($AG271:AY271))))</f>
        <v/>
      </c>
      <c r="AZ271" s="24" t="str">
        <f>IF(COLUMNS($AG271:AZ271)&gt;$Y271,"",INDEX(fRentalDates[[Property Number]:[Property Number]],_xlfn.AGGREGATE(15,6,(ROW(fRentalDates[[Property Number]:[Property Number]])-ROW(fRentalDates[[#Headers],[Property Number]]))/((fRentalDates[[Actual Rent Date]:[Actual Rent Date]]&lt;=$V271)*(fRentalDates[[Actual Move Out Date]:[Actual Move Out Date]]&gt;=$W271)),COLUMNS($AG271:AZ271))))</f>
        <v/>
      </c>
    </row>
    <row r="272" spans="14:52" x14ac:dyDescent="0.25">
      <c r="N272" s="10">
        <v>26569</v>
      </c>
      <c r="O272">
        <f t="shared" si="28"/>
        <v>27</v>
      </c>
      <c r="P272">
        <f t="shared" si="29"/>
        <v>9</v>
      </c>
      <c r="Q272" t="str">
        <f t="shared" si="30"/>
        <v>Sep</v>
      </c>
      <c r="R272" t="str">
        <f>TEXT(dDate[[#This Row],[Date]],"yyy - mm - mmm")</f>
        <v>1972 - 09 - Sep</v>
      </c>
      <c r="S272">
        <f t="shared" si="31"/>
        <v>1972</v>
      </c>
      <c r="V272" s="13">
        <v>34881</v>
      </c>
      <c r="W272" s="13">
        <f t="shared" si="32"/>
        <v>34911</v>
      </c>
      <c r="X272" s="24">
        <f>COUNTIFS(dProperties[Date Purchased],"&lt;="&amp;V272,dProperties[Date Sold],"&gt;="&amp;W272)</f>
        <v>18</v>
      </c>
      <c r="Y272" s="24">
        <f>SUMPRODUCT(--(COUNTIFS(fRentalDates[Property Number],dProperties[Property Number],fRentalDates[Actual Rent Date],"&lt;="&amp;V272,fRentalDates[Actual Move Out Date],"&gt;="&amp;W272)&gt;0))</f>
        <v>11</v>
      </c>
      <c r="Z272" s="24">
        <f t="shared" si="33"/>
        <v>7</v>
      </c>
      <c r="AA272" s="26">
        <f t="shared" si="34"/>
        <v>0.3888888888888889</v>
      </c>
      <c r="AG272" s="24">
        <f>IF(COLUMNS($AG272:AG272)&gt;$Y272,"",INDEX(fRentalDates[[Property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Date]]&gt;=$W272)),COLUMNS($AG272:AG272))))</f>
        <v>1</v>
      </c>
      <c r="AH272" s="24">
        <f>IF(COLUMNS($AG272:AH272)&gt;$Y272,"",INDEX(fRentalDates[[Property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Date]]&gt;=$W272)),COLUMNS($AG272:AH272))))</f>
        <v>3</v>
      </c>
      <c r="AI272" s="24">
        <f>IF(COLUMNS($AG272:AI272)&gt;$Y272,"",INDEX(fRentalDates[[Property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Date]]&gt;=$W272)),COLUMNS($AG272:AI272))))</f>
        <v>5</v>
      </c>
      <c r="AJ272" s="24">
        <f>IF(COLUMNS($AG272:AJ272)&gt;$Y272,"",INDEX(fRentalDates[[Property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Date]]&gt;=$W272)),COLUMNS($AG272:AJ272))))</f>
        <v>6</v>
      </c>
      <c r="AK272" s="24">
        <f>IF(COLUMNS($AG272:AK272)&gt;$Y272,"",INDEX(fRentalDates[[Property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Date]]&gt;=$W272)),COLUMNS($AG272:AK272))))</f>
        <v>8</v>
      </c>
      <c r="AL272" s="24">
        <f>IF(COLUMNS($AG272:AL272)&gt;$Y272,"",INDEX(fRentalDates[[Property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Date]]&gt;=$W272)),COLUMNS($AG272:AL272))))</f>
        <v>9</v>
      </c>
      <c r="AM272" s="24">
        <f>IF(COLUMNS($AG272:AM272)&gt;$Y272,"",INDEX(fRentalDates[[Property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Date]]&gt;=$W272)),COLUMNS($AG272:AM272))))</f>
        <v>11</v>
      </c>
      <c r="AN272" s="24">
        <f>IF(COLUMNS($AG272:AN272)&gt;$Y272,"",INDEX(fRentalDates[[Property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Date]]&gt;=$W272)),COLUMNS($AG272:AN272))))</f>
        <v>12</v>
      </c>
      <c r="AO272" s="24">
        <f>IF(COLUMNS($AG272:AO272)&gt;$Y272,"",INDEX(fRentalDates[[Property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Date]]&gt;=$W272)),COLUMNS($AG272:AO272))))</f>
        <v>14</v>
      </c>
      <c r="AP272" s="24">
        <f>IF(COLUMNS($AG272:AP272)&gt;$Y272,"",INDEX(fRentalDates[[Property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Date]]&gt;=$W272)),COLUMNS($AG272:AP272))))</f>
        <v>16</v>
      </c>
      <c r="AQ272" s="24">
        <f>IF(COLUMNS($AG272:AQ272)&gt;$Y272,"",INDEX(fRentalDates[[Property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Date]]&gt;=$W272)),COLUMNS($AG272:AQ272))))</f>
        <v>18</v>
      </c>
      <c r="AR272" s="24" t="str">
        <f>IF(COLUMNS($AG272:AR272)&gt;$Y272,"",INDEX(fRentalDates[[Property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Date]]&gt;=$W272)),COLUMNS($AG272:AR272))))</f>
        <v/>
      </c>
      <c r="AS272" s="24" t="str">
        <f>IF(COLUMNS($AG272:AS272)&gt;$Y272,"",INDEX(fRentalDates[[Property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Date]]&gt;=$W272)),COLUMNS($AG272:AS272))))</f>
        <v/>
      </c>
      <c r="AT272" s="24" t="str">
        <f>IF(COLUMNS($AG272:AT272)&gt;$Y272,"",INDEX(fRentalDates[[Property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Date]]&gt;=$W272)),COLUMNS($AG272:AT272))))</f>
        <v/>
      </c>
      <c r="AU272" s="24" t="str">
        <f>IF(COLUMNS($AG272:AU272)&gt;$Y272,"",INDEX(fRentalDates[[Property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Date]]&gt;=$W272)),COLUMNS($AG272:AU272))))</f>
        <v/>
      </c>
      <c r="AV272" s="24" t="str">
        <f>IF(COLUMNS($AG272:AV272)&gt;$Y272,"",INDEX(fRentalDates[[Property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Date]]&gt;=$W272)),COLUMNS($AG272:AV272))))</f>
        <v/>
      </c>
      <c r="AW272" s="24" t="str">
        <f>IF(COLUMNS($AG272:AW272)&gt;$Y272,"",INDEX(fRentalDates[[Property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Date]]&gt;=$W272)),COLUMNS($AG272:AW272))))</f>
        <v/>
      </c>
      <c r="AX272" s="24" t="str">
        <f>IF(COLUMNS($AG272:AX272)&gt;$Y272,"",INDEX(fRentalDates[[Property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Date]]&gt;=$W272)),COLUMNS($AG272:AX272))))</f>
        <v/>
      </c>
      <c r="AY272" s="24" t="str">
        <f>IF(COLUMNS($AG272:AY272)&gt;$Y272,"",INDEX(fRentalDates[[Property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Date]]&gt;=$W272)),COLUMNS($AG272:AY272))))</f>
        <v/>
      </c>
      <c r="AZ272" s="24" t="str">
        <f>IF(COLUMNS($AG272:AZ272)&gt;$Y272,"",INDEX(fRentalDates[[Property Number]:[Property Number]],_xlfn.AGGREGATE(15,6,(ROW(fRentalDates[[Property Number]:[Property Number]])-ROW(fRentalDates[[#Headers],[Property Number]]))/((fRentalDates[[Actual Rent Date]:[Actual Rent Date]]&lt;=$V272)*(fRentalDates[[Actual Move Out Date]:[Actual Move Out Date]]&gt;=$W272)),COLUMNS($AG272:AZ272))))</f>
        <v/>
      </c>
    </row>
    <row r="273" spans="14:52" x14ac:dyDescent="0.25">
      <c r="N273" s="10">
        <v>26570</v>
      </c>
      <c r="O273">
        <f t="shared" si="28"/>
        <v>28</v>
      </c>
      <c r="P273">
        <f t="shared" si="29"/>
        <v>9</v>
      </c>
      <c r="Q273" t="str">
        <f t="shared" si="30"/>
        <v>Sep</v>
      </c>
      <c r="R273" t="str">
        <f>TEXT(dDate[[#This Row],[Date]],"yyy - mm - mmm")</f>
        <v>1972 - 09 - Sep</v>
      </c>
      <c r="S273">
        <f t="shared" si="31"/>
        <v>1972</v>
      </c>
      <c r="V273" s="13">
        <v>34912</v>
      </c>
      <c r="W273" s="13">
        <f t="shared" si="32"/>
        <v>34942</v>
      </c>
      <c r="X273" s="24">
        <f>COUNTIFS(dProperties[Date Purchased],"&lt;="&amp;V273,dProperties[Date Sold],"&gt;="&amp;W273)</f>
        <v>18</v>
      </c>
      <c r="Y273" s="24">
        <f>SUMPRODUCT(--(COUNTIFS(fRentalDates[Property Number],dProperties[Property Number],fRentalDates[Actual Rent Date],"&lt;="&amp;V273,fRentalDates[Actual Move Out Date],"&gt;="&amp;W273)&gt;0))</f>
        <v>13</v>
      </c>
      <c r="Z273" s="24">
        <f t="shared" si="33"/>
        <v>5</v>
      </c>
      <c r="AA273" s="26">
        <f t="shared" si="34"/>
        <v>0.27777777777777779</v>
      </c>
      <c r="AG273" s="24">
        <f>IF(COLUMNS($AG273:AG273)&gt;$Y273,"",INDEX(fRentalDates[[Property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Date]]&gt;=$W273)),COLUMNS($AG273:AG273))))</f>
        <v>1</v>
      </c>
      <c r="AH273" s="24">
        <f>IF(COLUMNS($AG273:AH273)&gt;$Y273,"",INDEX(fRentalDates[[Property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Date]]&gt;=$W273)),COLUMNS($AG273:AH273))))</f>
        <v>3</v>
      </c>
      <c r="AI273" s="24">
        <f>IF(COLUMNS($AG273:AI273)&gt;$Y273,"",INDEX(fRentalDates[[Property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Date]]&gt;=$W273)),COLUMNS($AG273:AI273))))</f>
        <v>4</v>
      </c>
      <c r="AJ273" s="24">
        <f>IF(COLUMNS($AG273:AJ273)&gt;$Y273,"",INDEX(fRentalDates[[Property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Date]]&gt;=$W273)),COLUMNS($AG273:AJ273))))</f>
        <v>5</v>
      </c>
      <c r="AK273" s="24">
        <f>IF(COLUMNS($AG273:AK273)&gt;$Y273,"",INDEX(fRentalDates[[Property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Date]]&gt;=$W273)),COLUMNS($AG273:AK273))))</f>
        <v>6</v>
      </c>
      <c r="AL273" s="24">
        <f>IF(COLUMNS($AG273:AL273)&gt;$Y273,"",INDEX(fRentalDates[[Property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Date]]&gt;=$W273)),COLUMNS($AG273:AL273))))</f>
        <v>8</v>
      </c>
      <c r="AM273" s="24">
        <f>IF(COLUMNS($AG273:AM273)&gt;$Y273,"",INDEX(fRentalDates[[Property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Date]]&gt;=$W273)),COLUMNS($AG273:AM273))))</f>
        <v>9</v>
      </c>
      <c r="AN273" s="24">
        <f>IF(COLUMNS($AG273:AN273)&gt;$Y273,"",INDEX(fRentalDates[[Property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Date]]&gt;=$W273)),COLUMNS($AG273:AN273))))</f>
        <v>11</v>
      </c>
      <c r="AO273" s="24">
        <f>IF(COLUMNS($AG273:AO273)&gt;$Y273,"",INDEX(fRentalDates[[Property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Date]]&gt;=$W273)),COLUMNS($AG273:AO273))))</f>
        <v>12</v>
      </c>
      <c r="AP273" s="24">
        <f>IF(COLUMNS($AG273:AP273)&gt;$Y273,"",INDEX(fRentalDates[[Property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Date]]&gt;=$W273)),COLUMNS($AG273:AP273))))</f>
        <v>14</v>
      </c>
      <c r="AQ273" s="24">
        <f>IF(COLUMNS($AG273:AQ273)&gt;$Y273,"",INDEX(fRentalDates[[Property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Date]]&gt;=$W273)),COLUMNS($AG273:AQ273))))</f>
        <v>16</v>
      </c>
      <c r="AR273" s="24">
        <f>IF(COLUMNS($AG273:AR273)&gt;$Y273,"",INDEX(fRentalDates[[Property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Date]]&gt;=$W273)),COLUMNS($AG273:AR273))))</f>
        <v>17</v>
      </c>
      <c r="AS273" s="24">
        <f>IF(COLUMNS($AG273:AS273)&gt;$Y273,"",INDEX(fRentalDates[[Property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Date]]&gt;=$W273)),COLUMNS($AG273:AS273))))</f>
        <v>18</v>
      </c>
      <c r="AT273" s="24" t="str">
        <f>IF(COLUMNS($AG273:AT273)&gt;$Y273,"",INDEX(fRentalDates[[Property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Date]]&gt;=$W273)),COLUMNS($AG273:AT273))))</f>
        <v/>
      </c>
      <c r="AU273" s="24" t="str">
        <f>IF(COLUMNS($AG273:AU273)&gt;$Y273,"",INDEX(fRentalDates[[Property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Date]]&gt;=$W273)),COLUMNS($AG273:AU273))))</f>
        <v/>
      </c>
      <c r="AV273" s="24" t="str">
        <f>IF(COLUMNS($AG273:AV273)&gt;$Y273,"",INDEX(fRentalDates[[Property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Date]]&gt;=$W273)),COLUMNS($AG273:AV273))))</f>
        <v/>
      </c>
      <c r="AW273" s="24" t="str">
        <f>IF(COLUMNS($AG273:AW273)&gt;$Y273,"",INDEX(fRentalDates[[Property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Date]]&gt;=$W273)),COLUMNS($AG273:AW273))))</f>
        <v/>
      </c>
      <c r="AX273" s="24" t="str">
        <f>IF(COLUMNS($AG273:AX273)&gt;$Y273,"",INDEX(fRentalDates[[Property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Date]]&gt;=$W273)),COLUMNS($AG273:AX273))))</f>
        <v/>
      </c>
      <c r="AY273" s="24" t="str">
        <f>IF(COLUMNS($AG273:AY273)&gt;$Y273,"",INDEX(fRentalDates[[Property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Date]]&gt;=$W273)),COLUMNS($AG273:AY273))))</f>
        <v/>
      </c>
      <c r="AZ273" s="24" t="str">
        <f>IF(COLUMNS($AG273:AZ273)&gt;$Y273,"",INDEX(fRentalDates[[Property Number]:[Property Number]],_xlfn.AGGREGATE(15,6,(ROW(fRentalDates[[Property Number]:[Property Number]])-ROW(fRentalDates[[#Headers],[Property Number]]))/((fRentalDates[[Actual Rent Date]:[Actual Rent Date]]&lt;=$V273)*(fRentalDates[[Actual Move Out Date]:[Actual Move Out Date]]&gt;=$W273)),COLUMNS($AG273:AZ273))))</f>
        <v/>
      </c>
    </row>
    <row r="274" spans="14:52" x14ac:dyDescent="0.25">
      <c r="N274" s="10">
        <v>26571</v>
      </c>
      <c r="O274">
        <f t="shared" si="28"/>
        <v>29</v>
      </c>
      <c r="P274">
        <f t="shared" si="29"/>
        <v>9</v>
      </c>
      <c r="Q274" t="str">
        <f t="shared" si="30"/>
        <v>Sep</v>
      </c>
      <c r="R274" t="str">
        <f>TEXT(dDate[[#This Row],[Date]],"yyy - mm - mmm")</f>
        <v>1972 - 09 - Sep</v>
      </c>
      <c r="S274">
        <f t="shared" si="31"/>
        <v>1972</v>
      </c>
      <c r="V274" s="13">
        <v>34943</v>
      </c>
      <c r="W274" s="13">
        <f t="shared" si="32"/>
        <v>34972</v>
      </c>
      <c r="X274" s="24">
        <f>COUNTIFS(dProperties[Date Purchased],"&lt;="&amp;V274,dProperties[Date Sold],"&gt;="&amp;W274)</f>
        <v>18</v>
      </c>
      <c r="Y274" s="24">
        <f>SUMPRODUCT(--(COUNTIFS(fRentalDates[Property Number],dProperties[Property Number],fRentalDates[Actual Rent Date],"&lt;="&amp;V274,fRentalDates[Actual Move Out Date],"&gt;="&amp;W274)&gt;0))</f>
        <v>12</v>
      </c>
      <c r="Z274" s="24">
        <f t="shared" si="33"/>
        <v>6</v>
      </c>
      <c r="AA274" s="26">
        <f t="shared" si="34"/>
        <v>0.33333333333333331</v>
      </c>
      <c r="AG274" s="24">
        <f>IF(COLUMNS($AG274:AG274)&gt;$Y274,"",INDEX(fRentalDates[[Property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Date]]&gt;=$W274)),COLUMNS($AG274:AG274))))</f>
        <v>3</v>
      </c>
      <c r="AH274" s="24">
        <f>IF(COLUMNS($AG274:AH274)&gt;$Y274,"",INDEX(fRentalDates[[Property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Date]]&gt;=$W274)),COLUMNS($AG274:AH274))))</f>
        <v>4</v>
      </c>
      <c r="AI274" s="24">
        <f>IF(COLUMNS($AG274:AI274)&gt;$Y274,"",INDEX(fRentalDates[[Property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Date]]&gt;=$W274)),COLUMNS($AG274:AI274))))</f>
        <v>5</v>
      </c>
      <c r="AJ274" s="24">
        <f>IF(COLUMNS($AG274:AJ274)&gt;$Y274,"",INDEX(fRentalDates[[Property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Date]]&gt;=$W274)),COLUMNS($AG274:AJ274))))</f>
        <v>6</v>
      </c>
      <c r="AK274" s="24">
        <f>IF(COLUMNS($AG274:AK274)&gt;$Y274,"",INDEX(fRentalDates[[Property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Date]]&gt;=$W274)),COLUMNS($AG274:AK274))))</f>
        <v>7</v>
      </c>
      <c r="AL274" s="24">
        <f>IF(COLUMNS($AG274:AL274)&gt;$Y274,"",INDEX(fRentalDates[[Property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Date]]&gt;=$W274)),COLUMNS($AG274:AL274))))</f>
        <v>8</v>
      </c>
      <c r="AM274" s="24">
        <f>IF(COLUMNS($AG274:AM274)&gt;$Y274,"",INDEX(fRentalDates[[Property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Date]]&gt;=$W274)),COLUMNS($AG274:AM274))))</f>
        <v>9</v>
      </c>
      <c r="AN274" s="24">
        <f>IF(COLUMNS($AG274:AN274)&gt;$Y274,"",INDEX(fRentalDates[[Property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Date]]&gt;=$W274)),COLUMNS($AG274:AN274))))</f>
        <v>11</v>
      </c>
      <c r="AO274" s="24">
        <f>IF(COLUMNS($AG274:AO274)&gt;$Y274,"",INDEX(fRentalDates[[Property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Date]]&gt;=$W274)),COLUMNS($AG274:AO274))))</f>
        <v>14</v>
      </c>
      <c r="AP274" s="24">
        <f>IF(COLUMNS($AG274:AP274)&gt;$Y274,"",INDEX(fRentalDates[[Property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Date]]&gt;=$W274)),COLUMNS($AG274:AP274))))</f>
        <v>16</v>
      </c>
      <c r="AQ274" s="24">
        <f>IF(COLUMNS($AG274:AQ274)&gt;$Y274,"",INDEX(fRentalDates[[Property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Date]]&gt;=$W274)),COLUMNS($AG274:AQ274))))</f>
        <v>17</v>
      </c>
      <c r="AR274" s="24">
        <f>IF(COLUMNS($AG274:AR274)&gt;$Y274,"",INDEX(fRentalDates[[Property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Date]]&gt;=$W274)),COLUMNS($AG274:AR274))))</f>
        <v>18</v>
      </c>
      <c r="AS274" s="24" t="str">
        <f>IF(COLUMNS($AG274:AS274)&gt;$Y274,"",INDEX(fRentalDates[[Property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Date]]&gt;=$W274)),COLUMNS($AG274:AS274))))</f>
        <v/>
      </c>
      <c r="AT274" s="24" t="str">
        <f>IF(COLUMNS($AG274:AT274)&gt;$Y274,"",INDEX(fRentalDates[[Property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Date]]&gt;=$W274)),COLUMNS($AG274:AT274))))</f>
        <v/>
      </c>
      <c r="AU274" s="24" t="str">
        <f>IF(COLUMNS($AG274:AU274)&gt;$Y274,"",INDEX(fRentalDates[[Property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Date]]&gt;=$W274)),COLUMNS($AG274:AU274))))</f>
        <v/>
      </c>
      <c r="AV274" s="24" t="str">
        <f>IF(COLUMNS($AG274:AV274)&gt;$Y274,"",INDEX(fRentalDates[[Property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Date]]&gt;=$W274)),COLUMNS($AG274:AV274))))</f>
        <v/>
      </c>
      <c r="AW274" s="24" t="str">
        <f>IF(COLUMNS($AG274:AW274)&gt;$Y274,"",INDEX(fRentalDates[[Property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Date]]&gt;=$W274)),COLUMNS($AG274:AW274))))</f>
        <v/>
      </c>
      <c r="AX274" s="24" t="str">
        <f>IF(COLUMNS($AG274:AX274)&gt;$Y274,"",INDEX(fRentalDates[[Property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Date]]&gt;=$W274)),COLUMNS($AG274:AX274))))</f>
        <v/>
      </c>
      <c r="AY274" s="24" t="str">
        <f>IF(COLUMNS($AG274:AY274)&gt;$Y274,"",INDEX(fRentalDates[[Property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Date]]&gt;=$W274)),COLUMNS($AG274:AY274))))</f>
        <v/>
      </c>
      <c r="AZ274" s="24" t="str">
        <f>IF(COLUMNS($AG274:AZ274)&gt;$Y274,"",INDEX(fRentalDates[[Property Number]:[Property Number]],_xlfn.AGGREGATE(15,6,(ROW(fRentalDates[[Property Number]:[Property Number]])-ROW(fRentalDates[[#Headers],[Property Number]]))/((fRentalDates[[Actual Rent Date]:[Actual Rent Date]]&lt;=$V274)*(fRentalDates[[Actual Move Out Date]:[Actual Move Out Date]]&gt;=$W274)),COLUMNS($AG274:AZ274))))</f>
        <v/>
      </c>
    </row>
    <row r="275" spans="14:52" x14ac:dyDescent="0.25">
      <c r="N275" s="10">
        <v>26572</v>
      </c>
      <c r="O275">
        <f t="shared" si="28"/>
        <v>30</v>
      </c>
      <c r="P275">
        <f t="shared" si="29"/>
        <v>9</v>
      </c>
      <c r="Q275" t="str">
        <f t="shared" si="30"/>
        <v>Sep</v>
      </c>
      <c r="R275" t="str">
        <f>TEXT(dDate[[#This Row],[Date]],"yyy - mm - mmm")</f>
        <v>1972 - 09 - Sep</v>
      </c>
      <c r="S275">
        <f t="shared" si="31"/>
        <v>1972</v>
      </c>
      <c r="V275" s="13">
        <v>34973</v>
      </c>
      <c r="W275" s="13">
        <f t="shared" si="32"/>
        <v>35003</v>
      </c>
      <c r="X275" s="24">
        <f>COUNTIFS(dProperties[Date Purchased],"&lt;="&amp;V275,dProperties[Date Sold],"&gt;="&amp;W275)</f>
        <v>18</v>
      </c>
      <c r="Y275" s="24">
        <f>SUMPRODUCT(--(COUNTIFS(fRentalDates[Property Number],dProperties[Property Number],fRentalDates[Actual Rent Date],"&lt;="&amp;V275,fRentalDates[Actual Move Out Date],"&gt;="&amp;W275)&gt;0))</f>
        <v>13</v>
      </c>
      <c r="Z275" s="24">
        <f t="shared" si="33"/>
        <v>5</v>
      </c>
      <c r="AA275" s="26">
        <f t="shared" si="34"/>
        <v>0.27777777777777779</v>
      </c>
      <c r="AG275" s="24">
        <f>IF(COLUMNS($AG275:AG275)&gt;$Y275,"",INDEX(fRentalDates[[Property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Date]]&gt;=$W275)),COLUMNS($AG275:AG275))))</f>
        <v>3</v>
      </c>
      <c r="AH275" s="24">
        <f>IF(COLUMNS($AG275:AH275)&gt;$Y275,"",INDEX(fRentalDates[[Property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Date]]&gt;=$W275)),COLUMNS($AG275:AH275))))</f>
        <v>4</v>
      </c>
      <c r="AI275" s="24">
        <f>IF(COLUMNS($AG275:AI275)&gt;$Y275,"",INDEX(fRentalDates[[Property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Date]]&gt;=$W275)),COLUMNS($AG275:AI275))))</f>
        <v>5</v>
      </c>
      <c r="AJ275" s="24">
        <f>IF(COLUMNS($AG275:AJ275)&gt;$Y275,"",INDEX(fRentalDates[[Property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Date]]&gt;=$W275)),COLUMNS($AG275:AJ275))))</f>
        <v>6</v>
      </c>
      <c r="AK275" s="24">
        <f>IF(COLUMNS($AG275:AK275)&gt;$Y275,"",INDEX(fRentalDates[[Property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Date]]&gt;=$W275)),COLUMNS($AG275:AK275))))</f>
        <v>7</v>
      </c>
      <c r="AL275" s="24">
        <f>IF(COLUMNS($AG275:AL275)&gt;$Y275,"",INDEX(fRentalDates[[Property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Date]]&gt;=$W275)),COLUMNS($AG275:AL275))))</f>
        <v>8</v>
      </c>
      <c r="AM275" s="24">
        <f>IF(COLUMNS($AG275:AM275)&gt;$Y275,"",INDEX(fRentalDates[[Property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Date]]&gt;=$W275)),COLUMNS($AG275:AM275))))</f>
        <v>9</v>
      </c>
      <c r="AN275" s="24">
        <f>IF(COLUMNS($AG275:AN275)&gt;$Y275,"",INDEX(fRentalDates[[Property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Date]]&gt;=$W275)),COLUMNS($AG275:AN275))))</f>
        <v>11</v>
      </c>
      <c r="AO275" s="24">
        <f>IF(COLUMNS($AG275:AO275)&gt;$Y275,"",INDEX(fRentalDates[[Property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Date]]&gt;=$W275)),COLUMNS($AG275:AO275))))</f>
        <v>13</v>
      </c>
      <c r="AP275" s="24">
        <f>IF(COLUMNS($AG275:AP275)&gt;$Y275,"",INDEX(fRentalDates[[Property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Date]]&gt;=$W275)),COLUMNS($AG275:AP275))))</f>
        <v>14</v>
      </c>
      <c r="AQ275" s="24">
        <f>IF(COLUMNS($AG275:AQ275)&gt;$Y275,"",INDEX(fRentalDates[[Property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Date]]&gt;=$W275)),COLUMNS($AG275:AQ275))))</f>
        <v>16</v>
      </c>
      <c r="AR275" s="24">
        <f>IF(COLUMNS($AG275:AR275)&gt;$Y275,"",INDEX(fRentalDates[[Property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Date]]&gt;=$W275)),COLUMNS($AG275:AR275))))</f>
        <v>17</v>
      </c>
      <c r="AS275" s="24">
        <f>IF(COLUMNS($AG275:AS275)&gt;$Y275,"",INDEX(fRentalDates[[Property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Date]]&gt;=$W275)),COLUMNS($AG275:AS275))))</f>
        <v>18</v>
      </c>
      <c r="AT275" s="24" t="str">
        <f>IF(COLUMNS($AG275:AT275)&gt;$Y275,"",INDEX(fRentalDates[[Property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Date]]&gt;=$W275)),COLUMNS($AG275:AT275))))</f>
        <v/>
      </c>
      <c r="AU275" s="24" t="str">
        <f>IF(COLUMNS($AG275:AU275)&gt;$Y275,"",INDEX(fRentalDates[[Property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Date]]&gt;=$W275)),COLUMNS($AG275:AU275))))</f>
        <v/>
      </c>
      <c r="AV275" s="24" t="str">
        <f>IF(COLUMNS($AG275:AV275)&gt;$Y275,"",INDEX(fRentalDates[[Property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Date]]&gt;=$W275)),COLUMNS($AG275:AV275))))</f>
        <v/>
      </c>
      <c r="AW275" s="24" t="str">
        <f>IF(COLUMNS($AG275:AW275)&gt;$Y275,"",INDEX(fRentalDates[[Property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Date]]&gt;=$W275)),COLUMNS($AG275:AW275))))</f>
        <v/>
      </c>
      <c r="AX275" s="24" t="str">
        <f>IF(COLUMNS($AG275:AX275)&gt;$Y275,"",INDEX(fRentalDates[[Property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Date]]&gt;=$W275)),COLUMNS($AG275:AX275))))</f>
        <v/>
      </c>
      <c r="AY275" s="24" t="str">
        <f>IF(COLUMNS($AG275:AY275)&gt;$Y275,"",INDEX(fRentalDates[[Property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Date]]&gt;=$W275)),COLUMNS($AG275:AY275))))</f>
        <v/>
      </c>
      <c r="AZ275" s="24" t="str">
        <f>IF(COLUMNS($AG275:AZ275)&gt;$Y275,"",INDEX(fRentalDates[[Property Number]:[Property Number]],_xlfn.AGGREGATE(15,6,(ROW(fRentalDates[[Property Number]:[Property Number]])-ROW(fRentalDates[[#Headers],[Property Number]]))/((fRentalDates[[Actual Rent Date]:[Actual Rent Date]]&lt;=$V275)*(fRentalDates[[Actual Move Out Date]:[Actual Move Out Date]]&gt;=$W275)),COLUMNS($AG275:AZ275))))</f>
        <v/>
      </c>
    </row>
    <row r="276" spans="14:52" x14ac:dyDescent="0.25">
      <c r="N276" s="10">
        <v>26573</v>
      </c>
      <c r="O276">
        <f t="shared" si="28"/>
        <v>1</v>
      </c>
      <c r="P276">
        <f t="shared" si="29"/>
        <v>10</v>
      </c>
      <c r="Q276" t="str">
        <f t="shared" si="30"/>
        <v>Oct</v>
      </c>
      <c r="R276" t="str">
        <f>TEXT(dDate[[#This Row],[Date]],"yyy - mm - mmm")</f>
        <v>1972 - 10 - Oct</v>
      </c>
      <c r="S276">
        <f t="shared" si="31"/>
        <v>1972</v>
      </c>
      <c r="V276" s="13">
        <v>35004</v>
      </c>
      <c r="W276" s="13">
        <f t="shared" si="32"/>
        <v>35033</v>
      </c>
      <c r="X276" s="24">
        <f>COUNTIFS(dProperties[Date Purchased],"&lt;="&amp;V276,dProperties[Date Sold],"&gt;="&amp;W276)</f>
        <v>18</v>
      </c>
      <c r="Y276" s="24">
        <f>SUMPRODUCT(--(COUNTIFS(fRentalDates[Property Number],dProperties[Property Number],fRentalDates[Actual Rent Date],"&lt;="&amp;V276,fRentalDates[Actual Move Out Date],"&gt;="&amp;W276)&gt;0))</f>
        <v>13</v>
      </c>
      <c r="Z276" s="24">
        <f t="shared" si="33"/>
        <v>5</v>
      </c>
      <c r="AA276" s="26">
        <f t="shared" si="34"/>
        <v>0.27777777777777779</v>
      </c>
      <c r="AG276" s="24">
        <f>IF(COLUMNS($AG276:AG276)&gt;$Y276,"",INDEX(fRentalDates[[Property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Date]]&gt;=$W276)),COLUMNS($AG276:AG276))))</f>
        <v>3</v>
      </c>
      <c r="AH276" s="24">
        <f>IF(COLUMNS($AG276:AH276)&gt;$Y276,"",INDEX(fRentalDates[[Property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Date]]&gt;=$W276)),COLUMNS($AG276:AH276))))</f>
        <v>4</v>
      </c>
      <c r="AI276" s="24">
        <f>IF(COLUMNS($AG276:AI276)&gt;$Y276,"",INDEX(fRentalDates[[Property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Date]]&gt;=$W276)),COLUMNS($AG276:AI276))))</f>
        <v>5</v>
      </c>
      <c r="AJ276" s="24">
        <f>IF(COLUMNS($AG276:AJ276)&gt;$Y276,"",INDEX(fRentalDates[[Property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Date]]&gt;=$W276)),COLUMNS($AG276:AJ276))))</f>
        <v>6</v>
      </c>
      <c r="AK276" s="24">
        <f>IF(COLUMNS($AG276:AK276)&gt;$Y276,"",INDEX(fRentalDates[[Property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Date]]&gt;=$W276)),COLUMNS($AG276:AK276))))</f>
        <v>7</v>
      </c>
      <c r="AL276" s="24">
        <f>IF(COLUMNS($AG276:AL276)&gt;$Y276,"",INDEX(fRentalDates[[Property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Date]]&gt;=$W276)),COLUMNS($AG276:AL276))))</f>
        <v>8</v>
      </c>
      <c r="AM276" s="24">
        <f>IF(COLUMNS($AG276:AM276)&gt;$Y276,"",INDEX(fRentalDates[[Property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Date]]&gt;=$W276)),COLUMNS($AG276:AM276))))</f>
        <v>9</v>
      </c>
      <c r="AN276" s="24">
        <f>IF(COLUMNS($AG276:AN276)&gt;$Y276,"",INDEX(fRentalDates[[Property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Date]]&gt;=$W276)),COLUMNS($AG276:AN276))))</f>
        <v>11</v>
      </c>
      <c r="AO276" s="24">
        <f>IF(COLUMNS($AG276:AO276)&gt;$Y276,"",INDEX(fRentalDates[[Property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Date]]&gt;=$W276)),COLUMNS($AG276:AO276))))</f>
        <v>13</v>
      </c>
      <c r="AP276" s="24">
        <f>IF(COLUMNS($AG276:AP276)&gt;$Y276,"",INDEX(fRentalDates[[Property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Date]]&gt;=$W276)),COLUMNS($AG276:AP276))))</f>
        <v>14</v>
      </c>
      <c r="AQ276" s="24">
        <f>IF(COLUMNS($AG276:AQ276)&gt;$Y276,"",INDEX(fRentalDates[[Property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Date]]&gt;=$W276)),COLUMNS($AG276:AQ276))))</f>
        <v>16</v>
      </c>
      <c r="AR276" s="24">
        <f>IF(COLUMNS($AG276:AR276)&gt;$Y276,"",INDEX(fRentalDates[[Property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Date]]&gt;=$W276)),COLUMNS($AG276:AR276))))</f>
        <v>17</v>
      </c>
      <c r="AS276" s="24">
        <f>IF(COLUMNS($AG276:AS276)&gt;$Y276,"",INDEX(fRentalDates[[Property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Date]]&gt;=$W276)),COLUMNS($AG276:AS276))))</f>
        <v>18</v>
      </c>
      <c r="AT276" s="24" t="str">
        <f>IF(COLUMNS($AG276:AT276)&gt;$Y276,"",INDEX(fRentalDates[[Property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Date]]&gt;=$W276)),COLUMNS($AG276:AT276))))</f>
        <v/>
      </c>
      <c r="AU276" s="24" t="str">
        <f>IF(COLUMNS($AG276:AU276)&gt;$Y276,"",INDEX(fRentalDates[[Property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Date]]&gt;=$W276)),COLUMNS($AG276:AU276))))</f>
        <v/>
      </c>
      <c r="AV276" s="24" t="str">
        <f>IF(COLUMNS($AG276:AV276)&gt;$Y276,"",INDEX(fRentalDates[[Property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Date]]&gt;=$W276)),COLUMNS($AG276:AV276))))</f>
        <v/>
      </c>
      <c r="AW276" s="24" t="str">
        <f>IF(COLUMNS($AG276:AW276)&gt;$Y276,"",INDEX(fRentalDates[[Property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Date]]&gt;=$W276)),COLUMNS($AG276:AW276))))</f>
        <v/>
      </c>
      <c r="AX276" s="24" t="str">
        <f>IF(COLUMNS($AG276:AX276)&gt;$Y276,"",INDEX(fRentalDates[[Property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Date]]&gt;=$W276)),COLUMNS($AG276:AX276))))</f>
        <v/>
      </c>
      <c r="AY276" s="24" t="str">
        <f>IF(COLUMNS($AG276:AY276)&gt;$Y276,"",INDEX(fRentalDates[[Property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Date]]&gt;=$W276)),COLUMNS($AG276:AY276))))</f>
        <v/>
      </c>
      <c r="AZ276" s="24" t="str">
        <f>IF(COLUMNS($AG276:AZ276)&gt;$Y276,"",INDEX(fRentalDates[[Property Number]:[Property Number]],_xlfn.AGGREGATE(15,6,(ROW(fRentalDates[[Property Number]:[Property Number]])-ROW(fRentalDates[[#Headers],[Property Number]]))/((fRentalDates[[Actual Rent Date]:[Actual Rent Date]]&lt;=$V276)*(fRentalDates[[Actual Move Out Date]:[Actual Move Out Date]]&gt;=$W276)),COLUMNS($AG276:AZ276))))</f>
        <v/>
      </c>
    </row>
    <row r="277" spans="14:52" x14ac:dyDescent="0.25">
      <c r="N277" s="10">
        <v>26574</v>
      </c>
      <c r="O277">
        <f t="shared" si="28"/>
        <v>2</v>
      </c>
      <c r="P277">
        <f t="shared" si="29"/>
        <v>10</v>
      </c>
      <c r="Q277" t="str">
        <f t="shared" si="30"/>
        <v>Oct</v>
      </c>
      <c r="R277" t="str">
        <f>TEXT(dDate[[#This Row],[Date]],"yyy - mm - mmm")</f>
        <v>1972 - 10 - Oct</v>
      </c>
      <c r="S277">
        <f t="shared" si="31"/>
        <v>1972</v>
      </c>
      <c r="V277" s="13">
        <v>35034</v>
      </c>
      <c r="W277" s="13">
        <f t="shared" si="32"/>
        <v>35064</v>
      </c>
      <c r="X277" s="24">
        <f>COUNTIFS(dProperties[Date Purchased],"&lt;="&amp;V277,dProperties[Date Sold],"&gt;="&amp;W277)</f>
        <v>18</v>
      </c>
      <c r="Y277" s="24">
        <f>SUMPRODUCT(--(COUNTIFS(fRentalDates[Property Number],dProperties[Property Number],fRentalDates[Actual Rent Date],"&lt;="&amp;V277,fRentalDates[Actual Move Out Date],"&gt;="&amp;W277)&gt;0))</f>
        <v>14</v>
      </c>
      <c r="Z277" s="24">
        <f t="shared" si="33"/>
        <v>4</v>
      </c>
      <c r="AA277" s="26">
        <f t="shared" si="34"/>
        <v>0.22222222222222221</v>
      </c>
      <c r="AG277" s="24">
        <f>IF(COLUMNS($AG277:AG277)&gt;$Y277,"",INDEX(fRentalDates[[Property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Date]]&gt;=$W277)),COLUMNS($AG277:AG277))))</f>
        <v>3</v>
      </c>
      <c r="AH277" s="24">
        <f>IF(COLUMNS($AG277:AH277)&gt;$Y277,"",INDEX(fRentalDates[[Property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Date]]&gt;=$W277)),COLUMNS($AG277:AH277))))</f>
        <v>4</v>
      </c>
      <c r="AI277" s="24">
        <f>IF(COLUMNS($AG277:AI277)&gt;$Y277,"",INDEX(fRentalDates[[Property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Date]]&gt;=$W277)),COLUMNS($AG277:AI277))))</f>
        <v>5</v>
      </c>
      <c r="AJ277" s="24">
        <f>IF(COLUMNS($AG277:AJ277)&gt;$Y277,"",INDEX(fRentalDates[[Property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Date]]&gt;=$W277)),COLUMNS($AG277:AJ277))))</f>
        <v>6</v>
      </c>
      <c r="AK277" s="24">
        <f>IF(COLUMNS($AG277:AK277)&gt;$Y277,"",INDEX(fRentalDates[[Property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Date]]&gt;=$W277)),COLUMNS($AG277:AK277))))</f>
        <v>7</v>
      </c>
      <c r="AL277" s="24">
        <f>IF(COLUMNS($AG277:AL277)&gt;$Y277,"",INDEX(fRentalDates[[Property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Date]]&gt;=$W277)),COLUMNS($AG277:AL277))))</f>
        <v>8</v>
      </c>
      <c r="AM277" s="24">
        <f>IF(COLUMNS($AG277:AM277)&gt;$Y277,"",INDEX(fRentalDates[[Property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Date]]&gt;=$W277)),COLUMNS($AG277:AM277))))</f>
        <v>9</v>
      </c>
      <c r="AN277" s="24">
        <f>IF(COLUMNS($AG277:AN277)&gt;$Y277,"",INDEX(fRentalDates[[Property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Date]]&gt;=$W277)),COLUMNS($AG277:AN277))))</f>
        <v>11</v>
      </c>
      <c r="AO277" s="24">
        <f>IF(COLUMNS($AG277:AO277)&gt;$Y277,"",INDEX(fRentalDates[[Property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Date]]&gt;=$W277)),COLUMNS($AG277:AO277))))</f>
        <v>12</v>
      </c>
      <c r="AP277" s="24">
        <f>IF(COLUMNS($AG277:AP277)&gt;$Y277,"",INDEX(fRentalDates[[Property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Date]]&gt;=$W277)),COLUMNS($AG277:AP277))))</f>
        <v>13</v>
      </c>
      <c r="AQ277" s="24">
        <f>IF(COLUMNS($AG277:AQ277)&gt;$Y277,"",INDEX(fRentalDates[[Property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Date]]&gt;=$W277)),COLUMNS($AG277:AQ277))))</f>
        <v>14</v>
      </c>
      <c r="AR277" s="24">
        <f>IF(COLUMNS($AG277:AR277)&gt;$Y277,"",INDEX(fRentalDates[[Property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Date]]&gt;=$W277)),COLUMNS($AG277:AR277))))</f>
        <v>16</v>
      </c>
      <c r="AS277" s="24">
        <f>IF(COLUMNS($AG277:AS277)&gt;$Y277,"",INDEX(fRentalDates[[Property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Date]]&gt;=$W277)),COLUMNS($AG277:AS277))))</f>
        <v>17</v>
      </c>
      <c r="AT277" s="24">
        <f>IF(COLUMNS($AG277:AT277)&gt;$Y277,"",INDEX(fRentalDates[[Property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Date]]&gt;=$W277)),COLUMNS($AG277:AT277))))</f>
        <v>18</v>
      </c>
      <c r="AU277" s="24" t="str">
        <f>IF(COLUMNS($AG277:AU277)&gt;$Y277,"",INDEX(fRentalDates[[Property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Date]]&gt;=$W277)),COLUMNS($AG277:AU277))))</f>
        <v/>
      </c>
      <c r="AV277" s="24" t="str">
        <f>IF(COLUMNS($AG277:AV277)&gt;$Y277,"",INDEX(fRentalDates[[Property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Date]]&gt;=$W277)),COLUMNS($AG277:AV277))))</f>
        <v/>
      </c>
      <c r="AW277" s="24" t="str">
        <f>IF(COLUMNS($AG277:AW277)&gt;$Y277,"",INDEX(fRentalDates[[Property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Date]]&gt;=$W277)),COLUMNS($AG277:AW277))))</f>
        <v/>
      </c>
      <c r="AX277" s="24" t="str">
        <f>IF(COLUMNS($AG277:AX277)&gt;$Y277,"",INDEX(fRentalDates[[Property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Date]]&gt;=$W277)),COLUMNS($AG277:AX277))))</f>
        <v/>
      </c>
      <c r="AY277" s="24" t="str">
        <f>IF(COLUMNS($AG277:AY277)&gt;$Y277,"",INDEX(fRentalDates[[Property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Date]]&gt;=$W277)),COLUMNS($AG277:AY277))))</f>
        <v/>
      </c>
      <c r="AZ277" s="24" t="str">
        <f>IF(COLUMNS($AG277:AZ277)&gt;$Y277,"",INDEX(fRentalDates[[Property Number]:[Property Number]],_xlfn.AGGREGATE(15,6,(ROW(fRentalDates[[Property Number]:[Property Number]])-ROW(fRentalDates[[#Headers],[Property Number]]))/((fRentalDates[[Actual Rent Date]:[Actual Rent Date]]&lt;=$V277)*(fRentalDates[[Actual Move Out Date]:[Actual Move Out Date]]&gt;=$W277)),COLUMNS($AG277:AZ277))))</f>
        <v/>
      </c>
    </row>
    <row r="278" spans="14:52" x14ac:dyDescent="0.25">
      <c r="N278" s="10">
        <v>26575</v>
      </c>
      <c r="O278">
        <f t="shared" si="28"/>
        <v>3</v>
      </c>
      <c r="P278">
        <f t="shared" si="29"/>
        <v>10</v>
      </c>
      <c r="Q278" t="str">
        <f t="shared" si="30"/>
        <v>Oct</v>
      </c>
      <c r="R278" t="str">
        <f>TEXT(dDate[[#This Row],[Date]],"yyy - mm - mmm")</f>
        <v>1972 - 10 - Oct</v>
      </c>
      <c r="S278">
        <f t="shared" si="31"/>
        <v>1972</v>
      </c>
      <c r="V278" s="13">
        <v>35065</v>
      </c>
      <c r="W278" s="13">
        <f t="shared" si="32"/>
        <v>35095</v>
      </c>
      <c r="X278" s="24">
        <f>COUNTIFS(dProperties[Date Purchased],"&lt;="&amp;V278,dProperties[Date Sold],"&gt;="&amp;W278)</f>
        <v>18</v>
      </c>
      <c r="Y278" s="24">
        <f>SUMPRODUCT(--(COUNTIFS(fRentalDates[Property Number],dProperties[Property Number],fRentalDates[Actual Rent Date],"&lt;="&amp;V278,fRentalDates[Actual Move Out Date],"&gt;="&amp;W278)&gt;0))</f>
        <v>14</v>
      </c>
      <c r="Z278" s="24">
        <f t="shared" si="33"/>
        <v>4</v>
      </c>
      <c r="AA278" s="26">
        <f t="shared" si="34"/>
        <v>0.22222222222222221</v>
      </c>
      <c r="AG278" s="24">
        <f>IF(COLUMNS($AG278:AG278)&gt;$Y278,"",INDEX(fRentalDates[[Property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Date]]&gt;=$W278)),COLUMNS($AG278:AG278))))</f>
        <v>3</v>
      </c>
      <c r="AH278" s="24">
        <f>IF(COLUMNS($AG278:AH278)&gt;$Y278,"",INDEX(fRentalDates[[Property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Date]]&gt;=$W278)),COLUMNS($AG278:AH278))))</f>
        <v>4</v>
      </c>
      <c r="AI278" s="24">
        <f>IF(COLUMNS($AG278:AI278)&gt;$Y278,"",INDEX(fRentalDates[[Property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Date]]&gt;=$W278)),COLUMNS($AG278:AI278))))</f>
        <v>5</v>
      </c>
      <c r="AJ278" s="24">
        <f>IF(COLUMNS($AG278:AJ278)&gt;$Y278,"",INDEX(fRentalDates[[Property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Date]]&gt;=$W278)),COLUMNS($AG278:AJ278))))</f>
        <v>6</v>
      </c>
      <c r="AK278" s="24">
        <f>IF(COLUMNS($AG278:AK278)&gt;$Y278,"",INDEX(fRentalDates[[Property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Date]]&gt;=$W278)),COLUMNS($AG278:AK278))))</f>
        <v>7</v>
      </c>
      <c r="AL278" s="24">
        <f>IF(COLUMNS($AG278:AL278)&gt;$Y278,"",INDEX(fRentalDates[[Property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Date]]&gt;=$W278)),COLUMNS($AG278:AL278))))</f>
        <v>8</v>
      </c>
      <c r="AM278" s="24">
        <f>IF(COLUMNS($AG278:AM278)&gt;$Y278,"",INDEX(fRentalDates[[Property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Date]]&gt;=$W278)),COLUMNS($AG278:AM278))))</f>
        <v>9</v>
      </c>
      <c r="AN278" s="24">
        <f>IF(COLUMNS($AG278:AN278)&gt;$Y278,"",INDEX(fRentalDates[[Property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Date]]&gt;=$W278)),COLUMNS($AG278:AN278))))</f>
        <v>11</v>
      </c>
      <c r="AO278" s="24">
        <f>IF(COLUMNS($AG278:AO278)&gt;$Y278,"",INDEX(fRentalDates[[Property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Date]]&gt;=$W278)),COLUMNS($AG278:AO278))))</f>
        <v>12</v>
      </c>
      <c r="AP278" s="24">
        <f>IF(COLUMNS($AG278:AP278)&gt;$Y278,"",INDEX(fRentalDates[[Property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Date]]&gt;=$W278)),COLUMNS($AG278:AP278))))</f>
        <v>13</v>
      </c>
      <c r="AQ278" s="24">
        <f>IF(COLUMNS($AG278:AQ278)&gt;$Y278,"",INDEX(fRentalDates[[Property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Date]]&gt;=$W278)),COLUMNS($AG278:AQ278))))</f>
        <v>14</v>
      </c>
      <c r="AR278" s="24">
        <f>IF(COLUMNS($AG278:AR278)&gt;$Y278,"",INDEX(fRentalDates[[Property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Date]]&gt;=$W278)),COLUMNS($AG278:AR278))))</f>
        <v>16</v>
      </c>
      <c r="AS278" s="24">
        <f>IF(COLUMNS($AG278:AS278)&gt;$Y278,"",INDEX(fRentalDates[[Property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Date]]&gt;=$W278)),COLUMNS($AG278:AS278))))</f>
        <v>17</v>
      </c>
      <c r="AT278" s="24">
        <f>IF(COLUMNS($AG278:AT278)&gt;$Y278,"",INDEX(fRentalDates[[Property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Date]]&gt;=$W278)),COLUMNS($AG278:AT278))))</f>
        <v>18</v>
      </c>
      <c r="AU278" s="24" t="str">
        <f>IF(COLUMNS($AG278:AU278)&gt;$Y278,"",INDEX(fRentalDates[[Property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Date]]&gt;=$W278)),COLUMNS($AG278:AU278))))</f>
        <v/>
      </c>
      <c r="AV278" s="24" t="str">
        <f>IF(COLUMNS($AG278:AV278)&gt;$Y278,"",INDEX(fRentalDates[[Property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Date]]&gt;=$W278)),COLUMNS($AG278:AV278))))</f>
        <v/>
      </c>
      <c r="AW278" s="24" t="str">
        <f>IF(COLUMNS($AG278:AW278)&gt;$Y278,"",INDEX(fRentalDates[[Property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Date]]&gt;=$W278)),COLUMNS($AG278:AW278))))</f>
        <v/>
      </c>
      <c r="AX278" s="24" t="str">
        <f>IF(COLUMNS($AG278:AX278)&gt;$Y278,"",INDEX(fRentalDates[[Property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Date]]&gt;=$W278)),COLUMNS($AG278:AX278))))</f>
        <v/>
      </c>
      <c r="AY278" s="24" t="str">
        <f>IF(COLUMNS($AG278:AY278)&gt;$Y278,"",INDEX(fRentalDates[[Property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Date]]&gt;=$W278)),COLUMNS($AG278:AY278))))</f>
        <v/>
      </c>
      <c r="AZ278" s="24" t="str">
        <f>IF(COLUMNS($AG278:AZ278)&gt;$Y278,"",INDEX(fRentalDates[[Property Number]:[Property Number]],_xlfn.AGGREGATE(15,6,(ROW(fRentalDates[[Property Number]:[Property Number]])-ROW(fRentalDates[[#Headers],[Property Number]]))/((fRentalDates[[Actual Rent Date]:[Actual Rent Date]]&lt;=$V278)*(fRentalDates[[Actual Move Out Date]:[Actual Move Out Date]]&gt;=$W278)),COLUMNS($AG278:AZ278))))</f>
        <v/>
      </c>
    </row>
    <row r="279" spans="14:52" x14ac:dyDescent="0.25">
      <c r="N279" s="10">
        <v>26576</v>
      </c>
      <c r="O279">
        <f t="shared" si="28"/>
        <v>4</v>
      </c>
      <c r="P279">
        <f t="shared" si="29"/>
        <v>10</v>
      </c>
      <c r="Q279" t="str">
        <f t="shared" si="30"/>
        <v>Oct</v>
      </c>
      <c r="R279" t="str">
        <f>TEXT(dDate[[#This Row],[Date]],"yyy - mm - mmm")</f>
        <v>1972 - 10 - Oct</v>
      </c>
      <c r="S279">
        <f t="shared" si="31"/>
        <v>1972</v>
      </c>
      <c r="V279" s="13">
        <v>35096</v>
      </c>
      <c r="W279" s="13">
        <f t="shared" si="32"/>
        <v>35124</v>
      </c>
      <c r="X279" s="24">
        <f>COUNTIFS(dProperties[Date Purchased],"&lt;="&amp;V279,dProperties[Date Sold],"&gt;="&amp;W279)</f>
        <v>18</v>
      </c>
      <c r="Y279" s="24">
        <f>SUMPRODUCT(--(COUNTIFS(fRentalDates[Property Number],dProperties[Property Number],fRentalDates[Actual Rent Date],"&lt;="&amp;V279,fRentalDates[Actual Move Out Date],"&gt;="&amp;W279)&gt;0))</f>
        <v>15</v>
      </c>
      <c r="Z279" s="24">
        <f t="shared" si="33"/>
        <v>3</v>
      </c>
      <c r="AA279" s="26">
        <f t="shared" si="34"/>
        <v>0.16666666666666666</v>
      </c>
      <c r="AG279" s="24">
        <f>IF(COLUMNS($AG279:AG279)&gt;$Y279,"",INDEX(fRentalDates[[Property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Date]]&gt;=$W279)),COLUMNS($AG279:AG279))))</f>
        <v>3</v>
      </c>
      <c r="AH279" s="24">
        <f>IF(COLUMNS($AG279:AH279)&gt;$Y279,"",INDEX(fRentalDates[[Property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Date]]&gt;=$W279)),COLUMNS($AG279:AH279))))</f>
        <v>4</v>
      </c>
      <c r="AI279" s="24">
        <f>IF(COLUMNS($AG279:AI279)&gt;$Y279,"",INDEX(fRentalDates[[Property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Date]]&gt;=$W279)),COLUMNS($AG279:AI279))))</f>
        <v>5</v>
      </c>
      <c r="AJ279" s="24">
        <f>IF(COLUMNS($AG279:AJ279)&gt;$Y279,"",INDEX(fRentalDates[[Property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Date]]&gt;=$W279)),COLUMNS($AG279:AJ279))))</f>
        <v>6</v>
      </c>
      <c r="AK279" s="24">
        <f>IF(COLUMNS($AG279:AK279)&gt;$Y279,"",INDEX(fRentalDates[[Property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Date]]&gt;=$W279)),COLUMNS($AG279:AK279))))</f>
        <v>7</v>
      </c>
      <c r="AL279" s="24">
        <f>IF(COLUMNS($AG279:AL279)&gt;$Y279,"",INDEX(fRentalDates[[Property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Date]]&gt;=$W279)),COLUMNS($AG279:AL279))))</f>
        <v>8</v>
      </c>
      <c r="AM279" s="24">
        <f>IF(COLUMNS($AG279:AM279)&gt;$Y279,"",INDEX(fRentalDates[[Property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Date]]&gt;=$W279)),COLUMNS($AG279:AM279))))</f>
        <v>9</v>
      </c>
      <c r="AN279" s="24">
        <f>IF(COLUMNS($AG279:AN279)&gt;$Y279,"",INDEX(fRentalDates[[Property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Date]]&gt;=$W279)),COLUMNS($AG279:AN279))))</f>
        <v>11</v>
      </c>
      <c r="AO279" s="24">
        <f>IF(COLUMNS($AG279:AO279)&gt;$Y279,"",INDEX(fRentalDates[[Property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Date]]&gt;=$W279)),COLUMNS($AG279:AO279))))</f>
        <v>12</v>
      </c>
      <c r="AP279" s="24">
        <f>IF(COLUMNS($AG279:AP279)&gt;$Y279,"",INDEX(fRentalDates[[Property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Date]]&gt;=$W279)),COLUMNS($AG279:AP279))))</f>
        <v>13</v>
      </c>
      <c r="AQ279" s="24">
        <f>IF(COLUMNS($AG279:AQ279)&gt;$Y279,"",INDEX(fRentalDates[[Property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Date]]&gt;=$W279)),COLUMNS($AG279:AQ279))))</f>
        <v>14</v>
      </c>
      <c r="AR279" s="24">
        <f>IF(COLUMNS($AG279:AR279)&gt;$Y279,"",INDEX(fRentalDates[[Property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Date]]&gt;=$W279)),COLUMNS($AG279:AR279))))</f>
        <v>15</v>
      </c>
      <c r="AS279" s="24">
        <f>IF(COLUMNS($AG279:AS279)&gt;$Y279,"",INDEX(fRentalDates[[Property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Date]]&gt;=$W279)),COLUMNS($AG279:AS279))))</f>
        <v>16</v>
      </c>
      <c r="AT279" s="24">
        <f>IF(COLUMNS($AG279:AT279)&gt;$Y279,"",INDEX(fRentalDates[[Property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Date]]&gt;=$W279)),COLUMNS($AG279:AT279))))</f>
        <v>17</v>
      </c>
      <c r="AU279" s="24">
        <f>IF(COLUMNS($AG279:AU279)&gt;$Y279,"",INDEX(fRentalDates[[Property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Date]]&gt;=$W279)),COLUMNS($AG279:AU279))))</f>
        <v>18</v>
      </c>
      <c r="AV279" s="24" t="str">
        <f>IF(COLUMNS($AG279:AV279)&gt;$Y279,"",INDEX(fRentalDates[[Property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Date]]&gt;=$W279)),COLUMNS($AG279:AV279))))</f>
        <v/>
      </c>
      <c r="AW279" s="24" t="str">
        <f>IF(COLUMNS($AG279:AW279)&gt;$Y279,"",INDEX(fRentalDates[[Property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Date]]&gt;=$W279)),COLUMNS($AG279:AW279))))</f>
        <v/>
      </c>
      <c r="AX279" s="24" t="str">
        <f>IF(COLUMNS($AG279:AX279)&gt;$Y279,"",INDEX(fRentalDates[[Property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Date]]&gt;=$W279)),COLUMNS($AG279:AX279))))</f>
        <v/>
      </c>
      <c r="AY279" s="24" t="str">
        <f>IF(COLUMNS($AG279:AY279)&gt;$Y279,"",INDEX(fRentalDates[[Property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Date]]&gt;=$W279)),COLUMNS($AG279:AY279))))</f>
        <v/>
      </c>
      <c r="AZ279" s="24" t="str">
        <f>IF(COLUMNS($AG279:AZ279)&gt;$Y279,"",INDEX(fRentalDates[[Property Number]:[Property Number]],_xlfn.AGGREGATE(15,6,(ROW(fRentalDates[[Property Number]:[Property Number]])-ROW(fRentalDates[[#Headers],[Property Number]]))/((fRentalDates[[Actual Rent Date]:[Actual Rent Date]]&lt;=$V279)*(fRentalDates[[Actual Move Out Date]:[Actual Move Out Date]]&gt;=$W279)),COLUMNS($AG279:AZ279))))</f>
        <v/>
      </c>
    </row>
    <row r="280" spans="14:52" x14ac:dyDescent="0.25">
      <c r="N280" s="10">
        <v>26577</v>
      </c>
      <c r="O280">
        <f t="shared" si="28"/>
        <v>5</v>
      </c>
      <c r="P280">
        <f t="shared" si="29"/>
        <v>10</v>
      </c>
      <c r="Q280" t="str">
        <f t="shared" si="30"/>
        <v>Oct</v>
      </c>
      <c r="R280" t="str">
        <f>TEXT(dDate[[#This Row],[Date]],"yyy - mm - mmm")</f>
        <v>1972 - 10 - Oct</v>
      </c>
      <c r="S280">
        <f t="shared" si="31"/>
        <v>1972</v>
      </c>
      <c r="V280" s="13">
        <v>35125</v>
      </c>
      <c r="W280" s="13">
        <f t="shared" si="32"/>
        <v>35155</v>
      </c>
      <c r="X280" s="24">
        <f>COUNTIFS(dProperties[Date Purchased],"&lt;="&amp;V280,dProperties[Date Sold],"&gt;="&amp;W280)</f>
        <v>18</v>
      </c>
      <c r="Y280" s="24">
        <f>SUMPRODUCT(--(COUNTIFS(fRentalDates[Property Number],dProperties[Property Number],fRentalDates[Actual Rent Date],"&lt;="&amp;V280,fRentalDates[Actual Move Out Date],"&gt;="&amp;W280)&gt;0))</f>
        <v>15</v>
      </c>
      <c r="Z280" s="24">
        <f t="shared" si="33"/>
        <v>3</v>
      </c>
      <c r="AA280" s="26">
        <f t="shared" si="34"/>
        <v>0.16666666666666666</v>
      </c>
      <c r="AG280" s="24">
        <f>IF(COLUMNS($AG280:AG280)&gt;$Y280,"",INDEX(fRentalDates[[Property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Date]]&gt;=$W280)),COLUMNS($AG280:AG280))))</f>
        <v>3</v>
      </c>
      <c r="AH280" s="24">
        <f>IF(COLUMNS($AG280:AH280)&gt;$Y280,"",INDEX(fRentalDates[[Property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Date]]&gt;=$W280)),COLUMNS($AG280:AH280))))</f>
        <v>4</v>
      </c>
      <c r="AI280" s="24">
        <f>IF(COLUMNS($AG280:AI280)&gt;$Y280,"",INDEX(fRentalDates[[Property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Date]]&gt;=$W280)),COLUMNS($AG280:AI280))))</f>
        <v>5</v>
      </c>
      <c r="AJ280" s="24">
        <f>IF(COLUMNS($AG280:AJ280)&gt;$Y280,"",INDEX(fRentalDates[[Property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Date]]&gt;=$W280)),COLUMNS($AG280:AJ280))))</f>
        <v>6</v>
      </c>
      <c r="AK280" s="24">
        <f>IF(COLUMNS($AG280:AK280)&gt;$Y280,"",INDEX(fRentalDates[[Property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Date]]&gt;=$W280)),COLUMNS($AG280:AK280))))</f>
        <v>7</v>
      </c>
      <c r="AL280" s="24">
        <f>IF(COLUMNS($AG280:AL280)&gt;$Y280,"",INDEX(fRentalDates[[Property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Date]]&gt;=$W280)),COLUMNS($AG280:AL280))))</f>
        <v>8</v>
      </c>
      <c r="AM280" s="24">
        <f>IF(COLUMNS($AG280:AM280)&gt;$Y280,"",INDEX(fRentalDates[[Property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Date]]&gt;=$W280)),COLUMNS($AG280:AM280))))</f>
        <v>9</v>
      </c>
      <c r="AN280" s="24">
        <f>IF(COLUMNS($AG280:AN280)&gt;$Y280,"",INDEX(fRentalDates[[Property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Date]]&gt;=$W280)),COLUMNS($AG280:AN280))))</f>
        <v>11</v>
      </c>
      <c r="AO280" s="24">
        <f>IF(COLUMNS($AG280:AO280)&gt;$Y280,"",INDEX(fRentalDates[[Property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Date]]&gt;=$W280)),COLUMNS($AG280:AO280))))</f>
        <v>12</v>
      </c>
      <c r="AP280" s="24">
        <f>IF(COLUMNS($AG280:AP280)&gt;$Y280,"",INDEX(fRentalDates[[Property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Date]]&gt;=$W280)),COLUMNS($AG280:AP280))))</f>
        <v>13</v>
      </c>
      <c r="AQ280" s="24">
        <f>IF(COLUMNS($AG280:AQ280)&gt;$Y280,"",INDEX(fRentalDates[[Property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Date]]&gt;=$W280)),COLUMNS($AG280:AQ280))))</f>
        <v>14</v>
      </c>
      <c r="AR280" s="24">
        <f>IF(COLUMNS($AG280:AR280)&gt;$Y280,"",INDEX(fRentalDates[[Property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Date]]&gt;=$W280)),COLUMNS($AG280:AR280))))</f>
        <v>15</v>
      </c>
      <c r="AS280" s="24">
        <f>IF(COLUMNS($AG280:AS280)&gt;$Y280,"",INDEX(fRentalDates[[Property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Date]]&gt;=$W280)),COLUMNS($AG280:AS280))))</f>
        <v>16</v>
      </c>
      <c r="AT280" s="24">
        <f>IF(COLUMNS($AG280:AT280)&gt;$Y280,"",INDEX(fRentalDates[[Property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Date]]&gt;=$W280)),COLUMNS($AG280:AT280))))</f>
        <v>17</v>
      </c>
      <c r="AU280" s="24">
        <f>IF(COLUMNS($AG280:AU280)&gt;$Y280,"",INDEX(fRentalDates[[Property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Date]]&gt;=$W280)),COLUMNS($AG280:AU280))))</f>
        <v>18</v>
      </c>
      <c r="AV280" s="24" t="str">
        <f>IF(COLUMNS($AG280:AV280)&gt;$Y280,"",INDEX(fRentalDates[[Property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Date]]&gt;=$W280)),COLUMNS($AG280:AV280))))</f>
        <v/>
      </c>
      <c r="AW280" s="24" t="str">
        <f>IF(COLUMNS($AG280:AW280)&gt;$Y280,"",INDEX(fRentalDates[[Property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Date]]&gt;=$W280)),COLUMNS($AG280:AW280))))</f>
        <v/>
      </c>
      <c r="AX280" s="24" t="str">
        <f>IF(COLUMNS($AG280:AX280)&gt;$Y280,"",INDEX(fRentalDates[[Property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Date]]&gt;=$W280)),COLUMNS($AG280:AX280))))</f>
        <v/>
      </c>
      <c r="AY280" s="24" t="str">
        <f>IF(COLUMNS($AG280:AY280)&gt;$Y280,"",INDEX(fRentalDates[[Property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Date]]&gt;=$W280)),COLUMNS($AG280:AY280))))</f>
        <v/>
      </c>
      <c r="AZ280" s="24" t="str">
        <f>IF(COLUMNS($AG280:AZ280)&gt;$Y280,"",INDEX(fRentalDates[[Property Number]:[Property Number]],_xlfn.AGGREGATE(15,6,(ROW(fRentalDates[[Property Number]:[Property Number]])-ROW(fRentalDates[[#Headers],[Property Number]]))/((fRentalDates[[Actual Rent Date]:[Actual Rent Date]]&lt;=$V280)*(fRentalDates[[Actual Move Out Date]:[Actual Move Out Date]]&gt;=$W280)),COLUMNS($AG280:AZ280))))</f>
        <v/>
      </c>
    </row>
    <row r="281" spans="14:52" x14ac:dyDescent="0.25">
      <c r="N281" s="10">
        <v>26578</v>
      </c>
      <c r="O281">
        <f t="shared" si="28"/>
        <v>6</v>
      </c>
      <c r="P281">
        <f t="shared" si="29"/>
        <v>10</v>
      </c>
      <c r="Q281" t="str">
        <f t="shared" si="30"/>
        <v>Oct</v>
      </c>
      <c r="R281" t="str">
        <f>TEXT(dDate[[#This Row],[Date]],"yyy - mm - mmm")</f>
        <v>1972 - 10 - Oct</v>
      </c>
      <c r="S281">
        <f t="shared" si="31"/>
        <v>1972</v>
      </c>
      <c r="V281" s="13">
        <v>35156</v>
      </c>
      <c r="W281" s="13">
        <f t="shared" si="32"/>
        <v>35185</v>
      </c>
      <c r="X281" s="24">
        <f>COUNTIFS(dProperties[Date Purchased],"&lt;="&amp;V281,dProperties[Date Sold],"&gt;="&amp;W281)</f>
        <v>18</v>
      </c>
      <c r="Y281" s="24">
        <f>SUMPRODUCT(--(COUNTIFS(fRentalDates[Property Number],dProperties[Property Number],fRentalDates[Actual Rent Date],"&lt;="&amp;V281,fRentalDates[Actual Move Out Date],"&gt;="&amp;W281)&gt;0))</f>
        <v>15</v>
      </c>
      <c r="Z281" s="24">
        <f t="shared" si="33"/>
        <v>3</v>
      </c>
      <c r="AA281" s="26">
        <f t="shared" si="34"/>
        <v>0.16666666666666666</v>
      </c>
      <c r="AG281" s="24">
        <f>IF(COLUMNS($AG281:AG281)&gt;$Y281,"",INDEX(fRentalDates[[Property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Date]]&gt;=$W281)),COLUMNS($AG281:AG281))))</f>
        <v>3</v>
      </c>
      <c r="AH281" s="24">
        <f>IF(COLUMNS($AG281:AH281)&gt;$Y281,"",INDEX(fRentalDates[[Property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Date]]&gt;=$W281)),COLUMNS($AG281:AH281))))</f>
        <v>4</v>
      </c>
      <c r="AI281" s="24">
        <f>IF(COLUMNS($AG281:AI281)&gt;$Y281,"",INDEX(fRentalDates[[Property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Date]]&gt;=$W281)),COLUMNS($AG281:AI281))))</f>
        <v>5</v>
      </c>
      <c r="AJ281" s="24">
        <f>IF(COLUMNS($AG281:AJ281)&gt;$Y281,"",INDEX(fRentalDates[[Property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Date]]&gt;=$W281)),COLUMNS($AG281:AJ281))))</f>
        <v>6</v>
      </c>
      <c r="AK281" s="24">
        <f>IF(COLUMNS($AG281:AK281)&gt;$Y281,"",INDEX(fRentalDates[[Property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Date]]&gt;=$W281)),COLUMNS($AG281:AK281))))</f>
        <v>7</v>
      </c>
      <c r="AL281" s="24">
        <f>IF(COLUMNS($AG281:AL281)&gt;$Y281,"",INDEX(fRentalDates[[Property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Date]]&gt;=$W281)),COLUMNS($AG281:AL281))))</f>
        <v>8</v>
      </c>
      <c r="AM281" s="24">
        <f>IF(COLUMNS($AG281:AM281)&gt;$Y281,"",INDEX(fRentalDates[[Property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Date]]&gt;=$W281)),COLUMNS($AG281:AM281))))</f>
        <v>9</v>
      </c>
      <c r="AN281" s="24">
        <f>IF(COLUMNS($AG281:AN281)&gt;$Y281,"",INDEX(fRentalDates[[Property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Date]]&gt;=$W281)),COLUMNS($AG281:AN281))))</f>
        <v>11</v>
      </c>
      <c r="AO281" s="24">
        <f>IF(COLUMNS($AG281:AO281)&gt;$Y281,"",INDEX(fRentalDates[[Property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Date]]&gt;=$W281)),COLUMNS($AG281:AO281))))</f>
        <v>12</v>
      </c>
      <c r="AP281" s="24">
        <f>IF(COLUMNS($AG281:AP281)&gt;$Y281,"",INDEX(fRentalDates[[Property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Date]]&gt;=$W281)),COLUMNS($AG281:AP281))))</f>
        <v>13</v>
      </c>
      <c r="AQ281" s="24">
        <f>IF(COLUMNS($AG281:AQ281)&gt;$Y281,"",INDEX(fRentalDates[[Property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Date]]&gt;=$W281)),COLUMNS($AG281:AQ281))))</f>
        <v>14</v>
      </c>
      <c r="AR281" s="24">
        <f>IF(COLUMNS($AG281:AR281)&gt;$Y281,"",INDEX(fRentalDates[[Property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Date]]&gt;=$W281)),COLUMNS($AG281:AR281))))</f>
        <v>15</v>
      </c>
      <c r="AS281" s="24">
        <f>IF(COLUMNS($AG281:AS281)&gt;$Y281,"",INDEX(fRentalDates[[Property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Date]]&gt;=$W281)),COLUMNS($AG281:AS281))))</f>
        <v>16</v>
      </c>
      <c r="AT281" s="24">
        <f>IF(COLUMNS($AG281:AT281)&gt;$Y281,"",INDEX(fRentalDates[[Property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Date]]&gt;=$W281)),COLUMNS($AG281:AT281))))</f>
        <v>17</v>
      </c>
      <c r="AU281" s="24">
        <f>IF(COLUMNS($AG281:AU281)&gt;$Y281,"",INDEX(fRentalDates[[Property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Date]]&gt;=$W281)),COLUMNS($AG281:AU281))))</f>
        <v>18</v>
      </c>
      <c r="AV281" s="24" t="str">
        <f>IF(COLUMNS($AG281:AV281)&gt;$Y281,"",INDEX(fRentalDates[[Property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Date]]&gt;=$W281)),COLUMNS($AG281:AV281))))</f>
        <v/>
      </c>
      <c r="AW281" s="24" t="str">
        <f>IF(COLUMNS($AG281:AW281)&gt;$Y281,"",INDEX(fRentalDates[[Property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Date]]&gt;=$W281)),COLUMNS($AG281:AW281))))</f>
        <v/>
      </c>
      <c r="AX281" s="24" t="str">
        <f>IF(COLUMNS($AG281:AX281)&gt;$Y281,"",INDEX(fRentalDates[[Property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Date]]&gt;=$W281)),COLUMNS($AG281:AX281))))</f>
        <v/>
      </c>
      <c r="AY281" s="24" t="str">
        <f>IF(COLUMNS($AG281:AY281)&gt;$Y281,"",INDEX(fRentalDates[[Property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Date]]&gt;=$W281)),COLUMNS($AG281:AY281))))</f>
        <v/>
      </c>
      <c r="AZ281" s="24" t="str">
        <f>IF(COLUMNS($AG281:AZ281)&gt;$Y281,"",INDEX(fRentalDates[[Property Number]:[Property Number]],_xlfn.AGGREGATE(15,6,(ROW(fRentalDates[[Property Number]:[Property Number]])-ROW(fRentalDates[[#Headers],[Property Number]]))/((fRentalDates[[Actual Rent Date]:[Actual Rent Date]]&lt;=$V281)*(fRentalDates[[Actual Move Out Date]:[Actual Move Out Date]]&gt;=$W281)),COLUMNS($AG281:AZ281))))</f>
        <v/>
      </c>
    </row>
    <row r="282" spans="14:52" x14ac:dyDescent="0.25">
      <c r="N282" s="10">
        <v>26579</v>
      </c>
      <c r="O282">
        <f t="shared" si="28"/>
        <v>7</v>
      </c>
      <c r="P282">
        <f t="shared" si="29"/>
        <v>10</v>
      </c>
      <c r="Q282" t="str">
        <f t="shared" si="30"/>
        <v>Oct</v>
      </c>
      <c r="R282" t="str">
        <f>TEXT(dDate[[#This Row],[Date]],"yyy - mm - mmm")</f>
        <v>1972 - 10 - Oct</v>
      </c>
      <c r="S282">
        <f t="shared" si="31"/>
        <v>1972</v>
      </c>
      <c r="V282" s="13">
        <v>35186</v>
      </c>
      <c r="W282" s="13">
        <f t="shared" si="32"/>
        <v>35216</v>
      </c>
      <c r="X282" s="24">
        <f>COUNTIFS(dProperties[Date Purchased],"&lt;="&amp;V282,dProperties[Date Sold],"&gt;="&amp;W282)</f>
        <v>18</v>
      </c>
      <c r="Y282" s="24">
        <f>SUMPRODUCT(--(COUNTIFS(fRentalDates[Property Number],dProperties[Property Number],fRentalDates[Actual Rent Date],"&lt;="&amp;V282,fRentalDates[Actual Move Out Date],"&gt;="&amp;W282)&gt;0))</f>
        <v>15</v>
      </c>
      <c r="Z282" s="24">
        <f t="shared" si="33"/>
        <v>3</v>
      </c>
      <c r="AA282" s="26">
        <f t="shared" si="34"/>
        <v>0.16666666666666666</v>
      </c>
      <c r="AG282" s="24">
        <f>IF(COLUMNS($AG282:AG282)&gt;$Y282,"",INDEX(fRentalDates[[Property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Date]]&gt;=$W282)),COLUMNS($AG282:AG282))))</f>
        <v>3</v>
      </c>
      <c r="AH282" s="24">
        <f>IF(COLUMNS($AG282:AH282)&gt;$Y282,"",INDEX(fRentalDates[[Property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Date]]&gt;=$W282)),COLUMNS($AG282:AH282))))</f>
        <v>4</v>
      </c>
      <c r="AI282" s="24">
        <f>IF(COLUMNS($AG282:AI282)&gt;$Y282,"",INDEX(fRentalDates[[Property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Date]]&gt;=$W282)),COLUMNS($AG282:AI282))))</f>
        <v>5</v>
      </c>
      <c r="AJ282" s="24">
        <f>IF(COLUMNS($AG282:AJ282)&gt;$Y282,"",INDEX(fRentalDates[[Property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Date]]&gt;=$W282)),COLUMNS($AG282:AJ282))))</f>
        <v>6</v>
      </c>
      <c r="AK282" s="24">
        <f>IF(COLUMNS($AG282:AK282)&gt;$Y282,"",INDEX(fRentalDates[[Property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Date]]&gt;=$W282)),COLUMNS($AG282:AK282))))</f>
        <v>7</v>
      </c>
      <c r="AL282" s="24">
        <f>IF(COLUMNS($AG282:AL282)&gt;$Y282,"",INDEX(fRentalDates[[Property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Date]]&gt;=$W282)),COLUMNS($AG282:AL282))))</f>
        <v>8</v>
      </c>
      <c r="AM282" s="24">
        <f>IF(COLUMNS($AG282:AM282)&gt;$Y282,"",INDEX(fRentalDates[[Property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Date]]&gt;=$W282)),COLUMNS($AG282:AM282))))</f>
        <v>9</v>
      </c>
      <c r="AN282" s="24">
        <f>IF(COLUMNS($AG282:AN282)&gt;$Y282,"",INDEX(fRentalDates[[Property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Date]]&gt;=$W282)),COLUMNS($AG282:AN282))))</f>
        <v>11</v>
      </c>
      <c r="AO282" s="24">
        <f>IF(COLUMNS($AG282:AO282)&gt;$Y282,"",INDEX(fRentalDates[[Property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Date]]&gt;=$W282)),COLUMNS($AG282:AO282))))</f>
        <v>12</v>
      </c>
      <c r="AP282" s="24">
        <f>IF(COLUMNS($AG282:AP282)&gt;$Y282,"",INDEX(fRentalDates[[Property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Date]]&gt;=$W282)),COLUMNS($AG282:AP282))))</f>
        <v>13</v>
      </c>
      <c r="AQ282" s="24">
        <f>IF(COLUMNS($AG282:AQ282)&gt;$Y282,"",INDEX(fRentalDates[[Property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Date]]&gt;=$W282)),COLUMNS($AG282:AQ282))))</f>
        <v>14</v>
      </c>
      <c r="AR282" s="24">
        <f>IF(COLUMNS($AG282:AR282)&gt;$Y282,"",INDEX(fRentalDates[[Property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Date]]&gt;=$W282)),COLUMNS($AG282:AR282))))</f>
        <v>15</v>
      </c>
      <c r="AS282" s="24">
        <f>IF(COLUMNS($AG282:AS282)&gt;$Y282,"",INDEX(fRentalDates[[Property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Date]]&gt;=$W282)),COLUMNS($AG282:AS282))))</f>
        <v>16</v>
      </c>
      <c r="AT282" s="24">
        <f>IF(COLUMNS($AG282:AT282)&gt;$Y282,"",INDEX(fRentalDates[[Property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Date]]&gt;=$W282)),COLUMNS($AG282:AT282))))</f>
        <v>17</v>
      </c>
      <c r="AU282" s="24">
        <f>IF(COLUMNS($AG282:AU282)&gt;$Y282,"",INDEX(fRentalDates[[Property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Date]]&gt;=$W282)),COLUMNS($AG282:AU282))))</f>
        <v>18</v>
      </c>
      <c r="AV282" s="24" t="str">
        <f>IF(COLUMNS($AG282:AV282)&gt;$Y282,"",INDEX(fRentalDates[[Property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Date]]&gt;=$W282)),COLUMNS($AG282:AV282))))</f>
        <v/>
      </c>
      <c r="AW282" s="24" t="str">
        <f>IF(COLUMNS($AG282:AW282)&gt;$Y282,"",INDEX(fRentalDates[[Property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Date]]&gt;=$W282)),COLUMNS($AG282:AW282))))</f>
        <v/>
      </c>
      <c r="AX282" s="24" t="str">
        <f>IF(COLUMNS($AG282:AX282)&gt;$Y282,"",INDEX(fRentalDates[[Property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Date]]&gt;=$W282)),COLUMNS($AG282:AX282))))</f>
        <v/>
      </c>
      <c r="AY282" s="24" t="str">
        <f>IF(COLUMNS($AG282:AY282)&gt;$Y282,"",INDEX(fRentalDates[[Property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Date]]&gt;=$W282)),COLUMNS($AG282:AY282))))</f>
        <v/>
      </c>
      <c r="AZ282" s="24" t="str">
        <f>IF(COLUMNS($AG282:AZ282)&gt;$Y282,"",INDEX(fRentalDates[[Property Number]:[Property Number]],_xlfn.AGGREGATE(15,6,(ROW(fRentalDates[[Property Number]:[Property Number]])-ROW(fRentalDates[[#Headers],[Property Number]]))/((fRentalDates[[Actual Rent Date]:[Actual Rent Date]]&lt;=$V282)*(fRentalDates[[Actual Move Out Date]:[Actual Move Out Date]]&gt;=$W282)),COLUMNS($AG282:AZ282))))</f>
        <v/>
      </c>
    </row>
    <row r="283" spans="14:52" x14ac:dyDescent="0.25">
      <c r="N283" s="10">
        <v>26580</v>
      </c>
      <c r="O283">
        <f t="shared" si="28"/>
        <v>8</v>
      </c>
      <c r="P283">
        <f t="shared" si="29"/>
        <v>10</v>
      </c>
      <c r="Q283" t="str">
        <f t="shared" si="30"/>
        <v>Oct</v>
      </c>
      <c r="R283" t="str">
        <f>TEXT(dDate[[#This Row],[Date]],"yyy - mm - mmm")</f>
        <v>1972 - 10 - Oct</v>
      </c>
      <c r="S283">
        <f t="shared" si="31"/>
        <v>1972</v>
      </c>
      <c r="V283" s="13">
        <v>35217</v>
      </c>
      <c r="W283" s="13">
        <f t="shared" si="32"/>
        <v>35246</v>
      </c>
      <c r="X283" s="24">
        <f>COUNTIFS(dProperties[Date Purchased],"&lt;="&amp;V283,dProperties[Date Sold],"&gt;="&amp;W283)</f>
        <v>18</v>
      </c>
      <c r="Y283" s="24">
        <f>SUMPRODUCT(--(COUNTIFS(fRentalDates[Property Number],dProperties[Property Number],fRentalDates[Actual Rent Date],"&lt;="&amp;V283,fRentalDates[Actual Move Out Date],"&gt;="&amp;W283)&gt;0))</f>
        <v>16</v>
      </c>
      <c r="Z283" s="24">
        <f t="shared" si="33"/>
        <v>2</v>
      </c>
      <c r="AA283" s="26">
        <f t="shared" si="34"/>
        <v>0.1111111111111111</v>
      </c>
      <c r="AG283" s="24">
        <f>IF(COLUMNS($AG283:AG283)&gt;$Y283,"",INDEX(fRentalDates[[Property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Date]]&gt;=$W283)),COLUMNS($AG283:AG283))))</f>
        <v>3</v>
      </c>
      <c r="AH283" s="24">
        <f>IF(COLUMNS($AG283:AH283)&gt;$Y283,"",INDEX(fRentalDates[[Property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Date]]&gt;=$W283)),COLUMNS($AG283:AH283))))</f>
        <v>4</v>
      </c>
      <c r="AI283" s="24">
        <f>IF(COLUMNS($AG283:AI283)&gt;$Y283,"",INDEX(fRentalDates[[Property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Date]]&gt;=$W283)),COLUMNS($AG283:AI283))))</f>
        <v>5</v>
      </c>
      <c r="AJ283" s="24">
        <f>IF(COLUMNS($AG283:AJ283)&gt;$Y283,"",INDEX(fRentalDates[[Property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Date]]&gt;=$W283)),COLUMNS($AG283:AJ283))))</f>
        <v>6</v>
      </c>
      <c r="AK283" s="24">
        <f>IF(COLUMNS($AG283:AK283)&gt;$Y283,"",INDEX(fRentalDates[[Property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Date]]&gt;=$W283)),COLUMNS($AG283:AK283))))</f>
        <v>7</v>
      </c>
      <c r="AL283" s="24">
        <f>IF(COLUMNS($AG283:AL283)&gt;$Y283,"",INDEX(fRentalDates[[Property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Date]]&gt;=$W283)),COLUMNS($AG283:AL283))))</f>
        <v>8</v>
      </c>
      <c r="AM283" s="24">
        <f>IF(COLUMNS($AG283:AM283)&gt;$Y283,"",INDEX(fRentalDates[[Property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Date]]&gt;=$W283)),COLUMNS($AG283:AM283))))</f>
        <v>9</v>
      </c>
      <c r="AN283" s="24">
        <f>IF(COLUMNS($AG283:AN283)&gt;$Y283,"",INDEX(fRentalDates[[Property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Date]]&gt;=$W283)),COLUMNS($AG283:AN283))))</f>
        <v>10</v>
      </c>
      <c r="AO283" s="24">
        <f>IF(COLUMNS($AG283:AO283)&gt;$Y283,"",INDEX(fRentalDates[[Property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Date]]&gt;=$W283)),COLUMNS($AG283:AO283))))</f>
        <v>11</v>
      </c>
      <c r="AP283" s="24">
        <f>IF(COLUMNS($AG283:AP283)&gt;$Y283,"",INDEX(fRentalDates[[Property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Date]]&gt;=$W283)),COLUMNS($AG283:AP283))))</f>
        <v>12</v>
      </c>
      <c r="AQ283" s="24">
        <f>IF(COLUMNS($AG283:AQ283)&gt;$Y283,"",INDEX(fRentalDates[[Property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Date]]&gt;=$W283)),COLUMNS($AG283:AQ283))))</f>
        <v>13</v>
      </c>
      <c r="AR283" s="24">
        <f>IF(COLUMNS($AG283:AR283)&gt;$Y283,"",INDEX(fRentalDates[[Property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Date]]&gt;=$W283)),COLUMNS($AG283:AR283))))</f>
        <v>14</v>
      </c>
      <c r="AS283" s="24">
        <f>IF(COLUMNS($AG283:AS283)&gt;$Y283,"",INDEX(fRentalDates[[Property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Date]]&gt;=$W283)),COLUMNS($AG283:AS283))))</f>
        <v>15</v>
      </c>
      <c r="AT283" s="24">
        <f>IF(COLUMNS($AG283:AT283)&gt;$Y283,"",INDEX(fRentalDates[[Property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Date]]&gt;=$W283)),COLUMNS($AG283:AT283))))</f>
        <v>16</v>
      </c>
      <c r="AU283" s="24">
        <f>IF(COLUMNS($AG283:AU283)&gt;$Y283,"",INDEX(fRentalDates[[Property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Date]]&gt;=$W283)),COLUMNS($AG283:AU283))))</f>
        <v>17</v>
      </c>
      <c r="AV283" s="24">
        <f>IF(COLUMNS($AG283:AV283)&gt;$Y283,"",INDEX(fRentalDates[[Property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Date]]&gt;=$W283)),COLUMNS($AG283:AV283))))</f>
        <v>18</v>
      </c>
      <c r="AW283" s="24" t="str">
        <f>IF(COLUMNS($AG283:AW283)&gt;$Y283,"",INDEX(fRentalDates[[Property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Date]]&gt;=$W283)),COLUMNS($AG283:AW283))))</f>
        <v/>
      </c>
      <c r="AX283" s="24" t="str">
        <f>IF(COLUMNS($AG283:AX283)&gt;$Y283,"",INDEX(fRentalDates[[Property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Date]]&gt;=$W283)),COLUMNS($AG283:AX283))))</f>
        <v/>
      </c>
      <c r="AY283" s="24" t="str">
        <f>IF(COLUMNS($AG283:AY283)&gt;$Y283,"",INDEX(fRentalDates[[Property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Date]]&gt;=$W283)),COLUMNS($AG283:AY283))))</f>
        <v/>
      </c>
      <c r="AZ283" s="24" t="str">
        <f>IF(COLUMNS($AG283:AZ283)&gt;$Y283,"",INDEX(fRentalDates[[Property Number]:[Property Number]],_xlfn.AGGREGATE(15,6,(ROW(fRentalDates[[Property Number]:[Property Number]])-ROW(fRentalDates[[#Headers],[Property Number]]))/((fRentalDates[[Actual Rent Date]:[Actual Rent Date]]&lt;=$V283)*(fRentalDates[[Actual Move Out Date]:[Actual Move Out Date]]&gt;=$W283)),COLUMNS($AG283:AZ283))))</f>
        <v/>
      </c>
    </row>
    <row r="284" spans="14:52" x14ac:dyDescent="0.25">
      <c r="N284" s="10">
        <v>26581</v>
      </c>
      <c r="O284">
        <f t="shared" si="28"/>
        <v>9</v>
      </c>
      <c r="P284">
        <f t="shared" si="29"/>
        <v>10</v>
      </c>
      <c r="Q284" t="str">
        <f t="shared" si="30"/>
        <v>Oct</v>
      </c>
      <c r="R284" t="str">
        <f>TEXT(dDate[[#This Row],[Date]],"yyy - mm - mmm")</f>
        <v>1972 - 10 - Oct</v>
      </c>
      <c r="S284">
        <f t="shared" si="31"/>
        <v>1972</v>
      </c>
      <c r="V284" s="13">
        <v>35247</v>
      </c>
      <c r="W284" s="13">
        <f t="shared" si="32"/>
        <v>35277</v>
      </c>
      <c r="X284" s="24">
        <f>COUNTIFS(dProperties[Date Purchased],"&lt;="&amp;V284,dProperties[Date Sold],"&gt;="&amp;W284)</f>
        <v>18</v>
      </c>
      <c r="Y284" s="24">
        <f>SUMPRODUCT(--(COUNTIFS(fRentalDates[Property Number],dProperties[Property Number],fRentalDates[Actual Rent Date],"&lt;="&amp;V284,fRentalDates[Actual Move Out Date],"&gt;="&amp;W284)&gt;0))</f>
        <v>16</v>
      </c>
      <c r="Z284" s="24">
        <f t="shared" si="33"/>
        <v>2</v>
      </c>
      <c r="AA284" s="26">
        <f t="shared" si="34"/>
        <v>0.1111111111111111</v>
      </c>
      <c r="AG284" s="24">
        <f>IF(COLUMNS($AG284:AG284)&gt;$Y284,"",INDEX(fRentalDates[[Property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Date]]&gt;=$W284)),COLUMNS($AG284:AG284))))</f>
        <v>3</v>
      </c>
      <c r="AH284" s="24">
        <f>IF(COLUMNS($AG284:AH284)&gt;$Y284,"",INDEX(fRentalDates[[Property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Date]]&gt;=$W284)),COLUMNS($AG284:AH284))))</f>
        <v>4</v>
      </c>
      <c r="AI284" s="24">
        <f>IF(COLUMNS($AG284:AI284)&gt;$Y284,"",INDEX(fRentalDates[[Property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Date]]&gt;=$W284)),COLUMNS($AG284:AI284))))</f>
        <v>5</v>
      </c>
      <c r="AJ284" s="24">
        <f>IF(COLUMNS($AG284:AJ284)&gt;$Y284,"",INDEX(fRentalDates[[Property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Date]]&gt;=$W284)),COLUMNS($AG284:AJ284))))</f>
        <v>6</v>
      </c>
      <c r="AK284" s="24">
        <f>IF(COLUMNS($AG284:AK284)&gt;$Y284,"",INDEX(fRentalDates[[Property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Date]]&gt;=$W284)),COLUMNS($AG284:AK284))))</f>
        <v>7</v>
      </c>
      <c r="AL284" s="24">
        <f>IF(COLUMNS($AG284:AL284)&gt;$Y284,"",INDEX(fRentalDates[[Property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Date]]&gt;=$W284)),COLUMNS($AG284:AL284))))</f>
        <v>8</v>
      </c>
      <c r="AM284" s="24">
        <f>IF(COLUMNS($AG284:AM284)&gt;$Y284,"",INDEX(fRentalDates[[Property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Date]]&gt;=$W284)),COLUMNS($AG284:AM284))))</f>
        <v>9</v>
      </c>
      <c r="AN284" s="24">
        <f>IF(COLUMNS($AG284:AN284)&gt;$Y284,"",INDEX(fRentalDates[[Property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Date]]&gt;=$W284)),COLUMNS($AG284:AN284))))</f>
        <v>10</v>
      </c>
      <c r="AO284" s="24">
        <f>IF(COLUMNS($AG284:AO284)&gt;$Y284,"",INDEX(fRentalDates[[Property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Date]]&gt;=$W284)),COLUMNS($AG284:AO284))))</f>
        <v>11</v>
      </c>
      <c r="AP284" s="24">
        <f>IF(COLUMNS($AG284:AP284)&gt;$Y284,"",INDEX(fRentalDates[[Property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Date]]&gt;=$W284)),COLUMNS($AG284:AP284))))</f>
        <v>12</v>
      </c>
      <c r="AQ284" s="24">
        <f>IF(COLUMNS($AG284:AQ284)&gt;$Y284,"",INDEX(fRentalDates[[Property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Date]]&gt;=$W284)),COLUMNS($AG284:AQ284))))</f>
        <v>13</v>
      </c>
      <c r="AR284" s="24">
        <f>IF(COLUMNS($AG284:AR284)&gt;$Y284,"",INDEX(fRentalDates[[Property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Date]]&gt;=$W284)),COLUMNS($AG284:AR284))))</f>
        <v>14</v>
      </c>
      <c r="AS284" s="24">
        <f>IF(COLUMNS($AG284:AS284)&gt;$Y284,"",INDEX(fRentalDates[[Property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Date]]&gt;=$W284)),COLUMNS($AG284:AS284))))</f>
        <v>15</v>
      </c>
      <c r="AT284" s="24">
        <f>IF(COLUMNS($AG284:AT284)&gt;$Y284,"",INDEX(fRentalDates[[Property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Date]]&gt;=$W284)),COLUMNS($AG284:AT284))))</f>
        <v>16</v>
      </c>
      <c r="AU284" s="24">
        <f>IF(COLUMNS($AG284:AU284)&gt;$Y284,"",INDEX(fRentalDates[[Property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Date]]&gt;=$W284)),COLUMNS($AG284:AU284))))</f>
        <v>17</v>
      </c>
      <c r="AV284" s="24">
        <f>IF(COLUMNS($AG284:AV284)&gt;$Y284,"",INDEX(fRentalDates[[Property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Date]]&gt;=$W284)),COLUMNS($AG284:AV284))))</f>
        <v>18</v>
      </c>
      <c r="AW284" s="24" t="str">
        <f>IF(COLUMNS($AG284:AW284)&gt;$Y284,"",INDEX(fRentalDates[[Property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Date]]&gt;=$W284)),COLUMNS($AG284:AW284))))</f>
        <v/>
      </c>
      <c r="AX284" s="24" t="str">
        <f>IF(COLUMNS($AG284:AX284)&gt;$Y284,"",INDEX(fRentalDates[[Property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Date]]&gt;=$W284)),COLUMNS($AG284:AX284))))</f>
        <v/>
      </c>
      <c r="AY284" s="24" t="str">
        <f>IF(COLUMNS($AG284:AY284)&gt;$Y284,"",INDEX(fRentalDates[[Property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Date]]&gt;=$W284)),COLUMNS($AG284:AY284))))</f>
        <v/>
      </c>
      <c r="AZ284" s="24" t="str">
        <f>IF(COLUMNS($AG284:AZ284)&gt;$Y284,"",INDEX(fRentalDates[[Property Number]:[Property Number]],_xlfn.AGGREGATE(15,6,(ROW(fRentalDates[[Property Number]:[Property Number]])-ROW(fRentalDates[[#Headers],[Property Number]]))/((fRentalDates[[Actual Rent Date]:[Actual Rent Date]]&lt;=$V284)*(fRentalDates[[Actual Move Out Date]:[Actual Move Out Date]]&gt;=$W284)),COLUMNS($AG284:AZ284))))</f>
        <v/>
      </c>
    </row>
    <row r="285" spans="14:52" x14ac:dyDescent="0.25">
      <c r="N285" s="10">
        <v>26582</v>
      </c>
      <c r="O285">
        <f t="shared" si="28"/>
        <v>10</v>
      </c>
      <c r="P285">
        <f t="shared" si="29"/>
        <v>10</v>
      </c>
      <c r="Q285" t="str">
        <f t="shared" si="30"/>
        <v>Oct</v>
      </c>
      <c r="R285" t="str">
        <f>TEXT(dDate[[#This Row],[Date]],"yyy - mm - mmm")</f>
        <v>1972 - 10 - Oct</v>
      </c>
      <c r="S285">
        <f t="shared" si="31"/>
        <v>1972</v>
      </c>
      <c r="V285" s="13">
        <v>35278</v>
      </c>
      <c r="W285" s="13">
        <f t="shared" si="32"/>
        <v>35308</v>
      </c>
      <c r="X285" s="24">
        <f>COUNTIFS(dProperties[Date Purchased],"&lt;="&amp;V285,dProperties[Date Sold],"&gt;="&amp;W285)</f>
        <v>18</v>
      </c>
      <c r="Y285" s="24">
        <f>SUMPRODUCT(--(COUNTIFS(fRentalDates[Property Number],dProperties[Property Number],fRentalDates[Actual Rent Date],"&lt;="&amp;V285,fRentalDates[Actual Move Out Date],"&gt;="&amp;W285)&gt;0))</f>
        <v>17</v>
      </c>
      <c r="Z285" s="24">
        <f t="shared" si="33"/>
        <v>1</v>
      </c>
      <c r="AA285" s="26">
        <f t="shared" si="34"/>
        <v>5.5555555555555552E-2</v>
      </c>
      <c r="AG285" s="24">
        <f>IF(COLUMNS($AG285:AG285)&gt;$Y285,"",INDEX(fRentalDates[[Property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Date]]&gt;=$W285)),COLUMNS($AG285:AG285))))</f>
        <v>1</v>
      </c>
      <c r="AH285" s="24">
        <f>IF(COLUMNS($AG285:AH285)&gt;$Y285,"",INDEX(fRentalDates[[Property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Date]]&gt;=$W285)),COLUMNS($AG285:AH285))))</f>
        <v>3</v>
      </c>
      <c r="AI285" s="24">
        <f>IF(COLUMNS($AG285:AI285)&gt;$Y285,"",INDEX(fRentalDates[[Property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Date]]&gt;=$W285)),COLUMNS($AG285:AI285))))</f>
        <v>4</v>
      </c>
      <c r="AJ285" s="24">
        <f>IF(COLUMNS($AG285:AJ285)&gt;$Y285,"",INDEX(fRentalDates[[Property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Date]]&gt;=$W285)),COLUMNS($AG285:AJ285))))</f>
        <v>5</v>
      </c>
      <c r="AK285" s="24">
        <f>IF(COLUMNS($AG285:AK285)&gt;$Y285,"",INDEX(fRentalDates[[Property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Date]]&gt;=$W285)),COLUMNS($AG285:AK285))))</f>
        <v>6</v>
      </c>
      <c r="AL285" s="24">
        <f>IF(COLUMNS($AG285:AL285)&gt;$Y285,"",INDEX(fRentalDates[[Property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Date]]&gt;=$W285)),COLUMNS($AG285:AL285))))</f>
        <v>7</v>
      </c>
      <c r="AM285" s="24">
        <f>IF(COLUMNS($AG285:AM285)&gt;$Y285,"",INDEX(fRentalDates[[Property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Date]]&gt;=$W285)),COLUMNS($AG285:AM285))))</f>
        <v>8</v>
      </c>
      <c r="AN285" s="24">
        <f>IF(COLUMNS($AG285:AN285)&gt;$Y285,"",INDEX(fRentalDates[[Property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Date]]&gt;=$W285)),COLUMNS($AG285:AN285))))</f>
        <v>9</v>
      </c>
      <c r="AO285" s="24">
        <f>IF(COLUMNS($AG285:AO285)&gt;$Y285,"",INDEX(fRentalDates[[Property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Date]]&gt;=$W285)),COLUMNS($AG285:AO285))))</f>
        <v>10</v>
      </c>
      <c r="AP285" s="24">
        <f>IF(COLUMNS($AG285:AP285)&gt;$Y285,"",INDEX(fRentalDates[[Property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Date]]&gt;=$W285)),COLUMNS($AG285:AP285))))</f>
        <v>11</v>
      </c>
      <c r="AQ285" s="24">
        <f>IF(COLUMNS($AG285:AQ285)&gt;$Y285,"",INDEX(fRentalDates[[Property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Date]]&gt;=$W285)),COLUMNS($AG285:AQ285))))</f>
        <v>12</v>
      </c>
      <c r="AR285" s="24">
        <f>IF(COLUMNS($AG285:AR285)&gt;$Y285,"",INDEX(fRentalDates[[Property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Date]]&gt;=$W285)),COLUMNS($AG285:AR285))))</f>
        <v>13</v>
      </c>
      <c r="AS285" s="24">
        <f>IF(COLUMNS($AG285:AS285)&gt;$Y285,"",INDEX(fRentalDates[[Property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Date]]&gt;=$W285)),COLUMNS($AG285:AS285))))</f>
        <v>14</v>
      </c>
      <c r="AT285" s="24">
        <f>IF(COLUMNS($AG285:AT285)&gt;$Y285,"",INDEX(fRentalDates[[Property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Date]]&gt;=$W285)),COLUMNS($AG285:AT285))))</f>
        <v>15</v>
      </c>
      <c r="AU285" s="24">
        <f>IF(COLUMNS($AG285:AU285)&gt;$Y285,"",INDEX(fRentalDates[[Property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Date]]&gt;=$W285)),COLUMNS($AG285:AU285))))</f>
        <v>16</v>
      </c>
      <c r="AV285" s="24">
        <f>IF(COLUMNS($AG285:AV285)&gt;$Y285,"",INDEX(fRentalDates[[Property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Date]]&gt;=$W285)),COLUMNS($AG285:AV285))))</f>
        <v>17</v>
      </c>
      <c r="AW285" s="24">
        <f>IF(COLUMNS($AG285:AW285)&gt;$Y285,"",INDEX(fRentalDates[[Property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Date]]&gt;=$W285)),COLUMNS($AG285:AW285))))</f>
        <v>18</v>
      </c>
      <c r="AX285" s="24" t="str">
        <f>IF(COLUMNS($AG285:AX285)&gt;$Y285,"",INDEX(fRentalDates[[Property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Date]]&gt;=$W285)),COLUMNS($AG285:AX285))))</f>
        <v/>
      </c>
      <c r="AY285" s="24" t="str">
        <f>IF(COLUMNS($AG285:AY285)&gt;$Y285,"",INDEX(fRentalDates[[Property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Date]]&gt;=$W285)),COLUMNS($AG285:AY285))))</f>
        <v/>
      </c>
      <c r="AZ285" s="24" t="str">
        <f>IF(COLUMNS($AG285:AZ285)&gt;$Y285,"",INDEX(fRentalDates[[Property Number]:[Property Number]],_xlfn.AGGREGATE(15,6,(ROW(fRentalDates[[Property Number]:[Property Number]])-ROW(fRentalDates[[#Headers],[Property Number]]))/((fRentalDates[[Actual Rent Date]:[Actual Rent Date]]&lt;=$V285)*(fRentalDates[[Actual Move Out Date]:[Actual Move Out Date]]&gt;=$W285)),COLUMNS($AG285:AZ285))))</f>
        <v/>
      </c>
    </row>
    <row r="286" spans="14:52" x14ac:dyDescent="0.25">
      <c r="N286" s="10">
        <v>26583</v>
      </c>
      <c r="O286">
        <f t="shared" si="28"/>
        <v>11</v>
      </c>
      <c r="P286">
        <f t="shared" si="29"/>
        <v>10</v>
      </c>
      <c r="Q286" t="str">
        <f t="shared" si="30"/>
        <v>Oct</v>
      </c>
      <c r="R286" t="str">
        <f>TEXT(dDate[[#This Row],[Date]],"yyy - mm - mmm")</f>
        <v>1972 - 10 - Oct</v>
      </c>
      <c r="S286">
        <f t="shared" si="31"/>
        <v>1972</v>
      </c>
      <c r="V286" s="13">
        <v>35309</v>
      </c>
      <c r="W286" s="13">
        <f t="shared" si="32"/>
        <v>35338</v>
      </c>
      <c r="X286" s="24">
        <f>COUNTIFS(dProperties[Date Purchased],"&lt;="&amp;V286,dProperties[Date Sold],"&gt;="&amp;W286)</f>
        <v>18</v>
      </c>
      <c r="Y286" s="24">
        <f>SUMPRODUCT(--(COUNTIFS(fRentalDates[Property Number],dProperties[Property Number],fRentalDates[Actual Rent Date],"&lt;="&amp;V286,fRentalDates[Actual Move Out Date],"&gt;="&amp;W286)&gt;0))</f>
        <v>17</v>
      </c>
      <c r="Z286" s="24">
        <f t="shared" si="33"/>
        <v>1</v>
      </c>
      <c r="AA286" s="26">
        <f t="shared" si="34"/>
        <v>5.5555555555555552E-2</v>
      </c>
      <c r="AG286" s="24">
        <f>IF(COLUMNS($AG286:AG286)&gt;$Y286,"",INDEX(fRentalDates[[Property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Date]]&gt;=$W286)),COLUMNS($AG286:AG286))))</f>
        <v>1</v>
      </c>
      <c r="AH286" s="24">
        <f>IF(COLUMNS($AG286:AH286)&gt;$Y286,"",INDEX(fRentalDates[[Property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Date]]&gt;=$W286)),COLUMNS($AG286:AH286))))</f>
        <v>3</v>
      </c>
      <c r="AI286" s="24">
        <f>IF(COLUMNS($AG286:AI286)&gt;$Y286,"",INDEX(fRentalDates[[Property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Date]]&gt;=$W286)),COLUMNS($AG286:AI286))))</f>
        <v>4</v>
      </c>
      <c r="AJ286" s="24">
        <f>IF(COLUMNS($AG286:AJ286)&gt;$Y286,"",INDEX(fRentalDates[[Property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Date]]&gt;=$W286)),COLUMNS($AG286:AJ286))))</f>
        <v>5</v>
      </c>
      <c r="AK286" s="24">
        <f>IF(COLUMNS($AG286:AK286)&gt;$Y286,"",INDEX(fRentalDates[[Property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Date]]&gt;=$W286)),COLUMNS($AG286:AK286))))</f>
        <v>6</v>
      </c>
      <c r="AL286" s="24">
        <f>IF(COLUMNS($AG286:AL286)&gt;$Y286,"",INDEX(fRentalDates[[Property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Date]]&gt;=$W286)),COLUMNS($AG286:AL286))))</f>
        <v>7</v>
      </c>
      <c r="AM286" s="24">
        <f>IF(COLUMNS($AG286:AM286)&gt;$Y286,"",INDEX(fRentalDates[[Property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Date]]&gt;=$W286)),COLUMNS($AG286:AM286))))</f>
        <v>8</v>
      </c>
      <c r="AN286" s="24">
        <f>IF(COLUMNS($AG286:AN286)&gt;$Y286,"",INDEX(fRentalDates[[Property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Date]]&gt;=$W286)),COLUMNS($AG286:AN286))))</f>
        <v>9</v>
      </c>
      <c r="AO286" s="24">
        <f>IF(COLUMNS($AG286:AO286)&gt;$Y286,"",INDEX(fRentalDates[[Property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Date]]&gt;=$W286)),COLUMNS($AG286:AO286))))</f>
        <v>10</v>
      </c>
      <c r="AP286" s="24">
        <f>IF(COLUMNS($AG286:AP286)&gt;$Y286,"",INDEX(fRentalDates[[Property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Date]]&gt;=$W286)),COLUMNS($AG286:AP286))))</f>
        <v>11</v>
      </c>
      <c r="AQ286" s="24">
        <f>IF(COLUMNS($AG286:AQ286)&gt;$Y286,"",INDEX(fRentalDates[[Property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Date]]&gt;=$W286)),COLUMNS($AG286:AQ286))))</f>
        <v>12</v>
      </c>
      <c r="AR286" s="24">
        <f>IF(COLUMNS($AG286:AR286)&gt;$Y286,"",INDEX(fRentalDates[[Property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Date]]&gt;=$W286)),COLUMNS($AG286:AR286))))</f>
        <v>13</v>
      </c>
      <c r="AS286" s="24">
        <f>IF(COLUMNS($AG286:AS286)&gt;$Y286,"",INDEX(fRentalDates[[Property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Date]]&gt;=$W286)),COLUMNS($AG286:AS286))))</f>
        <v>14</v>
      </c>
      <c r="AT286" s="24">
        <f>IF(COLUMNS($AG286:AT286)&gt;$Y286,"",INDEX(fRentalDates[[Property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Date]]&gt;=$W286)),COLUMNS($AG286:AT286))))</f>
        <v>15</v>
      </c>
      <c r="AU286" s="24">
        <f>IF(COLUMNS($AG286:AU286)&gt;$Y286,"",INDEX(fRentalDates[[Property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Date]]&gt;=$W286)),COLUMNS($AG286:AU286))))</f>
        <v>16</v>
      </c>
      <c r="AV286" s="24">
        <f>IF(COLUMNS($AG286:AV286)&gt;$Y286,"",INDEX(fRentalDates[[Property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Date]]&gt;=$W286)),COLUMNS($AG286:AV286))))</f>
        <v>17</v>
      </c>
      <c r="AW286" s="24">
        <f>IF(COLUMNS($AG286:AW286)&gt;$Y286,"",INDEX(fRentalDates[[Property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Date]]&gt;=$W286)),COLUMNS($AG286:AW286))))</f>
        <v>18</v>
      </c>
      <c r="AX286" s="24" t="str">
        <f>IF(COLUMNS($AG286:AX286)&gt;$Y286,"",INDEX(fRentalDates[[Property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Date]]&gt;=$W286)),COLUMNS($AG286:AX286))))</f>
        <v/>
      </c>
      <c r="AY286" s="24" t="str">
        <f>IF(COLUMNS($AG286:AY286)&gt;$Y286,"",INDEX(fRentalDates[[Property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Date]]&gt;=$W286)),COLUMNS($AG286:AY286))))</f>
        <v/>
      </c>
      <c r="AZ286" s="24" t="str">
        <f>IF(COLUMNS($AG286:AZ286)&gt;$Y286,"",INDEX(fRentalDates[[Property Number]:[Property Number]],_xlfn.AGGREGATE(15,6,(ROW(fRentalDates[[Property Number]:[Property Number]])-ROW(fRentalDates[[#Headers],[Property Number]]))/((fRentalDates[[Actual Rent Date]:[Actual Rent Date]]&lt;=$V286)*(fRentalDates[[Actual Move Out Date]:[Actual Move Out Date]]&gt;=$W286)),COLUMNS($AG286:AZ286))))</f>
        <v/>
      </c>
    </row>
    <row r="287" spans="14:52" x14ac:dyDescent="0.25">
      <c r="N287" s="10">
        <v>26584</v>
      </c>
      <c r="O287">
        <f t="shared" si="28"/>
        <v>12</v>
      </c>
      <c r="P287">
        <f t="shared" si="29"/>
        <v>10</v>
      </c>
      <c r="Q287" t="str">
        <f t="shared" si="30"/>
        <v>Oct</v>
      </c>
      <c r="R287" t="str">
        <f>TEXT(dDate[[#This Row],[Date]],"yyy - mm - mmm")</f>
        <v>1972 - 10 - Oct</v>
      </c>
      <c r="S287">
        <f t="shared" si="31"/>
        <v>1972</v>
      </c>
      <c r="V287" s="13">
        <v>35339</v>
      </c>
      <c r="W287" s="13">
        <f t="shared" si="32"/>
        <v>35369</v>
      </c>
      <c r="X287" s="24">
        <f>COUNTIFS(dProperties[Date Purchased],"&lt;="&amp;V287,dProperties[Date Sold],"&gt;="&amp;W287)</f>
        <v>18</v>
      </c>
      <c r="Y287" s="24">
        <f>SUMPRODUCT(--(COUNTIFS(fRentalDates[Property Number],dProperties[Property Number],fRentalDates[Actual Rent Date],"&lt;="&amp;V287,fRentalDates[Actual Move Out Date],"&gt;="&amp;W287)&gt;0))</f>
        <v>17</v>
      </c>
      <c r="Z287" s="24">
        <f t="shared" si="33"/>
        <v>1</v>
      </c>
      <c r="AA287" s="26">
        <f t="shared" si="34"/>
        <v>5.5555555555555552E-2</v>
      </c>
      <c r="AG287" s="24">
        <f>IF(COLUMNS($AG287:AG287)&gt;$Y287,"",INDEX(fRentalDates[[Property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Date]]&gt;=$W287)),COLUMNS($AG287:AG287))))</f>
        <v>1</v>
      </c>
      <c r="AH287" s="24">
        <f>IF(COLUMNS($AG287:AH287)&gt;$Y287,"",INDEX(fRentalDates[[Property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Date]]&gt;=$W287)),COLUMNS($AG287:AH287))))</f>
        <v>3</v>
      </c>
      <c r="AI287" s="24">
        <f>IF(COLUMNS($AG287:AI287)&gt;$Y287,"",INDEX(fRentalDates[[Property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Date]]&gt;=$W287)),COLUMNS($AG287:AI287))))</f>
        <v>4</v>
      </c>
      <c r="AJ287" s="24">
        <f>IF(COLUMNS($AG287:AJ287)&gt;$Y287,"",INDEX(fRentalDates[[Property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Date]]&gt;=$W287)),COLUMNS($AG287:AJ287))))</f>
        <v>5</v>
      </c>
      <c r="AK287" s="24">
        <f>IF(COLUMNS($AG287:AK287)&gt;$Y287,"",INDEX(fRentalDates[[Property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Date]]&gt;=$W287)),COLUMNS($AG287:AK287))))</f>
        <v>6</v>
      </c>
      <c r="AL287" s="24">
        <f>IF(COLUMNS($AG287:AL287)&gt;$Y287,"",INDEX(fRentalDates[[Property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Date]]&gt;=$W287)),COLUMNS($AG287:AL287))))</f>
        <v>7</v>
      </c>
      <c r="AM287" s="24">
        <f>IF(COLUMNS($AG287:AM287)&gt;$Y287,"",INDEX(fRentalDates[[Property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Date]]&gt;=$W287)),COLUMNS($AG287:AM287))))</f>
        <v>8</v>
      </c>
      <c r="AN287" s="24">
        <f>IF(COLUMNS($AG287:AN287)&gt;$Y287,"",INDEX(fRentalDates[[Property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Date]]&gt;=$W287)),COLUMNS($AG287:AN287))))</f>
        <v>9</v>
      </c>
      <c r="AO287" s="24">
        <f>IF(COLUMNS($AG287:AO287)&gt;$Y287,"",INDEX(fRentalDates[[Property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Date]]&gt;=$W287)),COLUMNS($AG287:AO287))))</f>
        <v>10</v>
      </c>
      <c r="AP287" s="24">
        <f>IF(COLUMNS($AG287:AP287)&gt;$Y287,"",INDEX(fRentalDates[[Property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Date]]&gt;=$W287)),COLUMNS($AG287:AP287))))</f>
        <v>11</v>
      </c>
      <c r="AQ287" s="24">
        <f>IF(COLUMNS($AG287:AQ287)&gt;$Y287,"",INDEX(fRentalDates[[Property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Date]]&gt;=$W287)),COLUMNS($AG287:AQ287))))</f>
        <v>12</v>
      </c>
      <c r="AR287" s="24">
        <f>IF(COLUMNS($AG287:AR287)&gt;$Y287,"",INDEX(fRentalDates[[Property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Date]]&gt;=$W287)),COLUMNS($AG287:AR287))))</f>
        <v>13</v>
      </c>
      <c r="AS287" s="24">
        <f>IF(COLUMNS($AG287:AS287)&gt;$Y287,"",INDEX(fRentalDates[[Property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Date]]&gt;=$W287)),COLUMNS($AG287:AS287))))</f>
        <v>14</v>
      </c>
      <c r="AT287" s="24">
        <f>IF(COLUMNS($AG287:AT287)&gt;$Y287,"",INDEX(fRentalDates[[Property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Date]]&gt;=$W287)),COLUMNS($AG287:AT287))))</f>
        <v>15</v>
      </c>
      <c r="AU287" s="24">
        <f>IF(COLUMNS($AG287:AU287)&gt;$Y287,"",INDEX(fRentalDates[[Property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Date]]&gt;=$W287)),COLUMNS($AG287:AU287))))</f>
        <v>16</v>
      </c>
      <c r="AV287" s="24">
        <f>IF(COLUMNS($AG287:AV287)&gt;$Y287,"",INDEX(fRentalDates[[Property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Date]]&gt;=$W287)),COLUMNS($AG287:AV287))))</f>
        <v>17</v>
      </c>
      <c r="AW287" s="24">
        <f>IF(COLUMNS($AG287:AW287)&gt;$Y287,"",INDEX(fRentalDates[[Property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Date]]&gt;=$W287)),COLUMNS($AG287:AW287))))</f>
        <v>18</v>
      </c>
      <c r="AX287" s="24" t="str">
        <f>IF(COLUMNS($AG287:AX287)&gt;$Y287,"",INDEX(fRentalDates[[Property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Date]]&gt;=$W287)),COLUMNS($AG287:AX287))))</f>
        <v/>
      </c>
      <c r="AY287" s="24" t="str">
        <f>IF(COLUMNS($AG287:AY287)&gt;$Y287,"",INDEX(fRentalDates[[Property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Date]]&gt;=$W287)),COLUMNS($AG287:AY287))))</f>
        <v/>
      </c>
      <c r="AZ287" s="24" t="str">
        <f>IF(COLUMNS($AG287:AZ287)&gt;$Y287,"",INDEX(fRentalDates[[Property Number]:[Property Number]],_xlfn.AGGREGATE(15,6,(ROW(fRentalDates[[Property Number]:[Property Number]])-ROW(fRentalDates[[#Headers],[Property Number]]))/((fRentalDates[[Actual Rent Date]:[Actual Rent Date]]&lt;=$V287)*(fRentalDates[[Actual Move Out Date]:[Actual Move Out Date]]&gt;=$W287)),COLUMNS($AG287:AZ287))))</f>
        <v/>
      </c>
    </row>
    <row r="288" spans="14:52" x14ac:dyDescent="0.25">
      <c r="N288" s="10">
        <v>26585</v>
      </c>
      <c r="O288">
        <f t="shared" si="28"/>
        <v>13</v>
      </c>
      <c r="P288">
        <f t="shared" si="29"/>
        <v>10</v>
      </c>
      <c r="Q288" t="str">
        <f t="shared" si="30"/>
        <v>Oct</v>
      </c>
      <c r="R288" t="str">
        <f>TEXT(dDate[[#This Row],[Date]],"yyy - mm - mmm")</f>
        <v>1972 - 10 - Oct</v>
      </c>
      <c r="S288">
        <f t="shared" si="31"/>
        <v>1972</v>
      </c>
      <c r="V288" s="13">
        <v>35370</v>
      </c>
      <c r="W288" s="13">
        <f t="shared" si="32"/>
        <v>35399</v>
      </c>
      <c r="X288" s="24">
        <f>COUNTIFS(dProperties[Date Purchased],"&lt;="&amp;V288,dProperties[Date Sold],"&gt;="&amp;W288)</f>
        <v>18</v>
      </c>
      <c r="Y288" s="24">
        <f>SUMPRODUCT(--(COUNTIFS(fRentalDates[Property Number],dProperties[Property Number],fRentalDates[Actual Rent Date],"&lt;="&amp;V288,fRentalDates[Actual Move Out Date],"&gt;="&amp;W288)&gt;0))</f>
        <v>17</v>
      </c>
      <c r="Z288" s="24">
        <f t="shared" si="33"/>
        <v>1</v>
      </c>
      <c r="AA288" s="26">
        <f t="shared" si="34"/>
        <v>5.5555555555555552E-2</v>
      </c>
      <c r="AG288" s="24">
        <f>IF(COLUMNS($AG288:AG288)&gt;$Y288,"",INDEX(fRentalDates[[Property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Date]]&gt;=$W288)),COLUMNS($AG288:AG288))))</f>
        <v>1</v>
      </c>
      <c r="AH288" s="24">
        <f>IF(COLUMNS($AG288:AH288)&gt;$Y288,"",INDEX(fRentalDates[[Property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Date]]&gt;=$W288)),COLUMNS($AG288:AH288))))</f>
        <v>3</v>
      </c>
      <c r="AI288" s="24">
        <f>IF(COLUMNS($AG288:AI288)&gt;$Y288,"",INDEX(fRentalDates[[Property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Date]]&gt;=$W288)),COLUMNS($AG288:AI288))))</f>
        <v>4</v>
      </c>
      <c r="AJ288" s="24">
        <f>IF(COLUMNS($AG288:AJ288)&gt;$Y288,"",INDEX(fRentalDates[[Property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Date]]&gt;=$W288)),COLUMNS($AG288:AJ288))))</f>
        <v>5</v>
      </c>
      <c r="AK288" s="24">
        <f>IF(COLUMNS($AG288:AK288)&gt;$Y288,"",INDEX(fRentalDates[[Property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Date]]&gt;=$W288)),COLUMNS($AG288:AK288))))</f>
        <v>6</v>
      </c>
      <c r="AL288" s="24">
        <f>IF(COLUMNS($AG288:AL288)&gt;$Y288,"",INDEX(fRentalDates[[Property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Date]]&gt;=$W288)),COLUMNS($AG288:AL288))))</f>
        <v>7</v>
      </c>
      <c r="AM288" s="24">
        <f>IF(COLUMNS($AG288:AM288)&gt;$Y288,"",INDEX(fRentalDates[[Property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Date]]&gt;=$W288)),COLUMNS($AG288:AM288))))</f>
        <v>8</v>
      </c>
      <c r="AN288" s="24">
        <f>IF(COLUMNS($AG288:AN288)&gt;$Y288,"",INDEX(fRentalDates[[Property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Date]]&gt;=$W288)),COLUMNS($AG288:AN288))))</f>
        <v>9</v>
      </c>
      <c r="AO288" s="24">
        <f>IF(COLUMNS($AG288:AO288)&gt;$Y288,"",INDEX(fRentalDates[[Property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Date]]&gt;=$W288)),COLUMNS($AG288:AO288))))</f>
        <v>10</v>
      </c>
      <c r="AP288" s="24">
        <f>IF(COLUMNS($AG288:AP288)&gt;$Y288,"",INDEX(fRentalDates[[Property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Date]]&gt;=$W288)),COLUMNS($AG288:AP288))))</f>
        <v>11</v>
      </c>
      <c r="AQ288" s="24">
        <f>IF(COLUMNS($AG288:AQ288)&gt;$Y288,"",INDEX(fRentalDates[[Property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Date]]&gt;=$W288)),COLUMNS($AG288:AQ288))))</f>
        <v>12</v>
      </c>
      <c r="AR288" s="24">
        <f>IF(COLUMNS($AG288:AR288)&gt;$Y288,"",INDEX(fRentalDates[[Property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Date]]&gt;=$W288)),COLUMNS($AG288:AR288))))</f>
        <v>13</v>
      </c>
      <c r="AS288" s="24">
        <f>IF(COLUMNS($AG288:AS288)&gt;$Y288,"",INDEX(fRentalDates[[Property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Date]]&gt;=$W288)),COLUMNS($AG288:AS288))))</f>
        <v>14</v>
      </c>
      <c r="AT288" s="24">
        <f>IF(COLUMNS($AG288:AT288)&gt;$Y288,"",INDEX(fRentalDates[[Property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Date]]&gt;=$W288)),COLUMNS($AG288:AT288))))</f>
        <v>15</v>
      </c>
      <c r="AU288" s="24">
        <f>IF(COLUMNS($AG288:AU288)&gt;$Y288,"",INDEX(fRentalDates[[Property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Date]]&gt;=$W288)),COLUMNS($AG288:AU288))))</f>
        <v>16</v>
      </c>
      <c r="AV288" s="24">
        <f>IF(COLUMNS($AG288:AV288)&gt;$Y288,"",INDEX(fRentalDates[[Property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Date]]&gt;=$W288)),COLUMNS($AG288:AV288))))</f>
        <v>17</v>
      </c>
      <c r="AW288" s="24">
        <f>IF(COLUMNS($AG288:AW288)&gt;$Y288,"",INDEX(fRentalDates[[Property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Date]]&gt;=$W288)),COLUMNS($AG288:AW288))))</f>
        <v>18</v>
      </c>
      <c r="AX288" s="24" t="str">
        <f>IF(COLUMNS($AG288:AX288)&gt;$Y288,"",INDEX(fRentalDates[[Property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Date]]&gt;=$W288)),COLUMNS($AG288:AX288))))</f>
        <v/>
      </c>
      <c r="AY288" s="24" t="str">
        <f>IF(COLUMNS($AG288:AY288)&gt;$Y288,"",INDEX(fRentalDates[[Property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Date]]&gt;=$W288)),COLUMNS($AG288:AY288))))</f>
        <v/>
      </c>
      <c r="AZ288" s="24" t="str">
        <f>IF(COLUMNS($AG288:AZ288)&gt;$Y288,"",INDEX(fRentalDates[[Property Number]:[Property Number]],_xlfn.AGGREGATE(15,6,(ROW(fRentalDates[[Property Number]:[Property Number]])-ROW(fRentalDates[[#Headers],[Property Number]]))/((fRentalDates[[Actual Rent Date]:[Actual Rent Date]]&lt;=$V288)*(fRentalDates[[Actual Move Out Date]:[Actual Move Out Date]]&gt;=$W288)),COLUMNS($AG288:AZ288))))</f>
        <v/>
      </c>
    </row>
    <row r="289" spans="14:52" x14ac:dyDescent="0.25">
      <c r="N289" s="10">
        <v>26586</v>
      </c>
      <c r="O289">
        <f t="shared" si="28"/>
        <v>14</v>
      </c>
      <c r="P289">
        <f t="shared" si="29"/>
        <v>10</v>
      </c>
      <c r="Q289" t="str">
        <f t="shared" si="30"/>
        <v>Oct</v>
      </c>
      <c r="R289" t="str">
        <f>TEXT(dDate[[#This Row],[Date]],"yyy - mm - mmm")</f>
        <v>1972 - 10 - Oct</v>
      </c>
      <c r="S289">
        <f t="shared" si="31"/>
        <v>1972</v>
      </c>
      <c r="V289" s="13">
        <v>35400</v>
      </c>
      <c r="W289" s="13">
        <f t="shared" si="32"/>
        <v>35430</v>
      </c>
      <c r="X289" s="24">
        <f>COUNTIFS(dProperties[Date Purchased],"&lt;="&amp;V289,dProperties[Date Sold],"&gt;="&amp;W289)</f>
        <v>18</v>
      </c>
      <c r="Y289" s="24">
        <f>SUMPRODUCT(--(COUNTIFS(fRentalDates[Property Number],dProperties[Property Number],fRentalDates[Actual Rent Date],"&lt;="&amp;V289,fRentalDates[Actual Move Out Date],"&gt;="&amp;W289)&gt;0))</f>
        <v>17</v>
      </c>
      <c r="Z289" s="24">
        <f t="shared" si="33"/>
        <v>1</v>
      </c>
      <c r="AA289" s="26">
        <f t="shared" si="34"/>
        <v>5.5555555555555552E-2</v>
      </c>
      <c r="AG289" s="24">
        <f>IF(COLUMNS($AG289:AG289)&gt;$Y289,"",INDEX(fRentalDates[[Property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Date]]&gt;=$W289)),COLUMNS($AG289:AG289))))</f>
        <v>1</v>
      </c>
      <c r="AH289" s="24">
        <f>IF(COLUMNS($AG289:AH289)&gt;$Y289,"",INDEX(fRentalDates[[Property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Date]]&gt;=$W289)),COLUMNS($AG289:AH289))))</f>
        <v>3</v>
      </c>
      <c r="AI289" s="24">
        <f>IF(COLUMNS($AG289:AI289)&gt;$Y289,"",INDEX(fRentalDates[[Property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Date]]&gt;=$W289)),COLUMNS($AG289:AI289))))</f>
        <v>4</v>
      </c>
      <c r="AJ289" s="24">
        <f>IF(COLUMNS($AG289:AJ289)&gt;$Y289,"",INDEX(fRentalDates[[Property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Date]]&gt;=$W289)),COLUMNS($AG289:AJ289))))</f>
        <v>5</v>
      </c>
      <c r="AK289" s="24">
        <f>IF(COLUMNS($AG289:AK289)&gt;$Y289,"",INDEX(fRentalDates[[Property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Date]]&gt;=$W289)),COLUMNS($AG289:AK289))))</f>
        <v>6</v>
      </c>
      <c r="AL289" s="24">
        <f>IF(COLUMNS($AG289:AL289)&gt;$Y289,"",INDEX(fRentalDates[[Property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Date]]&gt;=$W289)),COLUMNS($AG289:AL289))))</f>
        <v>7</v>
      </c>
      <c r="AM289" s="24">
        <f>IF(COLUMNS($AG289:AM289)&gt;$Y289,"",INDEX(fRentalDates[[Property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Date]]&gt;=$W289)),COLUMNS($AG289:AM289))))</f>
        <v>8</v>
      </c>
      <c r="AN289" s="24">
        <f>IF(COLUMNS($AG289:AN289)&gt;$Y289,"",INDEX(fRentalDates[[Property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Date]]&gt;=$W289)),COLUMNS($AG289:AN289))))</f>
        <v>9</v>
      </c>
      <c r="AO289" s="24">
        <f>IF(COLUMNS($AG289:AO289)&gt;$Y289,"",INDEX(fRentalDates[[Property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Date]]&gt;=$W289)),COLUMNS($AG289:AO289))))</f>
        <v>10</v>
      </c>
      <c r="AP289" s="24">
        <f>IF(COLUMNS($AG289:AP289)&gt;$Y289,"",INDEX(fRentalDates[[Property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Date]]&gt;=$W289)),COLUMNS($AG289:AP289))))</f>
        <v>11</v>
      </c>
      <c r="AQ289" s="24">
        <f>IF(COLUMNS($AG289:AQ289)&gt;$Y289,"",INDEX(fRentalDates[[Property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Date]]&gt;=$W289)),COLUMNS($AG289:AQ289))))</f>
        <v>12</v>
      </c>
      <c r="AR289" s="24">
        <f>IF(COLUMNS($AG289:AR289)&gt;$Y289,"",INDEX(fRentalDates[[Property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Date]]&gt;=$W289)),COLUMNS($AG289:AR289))))</f>
        <v>13</v>
      </c>
      <c r="AS289" s="24">
        <f>IF(COLUMNS($AG289:AS289)&gt;$Y289,"",INDEX(fRentalDates[[Property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Date]]&gt;=$W289)),COLUMNS($AG289:AS289))))</f>
        <v>14</v>
      </c>
      <c r="AT289" s="24">
        <f>IF(COLUMNS($AG289:AT289)&gt;$Y289,"",INDEX(fRentalDates[[Property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Date]]&gt;=$W289)),COLUMNS($AG289:AT289))))</f>
        <v>15</v>
      </c>
      <c r="AU289" s="24">
        <f>IF(COLUMNS($AG289:AU289)&gt;$Y289,"",INDEX(fRentalDates[[Property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Date]]&gt;=$W289)),COLUMNS($AG289:AU289))))</f>
        <v>16</v>
      </c>
      <c r="AV289" s="24">
        <f>IF(COLUMNS($AG289:AV289)&gt;$Y289,"",INDEX(fRentalDates[[Property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Date]]&gt;=$W289)),COLUMNS($AG289:AV289))))</f>
        <v>17</v>
      </c>
      <c r="AW289" s="24">
        <f>IF(COLUMNS($AG289:AW289)&gt;$Y289,"",INDEX(fRentalDates[[Property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Date]]&gt;=$W289)),COLUMNS($AG289:AW289))))</f>
        <v>18</v>
      </c>
      <c r="AX289" s="24" t="str">
        <f>IF(COLUMNS($AG289:AX289)&gt;$Y289,"",INDEX(fRentalDates[[Property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Date]]&gt;=$W289)),COLUMNS($AG289:AX289))))</f>
        <v/>
      </c>
      <c r="AY289" s="24" t="str">
        <f>IF(COLUMNS($AG289:AY289)&gt;$Y289,"",INDEX(fRentalDates[[Property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Date]]&gt;=$W289)),COLUMNS($AG289:AY289))))</f>
        <v/>
      </c>
      <c r="AZ289" s="24" t="str">
        <f>IF(COLUMNS($AG289:AZ289)&gt;$Y289,"",INDEX(fRentalDates[[Property Number]:[Property Number]],_xlfn.AGGREGATE(15,6,(ROW(fRentalDates[[Property Number]:[Property Number]])-ROW(fRentalDates[[#Headers],[Property Number]]))/((fRentalDates[[Actual Rent Date]:[Actual Rent Date]]&lt;=$V289)*(fRentalDates[[Actual Move Out Date]:[Actual Move Out Date]]&gt;=$W289)),COLUMNS($AG289:AZ289))))</f>
        <v/>
      </c>
    </row>
    <row r="290" spans="14:52" x14ac:dyDescent="0.25">
      <c r="N290" s="10">
        <v>26587</v>
      </c>
      <c r="O290">
        <f t="shared" si="28"/>
        <v>15</v>
      </c>
      <c r="P290">
        <f t="shared" si="29"/>
        <v>10</v>
      </c>
      <c r="Q290" t="str">
        <f t="shared" si="30"/>
        <v>Oct</v>
      </c>
      <c r="R290" t="str">
        <f>TEXT(dDate[[#This Row],[Date]],"yyy - mm - mmm")</f>
        <v>1972 - 10 - Oct</v>
      </c>
      <c r="S290">
        <f t="shared" si="31"/>
        <v>1972</v>
      </c>
      <c r="V290" s="13">
        <v>35431</v>
      </c>
      <c r="W290" s="13">
        <f t="shared" si="32"/>
        <v>35461</v>
      </c>
      <c r="X290" s="24">
        <f>COUNTIFS(dProperties[Date Purchased],"&lt;="&amp;V290,dProperties[Date Sold],"&gt;="&amp;W290)</f>
        <v>18</v>
      </c>
      <c r="Y290" s="24">
        <f>SUMPRODUCT(--(COUNTIFS(fRentalDates[Property Number],dProperties[Property Number],fRentalDates[Actual Rent Date],"&lt;="&amp;V290,fRentalDates[Actual Move Out Date],"&gt;="&amp;W290)&gt;0))</f>
        <v>16</v>
      </c>
      <c r="Z290" s="24">
        <f t="shared" si="33"/>
        <v>2</v>
      </c>
      <c r="AA290" s="26">
        <f t="shared" si="34"/>
        <v>0.1111111111111111</v>
      </c>
      <c r="AG290" s="24">
        <f>IF(COLUMNS($AG290:AG290)&gt;$Y290,"",INDEX(fRentalDates[[Property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Date]]&gt;=$W290)),COLUMNS($AG290:AG290))))</f>
        <v>1</v>
      </c>
      <c r="AH290" s="24">
        <f>IF(COLUMNS($AG290:AH290)&gt;$Y290,"",INDEX(fRentalDates[[Property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Date]]&gt;=$W290)),COLUMNS($AG290:AH290))))</f>
        <v>3</v>
      </c>
      <c r="AI290" s="24">
        <f>IF(COLUMNS($AG290:AI290)&gt;$Y290,"",INDEX(fRentalDates[[Property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Date]]&gt;=$W290)),COLUMNS($AG290:AI290))))</f>
        <v>4</v>
      </c>
      <c r="AJ290" s="24">
        <f>IF(COLUMNS($AG290:AJ290)&gt;$Y290,"",INDEX(fRentalDates[[Property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Date]]&gt;=$W290)),COLUMNS($AG290:AJ290))))</f>
        <v>5</v>
      </c>
      <c r="AK290" s="24">
        <f>IF(COLUMNS($AG290:AK290)&gt;$Y290,"",INDEX(fRentalDates[[Property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Date]]&gt;=$W290)),COLUMNS($AG290:AK290))))</f>
        <v>6</v>
      </c>
      <c r="AL290" s="24">
        <f>IF(COLUMNS($AG290:AL290)&gt;$Y290,"",INDEX(fRentalDates[[Property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Date]]&gt;=$W290)),COLUMNS($AG290:AL290))))</f>
        <v>7</v>
      </c>
      <c r="AM290" s="24">
        <f>IF(COLUMNS($AG290:AM290)&gt;$Y290,"",INDEX(fRentalDates[[Property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Date]]&gt;=$W290)),COLUMNS($AG290:AM290))))</f>
        <v>8</v>
      </c>
      <c r="AN290" s="24">
        <f>IF(COLUMNS($AG290:AN290)&gt;$Y290,"",INDEX(fRentalDates[[Property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Date]]&gt;=$W290)),COLUMNS($AG290:AN290))))</f>
        <v>9</v>
      </c>
      <c r="AO290" s="24">
        <f>IF(COLUMNS($AG290:AO290)&gt;$Y290,"",INDEX(fRentalDates[[Property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Date]]&gt;=$W290)),COLUMNS($AG290:AO290))))</f>
        <v>10</v>
      </c>
      <c r="AP290" s="24">
        <f>IF(COLUMNS($AG290:AP290)&gt;$Y290,"",INDEX(fRentalDates[[Property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Date]]&gt;=$W290)),COLUMNS($AG290:AP290))))</f>
        <v>11</v>
      </c>
      <c r="AQ290" s="24">
        <f>IF(COLUMNS($AG290:AQ290)&gt;$Y290,"",INDEX(fRentalDates[[Property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Date]]&gt;=$W290)),COLUMNS($AG290:AQ290))))</f>
        <v>12</v>
      </c>
      <c r="AR290" s="24">
        <f>IF(COLUMNS($AG290:AR290)&gt;$Y290,"",INDEX(fRentalDates[[Property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Date]]&gt;=$W290)),COLUMNS($AG290:AR290))))</f>
        <v>14</v>
      </c>
      <c r="AS290" s="24">
        <f>IF(COLUMNS($AG290:AS290)&gt;$Y290,"",INDEX(fRentalDates[[Property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Date]]&gt;=$W290)),COLUMNS($AG290:AS290))))</f>
        <v>15</v>
      </c>
      <c r="AT290" s="24">
        <f>IF(COLUMNS($AG290:AT290)&gt;$Y290,"",INDEX(fRentalDates[[Property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Date]]&gt;=$W290)),COLUMNS($AG290:AT290))))</f>
        <v>16</v>
      </c>
      <c r="AU290" s="24">
        <f>IF(COLUMNS($AG290:AU290)&gt;$Y290,"",INDEX(fRentalDates[[Property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Date]]&gt;=$W290)),COLUMNS($AG290:AU290))))</f>
        <v>17</v>
      </c>
      <c r="AV290" s="24">
        <f>IF(COLUMNS($AG290:AV290)&gt;$Y290,"",INDEX(fRentalDates[[Property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Date]]&gt;=$W290)),COLUMNS($AG290:AV290))))</f>
        <v>18</v>
      </c>
      <c r="AW290" s="24" t="str">
        <f>IF(COLUMNS($AG290:AW290)&gt;$Y290,"",INDEX(fRentalDates[[Property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Date]]&gt;=$W290)),COLUMNS($AG290:AW290))))</f>
        <v/>
      </c>
      <c r="AX290" s="24" t="str">
        <f>IF(COLUMNS($AG290:AX290)&gt;$Y290,"",INDEX(fRentalDates[[Property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Date]]&gt;=$W290)),COLUMNS($AG290:AX290))))</f>
        <v/>
      </c>
      <c r="AY290" s="24" t="str">
        <f>IF(COLUMNS($AG290:AY290)&gt;$Y290,"",INDEX(fRentalDates[[Property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Date]]&gt;=$W290)),COLUMNS($AG290:AY290))))</f>
        <v/>
      </c>
      <c r="AZ290" s="24" t="str">
        <f>IF(COLUMNS($AG290:AZ290)&gt;$Y290,"",INDEX(fRentalDates[[Property Number]:[Property Number]],_xlfn.AGGREGATE(15,6,(ROW(fRentalDates[[Property Number]:[Property Number]])-ROW(fRentalDates[[#Headers],[Property Number]]))/((fRentalDates[[Actual Rent Date]:[Actual Rent Date]]&lt;=$V290)*(fRentalDates[[Actual Move Out Date]:[Actual Move Out Date]]&gt;=$W290)),COLUMNS($AG290:AZ290))))</f>
        <v/>
      </c>
    </row>
    <row r="291" spans="14:52" x14ac:dyDescent="0.25">
      <c r="N291" s="10">
        <v>26588</v>
      </c>
      <c r="O291">
        <f t="shared" si="28"/>
        <v>16</v>
      </c>
      <c r="P291">
        <f t="shared" si="29"/>
        <v>10</v>
      </c>
      <c r="Q291" t="str">
        <f t="shared" si="30"/>
        <v>Oct</v>
      </c>
      <c r="R291" t="str">
        <f>TEXT(dDate[[#This Row],[Date]],"yyy - mm - mmm")</f>
        <v>1972 - 10 - Oct</v>
      </c>
      <c r="S291">
        <f t="shared" si="31"/>
        <v>1972</v>
      </c>
      <c r="V291" s="13">
        <v>35462</v>
      </c>
      <c r="W291" s="13">
        <f t="shared" si="32"/>
        <v>35489</v>
      </c>
      <c r="X291" s="24">
        <f>COUNTIFS(dProperties[Date Purchased],"&lt;="&amp;V291,dProperties[Date Sold],"&gt;="&amp;W291)</f>
        <v>18</v>
      </c>
      <c r="Y291" s="24">
        <f>SUMPRODUCT(--(COUNTIFS(fRentalDates[Property Number],dProperties[Property Number],fRentalDates[Actual Rent Date],"&lt;="&amp;V291,fRentalDates[Actual Move Out Date],"&gt;="&amp;W291)&gt;0))</f>
        <v>15</v>
      </c>
      <c r="Z291" s="24">
        <f t="shared" si="33"/>
        <v>3</v>
      </c>
      <c r="AA291" s="26">
        <f t="shared" si="34"/>
        <v>0.16666666666666666</v>
      </c>
      <c r="AG291" s="24">
        <f>IF(COLUMNS($AG291:AG291)&gt;$Y291,"",INDEX(fRentalDates[[Property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Date]]&gt;=$W291)),COLUMNS($AG291:AG291))))</f>
        <v>1</v>
      </c>
      <c r="AH291" s="24">
        <f>IF(COLUMNS($AG291:AH291)&gt;$Y291,"",INDEX(fRentalDates[[Property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Date]]&gt;=$W291)),COLUMNS($AG291:AH291))))</f>
        <v>3</v>
      </c>
      <c r="AI291" s="24">
        <f>IF(COLUMNS($AG291:AI291)&gt;$Y291,"",INDEX(fRentalDates[[Property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Date]]&gt;=$W291)),COLUMNS($AG291:AI291))))</f>
        <v>4</v>
      </c>
      <c r="AJ291" s="24">
        <f>IF(COLUMNS($AG291:AJ291)&gt;$Y291,"",INDEX(fRentalDates[[Property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Date]]&gt;=$W291)),COLUMNS($AG291:AJ291))))</f>
        <v>5</v>
      </c>
      <c r="AK291" s="24">
        <f>IF(COLUMNS($AG291:AK291)&gt;$Y291,"",INDEX(fRentalDates[[Property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Date]]&gt;=$W291)),COLUMNS($AG291:AK291))))</f>
        <v>6</v>
      </c>
      <c r="AL291" s="24">
        <f>IF(COLUMNS($AG291:AL291)&gt;$Y291,"",INDEX(fRentalDates[[Property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Date]]&gt;=$W291)),COLUMNS($AG291:AL291))))</f>
        <v>7</v>
      </c>
      <c r="AM291" s="24">
        <f>IF(COLUMNS($AG291:AM291)&gt;$Y291,"",INDEX(fRentalDates[[Property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Date]]&gt;=$W291)),COLUMNS($AG291:AM291))))</f>
        <v>8</v>
      </c>
      <c r="AN291" s="24">
        <f>IF(COLUMNS($AG291:AN291)&gt;$Y291,"",INDEX(fRentalDates[[Property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Date]]&gt;=$W291)),COLUMNS($AG291:AN291))))</f>
        <v>10</v>
      </c>
      <c r="AO291" s="24">
        <f>IF(COLUMNS($AG291:AO291)&gt;$Y291,"",INDEX(fRentalDates[[Property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Date]]&gt;=$W291)),COLUMNS($AG291:AO291))))</f>
        <v>11</v>
      </c>
      <c r="AP291" s="24">
        <f>IF(COLUMNS($AG291:AP291)&gt;$Y291,"",INDEX(fRentalDates[[Property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Date]]&gt;=$W291)),COLUMNS($AG291:AP291))))</f>
        <v>12</v>
      </c>
      <c r="AQ291" s="24">
        <f>IF(COLUMNS($AG291:AQ291)&gt;$Y291,"",INDEX(fRentalDates[[Property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Date]]&gt;=$W291)),COLUMNS($AG291:AQ291))))</f>
        <v>14</v>
      </c>
      <c r="AR291" s="24">
        <f>IF(COLUMNS($AG291:AR291)&gt;$Y291,"",INDEX(fRentalDates[[Property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Date]]&gt;=$W291)),COLUMNS($AG291:AR291))))</f>
        <v>15</v>
      </c>
      <c r="AS291" s="24">
        <f>IF(COLUMNS($AG291:AS291)&gt;$Y291,"",INDEX(fRentalDates[[Property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Date]]&gt;=$W291)),COLUMNS($AG291:AS291))))</f>
        <v>16</v>
      </c>
      <c r="AT291" s="24">
        <f>IF(COLUMNS($AG291:AT291)&gt;$Y291,"",INDEX(fRentalDates[[Property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Date]]&gt;=$W291)),COLUMNS($AG291:AT291))))</f>
        <v>17</v>
      </c>
      <c r="AU291" s="24">
        <f>IF(COLUMNS($AG291:AU291)&gt;$Y291,"",INDEX(fRentalDates[[Property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Date]]&gt;=$W291)),COLUMNS($AG291:AU291))))</f>
        <v>18</v>
      </c>
      <c r="AV291" s="24" t="str">
        <f>IF(COLUMNS($AG291:AV291)&gt;$Y291,"",INDEX(fRentalDates[[Property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Date]]&gt;=$W291)),COLUMNS($AG291:AV291))))</f>
        <v/>
      </c>
      <c r="AW291" s="24" t="str">
        <f>IF(COLUMNS($AG291:AW291)&gt;$Y291,"",INDEX(fRentalDates[[Property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Date]]&gt;=$W291)),COLUMNS($AG291:AW291))))</f>
        <v/>
      </c>
      <c r="AX291" s="24" t="str">
        <f>IF(COLUMNS($AG291:AX291)&gt;$Y291,"",INDEX(fRentalDates[[Property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Date]]&gt;=$W291)),COLUMNS($AG291:AX291))))</f>
        <v/>
      </c>
      <c r="AY291" s="24" t="str">
        <f>IF(COLUMNS($AG291:AY291)&gt;$Y291,"",INDEX(fRentalDates[[Property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Date]]&gt;=$W291)),COLUMNS($AG291:AY291))))</f>
        <v/>
      </c>
      <c r="AZ291" s="24" t="str">
        <f>IF(COLUMNS($AG291:AZ291)&gt;$Y291,"",INDEX(fRentalDates[[Property Number]:[Property Number]],_xlfn.AGGREGATE(15,6,(ROW(fRentalDates[[Property Number]:[Property Number]])-ROW(fRentalDates[[#Headers],[Property Number]]))/((fRentalDates[[Actual Rent Date]:[Actual Rent Date]]&lt;=$V291)*(fRentalDates[[Actual Move Out Date]:[Actual Move Out Date]]&gt;=$W291)),COLUMNS($AG291:AZ291))))</f>
        <v/>
      </c>
    </row>
    <row r="292" spans="14:52" x14ac:dyDescent="0.25">
      <c r="N292" s="10">
        <v>26589</v>
      </c>
      <c r="O292">
        <f t="shared" si="28"/>
        <v>17</v>
      </c>
      <c r="P292">
        <f t="shared" si="29"/>
        <v>10</v>
      </c>
      <c r="Q292" t="str">
        <f t="shared" si="30"/>
        <v>Oct</v>
      </c>
      <c r="R292" t="str">
        <f>TEXT(dDate[[#This Row],[Date]],"yyy - mm - mmm")</f>
        <v>1972 - 10 - Oct</v>
      </c>
      <c r="S292">
        <f t="shared" si="31"/>
        <v>1972</v>
      </c>
      <c r="V292" s="13">
        <v>35490</v>
      </c>
      <c r="W292" s="13">
        <f t="shared" si="32"/>
        <v>35520</v>
      </c>
      <c r="X292" s="24">
        <f>COUNTIFS(dProperties[Date Purchased],"&lt;="&amp;V292,dProperties[Date Sold],"&gt;="&amp;W292)</f>
        <v>18</v>
      </c>
      <c r="Y292" s="24">
        <f>SUMPRODUCT(--(COUNTIFS(fRentalDates[Property Number],dProperties[Property Number],fRentalDates[Actual Rent Date],"&lt;="&amp;V292,fRentalDates[Actual Move Out Date],"&gt;="&amp;W292)&gt;0))</f>
        <v>14</v>
      </c>
      <c r="Z292" s="24">
        <f t="shared" si="33"/>
        <v>4</v>
      </c>
      <c r="AA292" s="26">
        <f t="shared" si="34"/>
        <v>0.22222222222222221</v>
      </c>
      <c r="AG292" s="24">
        <f>IF(COLUMNS($AG292:AG292)&gt;$Y292,"",INDEX(fRentalDates[[Property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Date]]&gt;=$W292)),COLUMNS($AG292:AG292))))</f>
        <v>1</v>
      </c>
      <c r="AH292" s="24">
        <f>IF(COLUMNS($AG292:AH292)&gt;$Y292,"",INDEX(fRentalDates[[Property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Date]]&gt;=$W292)),COLUMNS($AG292:AH292))))</f>
        <v>3</v>
      </c>
      <c r="AI292" s="24">
        <f>IF(COLUMNS($AG292:AI292)&gt;$Y292,"",INDEX(fRentalDates[[Property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Date]]&gt;=$W292)),COLUMNS($AG292:AI292))))</f>
        <v>4</v>
      </c>
      <c r="AJ292" s="24">
        <f>IF(COLUMNS($AG292:AJ292)&gt;$Y292,"",INDEX(fRentalDates[[Property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Date]]&gt;=$W292)),COLUMNS($AG292:AJ292))))</f>
        <v>5</v>
      </c>
      <c r="AK292" s="24">
        <f>IF(COLUMNS($AG292:AK292)&gt;$Y292,"",INDEX(fRentalDates[[Property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Date]]&gt;=$W292)),COLUMNS($AG292:AK292))))</f>
        <v>6</v>
      </c>
      <c r="AL292" s="24">
        <f>IF(COLUMNS($AG292:AL292)&gt;$Y292,"",INDEX(fRentalDates[[Property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Date]]&gt;=$W292)),COLUMNS($AG292:AL292))))</f>
        <v>7</v>
      </c>
      <c r="AM292" s="24">
        <f>IF(COLUMNS($AG292:AM292)&gt;$Y292,"",INDEX(fRentalDates[[Property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Date]]&gt;=$W292)),COLUMNS($AG292:AM292))))</f>
        <v>8</v>
      </c>
      <c r="AN292" s="24">
        <f>IF(COLUMNS($AG292:AN292)&gt;$Y292,"",INDEX(fRentalDates[[Property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Date]]&gt;=$W292)),COLUMNS($AG292:AN292))))</f>
        <v>10</v>
      </c>
      <c r="AO292" s="24">
        <f>IF(COLUMNS($AG292:AO292)&gt;$Y292,"",INDEX(fRentalDates[[Property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Date]]&gt;=$W292)),COLUMNS($AG292:AO292))))</f>
        <v>11</v>
      </c>
      <c r="AP292" s="24">
        <f>IF(COLUMNS($AG292:AP292)&gt;$Y292,"",INDEX(fRentalDates[[Property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Date]]&gt;=$W292)),COLUMNS($AG292:AP292))))</f>
        <v>12</v>
      </c>
      <c r="AQ292" s="24">
        <f>IF(COLUMNS($AG292:AQ292)&gt;$Y292,"",INDEX(fRentalDates[[Property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Date]]&gt;=$W292)),COLUMNS($AG292:AQ292))))</f>
        <v>14</v>
      </c>
      <c r="AR292" s="24">
        <f>IF(COLUMNS($AG292:AR292)&gt;$Y292,"",INDEX(fRentalDates[[Property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Date]]&gt;=$W292)),COLUMNS($AG292:AR292))))</f>
        <v>15</v>
      </c>
      <c r="AS292" s="24">
        <f>IF(COLUMNS($AG292:AS292)&gt;$Y292,"",INDEX(fRentalDates[[Property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Date]]&gt;=$W292)),COLUMNS($AG292:AS292))))</f>
        <v>17</v>
      </c>
      <c r="AT292" s="24">
        <f>IF(COLUMNS($AG292:AT292)&gt;$Y292,"",INDEX(fRentalDates[[Property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Date]]&gt;=$W292)),COLUMNS($AG292:AT292))))</f>
        <v>18</v>
      </c>
      <c r="AU292" s="24" t="str">
        <f>IF(COLUMNS($AG292:AU292)&gt;$Y292,"",INDEX(fRentalDates[[Property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Date]]&gt;=$W292)),COLUMNS($AG292:AU292))))</f>
        <v/>
      </c>
      <c r="AV292" s="24" t="str">
        <f>IF(COLUMNS($AG292:AV292)&gt;$Y292,"",INDEX(fRentalDates[[Property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Date]]&gt;=$W292)),COLUMNS($AG292:AV292))))</f>
        <v/>
      </c>
      <c r="AW292" s="24" t="str">
        <f>IF(COLUMNS($AG292:AW292)&gt;$Y292,"",INDEX(fRentalDates[[Property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Date]]&gt;=$W292)),COLUMNS($AG292:AW292))))</f>
        <v/>
      </c>
      <c r="AX292" s="24" t="str">
        <f>IF(COLUMNS($AG292:AX292)&gt;$Y292,"",INDEX(fRentalDates[[Property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Date]]&gt;=$W292)),COLUMNS($AG292:AX292))))</f>
        <v/>
      </c>
      <c r="AY292" s="24" t="str">
        <f>IF(COLUMNS($AG292:AY292)&gt;$Y292,"",INDEX(fRentalDates[[Property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Date]]&gt;=$W292)),COLUMNS($AG292:AY292))))</f>
        <v/>
      </c>
      <c r="AZ292" s="24" t="str">
        <f>IF(COLUMNS($AG292:AZ292)&gt;$Y292,"",INDEX(fRentalDates[[Property Number]:[Property Number]],_xlfn.AGGREGATE(15,6,(ROW(fRentalDates[[Property Number]:[Property Number]])-ROW(fRentalDates[[#Headers],[Property Number]]))/((fRentalDates[[Actual Rent Date]:[Actual Rent Date]]&lt;=$V292)*(fRentalDates[[Actual Move Out Date]:[Actual Move Out Date]]&gt;=$W292)),COLUMNS($AG292:AZ292))))</f>
        <v/>
      </c>
    </row>
    <row r="293" spans="14:52" x14ac:dyDescent="0.25">
      <c r="N293" s="10">
        <v>26590</v>
      </c>
      <c r="O293">
        <f t="shared" si="28"/>
        <v>18</v>
      </c>
      <c r="P293">
        <f t="shared" si="29"/>
        <v>10</v>
      </c>
      <c r="Q293" t="str">
        <f t="shared" si="30"/>
        <v>Oct</v>
      </c>
      <c r="R293" t="str">
        <f>TEXT(dDate[[#This Row],[Date]],"yyy - mm - mmm")</f>
        <v>1972 - 10 - Oct</v>
      </c>
      <c r="S293">
        <f t="shared" si="31"/>
        <v>1972</v>
      </c>
      <c r="V293" s="13">
        <v>35521</v>
      </c>
      <c r="W293" s="13">
        <f t="shared" si="32"/>
        <v>35550</v>
      </c>
      <c r="X293" s="24">
        <f>COUNTIFS(dProperties[Date Purchased],"&lt;="&amp;V293,dProperties[Date Sold],"&gt;="&amp;W293)</f>
        <v>18</v>
      </c>
      <c r="Y293" s="24">
        <f>SUMPRODUCT(--(COUNTIFS(fRentalDates[Property Number],dProperties[Property Number],fRentalDates[Actual Rent Date],"&lt;="&amp;V293,fRentalDates[Actual Move Out Date],"&gt;="&amp;W293)&gt;0))</f>
        <v>15</v>
      </c>
      <c r="Z293" s="24">
        <f t="shared" si="33"/>
        <v>3</v>
      </c>
      <c r="AA293" s="26">
        <f t="shared" si="34"/>
        <v>0.16666666666666666</v>
      </c>
      <c r="AG293" s="24">
        <f>IF(COLUMNS($AG293:AG293)&gt;$Y293,"",INDEX(fRentalDates[[Property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Date]]&gt;=$W293)),COLUMNS($AG293:AG293))))</f>
        <v>1</v>
      </c>
      <c r="AH293" s="24">
        <f>IF(COLUMNS($AG293:AH293)&gt;$Y293,"",INDEX(fRentalDates[[Property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Date]]&gt;=$W293)),COLUMNS($AG293:AH293))))</f>
        <v>3</v>
      </c>
      <c r="AI293" s="24">
        <f>IF(COLUMNS($AG293:AI293)&gt;$Y293,"",INDEX(fRentalDates[[Property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Date]]&gt;=$W293)),COLUMNS($AG293:AI293))))</f>
        <v>4</v>
      </c>
      <c r="AJ293" s="24">
        <f>IF(COLUMNS($AG293:AJ293)&gt;$Y293,"",INDEX(fRentalDates[[Property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Date]]&gt;=$W293)),COLUMNS($AG293:AJ293))))</f>
        <v>5</v>
      </c>
      <c r="AK293" s="24">
        <f>IF(COLUMNS($AG293:AK293)&gt;$Y293,"",INDEX(fRentalDates[[Property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Date]]&gt;=$W293)),COLUMNS($AG293:AK293))))</f>
        <v>6</v>
      </c>
      <c r="AL293" s="24">
        <f>IF(COLUMNS($AG293:AL293)&gt;$Y293,"",INDEX(fRentalDates[[Property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Date]]&gt;=$W293)),COLUMNS($AG293:AL293))))</f>
        <v>7</v>
      </c>
      <c r="AM293" s="24">
        <f>IF(COLUMNS($AG293:AM293)&gt;$Y293,"",INDEX(fRentalDates[[Property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Date]]&gt;=$W293)),COLUMNS($AG293:AM293))))</f>
        <v>8</v>
      </c>
      <c r="AN293" s="24">
        <f>IF(COLUMNS($AG293:AN293)&gt;$Y293,"",INDEX(fRentalDates[[Property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Date]]&gt;=$W293)),COLUMNS($AG293:AN293))))</f>
        <v>10</v>
      </c>
      <c r="AO293" s="24">
        <f>IF(COLUMNS($AG293:AO293)&gt;$Y293,"",INDEX(fRentalDates[[Property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Date]]&gt;=$W293)),COLUMNS($AG293:AO293))))</f>
        <v>11</v>
      </c>
      <c r="AP293" s="24">
        <f>IF(COLUMNS($AG293:AP293)&gt;$Y293,"",INDEX(fRentalDates[[Property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Date]]&gt;=$W293)),COLUMNS($AG293:AP293))))</f>
        <v>12</v>
      </c>
      <c r="AQ293" s="24">
        <f>IF(COLUMNS($AG293:AQ293)&gt;$Y293,"",INDEX(fRentalDates[[Property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Date]]&gt;=$W293)),COLUMNS($AG293:AQ293))))</f>
        <v>13</v>
      </c>
      <c r="AR293" s="24">
        <f>IF(COLUMNS($AG293:AR293)&gt;$Y293,"",INDEX(fRentalDates[[Property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Date]]&gt;=$W293)),COLUMNS($AG293:AR293))))</f>
        <v>14</v>
      </c>
      <c r="AS293" s="24">
        <f>IF(COLUMNS($AG293:AS293)&gt;$Y293,"",INDEX(fRentalDates[[Property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Date]]&gt;=$W293)),COLUMNS($AG293:AS293))))</f>
        <v>15</v>
      </c>
      <c r="AT293" s="24">
        <f>IF(COLUMNS($AG293:AT293)&gt;$Y293,"",INDEX(fRentalDates[[Property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Date]]&gt;=$W293)),COLUMNS($AG293:AT293))))</f>
        <v>17</v>
      </c>
      <c r="AU293" s="24">
        <f>IF(COLUMNS($AG293:AU293)&gt;$Y293,"",INDEX(fRentalDates[[Property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Date]]&gt;=$W293)),COLUMNS($AG293:AU293))))</f>
        <v>18</v>
      </c>
      <c r="AV293" s="24" t="str">
        <f>IF(COLUMNS($AG293:AV293)&gt;$Y293,"",INDEX(fRentalDates[[Property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Date]]&gt;=$W293)),COLUMNS($AG293:AV293))))</f>
        <v/>
      </c>
      <c r="AW293" s="24" t="str">
        <f>IF(COLUMNS($AG293:AW293)&gt;$Y293,"",INDEX(fRentalDates[[Property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Date]]&gt;=$W293)),COLUMNS($AG293:AW293))))</f>
        <v/>
      </c>
      <c r="AX293" s="24" t="str">
        <f>IF(COLUMNS($AG293:AX293)&gt;$Y293,"",INDEX(fRentalDates[[Property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Date]]&gt;=$W293)),COLUMNS($AG293:AX293))))</f>
        <v/>
      </c>
      <c r="AY293" s="24" t="str">
        <f>IF(COLUMNS($AG293:AY293)&gt;$Y293,"",INDEX(fRentalDates[[Property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Date]]&gt;=$W293)),COLUMNS($AG293:AY293))))</f>
        <v/>
      </c>
      <c r="AZ293" s="24" t="str">
        <f>IF(COLUMNS($AG293:AZ293)&gt;$Y293,"",INDEX(fRentalDates[[Property Number]:[Property Number]],_xlfn.AGGREGATE(15,6,(ROW(fRentalDates[[Property Number]:[Property Number]])-ROW(fRentalDates[[#Headers],[Property Number]]))/((fRentalDates[[Actual Rent Date]:[Actual Rent Date]]&lt;=$V293)*(fRentalDates[[Actual Move Out Date]:[Actual Move Out Date]]&gt;=$W293)),COLUMNS($AG293:AZ293))))</f>
        <v/>
      </c>
    </row>
    <row r="294" spans="14:52" x14ac:dyDescent="0.25">
      <c r="N294" s="10">
        <v>26591</v>
      </c>
      <c r="O294">
        <f t="shared" si="28"/>
        <v>19</v>
      </c>
      <c r="P294">
        <f t="shared" si="29"/>
        <v>10</v>
      </c>
      <c r="Q294" t="str">
        <f t="shared" si="30"/>
        <v>Oct</v>
      </c>
      <c r="R294" t="str">
        <f>TEXT(dDate[[#This Row],[Date]],"yyy - mm - mmm")</f>
        <v>1972 - 10 - Oct</v>
      </c>
      <c r="S294">
        <f t="shared" si="31"/>
        <v>1972</v>
      </c>
      <c r="V294" s="13">
        <v>35551</v>
      </c>
      <c r="W294" s="13">
        <f t="shared" si="32"/>
        <v>35581</v>
      </c>
      <c r="X294" s="24">
        <f>COUNTIFS(dProperties[Date Purchased],"&lt;="&amp;V294,dProperties[Date Sold],"&gt;="&amp;W294)</f>
        <v>18</v>
      </c>
      <c r="Y294" s="24">
        <f>SUMPRODUCT(--(COUNTIFS(fRentalDates[Property Number],dProperties[Property Number],fRentalDates[Actual Rent Date],"&lt;="&amp;V294,fRentalDates[Actual Move Out Date],"&gt;="&amp;W294)&gt;0))</f>
        <v>15</v>
      </c>
      <c r="Z294" s="24">
        <f t="shared" si="33"/>
        <v>3</v>
      </c>
      <c r="AA294" s="26">
        <f t="shared" si="34"/>
        <v>0.16666666666666666</v>
      </c>
      <c r="AG294" s="24">
        <f>IF(COLUMNS($AG294:AG294)&gt;$Y294,"",INDEX(fRentalDates[[Property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Date]]&gt;=$W294)),COLUMNS($AG294:AG294))))</f>
        <v>1</v>
      </c>
      <c r="AH294" s="24">
        <f>IF(COLUMNS($AG294:AH294)&gt;$Y294,"",INDEX(fRentalDates[[Property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Date]]&gt;=$W294)),COLUMNS($AG294:AH294))))</f>
        <v>3</v>
      </c>
      <c r="AI294" s="24">
        <f>IF(COLUMNS($AG294:AI294)&gt;$Y294,"",INDEX(fRentalDates[[Property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Date]]&gt;=$W294)),COLUMNS($AG294:AI294))))</f>
        <v>4</v>
      </c>
      <c r="AJ294" s="24">
        <f>IF(COLUMNS($AG294:AJ294)&gt;$Y294,"",INDEX(fRentalDates[[Property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Date]]&gt;=$W294)),COLUMNS($AG294:AJ294))))</f>
        <v>5</v>
      </c>
      <c r="AK294" s="24">
        <f>IF(COLUMNS($AG294:AK294)&gt;$Y294,"",INDEX(fRentalDates[[Property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Date]]&gt;=$W294)),COLUMNS($AG294:AK294))))</f>
        <v>6</v>
      </c>
      <c r="AL294" s="24">
        <f>IF(COLUMNS($AG294:AL294)&gt;$Y294,"",INDEX(fRentalDates[[Property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Date]]&gt;=$W294)),COLUMNS($AG294:AL294))))</f>
        <v>7</v>
      </c>
      <c r="AM294" s="24">
        <f>IF(COLUMNS($AG294:AM294)&gt;$Y294,"",INDEX(fRentalDates[[Property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Date]]&gt;=$W294)),COLUMNS($AG294:AM294))))</f>
        <v>8</v>
      </c>
      <c r="AN294" s="24">
        <f>IF(COLUMNS($AG294:AN294)&gt;$Y294,"",INDEX(fRentalDates[[Property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Date]]&gt;=$W294)),COLUMNS($AG294:AN294))))</f>
        <v>10</v>
      </c>
      <c r="AO294" s="24">
        <f>IF(COLUMNS($AG294:AO294)&gt;$Y294,"",INDEX(fRentalDates[[Property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Date]]&gt;=$W294)),COLUMNS($AG294:AO294))))</f>
        <v>11</v>
      </c>
      <c r="AP294" s="24">
        <f>IF(COLUMNS($AG294:AP294)&gt;$Y294,"",INDEX(fRentalDates[[Property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Date]]&gt;=$W294)),COLUMNS($AG294:AP294))))</f>
        <v>12</v>
      </c>
      <c r="AQ294" s="24">
        <f>IF(COLUMNS($AG294:AQ294)&gt;$Y294,"",INDEX(fRentalDates[[Property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Date]]&gt;=$W294)),COLUMNS($AG294:AQ294))))</f>
        <v>13</v>
      </c>
      <c r="AR294" s="24">
        <f>IF(COLUMNS($AG294:AR294)&gt;$Y294,"",INDEX(fRentalDates[[Property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Date]]&gt;=$W294)),COLUMNS($AG294:AR294))))</f>
        <v>14</v>
      </c>
      <c r="AS294" s="24">
        <f>IF(COLUMNS($AG294:AS294)&gt;$Y294,"",INDEX(fRentalDates[[Property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Date]]&gt;=$W294)),COLUMNS($AG294:AS294))))</f>
        <v>15</v>
      </c>
      <c r="AT294" s="24">
        <f>IF(COLUMNS($AG294:AT294)&gt;$Y294,"",INDEX(fRentalDates[[Property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Date]]&gt;=$W294)),COLUMNS($AG294:AT294))))</f>
        <v>17</v>
      </c>
      <c r="AU294" s="24">
        <f>IF(COLUMNS($AG294:AU294)&gt;$Y294,"",INDEX(fRentalDates[[Property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Date]]&gt;=$W294)),COLUMNS($AG294:AU294))))</f>
        <v>18</v>
      </c>
      <c r="AV294" s="24" t="str">
        <f>IF(COLUMNS($AG294:AV294)&gt;$Y294,"",INDEX(fRentalDates[[Property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Date]]&gt;=$W294)),COLUMNS($AG294:AV294))))</f>
        <v/>
      </c>
      <c r="AW294" s="24" t="str">
        <f>IF(COLUMNS($AG294:AW294)&gt;$Y294,"",INDEX(fRentalDates[[Property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Date]]&gt;=$W294)),COLUMNS($AG294:AW294))))</f>
        <v/>
      </c>
      <c r="AX294" s="24" t="str">
        <f>IF(COLUMNS($AG294:AX294)&gt;$Y294,"",INDEX(fRentalDates[[Property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Date]]&gt;=$W294)),COLUMNS($AG294:AX294))))</f>
        <v/>
      </c>
      <c r="AY294" s="24" t="str">
        <f>IF(COLUMNS($AG294:AY294)&gt;$Y294,"",INDEX(fRentalDates[[Property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Date]]&gt;=$W294)),COLUMNS($AG294:AY294))))</f>
        <v/>
      </c>
      <c r="AZ294" s="24" t="str">
        <f>IF(COLUMNS($AG294:AZ294)&gt;$Y294,"",INDEX(fRentalDates[[Property Number]:[Property Number]],_xlfn.AGGREGATE(15,6,(ROW(fRentalDates[[Property Number]:[Property Number]])-ROW(fRentalDates[[#Headers],[Property Number]]))/((fRentalDates[[Actual Rent Date]:[Actual Rent Date]]&lt;=$V294)*(fRentalDates[[Actual Move Out Date]:[Actual Move Out Date]]&gt;=$W294)),COLUMNS($AG294:AZ294))))</f>
        <v/>
      </c>
    </row>
    <row r="295" spans="14:52" x14ac:dyDescent="0.25">
      <c r="N295" s="10">
        <v>26592</v>
      </c>
      <c r="O295">
        <f t="shared" si="28"/>
        <v>20</v>
      </c>
      <c r="P295">
        <f t="shared" si="29"/>
        <v>10</v>
      </c>
      <c r="Q295" t="str">
        <f t="shared" si="30"/>
        <v>Oct</v>
      </c>
      <c r="R295" t="str">
        <f>TEXT(dDate[[#This Row],[Date]],"yyy - mm - mmm")</f>
        <v>1972 - 10 - Oct</v>
      </c>
      <c r="S295">
        <f t="shared" si="31"/>
        <v>1972</v>
      </c>
      <c r="V295" s="13">
        <v>35582</v>
      </c>
      <c r="W295" s="13">
        <f t="shared" si="32"/>
        <v>35611</v>
      </c>
      <c r="X295" s="24">
        <f>COUNTIFS(dProperties[Date Purchased],"&lt;="&amp;V295,dProperties[Date Sold],"&gt;="&amp;W295)</f>
        <v>18</v>
      </c>
      <c r="Y295" s="24">
        <f>SUMPRODUCT(--(COUNTIFS(fRentalDates[Property Number],dProperties[Property Number],fRentalDates[Actual Rent Date],"&lt;="&amp;V295,fRentalDates[Actual Move Out Date],"&gt;="&amp;W295)&gt;0))</f>
        <v>15</v>
      </c>
      <c r="Z295" s="24">
        <f t="shared" si="33"/>
        <v>3</v>
      </c>
      <c r="AA295" s="26">
        <f t="shared" si="34"/>
        <v>0.16666666666666666</v>
      </c>
      <c r="AG295" s="24">
        <f>IF(COLUMNS($AG295:AG295)&gt;$Y295,"",INDEX(fRentalDates[[Property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Date]]&gt;=$W295)),COLUMNS($AG295:AG295))))</f>
        <v>1</v>
      </c>
      <c r="AH295" s="24">
        <f>IF(COLUMNS($AG295:AH295)&gt;$Y295,"",INDEX(fRentalDates[[Property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Date]]&gt;=$W295)),COLUMNS($AG295:AH295))))</f>
        <v>3</v>
      </c>
      <c r="AI295" s="24">
        <f>IF(COLUMNS($AG295:AI295)&gt;$Y295,"",INDEX(fRentalDates[[Property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Date]]&gt;=$W295)),COLUMNS($AG295:AI295))))</f>
        <v>4</v>
      </c>
      <c r="AJ295" s="24">
        <f>IF(COLUMNS($AG295:AJ295)&gt;$Y295,"",INDEX(fRentalDates[[Property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Date]]&gt;=$W295)),COLUMNS($AG295:AJ295))))</f>
        <v>5</v>
      </c>
      <c r="AK295" s="24">
        <f>IF(COLUMNS($AG295:AK295)&gt;$Y295,"",INDEX(fRentalDates[[Property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Date]]&gt;=$W295)),COLUMNS($AG295:AK295))))</f>
        <v>6</v>
      </c>
      <c r="AL295" s="24">
        <f>IF(COLUMNS($AG295:AL295)&gt;$Y295,"",INDEX(fRentalDates[[Property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Date]]&gt;=$W295)),COLUMNS($AG295:AL295))))</f>
        <v>7</v>
      </c>
      <c r="AM295" s="24">
        <f>IF(COLUMNS($AG295:AM295)&gt;$Y295,"",INDEX(fRentalDates[[Property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Date]]&gt;=$W295)),COLUMNS($AG295:AM295))))</f>
        <v>8</v>
      </c>
      <c r="AN295" s="24">
        <f>IF(COLUMNS($AG295:AN295)&gt;$Y295,"",INDEX(fRentalDates[[Property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Date]]&gt;=$W295)),COLUMNS($AG295:AN295))))</f>
        <v>10</v>
      </c>
      <c r="AO295" s="24">
        <f>IF(COLUMNS($AG295:AO295)&gt;$Y295,"",INDEX(fRentalDates[[Property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Date]]&gt;=$W295)),COLUMNS($AG295:AO295))))</f>
        <v>11</v>
      </c>
      <c r="AP295" s="24">
        <f>IF(COLUMNS($AG295:AP295)&gt;$Y295,"",INDEX(fRentalDates[[Property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Date]]&gt;=$W295)),COLUMNS($AG295:AP295))))</f>
        <v>12</v>
      </c>
      <c r="AQ295" s="24">
        <f>IF(COLUMNS($AG295:AQ295)&gt;$Y295,"",INDEX(fRentalDates[[Property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Date]]&gt;=$W295)),COLUMNS($AG295:AQ295))))</f>
        <v>13</v>
      </c>
      <c r="AR295" s="24">
        <f>IF(COLUMNS($AG295:AR295)&gt;$Y295,"",INDEX(fRentalDates[[Property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Date]]&gt;=$W295)),COLUMNS($AG295:AR295))))</f>
        <v>14</v>
      </c>
      <c r="AS295" s="24">
        <f>IF(COLUMNS($AG295:AS295)&gt;$Y295,"",INDEX(fRentalDates[[Property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Date]]&gt;=$W295)),COLUMNS($AG295:AS295))))</f>
        <v>15</v>
      </c>
      <c r="AT295" s="24">
        <f>IF(COLUMNS($AG295:AT295)&gt;$Y295,"",INDEX(fRentalDates[[Property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Date]]&gt;=$W295)),COLUMNS($AG295:AT295))))</f>
        <v>17</v>
      </c>
      <c r="AU295" s="24">
        <f>IF(COLUMNS($AG295:AU295)&gt;$Y295,"",INDEX(fRentalDates[[Property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Date]]&gt;=$W295)),COLUMNS($AG295:AU295))))</f>
        <v>18</v>
      </c>
      <c r="AV295" s="24" t="str">
        <f>IF(COLUMNS($AG295:AV295)&gt;$Y295,"",INDEX(fRentalDates[[Property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Date]]&gt;=$W295)),COLUMNS($AG295:AV295))))</f>
        <v/>
      </c>
      <c r="AW295" s="24" t="str">
        <f>IF(COLUMNS($AG295:AW295)&gt;$Y295,"",INDEX(fRentalDates[[Property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Date]]&gt;=$W295)),COLUMNS($AG295:AW295))))</f>
        <v/>
      </c>
      <c r="AX295" s="24" t="str">
        <f>IF(COLUMNS($AG295:AX295)&gt;$Y295,"",INDEX(fRentalDates[[Property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Date]]&gt;=$W295)),COLUMNS($AG295:AX295))))</f>
        <v/>
      </c>
      <c r="AY295" s="24" t="str">
        <f>IF(COLUMNS($AG295:AY295)&gt;$Y295,"",INDEX(fRentalDates[[Property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Date]]&gt;=$W295)),COLUMNS($AG295:AY295))))</f>
        <v/>
      </c>
      <c r="AZ295" s="24" t="str">
        <f>IF(COLUMNS($AG295:AZ295)&gt;$Y295,"",INDEX(fRentalDates[[Property Number]:[Property Number]],_xlfn.AGGREGATE(15,6,(ROW(fRentalDates[[Property Number]:[Property Number]])-ROW(fRentalDates[[#Headers],[Property Number]]))/((fRentalDates[[Actual Rent Date]:[Actual Rent Date]]&lt;=$V295)*(fRentalDates[[Actual Move Out Date]:[Actual Move Out Date]]&gt;=$W295)),COLUMNS($AG295:AZ295))))</f>
        <v/>
      </c>
    </row>
    <row r="296" spans="14:52" x14ac:dyDescent="0.25">
      <c r="N296" s="10">
        <v>26593</v>
      </c>
      <c r="O296">
        <f t="shared" si="28"/>
        <v>21</v>
      </c>
      <c r="P296">
        <f t="shared" si="29"/>
        <v>10</v>
      </c>
      <c r="Q296" t="str">
        <f t="shared" si="30"/>
        <v>Oct</v>
      </c>
      <c r="R296" t="str">
        <f>TEXT(dDate[[#This Row],[Date]],"yyy - mm - mmm")</f>
        <v>1972 - 10 - Oct</v>
      </c>
      <c r="S296">
        <f t="shared" si="31"/>
        <v>1972</v>
      </c>
      <c r="V296" s="13">
        <v>35612</v>
      </c>
      <c r="W296" s="13">
        <f t="shared" si="32"/>
        <v>35642</v>
      </c>
      <c r="X296" s="24">
        <f>COUNTIFS(dProperties[Date Purchased],"&lt;="&amp;V296,dProperties[Date Sold],"&gt;="&amp;W296)</f>
        <v>18</v>
      </c>
      <c r="Y296" s="24">
        <f>SUMPRODUCT(--(COUNTIFS(fRentalDates[Property Number],dProperties[Property Number],fRentalDates[Actual Rent Date],"&lt;="&amp;V296,fRentalDates[Actual Move Out Date],"&gt;="&amp;W296)&gt;0))</f>
        <v>15</v>
      </c>
      <c r="Z296" s="24">
        <f t="shared" si="33"/>
        <v>3</v>
      </c>
      <c r="AA296" s="26">
        <f t="shared" si="34"/>
        <v>0.16666666666666666</v>
      </c>
      <c r="AG296" s="24">
        <f>IF(COLUMNS($AG296:AG296)&gt;$Y296,"",INDEX(fRentalDates[[Property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Date]]&gt;=$W296)),COLUMNS($AG296:AG296))))</f>
        <v>1</v>
      </c>
      <c r="AH296" s="24">
        <f>IF(COLUMNS($AG296:AH296)&gt;$Y296,"",INDEX(fRentalDates[[Property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Date]]&gt;=$W296)),COLUMNS($AG296:AH296))))</f>
        <v>3</v>
      </c>
      <c r="AI296" s="24">
        <f>IF(COLUMNS($AG296:AI296)&gt;$Y296,"",INDEX(fRentalDates[[Property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Date]]&gt;=$W296)),COLUMNS($AG296:AI296))))</f>
        <v>4</v>
      </c>
      <c r="AJ296" s="24">
        <f>IF(COLUMNS($AG296:AJ296)&gt;$Y296,"",INDEX(fRentalDates[[Property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Date]]&gt;=$W296)),COLUMNS($AG296:AJ296))))</f>
        <v>5</v>
      </c>
      <c r="AK296" s="24">
        <f>IF(COLUMNS($AG296:AK296)&gt;$Y296,"",INDEX(fRentalDates[[Property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Date]]&gt;=$W296)),COLUMNS($AG296:AK296))))</f>
        <v>6</v>
      </c>
      <c r="AL296" s="24">
        <f>IF(COLUMNS($AG296:AL296)&gt;$Y296,"",INDEX(fRentalDates[[Property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Date]]&gt;=$W296)),COLUMNS($AG296:AL296))))</f>
        <v>7</v>
      </c>
      <c r="AM296" s="24">
        <f>IF(COLUMNS($AG296:AM296)&gt;$Y296,"",INDEX(fRentalDates[[Property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Date]]&gt;=$W296)),COLUMNS($AG296:AM296))))</f>
        <v>8</v>
      </c>
      <c r="AN296" s="24">
        <f>IF(COLUMNS($AG296:AN296)&gt;$Y296,"",INDEX(fRentalDates[[Property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Date]]&gt;=$W296)),COLUMNS($AG296:AN296))))</f>
        <v>10</v>
      </c>
      <c r="AO296" s="24">
        <f>IF(COLUMNS($AG296:AO296)&gt;$Y296,"",INDEX(fRentalDates[[Property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Date]]&gt;=$W296)),COLUMNS($AG296:AO296))))</f>
        <v>11</v>
      </c>
      <c r="AP296" s="24">
        <f>IF(COLUMNS($AG296:AP296)&gt;$Y296,"",INDEX(fRentalDates[[Property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Date]]&gt;=$W296)),COLUMNS($AG296:AP296))))</f>
        <v>12</v>
      </c>
      <c r="AQ296" s="24">
        <f>IF(COLUMNS($AG296:AQ296)&gt;$Y296,"",INDEX(fRentalDates[[Property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Date]]&gt;=$W296)),COLUMNS($AG296:AQ296))))</f>
        <v>13</v>
      </c>
      <c r="AR296" s="24">
        <f>IF(COLUMNS($AG296:AR296)&gt;$Y296,"",INDEX(fRentalDates[[Property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Date]]&gt;=$W296)),COLUMNS($AG296:AR296))))</f>
        <v>14</v>
      </c>
      <c r="AS296" s="24">
        <f>IF(COLUMNS($AG296:AS296)&gt;$Y296,"",INDEX(fRentalDates[[Property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Date]]&gt;=$W296)),COLUMNS($AG296:AS296))))</f>
        <v>15</v>
      </c>
      <c r="AT296" s="24">
        <f>IF(COLUMNS($AG296:AT296)&gt;$Y296,"",INDEX(fRentalDates[[Property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Date]]&gt;=$W296)),COLUMNS($AG296:AT296))))</f>
        <v>17</v>
      </c>
      <c r="AU296" s="24">
        <f>IF(COLUMNS($AG296:AU296)&gt;$Y296,"",INDEX(fRentalDates[[Property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Date]]&gt;=$W296)),COLUMNS($AG296:AU296))))</f>
        <v>18</v>
      </c>
      <c r="AV296" s="24" t="str">
        <f>IF(COLUMNS($AG296:AV296)&gt;$Y296,"",INDEX(fRentalDates[[Property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Date]]&gt;=$W296)),COLUMNS($AG296:AV296))))</f>
        <v/>
      </c>
      <c r="AW296" s="24" t="str">
        <f>IF(COLUMNS($AG296:AW296)&gt;$Y296,"",INDEX(fRentalDates[[Property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Date]]&gt;=$W296)),COLUMNS($AG296:AW296))))</f>
        <v/>
      </c>
      <c r="AX296" s="24" t="str">
        <f>IF(COLUMNS($AG296:AX296)&gt;$Y296,"",INDEX(fRentalDates[[Property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Date]]&gt;=$W296)),COLUMNS($AG296:AX296))))</f>
        <v/>
      </c>
      <c r="AY296" s="24" t="str">
        <f>IF(COLUMNS($AG296:AY296)&gt;$Y296,"",INDEX(fRentalDates[[Property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Date]]&gt;=$W296)),COLUMNS($AG296:AY296))))</f>
        <v/>
      </c>
      <c r="AZ296" s="24" t="str">
        <f>IF(COLUMNS($AG296:AZ296)&gt;$Y296,"",INDEX(fRentalDates[[Property Number]:[Property Number]],_xlfn.AGGREGATE(15,6,(ROW(fRentalDates[[Property Number]:[Property Number]])-ROW(fRentalDates[[#Headers],[Property Number]]))/((fRentalDates[[Actual Rent Date]:[Actual Rent Date]]&lt;=$V296)*(fRentalDates[[Actual Move Out Date]:[Actual Move Out Date]]&gt;=$W296)),COLUMNS($AG296:AZ296))))</f>
        <v/>
      </c>
    </row>
    <row r="297" spans="14:52" x14ac:dyDescent="0.25">
      <c r="N297" s="10">
        <v>26594</v>
      </c>
      <c r="O297">
        <f t="shared" si="28"/>
        <v>22</v>
      </c>
      <c r="P297">
        <f t="shared" si="29"/>
        <v>10</v>
      </c>
      <c r="Q297" t="str">
        <f t="shared" si="30"/>
        <v>Oct</v>
      </c>
      <c r="R297" t="str">
        <f>TEXT(dDate[[#This Row],[Date]],"yyy - mm - mmm")</f>
        <v>1972 - 10 - Oct</v>
      </c>
      <c r="S297">
        <f t="shared" si="31"/>
        <v>1972</v>
      </c>
      <c r="V297" s="13">
        <v>35643</v>
      </c>
      <c r="W297" s="13">
        <f t="shared" si="32"/>
        <v>35673</v>
      </c>
      <c r="X297" s="24">
        <f>COUNTIFS(dProperties[Date Purchased],"&lt;="&amp;V297,dProperties[Date Sold],"&gt;="&amp;W297)</f>
        <v>18</v>
      </c>
      <c r="Y297" s="24">
        <f>SUMPRODUCT(--(COUNTIFS(fRentalDates[Property Number],dProperties[Property Number],fRentalDates[Actual Rent Date],"&lt;="&amp;V297,fRentalDates[Actual Move Out Date],"&gt;="&amp;W297)&gt;0))</f>
        <v>15</v>
      </c>
      <c r="Z297" s="24">
        <f t="shared" si="33"/>
        <v>3</v>
      </c>
      <c r="AA297" s="26">
        <f t="shared" si="34"/>
        <v>0.16666666666666666</v>
      </c>
      <c r="AG297" s="24">
        <f>IF(COLUMNS($AG297:AG297)&gt;$Y297,"",INDEX(fRentalDates[[Property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Date]]&gt;=$W297)),COLUMNS($AG297:AG297))))</f>
        <v>1</v>
      </c>
      <c r="AH297" s="24">
        <f>IF(COLUMNS($AG297:AH297)&gt;$Y297,"",INDEX(fRentalDates[[Property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Date]]&gt;=$W297)),COLUMNS($AG297:AH297))))</f>
        <v>3</v>
      </c>
      <c r="AI297" s="24">
        <f>IF(COLUMNS($AG297:AI297)&gt;$Y297,"",INDEX(fRentalDates[[Property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Date]]&gt;=$W297)),COLUMNS($AG297:AI297))))</f>
        <v>4</v>
      </c>
      <c r="AJ297" s="24">
        <f>IF(COLUMNS($AG297:AJ297)&gt;$Y297,"",INDEX(fRentalDates[[Property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Date]]&gt;=$W297)),COLUMNS($AG297:AJ297))))</f>
        <v>5</v>
      </c>
      <c r="AK297" s="24">
        <f>IF(COLUMNS($AG297:AK297)&gt;$Y297,"",INDEX(fRentalDates[[Property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Date]]&gt;=$W297)),COLUMNS($AG297:AK297))))</f>
        <v>6</v>
      </c>
      <c r="AL297" s="24">
        <f>IF(COLUMNS($AG297:AL297)&gt;$Y297,"",INDEX(fRentalDates[[Property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Date]]&gt;=$W297)),COLUMNS($AG297:AL297))))</f>
        <v>7</v>
      </c>
      <c r="AM297" s="24">
        <f>IF(COLUMNS($AG297:AM297)&gt;$Y297,"",INDEX(fRentalDates[[Property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Date]]&gt;=$W297)),COLUMNS($AG297:AM297))))</f>
        <v>8</v>
      </c>
      <c r="AN297" s="24">
        <f>IF(COLUMNS($AG297:AN297)&gt;$Y297,"",INDEX(fRentalDates[[Property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Date]]&gt;=$W297)),COLUMNS($AG297:AN297))))</f>
        <v>10</v>
      </c>
      <c r="AO297" s="24">
        <f>IF(COLUMNS($AG297:AO297)&gt;$Y297,"",INDEX(fRentalDates[[Property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Date]]&gt;=$W297)),COLUMNS($AG297:AO297))))</f>
        <v>11</v>
      </c>
      <c r="AP297" s="24">
        <f>IF(COLUMNS($AG297:AP297)&gt;$Y297,"",INDEX(fRentalDates[[Property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Date]]&gt;=$W297)),COLUMNS($AG297:AP297))))</f>
        <v>12</v>
      </c>
      <c r="AQ297" s="24">
        <f>IF(COLUMNS($AG297:AQ297)&gt;$Y297,"",INDEX(fRentalDates[[Property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Date]]&gt;=$W297)),COLUMNS($AG297:AQ297))))</f>
        <v>13</v>
      </c>
      <c r="AR297" s="24">
        <f>IF(COLUMNS($AG297:AR297)&gt;$Y297,"",INDEX(fRentalDates[[Property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Date]]&gt;=$W297)),COLUMNS($AG297:AR297))))</f>
        <v>14</v>
      </c>
      <c r="AS297" s="24">
        <f>IF(COLUMNS($AG297:AS297)&gt;$Y297,"",INDEX(fRentalDates[[Property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Date]]&gt;=$W297)),COLUMNS($AG297:AS297))))</f>
        <v>15</v>
      </c>
      <c r="AT297" s="24">
        <f>IF(COLUMNS($AG297:AT297)&gt;$Y297,"",INDEX(fRentalDates[[Property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Date]]&gt;=$W297)),COLUMNS($AG297:AT297))))</f>
        <v>17</v>
      </c>
      <c r="AU297" s="24">
        <f>IF(COLUMNS($AG297:AU297)&gt;$Y297,"",INDEX(fRentalDates[[Property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Date]]&gt;=$W297)),COLUMNS($AG297:AU297))))</f>
        <v>18</v>
      </c>
      <c r="AV297" s="24" t="str">
        <f>IF(COLUMNS($AG297:AV297)&gt;$Y297,"",INDEX(fRentalDates[[Property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Date]]&gt;=$W297)),COLUMNS($AG297:AV297))))</f>
        <v/>
      </c>
      <c r="AW297" s="24" t="str">
        <f>IF(COLUMNS($AG297:AW297)&gt;$Y297,"",INDEX(fRentalDates[[Property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Date]]&gt;=$W297)),COLUMNS($AG297:AW297))))</f>
        <v/>
      </c>
      <c r="AX297" s="24" t="str">
        <f>IF(COLUMNS($AG297:AX297)&gt;$Y297,"",INDEX(fRentalDates[[Property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Date]]&gt;=$W297)),COLUMNS($AG297:AX297))))</f>
        <v/>
      </c>
      <c r="AY297" s="24" t="str">
        <f>IF(COLUMNS($AG297:AY297)&gt;$Y297,"",INDEX(fRentalDates[[Property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Date]]&gt;=$W297)),COLUMNS($AG297:AY297))))</f>
        <v/>
      </c>
      <c r="AZ297" s="24" t="str">
        <f>IF(COLUMNS($AG297:AZ297)&gt;$Y297,"",INDEX(fRentalDates[[Property Number]:[Property Number]],_xlfn.AGGREGATE(15,6,(ROW(fRentalDates[[Property Number]:[Property Number]])-ROW(fRentalDates[[#Headers],[Property Number]]))/((fRentalDates[[Actual Rent Date]:[Actual Rent Date]]&lt;=$V297)*(fRentalDates[[Actual Move Out Date]:[Actual Move Out Date]]&gt;=$W297)),COLUMNS($AG297:AZ297))))</f>
        <v/>
      </c>
    </row>
    <row r="298" spans="14:52" x14ac:dyDescent="0.25">
      <c r="N298" s="10">
        <v>26595</v>
      </c>
      <c r="O298">
        <f t="shared" si="28"/>
        <v>23</v>
      </c>
      <c r="P298">
        <f t="shared" si="29"/>
        <v>10</v>
      </c>
      <c r="Q298" t="str">
        <f t="shared" si="30"/>
        <v>Oct</v>
      </c>
      <c r="R298" t="str">
        <f>TEXT(dDate[[#This Row],[Date]],"yyy - mm - mmm")</f>
        <v>1972 - 10 - Oct</v>
      </c>
      <c r="S298">
        <f t="shared" si="31"/>
        <v>1972</v>
      </c>
      <c r="V298" s="13">
        <v>35674</v>
      </c>
      <c r="W298" s="13">
        <f t="shared" si="32"/>
        <v>35703</v>
      </c>
      <c r="X298" s="24">
        <f>COUNTIFS(dProperties[Date Purchased],"&lt;="&amp;V298,dProperties[Date Sold],"&gt;="&amp;W298)</f>
        <v>18</v>
      </c>
      <c r="Y298" s="24">
        <f>SUMPRODUCT(--(COUNTIFS(fRentalDates[Property Number],dProperties[Property Number],fRentalDates[Actual Rent Date],"&lt;="&amp;V298,fRentalDates[Actual Move Out Date],"&gt;="&amp;W298)&gt;0))</f>
        <v>15</v>
      </c>
      <c r="Z298" s="24">
        <f t="shared" si="33"/>
        <v>3</v>
      </c>
      <c r="AA298" s="26">
        <f t="shared" si="34"/>
        <v>0.16666666666666666</v>
      </c>
      <c r="AG298" s="24">
        <f>IF(COLUMNS($AG298:AG298)&gt;$Y298,"",INDEX(fRentalDates[[Property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Date]]&gt;=$W298)),COLUMNS($AG298:AG298))))</f>
        <v>1</v>
      </c>
      <c r="AH298" s="24">
        <f>IF(COLUMNS($AG298:AH298)&gt;$Y298,"",INDEX(fRentalDates[[Property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Date]]&gt;=$W298)),COLUMNS($AG298:AH298))))</f>
        <v>3</v>
      </c>
      <c r="AI298" s="24">
        <f>IF(COLUMNS($AG298:AI298)&gt;$Y298,"",INDEX(fRentalDates[[Property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Date]]&gt;=$W298)),COLUMNS($AG298:AI298))))</f>
        <v>4</v>
      </c>
      <c r="AJ298" s="24">
        <f>IF(COLUMNS($AG298:AJ298)&gt;$Y298,"",INDEX(fRentalDates[[Property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Date]]&gt;=$W298)),COLUMNS($AG298:AJ298))))</f>
        <v>5</v>
      </c>
      <c r="AK298" s="24">
        <f>IF(COLUMNS($AG298:AK298)&gt;$Y298,"",INDEX(fRentalDates[[Property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Date]]&gt;=$W298)),COLUMNS($AG298:AK298))))</f>
        <v>6</v>
      </c>
      <c r="AL298" s="24">
        <f>IF(COLUMNS($AG298:AL298)&gt;$Y298,"",INDEX(fRentalDates[[Property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Date]]&gt;=$W298)),COLUMNS($AG298:AL298))))</f>
        <v>7</v>
      </c>
      <c r="AM298" s="24">
        <f>IF(COLUMNS($AG298:AM298)&gt;$Y298,"",INDEX(fRentalDates[[Property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Date]]&gt;=$W298)),COLUMNS($AG298:AM298))))</f>
        <v>8</v>
      </c>
      <c r="AN298" s="24">
        <f>IF(COLUMNS($AG298:AN298)&gt;$Y298,"",INDEX(fRentalDates[[Property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Date]]&gt;=$W298)),COLUMNS($AG298:AN298))))</f>
        <v>10</v>
      </c>
      <c r="AO298" s="24">
        <f>IF(COLUMNS($AG298:AO298)&gt;$Y298,"",INDEX(fRentalDates[[Property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Date]]&gt;=$W298)),COLUMNS($AG298:AO298))))</f>
        <v>11</v>
      </c>
      <c r="AP298" s="24">
        <f>IF(COLUMNS($AG298:AP298)&gt;$Y298,"",INDEX(fRentalDates[[Property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Date]]&gt;=$W298)),COLUMNS($AG298:AP298))))</f>
        <v>12</v>
      </c>
      <c r="AQ298" s="24">
        <f>IF(COLUMNS($AG298:AQ298)&gt;$Y298,"",INDEX(fRentalDates[[Property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Date]]&gt;=$W298)),COLUMNS($AG298:AQ298))))</f>
        <v>13</v>
      </c>
      <c r="AR298" s="24">
        <f>IF(COLUMNS($AG298:AR298)&gt;$Y298,"",INDEX(fRentalDates[[Property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Date]]&gt;=$W298)),COLUMNS($AG298:AR298))))</f>
        <v>14</v>
      </c>
      <c r="AS298" s="24">
        <f>IF(COLUMNS($AG298:AS298)&gt;$Y298,"",INDEX(fRentalDates[[Property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Date]]&gt;=$W298)),COLUMNS($AG298:AS298))))</f>
        <v>15</v>
      </c>
      <c r="AT298" s="24">
        <f>IF(COLUMNS($AG298:AT298)&gt;$Y298,"",INDEX(fRentalDates[[Property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Date]]&gt;=$W298)),COLUMNS($AG298:AT298))))</f>
        <v>17</v>
      </c>
      <c r="AU298" s="24">
        <f>IF(COLUMNS($AG298:AU298)&gt;$Y298,"",INDEX(fRentalDates[[Property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Date]]&gt;=$W298)),COLUMNS($AG298:AU298))))</f>
        <v>18</v>
      </c>
      <c r="AV298" s="24" t="str">
        <f>IF(COLUMNS($AG298:AV298)&gt;$Y298,"",INDEX(fRentalDates[[Property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Date]]&gt;=$W298)),COLUMNS($AG298:AV298))))</f>
        <v/>
      </c>
      <c r="AW298" s="24" t="str">
        <f>IF(COLUMNS($AG298:AW298)&gt;$Y298,"",INDEX(fRentalDates[[Property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Date]]&gt;=$W298)),COLUMNS($AG298:AW298))))</f>
        <v/>
      </c>
      <c r="AX298" s="24" t="str">
        <f>IF(COLUMNS($AG298:AX298)&gt;$Y298,"",INDEX(fRentalDates[[Property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Date]]&gt;=$W298)),COLUMNS($AG298:AX298))))</f>
        <v/>
      </c>
      <c r="AY298" s="24" t="str">
        <f>IF(COLUMNS($AG298:AY298)&gt;$Y298,"",INDEX(fRentalDates[[Property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Date]]&gt;=$W298)),COLUMNS($AG298:AY298))))</f>
        <v/>
      </c>
      <c r="AZ298" s="24" t="str">
        <f>IF(COLUMNS($AG298:AZ298)&gt;$Y298,"",INDEX(fRentalDates[[Property Number]:[Property Number]],_xlfn.AGGREGATE(15,6,(ROW(fRentalDates[[Property Number]:[Property Number]])-ROW(fRentalDates[[#Headers],[Property Number]]))/((fRentalDates[[Actual Rent Date]:[Actual Rent Date]]&lt;=$V298)*(fRentalDates[[Actual Move Out Date]:[Actual Move Out Date]]&gt;=$W298)),COLUMNS($AG298:AZ298))))</f>
        <v/>
      </c>
    </row>
    <row r="299" spans="14:52" x14ac:dyDescent="0.25">
      <c r="N299" s="10">
        <v>26596</v>
      </c>
      <c r="O299">
        <f t="shared" si="28"/>
        <v>24</v>
      </c>
      <c r="P299">
        <f t="shared" si="29"/>
        <v>10</v>
      </c>
      <c r="Q299" t="str">
        <f t="shared" si="30"/>
        <v>Oct</v>
      </c>
      <c r="R299" t="str">
        <f>TEXT(dDate[[#This Row],[Date]],"yyy - mm - mmm")</f>
        <v>1972 - 10 - Oct</v>
      </c>
      <c r="S299">
        <f t="shared" si="31"/>
        <v>1972</v>
      </c>
      <c r="V299" s="13">
        <v>35704</v>
      </c>
      <c r="W299" s="13">
        <f t="shared" si="32"/>
        <v>35734</v>
      </c>
      <c r="X299" s="24">
        <f>COUNTIFS(dProperties[Date Purchased],"&lt;="&amp;V299,dProperties[Date Sold],"&gt;="&amp;W299)</f>
        <v>18</v>
      </c>
      <c r="Y299" s="24">
        <f>SUMPRODUCT(--(COUNTIFS(fRentalDates[Property Number],dProperties[Property Number],fRentalDates[Actual Rent Date],"&lt;="&amp;V299,fRentalDates[Actual Move Out Date],"&gt;="&amp;W299)&gt;0))</f>
        <v>15</v>
      </c>
      <c r="Z299" s="24">
        <f t="shared" si="33"/>
        <v>3</v>
      </c>
      <c r="AA299" s="26">
        <f t="shared" si="34"/>
        <v>0.16666666666666666</v>
      </c>
      <c r="AG299" s="24">
        <f>IF(COLUMNS($AG299:AG299)&gt;$Y299,"",INDEX(fRentalDates[[Property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Date]]&gt;=$W299)),COLUMNS($AG299:AG299))))</f>
        <v>1</v>
      </c>
      <c r="AH299" s="24">
        <f>IF(COLUMNS($AG299:AH299)&gt;$Y299,"",INDEX(fRentalDates[[Property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Date]]&gt;=$W299)),COLUMNS($AG299:AH299))))</f>
        <v>3</v>
      </c>
      <c r="AI299" s="24">
        <f>IF(COLUMNS($AG299:AI299)&gt;$Y299,"",INDEX(fRentalDates[[Property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Date]]&gt;=$W299)),COLUMNS($AG299:AI299))))</f>
        <v>4</v>
      </c>
      <c r="AJ299" s="24">
        <f>IF(COLUMNS($AG299:AJ299)&gt;$Y299,"",INDEX(fRentalDates[[Property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Date]]&gt;=$W299)),COLUMNS($AG299:AJ299))))</f>
        <v>5</v>
      </c>
      <c r="AK299" s="24">
        <f>IF(COLUMNS($AG299:AK299)&gt;$Y299,"",INDEX(fRentalDates[[Property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Date]]&gt;=$W299)),COLUMNS($AG299:AK299))))</f>
        <v>6</v>
      </c>
      <c r="AL299" s="24">
        <f>IF(COLUMNS($AG299:AL299)&gt;$Y299,"",INDEX(fRentalDates[[Property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Date]]&gt;=$W299)),COLUMNS($AG299:AL299))))</f>
        <v>7</v>
      </c>
      <c r="AM299" s="24">
        <f>IF(COLUMNS($AG299:AM299)&gt;$Y299,"",INDEX(fRentalDates[[Property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Date]]&gt;=$W299)),COLUMNS($AG299:AM299))))</f>
        <v>8</v>
      </c>
      <c r="AN299" s="24">
        <f>IF(COLUMNS($AG299:AN299)&gt;$Y299,"",INDEX(fRentalDates[[Property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Date]]&gt;=$W299)),COLUMNS($AG299:AN299))))</f>
        <v>10</v>
      </c>
      <c r="AO299" s="24">
        <f>IF(COLUMNS($AG299:AO299)&gt;$Y299,"",INDEX(fRentalDates[[Property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Date]]&gt;=$W299)),COLUMNS($AG299:AO299))))</f>
        <v>11</v>
      </c>
      <c r="AP299" s="24">
        <f>IF(COLUMNS($AG299:AP299)&gt;$Y299,"",INDEX(fRentalDates[[Property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Date]]&gt;=$W299)),COLUMNS($AG299:AP299))))</f>
        <v>12</v>
      </c>
      <c r="AQ299" s="24">
        <f>IF(COLUMNS($AG299:AQ299)&gt;$Y299,"",INDEX(fRentalDates[[Property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Date]]&gt;=$W299)),COLUMNS($AG299:AQ299))))</f>
        <v>13</v>
      </c>
      <c r="AR299" s="24">
        <f>IF(COLUMNS($AG299:AR299)&gt;$Y299,"",INDEX(fRentalDates[[Property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Date]]&gt;=$W299)),COLUMNS($AG299:AR299))))</f>
        <v>14</v>
      </c>
      <c r="AS299" s="24">
        <f>IF(COLUMNS($AG299:AS299)&gt;$Y299,"",INDEX(fRentalDates[[Property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Date]]&gt;=$W299)),COLUMNS($AG299:AS299))))</f>
        <v>15</v>
      </c>
      <c r="AT299" s="24">
        <f>IF(COLUMNS($AG299:AT299)&gt;$Y299,"",INDEX(fRentalDates[[Property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Date]]&gt;=$W299)),COLUMNS($AG299:AT299))))</f>
        <v>17</v>
      </c>
      <c r="AU299" s="24">
        <f>IF(COLUMNS($AG299:AU299)&gt;$Y299,"",INDEX(fRentalDates[[Property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Date]]&gt;=$W299)),COLUMNS($AG299:AU299))))</f>
        <v>18</v>
      </c>
      <c r="AV299" s="24" t="str">
        <f>IF(COLUMNS($AG299:AV299)&gt;$Y299,"",INDEX(fRentalDates[[Property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Date]]&gt;=$W299)),COLUMNS($AG299:AV299))))</f>
        <v/>
      </c>
      <c r="AW299" s="24" t="str">
        <f>IF(COLUMNS($AG299:AW299)&gt;$Y299,"",INDEX(fRentalDates[[Property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Date]]&gt;=$W299)),COLUMNS($AG299:AW299))))</f>
        <v/>
      </c>
      <c r="AX299" s="24" t="str">
        <f>IF(COLUMNS($AG299:AX299)&gt;$Y299,"",INDEX(fRentalDates[[Property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Date]]&gt;=$W299)),COLUMNS($AG299:AX299))))</f>
        <v/>
      </c>
      <c r="AY299" s="24" t="str">
        <f>IF(COLUMNS($AG299:AY299)&gt;$Y299,"",INDEX(fRentalDates[[Property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Date]]&gt;=$W299)),COLUMNS($AG299:AY299))))</f>
        <v/>
      </c>
      <c r="AZ299" s="24" t="str">
        <f>IF(COLUMNS($AG299:AZ299)&gt;$Y299,"",INDEX(fRentalDates[[Property Number]:[Property Number]],_xlfn.AGGREGATE(15,6,(ROW(fRentalDates[[Property Number]:[Property Number]])-ROW(fRentalDates[[#Headers],[Property Number]]))/((fRentalDates[[Actual Rent Date]:[Actual Rent Date]]&lt;=$V299)*(fRentalDates[[Actual Move Out Date]:[Actual Move Out Date]]&gt;=$W299)),COLUMNS($AG299:AZ299))))</f>
        <v/>
      </c>
    </row>
    <row r="300" spans="14:52" x14ac:dyDescent="0.25">
      <c r="N300" s="10">
        <v>26597</v>
      </c>
      <c r="O300">
        <f t="shared" si="28"/>
        <v>25</v>
      </c>
      <c r="P300">
        <f t="shared" si="29"/>
        <v>10</v>
      </c>
      <c r="Q300" t="str">
        <f t="shared" si="30"/>
        <v>Oct</v>
      </c>
      <c r="R300" t="str">
        <f>TEXT(dDate[[#This Row],[Date]],"yyy - mm - mmm")</f>
        <v>1972 - 10 - Oct</v>
      </c>
      <c r="S300">
        <f t="shared" si="31"/>
        <v>1972</v>
      </c>
      <c r="V300" s="13">
        <v>35735</v>
      </c>
      <c r="W300" s="13">
        <f t="shared" si="32"/>
        <v>35764</v>
      </c>
      <c r="X300" s="24">
        <f>COUNTIFS(dProperties[Date Purchased],"&lt;="&amp;V300,dProperties[Date Sold],"&gt;="&amp;W300)</f>
        <v>18</v>
      </c>
      <c r="Y300" s="24">
        <f>SUMPRODUCT(--(COUNTIFS(fRentalDates[Property Number],dProperties[Property Number],fRentalDates[Actual Rent Date],"&lt;="&amp;V300,fRentalDates[Actual Move Out Date],"&gt;="&amp;W300)&gt;0))</f>
        <v>13</v>
      </c>
      <c r="Z300" s="24">
        <f t="shared" si="33"/>
        <v>5</v>
      </c>
      <c r="AA300" s="26">
        <f t="shared" si="34"/>
        <v>0.27777777777777779</v>
      </c>
      <c r="AG300" s="24">
        <f>IF(COLUMNS($AG300:AG300)&gt;$Y300,"",INDEX(fRentalDates[[Property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Date]]&gt;=$W300)),COLUMNS($AG300:AG300))))</f>
        <v>1</v>
      </c>
      <c r="AH300" s="24">
        <f>IF(COLUMNS($AG300:AH300)&gt;$Y300,"",INDEX(fRentalDates[[Property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Date]]&gt;=$W300)),COLUMNS($AG300:AH300))))</f>
        <v>3</v>
      </c>
      <c r="AI300" s="24">
        <f>IF(COLUMNS($AG300:AI300)&gt;$Y300,"",INDEX(fRentalDates[[Property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Date]]&gt;=$W300)),COLUMNS($AG300:AI300))))</f>
        <v>4</v>
      </c>
      <c r="AJ300" s="24">
        <f>IF(COLUMNS($AG300:AJ300)&gt;$Y300,"",INDEX(fRentalDates[[Property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Date]]&gt;=$W300)),COLUMNS($AG300:AJ300))))</f>
        <v>5</v>
      </c>
      <c r="AK300" s="24">
        <f>IF(COLUMNS($AG300:AK300)&gt;$Y300,"",INDEX(fRentalDates[[Property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Date]]&gt;=$W300)),COLUMNS($AG300:AK300))))</f>
        <v>6</v>
      </c>
      <c r="AL300" s="24">
        <f>IF(COLUMNS($AG300:AL300)&gt;$Y300,"",INDEX(fRentalDates[[Property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Date]]&gt;=$W300)),COLUMNS($AG300:AL300))))</f>
        <v>7</v>
      </c>
      <c r="AM300" s="24">
        <f>IF(COLUMNS($AG300:AM300)&gt;$Y300,"",INDEX(fRentalDates[[Property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Date]]&gt;=$W300)),COLUMNS($AG300:AM300))))</f>
        <v>8</v>
      </c>
      <c r="AN300" s="24">
        <f>IF(COLUMNS($AG300:AN300)&gt;$Y300,"",INDEX(fRentalDates[[Property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Date]]&gt;=$W300)),COLUMNS($AG300:AN300))))</f>
        <v>10</v>
      </c>
      <c r="AO300" s="24">
        <f>IF(COLUMNS($AG300:AO300)&gt;$Y300,"",INDEX(fRentalDates[[Property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Date]]&gt;=$W300)),COLUMNS($AG300:AO300))))</f>
        <v>11</v>
      </c>
      <c r="AP300" s="24">
        <f>IF(COLUMNS($AG300:AP300)&gt;$Y300,"",INDEX(fRentalDates[[Property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Date]]&gt;=$W300)),COLUMNS($AG300:AP300))))</f>
        <v>12</v>
      </c>
      <c r="AQ300" s="24">
        <f>IF(COLUMNS($AG300:AQ300)&gt;$Y300,"",INDEX(fRentalDates[[Property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Date]]&gt;=$W300)),COLUMNS($AG300:AQ300))))</f>
        <v>13</v>
      </c>
      <c r="AR300" s="24">
        <f>IF(COLUMNS($AG300:AR300)&gt;$Y300,"",INDEX(fRentalDates[[Property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Date]]&gt;=$W300)),COLUMNS($AG300:AR300))))</f>
        <v>17</v>
      </c>
      <c r="AS300" s="24">
        <f>IF(COLUMNS($AG300:AS300)&gt;$Y300,"",INDEX(fRentalDates[[Property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Date]]&gt;=$W300)),COLUMNS($AG300:AS300))))</f>
        <v>18</v>
      </c>
      <c r="AT300" s="24" t="str">
        <f>IF(COLUMNS($AG300:AT300)&gt;$Y300,"",INDEX(fRentalDates[[Property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Date]]&gt;=$W300)),COLUMNS($AG300:AT300))))</f>
        <v/>
      </c>
      <c r="AU300" s="24" t="str">
        <f>IF(COLUMNS($AG300:AU300)&gt;$Y300,"",INDEX(fRentalDates[[Property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Date]]&gt;=$W300)),COLUMNS($AG300:AU300))))</f>
        <v/>
      </c>
      <c r="AV300" s="24" t="str">
        <f>IF(COLUMNS($AG300:AV300)&gt;$Y300,"",INDEX(fRentalDates[[Property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Date]]&gt;=$W300)),COLUMNS($AG300:AV300))))</f>
        <v/>
      </c>
      <c r="AW300" s="24" t="str">
        <f>IF(COLUMNS($AG300:AW300)&gt;$Y300,"",INDEX(fRentalDates[[Property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Date]]&gt;=$W300)),COLUMNS($AG300:AW300))))</f>
        <v/>
      </c>
      <c r="AX300" s="24" t="str">
        <f>IF(COLUMNS($AG300:AX300)&gt;$Y300,"",INDEX(fRentalDates[[Property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Date]]&gt;=$W300)),COLUMNS($AG300:AX300))))</f>
        <v/>
      </c>
      <c r="AY300" s="24" t="str">
        <f>IF(COLUMNS($AG300:AY300)&gt;$Y300,"",INDEX(fRentalDates[[Property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Date]]&gt;=$W300)),COLUMNS($AG300:AY300))))</f>
        <v/>
      </c>
      <c r="AZ300" s="24" t="str">
        <f>IF(COLUMNS($AG300:AZ300)&gt;$Y300,"",INDEX(fRentalDates[[Property Number]:[Property Number]],_xlfn.AGGREGATE(15,6,(ROW(fRentalDates[[Property Number]:[Property Number]])-ROW(fRentalDates[[#Headers],[Property Number]]))/((fRentalDates[[Actual Rent Date]:[Actual Rent Date]]&lt;=$V300)*(fRentalDates[[Actual Move Out Date]:[Actual Move Out Date]]&gt;=$W300)),COLUMNS($AG300:AZ300))))</f>
        <v/>
      </c>
    </row>
    <row r="301" spans="14:52" x14ac:dyDescent="0.25">
      <c r="N301" s="10">
        <v>26598</v>
      </c>
      <c r="O301">
        <f t="shared" si="28"/>
        <v>26</v>
      </c>
      <c r="P301">
        <f t="shared" si="29"/>
        <v>10</v>
      </c>
      <c r="Q301" t="str">
        <f t="shared" si="30"/>
        <v>Oct</v>
      </c>
      <c r="R301" t="str">
        <f>TEXT(dDate[[#This Row],[Date]],"yyy - mm - mmm")</f>
        <v>1972 - 10 - Oct</v>
      </c>
      <c r="S301">
        <f t="shared" si="31"/>
        <v>1972</v>
      </c>
      <c r="V301" s="13">
        <v>35765</v>
      </c>
      <c r="W301" s="13">
        <f t="shared" si="32"/>
        <v>35795</v>
      </c>
      <c r="X301" s="24">
        <f>COUNTIFS(dProperties[Date Purchased],"&lt;="&amp;V301,dProperties[Date Sold],"&gt;="&amp;W301)</f>
        <v>18</v>
      </c>
      <c r="Y301" s="24">
        <f>SUMPRODUCT(--(COUNTIFS(fRentalDates[Property Number],dProperties[Property Number],fRentalDates[Actual Rent Date],"&lt;="&amp;V301,fRentalDates[Actual Move Out Date],"&gt;="&amp;W301)&gt;0))</f>
        <v>13</v>
      </c>
      <c r="Z301" s="24">
        <f t="shared" si="33"/>
        <v>5</v>
      </c>
      <c r="AA301" s="26">
        <f t="shared" si="34"/>
        <v>0.27777777777777779</v>
      </c>
      <c r="AG301" s="24">
        <f>IF(COLUMNS($AG301:AG301)&gt;$Y301,"",INDEX(fRentalDates[[Property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Date]]&gt;=$W301)),COLUMNS($AG301:AG301))))</f>
        <v>1</v>
      </c>
      <c r="AH301" s="24">
        <f>IF(COLUMNS($AG301:AH301)&gt;$Y301,"",INDEX(fRentalDates[[Property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Date]]&gt;=$W301)),COLUMNS($AG301:AH301))))</f>
        <v>3</v>
      </c>
      <c r="AI301" s="24">
        <f>IF(COLUMNS($AG301:AI301)&gt;$Y301,"",INDEX(fRentalDates[[Property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Date]]&gt;=$W301)),COLUMNS($AG301:AI301))))</f>
        <v>4</v>
      </c>
      <c r="AJ301" s="24">
        <f>IF(COLUMNS($AG301:AJ301)&gt;$Y301,"",INDEX(fRentalDates[[Property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Date]]&gt;=$W301)),COLUMNS($AG301:AJ301))))</f>
        <v>5</v>
      </c>
      <c r="AK301" s="24">
        <f>IF(COLUMNS($AG301:AK301)&gt;$Y301,"",INDEX(fRentalDates[[Property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Date]]&gt;=$W301)),COLUMNS($AG301:AK301))))</f>
        <v>6</v>
      </c>
      <c r="AL301" s="24">
        <f>IF(COLUMNS($AG301:AL301)&gt;$Y301,"",INDEX(fRentalDates[[Property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Date]]&gt;=$W301)),COLUMNS($AG301:AL301))))</f>
        <v>7</v>
      </c>
      <c r="AM301" s="24">
        <f>IF(COLUMNS($AG301:AM301)&gt;$Y301,"",INDEX(fRentalDates[[Property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Date]]&gt;=$W301)),COLUMNS($AG301:AM301))))</f>
        <v>8</v>
      </c>
      <c r="AN301" s="24">
        <f>IF(COLUMNS($AG301:AN301)&gt;$Y301,"",INDEX(fRentalDates[[Property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Date]]&gt;=$W301)),COLUMNS($AG301:AN301))))</f>
        <v>10</v>
      </c>
      <c r="AO301" s="24">
        <f>IF(COLUMNS($AG301:AO301)&gt;$Y301,"",INDEX(fRentalDates[[Property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Date]]&gt;=$W301)),COLUMNS($AG301:AO301))))</f>
        <v>11</v>
      </c>
      <c r="AP301" s="24">
        <f>IF(COLUMNS($AG301:AP301)&gt;$Y301,"",INDEX(fRentalDates[[Property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Date]]&gt;=$W301)),COLUMNS($AG301:AP301))))</f>
        <v>12</v>
      </c>
      <c r="AQ301" s="24">
        <f>IF(COLUMNS($AG301:AQ301)&gt;$Y301,"",INDEX(fRentalDates[[Property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Date]]&gt;=$W301)),COLUMNS($AG301:AQ301))))</f>
        <v>13</v>
      </c>
      <c r="AR301" s="24">
        <f>IF(COLUMNS($AG301:AR301)&gt;$Y301,"",INDEX(fRentalDates[[Property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Date]]&gt;=$W301)),COLUMNS($AG301:AR301))))</f>
        <v>17</v>
      </c>
      <c r="AS301" s="24">
        <f>IF(COLUMNS($AG301:AS301)&gt;$Y301,"",INDEX(fRentalDates[[Property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Date]]&gt;=$W301)),COLUMNS($AG301:AS301))))</f>
        <v>18</v>
      </c>
      <c r="AT301" s="24" t="str">
        <f>IF(COLUMNS($AG301:AT301)&gt;$Y301,"",INDEX(fRentalDates[[Property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Date]]&gt;=$W301)),COLUMNS($AG301:AT301))))</f>
        <v/>
      </c>
      <c r="AU301" s="24" t="str">
        <f>IF(COLUMNS($AG301:AU301)&gt;$Y301,"",INDEX(fRentalDates[[Property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Date]]&gt;=$W301)),COLUMNS($AG301:AU301))))</f>
        <v/>
      </c>
      <c r="AV301" s="24" t="str">
        <f>IF(COLUMNS($AG301:AV301)&gt;$Y301,"",INDEX(fRentalDates[[Property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Date]]&gt;=$W301)),COLUMNS($AG301:AV301))))</f>
        <v/>
      </c>
      <c r="AW301" s="24" t="str">
        <f>IF(COLUMNS($AG301:AW301)&gt;$Y301,"",INDEX(fRentalDates[[Property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Date]]&gt;=$W301)),COLUMNS($AG301:AW301))))</f>
        <v/>
      </c>
      <c r="AX301" s="24" t="str">
        <f>IF(COLUMNS($AG301:AX301)&gt;$Y301,"",INDEX(fRentalDates[[Property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Date]]&gt;=$W301)),COLUMNS($AG301:AX301))))</f>
        <v/>
      </c>
      <c r="AY301" s="24" t="str">
        <f>IF(COLUMNS($AG301:AY301)&gt;$Y301,"",INDEX(fRentalDates[[Property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Date]]&gt;=$W301)),COLUMNS($AG301:AY301))))</f>
        <v/>
      </c>
      <c r="AZ301" s="24" t="str">
        <f>IF(COLUMNS($AG301:AZ301)&gt;$Y301,"",INDEX(fRentalDates[[Property Number]:[Property Number]],_xlfn.AGGREGATE(15,6,(ROW(fRentalDates[[Property Number]:[Property Number]])-ROW(fRentalDates[[#Headers],[Property Number]]))/((fRentalDates[[Actual Rent Date]:[Actual Rent Date]]&lt;=$V301)*(fRentalDates[[Actual Move Out Date]:[Actual Move Out Date]]&gt;=$W301)),COLUMNS($AG301:AZ301))))</f>
        <v/>
      </c>
    </row>
    <row r="302" spans="14:52" x14ac:dyDescent="0.25">
      <c r="N302" s="10">
        <v>26599</v>
      </c>
      <c r="O302">
        <f t="shared" si="28"/>
        <v>27</v>
      </c>
      <c r="P302">
        <f t="shared" si="29"/>
        <v>10</v>
      </c>
      <c r="Q302" t="str">
        <f t="shared" si="30"/>
        <v>Oct</v>
      </c>
      <c r="R302" t="str">
        <f>TEXT(dDate[[#This Row],[Date]],"yyy - mm - mmm")</f>
        <v>1972 - 10 - Oct</v>
      </c>
      <c r="S302">
        <f t="shared" si="31"/>
        <v>1972</v>
      </c>
      <c r="V302" s="13">
        <v>35796</v>
      </c>
      <c r="W302" s="13">
        <f t="shared" si="32"/>
        <v>35826</v>
      </c>
      <c r="X302" s="24">
        <f>COUNTIFS(dProperties[Date Purchased],"&lt;="&amp;V302,dProperties[Date Sold],"&gt;="&amp;W302)</f>
        <v>17</v>
      </c>
      <c r="Y302" s="24">
        <f>SUMPRODUCT(--(COUNTIFS(fRentalDates[Property Number],dProperties[Property Number],fRentalDates[Actual Rent Date],"&lt;="&amp;V302,fRentalDates[Actual Move Out Date],"&gt;="&amp;W302)&gt;0))</f>
        <v>13</v>
      </c>
      <c r="Z302" s="24">
        <f t="shared" si="33"/>
        <v>4</v>
      </c>
      <c r="AA302" s="26">
        <f t="shared" si="34"/>
        <v>0.23529411764705882</v>
      </c>
      <c r="AG302" s="24">
        <f>IF(COLUMNS($AG302:AG302)&gt;$Y302,"",INDEX(fRentalDates[[Property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Date]]&gt;=$W302)),COLUMNS($AG302:AG302))))</f>
        <v>1</v>
      </c>
      <c r="AH302" s="24">
        <f>IF(COLUMNS($AG302:AH302)&gt;$Y302,"",INDEX(fRentalDates[[Property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Date]]&gt;=$W302)),COLUMNS($AG302:AH302))))</f>
        <v>3</v>
      </c>
      <c r="AI302" s="24">
        <f>IF(COLUMNS($AG302:AI302)&gt;$Y302,"",INDEX(fRentalDates[[Property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Date]]&gt;=$W302)),COLUMNS($AG302:AI302))))</f>
        <v>4</v>
      </c>
      <c r="AJ302" s="24">
        <f>IF(COLUMNS($AG302:AJ302)&gt;$Y302,"",INDEX(fRentalDates[[Property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Date]]&gt;=$W302)),COLUMNS($AG302:AJ302))))</f>
        <v>5</v>
      </c>
      <c r="AK302" s="24">
        <f>IF(COLUMNS($AG302:AK302)&gt;$Y302,"",INDEX(fRentalDates[[Property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Date]]&gt;=$W302)),COLUMNS($AG302:AK302))))</f>
        <v>6</v>
      </c>
      <c r="AL302" s="24">
        <f>IF(COLUMNS($AG302:AL302)&gt;$Y302,"",INDEX(fRentalDates[[Property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Date]]&gt;=$W302)),COLUMNS($AG302:AL302))))</f>
        <v>7</v>
      </c>
      <c r="AM302" s="24">
        <f>IF(COLUMNS($AG302:AM302)&gt;$Y302,"",INDEX(fRentalDates[[Property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Date]]&gt;=$W302)),COLUMNS($AG302:AM302))))</f>
        <v>8</v>
      </c>
      <c r="AN302" s="24">
        <f>IF(COLUMNS($AG302:AN302)&gt;$Y302,"",INDEX(fRentalDates[[Property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Date]]&gt;=$W302)),COLUMNS($AG302:AN302))))</f>
        <v>10</v>
      </c>
      <c r="AO302" s="24">
        <f>IF(COLUMNS($AG302:AO302)&gt;$Y302,"",INDEX(fRentalDates[[Property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Date]]&gt;=$W302)),COLUMNS($AG302:AO302))))</f>
        <v>11</v>
      </c>
      <c r="AP302" s="24">
        <f>IF(COLUMNS($AG302:AP302)&gt;$Y302,"",INDEX(fRentalDates[[Property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Date]]&gt;=$W302)),COLUMNS($AG302:AP302))))</f>
        <v>12</v>
      </c>
      <c r="AQ302" s="24">
        <f>IF(COLUMNS($AG302:AQ302)&gt;$Y302,"",INDEX(fRentalDates[[Property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Date]]&gt;=$W302)),COLUMNS($AG302:AQ302))))</f>
        <v>13</v>
      </c>
      <c r="AR302" s="24">
        <f>IF(COLUMNS($AG302:AR302)&gt;$Y302,"",INDEX(fRentalDates[[Property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Date]]&gt;=$W302)),COLUMNS($AG302:AR302))))</f>
        <v>17</v>
      </c>
      <c r="AS302" s="24">
        <f>IF(COLUMNS($AG302:AS302)&gt;$Y302,"",INDEX(fRentalDates[[Property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Date]]&gt;=$W302)),COLUMNS($AG302:AS302))))</f>
        <v>18</v>
      </c>
      <c r="AT302" s="24" t="str">
        <f>IF(COLUMNS($AG302:AT302)&gt;$Y302,"",INDEX(fRentalDates[[Property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Date]]&gt;=$W302)),COLUMNS($AG302:AT302))))</f>
        <v/>
      </c>
      <c r="AU302" s="24" t="str">
        <f>IF(COLUMNS($AG302:AU302)&gt;$Y302,"",INDEX(fRentalDates[[Property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Date]]&gt;=$W302)),COLUMNS($AG302:AU302))))</f>
        <v/>
      </c>
      <c r="AV302" s="24" t="str">
        <f>IF(COLUMNS($AG302:AV302)&gt;$Y302,"",INDEX(fRentalDates[[Property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Date]]&gt;=$W302)),COLUMNS($AG302:AV302))))</f>
        <v/>
      </c>
      <c r="AW302" s="24" t="str">
        <f>IF(COLUMNS($AG302:AW302)&gt;$Y302,"",INDEX(fRentalDates[[Property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Date]]&gt;=$W302)),COLUMNS($AG302:AW302))))</f>
        <v/>
      </c>
      <c r="AX302" s="24" t="str">
        <f>IF(COLUMNS($AG302:AX302)&gt;$Y302,"",INDEX(fRentalDates[[Property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Date]]&gt;=$W302)),COLUMNS($AG302:AX302))))</f>
        <v/>
      </c>
      <c r="AY302" s="24" t="str">
        <f>IF(COLUMNS($AG302:AY302)&gt;$Y302,"",INDEX(fRentalDates[[Property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Date]]&gt;=$W302)),COLUMNS($AG302:AY302))))</f>
        <v/>
      </c>
      <c r="AZ302" s="24" t="str">
        <f>IF(COLUMNS($AG302:AZ302)&gt;$Y302,"",INDEX(fRentalDates[[Property Number]:[Property Number]],_xlfn.AGGREGATE(15,6,(ROW(fRentalDates[[Property Number]:[Property Number]])-ROW(fRentalDates[[#Headers],[Property Number]]))/((fRentalDates[[Actual Rent Date]:[Actual Rent Date]]&lt;=$V302)*(fRentalDates[[Actual Move Out Date]:[Actual Move Out Date]]&gt;=$W302)),COLUMNS($AG302:AZ302))))</f>
        <v/>
      </c>
    </row>
    <row r="303" spans="14:52" x14ac:dyDescent="0.25">
      <c r="N303" s="10">
        <v>26600</v>
      </c>
      <c r="O303">
        <f t="shared" si="28"/>
        <v>28</v>
      </c>
      <c r="P303">
        <f t="shared" si="29"/>
        <v>10</v>
      </c>
      <c r="Q303" t="str">
        <f t="shared" si="30"/>
        <v>Oct</v>
      </c>
      <c r="R303" t="str">
        <f>TEXT(dDate[[#This Row],[Date]],"yyy - mm - mmm")</f>
        <v>1972 - 10 - Oct</v>
      </c>
      <c r="S303">
        <f t="shared" si="31"/>
        <v>1972</v>
      </c>
      <c r="V303" s="13">
        <v>35827</v>
      </c>
      <c r="W303" s="13">
        <f t="shared" si="32"/>
        <v>35854</v>
      </c>
      <c r="X303" s="24">
        <f>COUNTIFS(dProperties[Date Purchased],"&lt;="&amp;V303,dProperties[Date Sold],"&gt;="&amp;W303)</f>
        <v>17</v>
      </c>
      <c r="Y303" s="24">
        <f>SUMPRODUCT(--(COUNTIFS(fRentalDates[Property Number],dProperties[Property Number],fRentalDates[Actual Rent Date],"&lt;="&amp;V303,fRentalDates[Actual Move Out Date],"&gt;="&amp;W303)&gt;0))</f>
        <v>13</v>
      </c>
      <c r="Z303" s="24">
        <f t="shared" si="33"/>
        <v>4</v>
      </c>
      <c r="AA303" s="26">
        <f t="shared" si="34"/>
        <v>0.23529411764705882</v>
      </c>
      <c r="AG303" s="24">
        <f>IF(COLUMNS($AG303:AG303)&gt;$Y303,"",INDEX(fRentalDates[[Property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Date]]&gt;=$W303)),COLUMNS($AG303:AG303))))</f>
        <v>1</v>
      </c>
      <c r="AH303" s="24">
        <f>IF(COLUMNS($AG303:AH303)&gt;$Y303,"",INDEX(fRentalDates[[Property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Date]]&gt;=$W303)),COLUMNS($AG303:AH303))))</f>
        <v>3</v>
      </c>
      <c r="AI303" s="24">
        <f>IF(COLUMNS($AG303:AI303)&gt;$Y303,"",INDEX(fRentalDates[[Property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Date]]&gt;=$W303)),COLUMNS($AG303:AI303))))</f>
        <v>4</v>
      </c>
      <c r="AJ303" s="24">
        <f>IF(COLUMNS($AG303:AJ303)&gt;$Y303,"",INDEX(fRentalDates[[Property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Date]]&gt;=$W303)),COLUMNS($AG303:AJ303))))</f>
        <v>5</v>
      </c>
      <c r="AK303" s="24">
        <f>IF(COLUMNS($AG303:AK303)&gt;$Y303,"",INDEX(fRentalDates[[Property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Date]]&gt;=$W303)),COLUMNS($AG303:AK303))))</f>
        <v>6</v>
      </c>
      <c r="AL303" s="24">
        <f>IF(COLUMNS($AG303:AL303)&gt;$Y303,"",INDEX(fRentalDates[[Property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Date]]&gt;=$W303)),COLUMNS($AG303:AL303))))</f>
        <v>7</v>
      </c>
      <c r="AM303" s="24">
        <f>IF(COLUMNS($AG303:AM303)&gt;$Y303,"",INDEX(fRentalDates[[Property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Date]]&gt;=$W303)),COLUMNS($AG303:AM303))))</f>
        <v>8</v>
      </c>
      <c r="AN303" s="24">
        <f>IF(COLUMNS($AG303:AN303)&gt;$Y303,"",INDEX(fRentalDates[[Property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Date]]&gt;=$W303)),COLUMNS($AG303:AN303))))</f>
        <v>10</v>
      </c>
      <c r="AO303" s="24">
        <f>IF(COLUMNS($AG303:AO303)&gt;$Y303,"",INDEX(fRentalDates[[Property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Date]]&gt;=$W303)),COLUMNS($AG303:AO303))))</f>
        <v>11</v>
      </c>
      <c r="AP303" s="24">
        <f>IF(COLUMNS($AG303:AP303)&gt;$Y303,"",INDEX(fRentalDates[[Property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Date]]&gt;=$W303)),COLUMNS($AG303:AP303))))</f>
        <v>12</v>
      </c>
      <c r="AQ303" s="24">
        <f>IF(COLUMNS($AG303:AQ303)&gt;$Y303,"",INDEX(fRentalDates[[Property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Date]]&gt;=$W303)),COLUMNS($AG303:AQ303))))</f>
        <v>13</v>
      </c>
      <c r="AR303" s="24">
        <f>IF(COLUMNS($AG303:AR303)&gt;$Y303,"",INDEX(fRentalDates[[Property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Date]]&gt;=$W303)),COLUMNS($AG303:AR303))))</f>
        <v>17</v>
      </c>
      <c r="AS303" s="24">
        <f>IF(COLUMNS($AG303:AS303)&gt;$Y303,"",INDEX(fRentalDates[[Property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Date]]&gt;=$W303)),COLUMNS($AG303:AS303))))</f>
        <v>18</v>
      </c>
      <c r="AT303" s="24" t="str">
        <f>IF(COLUMNS($AG303:AT303)&gt;$Y303,"",INDEX(fRentalDates[[Property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Date]]&gt;=$W303)),COLUMNS($AG303:AT303))))</f>
        <v/>
      </c>
      <c r="AU303" s="24" t="str">
        <f>IF(COLUMNS($AG303:AU303)&gt;$Y303,"",INDEX(fRentalDates[[Property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Date]]&gt;=$W303)),COLUMNS($AG303:AU303))))</f>
        <v/>
      </c>
      <c r="AV303" s="24" t="str">
        <f>IF(COLUMNS($AG303:AV303)&gt;$Y303,"",INDEX(fRentalDates[[Property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Date]]&gt;=$W303)),COLUMNS($AG303:AV303))))</f>
        <v/>
      </c>
      <c r="AW303" s="24" t="str">
        <f>IF(COLUMNS($AG303:AW303)&gt;$Y303,"",INDEX(fRentalDates[[Property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Date]]&gt;=$W303)),COLUMNS($AG303:AW303))))</f>
        <v/>
      </c>
      <c r="AX303" s="24" t="str">
        <f>IF(COLUMNS($AG303:AX303)&gt;$Y303,"",INDEX(fRentalDates[[Property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Date]]&gt;=$W303)),COLUMNS($AG303:AX303))))</f>
        <v/>
      </c>
      <c r="AY303" s="24" t="str">
        <f>IF(COLUMNS($AG303:AY303)&gt;$Y303,"",INDEX(fRentalDates[[Property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Date]]&gt;=$W303)),COLUMNS($AG303:AY303))))</f>
        <v/>
      </c>
      <c r="AZ303" s="24" t="str">
        <f>IF(COLUMNS($AG303:AZ303)&gt;$Y303,"",INDEX(fRentalDates[[Property Number]:[Property Number]],_xlfn.AGGREGATE(15,6,(ROW(fRentalDates[[Property Number]:[Property Number]])-ROW(fRentalDates[[#Headers],[Property Number]]))/((fRentalDates[[Actual Rent Date]:[Actual Rent Date]]&lt;=$V303)*(fRentalDates[[Actual Move Out Date]:[Actual Move Out Date]]&gt;=$W303)),COLUMNS($AG303:AZ303))))</f>
        <v/>
      </c>
    </row>
    <row r="304" spans="14:52" x14ac:dyDescent="0.25">
      <c r="N304" s="10">
        <v>26601</v>
      </c>
      <c r="O304">
        <f t="shared" si="28"/>
        <v>29</v>
      </c>
      <c r="P304">
        <f t="shared" si="29"/>
        <v>10</v>
      </c>
      <c r="Q304" t="str">
        <f t="shared" si="30"/>
        <v>Oct</v>
      </c>
      <c r="R304" t="str">
        <f>TEXT(dDate[[#This Row],[Date]],"yyy - mm - mmm")</f>
        <v>1972 - 10 - Oct</v>
      </c>
      <c r="S304">
        <f t="shared" si="31"/>
        <v>1972</v>
      </c>
      <c r="V304" s="13">
        <v>35855</v>
      </c>
      <c r="W304" s="13">
        <f t="shared" si="32"/>
        <v>35885</v>
      </c>
      <c r="X304" s="24">
        <f>COUNTIFS(dProperties[Date Purchased],"&lt;="&amp;V304,dProperties[Date Sold],"&gt;="&amp;W304)</f>
        <v>17</v>
      </c>
      <c r="Y304" s="24">
        <f>SUMPRODUCT(--(COUNTIFS(fRentalDates[Property Number],dProperties[Property Number],fRentalDates[Actual Rent Date],"&lt;="&amp;V304,fRentalDates[Actual Move Out Date],"&gt;="&amp;W304)&gt;0))</f>
        <v>14</v>
      </c>
      <c r="Z304" s="24">
        <f t="shared" si="33"/>
        <v>3</v>
      </c>
      <c r="AA304" s="26">
        <f t="shared" si="34"/>
        <v>0.17647058823529413</v>
      </c>
      <c r="AG304" s="24">
        <f>IF(COLUMNS($AG304:AG304)&gt;$Y304,"",INDEX(fRentalDates[[Property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Date]]&gt;=$W304)),COLUMNS($AG304:AG304))))</f>
        <v>1</v>
      </c>
      <c r="AH304" s="24">
        <f>IF(COLUMNS($AG304:AH304)&gt;$Y304,"",INDEX(fRentalDates[[Property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Date]]&gt;=$W304)),COLUMNS($AG304:AH304))))</f>
        <v>3</v>
      </c>
      <c r="AI304" s="24">
        <f>IF(COLUMNS($AG304:AI304)&gt;$Y304,"",INDEX(fRentalDates[[Property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Date]]&gt;=$W304)),COLUMNS($AG304:AI304))))</f>
        <v>4</v>
      </c>
      <c r="AJ304" s="24">
        <f>IF(COLUMNS($AG304:AJ304)&gt;$Y304,"",INDEX(fRentalDates[[Property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Date]]&gt;=$W304)),COLUMNS($AG304:AJ304))))</f>
        <v>5</v>
      </c>
      <c r="AK304" s="24">
        <f>IF(COLUMNS($AG304:AK304)&gt;$Y304,"",INDEX(fRentalDates[[Property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Date]]&gt;=$W304)),COLUMNS($AG304:AK304))))</f>
        <v>6</v>
      </c>
      <c r="AL304" s="24">
        <f>IF(COLUMNS($AG304:AL304)&gt;$Y304,"",INDEX(fRentalDates[[Property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Date]]&gt;=$W304)),COLUMNS($AG304:AL304))))</f>
        <v>7</v>
      </c>
      <c r="AM304" s="24">
        <f>IF(COLUMNS($AG304:AM304)&gt;$Y304,"",INDEX(fRentalDates[[Property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Date]]&gt;=$W304)),COLUMNS($AG304:AM304))))</f>
        <v>8</v>
      </c>
      <c r="AN304" s="24">
        <f>IF(COLUMNS($AG304:AN304)&gt;$Y304,"",INDEX(fRentalDates[[Property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Date]]&gt;=$W304)),COLUMNS($AG304:AN304))))</f>
        <v>10</v>
      </c>
      <c r="AO304" s="24">
        <f>IF(COLUMNS($AG304:AO304)&gt;$Y304,"",INDEX(fRentalDates[[Property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Date]]&gt;=$W304)),COLUMNS($AG304:AO304))))</f>
        <v>11</v>
      </c>
      <c r="AP304" s="24">
        <f>IF(COLUMNS($AG304:AP304)&gt;$Y304,"",INDEX(fRentalDates[[Property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Date]]&gt;=$W304)),COLUMNS($AG304:AP304))))</f>
        <v>12</v>
      </c>
      <c r="AQ304" s="24">
        <f>IF(COLUMNS($AG304:AQ304)&gt;$Y304,"",INDEX(fRentalDates[[Property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Date]]&gt;=$W304)),COLUMNS($AG304:AQ304))))</f>
        <v>13</v>
      </c>
      <c r="AR304" s="24">
        <f>IF(COLUMNS($AG304:AR304)&gt;$Y304,"",INDEX(fRentalDates[[Property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Date]]&gt;=$W304)),COLUMNS($AG304:AR304))))</f>
        <v>16</v>
      </c>
      <c r="AS304" s="24">
        <f>IF(COLUMNS($AG304:AS304)&gt;$Y304,"",INDEX(fRentalDates[[Property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Date]]&gt;=$W304)),COLUMNS($AG304:AS304))))</f>
        <v>17</v>
      </c>
      <c r="AT304" s="24">
        <f>IF(COLUMNS($AG304:AT304)&gt;$Y304,"",INDEX(fRentalDates[[Property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Date]]&gt;=$W304)),COLUMNS($AG304:AT304))))</f>
        <v>18</v>
      </c>
      <c r="AU304" s="24" t="str">
        <f>IF(COLUMNS($AG304:AU304)&gt;$Y304,"",INDEX(fRentalDates[[Property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Date]]&gt;=$W304)),COLUMNS($AG304:AU304))))</f>
        <v/>
      </c>
      <c r="AV304" s="24" t="str">
        <f>IF(COLUMNS($AG304:AV304)&gt;$Y304,"",INDEX(fRentalDates[[Property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Date]]&gt;=$W304)),COLUMNS($AG304:AV304))))</f>
        <v/>
      </c>
      <c r="AW304" s="24" t="str">
        <f>IF(COLUMNS($AG304:AW304)&gt;$Y304,"",INDEX(fRentalDates[[Property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Date]]&gt;=$W304)),COLUMNS($AG304:AW304))))</f>
        <v/>
      </c>
      <c r="AX304" s="24" t="str">
        <f>IF(COLUMNS($AG304:AX304)&gt;$Y304,"",INDEX(fRentalDates[[Property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Date]]&gt;=$W304)),COLUMNS($AG304:AX304))))</f>
        <v/>
      </c>
      <c r="AY304" s="24" t="str">
        <f>IF(COLUMNS($AG304:AY304)&gt;$Y304,"",INDEX(fRentalDates[[Property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Date]]&gt;=$W304)),COLUMNS($AG304:AY304))))</f>
        <v/>
      </c>
      <c r="AZ304" s="24" t="str">
        <f>IF(COLUMNS($AG304:AZ304)&gt;$Y304,"",INDEX(fRentalDates[[Property Number]:[Property Number]],_xlfn.AGGREGATE(15,6,(ROW(fRentalDates[[Property Number]:[Property Number]])-ROW(fRentalDates[[#Headers],[Property Number]]))/((fRentalDates[[Actual Rent Date]:[Actual Rent Date]]&lt;=$V304)*(fRentalDates[[Actual Move Out Date]:[Actual Move Out Date]]&gt;=$W304)),COLUMNS($AG304:AZ304))))</f>
        <v/>
      </c>
    </row>
    <row r="305" spans="14:52" x14ac:dyDescent="0.25">
      <c r="N305" s="10">
        <v>26602</v>
      </c>
      <c r="O305">
        <f t="shared" si="28"/>
        <v>30</v>
      </c>
      <c r="P305">
        <f t="shared" si="29"/>
        <v>10</v>
      </c>
      <c r="Q305" t="str">
        <f t="shared" si="30"/>
        <v>Oct</v>
      </c>
      <c r="R305" t="str">
        <f>TEXT(dDate[[#This Row],[Date]],"yyy - mm - mmm")</f>
        <v>1972 - 10 - Oct</v>
      </c>
      <c r="S305">
        <f t="shared" si="31"/>
        <v>1972</v>
      </c>
      <c r="V305" s="13">
        <v>35886</v>
      </c>
      <c r="W305" s="13">
        <f t="shared" si="32"/>
        <v>35915</v>
      </c>
      <c r="X305" s="24">
        <f>COUNTIFS(dProperties[Date Purchased],"&lt;="&amp;V305,dProperties[Date Sold],"&gt;="&amp;W305)</f>
        <v>17</v>
      </c>
      <c r="Y305" s="24">
        <f>SUMPRODUCT(--(COUNTIFS(fRentalDates[Property Number],dProperties[Property Number],fRentalDates[Actual Rent Date],"&lt;="&amp;V305,fRentalDates[Actual Move Out Date],"&gt;="&amp;W305)&gt;0))</f>
        <v>12</v>
      </c>
      <c r="Z305" s="24">
        <f t="shared" si="33"/>
        <v>5</v>
      </c>
      <c r="AA305" s="26">
        <f t="shared" si="34"/>
        <v>0.29411764705882354</v>
      </c>
      <c r="AG305" s="24">
        <f>IF(COLUMNS($AG305:AG305)&gt;$Y305,"",INDEX(fRentalDates[[Property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Date]]&gt;=$W305)),COLUMNS($AG305:AG305))))</f>
        <v>1</v>
      </c>
      <c r="AH305" s="24">
        <f>IF(COLUMNS($AG305:AH305)&gt;$Y305,"",INDEX(fRentalDates[[Property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Date]]&gt;=$W305)),COLUMNS($AG305:AH305))))</f>
        <v>3</v>
      </c>
      <c r="AI305" s="24">
        <f>IF(COLUMNS($AG305:AI305)&gt;$Y305,"",INDEX(fRentalDates[[Property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Date]]&gt;=$W305)),COLUMNS($AG305:AI305))))</f>
        <v>4</v>
      </c>
      <c r="AJ305" s="24">
        <f>IF(COLUMNS($AG305:AJ305)&gt;$Y305,"",INDEX(fRentalDates[[Property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Date]]&gt;=$W305)),COLUMNS($AG305:AJ305))))</f>
        <v>5</v>
      </c>
      <c r="AK305" s="24">
        <f>IF(COLUMNS($AG305:AK305)&gt;$Y305,"",INDEX(fRentalDates[[Property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Date]]&gt;=$W305)),COLUMNS($AG305:AK305))))</f>
        <v>6</v>
      </c>
      <c r="AL305" s="24">
        <f>IF(COLUMNS($AG305:AL305)&gt;$Y305,"",INDEX(fRentalDates[[Property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Date]]&gt;=$W305)),COLUMNS($AG305:AL305))))</f>
        <v>7</v>
      </c>
      <c r="AM305" s="24">
        <f>IF(COLUMNS($AG305:AM305)&gt;$Y305,"",INDEX(fRentalDates[[Property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Date]]&gt;=$W305)),COLUMNS($AG305:AM305))))</f>
        <v>8</v>
      </c>
      <c r="AN305" s="24">
        <f>IF(COLUMNS($AG305:AN305)&gt;$Y305,"",INDEX(fRentalDates[[Property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Date]]&gt;=$W305)),COLUMNS($AG305:AN305))))</f>
        <v>12</v>
      </c>
      <c r="AO305" s="24">
        <f>IF(COLUMNS($AG305:AO305)&gt;$Y305,"",INDEX(fRentalDates[[Property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Date]]&gt;=$W305)),COLUMNS($AG305:AO305))))</f>
        <v>13</v>
      </c>
      <c r="AP305" s="24">
        <f>IF(COLUMNS($AG305:AP305)&gt;$Y305,"",INDEX(fRentalDates[[Property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Date]]&gt;=$W305)),COLUMNS($AG305:AP305))))</f>
        <v>16</v>
      </c>
      <c r="AQ305" s="24">
        <f>IF(COLUMNS($AG305:AQ305)&gt;$Y305,"",INDEX(fRentalDates[[Property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Date]]&gt;=$W305)),COLUMNS($AG305:AQ305))))</f>
        <v>17</v>
      </c>
      <c r="AR305" s="24">
        <f>IF(COLUMNS($AG305:AR305)&gt;$Y305,"",INDEX(fRentalDates[[Property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Date]]&gt;=$W305)),COLUMNS($AG305:AR305))))</f>
        <v>18</v>
      </c>
      <c r="AS305" s="24" t="str">
        <f>IF(COLUMNS($AG305:AS305)&gt;$Y305,"",INDEX(fRentalDates[[Property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Date]]&gt;=$W305)),COLUMNS($AG305:AS305))))</f>
        <v/>
      </c>
      <c r="AT305" s="24" t="str">
        <f>IF(COLUMNS($AG305:AT305)&gt;$Y305,"",INDEX(fRentalDates[[Property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Date]]&gt;=$W305)),COLUMNS($AG305:AT305))))</f>
        <v/>
      </c>
      <c r="AU305" s="24" t="str">
        <f>IF(COLUMNS($AG305:AU305)&gt;$Y305,"",INDEX(fRentalDates[[Property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Date]]&gt;=$W305)),COLUMNS($AG305:AU305))))</f>
        <v/>
      </c>
      <c r="AV305" s="24" t="str">
        <f>IF(COLUMNS($AG305:AV305)&gt;$Y305,"",INDEX(fRentalDates[[Property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Date]]&gt;=$W305)),COLUMNS($AG305:AV305))))</f>
        <v/>
      </c>
      <c r="AW305" s="24" t="str">
        <f>IF(COLUMNS($AG305:AW305)&gt;$Y305,"",INDEX(fRentalDates[[Property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Date]]&gt;=$W305)),COLUMNS($AG305:AW305))))</f>
        <v/>
      </c>
      <c r="AX305" s="24" t="str">
        <f>IF(COLUMNS($AG305:AX305)&gt;$Y305,"",INDEX(fRentalDates[[Property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Date]]&gt;=$W305)),COLUMNS($AG305:AX305))))</f>
        <v/>
      </c>
      <c r="AY305" s="24" t="str">
        <f>IF(COLUMNS($AG305:AY305)&gt;$Y305,"",INDEX(fRentalDates[[Property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Date]]&gt;=$W305)),COLUMNS($AG305:AY305))))</f>
        <v/>
      </c>
      <c r="AZ305" s="24" t="str">
        <f>IF(COLUMNS($AG305:AZ305)&gt;$Y305,"",INDEX(fRentalDates[[Property Number]:[Property Number]],_xlfn.AGGREGATE(15,6,(ROW(fRentalDates[[Property Number]:[Property Number]])-ROW(fRentalDates[[#Headers],[Property Number]]))/((fRentalDates[[Actual Rent Date]:[Actual Rent Date]]&lt;=$V305)*(fRentalDates[[Actual Move Out Date]:[Actual Move Out Date]]&gt;=$W305)),COLUMNS($AG305:AZ305))))</f>
        <v/>
      </c>
    </row>
    <row r="306" spans="14:52" x14ac:dyDescent="0.25">
      <c r="N306" s="10">
        <v>26603</v>
      </c>
      <c r="O306">
        <f t="shared" si="28"/>
        <v>31</v>
      </c>
      <c r="P306">
        <f t="shared" si="29"/>
        <v>10</v>
      </c>
      <c r="Q306" t="str">
        <f t="shared" si="30"/>
        <v>Oct</v>
      </c>
      <c r="R306" t="str">
        <f>TEXT(dDate[[#This Row],[Date]],"yyy - mm - mmm")</f>
        <v>1972 - 10 - Oct</v>
      </c>
      <c r="S306">
        <f t="shared" si="31"/>
        <v>1972</v>
      </c>
      <c r="V306" s="13">
        <v>35916</v>
      </c>
      <c r="W306" s="13">
        <f t="shared" si="32"/>
        <v>35946</v>
      </c>
      <c r="X306" s="24">
        <f>COUNTIFS(dProperties[Date Purchased],"&lt;="&amp;V306,dProperties[Date Sold],"&gt;="&amp;W306)</f>
        <v>17</v>
      </c>
      <c r="Y306" s="24">
        <f>SUMPRODUCT(--(COUNTIFS(fRentalDates[Property Number],dProperties[Property Number],fRentalDates[Actual Rent Date],"&lt;="&amp;V306,fRentalDates[Actual Move Out Date],"&gt;="&amp;W306)&gt;0))</f>
        <v>12</v>
      </c>
      <c r="Z306" s="24">
        <f t="shared" si="33"/>
        <v>5</v>
      </c>
      <c r="AA306" s="26">
        <f t="shared" si="34"/>
        <v>0.29411764705882354</v>
      </c>
      <c r="AG306" s="24">
        <f>IF(COLUMNS($AG306:AG306)&gt;$Y306,"",INDEX(fRentalDates[[Property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Date]]&gt;=$W306)),COLUMNS($AG306:AG306))))</f>
        <v>1</v>
      </c>
      <c r="AH306" s="24">
        <f>IF(COLUMNS($AG306:AH306)&gt;$Y306,"",INDEX(fRentalDates[[Property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Date]]&gt;=$W306)),COLUMNS($AG306:AH306))))</f>
        <v>3</v>
      </c>
      <c r="AI306" s="24">
        <f>IF(COLUMNS($AG306:AI306)&gt;$Y306,"",INDEX(fRentalDates[[Property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Date]]&gt;=$W306)),COLUMNS($AG306:AI306))))</f>
        <v>4</v>
      </c>
      <c r="AJ306" s="24">
        <f>IF(COLUMNS($AG306:AJ306)&gt;$Y306,"",INDEX(fRentalDates[[Property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Date]]&gt;=$W306)),COLUMNS($AG306:AJ306))))</f>
        <v>5</v>
      </c>
      <c r="AK306" s="24">
        <f>IF(COLUMNS($AG306:AK306)&gt;$Y306,"",INDEX(fRentalDates[[Property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Date]]&gt;=$W306)),COLUMNS($AG306:AK306))))</f>
        <v>6</v>
      </c>
      <c r="AL306" s="24">
        <f>IF(COLUMNS($AG306:AL306)&gt;$Y306,"",INDEX(fRentalDates[[Property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Date]]&gt;=$W306)),COLUMNS($AG306:AL306))))</f>
        <v>7</v>
      </c>
      <c r="AM306" s="24">
        <f>IF(COLUMNS($AG306:AM306)&gt;$Y306,"",INDEX(fRentalDates[[Property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Date]]&gt;=$W306)),COLUMNS($AG306:AM306))))</f>
        <v>8</v>
      </c>
      <c r="AN306" s="24">
        <f>IF(COLUMNS($AG306:AN306)&gt;$Y306,"",INDEX(fRentalDates[[Property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Date]]&gt;=$W306)),COLUMNS($AG306:AN306))))</f>
        <v>12</v>
      </c>
      <c r="AO306" s="24">
        <f>IF(COLUMNS($AG306:AO306)&gt;$Y306,"",INDEX(fRentalDates[[Property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Date]]&gt;=$W306)),COLUMNS($AG306:AO306))))</f>
        <v>13</v>
      </c>
      <c r="AP306" s="24">
        <f>IF(COLUMNS($AG306:AP306)&gt;$Y306,"",INDEX(fRentalDates[[Property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Date]]&gt;=$W306)),COLUMNS($AG306:AP306))))</f>
        <v>16</v>
      </c>
      <c r="AQ306" s="24">
        <f>IF(COLUMNS($AG306:AQ306)&gt;$Y306,"",INDEX(fRentalDates[[Property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Date]]&gt;=$W306)),COLUMNS($AG306:AQ306))))</f>
        <v>17</v>
      </c>
      <c r="AR306" s="24">
        <f>IF(COLUMNS($AG306:AR306)&gt;$Y306,"",INDEX(fRentalDates[[Property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Date]]&gt;=$W306)),COLUMNS($AG306:AR306))))</f>
        <v>18</v>
      </c>
      <c r="AS306" s="24" t="str">
        <f>IF(COLUMNS($AG306:AS306)&gt;$Y306,"",INDEX(fRentalDates[[Property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Date]]&gt;=$W306)),COLUMNS($AG306:AS306))))</f>
        <v/>
      </c>
      <c r="AT306" s="24" t="str">
        <f>IF(COLUMNS($AG306:AT306)&gt;$Y306,"",INDEX(fRentalDates[[Property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Date]]&gt;=$W306)),COLUMNS($AG306:AT306))))</f>
        <v/>
      </c>
      <c r="AU306" s="24" t="str">
        <f>IF(COLUMNS($AG306:AU306)&gt;$Y306,"",INDEX(fRentalDates[[Property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Date]]&gt;=$W306)),COLUMNS($AG306:AU306))))</f>
        <v/>
      </c>
      <c r="AV306" s="24" t="str">
        <f>IF(COLUMNS($AG306:AV306)&gt;$Y306,"",INDEX(fRentalDates[[Property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Date]]&gt;=$W306)),COLUMNS($AG306:AV306))))</f>
        <v/>
      </c>
      <c r="AW306" s="24" t="str">
        <f>IF(COLUMNS($AG306:AW306)&gt;$Y306,"",INDEX(fRentalDates[[Property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Date]]&gt;=$W306)),COLUMNS($AG306:AW306))))</f>
        <v/>
      </c>
      <c r="AX306" s="24" t="str">
        <f>IF(COLUMNS($AG306:AX306)&gt;$Y306,"",INDEX(fRentalDates[[Property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Date]]&gt;=$W306)),COLUMNS($AG306:AX306))))</f>
        <v/>
      </c>
      <c r="AY306" s="24" t="str">
        <f>IF(COLUMNS($AG306:AY306)&gt;$Y306,"",INDEX(fRentalDates[[Property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Date]]&gt;=$W306)),COLUMNS($AG306:AY306))))</f>
        <v/>
      </c>
      <c r="AZ306" s="24" t="str">
        <f>IF(COLUMNS($AG306:AZ306)&gt;$Y306,"",INDEX(fRentalDates[[Property Number]:[Property Number]],_xlfn.AGGREGATE(15,6,(ROW(fRentalDates[[Property Number]:[Property Number]])-ROW(fRentalDates[[#Headers],[Property Number]]))/((fRentalDates[[Actual Rent Date]:[Actual Rent Date]]&lt;=$V306)*(fRentalDates[[Actual Move Out Date]:[Actual Move Out Date]]&gt;=$W306)),COLUMNS($AG306:AZ306))))</f>
        <v/>
      </c>
    </row>
    <row r="307" spans="14:52" x14ac:dyDescent="0.25">
      <c r="N307" s="10">
        <v>26604</v>
      </c>
      <c r="O307">
        <f t="shared" si="28"/>
        <v>1</v>
      </c>
      <c r="P307">
        <f t="shared" si="29"/>
        <v>11</v>
      </c>
      <c r="Q307" t="str">
        <f t="shared" si="30"/>
        <v>Nov</v>
      </c>
      <c r="R307" t="str">
        <f>TEXT(dDate[[#This Row],[Date]],"yyy - mm - mmm")</f>
        <v>1972 - 11 - Nov</v>
      </c>
      <c r="S307">
        <f t="shared" si="31"/>
        <v>1972</v>
      </c>
      <c r="V307" s="13">
        <v>35947</v>
      </c>
      <c r="W307" s="13">
        <f t="shared" si="32"/>
        <v>35976</v>
      </c>
      <c r="X307" s="24">
        <f>COUNTIFS(dProperties[Date Purchased],"&lt;="&amp;V307,dProperties[Date Sold],"&gt;="&amp;W307)</f>
        <v>17</v>
      </c>
      <c r="Y307" s="24">
        <f>SUMPRODUCT(--(COUNTIFS(fRentalDates[Property Number],dProperties[Property Number],fRentalDates[Actual Rent Date],"&lt;="&amp;V307,fRentalDates[Actual Move Out Date],"&gt;="&amp;W307)&gt;0))</f>
        <v>14</v>
      </c>
      <c r="Z307" s="24">
        <f t="shared" si="33"/>
        <v>3</v>
      </c>
      <c r="AA307" s="26">
        <f t="shared" si="34"/>
        <v>0.17647058823529413</v>
      </c>
      <c r="AG307" s="24">
        <f>IF(COLUMNS($AG307:AG307)&gt;$Y307,"",INDEX(fRentalDates[[Property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Date]]&gt;=$W307)),COLUMNS($AG307:AG307))))</f>
        <v>1</v>
      </c>
      <c r="AH307" s="24">
        <f>IF(COLUMNS($AG307:AH307)&gt;$Y307,"",INDEX(fRentalDates[[Property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Date]]&gt;=$W307)),COLUMNS($AG307:AH307))))</f>
        <v>3</v>
      </c>
      <c r="AI307" s="24">
        <f>IF(COLUMNS($AG307:AI307)&gt;$Y307,"",INDEX(fRentalDates[[Property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Date]]&gt;=$W307)),COLUMNS($AG307:AI307))))</f>
        <v>4</v>
      </c>
      <c r="AJ307" s="24">
        <f>IF(COLUMNS($AG307:AJ307)&gt;$Y307,"",INDEX(fRentalDates[[Property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Date]]&gt;=$W307)),COLUMNS($AG307:AJ307))))</f>
        <v>5</v>
      </c>
      <c r="AK307" s="24">
        <f>IF(COLUMNS($AG307:AK307)&gt;$Y307,"",INDEX(fRentalDates[[Property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Date]]&gt;=$W307)),COLUMNS($AG307:AK307))))</f>
        <v>6</v>
      </c>
      <c r="AL307" s="24">
        <f>IF(COLUMNS($AG307:AL307)&gt;$Y307,"",INDEX(fRentalDates[[Property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Date]]&gt;=$W307)),COLUMNS($AG307:AL307))))</f>
        <v>7</v>
      </c>
      <c r="AM307" s="24">
        <f>IF(COLUMNS($AG307:AM307)&gt;$Y307,"",INDEX(fRentalDates[[Property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Date]]&gt;=$W307)),COLUMNS($AG307:AM307))))</f>
        <v>8</v>
      </c>
      <c r="AN307" s="24">
        <f>IF(COLUMNS($AG307:AN307)&gt;$Y307,"",INDEX(fRentalDates[[Property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Date]]&gt;=$W307)),COLUMNS($AG307:AN307))))</f>
        <v>9</v>
      </c>
      <c r="AO307" s="24">
        <f>IF(COLUMNS($AG307:AO307)&gt;$Y307,"",INDEX(fRentalDates[[Property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Date]]&gt;=$W307)),COLUMNS($AG307:AO307))))</f>
        <v>12</v>
      </c>
      <c r="AP307" s="24">
        <f>IF(COLUMNS($AG307:AP307)&gt;$Y307,"",INDEX(fRentalDates[[Property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Date]]&gt;=$W307)),COLUMNS($AG307:AP307))))</f>
        <v>13</v>
      </c>
      <c r="AQ307" s="24">
        <f>IF(COLUMNS($AG307:AQ307)&gt;$Y307,"",INDEX(fRentalDates[[Property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Date]]&gt;=$W307)),COLUMNS($AG307:AQ307))))</f>
        <v>15</v>
      </c>
      <c r="AR307" s="24">
        <f>IF(COLUMNS($AG307:AR307)&gt;$Y307,"",INDEX(fRentalDates[[Property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Date]]&gt;=$W307)),COLUMNS($AG307:AR307))))</f>
        <v>16</v>
      </c>
      <c r="AS307" s="24">
        <f>IF(COLUMNS($AG307:AS307)&gt;$Y307,"",INDEX(fRentalDates[[Property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Date]]&gt;=$W307)),COLUMNS($AG307:AS307))))</f>
        <v>17</v>
      </c>
      <c r="AT307" s="24">
        <f>IF(COLUMNS($AG307:AT307)&gt;$Y307,"",INDEX(fRentalDates[[Property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Date]]&gt;=$W307)),COLUMNS($AG307:AT307))))</f>
        <v>18</v>
      </c>
      <c r="AU307" s="24" t="str">
        <f>IF(COLUMNS($AG307:AU307)&gt;$Y307,"",INDEX(fRentalDates[[Property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Date]]&gt;=$W307)),COLUMNS($AG307:AU307))))</f>
        <v/>
      </c>
      <c r="AV307" s="24" t="str">
        <f>IF(COLUMNS($AG307:AV307)&gt;$Y307,"",INDEX(fRentalDates[[Property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Date]]&gt;=$W307)),COLUMNS($AG307:AV307))))</f>
        <v/>
      </c>
      <c r="AW307" s="24" t="str">
        <f>IF(COLUMNS($AG307:AW307)&gt;$Y307,"",INDEX(fRentalDates[[Property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Date]]&gt;=$W307)),COLUMNS($AG307:AW307))))</f>
        <v/>
      </c>
      <c r="AX307" s="24" t="str">
        <f>IF(COLUMNS($AG307:AX307)&gt;$Y307,"",INDEX(fRentalDates[[Property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Date]]&gt;=$W307)),COLUMNS($AG307:AX307))))</f>
        <v/>
      </c>
      <c r="AY307" s="24" t="str">
        <f>IF(COLUMNS($AG307:AY307)&gt;$Y307,"",INDEX(fRentalDates[[Property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Date]]&gt;=$W307)),COLUMNS($AG307:AY307))))</f>
        <v/>
      </c>
      <c r="AZ307" s="24" t="str">
        <f>IF(COLUMNS($AG307:AZ307)&gt;$Y307,"",INDEX(fRentalDates[[Property Number]:[Property Number]],_xlfn.AGGREGATE(15,6,(ROW(fRentalDates[[Property Number]:[Property Number]])-ROW(fRentalDates[[#Headers],[Property Number]]))/((fRentalDates[[Actual Rent Date]:[Actual Rent Date]]&lt;=$V307)*(fRentalDates[[Actual Move Out Date]:[Actual Move Out Date]]&gt;=$W307)),COLUMNS($AG307:AZ307))))</f>
        <v/>
      </c>
    </row>
    <row r="308" spans="14:52" x14ac:dyDescent="0.25">
      <c r="N308" s="10">
        <v>26605</v>
      </c>
      <c r="O308">
        <f t="shared" si="28"/>
        <v>2</v>
      </c>
      <c r="P308">
        <f t="shared" si="29"/>
        <v>11</v>
      </c>
      <c r="Q308" t="str">
        <f t="shared" si="30"/>
        <v>Nov</v>
      </c>
      <c r="R308" t="str">
        <f>TEXT(dDate[[#This Row],[Date]],"yyy - mm - mmm")</f>
        <v>1972 - 11 - Nov</v>
      </c>
      <c r="S308">
        <f t="shared" si="31"/>
        <v>1972</v>
      </c>
      <c r="V308" s="13">
        <v>35977</v>
      </c>
      <c r="W308" s="13">
        <f t="shared" si="32"/>
        <v>36007</v>
      </c>
      <c r="X308" s="24">
        <f>COUNTIFS(dProperties[Date Purchased],"&lt;="&amp;V308,dProperties[Date Sold],"&gt;="&amp;W308)</f>
        <v>17</v>
      </c>
      <c r="Y308" s="24">
        <f>SUMPRODUCT(--(COUNTIFS(fRentalDates[Property Number],dProperties[Property Number],fRentalDates[Actual Rent Date],"&lt;="&amp;V308,fRentalDates[Actual Move Out Date],"&gt;="&amp;W308)&gt;0))</f>
        <v>14</v>
      </c>
      <c r="Z308" s="24">
        <f t="shared" si="33"/>
        <v>3</v>
      </c>
      <c r="AA308" s="26">
        <f t="shared" si="34"/>
        <v>0.17647058823529413</v>
      </c>
      <c r="AG308" s="24">
        <f>IF(COLUMNS($AG308:AG308)&gt;$Y308,"",INDEX(fRentalDates[[Property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Date]]&gt;=$W308)),COLUMNS($AG308:AG308))))</f>
        <v>1</v>
      </c>
      <c r="AH308" s="24">
        <f>IF(COLUMNS($AG308:AH308)&gt;$Y308,"",INDEX(fRentalDates[[Property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Date]]&gt;=$W308)),COLUMNS($AG308:AH308))))</f>
        <v>3</v>
      </c>
      <c r="AI308" s="24">
        <f>IF(COLUMNS($AG308:AI308)&gt;$Y308,"",INDEX(fRentalDates[[Property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Date]]&gt;=$W308)),COLUMNS($AG308:AI308))))</f>
        <v>4</v>
      </c>
      <c r="AJ308" s="24">
        <f>IF(COLUMNS($AG308:AJ308)&gt;$Y308,"",INDEX(fRentalDates[[Property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Date]]&gt;=$W308)),COLUMNS($AG308:AJ308))))</f>
        <v>5</v>
      </c>
      <c r="AK308" s="24">
        <f>IF(COLUMNS($AG308:AK308)&gt;$Y308,"",INDEX(fRentalDates[[Property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Date]]&gt;=$W308)),COLUMNS($AG308:AK308))))</f>
        <v>6</v>
      </c>
      <c r="AL308" s="24">
        <f>IF(COLUMNS($AG308:AL308)&gt;$Y308,"",INDEX(fRentalDates[[Property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Date]]&gt;=$W308)),COLUMNS($AG308:AL308))))</f>
        <v>7</v>
      </c>
      <c r="AM308" s="24">
        <f>IF(COLUMNS($AG308:AM308)&gt;$Y308,"",INDEX(fRentalDates[[Property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Date]]&gt;=$W308)),COLUMNS($AG308:AM308))))</f>
        <v>8</v>
      </c>
      <c r="AN308" s="24">
        <f>IF(COLUMNS($AG308:AN308)&gt;$Y308,"",INDEX(fRentalDates[[Property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Date]]&gt;=$W308)),COLUMNS($AG308:AN308))))</f>
        <v>9</v>
      </c>
      <c r="AO308" s="24">
        <f>IF(COLUMNS($AG308:AO308)&gt;$Y308,"",INDEX(fRentalDates[[Property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Date]]&gt;=$W308)),COLUMNS($AG308:AO308))))</f>
        <v>12</v>
      </c>
      <c r="AP308" s="24">
        <f>IF(COLUMNS($AG308:AP308)&gt;$Y308,"",INDEX(fRentalDates[[Property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Date]]&gt;=$W308)),COLUMNS($AG308:AP308))))</f>
        <v>13</v>
      </c>
      <c r="AQ308" s="24">
        <f>IF(COLUMNS($AG308:AQ308)&gt;$Y308,"",INDEX(fRentalDates[[Property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Date]]&gt;=$W308)),COLUMNS($AG308:AQ308))))</f>
        <v>15</v>
      </c>
      <c r="AR308" s="24">
        <f>IF(COLUMNS($AG308:AR308)&gt;$Y308,"",INDEX(fRentalDates[[Property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Date]]&gt;=$W308)),COLUMNS($AG308:AR308))))</f>
        <v>16</v>
      </c>
      <c r="AS308" s="24">
        <f>IF(COLUMNS($AG308:AS308)&gt;$Y308,"",INDEX(fRentalDates[[Property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Date]]&gt;=$W308)),COLUMNS($AG308:AS308))))</f>
        <v>17</v>
      </c>
      <c r="AT308" s="24">
        <f>IF(COLUMNS($AG308:AT308)&gt;$Y308,"",INDEX(fRentalDates[[Property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Date]]&gt;=$W308)),COLUMNS($AG308:AT308))))</f>
        <v>18</v>
      </c>
      <c r="AU308" s="24" t="str">
        <f>IF(COLUMNS($AG308:AU308)&gt;$Y308,"",INDEX(fRentalDates[[Property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Date]]&gt;=$W308)),COLUMNS($AG308:AU308))))</f>
        <v/>
      </c>
      <c r="AV308" s="24" t="str">
        <f>IF(COLUMNS($AG308:AV308)&gt;$Y308,"",INDEX(fRentalDates[[Property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Date]]&gt;=$W308)),COLUMNS($AG308:AV308))))</f>
        <v/>
      </c>
      <c r="AW308" s="24" t="str">
        <f>IF(COLUMNS($AG308:AW308)&gt;$Y308,"",INDEX(fRentalDates[[Property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Date]]&gt;=$W308)),COLUMNS($AG308:AW308))))</f>
        <v/>
      </c>
      <c r="AX308" s="24" t="str">
        <f>IF(COLUMNS($AG308:AX308)&gt;$Y308,"",INDEX(fRentalDates[[Property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Date]]&gt;=$W308)),COLUMNS($AG308:AX308))))</f>
        <v/>
      </c>
      <c r="AY308" s="24" t="str">
        <f>IF(COLUMNS($AG308:AY308)&gt;$Y308,"",INDEX(fRentalDates[[Property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Date]]&gt;=$W308)),COLUMNS($AG308:AY308))))</f>
        <v/>
      </c>
      <c r="AZ308" s="24" t="str">
        <f>IF(COLUMNS($AG308:AZ308)&gt;$Y308,"",INDEX(fRentalDates[[Property Number]:[Property Number]],_xlfn.AGGREGATE(15,6,(ROW(fRentalDates[[Property Number]:[Property Number]])-ROW(fRentalDates[[#Headers],[Property Number]]))/((fRentalDates[[Actual Rent Date]:[Actual Rent Date]]&lt;=$V308)*(fRentalDates[[Actual Move Out Date]:[Actual Move Out Date]]&gt;=$W308)),COLUMNS($AG308:AZ308))))</f>
        <v/>
      </c>
    </row>
    <row r="309" spans="14:52" x14ac:dyDescent="0.25">
      <c r="N309" s="10">
        <v>26606</v>
      </c>
      <c r="O309">
        <f t="shared" si="28"/>
        <v>3</v>
      </c>
      <c r="P309">
        <f t="shared" si="29"/>
        <v>11</v>
      </c>
      <c r="Q309" t="str">
        <f t="shared" si="30"/>
        <v>Nov</v>
      </c>
      <c r="R309" t="str">
        <f>TEXT(dDate[[#This Row],[Date]],"yyy - mm - mmm")</f>
        <v>1972 - 11 - Nov</v>
      </c>
      <c r="S309">
        <f t="shared" si="31"/>
        <v>1972</v>
      </c>
      <c r="V309" s="13">
        <v>36008</v>
      </c>
      <c r="W309" s="13">
        <f t="shared" si="32"/>
        <v>36038</v>
      </c>
      <c r="X309" s="24">
        <f>COUNTIFS(dProperties[Date Purchased],"&lt;="&amp;V309,dProperties[Date Sold],"&gt;="&amp;W309)</f>
        <v>17</v>
      </c>
      <c r="Y309" s="24">
        <f>SUMPRODUCT(--(COUNTIFS(fRentalDates[Property Number],dProperties[Property Number],fRentalDates[Actual Rent Date],"&lt;="&amp;V309,fRentalDates[Actual Move Out Date],"&gt;="&amp;W309)&gt;0))</f>
        <v>13</v>
      </c>
      <c r="Z309" s="24">
        <f t="shared" si="33"/>
        <v>4</v>
      </c>
      <c r="AA309" s="26">
        <f t="shared" si="34"/>
        <v>0.23529411764705882</v>
      </c>
      <c r="AG309" s="24">
        <f>IF(COLUMNS($AG309:AG309)&gt;$Y309,"",INDEX(fRentalDates[[Property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Date]]&gt;=$W309)),COLUMNS($AG309:AG309))))</f>
        <v>1</v>
      </c>
      <c r="AH309" s="24">
        <f>IF(COLUMNS($AG309:AH309)&gt;$Y309,"",INDEX(fRentalDates[[Property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Date]]&gt;=$W309)),COLUMNS($AG309:AH309))))</f>
        <v>3</v>
      </c>
      <c r="AI309" s="24">
        <f>IF(COLUMNS($AG309:AI309)&gt;$Y309,"",INDEX(fRentalDates[[Property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Date]]&gt;=$W309)),COLUMNS($AG309:AI309))))</f>
        <v>4</v>
      </c>
      <c r="AJ309" s="24">
        <f>IF(COLUMNS($AG309:AJ309)&gt;$Y309,"",INDEX(fRentalDates[[Property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Date]]&gt;=$W309)),COLUMNS($AG309:AJ309))))</f>
        <v>5</v>
      </c>
      <c r="AK309" s="24">
        <f>IF(COLUMNS($AG309:AK309)&gt;$Y309,"",INDEX(fRentalDates[[Property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Date]]&gt;=$W309)),COLUMNS($AG309:AK309))))</f>
        <v>6</v>
      </c>
      <c r="AL309" s="24">
        <f>IF(COLUMNS($AG309:AL309)&gt;$Y309,"",INDEX(fRentalDates[[Property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Date]]&gt;=$W309)),COLUMNS($AG309:AL309))))</f>
        <v>8</v>
      </c>
      <c r="AM309" s="24">
        <f>IF(COLUMNS($AG309:AM309)&gt;$Y309,"",INDEX(fRentalDates[[Property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Date]]&gt;=$W309)),COLUMNS($AG309:AM309))))</f>
        <v>9</v>
      </c>
      <c r="AN309" s="24">
        <f>IF(COLUMNS($AG309:AN309)&gt;$Y309,"",INDEX(fRentalDates[[Property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Date]]&gt;=$W309)),COLUMNS($AG309:AN309))))</f>
        <v>12</v>
      </c>
      <c r="AO309" s="24">
        <f>IF(COLUMNS($AG309:AO309)&gt;$Y309,"",INDEX(fRentalDates[[Property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Date]]&gt;=$W309)),COLUMNS($AG309:AO309))))</f>
        <v>13</v>
      </c>
      <c r="AP309" s="24">
        <f>IF(COLUMNS($AG309:AP309)&gt;$Y309,"",INDEX(fRentalDates[[Property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Date]]&gt;=$W309)),COLUMNS($AG309:AP309))))</f>
        <v>15</v>
      </c>
      <c r="AQ309" s="24">
        <f>IF(COLUMNS($AG309:AQ309)&gt;$Y309,"",INDEX(fRentalDates[[Property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Date]]&gt;=$W309)),COLUMNS($AG309:AQ309))))</f>
        <v>16</v>
      </c>
      <c r="AR309" s="24">
        <f>IF(COLUMNS($AG309:AR309)&gt;$Y309,"",INDEX(fRentalDates[[Property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Date]]&gt;=$W309)),COLUMNS($AG309:AR309))))</f>
        <v>17</v>
      </c>
      <c r="AS309" s="24">
        <f>IF(COLUMNS($AG309:AS309)&gt;$Y309,"",INDEX(fRentalDates[[Property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Date]]&gt;=$W309)),COLUMNS($AG309:AS309))))</f>
        <v>18</v>
      </c>
      <c r="AT309" s="24" t="str">
        <f>IF(COLUMNS($AG309:AT309)&gt;$Y309,"",INDEX(fRentalDates[[Property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Date]]&gt;=$W309)),COLUMNS($AG309:AT309))))</f>
        <v/>
      </c>
      <c r="AU309" s="24" t="str">
        <f>IF(COLUMNS($AG309:AU309)&gt;$Y309,"",INDEX(fRentalDates[[Property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Date]]&gt;=$W309)),COLUMNS($AG309:AU309))))</f>
        <v/>
      </c>
      <c r="AV309" s="24" t="str">
        <f>IF(COLUMNS($AG309:AV309)&gt;$Y309,"",INDEX(fRentalDates[[Property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Date]]&gt;=$W309)),COLUMNS($AG309:AV309))))</f>
        <v/>
      </c>
      <c r="AW309" s="24" t="str">
        <f>IF(COLUMNS($AG309:AW309)&gt;$Y309,"",INDEX(fRentalDates[[Property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Date]]&gt;=$W309)),COLUMNS($AG309:AW309))))</f>
        <v/>
      </c>
      <c r="AX309" s="24" t="str">
        <f>IF(COLUMNS($AG309:AX309)&gt;$Y309,"",INDEX(fRentalDates[[Property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Date]]&gt;=$W309)),COLUMNS($AG309:AX309))))</f>
        <v/>
      </c>
      <c r="AY309" s="24" t="str">
        <f>IF(COLUMNS($AG309:AY309)&gt;$Y309,"",INDEX(fRentalDates[[Property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Date]]&gt;=$W309)),COLUMNS($AG309:AY309))))</f>
        <v/>
      </c>
      <c r="AZ309" s="24" t="str">
        <f>IF(COLUMNS($AG309:AZ309)&gt;$Y309,"",INDEX(fRentalDates[[Property Number]:[Property Number]],_xlfn.AGGREGATE(15,6,(ROW(fRentalDates[[Property Number]:[Property Number]])-ROW(fRentalDates[[#Headers],[Property Number]]))/((fRentalDates[[Actual Rent Date]:[Actual Rent Date]]&lt;=$V309)*(fRentalDates[[Actual Move Out Date]:[Actual Move Out Date]]&gt;=$W309)),COLUMNS($AG309:AZ309))))</f>
        <v/>
      </c>
    </row>
    <row r="310" spans="14:52" x14ac:dyDescent="0.25">
      <c r="N310" s="10">
        <v>26607</v>
      </c>
      <c r="O310">
        <f t="shared" si="28"/>
        <v>4</v>
      </c>
      <c r="P310">
        <f t="shared" si="29"/>
        <v>11</v>
      </c>
      <c r="Q310" t="str">
        <f t="shared" si="30"/>
        <v>Nov</v>
      </c>
      <c r="R310" t="str">
        <f>TEXT(dDate[[#This Row],[Date]],"yyy - mm - mmm")</f>
        <v>1972 - 11 - Nov</v>
      </c>
      <c r="S310">
        <f t="shared" si="31"/>
        <v>1972</v>
      </c>
      <c r="V310" s="13">
        <v>36039</v>
      </c>
      <c r="W310" s="13">
        <f t="shared" si="32"/>
        <v>36068</v>
      </c>
      <c r="X310" s="24">
        <f>COUNTIFS(dProperties[Date Purchased],"&lt;="&amp;V310,dProperties[Date Sold],"&gt;="&amp;W310)</f>
        <v>17</v>
      </c>
      <c r="Y310" s="24">
        <f>SUMPRODUCT(--(COUNTIFS(fRentalDates[Property Number],dProperties[Property Number],fRentalDates[Actual Rent Date],"&lt;="&amp;V310,fRentalDates[Actual Move Out Date],"&gt;="&amp;W310)&gt;0))</f>
        <v>12</v>
      </c>
      <c r="Z310" s="24">
        <f t="shared" si="33"/>
        <v>5</v>
      </c>
      <c r="AA310" s="26">
        <f t="shared" si="34"/>
        <v>0.29411764705882354</v>
      </c>
      <c r="AG310" s="24">
        <f>IF(COLUMNS($AG310:AG310)&gt;$Y310,"",INDEX(fRentalDates[[Property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Date]]&gt;=$W310)),COLUMNS($AG310:AG310))))</f>
        <v>1</v>
      </c>
      <c r="AH310" s="24">
        <f>IF(COLUMNS($AG310:AH310)&gt;$Y310,"",INDEX(fRentalDates[[Property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Date]]&gt;=$W310)),COLUMNS($AG310:AH310))))</f>
        <v>3</v>
      </c>
      <c r="AI310" s="24">
        <f>IF(COLUMNS($AG310:AI310)&gt;$Y310,"",INDEX(fRentalDates[[Property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Date]]&gt;=$W310)),COLUMNS($AG310:AI310))))</f>
        <v>4</v>
      </c>
      <c r="AJ310" s="24">
        <f>IF(COLUMNS($AG310:AJ310)&gt;$Y310,"",INDEX(fRentalDates[[Property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Date]]&gt;=$W310)),COLUMNS($AG310:AJ310))))</f>
        <v>6</v>
      </c>
      <c r="AK310" s="24">
        <f>IF(COLUMNS($AG310:AK310)&gt;$Y310,"",INDEX(fRentalDates[[Property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Date]]&gt;=$W310)),COLUMNS($AG310:AK310))))</f>
        <v>8</v>
      </c>
      <c r="AL310" s="24">
        <f>IF(COLUMNS($AG310:AL310)&gt;$Y310,"",INDEX(fRentalDates[[Property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Date]]&gt;=$W310)),COLUMNS($AG310:AL310))))</f>
        <v>9</v>
      </c>
      <c r="AM310" s="24">
        <f>IF(COLUMNS($AG310:AM310)&gt;$Y310,"",INDEX(fRentalDates[[Property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Date]]&gt;=$W310)),COLUMNS($AG310:AM310))))</f>
        <v>12</v>
      </c>
      <c r="AN310" s="24">
        <f>IF(COLUMNS($AG310:AN310)&gt;$Y310,"",INDEX(fRentalDates[[Property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Date]]&gt;=$W310)),COLUMNS($AG310:AN310))))</f>
        <v>13</v>
      </c>
      <c r="AO310" s="24">
        <f>IF(COLUMNS($AG310:AO310)&gt;$Y310,"",INDEX(fRentalDates[[Property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Date]]&gt;=$W310)),COLUMNS($AG310:AO310))))</f>
        <v>15</v>
      </c>
      <c r="AP310" s="24">
        <f>IF(COLUMNS($AG310:AP310)&gt;$Y310,"",INDEX(fRentalDates[[Property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Date]]&gt;=$W310)),COLUMNS($AG310:AP310))))</f>
        <v>16</v>
      </c>
      <c r="AQ310" s="24">
        <f>IF(COLUMNS($AG310:AQ310)&gt;$Y310,"",INDEX(fRentalDates[[Property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Date]]&gt;=$W310)),COLUMNS($AG310:AQ310))))</f>
        <v>17</v>
      </c>
      <c r="AR310" s="24">
        <f>IF(COLUMNS($AG310:AR310)&gt;$Y310,"",INDEX(fRentalDates[[Property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Date]]&gt;=$W310)),COLUMNS($AG310:AR310))))</f>
        <v>18</v>
      </c>
      <c r="AS310" s="24" t="str">
        <f>IF(COLUMNS($AG310:AS310)&gt;$Y310,"",INDEX(fRentalDates[[Property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Date]]&gt;=$W310)),COLUMNS($AG310:AS310))))</f>
        <v/>
      </c>
      <c r="AT310" s="24" t="str">
        <f>IF(COLUMNS($AG310:AT310)&gt;$Y310,"",INDEX(fRentalDates[[Property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Date]]&gt;=$W310)),COLUMNS($AG310:AT310))))</f>
        <v/>
      </c>
      <c r="AU310" s="24" t="str">
        <f>IF(COLUMNS($AG310:AU310)&gt;$Y310,"",INDEX(fRentalDates[[Property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Date]]&gt;=$W310)),COLUMNS($AG310:AU310))))</f>
        <v/>
      </c>
      <c r="AV310" s="24" t="str">
        <f>IF(COLUMNS($AG310:AV310)&gt;$Y310,"",INDEX(fRentalDates[[Property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Date]]&gt;=$W310)),COLUMNS($AG310:AV310))))</f>
        <v/>
      </c>
      <c r="AW310" s="24" t="str">
        <f>IF(COLUMNS($AG310:AW310)&gt;$Y310,"",INDEX(fRentalDates[[Property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Date]]&gt;=$W310)),COLUMNS($AG310:AW310))))</f>
        <v/>
      </c>
      <c r="AX310" s="24" t="str">
        <f>IF(COLUMNS($AG310:AX310)&gt;$Y310,"",INDEX(fRentalDates[[Property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Date]]&gt;=$W310)),COLUMNS($AG310:AX310))))</f>
        <v/>
      </c>
      <c r="AY310" s="24" t="str">
        <f>IF(COLUMNS($AG310:AY310)&gt;$Y310,"",INDEX(fRentalDates[[Property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Date]]&gt;=$W310)),COLUMNS($AG310:AY310))))</f>
        <v/>
      </c>
      <c r="AZ310" s="24" t="str">
        <f>IF(COLUMNS($AG310:AZ310)&gt;$Y310,"",INDEX(fRentalDates[[Property Number]:[Property Number]],_xlfn.AGGREGATE(15,6,(ROW(fRentalDates[[Property Number]:[Property Number]])-ROW(fRentalDates[[#Headers],[Property Number]]))/((fRentalDates[[Actual Rent Date]:[Actual Rent Date]]&lt;=$V310)*(fRentalDates[[Actual Move Out Date]:[Actual Move Out Date]]&gt;=$W310)),COLUMNS($AG310:AZ310))))</f>
        <v/>
      </c>
    </row>
    <row r="311" spans="14:52" x14ac:dyDescent="0.25">
      <c r="N311" s="10">
        <v>26608</v>
      </c>
      <c r="O311">
        <f t="shared" si="28"/>
        <v>5</v>
      </c>
      <c r="P311">
        <f t="shared" si="29"/>
        <v>11</v>
      </c>
      <c r="Q311" t="str">
        <f t="shared" si="30"/>
        <v>Nov</v>
      </c>
      <c r="R311" t="str">
        <f>TEXT(dDate[[#This Row],[Date]],"yyy - mm - mmm")</f>
        <v>1972 - 11 - Nov</v>
      </c>
      <c r="S311">
        <f t="shared" si="31"/>
        <v>1972</v>
      </c>
      <c r="V311" s="13">
        <v>36069</v>
      </c>
      <c r="W311" s="13">
        <f t="shared" si="32"/>
        <v>36099</v>
      </c>
      <c r="X311" s="24">
        <f>COUNTIFS(dProperties[Date Purchased],"&lt;="&amp;V311,dProperties[Date Sold],"&gt;="&amp;W311)</f>
        <v>17</v>
      </c>
      <c r="Y311" s="24">
        <f>SUMPRODUCT(--(COUNTIFS(fRentalDates[Property Number],dProperties[Property Number],fRentalDates[Actual Rent Date],"&lt;="&amp;V311,fRentalDates[Actual Move Out Date],"&gt;="&amp;W311)&gt;0))</f>
        <v>12</v>
      </c>
      <c r="Z311" s="24">
        <f t="shared" si="33"/>
        <v>5</v>
      </c>
      <c r="AA311" s="26">
        <f t="shared" si="34"/>
        <v>0.29411764705882354</v>
      </c>
      <c r="AG311" s="24">
        <f>IF(COLUMNS($AG311:AG311)&gt;$Y311,"",INDEX(fRentalDates[[Property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Date]]&gt;=$W311)),COLUMNS($AG311:AG311))))</f>
        <v>1</v>
      </c>
      <c r="AH311" s="24">
        <f>IF(COLUMNS($AG311:AH311)&gt;$Y311,"",INDEX(fRentalDates[[Property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Date]]&gt;=$W311)),COLUMNS($AG311:AH311))))</f>
        <v>3</v>
      </c>
      <c r="AI311" s="24">
        <f>IF(COLUMNS($AG311:AI311)&gt;$Y311,"",INDEX(fRentalDates[[Property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Date]]&gt;=$W311)),COLUMNS($AG311:AI311))))</f>
        <v>4</v>
      </c>
      <c r="AJ311" s="24">
        <f>IF(COLUMNS($AG311:AJ311)&gt;$Y311,"",INDEX(fRentalDates[[Property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Date]]&gt;=$W311)),COLUMNS($AG311:AJ311))))</f>
        <v>6</v>
      </c>
      <c r="AK311" s="24">
        <f>IF(COLUMNS($AG311:AK311)&gt;$Y311,"",INDEX(fRentalDates[[Property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Date]]&gt;=$W311)),COLUMNS($AG311:AK311))))</f>
        <v>8</v>
      </c>
      <c r="AL311" s="24">
        <f>IF(COLUMNS($AG311:AL311)&gt;$Y311,"",INDEX(fRentalDates[[Property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Date]]&gt;=$W311)),COLUMNS($AG311:AL311))))</f>
        <v>9</v>
      </c>
      <c r="AM311" s="24">
        <f>IF(COLUMNS($AG311:AM311)&gt;$Y311,"",INDEX(fRentalDates[[Property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Date]]&gt;=$W311)),COLUMNS($AG311:AM311))))</f>
        <v>12</v>
      </c>
      <c r="AN311" s="24">
        <f>IF(COLUMNS($AG311:AN311)&gt;$Y311,"",INDEX(fRentalDates[[Property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Date]]&gt;=$W311)),COLUMNS($AG311:AN311))))</f>
        <v>13</v>
      </c>
      <c r="AO311" s="24">
        <f>IF(COLUMNS($AG311:AO311)&gt;$Y311,"",INDEX(fRentalDates[[Property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Date]]&gt;=$W311)),COLUMNS($AG311:AO311))))</f>
        <v>15</v>
      </c>
      <c r="AP311" s="24">
        <f>IF(COLUMNS($AG311:AP311)&gt;$Y311,"",INDEX(fRentalDates[[Property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Date]]&gt;=$W311)),COLUMNS($AG311:AP311))))</f>
        <v>16</v>
      </c>
      <c r="AQ311" s="24">
        <f>IF(COLUMNS($AG311:AQ311)&gt;$Y311,"",INDEX(fRentalDates[[Property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Date]]&gt;=$W311)),COLUMNS($AG311:AQ311))))</f>
        <v>17</v>
      </c>
      <c r="AR311" s="24">
        <f>IF(COLUMNS($AG311:AR311)&gt;$Y311,"",INDEX(fRentalDates[[Property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Date]]&gt;=$W311)),COLUMNS($AG311:AR311))))</f>
        <v>18</v>
      </c>
      <c r="AS311" s="24" t="str">
        <f>IF(COLUMNS($AG311:AS311)&gt;$Y311,"",INDEX(fRentalDates[[Property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Date]]&gt;=$W311)),COLUMNS($AG311:AS311))))</f>
        <v/>
      </c>
      <c r="AT311" s="24" t="str">
        <f>IF(COLUMNS($AG311:AT311)&gt;$Y311,"",INDEX(fRentalDates[[Property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Date]]&gt;=$W311)),COLUMNS($AG311:AT311))))</f>
        <v/>
      </c>
      <c r="AU311" s="24" t="str">
        <f>IF(COLUMNS($AG311:AU311)&gt;$Y311,"",INDEX(fRentalDates[[Property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Date]]&gt;=$W311)),COLUMNS($AG311:AU311))))</f>
        <v/>
      </c>
      <c r="AV311" s="24" t="str">
        <f>IF(COLUMNS($AG311:AV311)&gt;$Y311,"",INDEX(fRentalDates[[Property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Date]]&gt;=$W311)),COLUMNS($AG311:AV311))))</f>
        <v/>
      </c>
      <c r="AW311" s="24" t="str">
        <f>IF(COLUMNS($AG311:AW311)&gt;$Y311,"",INDEX(fRentalDates[[Property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Date]]&gt;=$W311)),COLUMNS($AG311:AW311))))</f>
        <v/>
      </c>
      <c r="AX311" s="24" t="str">
        <f>IF(COLUMNS($AG311:AX311)&gt;$Y311,"",INDEX(fRentalDates[[Property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Date]]&gt;=$W311)),COLUMNS($AG311:AX311))))</f>
        <v/>
      </c>
      <c r="AY311" s="24" t="str">
        <f>IF(COLUMNS($AG311:AY311)&gt;$Y311,"",INDEX(fRentalDates[[Property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Date]]&gt;=$W311)),COLUMNS($AG311:AY311))))</f>
        <v/>
      </c>
      <c r="AZ311" s="24" t="str">
        <f>IF(COLUMNS($AG311:AZ311)&gt;$Y311,"",INDEX(fRentalDates[[Property Number]:[Property Number]],_xlfn.AGGREGATE(15,6,(ROW(fRentalDates[[Property Number]:[Property Number]])-ROW(fRentalDates[[#Headers],[Property Number]]))/((fRentalDates[[Actual Rent Date]:[Actual Rent Date]]&lt;=$V311)*(fRentalDates[[Actual Move Out Date]:[Actual Move Out Date]]&gt;=$W311)),COLUMNS($AG311:AZ311))))</f>
        <v/>
      </c>
    </row>
    <row r="312" spans="14:52" x14ac:dyDescent="0.25">
      <c r="N312" s="10">
        <v>26609</v>
      </c>
      <c r="O312">
        <f t="shared" si="28"/>
        <v>6</v>
      </c>
      <c r="P312">
        <f t="shared" si="29"/>
        <v>11</v>
      </c>
      <c r="Q312" t="str">
        <f t="shared" si="30"/>
        <v>Nov</v>
      </c>
      <c r="R312" t="str">
        <f>TEXT(dDate[[#This Row],[Date]],"yyy - mm - mmm")</f>
        <v>1972 - 11 - Nov</v>
      </c>
      <c r="S312">
        <f t="shared" si="31"/>
        <v>1972</v>
      </c>
      <c r="V312" s="13">
        <v>36100</v>
      </c>
      <c r="W312" s="13">
        <f t="shared" si="32"/>
        <v>36129</v>
      </c>
      <c r="X312" s="24">
        <f>COUNTIFS(dProperties[Date Purchased],"&lt;="&amp;V312,dProperties[Date Sold],"&gt;="&amp;W312)</f>
        <v>17</v>
      </c>
      <c r="Y312" s="24">
        <f>SUMPRODUCT(--(COUNTIFS(fRentalDates[Property Number],dProperties[Property Number],fRentalDates[Actual Rent Date],"&lt;="&amp;V312,fRentalDates[Actual Move Out Date],"&gt;="&amp;W312)&gt;0))</f>
        <v>13</v>
      </c>
      <c r="Z312" s="24">
        <f t="shared" si="33"/>
        <v>4</v>
      </c>
      <c r="AA312" s="26">
        <f t="shared" si="34"/>
        <v>0.23529411764705882</v>
      </c>
      <c r="AG312" s="24">
        <f>IF(COLUMNS($AG312:AG312)&gt;$Y312,"",INDEX(fRentalDates[[Property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Date]]&gt;=$W312)),COLUMNS($AG312:AG312))))</f>
        <v>1</v>
      </c>
      <c r="AH312" s="24">
        <f>IF(COLUMNS($AG312:AH312)&gt;$Y312,"",INDEX(fRentalDates[[Property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Date]]&gt;=$W312)),COLUMNS($AG312:AH312))))</f>
        <v>3</v>
      </c>
      <c r="AI312" s="24">
        <f>IF(COLUMNS($AG312:AI312)&gt;$Y312,"",INDEX(fRentalDates[[Property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Date]]&gt;=$W312)),COLUMNS($AG312:AI312))))</f>
        <v>4</v>
      </c>
      <c r="AJ312" s="24">
        <f>IF(COLUMNS($AG312:AJ312)&gt;$Y312,"",INDEX(fRentalDates[[Property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Date]]&gt;=$W312)),COLUMNS($AG312:AJ312))))</f>
        <v>6</v>
      </c>
      <c r="AK312" s="24">
        <f>IF(COLUMNS($AG312:AK312)&gt;$Y312,"",INDEX(fRentalDates[[Property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Date]]&gt;=$W312)),COLUMNS($AG312:AK312))))</f>
        <v>8</v>
      </c>
      <c r="AL312" s="24">
        <f>IF(COLUMNS($AG312:AL312)&gt;$Y312,"",INDEX(fRentalDates[[Property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Date]]&gt;=$W312)),COLUMNS($AG312:AL312))))</f>
        <v>9</v>
      </c>
      <c r="AM312" s="24">
        <f>IF(COLUMNS($AG312:AM312)&gt;$Y312,"",INDEX(fRentalDates[[Property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Date]]&gt;=$W312)),COLUMNS($AG312:AM312))))</f>
        <v>12</v>
      </c>
      <c r="AN312" s="24">
        <f>IF(COLUMNS($AG312:AN312)&gt;$Y312,"",INDEX(fRentalDates[[Property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Date]]&gt;=$W312)),COLUMNS($AG312:AN312))))</f>
        <v>13</v>
      </c>
      <c r="AO312" s="24">
        <f>IF(COLUMNS($AG312:AO312)&gt;$Y312,"",INDEX(fRentalDates[[Property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Date]]&gt;=$W312)),COLUMNS($AG312:AO312))))</f>
        <v>14</v>
      </c>
      <c r="AP312" s="24">
        <f>IF(COLUMNS($AG312:AP312)&gt;$Y312,"",INDEX(fRentalDates[[Property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Date]]&gt;=$W312)),COLUMNS($AG312:AP312))))</f>
        <v>15</v>
      </c>
      <c r="AQ312" s="24">
        <f>IF(COLUMNS($AG312:AQ312)&gt;$Y312,"",INDEX(fRentalDates[[Property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Date]]&gt;=$W312)),COLUMNS($AG312:AQ312))))</f>
        <v>16</v>
      </c>
      <c r="AR312" s="24">
        <f>IF(COLUMNS($AG312:AR312)&gt;$Y312,"",INDEX(fRentalDates[[Property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Date]]&gt;=$W312)),COLUMNS($AG312:AR312))))</f>
        <v>17</v>
      </c>
      <c r="AS312" s="24">
        <f>IF(COLUMNS($AG312:AS312)&gt;$Y312,"",INDEX(fRentalDates[[Property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Date]]&gt;=$W312)),COLUMNS($AG312:AS312))))</f>
        <v>18</v>
      </c>
      <c r="AT312" s="24" t="str">
        <f>IF(COLUMNS($AG312:AT312)&gt;$Y312,"",INDEX(fRentalDates[[Property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Date]]&gt;=$W312)),COLUMNS($AG312:AT312))))</f>
        <v/>
      </c>
      <c r="AU312" s="24" t="str">
        <f>IF(COLUMNS($AG312:AU312)&gt;$Y312,"",INDEX(fRentalDates[[Property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Date]]&gt;=$W312)),COLUMNS($AG312:AU312))))</f>
        <v/>
      </c>
      <c r="AV312" s="24" t="str">
        <f>IF(COLUMNS($AG312:AV312)&gt;$Y312,"",INDEX(fRentalDates[[Property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Date]]&gt;=$W312)),COLUMNS($AG312:AV312))))</f>
        <v/>
      </c>
      <c r="AW312" s="24" t="str">
        <f>IF(COLUMNS($AG312:AW312)&gt;$Y312,"",INDEX(fRentalDates[[Property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Date]]&gt;=$W312)),COLUMNS($AG312:AW312))))</f>
        <v/>
      </c>
      <c r="AX312" s="24" t="str">
        <f>IF(COLUMNS($AG312:AX312)&gt;$Y312,"",INDEX(fRentalDates[[Property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Date]]&gt;=$W312)),COLUMNS($AG312:AX312))))</f>
        <v/>
      </c>
      <c r="AY312" s="24" t="str">
        <f>IF(COLUMNS($AG312:AY312)&gt;$Y312,"",INDEX(fRentalDates[[Property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Date]]&gt;=$W312)),COLUMNS($AG312:AY312))))</f>
        <v/>
      </c>
      <c r="AZ312" s="24" t="str">
        <f>IF(COLUMNS($AG312:AZ312)&gt;$Y312,"",INDEX(fRentalDates[[Property Number]:[Property Number]],_xlfn.AGGREGATE(15,6,(ROW(fRentalDates[[Property Number]:[Property Number]])-ROW(fRentalDates[[#Headers],[Property Number]]))/((fRentalDates[[Actual Rent Date]:[Actual Rent Date]]&lt;=$V312)*(fRentalDates[[Actual Move Out Date]:[Actual Move Out Date]]&gt;=$W312)),COLUMNS($AG312:AZ312))))</f>
        <v/>
      </c>
    </row>
    <row r="313" spans="14:52" x14ac:dyDescent="0.25">
      <c r="N313" s="10">
        <v>26610</v>
      </c>
      <c r="O313">
        <f t="shared" si="28"/>
        <v>7</v>
      </c>
      <c r="P313">
        <f t="shared" si="29"/>
        <v>11</v>
      </c>
      <c r="Q313" t="str">
        <f t="shared" si="30"/>
        <v>Nov</v>
      </c>
      <c r="R313" t="str">
        <f>TEXT(dDate[[#This Row],[Date]],"yyy - mm - mmm")</f>
        <v>1972 - 11 - Nov</v>
      </c>
      <c r="S313">
        <f t="shared" si="31"/>
        <v>1972</v>
      </c>
      <c r="V313" s="13">
        <v>36130</v>
      </c>
      <c r="W313" s="13">
        <f t="shared" si="32"/>
        <v>36160</v>
      </c>
      <c r="X313" s="24">
        <f>COUNTIFS(dProperties[Date Purchased],"&lt;="&amp;V313,dProperties[Date Sold],"&gt;="&amp;W313)</f>
        <v>17</v>
      </c>
      <c r="Y313" s="24">
        <f>SUMPRODUCT(--(COUNTIFS(fRentalDates[Property Number],dProperties[Property Number],fRentalDates[Actual Rent Date],"&lt;="&amp;V313,fRentalDates[Actual Move Out Date],"&gt;="&amp;W313)&gt;0))</f>
        <v>13</v>
      </c>
      <c r="Z313" s="24">
        <f t="shared" si="33"/>
        <v>4</v>
      </c>
      <c r="AA313" s="26">
        <f t="shared" si="34"/>
        <v>0.23529411764705882</v>
      </c>
      <c r="AG313" s="24">
        <f>IF(COLUMNS($AG313:AG313)&gt;$Y313,"",INDEX(fRentalDates[[Property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Date]]&gt;=$W313)),COLUMNS($AG313:AG313))))</f>
        <v>1</v>
      </c>
      <c r="AH313" s="24">
        <f>IF(COLUMNS($AG313:AH313)&gt;$Y313,"",INDEX(fRentalDates[[Property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Date]]&gt;=$W313)),COLUMNS($AG313:AH313))))</f>
        <v>3</v>
      </c>
      <c r="AI313" s="24">
        <f>IF(COLUMNS($AG313:AI313)&gt;$Y313,"",INDEX(fRentalDates[[Property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Date]]&gt;=$W313)),COLUMNS($AG313:AI313))))</f>
        <v>4</v>
      </c>
      <c r="AJ313" s="24">
        <f>IF(COLUMNS($AG313:AJ313)&gt;$Y313,"",INDEX(fRentalDates[[Property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Date]]&gt;=$W313)),COLUMNS($AG313:AJ313))))</f>
        <v>6</v>
      </c>
      <c r="AK313" s="24">
        <f>IF(COLUMNS($AG313:AK313)&gt;$Y313,"",INDEX(fRentalDates[[Property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Date]]&gt;=$W313)),COLUMNS($AG313:AK313))))</f>
        <v>8</v>
      </c>
      <c r="AL313" s="24">
        <f>IF(COLUMNS($AG313:AL313)&gt;$Y313,"",INDEX(fRentalDates[[Property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Date]]&gt;=$W313)),COLUMNS($AG313:AL313))))</f>
        <v>9</v>
      </c>
      <c r="AM313" s="24">
        <f>IF(COLUMNS($AG313:AM313)&gt;$Y313,"",INDEX(fRentalDates[[Property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Date]]&gt;=$W313)),COLUMNS($AG313:AM313))))</f>
        <v>12</v>
      </c>
      <c r="AN313" s="24">
        <f>IF(COLUMNS($AG313:AN313)&gt;$Y313,"",INDEX(fRentalDates[[Property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Date]]&gt;=$W313)),COLUMNS($AG313:AN313))))</f>
        <v>13</v>
      </c>
      <c r="AO313" s="24">
        <f>IF(COLUMNS($AG313:AO313)&gt;$Y313,"",INDEX(fRentalDates[[Property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Date]]&gt;=$W313)),COLUMNS($AG313:AO313))))</f>
        <v>14</v>
      </c>
      <c r="AP313" s="24">
        <f>IF(COLUMNS($AG313:AP313)&gt;$Y313,"",INDEX(fRentalDates[[Property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Date]]&gt;=$W313)),COLUMNS($AG313:AP313))))</f>
        <v>15</v>
      </c>
      <c r="AQ313" s="24">
        <f>IF(COLUMNS($AG313:AQ313)&gt;$Y313,"",INDEX(fRentalDates[[Property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Date]]&gt;=$W313)),COLUMNS($AG313:AQ313))))</f>
        <v>16</v>
      </c>
      <c r="AR313" s="24">
        <f>IF(COLUMNS($AG313:AR313)&gt;$Y313,"",INDEX(fRentalDates[[Property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Date]]&gt;=$W313)),COLUMNS($AG313:AR313))))</f>
        <v>17</v>
      </c>
      <c r="AS313" s="24">
        <f>IF(COLUMNS($AG313:AS313)&gt;$Y313,"",INDEX(fRentalDates[[Property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Date]]&gt;=$W313)),COLUMNS($AG313:AS313))))</f>
        <v>18</v>
      </c>
      <c r="AT313" s="24" t="str">
        <f>IF(COLUMNS($AG313:AT313)&gt;$Y313,"",INDEX(fRentalDates[[Property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Date]]&gt;=$W313)),COLUMNS($AG313:AT313))))</f>
        <v/>
      </c>
      <c r="AU313" s="24" t="str">
        <f>IF(COLUMNS($AG313:AU313)&gt;$Y313,"",INDEX(fRentalDates[[Property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Date]]&gt;=$W313)),COLUMNS($AG313:AU313))))</f>
        <v/>
      </c>
      <c r="AV313" s="24" t="str">
        <f>IF(COLUMNS($AG313:AV313)&gt;$Y313,"",INDEX(fRentalDates[[Property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Date]]&gt;=$W313)),COLUMNS($AG313:AV313))))</f>
        <v/>
      </c>
      <c r="AW313" s="24" t="str">
        <f>IF(COLUMNS($AG313:AW313)&gt;$Y313,"",INDEX(fRentalDates[[Property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Date]]&gt;=$W313)),COLUMNS($AG313:AW313))))</f>
        <v/>
      </c>
      <c r="AX313" s="24" t="str">
        <f>IF(COLUMNS($AG313:AX313)&gt;$Y313,"",INDEX(fRentalDates[[Property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Date]]&gt;=$W313)),COLUMNS($AG313:AX313))))</f>
        <v/>
      </c>
      <c r="AY313" s="24" t="str">
        <f>IF(COLUMNS($AG313:AY313)&gt;$Y313,"",INDEX(fRentalDates[[Property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Date]]&gt;=$W313)),COLUMNS($AG313:AY313))))</f>
        <v/>
      </c>
      <c r="AZ313" s="24" t="str">
        <f>IF(COLUMNS($AG313:AZ313)&gt;$Y313,"",INDEX(fRentalDates[[Property Number]:[Property Number]],_xlfn.AGGREGATE(15,6,(ROW(fRentalDates[[Property Number]:[Property Number]])-ROW(fRentalDates[[#Headers],[Property Number]]))/((fRentalDates[[Actual Rent Date]:[Actual Rent Date]]&lt;=$V313)*(fRentalDates[[Actual Move Out Date]:[Actual Move Out Date]]&gt;=$W313)),COLUMNS($AG313:AZ313))))</f>
        <v/>
      </c>
    </row>
    <row r="314" spans="14:52" x14ac:dyDescent="0.25">
      <c r="N314" s="10">
        <v>26611</v>
      </c>
      <c r="O314">
        <f t="shared" si="28"/>
        <v>8</v>
      </c>
      <c r="P314">
        <f t="shared" si="29"/>
        <v>11</v>
      </c>
      <c r="Q314" t="str">
        <f t="shared" si="30"/>
        <v>Nov</v>
      </c>
      <c r="R314" t="str">
        <f>TEXT(dDate[[#This Row],[Date]],"yyy - mm - mmm")</f>
        <v>1972 - 11 - Nov</v>
      </c>
      <c r="S314">
        <f t="shared" si="31"/>
        <v>1972</v>
      </c>
      <c r="V314" s="13">
        <v>36161</v>
      </c>
      <c r="W314" s="13">
        <f t="shared" si="32"/>
        <v>36191</v>
      </c>
      <c r="X314" s="24">
        <f>COUNTIFS(dProperties[Date Purchased],"&lt;="&amp;V314,dProperties[Date Sold],"&gt;="&amp;W314)</f>
        <v>17</v>
      </c>
      <c r="Y314" s="24">
        <f>SUMPRODUCT(--(COUNTIFS(fRentalDates[Property Number],dProperties[Property Number],fRentalDates[Actual Rent Date],"&lt;="&amp;V314,fRentalDates[Actual Move Out Date],"&gt;="&amp;W314)&gt;0))</f>
        <v>13</v>
      </c>
      <c r="Z314" s="24">
        <f t="shared" si="33"/>
        <v>4</v>
      </c>
      <c r="AA314" s="26">
        <f t="shared" si="34"/>
        <v>0.23529411764705882</v>
      </c>
      <c r="AG314" s="24">
        <f>IF(COLUMNS($AG314:AG314)&gt;$Y314,"",INDEX(fRentalDates[[Property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Date]]&gt;=$W314)),COLUMNS($AG314:AG314))))</f>
        <v>1</v>
      </c>
      <c r="AH314" s="24">
        <f>IF(COLUMNS($AG314:AH314)&gt;$Y314,"",INDEX(fRentalDates[[Property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Date]]&gt;=$W314)),COLUMNS($AG314:AH314))))</f>
        <v>3</v>
      </c>
      <c r="AI314" s="24">
        <f>IF(COLUMNS($AG314:AI314)&gt;$Y314,"",INDEX(fRentalDates[[Property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Date]]&gt;=$W314)),COLUMNS($AG314:AI314))))</f>
        <v>4</v>
      </c>
      <c r="AJ314" s="24">
        <f>IF(COLUMNS($AG314:AJ314)&gt;$Y314,"",INDEX(fRentalDates[[Property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Date]]&gt;=$W314)),COLUMNS($AG314:AJ314))))</f>
        <v>6</v>
      </c>
      <c r="AK314" s="24">
        <f>IF(COLUMNS($AG314:AK314)&gt;$Y314,"",INDEX(fRentalDates[[Property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Date]]&gt;=$W314)),COLUMNS($AG314:AK314))))</f>
        <v>8</v>
      </c>
      <c r="AL314" s="24">
        <f>IF(COLUMNS($AG314:AL314)&gt;$Y314,"",INDEX(fRentalDates[[Property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Date]]&gt;=$W314)),COLUMNS($AG314:AL314))))</f>
        <v>9</v>
      </c>
      <c r="AM314" s="24">
        <f>IF(COLUMNS($AG314:AM314)&gt;$Y314,"",INDEX(fRentalDates[[Property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Date]]&gt;=$W314)),COLUMNS($AG314:AM314))))</f>
        <v>12</v>
      </c>
      <c r="AN314" s="24">
        <f>IF(COLUMNS($AG314:AN314)&gt;$Y314,"",INDEX(fRentalDates[[Property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Date]]&gt;=$W314)),COLUMNS($AG314:AN314))))</f>
        <v>13</v>
      </c>
      <c r="AO314" s="24">
        <f>IF(COLUMNS($AG314:AO314)&gt;$Y314,"",INDEX(fRentalDates[[Property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Date]]&gt;=$W314)),COLUMNS($AG314:AO314))))</f>
        <v>14</v>
      </c>
      <c r="AP314" s="24">
        <f>IF(COLUMNS($AG314:AP314)&gt;$Y314,"",INDEX(fRentalDates[[Property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Date]]&gt;=$W314)),COLUMNS($AG314:AP314))))</f>
        <v>15</v>
      </c>
      <c r="AQ314" s="24">
        <f>IF(COLUMNS($AG314:AQ314)&gt;$Y314,"",INDEX(fRentalDates[[Property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Date]]&gt;=$W314)),COLUMNS($AG314:AQ314))))</f>
        <v>16</v>
      </c>
      <c r="AR314" s="24">
        <f>IF(COLUMNS($AG314:AR314)&gt;$Y314,"",INDEX(fRentalDates[[Property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Date]]&gt;=$W314)),COLUMNS($AG314:AR314))))</f>
        <v>17</v>
      </c>
      <c r="AS314" s="24">
        <f>IF(COLUMNS($AG314:AS314)&gt;$Y314,"",INDEX(fRentalDates[[Property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Date]]&gt;=$W314)),COLUMNS($AG314:AS314))))</f>
        <v>18</v>
      </c>
      <c r="AT314" s="24" t="str">
        <f>IF(COLUMNS($AG314:AT314)&gt;$Y314,"",INDEX(fRentalDates[[Property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Date]]&gt;=$W314)),COLUMNS($AG314:AT314))))</f>
        <v/>
      </c>
      <c r="AU314" s="24" t="str">
        <f>IF(COLUMNS($AG314:AU314)&gt;$Y314,"",INDEX(fRentalDates[[Property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Date]]&gt;=$W314)),COLUMNS($AG314:AU314))))</f>
        <v/>
      </c>
      <c r="AV314" s="24" t="str">
        <f>IF(COLUMNS($AG314:AV314)&gt;$Y314,"",INDEX(fRentalDates[[Property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Date]]&gt;=$W314)),COLUMNS($AG314:AV314))))</f>
        <v/>
      </c>
      <c r="AW314" s="24" t="str">
        <f>IF(COLUMNS($AG314:AW314)&gt;$Y314,"",INDEX(fRentalDates[[Property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Date]]&gt;=$W314)),COLUMNS($AG314:AW314))))</f>
        <v/>
      </c>
      <c r="AX314" s="24" t="str">
        <f>IF(COLUMNS($AG314:AX314)&gt;$Y314,"",INDEX(fRentalDates[[Property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Date]]&gt;=$W314)),COLUMNS($AG314:AX314))))</f>
        <v/>
      </c>
      <c r="AY314" s="24" t="str">
        <f>IF(COLUMNS($AG314:AY314)&gt;$Y314,"",INDEX(fRentalDates[[Property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Date]]&gt;=$W314)),COLUMNS($AG314:AY314))))</f>
        <v/>
      </c>
      <c r="AZ314" s="24" t="str">
        <f>IF(COLUMNS($AG314:AZ314)&gt;$Y314,"",INDEX(fRentalDates[[Property Number]:[Property Number]],_xlfn.AGGREGATE(15,6,(ROW(fRentalDates[[Property Number]:[Property Number]])-ROW(fRentalDates[[#Headers],[Property Number]]))/((fRentalDates[[Actual Rent Date]:[Actual Rent Date]]&lt;=$V314)*(fRentalDates[[Actual Move Out Date]:[Actual Move Out Date]]&gt;=$W314)),COLUMNS($AG314:AZ314))))</f>
        <v/>
      </c>
    </row>
    <row r="315" spans="14:52" x14ac:dyDescent="0.25">
      <c r="N315" s="10">
        <v>26612</v>
      </c>
      <c r="O315">
        <f t="shared" si="28"/>
        <v>9</v>
      </c>
      <c r="P315">
        <f t="shared" si="29"/>
        <v>11</v>
      </c>
      <c r="Q315" t="str">
        <f t="shared" si="30"/>
        <v>Nov</v>
      </c>
      <c r="R315" t="str">
        <f>TEXT(dDate[[#This Row],[Date]],"yyy - mm - mmm")</f>
        <v>1972 - 11 - Nov</v>
      </c>
      <c r="S315">
        <f t="shared" si="31"/>
        <v>1972</v>
      </c>
      <c r="V315" s="13">
        <v>36192</v>
      </c>
      <c r="W315" s="13">
        <f t="shared" si="32"/>
        <v>36219</v>
      </c>
      <c r="X315" s="24">
        <f>COUNTIFS(dProperties[Date Purchased],"&lt;="&amp;V315,dProperties[Date Sold],"&gt;="&amp;W315)</f>
        <v>17</v>
      </c>
      <c r="Y315" s="24">
        <f>SUMPRODUCT(--(COUNTIFS(fRentalDates[Property Number],dProperties[Property Number],fRentalDates[Actual Rent Date],"&lt;="&amp;V315,fRentalDates[Actual Move Out Date],"&gt;="&amp;W315)&gt;0))</f>
        <v>12</v>
      </c>
      <c r="Z315" s="24">
        <f t="shared" si="33"/>
        <v>5</v>
      </c>
      <c r="AA315" s="26">
        <f t="shared" si="34"/>
        <v>0.29411764705882354</v>
      </c>
      <c r="AG315" s="24">
        <f>IF(COLUMNS($AG315:AG315)&gt;$Y315,"",INDEX(fRentalDates[[Property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Date]]&gt;=$W315)),COLUMNS($AG315:AG315))))</f>
        <v>1</v>
      </c>
      <c r="AH315" s="24">
        <f>IF(COLUMNS($AG315:AH315)&gt;$Y315,"",INDEX(fRentalDates[[Property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Date]]&gt;=$W315)),COLUMNS($AG315:AH315))))</f>
        <v>4</v>
      </c>
      <c r="AI315" s="24">
        <f>IF(COLUMNS($AG315:AI315)&gt;$Y315,"",INDEX(fRentalDates[[Property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Date]]&gt;=$W315)),COLUMNS($AG315:AI315))))</f>
        <v>6</v>
      </c>
      <c r="AJ315" s="24">
        <f>IF(COLUMNS($AG315:AJ315)&gt;$Y315,"",INDEX(fRentalDates[[Property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Date]]&gt;=$W315)),COLUMNS($AG315:AJ315))))</f>
        <v>8</v>
      </c>
      <c r="AK315" s="24">
        <f>IF(COLUMNS($AG315:AK315)&gt;$Y315,"",INDEX(fRentalDates[[Property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Date]]&gt;=$W315)),COLUMNS($AG315:AK315))))</f>
        <v>9</v>
      </c>
      <c r="AL315" s="24">
        <f>IF(COLUMNS($AG315:AL315)&gt;$Y315,"",INDEX(fRentalDates[[Property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Date]]&gt;=$W315)),COLUMNS($AG315:AL315))))</f>
        <v>12</v>
      </c>
      <c r="AM315" s="24">
        <f>IF(COLUMNS($AG315:AM315)&gt;$Y315,"",INDEX(fRentalDates[[Property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Date]]&gt;=$W315)),COLUMNS($AG315:AM315))))</f>
        <v>13</v>
      </c>
      <c r="AN315" s="24">
        <f>IF(COLUMNS($AG315:AN315)&gt;$Y315,"",INDEX(fRentalDates[[Property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Date]]&gt;=$W315)),COLUMNS($AG315:AN315))))</f>
        <v>14</v>
      </c>
      <c r="AO315" s="24">
        <f>IF(COLUMNS($AG315:AO315)&gt;$Y315,"",INDEX(fRentalDates[[Property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Date]]&gt;=$W315)),COLUMNS($AG315:AO315))))</f>
        <v>15</v>
      </c>
      <c r="AP315" s="24">
        <f>IF(COLUMNS($AG315:AP315)&gt;$Y315,"",INDEX(fRentalDates[[Property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Date]]&gt;=$W315)),COLUMNS($AG315:AP315))))</f>
        <v>16</v>
      </c>
      <c r="AQ315" s="24">
        <f>IF(COLUMNS($AG315:AQ315)&gt;$Y315,"",INDEX(fRentalDates[[Property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Date]]&gt;=$W315)),COLUMNS($AG315:AQ315))))</f>
        <v>17</v>
      </c>
      <c r="AR315" s="24">
        <f>IF(COLUMNS($AG315:AR315)&gt;$Y315,"",INDEX(fRentalDates[[Property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Date]]&gt;=$W315)),COLUMNS($AG315:AR315))))</f>
        <v>18</v>
      </c>
      <c r="AS315" s="24" t="str">
        <f>IF(COLUMNS($AG315:AS315)&gt;$Y315,"",INDEX(fRentalDates[[Property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Date]]&gt;=$W315)),COLUMNS($AG315:AS315))))</f>
        <v/>
      </c>
      <c r="AT315" s="24" t="str">
        <f>IF(COLUMNS($AG315:AT315)&gt;$Y315,"",INDEX(fRentalDates[[Property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Date]]&gt;=$W315)),COLUMNS($AG315:AT315))))</f>
        <v/>
      </c>
      <c r="AU315" s="24" t="str">
        <f>IF(COLUMNS($AG315:AU315)&gt;$Y315,"",INDEX(fRentalDates[[Property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Date]]&gt;=$W315)),COLUMNS($AG315:AU315))))</f>
        <v/>
      </c>
      <c r="AV315" s="24" t="str">
        <f>IF(COLUMNS($AG315:AV315)&gt;$Y315,"",INDEX(fRentalDates[[Property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Date]]&gt;=$W315)),COLUMNS($AG315:AV315))))</f>
        <v/>
      </c>
      <c r="AW315" s="24" t="str">
        <f>IF(COLUMNS($AG315:AW315)&gt;$Y315,"",INDEX(fRentalDates[[Property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Date]]&gt;=$W315)),COLUMNS($AG315:AW315))))</f>
        <v/>
      </c>
      <c r="AX315" s="24" t="str">
        <f>IF(COLUMNS($AG315:AX315)&gt;$Y315,"",INDEX(fRentalDates[[Property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Date]]&gt;=$W315)),COLUMNS($AG315:AX315))))</f>
        <v/>
      </c>
      <c r="AY315" s="24" t="str">
        <f>IF(COLUMNS($AG315:AY315)&gt;$Y315,"",INDEX(fRentalDates[[Property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Date]]&gt;=$W315)),COLUMNS($AG315:AY315))))</f>
        <v/>
      </c>
      <c r="AZ315" s="24" t="str">
        <f>IF(COLUMNS($AG315:AZ315)&gt;$Y315,"",INDEX(fRentalDates[[Property Number]:[Property Number]],_xlfn.AGGREGATE(15,6,(ROW(fRentalDates[[Property Number]:[Property Number]])-ROW(fRentalDates[[#Headers],[Property Number]]))/((fRentalDates[[Actual Rent Date]:[Actual Rent Date]]&lt;=$V315)*(fRentalDates[[Actual Move Out Date]:[Actual Move Out Date]]&gt;=$W315)),COLUMNS($AG315:AZ315))))</f>
        <v/>
      </c>
    </row>
    <row r="316" spans="14:52" x14ac:dyDescent="0.25">
      <c r="N316" s="10">
        <v>26613</v>
      </c>
      <c r="O316">
        <f t="shared" si="28"/>
        <v>10</v>
      </c>
      <c r="P316">
        <f t="shared" si="29"/>
        <v>11</v>
      </c>
      <c r="Q316" t="str">
        <f t="shared" si="30"/>
        <v>Nov</v>
      </c>
      <c r="R316" t="str">
        <f>TEXT(dDate[[#This Row],[Date]],"yyy - mm - mmm")</f>
        <v>1972 - 11 - Nov</v>
      </c>
      <c r="S316">
        <f t="shared" si="31"/>
        <v>1972</v>
      </c>
      <c r="V316" s="13">
        <v>36220</v>
      </c>
      <c r="W316" s="13">
        <f t="shared" si="32"/>
        <v>36250</v>
      </c>
      <c r="X316" s="24">
        <f>COUNTIFS(dProperties[Date Purchased],"&lt;="&amp;V316,dProperties[Date Sold],"&gt;="&amp;W316)</f>
        <v>17</v>
      </c>
      <c r="Y316" s="24">
        <f>SUMPRODUCT(--(COUNTIFS(fRentalDates[Property Number],dProperties[Property Number],fRentalDates[Actual Rent Date],"&lt;="&amp;V316,fRentalDates[Actual Move Out Date],"&gt;="&amp;W316)&gt;0))</f>
        <v>11</v>
      </c>
      <c r="Z316" s="24">
        <f t="shared" si="33"/>
        <v>6</v>
      </c>
      <c r="AA316" s="26">
        <f t="shared" si="34"/>
        <v>0.35294117647058826</v>
      </c>
      <c r="AG316" s="24">
        <f>IF(COLUMNS($AG316:AG316)&gt;$Y316,"",INDEX(fRentalDates[[Property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Date]]&gt;=$W316)),COLUMNS($AG316:AG316))))</f>
        <v>1</v>
      </c>
      <c r="AH316" s="24">
        <f>IF(COLUMNS($AG316:AH316)&gt;$Y316,"",INDEX(fRentalDates[[Property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Date]]&gt;=$W316)),COLUMNS($AG316:AH316))))</f>
        <v>4</v>
      </c>
      <c r="AI316" s="24">
        <f>IF(COLUMNS($AG316:AI316)&gt;$Y316,"",INDEX(fRentalDates[[Property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Date]]&gt;=$W316)),COLUMNS($AG316:AI316))))</f>
        <v>6</v>
      </c>
      <c r="AJ316" s="24">
        <f>IF(COLUMNS($AG316:AJ316)&gt;$Y316,"",INDEX(fRentalDates[[Property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Date]]&gt;=$W316)),COLUMNS($AG316:AJ316))))</f>
        <v>8</v>
      </c>
      <c r="AK316" s="24">
        <f>IF(COLUMNS($AG316:AK316)&gt;$Y316,"",INDEX(fRentalDates[[Property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Date]]&gt;=$W316)),COLUMNS($AG316:AK316))))</f>
        <v>9</v>
      </c>
      <c r="AL316" s="24">
        <f>IF(COLUMNS($AG316:AL316)&gt;$Y316,"",INDEX(fRentalDates[[Property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Date]]&gt;=$W316)),COLUMNS($AG316:AL316))))</f>
        <v>12</v>
      </c>
      <c r="AM316" s="24">
        <f>IF(COLUMNS($AG316:AM316)&gt;$Y316,"",INDEX(fRentalDates[[Property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Date]]&gt;=$W316)),COLUMNS($AG316:AM316))))</f>
        <v>13</v>
      </c>
      <c r="AN316" s="24">
        <f>IF(COLUMNS($AG316:AN316)&gt;$Y316,"",INDEX(fRentalDates[[Property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Date]]&gt;=$W316)),COLUMNS($AG316:AN316))))</f>
        <v>14</v>
      </c>
      <c r="AO316" s="24">
        <f>IF(COLUMNS($AG316:AO316)&gt;$Y316,"",INDEX(fRentalDates[[Property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Date]]&gt;=$W316)),COLUMNS($AG316:AO316))))</f>
        <v>15</v>
      </c>
      <c r="AP316" s="24">
        <f>IF(COLUMNS($AG316:AP316)&gt;$Y316,"",INDEX(fRentalDates[[Property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Date]]&gt;=$W316)),COLUMNS($AG316:AP316))))</f>
        <v>16</v>
      </c>
      <c r="AQ316" s="24">
        <f>IF(COLUMNS($AG316:AQ316)&gt;$Y316,"",INDEX(fRentalDates[[Property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Date]]&gt;=$W316)),COLUMNS($AG316:AQ316))))</f>
        <v>17</v>
      </c>
      <c r="AR316" s="24" t="str">
        <f>IF(COLUMNS($AG316:AR316)&gt;$Y316,"",INDEX(fRentalDates[[Property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Date]]&gt;=$W316)),COLUMNS($AG316:AR316))))</f>
        <v/>
      </c>
      <c r="AS316" s="24" t="str">
        <f>IF(COLUMNS($AG316:AS316)&gt;$Y316,"",INDEX(fRentalDates[[Property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Date]]&gt;=$W316)),COLUMNS($AG316:AS316))))</f>
        <v/>
      </c>
      <c r="AT316" s="24" t="str">
        <f>IF(COLUMNS($AG316:AT316)&gt;$Y316,"",INDEX(fRentalDates[[Property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Date]]&gt;=$W316)),COLUMNS($AG316:AT316))))</f>
        <v/>
      </c>
      <c r="AU316" s="24" t="str">
        <f>IF(COLUMNS($AG316:AU316)&gt;$Y316,"",INDEX(fRentalDates[[Property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Date]]&gt;=$W316)),COLUMNS($AG316:AU316))))</f>
        <v/>
      </c>
      <c r="AV316" s="24" t="str">
        <f>IF(COLUMNS($AG316:AV316)&gt;$Y316,"",INDEX(fRentalDates[[Property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Date]]&gt;=$W316)),COLUMNS($AG316:AV316))))</f>
        <v/>
      </c>
      <c r="AW316" s="24" t="str">
        <f>IF(COLUMNS($AG316:AW316)&gt;$Y316,"",INDEX(fRentalDates[[Property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Date]]&gt;=$W316)),COLUMNS($AG316:AW316))))</f>
        <v/>
      </c>
      <c r="AX316" s="24" t="str">
        <f>IF(COLUMNS($AG316:AX316)&gt;$Y316,"",INDEX(fRentalDates[[Property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Date]]&gt;=$W316)),COLUMNS($AG316:AX316))))</f>
        <v/>
      </c>
      <c r="AY316" s="24" t="str">
        <f>IF(COLUMNS($AG316:AY316)&gt;$Y316,"",INDEX(fRentalDates[[Property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Date]]&gt;=$W316)),COLUMNS($AG316:AY316))))</f>
        <v/>
      </c>
      <c r="AZ316" s="24" t="str">
        <f>IF(COLUMNS($AG316:AZ316)&gt;$Y316,"",INDEX(fRentalDates[[Property Number]:[Property Number]],_xlfn.AGGREGATE(15,6,(ROW(fRentalDates[[Property Number]:[Property Number]])-ROW(fRentalDates[[#Headers],[Property Number]]))/((fRentalDates[[Actual Rent Date]:[Actual Rent Date]]&lt;=$V316)*(fRentalDates[[Actual Move Out Date]:[Actual Move Out Date]]&gt;=$W316)),COLUMNS($AG316:AZ316))))</f>
        <v/>
      </c>
    </row>
    <row r="317" spans="14:52" x14ac:dyDescent="0.25">
      <c r="N317" s="10">
        <v>26614</v>
      </c>
      <c r="O317">
        <f t="shared" si="28"/>
        <v>11</v>
      </c>
      <c r="P317">
        <f t="shared" si="29"/>
        <v>11</v>
      </c>
      <c r="Q317" t="str">
        <f t="shared" si="30"/>
        <v>Nov</v>
      </c>
      <c r="R317" t="str">
        <f>TEXT(dDate[[#This Row],[Date]],"yyy - mm - mmm")</f>
        <v>1972 - 11 - Nov</v>
      </c>
      <c r="S317">
        <f t="shared" si="31"/>
        <v>1972</v>
      </c>
      <c r="V317" s="13">
        <v>36251</v>
      </c>
      <c r="W317" s="13">
        <f t="shared" si="32"/>
        <v>36280</v>
      </c>
      <c r="X317" s="24">
        <f>COUNTIFS(dProperties[Date Purchased],"&lt;="&amp;V317,dProperties[Date Sold],"&gt;="&amp;W317)</f>
        <v>17</v>
      </c>
      <c r="Y317" s="24">
        <f>SUMPRODUCT(--(COUNTIFS(fRentalDates[Property Number],dProperties[Property Number],fRentalDates[Actual Rent Date],"&lt;="&amp;V317,fRentalDates[Actual Move Out Date],"&gt;="&amp;W317)&gt;0))</f>
        <v>10</v>
      </c>
      <c r="Z317" s="24">
        <f t="shared" si="33"/>
        <v>7</v>
      </c>
      <c r="AA317" s="26">
        <f t="shared" si="34"/>
        <v>0.41176470588235292</v>
      </c>
      <c r="AG317" s="24">
        <f>IF(COLUMNS($AG317:AG317)&gt;$Y317,"",INDEX(fRentalDates[[Property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Date]]&gt;=$W317)),COLUMNS($AG317:AG317))))</f>
        <v>4</v>
      </c>
      <c r="AH317" s="24">
        <f>IF(COLUMNS($AG317:AH317)&gt;$Y317,"",INDEX(fRentalDates[[Property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Date]]&gt;=$W317)),COLUMNS($AG317:AH317))))</f>
        <v>6</v>
      </c>
      <c r="AI317" s="24">
        <f>IF(COLUMNS($AG317:AI317)&gt;$Y317,"",INDEX(fRentalDates[[Property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Date]]&gt;=$W317)),COLUMNS($AG317:AI317))))</f>
        <v>8</v>
      </c>
      <c r="AJ317" s="24">
        <f>IF(COLUMNS($AG317:AJ317)&gt;$Y317,"",INDEX(fRentalDates[[Property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Date]]&gt;=$W317)),COLUMNS($AG317:AJ317))))</f>
        <v>9</v>
      </c>
      <c r="AK317" s="24">
        <f>IF(COLUMNS($AG317:AK317)&gt;$Y317,"",INDEX(fRentalDates[[Property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Date]]&gt;=$W317)),COLUMNS($AG317:AK317))))</f>
        <v>12</v>
      </c>
      <c r="AL317" s="24">
        <f>IF(COLUMNS($AG317:AL317)&gt;$Y317,"",INDEX(fRentalDates[[Property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Date]]&gt;=$W317)),COLUMNS($AG317:AL317))))</f>
        <v>13</v>
      </c>
      <c r="AM317" s="24">
        <f>IF(COLUMNS($AG317:AM317)&gt;$Y317,"",INDEX(fRentalDates[[Property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Date]]&gt;=$W317)),COLUMNS($AG317:AM317))))</f>
        <v>14</v>
      </c>
      <c r="AN317" s="24">
        <f>IF(COLUMNS($AG317:AN317)&gt;$Y317,"",INDEX(fRentalDates[[Property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Date]]&gt;=$W317)),COLUMNS($AG317:AN317))))</f>
        <v>15</v>
      </c>
      <c r="AO317" s="24">
        <f>IF(COLUMNS($AG317:AO317)&gt;$Y317,"",INDEX(fRentalDates[[Property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Date]]&gt;=$W317)),COLUMNS($AG317:AO317))))</f>
        <v>16</v>
      </c>
      <c r="AP317" s="24">
        <f>IF(COLUMNS($AG317:AP317)&gt;$Y317,"",INDEX(fRentalDates[[Property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Date]]&gt;=$W317)),COLUMNS($AG317:AP317))))</f>
        <v>17</v>
      </c>
      <c r="AQ317" s="24" t="str">
        <f>IF(COLUMNS($AG317:AQ317)&gt;$Y317,"",INDEX(fRentalDates[[Property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Date]]&gt;=$W317)),COLUMNS($AG317:AQ317))))</f>
        <v/>
      </c>
      <c r="AR317" s="24" t="str">
        <f>IF(COLUMNS($AG317:AR317)&gt;$Y317,"",INDEX(fRentalDates[[Property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Date]]&gt;=$W317)),COLUMNS($AG317:AR317))))</f>
        <v/>
      </c>
      <c r="AS317" s="24" t="str">
        <f>IF(COLUMNS($AG317:AS317)&gt;$Y317,"",INDEX(fRentalDates[[Property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Date]]&gt;=$W317)),COLUMNS($AG317:AS317))))</f>
        <v/>
      </c>
      <c r="AT317" s="24" t="str">
        <f>IF(COLUMNS($AG317:AT317)&gt;$Y317,"",INDEX(fRentalDates[[Property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Date]]&gt;=$W317)),COLUMNS($AG317:AT317))))</f>
        <v/>
      </c>
      <c r="AU317" s="24" t="str">
        <f>IF(COLUMNS($AG317:AU317)&gt;$Y317,"",INDEX(fRentalDates[[Property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Date]]&gt;=$W317)),COLUMNS($AG317:AU317))))</f>
        <v/>
      </c>
      <c r="AV317" s="24" t="str">
        <f>IF(COLUMNS($AG317:AV317)&gt;$Y317,"",INDEX(fRentalDates[[Property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Date]]&gt;=$W317)),COLUMNS($AG317:AV317))))</f>
        <v/>
      </c>
      <c r="AW317" s="24" t="str">
        <f>IF(COLUMNS($AG317:AW317)&gt;$Y317,"",INDEX(fRentalDates[[Property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Date]]&gt;=$W317)),COLUMNS($AG317:AW317))))</f>
        <v/>
      </c>
      <c r="AX317" s="24" t="str">
        <f>IF(COLUMNS($AG317:AX317)&gt;$Y317,"",INDEX(fRentalDates[[Property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Date]]&gt;=$W317)),COLUMNS($AG317:AX317))))</f>
        <v/>
      </c>
      <c r="AY317" s="24" t="str">
        <f>IF(COLUMNS($AG317:AY317)&gt;$Y317,"",INDEX(fRentalDates[[Property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Date]]&gt;=$W317)),COLUMNS($AG317:AY317))))</f>
        <v/>
      </c>
      <c r="AZ317" s="24" t="str">
        <f>IF(COLUMNS($AG317:AZ317)&gt;$Y317,"",INDEX(fRentalDates[[Property Number]:[Property Number]],_xlfn.AGGREGATE(15,6,(ROW(fRentalDates[[Property Number]:[Property Number]])-ROW(fRentalDates[[#Headers],[Property Number]]))/((fRentalDates[[Actual Rent Date]:[Actual Rent Date]]&lt;=$V317)*(fRentalDates[[Actual Move Out Date]:[Actual Move Out Date]]&gt;=$W317)),COLUMNS($AG317:AZ317))))</f>
        <v/>
      </c>
    </row>
    <row r="318" spans="14:52" x14ac:dyDescent="0.25">
      <c r="N318" s="10">
        <v>26615</v>
      </c>
      <c r="O318">
        <f t="shared" si="28"/>
        <v>12</v>
      </c>
      <c r="P318">
        <f t="shared" si="29"/>
        <v>11</v>
      </c>
      <c r="Q318" t="str">
        <f t="shared" si="30"/>
        <v>Nov</v>
      </c>
      <c r="R318" t="str">
        <f>TEXT(dDate[[#This Row],[Date]],"yyy - mm - mmm")</f>
        <v>1972 - 11 - Nov</v>
      </c>
      <c r="S318">
        <f t="shared" si="31"/>
        <v>1972</v>
      </c>
      <c r="V318" s="13">
        <v>36281</v>
      </c>
      <c r="W318" s="13">
        <f t="shared" si="32"/>
        <v>36311</v>
      </c>
      <c r="X318" s="24">
        <f>COUNTIFS(dProperties[Date Purchased],"&lt;="&amp;V318,dProperties[Date Sold],"&gt;="&amp;W318)</f>
        <v>17</v>
      </c>
      <c r="Y318" s="24">
        <f>SUMPRODUCT(--(COUNTIFS(fRentalDates[Property Number],dProperties[Property Number],fRentalDates[Actual Rent Date],"&lt;="&amp;V318,fRentalDates[Actual Move Out Date],"&gt;="&amp;W318)&gt;0))</f>
        <v>12</v>
      </c>
      <c r="Z318" s="24">
        <f t="shared" si="33"/>
        <v>5</v>
      </c>
      <c r="AA318" s="26">
        <f t="shared" si="34"/>
        <v>0.29411764705882354</v>
      </c>
      <c r="AG318" s="24">
        <f>IF(COLUMNS($AG318:AG318)&gt;$Y318,"",INDEX(fRentalDates[[Property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Date]]&gt;=$W318)),COLUMNS($AG318:AG318))))</f>
        <v>4</v>
      </c>
      <c r="AH318" s="24">
        <f>IF(COLUMNS($AG318:AH318)&gt;$Y318,"",INDEX(fRentalDates[[Property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Date]]&gt;=$W318)),COLUMNS($AG318:AH318))))</f>
        <v>5</v>
      </c>
      <c r="AI318" s="24">
        <f>IF(COLUMNS($AG318:AI318)&gt;$Y318,"",INDEX(fRentalDates[[Property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Date]]&gt;=$W318)),COLUMNS($AG318:AI318))))</f>
        <v>6</v>
      </c>
      <c r="AJ318" s="24">
        <f>IF(COLUMNS($AG318:AJ318)&gt;$Y318,"",INDEX(fRentalDates[[Property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Date]]&gt;=$W318)),COLUMNS($AG318:AJ318))))</f>
        <v>8</v>
      </c>
      <c r="AK318" s="24">
        <f>IF(COLUMNS($AG318:AK318)&gt;$Y318,"",INDEX(fRentalDates[[Property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Date]]&gt;=$W318)),COLUMNS($AG318:AK318))))</f>
        <v>9</v>
      </c>
      <c r="AL318" s="24">
        <f>IF(COLUMNS($AG318:AL318)&gt;$Y318,"",INDEX(fRentalDates[[Property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Date]]&gt;=$W318)),COLUMNS($AG318:AL318))))</f>
        <v>11</v>
      </c>
      <c r="AM318" s="24">
        <f>IF(COLUMNS($AG318:AM318)&gt;$Y318,"",INDEX(fRentalDates[[Property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Date]]&gt;=$W318)),COLUMNS($AG318:AM318))))</f>
        <v>12</v>
      </c>
      <c r="AN318" s="24">
        <f>IF(COLUMNS($AG318:AN318)&gt;$Y318,"",INDEX(fRentalDates[[Property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Date]]&gt;=$W318)),COLUMNS($AG318:AN318))))</f>
        <v>13</v>
      </c>
      <c r="AO318" s="24">
        <f>IF(COLUMNS($AG318:AO318)&gt;$Y318,"",INDEX(fRentalDates[[Property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Date]]&gt;=$W318)),COLUMNS($AG318:AO318))))</f>
        <v>14</v>
      </c>
      <c r="AP318" s="24">
        <f>IF(COLUMNS($AG318:AP318)&gt;$Y318,"",INDEX(fRentalDates[[Property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Date]]&gt;=$W318)),COLUMNS($AG318:AP318))))</f>
        <v>15</v>
      </c>
      <c r="AQ318" s="24">
        <f>IF(COLUMNS($AG318:AQ318)&gt;$Y318,"",INDEX(fRentalDates[[Property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Date]]&gt;=$W318)),COLUMNS($AG318:AQ318))))</f>
        <v>16</v>
      </c>
      <c r="AR318" s="24">
        <f>IF(COLUMNS($AG318:AR318)&gt;$Y318,"",INDEX(fRentalDates[[Property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Date]]&gt;=$W318)),COLUMNS($AG318:AR318))))</f>
        <v>17</v>
      </c>
      <c r="AS318" s="24" t="str">
        <f>IF(COLUMNS($AG318:AS318)&gt;$Y318,"",INDEX(fRentalDates[[Property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Date]]&gt;=$W318)),COLUMNS($AG318:AS318))))</f>
        <v/>
      </c>
      <c r="AT318" s="24" t="str">
        <f>IF(COLUMNS($AG318:AT318)&gt;$Y318,"",INDEX(fRentalDates[[Property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Date]]&gt;=$W318)),COLUMNS($AG318:AT318))))</f>
        <v/>
      </c>
      <c r="AU318" s="24" t="str">
        <f>IF(COLUMNS($AG318:AU318)&gt;$Y318,"",INDEX(fRentalDates[[Property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Date]]&gt;=$W318)),COLUMNS($AG318:AU318))))</f>
        <v/>
      </c>
      <c r="AV318" s="24" t="str">
        <f>IF(COLUMNS($AG318:AV318)&gt;$Y318,"",INDEX(fRentalDates[[Property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Date]]&gt;=$W318)),COLUMNS($AG318:AV318))))</f>
        <v/>
      </c>
      <c r="AW318" s="24" t="str">
        <f>IF(COLUMNS($AG318:AW318)&gt;$Y318,"",INDEX(fRentalDates[[Property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Date]]&gt;=$W318)),COLUMNS($AG318:AW318))))</f>
        <v/>
      </c>
      <c r="AX318" s="24" t="str">
        <f>IF(COLUMNS($AG318:AX318)&gt;$Y318,"",INDEX(fRentalDates[[Property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Date]]&gt;=$W318)),COLUMNS($AG318:AX318))))</f>
        <v/>
      </c>
      <c r="AY318" s="24" t="str">
        <f>IF(COLUMNS($AG318:AY318)&gt;$Y318,"",INDEX(fRentalDates[[Property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Date]]&gt;=$W318)),COLUMNS($AG318:AY318))))</f>
        <v/>
      </c>
      <c r="AZ318" s="24" t="str">
        <f>IF(COLUMNS($AG318:AZ318)&gt;$Y318,"",INDEX(fRentalDates[[Property Number]:[Property Number]],_xlfn.AGGREGATE(15,6,(ROW(fRentalDates[[Property Number]:[Property Number]])-ROW(fRentalDates[[#Headers],[Property Number]]))/((fRentalDates[[Actual Rent Date]:[Actual Rent Date]]&lt;=$V318)*(fRentalDates[[Actual Move Out Date]:[Actual Move Out Date]]&gt;=$W318)),COLUMNS($AG318:AZ318))))</f>
        <v/>
      </c>
    </row>
    <row r="319" spans="14:52" x14ac:dyDescent="0.25">
      <c r="N319" s="10">
        <v>26616</v>
      </c>
      <c r="O319">
        <f t="shared" si="28"/>
        <v>13</v>
      </c>
      <c r="P319">
        <f t="shared" si="29"/>
        <v>11</v>
      </c>
      <c r="Q319" t="str">
        <f t="shared" si="30"/>
        <v>Nov</v>
      </c>
      <c r="R319" t="str">
        <f>TEXT(dDate[[#This Row],[Date]],"yyy - mm - mmm")</f>
        <v>1972 - 11 - Nov</v>
      </c>
      <c r="S319">
        <f t="shared" si="31"/>
        <v>1972</v>
      </c>
      <c r="V319" s="13">
        <v>36312</v>
      </c>
      <c r="W319" s="13">
        <f t="shared" si="32"/>
        <v>36341</v>
      </c>
      <c r="X319" s="24">
        <f>COUNTIFS(dProperties[Date Purchased],"&lt;="&amp;V319,dProperties[Date Sold],"&gt;="&amp;W319)</f>
        <v>17</v>
      </c>
      <c r="Y319" s="24">
        <f>SUMPRODUCT(--(COUNTIFS(fRentalDates[Property Number],dProperties[Property Number],fRentalDates[Actual Rent Date],"&lt;="&amp;V319,fRentalDates[Actual Move Out Date],"&gt;="&amp;W319)&gt;0))</f>
        <v>12</v>
      </c>
      <c r="Z319" s="24">
        <f t="shared" si="33"/>
        <v>5</v>
      </c>
      <c r="AA319" s="26">
        <f t="shared" si="34"/>
        <v>0.29411764705882354</v>
      </c>
      <c r="AG319" s="24">
        <f>IF(COLUMNS($AG319:AG319)&gt;$Y319,"",INDEX(fRentalDates[[Property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Date]]&gt;=$W319)),COLUMNS($AG319:AG319))))</f>
        <v>4</v>
      </c>
      <c r="AH319" s="24">
        <f>IF(COLUMNS($AG319:AH319)&gt;$Y319,"",INDEX(fRentalDates[[Property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Date]]&gt;=$W319)),COLUMNS($AG319:AH319))))</f>
        <v>5</v>
      </c>
      <c r="AI319" s="24">
        <f>IF(COLUMNS($AG319:AI319)&gt;$Y319,"",INDEX(fRentalDates[[Property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Date]]&gt;=$W319)),COLUMNS($AG319:AI319))))</f>
        <v>6</v>
      </c>
      <c r="AJ319" s="24">
        <f>IF(COLUMNS($AG319:AJ319)&gt;$Y319,"",INDEX(fRentalDates[[Property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Date]]&gt;=$W319)),COLUMNS($AG319:AJ319))))</f>
        <v>8</v>
      </c>
      <c r="AK319" s="24">
        <f>IF(COLUMNS($AG319:AK319)&gt;$Y319,"",INDEX(fRentalDates[[Property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Date]]&gt;=$W319)),COLUMNS($AG319:AK319))))</f>
        <v>9</v>
      </c>
      <c r="AL319" s="24">
        <f>IF(COLUMNS($AG319:AL319)&gt;$Y319,"",INDEX(fRentalDates[[Property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Date]]&gt;=$W319)),COLUMNS($AG319:AL319))))</f>
        <v>11</v>
      </c>
      <c r="AM319" s="24">
        <f>IF(COLUMNS($AG319:AM319)&gt;$Y319,"",INDEX(fRentalDates[[Property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Date]]&gt;=$W319)),COLUMNS($AG319:AM319))))</f>
        <v>12</v>
      </c>
      <c r="AN319" s="24">
        <f>IF(COLUMNS($AG319:AN319)&gt;$Y319,"",INDEX(fRentalDates[[Property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Date]]&gt;=$W319)),COLUMNS($AG319:AN319))))</f>
        <v>13</v>
      </c>
      <c r="AO319" s="24">
        <f>IF(COLUMNS($AG319:AO319)&gt;$Y319,"",INDEX(fRentalDates[[Property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Date]]&gt;=$W319)),COLUMNS($AG319:AO319))))</f>
        <v>14</v>
      </c>
      <c r="AP319" s="24">
        <f>IF(COLUMNS($AG319:AP319)&gt;$Y319,"",INDEX(fRentalDates[[Property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Date]]&gt;=$W319)),COLUMNS($AG319:AP319))))</f>
        <v>15</v>
      </c>
      <c r="AQ319" s="24">
        <f>IF(COLUMNS($AG319:AQ319)&gt;$Y319,"",INDEX(fRentalDates[[Property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Date]]&gt;=$W319)),COLUMNS($AG319:AQ319))))</f>
        <v>16</v>
      </c>
      <c r="AR319" s="24">
        <f>IF(COLUMNS($AG319:AR319)&gt;$Y319,"",INDEX(fRentalDates[[Property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Date]]&gt;=$W319)),COLUMNS($AG319:AR319))))</f>
        <v>17</v>
      </c>
      <c r="AS319" s="24" t="str">
        <f>IF(COLUMNS($AG319:AS319)&gt;$Y319,"",INDEX(fRentalDates[[Property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Date]]&gt;=$W319)),COLUMNS($AG319:AS319))))</f>
        <v/>
      </c>
      <c r="AT319" s="24" t="str">
        <f>IF(COLUMNS($AG319:AT319)&gt;$Y319,"",INDEX(fRentalDates[[Property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Date]]&gt;=$W319)),COLUMNS($AG319:AT319))))</f>
        <v/>
      </c>
      <c r="AU319" s="24" t="str">
        <f>IF(COLUMNS($AG319:AU319)&gt;$Y319,"",INDEX(fRentalDates[[Property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Date]]&gt;=$W319)),COLUMNS($AG319:AU319))))</f>
        <v/>
      </c>
      <c r="AV319" s="24" t="str">
        <f>IF(COLUMNS($AG319:AV319)&gt;$Y319,"",INDEX(fRentalDates[[Property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Date]]&gt;=$W319)),COLUMNS($AG319:AV319))))</f>
        <v/>
      </c>
      <c r="AW319" s="24" t="str">
        <f>IF(COLUMNS($AG319:AW319)&gt;$Y319,"",INDEX(fRentalDates[[Property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Date]]&gt;=$W319)),COLUMNS($AG319:AW319))))</f>
        <v/>
      </c>
      <c r="AX319" s="24" t="str">
        <f>IF(COLUMNS($AG319:AX319)&gt;$Y319,"",INDEX(fRentalDates[[Property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Date]]&gt;=$W319)),COLUMNS($AG319:AX319))))</f>
        <v/>
      </c>
      <c r="AY319" s="24" t="str">
        <f>IF(COLUMNS($AG319:AY319)&gt;$Y319,"",INDEX(fRentalDates[[Property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Date]]&gt;=$W319)),COLUMNS($AG319:AY319))))</f>
        <v/>
      </c>
      <c r="AZ319" s="24" t="str">
        <f>IF(COLUMNS($AG319:AZ319)&gt;$Y319,"",INDEX(fRentalDates[[Property Number]:[Property Number]],_xlfn.AGGREGATE(15,6,(ROW(fRentalDates[[Property Number]:[Property Number]])-ROW(fRentalDates[[#Headers],[Property Number]]))/((fRentalDates[[Actual Rent Date]:[Actual Rent Date]]&lt;=$V319)*(fRentalDates[[Actual Move Out Date]:[Actual Move Out Date]]&gt;=$W319)),COLUMNS($AG319:AZ319))))</f>
        <v/>
      </c>
    </row>
    <row r="320" spans="14:52" x14ac:dyDescent="0.25">
      <c r="N320" s="10">
        <v>26617</v>
      </c>
      <c r="O320">
        <f t="shared" si="28"/>
        <v>14</v>
      </c>
      <c r="P320">
        <f t="shared" si="29"/>
        <v>11</v>
      </c>
      <c r="Q320" t="str">
        <f t="shared" si="30"/>
        <v>Nov</v>
      </c>
      <c r="R320" t="str">
        <f>TEXT(dDate[[#This Row],[Date]],"yyy - mm - mmm")</f>
        <v>1972 - 11 - Nov</v>
      </c>
      <c r="S320">
        <f t="shared" si="31"/>
        <v>1972</v>
      </c>
      <c r="V320" s="13">
        <v>36342</v>
      </c>
      <c r="W320" s="13">
        <f t="shared" si="32"/>
        <v>36372</v>
      </c>
      <c r="X320" s="24">
        <f>COUNTIFS(dProperties[Date Purchased],"&lt;="&amp;V320,dProperties[Date Sold],"&gt;="&amp;W320)</f>
        <v>17</v>
      </c>
      <c r="Y320" s="24">
        <f>SUMPRODUCT(--(COUNTIFS(fRentalDates[Property Number],dProperties[Property Number],fRentalDates[Actual Rent Date],"&lt;="&amp;V320,fRentalDates[Actual Move Out Date],"&gt;="&amp;W320)&gt;0))</f>
        <v>12</v>
      </c>
      <c r="Z320" s="24">
        <f t="shared" si="33"/>
        <v>5</v>
      </c>
      <c r="AA320" s="26">
        <f t="shared" si="34"/>
        <v>0.29411764705882354</v>
      </c>
      <c r="AG320" s="24">
        <f>IF(COLUMNS($AG320:AG320)&gt;$Y320,"",INDEX(fRentalDates[[Property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Date]]&gt;=$W320)),COLUMNS($AG320:AG320))))</f>
        <v>4</v>
      </c>
      <c r="AH320" s="24">
        <f>IF(COLUMNS($AG320:AH320)&gt;$Y320,"",INDEX(fRentalDates[[Property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Date]]&gt;=$W320)),COLUMNS($AG320:AH320))))</f>
        <v>5</v>
      </c>
      <c r="AI320" s="24">
        <f>IF(COLUMNS($AG320:AI320)&gt;$Y320,"",INDEX(fRentalDates[[Property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Date]]&gt;=$W320)),COLUMNS($AG320:AI320))))</f>
        <v>6</v>
      </c>
      <c r="AJ320" s="24">
        <f>IF(COLUMNS($AG320:AJ320)&gt;$Y320,"",INDEX(fRentalDates[[Property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Date]]&gt;=$W320)),COLUMNS($AG320:AJ320))))</f>
        <v>8</v>
      </c>
      <c r="AK320" s="24">
        <f>IF(COLUMNS($AG320:AK320)&gt;$Y320,"",INDEX(fRentalDates[[Property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Date]]&gt;=$W320)),COLUMNS($AG320:AK320))))</f>
        <v>9</v>
      </c>
      <c r="AL320" s="24">
        <f>IF(COLUMNS($AG320:AL320)&gt;$Y320,"",INDEX(fRentalDates[[Property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Date]]&gt;=$W320)),COLUMNS($AG320:AL320))))</f>
        <v>11</v>
      </c>
      <c r="AM320" s="24">
        <f>IF(COLUMNS($AG320:AM320)&gt;$Y320,"",INDEX(fRentalDates[[Property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Date]]&gt;=$W320)),COLUMNS($AG320:AM320))))</f>
        <v>12</v>
      </c>
      <c r="AN320" s="24">
        <f>IF(COLUMNS($AG320:AN320)&gt;$Y320,"",INDEX(fRentalDates[[Property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Date]]&gt;=$W320)),COLUMNS($AG320:AN320))))</f>
        <v>13</v>
      </c>
      <c r="AO320" s="24">
        <f>IF(COLUMNS($AG320:AO320)&gt;$Y320,"",INDEX(fRentalDates[[Property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Date]]&gt;=$W320)),COLUMNS($AG320:AO320))))</f>
        <v>14</v>
      </c>
      <c r="AP320" s="24">
        <f>IF(COLUMNS($AG320:AP320)&gt;$Y320,"",INDEX(fRentalDates[[Property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Date]]&gt;=$W320)),COLUMNS($AG320:AP320))))</f>
        <v>15</v>
      </c>
      <c r="AQ320" s="24">
        <f>IF(COLUMNS($AG320:AQ320)&gt;$Y320,"",INDEX(fRentalDates[[Property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Date]]&gt;=$W320)),COLUMNS($AG320:AQ320))))</f>
        <v>16</v>
      </c>
      <c r="AR320" s="24">
        <f>IF(COLUMNS($AG320:AR320)&gt;$Y320,"",INDEX(fRentalDates[[Property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Date]]&gt;=$W320)),COLUMNS($AG320:AR320))))</f>
        <v>17</v>
      </c>
      <c r="AS320" s="24" t="str">
        <f>IF(COLUMNS($AG320:AS320)&gt;$Y320,"",INDEX(fRentalDates[[Property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Date]]&gt;=$W320)),COLUMNS($AG320:AS320))))</f>
        <v/>
      </c>
      <c r="AT320" s="24" t="str">
        <f>IF(COLUMNS($AG320:AT320)&gt;$Y320,"",INDEX(fRentalDates[[Property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Date]]&gt;=$W320)),COLUMNS($AG320:AT320))))</f>
        <v/>
      </c>
      <c r="AU320" s="24" t="str">
        <f>IF(COLUMNS($AG320:AU320)&gt;$Y320,"",INDEX(fRentalDates[[Property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Date]]&gt;=$W320)),COLUMNS($AG320:AU320))))</f>
        <v/>
      </c>
      <c r="AV320" s="24" t="str">
        <f>IF(COLUMNS($AG320:AV320)&gt;$Y320,"",INDEX(fRentalDates[[Property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Date]]&gt;=$W320)),COLUMNS($AG320:AV320))))</f>
        <v/>
      </c>
      <c r="AW320" s="24" t="str">
        <f>IF(COLUMNS($AG320:AW320)&gt;$Y320,"",INDEX(fRentalDates[[Property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Date]]&gt;=$W320)),COLUMNS($AG320:AW320))))</f>
        <v/>
      </c>
      <c r="AX320" s="24" t="str">
        <f>IF(COLUMNS($AG320:AX320)&gt;$Y320,"",INDEX(fRentalDates[[Property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Date]]&gt;=$W320)),COLUMNS($AG320:AX320))))</f>
        <v/>
      </c>
      <c r="AY320" s="24" t="str">
        <f>IF(COLUMNS($AG320:AY320)&gt;$Y320,"",INDEX(fRentalDates[[Property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Date]]&gt;=$W320)),COLUMNS($AG320:AY320))))</f>
        <v/>
      </c>
      <c r="AZ320" s="24" t="str">
        <f>IF(COLUMNS($AG320:AZ320)&gt;$Y320,"",INDEX(fRentalDates[[Property Number]:[Property Number]],_xlfn.AGGREGATE(15,6,(ROW(fRentalDates[[Property Number]:[Property Number]])-ROW(fRentalDates[[#Headers],[Property Number]]))/((fRentalDates[[Actual Rent Date]:[Actual Rent Date]]&lt;=$V320)*(fRentalDates[[Actual Move Out Date]:[Actual Move Out Date]]&gt;=$W320)),COLUMNS($AG320:AZ320))))</f>
        <v/>
      </c>
    </row>
    <row r="321" spans="14:52" x14ac:dyDescent="0.25">
      <c r="N321" s="10">
        <v>26618</v>
      </c>
      <c r="O321">
        <f t="shared" si="28"/>
        <v>15</v>
      </c>
      <c r="P321">
        <f t="shared" si="29"/>
        <v>11</v>
      </c>
      <c r="Q321" t="str">
        <f t="shared" si="30"/>
        <v>Nov</v>
      </c>
      <c r="R321" t="str">
        <f>TEXT(dDate[[#This Row],[Date]],"yyy - mm - mmm")</f>
        <v>1972 - 11 - Nov</v>
      </c>
      <c r="S321">
        <f t="shared" si="31"/>
        <v>1972</v>
      </c>
      <c r="V321" s="13">
        <v>36373</v>
      </c>
      <c r="W321" s="13">
        <f t="shared" si="32"/>
        <v>36403</v>
      </c>
      <c r="X321" s="24">
        <f>COUNTIFS(dProperties[Date Purchased],"&lt;="&amp;V321,dProperties[Date Sold],"&gt;="&amp;W321)</f>
        <v>17</v>
      </c>
      <c r="Y321" s="24">
        <f>SUMPRODUCT(--(COUNTIFS(fRentalDates[Property Number],dProperties[Property Number],fRentalDates[Actual Rent Date],"&lt;="&amp;V321,fRentalDates[Actual Move Out Date],"&gt;="&amp;W321)&gt;0))</f>
        <v>14</v>
      </c>
      <c r="Z321" s="24">
        <f t="shared" si="33"/>
        <v>3</v>
      </c>
      <c r="AA321" s="26">
        <f t="shared" si="34"/>
        <v>0.17647058823529413</v>
      </c>
      <c r="AG321" s="24">
        <f>IF(COLUMNS($AG321:AG321)&gt;$Y321,"",INDEX(fRentalDates[[Property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Date]]&gt;=$W321)),COLUMNS($AG321:AG321))))</f>
        <v>4</v>
      </c>
      <c r="AH321" s="24">
        <f>IF(COLUMNS($AG321:AH321)&gt;$Y321,"",INDEX(fRentalDates[[Property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Date]]&gt;=$W321)),COLUMNS($AG321:AH321))))</f>
        <v>5</v>
      </c>
      <c r="AI321" s="24">
        <f>IF(COLUMNS($AG321:AI321)&gt;$Y321,"",INDEX(fRentalDates[[Property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Date]]&gt;=$W321)),COLUMNS($AG321:AI321))))</f>
        <v>6</v>
      </c>
      <c r="AJ321" s="24">
        <f>IF(COLUMNS($AG321:AJ321)&gt;$Y321,"",INDEX(fRentalDates[[Property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Date]]&gt;=$W321)),COLUMNS($AG321:AJ321))))</f>
        <v>7</v>
      </c>
      <c r="AK321" s="24">
        <f>IF(COLUMNS($AG321:AK321)&gt;$Y321,"",INDEX(fRentalDates[[Property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Date]]&gt;=$W321)),COLUMNS($AG321:AK321))))</f>
        <v>8</v>
      </c>
      <c r="AL321" s="24">
        <f>IF(COLUMNS($AG321:AL321)&gt;$Y321,"",INDEX(fRentalDates[[Property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Date]]&gt;=$W321)),COLUMNS($AG321:AL321))))</f>
        <v>9</v>
      </c>
      <c r="AM321" s="24">
        <f>IF(COLUMNS($AG321:AM321)&gt;$Y321,"",INDEX(fRentalDates[[Property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Date]]&gt;=$W321)),COLUMNS($AG321:AM321))))</f>
        <v>10</v>
      </c>
      <c r="AN321" s="24">
        <f>IF(COLUMNS($AG321:AN321)&gt;$Y321,"",INDEX(fRentalDates[[Property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Date]]&gt;=$W321)),COLUMNS($AG321:AN321))))</f>
        <v>11</v>
      </c>
      <c r="AO321" s="24">
        <f>IF(COLUMNS($AG321:AO321)&gt;$Y321,"",INDEX(fRentalDates[[Property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Date]]&gt;=$W321)),COLUMNS($AG321:AO321))))</f>
        <v>12</v>
      </c>
      <c r="AP321" s="24">
        <f>IF(COLUMNS($AG321:AP321)&gt;$Y321,"",INDEX(fRentalDates[[Property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Date]]&gt;=$W321)),COLUMNS($AG321:AP321))))</f>
        <v>13</v>
      </c>
      <c r="AQ321" s="24">
        <f>IF(COLUMNS($AG321:AQ321)&gt;$Y321,"",INDEX(fRentalDates[[Property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Date]]&gt;=$W321)),COLUMNS($AG321:AQ321))))</f>
        <v>14</v>
      </c>
      <c r="AR321" s="24">
        <f>IF(COLUMNS($AG321:AR321)&gt;$Y321,"",INDEX(fRentalDates[[Property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Date]]&gt;=$W321)),COLUMNS($AG321:AR321))))</f>
        <v>15</v>
      </c>
      <c r="AS321" s="24">
        <f>IF(COLUMNS($AG321:AS321)&gt;$Y321,"",INDEX(fRentalDates[[Property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Date]]&gt;=$W321)),COLUMNS($AG321:AS321))))</f>
        <v>16</v>
      </c>
      <c r="AT321" s="24">
        <f>IF(COLUMNS($AG321:AT321)&gt;$Y321,"",INDEX(fRentalDates[[Property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Date]]&gt;=$W321)),COLUMNS($AG321:AT321))))</f>
        <v>17</v>
      </c>
      <c r="AU321" s="24" t="str">
        <f>IF(COLUMNS($AG321:AU321)&gt;$Y321,"",INDEX(fRentalDates[[Property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Date]]&gt;=$W321)),COLUMNS($AG321:AU321))))</f>
        <v/>
      </c>
      <c r="AV321" s="24" t="str">
        <f>IF(COLUMNS($AG321:AV321)&gt;$Y321,"",INDEX(fRentalDates[[Property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Date]]&gt;=$W321)),COLUMNS($AG321:AV321))))</f>
        <v/>
      </c>
      <c r="AW321" s="24" t="str">
        <f>IF(COLUMNS($AG321:AW321)&gt;$Y321,"",INDEX(fRentalDates[[Property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Date]]&gt;=$W321)),COLUMNS($AG321:AW321))))</f>
        <v/>
      </c>
      <c r="AX321" s="24" t="str">
        <f>IF(COLUMNS($AG321:AX321)&gt;$Y321,"",INDEX(fRentalDates[[Property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Date]]&gt;=$W321)),COLUMNS($AG321:AX321))))</f>
        <v/>
      </c>
      <c r="AY321" s="24" t="str">
        <f>IF(COLUMNS($AG321:AY321)&gt;$Y321,"",INDEX(fRentalDates[[Property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Date]]&gt;=$W321)),COLUMNS($AG321:AY321))))</f>
        <v/>
      </c>
      <c r="AZ321" s="24" t="str">
        <f>IF(COLUMNS($AG321:AZ321)&gt;$Y321,"",INDEX(fRentalDates[[Property Number]:[Property Number]],_xlfn.AGGREGATE(15,6,(ROW(fRentalDates[[Property Number]:[Property Number]])-ROW(fRentalDates[[#Headers],[Property Number]]))/((fRentalDates[[Actual Rent Date]:[Actual Rent Date]]&lt;=$V321)*(fRentalDates[[Actual Move Out Date]:[Actual Move Out Date]]&gt;=$W321)),COLUMNS($AG321:AZ321))))</f>
        <v/>
      </c>
    </row>
    <row r="322" spans="14:52" x14ac:dyDescent="0.25">
      <c r="N322" s="10">
        <v>26619</v>
      </c>
      <c r="O322">
        <f t="shared" si="28"/>
        <v>16</v>
      </c>
      <c r="P322">
        <f t="shared" si="29"/>
        <v>11</v>
      </c>
      <c r="Q322" t="str">
        <f t="shared" si="30"/>
        <v>Nov</v>
      </c>
      <c r="R322" t="str">
        <f>TEXT(dDate[[#This Row],[Date]],"yyy - mm - mmm")</f>
        <v>1972 - 11 - Nov</v>
      </c>
      <c r="S322">
        <f t="shared" si="31"/>
        <v>1972</v>
      </c>
      <c r="V322" s="13">
        <v>36404</v>
      </c>
      <c r="W322" s="13">
        <f t="shared" si="32"/>
        <v>36433</v>
      </c>
      <c r="X322" s="24">
        <f>COUNTIFS(dProperties[Date Purchased],"&lt;="&amp;V322,dProperties[Date Sold],"&gt;="&amp;W322)</f>
        <v>17</v>
      </c>
      <c r="Y322" s="24">
        <f>SUMPRODUCT(--(COUNTIFS(fRentalDates[Property Number],dProperties[Property Number],fRentalDates[Actual Rent Date],"&lt;="&amp;V322,fRentalDates[Actual Move Out Date],"&gt;="&amp;W322)&gt;0))</f>
        <v>15</v>
      </c>
      <c r="Z322" s="24">
        <f t="shared" si="33"/>
        <v>2</v>
      </c>
      <c r="AA322" s="26">
        <f t="shared" si="34"/>
        <v>0.11764705882352941</v>
      </c>
      <c r="AG322" s="24">
        <f>IF(COLUMNS($AG322:AG322)&gt;$Y322,"",INDEX(fRentalDates[[Property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Date]]&gt;=$W322)),COLUMNS($AG322:AG322))))</f>
        <v>1</v>
      </c>
      <c r="AH322" s="24">
        <f>IF(COLUMNS($AG322:AH322)&gt;$Y322,"",INDEX(fRentalDates[[Property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Date]]&gt;=$W322)),COLUMNS($AG322:AH322))))</f>
        <v>4</v>
      </c>
      <c r="AI322" s="24">
        <f>IF(COLUMNS($AG322:AI322)&gt;$Y322,"",INDEX(fRentalDates[[Property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Date]]&gt;=$W322)),COLUMNS($AG322:AI322))))</f>
        <v>5</v>
      </c>
      <c r="AJ322" s="24">
        <f>IF(COLUMNS($AG322:AJ322)&gt;$Y322,"",INDEX(fRentalDates[[Property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Date]]&gt;=$W322)),COLUMNS($AG322:AJ322))))</f>
        <v>6</v>
      </c>
      <c r="AK322" s="24">
        <f>IF(COLUMNS($AG322:AK322)&gt;$Y322,"",INDEX(fRentalDates[[Property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Date]]&gt;=$W322)),COLUMNS($AG322:AK322))))</f>
        <v>7</v>
      </c>
      <c r="AL322" s="24">
        <f>IF(COLUMNS($AG322:AL322)&gt;$Y322,"",INDEX(fRentalDates[[Property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Date]]&gt;=$W322)),COLUMNS($AG322:AL322))))</f>
        <v>8</v>
      </c>
      <c r="AM322" s="24">
        <f>IF(COLUMNS($AG322:AM322)&gt;$Y322,"",INDEX(fRentalDates[[Property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Date]]&gt;=$W322)),COLUMNS($AG322:AM322))))</f>
        <v>9</v>
      </c>
      <c r="AN322" s="24">
        <f>IF(COLUMNS($AG322:AN322)&gt;$Y322,"",INDEX(fRentalDates[[Property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Date]]&gt;=$W322)),COLUMNS($AG322:AN322))))</f>
        <v>10</v>
      </c>
      <c r="AO322" s="24">
        <f>IF(COLUMNS($AG322:AO322)&gt;$Y322,"",INDEX(fRentalDates[[Property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Date]]&gt;=$W322)),COLUMNS($AG322:AO322))))</f>
        <v>11</v>
      </c>
      <c r="AP322" s="24">
        <f>IF(COLUMNS($AG322:AP322)&gt;$Y322,"",INDEX(fRentalDates[[Property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Date]]&gt;=$W322)),COLUMNS($AG322:AP322))))</f>
        <v>12</v>
      </c>
      <c r="AQ322" s="24">
        <f>IF(COLUMNS($AG322:AQ322)&gt;$Y322,"",INDEX(fRentalDates[[Property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Date]]&gt;=$W322)),COLUMNS($AG322:AQ322))))</f>
        <v>13</v>
      </c>
      <c r="AR322" s="24">
        <f>IF(COLUMNS($AG322:AR322)&gt;$Y322,"",INDEX(fRentalDates[[Property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Date]]&gt;=$W322)),COLUMNS($AG322:AR322))))</f>
        <v>14</v>
      </c>
      <c r="AS322" s="24">
        <f>IF(COLUMNS($AG322:AS322)&gt;$Y322,"",INDEX(fRentalDates[[Property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Date]]&gt;=$W322)),COLUMNS($AG322:AS322))))</f>
        <v>15</v>
      </c>
      <c r="AT322" s="24">
        <f>IF(COLUMNS($AG322:AT322)&gt;$Y322,"",INDEX(fRentalDates[[Property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Date]]&gt;=$W322)),COLUMNS($AG322:AT322))))</f>
        <v>16</v>
      </c>
      <c r="AU322" s="24">
        <f>IF(COLUMNS($AG322:AU322)&gt;$Y322,"",INDEX(fRentalDates[[Property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Date]]&gt;=$W322)),COLUMNS($AG322:AU322))))</f>
        <v>17</v>
      </c>
      <c r="AV322" s="24" t="str">
        <f>IF(COLUMNS($AG322:AV322)&gt;$Y322,"",INDEX(fRentalDates[[Property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Date]]&gt;=$W322)),COLUMNS($AG322:AV322))))</f>
        <v/>
      </c>
      <c r="AW322" s="24" t="str">
        <f>IF(COLUMNS($AG322:AW322)&gt;$Y322,"",INDEX(fRentalDates[[Property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Date]]&gt;=$W322)),COLUMNS($AG322:AW322))))</f>
        <v/>
      </c>
      <c r="AX322" s="24" t="str">
        <f>IF(COLUMNS($AG322:AX322)&gt;$Y322,"",INDEX(fRentalDates[[Property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Date]]&gt;=$W322)),COLUMNS($AG322:AX322))))</f>
        <v/>
      </c>
      <c r="AY322" s="24" t="str">
        <f>IF(COLUMNS($AG322:AY322)&gt;$Y322,"",INDEX(fRentalDates[[Property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Date]]&gt;=$W322)),COLUMNS($AG322:AY322))))</f>
        <v/>
      </c>
      <c r="AZ322" s="24" t="str">
        <f>IF(COLUMNS($AG322:AZ322)&gt;$Y322,"",INDEX(fRentalDates[[Property Number]:[Property Number]],_xlfn.AGGREGATE(15,6,(ROW(fRentalDates[[Property Number]:[Property Number]])-ROW(fRentalDates[[#Headers],[Property Number]]))/((fRentalDates[[Actual Rent Date]:[Actual Rent Date]]&lt;=$V322)*(fRentalDates[[Actual Move Out Date]:[Actual Move Out Date]]&gt;=$W322)),COLUMNS($AG322:AZ322))))</f>
        <v/>
      </c>
    </row>
    <row r="323" spans="14:52" x14ac:dyDescent="0.25">
      <c r="N323" s="10">
        <v>26620</v>
      </c>
      <c r="O323">
        <f t="shared" ref="O323:O386" si="35">DAY(N323)</f>
        <v>17</v>
      </c>
      <c r="P323">
        <f t="shared" ref="P323:P386" si="36">MONTH(N323)</f>
        <v>11</v>
      </c>
      <c r="Q323" t="str">
        <f t="shared" ref="Q323:Q386" si="37">TEXT(N323,"mmm")</f>
        <v>Nov</v>
      </c>
      <c r="R323" t="str">
        <f>TEXT(dDate[[#This Row],[Date]],"yyy - mm - mmm")</f>
        <v>1972 - 11 - Nov</v>
      </c>
      <c r="S323">
        <f t="shared" ref="S323:S386" si="38">YEAR(N323)</f>
        <v>1972</v>
      </c>
      <c r="V323" s="13">
        <v>36434</v>
      </c>
      <c r="W323" s="13">
        <f t="shared" ref="W323:W386" si="39">EOMONTH(V323,0)</f>
        <v>36464</v>
      </c>
      <c r="X323" s="24">
        <f>COUNTIFS(dProperties[Date Purchased],"&lt;="&amp;V323,dProperties[Date Sold],"&gt;="&amp;W323)</f>
        <v>17</v>
      </c>
      <c r="Y323" s="24">
        <f>SUMPRODUCT(--(COUNTIFS(fRentalDates[Property Number],dProperties[Property Number],fRentalDates[Actual Rent Date],"&lt;="&amp;V323,fRentalDates[Actual Move Out Date],"&gt;="&amp;W323)&gt;0))</f>
        <v>14</v>
      </c>
      <c r="Z323" s="24">
        <f t="shared" ref="Z323:Z386" si="40">X323-Y323</f>
        <v>3</v>
      </c>
      <c r="AA323" s="26">
        <f t="shared" ref="AA323:AA386" si="41">Z323/X323</f>
        <v>0.17647058823529413</v>
      </c>
      <c r="AG323" s="24">
        <f>IF(COLUMNS($AG323:AG323)&gt;$Y323,"",INDEX(fRentalDates[[Property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Date]]&gt;=$W323)),COLUMNS($AG323:AG323))))</f>
        <v>1</v>
      </c>
      <c r="AH323" s="24">
        <f>IF(COLUMNS($AG323:AH323)&gt;$Y323,"",INDEX(fRentalDates[[Property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Date]]&gt;=$W323)),COLUMNS($AG323:AH323))))</f>
        <v>5</v>
      </c>
      <c r="AI323" s="24">
        <f>IF(COLUMNS($AG323:AI323)&gt;$Y323,"",INDEX(fRentalDates[[Property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Date]]&gt;=$W323)),COLUMNS($AG323:AI323))))</f>
        <v>6</v>
      </c>
      <c r="AJ323" s="24">
        <f>IF(COLUMNS($AG323:AJ323)&gt;$Y323,"",INDEX(fRentalDates[[Property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Date]]&gt;=$W323)),COLUMNS($AG323:AJ323))))</f>
        <v>7</v>
      </c>
      <c r="AK323" s="24">
        <f>IF(COLUMNS($AG323:AK323)&gt;$Y323,"",INDEX(fRentalDates[[Property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Date]]&gt;=$W323)),COLUMNS($AG323:AK323))))</f>
        <v>8</v>
      </c>
      <c r="AL323" s="24">
        <f>IF(COLUMNS($AG323:AL323)&gt;$Y323,"",INDEX(fRentalDates[[Property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Date]]&gt;=$W323)),COLUMNS($AG323:AL323))))</f>
        <v>9</v>
      </c>
      <c r="AM323" s="24">
        <f>IF(COLUMNS($AG323:AM323)&gt;$Y323,"",INDEX(fRentalDates[[Property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Date]]&gt;=$W323)),COLUMNS($AG323:AM323))))</f>
        <v>10</v>
      </c>
      <c r="AN323" s="24">
        <f>IF(COLUMNS($AG323:AN323)&gt;$Y323,"",INDEX(fRentalDates[[Property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Date]]&gt;=$W323)),COLUMNS($AG323:AN323))))</f>
        <v>11</v>
      </c>
      <c r="AO323" s="24">
        <f>IF(COLUMNS($AG323:AO323)&gt;$Y323,"",INDEX(fRentalDates[[Property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Date]]&gt;=$W323)),COLUMNS($AG323:AO323))))</f>
        <v>12</v>
      </c>
      <c r="AP323" s="24">
        <f>IF(COLUMNS($AG323:AP323)&gt;$Y323,"",INDEX(fRentalDates[[Property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Date]]&gt;=$W323)),COLUMNS($AG323:AP323))))</f>
        <v>13</v>
      </c>
      <c r="AQ323" s="24">
        <f>IF(COLUMNS($AG323:AQ323)&gt;$Y323,"",INDEX(fRentalDates[[Property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Date]]&gt;=$W323)),COLUMNS($AG323:AQ323))))</f>
        <v>14</v>
      </c>
      <c r="AR323" s="24">
        <f>IF(COLUMNS($AG323:AR323)&gt;$Y323,"",INDEX(fRentalDates[[Property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Date]]&gt;=$W323)),COLUMNS($AG323:AR323))))</f>
        <v>15</v>
      </c>
      <c r="AS323" s="24">
        <f>IF(COLUMNS($AG323:AS323)&gt;$Y323,"",INDEX(fRentalDates[[Property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Date]]&gt;=$W323)),COLUMNS($AG323:AS323))))</f>
        <v>16</v>
      </c>
      <c r="AT323" s="24">
        <f>IF(COLUMNS($AG323:AT323)&gt;$Y323,"",INDEX(fRentalDates[[Property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Date]]&gt;=$W323)),COLUMNS($AG323:AT323))))</f>
        <v>17</v>
      </c>
      <c r="AU323" s="24" t="str">
        <f>IF(COLUMNS($AG323:AU323)&gt;$Y323,"",INDEX(fRentalDates[[Property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Date]]&gt;=$W323)),COLUMNS($AG323:AU323))))</f>
        <v/>
      </c>
      <c r="AV323" s="24" t="str">
        <f>IF(COLUMNS($AG323:AV323)&gt;$Y323,"",INDEX(fRentalDates[[Property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Date]]&gt;=$W323)),COLUMNS($AG323:AV323))))</f>
        <v/>
      </c>
      <c r="AW323" s="24" t="str">
        <f>IF(COLUMNS($AG323:AW323)&gt;$Y323,"",INDEX(fRentalDates[[Property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Date]]&gt;=$W323)),COLUMNS($AG323:AW323))))</f>
        <v/>
      </c>
      <c r="AX323" s="24" t="str">
        <f>IF(COLUMNS($AG323:AX323)&gt;$Y323,"",INDEX(fRentalDates[[Property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Date]]&gt;=$W323)),COLUMNS($AG323:AX323))))</f>
        <v/>
      </c>
      <c r="AY323" s="24" t="str">
        <f>IF(COLUMNS($AG323:AY323)&gt;$Y323,"",INDEX(fRentalDates[[Property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Date]]&gt;=$W323)),COLUMNS($AG323:AY323))))</f>
        <v/>
      </c>
      <c r="AZ323" s="24" t="str">
        <f>IF(COLUMNS($AG323:AZ323)&gt;$Y323,"",INDEX(fRentalDates[[Property Number]:[Property Number]],_xlfn.AGGREGATE(15,6,(ROW(fRentalDates[[Property Number]:[Property Number]])-ROW(fRentalDates[[#Headers],[Property Number]]))/((fRentalDates[[Actual Rent Date]:[Actual Rent Date]]&lt;=$V323)*(fRentalDates[[Actual Move Out Date]:[Actual Move Out Date]]&gt;=$W323)),COLUMNS($AG323:AZ323))))</f>
        <v/>
      </c>
    </row>
    <row r="324" spans="14:52" x14ac:dyDescent="0.25">
      <c r="N324" s="10">
        <v>26621</v>
      </c>
      <c r="O324">
        <f t="shared" si="35"/>
        <v>18</v>
      </c>
      <c r="P324">
        <f t="shared" si="36"/>
        <v>11</v>
      </c>
      <c r="Q324" t="str">
        <f t="shared" si="37"/>
        <v>Nov</v>
      </c>
      <c r="R324" t="str">
        <f>TEXT(dDate[[#This Row],[Date]],"yyy - mm - mmm")</f>
        <v>1972 - 11 - Nov</v>
      </c>
      <c r="S324">
        <f t="shared" si="38"/>
        <v>1972</v>
      </c>
      <c r="V324" s="13">
        <v>36465</v>
      </c>
      <c r="W324" s="13">
        <f t="shared" si="39"/>
        <v>36494</v>
      </c>
      <c r="X324" s="24">
        <f>COUNTIFS(dProperties[Date Purchased],"&lt;="&amp;V324,dProperties[Date Sold],"&gt;="&amp;W324)</f>
        <v>17</v>
      </c>
      <c r="Y324" s="24">
        <f>SUMPRODUCT(--(COUNTIFS(fRentalDates[Property Number],dProperties[Property Number],fRentalDates[Actual Rent Date],"&lt;="&amp;V324,fRentalDates[Actual Move Out Date],"&gt;="&amp;W324)&gt;0))</f>
        <v>15</v>
      </c>
      <c r="Z324" s="24">
        <f t="shared" si="40"/>
        <v>2</v>
      </c>
      <c r="AA324" s="26">
        <f t="shared" si="41"/>
        <v>0.11764705882352941</v>
      </c>
      <c r="AG324" s="24">
        <f>IF(COLUMNS($AG324:AG324)&gt;$Y324,"",INDEX(fRentalDates[[Property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Date]]&gt;=$W324)),COLUMNS($AG324:AG324))))</f>
        <v>1</v>
      </c>
      <c r="AH324" s="24">
        <f>IF(COLUMNS($AG324:AH324)&gt;$Y324,"",INDEX(fRentalDates[[Property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Date]]&gt;=$W324)),COLUMNS($AG324:AH324))))</f>
        <v>3</v>
      </c>
      <c r="AI324" s="24">
        <f>IF(COLUMNS($AG324:AI324)&gt;$Y324,"",INDEX(fRentalDates[[Property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Date]]&gt;=$W324)),COLUMNS($AG324:AI324))))</f>
        <v>5</v>
      </c>
      <c r="AJ324" s="24">
        <f>IF(COLUMNS($AG324:AJ324)&gt;$Y324,"",INDEX(fRentalDates[[Property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Date]]&gt;=$W324)),COLUMNS($AG324:AJ324))))</f>
        <v>6</v>
      </c>
      <c r="AK324" s="24">
        <f>IF(COLUMNS($AG324:AK324)&gt;$Y324,"",INDEX(fRentalDates[[Property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Date]]&gt;=$W324)),COLUMNS($AG324:AK324))))</f>
        <v>7</v>
      </c>
      <c r="AL324" s="24">
        <f>IF(COLUMNS($AG324:AL324)&gt;$Y324,"",INDEX(fRentalDates[[Property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Date]]&gt;=$W324)),COLUMNS($AG324:AL324))))</f>
        <v>8</v>
      </c>
      <c r="AM324" s="24">
        <f>IF(COLUMNS($AG324:AM324)&gt;$Y324,"",INDEX(fRentalDates[[Property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Date]]&gt;=$W324)),COLUMNS($AG324:AM324))))</f>
        <v>9</v>
      </c>
      <c r="AN324" s="24">
        <f>IF(COLUMNS($AG324:AN324)&gt;$Y324,"",INDEX(fRentalDates[[Property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Date]]&gt;=$W324)),COLUMNS($AG324:AN324))))</f>
        <v>10</v>
      </c>
      <c r="AO324" s="24">
        <f>IF(COLUMNS($AG324:AO324)&gt;$Y324,"",INDEX(fRentalDates[[Property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Date]]&gt;=$W324)),COLUMNS($AG324:AO324))))</f>
        <v>11</v>
      </c>
      <c r="AP324" s="24">
        <f>IF(COLUMNS($AG324:AP324)&gt;$Y324,"",INDEX(fRentalDates[[Property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Date]]&gt;=$W324)),COLUMNS($AG324:AP324))))</f>
        <v>12</v>
      </c>
      <c r="AQ324" s="24">
        <f>IF(COLUMNS($AG324:AQ324)&gt;$Y324,"",INDEX(fRentalDates[[Property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Date]]&gt;=$W324)),COLUMNS($AG324:AQ324))))</f>
        <v>13</v>
      </c>
      <c r="AR324" s="24">
        <f>IF(COLUMNS($AG324:AR324)&gt;$Y324,"",INDEX(fRentalDates[[Property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Date]]&gt;=$W324)),COLUMNS($AG324:AR324))))</f>
        <v>14</v>
      </c>
      <c r="AS324" s="24">
        <f>IF(COLUMNS($AG324:AS324)&gt;$Y324,"",INDEX(fRentalDates[[Property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Date]]&gt;=$W324)),COLUMNS($AG324:AS324))))</f>
        <v>15</v>
      </c>
      <c r="AT324" s="24">
        <f>IF(COLUMNS($AG324:AT324)&gt;$Y324,"",INDEX(fRentalDates[[Property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Date]]&gt;=$W324)),COLUMNS($AG324:AT324))))</f>
        <v>16</v>
      </c>
      <c r="AU324" s="24">
        <f>IF(COLUMNS($AG324:AU324)&gt;$Y324,"",INDEX(fRentalDates[[Property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Date]]&gt;=$W324)),COLUMNS($AG324:AU324))))</f>
        <v>17</v>
      </c>
      <c r="AV324" s="24" t="str">
        <f>IF(COLUMNS($AG324:AV324)&gt;$Y324,"",INDEX(fRentalDates[[Property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Date]]&gt;=$W324)),COLUMNS($AG324:AV324))))</f>
        <v/>
      </c>
      <c r="AW324" s="24" t="str">
        <f>IF(COLUMNS($AG324:AW324)&gt;$Y324,"",INDEX(fRentalDates[[Property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Date]]&gt;=$W324)),COLUMNS($AG324:AW324))))</f>
        <v/>
      </c>
      <c r="AX324" s="24" t="str">
        <f>IF(COLUMNS($AG324:AX324)&gt;$Y324,"",INDEX(fRentalDates[[Property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Date]]&gt;=$W324)),COLUMNS($AG324:AX324))))</f>
        <v/>
      </c>
      <c r="AY324" s="24" t="str">
        <f>IF(COLUMNS($AG324:AY324)&gt;$Y324,"",INDEX(fRentalDates[[Property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Date]]&gt;=$W324)),COLUMNS($AG324:AY324))))</f>
        <v/>
      </c>
      <c r="AZ324" s="24" t="str">
        <f>IF(COLUMNS($AG324:AZ324)&gt;$Y324,"",INDEX(fRentalDates[[Property Number]:[Property Number]],_xlfn.AGGREGATE(15,6,(ROW(fRentalDates[[Property Number]:[Property Number]])-ROW(fRentalDates[[#Headers],[Property Number]]))/((fRentalDates[[Actual Rent Date]:[Actual Rent Date]]&lt;=$V324)*(fRentalDates[[Actual Move Out Date]:[Actual Move Out Date]]&gt;=$W324)),COLUMNS($AG324:AZ324))))</f>
        <v/>
      </c>
    </row>
    <row r="325" spans="14:52" x14ac:dyDescent="0.25">
      <c r="N325" s="10">
        <v>26622</v>
      </c>
      <c r="O325">
        <f t="shared" si="35"/>
        <v>19</v>
      </c>
      <c r="P325">
        <f t="shared" si="36"/>
        <v>11</v>
      </c>
      <c r="Q325" t="str">
        <f t="shared" si="37"/>
        <v>Nov</v>
      </c>
      <c r="R325" t="str">
        <f>TEXT(dDate[[#This Row],[Date]],"yyy - mm - mmm")</f>
        <v>1972 - 11 - Nov</v>
      </c>
      <c r="S325">
        <f t="shared" si="38"/>
        <v>1972</v>
      </c>
      <c r="V325" s="13">
        <v>36495</v>
      </c>
      <c r="W325" s="13">
        <f t="shared" si="39"/>
        <v>36525</v>
      </c>
      <c r="X325" s="24">
        <f>COUNTIFS(dProperties[Date Purchased],"&lt;="&amp;V325,dProperties[Date Sold],"&gt;="&amp;W325)</f>
        <v>17</v>
      </c>
      <c r="Y325" s="24">
        <f>SUMPRODUCT(--(COUNTIFS(fRentalDates[Property Number],dProperties[Property Number],fRentalDates[Actual Rent Date],"&lt;="&amp;V325,fRentalDates[Actual Move Out Date],"&gt;="&amp;W325)&gt;0))</f>
        <v>15</v>
      </c>
      <c r="Z325" s="24">
        <f t="shared" si="40"/>
        <v>2</v>
      </c>
      <c r="AA325" s="26">
        <f t="shared" si="41"/>
        <v>0.11764705882352941</v>
      </c>
      <c r="AG325" s="24">
        <f>IF(COLUMNS($AG325:AG325)&gt;$Y325,"",INDEX(fRentalDates[[Property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Date]]&gt;=$W325)),COLUMNS($AG325:AG325))))</f>
        <v>1</v>
      </c>
      <c r="AH325" s="24">
        <f>IF(COLUMNS($AG325:AH325)&gt;$Y325,"",INDEX(fRentalDates[[Property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Date]]&gt;=$W325)),COLUMNS($AG325:AH325))))</f>
        <v>3</v>
      </c>
      <c r="AI325" s="24">
        <f>IF(COLUMNS($AG325:AI325)&gt;$Y325,"",INDEX(fRentalDates[[Property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Date]]&gt;=$W325)),COLUMNS($AG325:AI325))))</f>
        <v>5</v>
      </c>
      <c r="AJ325" s="24">
        <f>IF(COLUMNS($AG325:AJ325)&gt;$Y325,"",INDEX(fRentalDates[[Property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Date]]&gt;=$W325)),COLUMNS($AG325:AJ325))))</f>
        <v>6</v>
      </c>
      <c r="AK325" s="24">
        <f>IF(COLUMNS($AG325:AK325)&gt;$Y325,"",INDEX(fRentalDates[[Property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Date]]&gt;=$W325)),COLUMNS($AG325:AK325))))</f>
        <v>7</v>
      </c>
      <c r="AL325" s="24">
        <f>IF(COLUMNS($AG325:AL325)&gt;$Y325,"",INDEX(fRentalDates[[Property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Date]]&gt;=$W325)),COLUMNS($AG325:AL325))))</f>
        <v>8</v>
      </c>
      <c r="AM325" s="24">
        <f>IF(COLUMNS($AG325:AM325)&gt;$Y325,"",INDEX(fRentalDates[[Property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Date]]&gt;=$W325)),COLUMNS($AG325:AM325))))</f>
        <v>9</v>
      </c>
      <c r="AN325" s="24">
        <f>IF(COLUMNS($AG325:AN325)&gt;$Y325,"",INDEX(fRentalDates[[Property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Date]]&gt;=$W325)),COLUMNS($AG325:AN325))))</f>
        <v>10</v>
      </c>
      <c r="AO325" s="24">
        <f>IF(COLUMNS($AG325:AO325)&gt;$Y325,"",INDEX(fRentalDates[[Property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Date]]&gt;=$W325)),COLUMNS($AG325:AO325))))</f>
        <v>11</v>
      </c>
      <c r="AP325" s="24">
        <f>IF(COLUMNS($AG325:AP325)&gt;$Y325,"",INDEX(fRentalDates[[Property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Date]]&gt;=$W325)),COLUMNS($AG325:AP325))))</f>
        <v>12</v>
      </c>
      <c r="AQ325" s="24">
        <f>IF(COLUMNS($AG325:AQ325)&gt;$Y325,"",INDEX(fRentalDates[[Property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Date]]&gt;=$W325)),COLUMNS($AG325:AQ325))))</f>
        <v>13</v>
      </c>
      <c r="AR325" s="24">
        <f>IF(COLUMNS($AG325:AR325)&gt;$Y325,"",INDEX(fRentalDates[[Property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Date]]&gt;=$W325)),COLUMNS($AG325:AR325))))</f>
        <v>14</v>
      </c>
      <c r="AS325" s="24">
        <f>IF(COLUMNS($AG325:AS325)&gt;$Y325,"",INDEX(fRentalDates[[Property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Date]]&gt;=$W325)),COLUMNS($AG325:AS325))))</f>
        <v>15</v>
      </c>
      <c r="AT325" s="24">
        <f>IF(COLUMNS($AG325:AT325)&gt;$Y325,"",INDEX(fRentalDates[[Property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Date]]&gt;=$W325)),COLUMNS($AG325:AT325))))</f>
        <v>16</v>
      </c>
      <c r="AU325" s="24">
        <f>IF(COLUMNS($AG325:AU325)&gt;$Y325,"",INDEX(fRentalDates[[Property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Date]]&gt;=$W325)),COLUMNS($AG325:AU325))))</f>
        <v>17</v>
      </c>
      <c r="AV325" s="24" t="str">
        <f>IF(COLUMNS($AG325:AV325)&gt;$Y325,"",INDEX(fRentalDates[[Property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Date]]&gt;=$W325)),COLUMNS($AG325:AV325))))</f>
        <v/>
      </c>
      <c r="AW325" s="24" t="str">
        <f>IF(COLUMNS($AG325:AW325)&gt;$Y325,"",INDEX(fRentalDates[[Property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Date]]&gt;=$W325)),COLUMNS($AG325:AW325))))</f>
        <v/>
      </c>
      <c r="AX325" s="24" t="str">
        <f>IF(COLUMNS($AG325:AX325)&gt;$Y325,"",INDEX(fRentalDates[[Property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Date]]&gt;=$W325)),COLUMNS($AG325:AX325))))</f>
        <v/>
      </c>
      <c r="AY325" s="24" t="str">
        <f>IF(COLUMNS($AG325:AY325)&gt;$Y325,"",INDEX(fRentalDates[[Property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Date]]&gt;=$W325)),COLUMNS($AG325:AY325))))</f>
        <v/>
      </c>
      <c r="AZ325" s="24" t="str">
        <f>IF(COLUMNS($AG325:AZ325)&gt;$Y325,"",INDEX(fRentalDates[[Property Number]:[Property Number]],_xlfn.AGGREGATE(15,6,(ROW(fRentalDates[[Property Number]:[Property Number]])-ROW(fRentalDates[[#Headers],[Property Number]]))/((fRentalDates[[Actual Rent Date]:[Actual Rent Date]]&lt;=$V325)*(fRentalDates[[Actual Move Out Date]:[Actual Move Out Date]]&gt;=$W325)),COLUMNS($AG325:AZ325))))</f>
        <v/>
      </c>
    </row>
    <row r="326" spans="14:52" x14ac:dyDescent="0.25">
      <c r="N326" s="10">
        <v>26623</v>
      </c>
      <c r="O326">
        <f t="shared" si="35"/>
        <v>20</v>
      </c>
      <c r="P326">
        <f t="shared" si="36"/>
        <v>11</v>
      </c>
      <c r="Q326" t="str">
        <f t="shared" si="37"/>
        <v>Nov</v>
      </c>
      <c r="R326" t="str">
        <f>TEXT(dDate[[#This Row],[Date]],"yyy - mm - mmm")</f>
        <v>1972 - 11 - Nov</v>
      </c>
      <c r="S326">
        <f t="shared" si="38"/>
        <v>1972</v>
      </c>
      <c r="V326" s="13">
        <v>36526</v>
      </c>
      <c r="W326" s="13">
        <f t="shared" si="39"/>
        <v>36556</v>
      </c>
      <c r="X326" s="24">
        <f>COUNTIFS(dProperties[Date Purchased],"&lt;="&amp;V326,dProperties[Date Sold],"&gt;="&amp;W326)</f>
        <v>17</v>
      </c>
      <c r="Y326" s="24">
        <f>SUMPRODUCT(--(COUNTIFS(fRentalDates[Property Number],dProperties[Property Number],fRentalDates[Actual Rent Date],"&lt;="&amp;V326,fRentalDates[Actual Move Out Date],"&gt;="&amp;W326)&gt;0))</f>
        <v>15</v>
      </c>
      <c r="Z326" s="24">
        <f t="shared" si="40"/>
        <v>2</v>
      </c>
      <c r="AA326" s="26">
        <f t="shared" si="41"/>
        <v>0.11764705882352941</v>
      </c>
      <c r="AG326" s="24">
        <f>IF(COLUMNS($AG326:AG326)&gt;$Y326,"",INDEX(fRentalDates[[Property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Date]]&gt;=$W326)),COLUMNS($AG326:AG326))))</f>
        <v>1</v>
      </c>
      <c r="AH326" s="24">
        <f>IF(COLUMNS($AG326:AH326)&gt;$Y326,"",INDEX(fRentalDates[[Property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Date]]&gt;=$W326)),COLUMNS($AG326:AH326))))</f>
        <v>3</v>
      </c>
      <c r="AI326" s="24">
        <f>IF(COLUMNS($AG326:AI326)&gt;$Y326,"",INDEX(fRentalDates[[Property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Date]]&gt;=$W326)),COLUMNS($AG326:AI326))))</f>
        <v>5</v>
      </c>
      <c r="AJ326" s="24">
        <f>IF(COLUMNS($AG326:AJ326)&gt;$Y326,"",INDEX(fRentalDates[[Property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Date]]&gt;=$W326)),COLUMNS($AG326:AJ326))))</f>
        <v>6</v>
      </c>
      <c r="AK326" s="24">
        <f>IF(COLUMNS($AG326:AK326)&gt;$Y326,"",INDEX(fRentalDates[[Property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Date]]&gt;=$W326)),COLUMNS($AG326:AK326))))</f>
        <v>7</v>
      </c>
      <c r="AL326" s="24">
        <f>IF(COLUMNS($AG326:AL326)&gt;$Y326,"",INDEX(fRentalDates[[Property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Date]]&gt;=$W326)),COLUMNS($AG326:AL326))))</f>
        <v>8</v>
      </c>
      <c r="AM326" s="24">
        <f>IF(COLUMNS($AG326:AM326)&gt;$Y326,"",INDEX(fRentalDates[[Property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Date]]&gt;=$W326)),COLUMNS($AG326:AM326))))</f>
        <v>9</v>
      </c>
      <c r="AN326" s="24">
        <f>IF(COLUMNS($AG326:AN326)&gt;$Y326,"",INDEX(fRentalDates[[Property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Date]]&gt;=$W326)),COLUMNS($AG326:AN326))))</f>
        <v>10</v>
      </c>
      <c r="AO326" s="24">
        <f>IF(COLUMNS($AG326:AO326)&gt;$Y326,"",INDEX(fRentalDates[[Property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Date]]&gt;=$W326)),COLUMNS($AG326:AO326))))</f>
        <v>11</v>
      </c>
      <c r="AP326" s="24">
        <f>IF(COLUMNS($AG326:AP326)&gt;$Y326,"",INDEX(fRentalDates[[Property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Date]]&gt;=$W326)),COLUMNS($AG326:AP326))))</f>
        <v>12</v>
      </c>
      <c r="AQ326" s="24">
        <f>IF(COLUMNS($AG326:AQ326)&gt;$Y326,"",INDEX(fRentalDates[[Property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Date]]&gt;=$W326)),COLUMNS($AG326:AQ326))))</f>
        <v>13</v>
      </c>
      <c r="AR326" s="24">
        <f>IF(COLUMNS($AG326:AR326)&gt;$Y326,"",INDEX(fRentalDates[[Property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Date]]&gt;=$W326)),COLUMNS($AG326:AR326))))</f>
        <v>14</v>
      </c>
      <c r="AS326" s="24">
        <f>IF(COLUMNS($AG326:AS326)&gt;$Y326,"",INDEX(fRentalDates[[Property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Date]]&gt;=$W326)),COLUMNS($AG326:AS326))))</f>
        <v>15</v>
      </c>
      <c r="AT326" s="24">
        <f>IF(COLUMNS($AG326:AT326)&gt;$Y326,"",INDEX(fRentalDates[[Property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Date]]&gt;=$W326)),COLUMNS($AG326:AT326))))</f>
        <v>16</v>
      </c>
      <c r="AU326" s="24">
        <f>IF(COLUMNS($AG326:AU326)&gt;$Y326,"",INDEX(fRentalDates[[Property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Date]]&gt;=$W326)),COLUMNS($AG326:AU326))))</f>
        <v>17</v>
      </c>
      <c r="AV326" s="24" t="str">
        <f>IF(COLUMNS($AG326:AV326)&gt;$Y326,"",INDEX(fRentalDates[[Property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Date]]&gt;=$W326)),COLUMNS($AG326:AV326))))</f>
        <v/>
      </c>
      <c r="AW326" s="24" t="str">
        <f>IF(COLUMNS($AG326:AW326)&gt;$Y326,"",INDEX(fRentalDates[[Property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Date]]&gt;=$W326)),COLUMNS($AG326:AW326))))</f>
        <v/>
      </c>
      <c r="AX326" s="24" t="str">
        <f>IF(COLUMNS($AG326:AX326)&gt;$Y326,"",INDEX(fRentalDates[[Property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Date]]&gt;=$W326)),COLUMNS($AG326:AX326))))</f>
        <v/>
      </c>
      <c r="AY326" s="24" t="str">
        <f>IF(COLUMNS($AG326:AY326)&gt;$Y326,"",INDEX(fRentalDates[[Property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Date]]&gt;=$W326)),COLUMNS($AG326:AY326))))</f>
        <v/>
      </c>
      <c r="AZ326" s="24" t="str">
        <f>IF(COLUMNS($AG326:AZ326)&gt;$Y326,"",INDEX(fRentalDates[[Property Number]:[Property Number]],_xlfn.AGGREGATE(15,6,(ROW(fRentalDates[[Property Number]:[Property Number]])-ROW(fRentalDates[[#Headers],[Property Number]]))/((fRentalDates[[Actual Rent Date]:[Actual Rent Date]]&lt;=$V326)*(fRentalDates[[Actual Move Out Date]:[Actual Move Out Date]]&gt;=$W326)),COLUMNS($AG326:AZ326))))</f>
        <v/>
      </c>
    </row>
    <row r="327" spans="14:52" x14ac:dyDescent="0.25">
      <c r="N327" s="10">
        <v>26624</v>
      </c>
      <c r="O327">
        <f t="shared" si="35"/>
        <v>21</v>
      </c>
      <c r="P327">
        <f t="shared" si="36"/>
        <v>11</v>
      </c>
      <c r="Q327" t="str">
        <f t="shared" si="37"/>
        <v>Nov</v>
      </c>
      <c r="R327" t="str">
        <f>TEXT(dDate[[#This Row],[Date]],"yyy - mm - mmm")</f>
        <v>1972 - 11 - Nov</v>
      </c>
      <c r="S327">
        <f t="shared" si="38"/>
        <v>1972</v>
      </c>
      <c r="V327" s="13">
        <v>36557</v>
      </c>
      <c r="W327" s="13">
        <f t="shared" si="39"/>
        <v>36585</v>
      </c>
      <c r="X327" s="24">
        <f>COUNTIFS(dProperties[Date Purchased],"&lt;="&amp;V327,dProperties[Date Sold],"&gt;="&amp;W327)</f>
        <v>17</v>
      </c>
      <c r="Y327" s="24">
        <f>SUMPRODUCT(--(COUNTIFS(fRentalDates[Property Number],dProperties[Property Number],fRentalDates[Actual Rent Date],"&lt;="&amp;V327,fRentalDates[Actual Move Out Date],"&gt;="&amp;W327)&gt;0))</f>
        <v>12</v>
      </c>
      <c r="Z327" s="24">
        <f t="shared" si="40"/>
        <v>5</v>
      </c>
      <c r="AA327" s="26">
        <f t="shared" si="41"/>
        <v>0.29411764705882354</v>
      </c>
      <c r="AG327" s="24">
        <f>IF(COLUMNS($AG327:AG327)&gt;$Y327,"",INDEX(fRentalDates[[Property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Date]]&gt;=$W327)),COLUMNS($AG327:AG327))))</f>
        <v>1</v>
      </c>
      <c r="AH327" s="24">
        <f>IF(COLUMNS($AG327:AH327)&gt;$Y327,"",INDEX(fRentalDates[[Property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Date]]&gt;=$W327)),COLUMNS($AG327:AH327))))</f>
        <v>3</v>
      </c>
      <c r="AI327" s="24">
        <f>IF(COLUMNS($AG327:AI327)&gt;$Y327,"",INDEX(fRentalDates[[Property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Date]]&gt;=$W327)),COLUMNS($AG327:AI327))))</f>
        <v>5</v>
      </c>
      <c r="AJ327" s="24">
        <f>IF(COLUMNS($AG327:AJ327)&gt;$Y327,"",INDEX(fRentalDates[[Property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Date]]&gt;=$W327)),COLUMNS($AG327:AJ327))))</f>
        <v>7</v>
      </c>
      <c r="AK327" s="24">
        <f>IF(COLUMNS($AG327:AK327)&gt;$Y327,"",INDEX(fRentalDates[[Property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Date]]&gt;=$W327)),COLUMNS($AG327:AK327))))</f>
        <v>8</v>
      </c>
      <c r="AL327" s="24">
        <f>IF(COLUMNS($AG327:AL327)&gt;$Y327,"",INDEX(fRentalDates[[Property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Date]]&gt;=$W327)),COLUMNS($AG327:AL327))))</f>
        <v>9</v>
      </c>
      <c r="AM327" s="24">
        <f>IF(COLUMNS($AG327:AM327)&gt;$Y327,"",INDEX(fRentalDates[[Property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Date]]&gt;=$W327)),COLUMNS($AG327:AM327))))</f>
        <v>10</v>
      </c>
      <c r="AN327" s="24">
        <f>IF(COLUMNS($AG327:AN327)&gt;$Y327,"",INDEX(fRentalDates[[Property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Date]]&gt;=$W327)),COLUMNS($AG327:AN327))))</f>
        <v>11</v>
      </c>
      <c r="AO327" s="24">
        <f>IF(COLUMNS($AG327:AO327)&gt;$Y327,"",INDEX(fRentalDates[[Property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Date]]&gt;=$W327)),COLUMNS($AG327:AO327))))</f>
        <v>13</v>
      </c>
      <c r="AP327" s="24">
        <f>IF(COLUMNS($AG327:AP327)&gt;$Y327,"",INDEX(fRentalDates[[Property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Date]]&gt;=$W327)),COLUMNS($AG327:AP327))))</f>
        <v>14</v>
      </c>
      <c r="AQ327" s="24">
        <f>IF(COLUMNS($AG327:AQ327)&gt;$Y327,"",INDEX(fRentalDates[[Property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Date]]&gt;=$W327)),COLUMNS($AG327:AQ327))))</f>
        <v>15</v>
      </c>
      <c r="AR327" s="24">
        <f>IF(COLUMNS($AG327:AR327)&gt;$Y327,"",INDEX(fRentalDates[[Property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Date]]&gt;=$W327)),COLUMNS($AG327:AR327))))</f>
        <v>17</v>
      </c>
      <c r="AS327" s="24" t="str">
        <f>IF(COLUMNS($AG327:AS327)&gt;$Y327,"",INDEX(fRentalDates[[Property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Date]]&gt;=$W327)),COLUMNS($AG327:AS327))))</f>
        <v/>
      </c>
      <c r="AT327" s="24" t="str">
        <f>IF(COLUMNS($AG327:AT327)&gt;$Y327,"",INDEX(fRentalDates[[Property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Date]]&gt;=$W327)),COLUMNS($AG327:AT327))))</f>
        <v/>
      </c>
      <c r="AU327" s="24" t="str">
        <f>IF(COLUMNS($AG327:AU327)&gt;$Y327,"",INDEX(fRentalDates[[Property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Date]]&gt;=$W327)),COLUMNS($AG327:AU327))))</f>
        <v/>
      </c>
      <c r="AV327" s="24" t="str">
        <f>IF(COLUMNS($AG327:AV327)&gt;$Y327,"",INDEX(fRentalDates[[Property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Date]]&gt;=$W327)),COLUMNS($AG327:AV327))))</f>
        <v/>
      </c>
      <c r="AW327" s="24" t="str">
        <f>IF(COLUMNS($AG327:AW327)&gt;$Y327,"",INDEX(fRentalDates[[Property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Date]]&gt;=$W327)),COLUMNS($AG327:AW327))))</f>
        <v/>
      </c>
      <c r="AX327" s="24" t="str">
        <f>IF(COLUMNS($AG327:AX327)&gt;$Y327,"",INDEX(fRentalDates[[Property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Date]]&gt;=$W327)),COLUMNS($AG327:AX327))))</f>
        <v/>
      </c>
      <c r="AY327" s="24" t="str">
        <f>IF(COLUMNS($AG327:AY327)&gt;$Y327,"",INDEX(fRentalDates[[Property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Date]]&gt;=$W327)),COLUMNS($AG327:AY327))))</f>
        <v/>
      </c>
      <c r="AZ327" s="24" t="str">
        <f>IF(COLUMNS($AG327:AZ327)&gt;$Y327,"",INDEX(fRentalDates[[Property Number]:[Property Number]],_xlfn.AGGREGATE(15,6,(ROW(fRentalDates[[Property Number]:[Property Number]])-ROW(fRentalDates[[#Headers],[Property Number]]))/((fRentalDates[[Actual Rent Date]:[Actual Rent Date]]&lt;=$V327)*(fRentalDates[[Actual Move Out Date]:[Actual Move Out Date]]&gt;=$W327)),COLUMNS($AG327:AZ327))))</f>
        <v/>
      </c>
    </row>
    <row r="328" spans="14:52" x14ac:dyDescent="0.25">
      <c r="N328" s="10">
        <v>26625</v>
      </c>
      <c r="O328">
        <f t="shared" si="35"/>
        <v>22</v>
      </c>
      <c r="P328">
        <f t="shared" si="36"/>
        <v>11</v>
      </c>
      <c r="Q328" t="str">
        <f t="shared" si="37"/>
        <v>Nov</v>
      </c>
      <c r="R328" t="str">
        <f>TEXT(dDate[[#This Row],[Date]],"yyy - mm - mmm")</f>
        <v>1972 - 11 - Nov</v>
      </c>
      <c r="S328">
        <f t="shared" si="38"/>
        <v>1972</v>
      </c>
      <c r="V328" s="13">
        <v>36586</v>
      </c>
      <c r="W328" s="13">
        <f t="shared" si="39"/>
        <v>36616</v>
      </c>
      <c r="X328" s="24">
        <f>COUNTIFS(dProperties[Date Purchased],"&lt;="&amp;V328,dProperties[Date Sold],"&gt;="&amp;W328)</f>
        <v>17</v>
      </c>
      <c r="Y328" s="24">
        <f>SUMPRODUCT(--(COUNTIFS(fRentalDates[Property Number],dProperties[Property Number],fRentalDates[Actual Rent Date],"&lt;="&amp;V328,fRentalDates[Actual Move Out Date],"&gt;="&amp;W328)&gt;0))</f>
        <v>11</v>
      </c>
      <c r="Z328" s="24">
        <f t="shared" si="40"/>
        <v>6</v>
      </c>
      <c r="AA328" s="26">
        <f t="shared" si="41"/>
        <v>0.35294117647058826</v>
      </c>
      <c r="AG328" s="24">
        <f>IF(COLUMNS($AG328:AG328)&gt;$Y328,"",INDEX(fRentalDates[[Property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Date]]&gt;=$W328)),COLUMNS($AG328:AG328))))</f>
        <v>1</v>
      </c>
      <c r="AH328" s="24">
        <f>IF(COLUMNS($AG328:AH328)&gt;$Y328,"",INDEX(fRentalDates[[Property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Date]]&gt;=$W328)),COLUMNS($AG328:AH328))))</f>
        <v>3</v>
      </c>
      <c r="AI328" s="24">
        <f>IF(COLUMNS($AG328:AI328)&gt;$Y328,"",INDEX(fRentalDates[[Property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Date]]&gt;=$W328)),COLUMNS($AG328:AI328))))</f>
        <v>5</v>
      </c>
      <c r="AJ328" s="24">
        <f>IF(COLUMNS($AG328:AJ328)&gt;$Y328,"",INDEX(fRentalDates[[Property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Date]]&gt;=$W328)),COLUMNS($AG328:AJ328))))</f>
        <v>7</v>
      </c>
      <c r="AK328" s="24">
        <f>IF(COLUMNS($AG328:AK328)&gt;$Y328,"",INDEX(fRentalDates[[Property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Date]]&gt;=$W328)),COLUMNS($AG328:AK328))))</f>
        <v>9</v>
      </c>
      <c r="AL328" s="24">
        <f>IF(COLUMNS($AG328:AL328)&gt;$Y328,"",INDEX(fRentalDates[[Property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Date]]&gt;=$W328)),COLUMNS($AG328:AL328))))</f>
        <v>10</v>
      </c>
      <c r="AM328" s="24">
        <f>IF(COLUMNS($AG328:AM328)&gt;$Y328,"",INDEX(fRentalDates[[Property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Date]]&gt;=$W328)),COLUMNS($AG328:AM328))))</f>
        <v>11</v>
      </c>
      <c r="AN328" s="24">
        <f>IF(COLUMNS($AG328:AN328)&gt;$Y328,"",INDEX(fRentalDates[[Property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Date]]&gt;=$W328)),COLUMNS($AG328:AN328))))</f>
        <v>13</v>
      </c>
      <c r="AO328" s="24">
        <f>IF(COLUMNS($AG328:AO328)&gt;$Y328,"",INDEX(fRentalDates[[Property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Date]]&gt;=$W328)),COLUMNS($AG328:AO328))))</f>
        <v>14</v>
      </c>
      <c r="AP328" s="24">
        <f>IF(COLUMNS($AG328:AP328)&gt;$Y328,"",INDEX(fRentalDates[[Property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Date]]&gt;=$W328)),COLUMNS($AG328:AP328))))</f>
        <v>15</v>
      </c>
      <c r="AQ328" s="24">
        <f>IF(COLUMNS($AG328:AQ328)&gt;$Y328,"",INDEX(fRentalDates[[Property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Date]]&gt;=$W328)),COLUMNS($AG328:AQ328))))</f>
        <v>17</v>
      </c>
      <c r="AR328" s="24" t="str">
        <f>IF(COLUMNS($AG328:AR328)&gt;$Y328,"",INDEX(fRentalDates[[Property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Date]]&gt;=$W328)),COLUMNS($AG328:AR328))))</f>
        <v/>
      </c>
      <c r="AS328" s="24" t="str">
        <f>IF(COLUMNS($AG328:AS328)&gt;$Y328,"",INDEX(fRentalDates[[Property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Date]]&gt;=$W328)),COLUMNS($AG328:AS328))))</f>
        <v/>
      </c>
      <c r="AT328" s="24" t="str">
        <f>IF(COLUMNS($AG328:AT328)&gt;$Y328,"",INDEX(fRentalDates[[Property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Date]]&gt;=$W328)),COLUMNS($AG328:AT328))))</f>
        <v/>
      </c>
      <c r="AU328" s="24" t="str">
        <f>IF(COLUMNS($AG328:AU328)&gt;$Y328,"",INDEX(fRentalDates[[Property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Date]]&gt;=$W328)),COLUMNS($AG328:AU328))))</f>
        <v/>
      </c>
      <c r="AV328" s="24" t="str">
        <f>IF(COLUMNS($AG328:AV328)&gt;$Y328,"",INDEX(fRentalDates[[Property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Date]]&gt;=$W328)),COLUMNS($AG328:AV328))))</f>
        <v/>
      </c>
      <c r="AW328" s="24" t="str">
        <f>IF(COLUMNS($AG328:AW328)&gt;$Y328,"",INDEX(fRentalDates[[Property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Date]]&gt;=$W328)),COLUMNS($AG328:AW328))))</f>
        <v/>
      </c>
      <c r="AX328" s="24" t="str">
        <f>IF(COLUMNS($AG328:AX328)&gt;$Y328,"",INDEX(fRentalDates[[Property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Date]]&gt;=$W328)),COLUMNS($AG328:AX328))))</f>
        <v/>
      </c>
      <c r="AY328" s="24" t="str">
        <f>IF(COLUMNS($AG328:AY328)&gt;$Y328,"",INDEX(fRentalDates[[Property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Date]]&gt;=$W328)),COLUMNS($AG328:AY328))))</f>
        <v/>
      </c>
      <c r="AZ328" s="24" t="str">
        <f>IF(COLUMNS($AG328:AZ328)&gt;$Y328,"",INDEX(fRentalDates[[Property Number]:[Property Number]],_xlfn.AGGREGATE(15,6,(ROW(fRentalDates[[Property Number]:[Property Number]])-ROW(fRentalDates[[#Headers],[Property Number]]))/((fRentalDates[[Actual Rent Date]:[Actual Rent Date]]&lt;=$V328)*(fRentalDates[[Actual Move Out Date]:[Actual Move Out Date]]&gt;=$W328)),COLUMNS($AG328:AZ328))))</f>
        <v/>
      </c>
    </row>
    <row r="329" spans="14:52" x14ac:dyDescent="0.25">
      <c r="N329" s="10">
        <v>26626</v>
      </c>
      <c r="O329">
        <f t="shared" si="35"/>
        <v>23</v>
      </c>
      <c r="P329">
        <f t="shared" si="36"/>
        <v>11</v>
      </c>
      <c r="Q329" t="str">
        <f t="shared" si="37"/>
        <v>Nov</v>
      </c>
      <c r="R329" t="str">
        <f>TEXT(dDate[[#This Row],[Date]],"yyy - mm - mmm")</f>
        <v>1972 - 11 - Nov</v>
      </c>
      <c r="S329">
        <f t="shared" si="38"/>
        <v>1972</v>
      </c>
      <c r="V329" s="13">
        <v>36617</v>
      </c>
      <c r="W329" s="13">
        <f t="shared" si="39"/>
        <v>36646</v>
      </c>
      <c r="X329" s="24">
        <f>COUNTIFS(dProperties[Date Purchased],"&lt;="&amp;V329,dProperties[Date Sold],"&gt;="&amp;W329)</f>
        <v>17</v>
      </c>
      <c r="Y329" s="24">
        <f>SUMPRODUCT(--(COUNTIFS(fRentalDates[Property Number],dProperties[Property Number],fRentalDates[Actual Rent Date],"&lt;="&amp;V329,fRentalDates[Actual Move Out Date],"&gt;="&amp;W329)&gt;0))</f>
        <v>11</v>
      </c>
      <c r="Z329" s="24">
        <f t="shared" si="40"/>
        <v>6</v>
      </c>
      <c r="AA329" s="26">
        <f t="shared" si="41"/>
        <v>0.35294117647058826</v>
      </c>
      <c r="AG329" s="24">
        <f>IF(COLUMNS($AG329:AG329)&gt;$Y329,"",INDEX(fRentalDates[[Property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Date]]&gt;=$W329)),COLUMNS($AG329:AG329))))</f>
        <v>1</v>
      </c>
      <c r="AH329" s="24">
        <f>IF(COLUMNS($AG329:AH329)&gt;$Y329,"",INDEX(fRentalDates[[Property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Date]]&gt;=$W329)),COLUMNS($AG329:AH329))))</f>
        <v>3</v>
      </c>
      <c r="AI329" s="24">
        <f>IF(COLUMNS($AG329:AI329)&gt;$Y329,"",INDEX(fRentalDates[[Property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Date]]&gt;=$W329)),COLUMNS($AG329:AI329))))</f>
        <v>5</v>
      </c>
      <c r="AJ329" s="24">
        <f>IF(COLUMNS($AG329:AJ329)&gt;$Y329,"",INDEX(fRentalDates[[Property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Date]]&gt;=$W329)),COLUMNS($AG329:AJ329))))</f>
        <v>7</v>
      </c>
      <c r="AK329" s="24">
        <f>IF(COLUMNS($AG329:AK329)&gt;$Y329,"",INDEX(fRentalDates[[Property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Date]]&gt;=$W329)),COLUMNS($AG329:AK329))))</f>
        <v>9</v>
      </c>
      <c r="AL329" s="24">
        <f>IF(COLUMNS($AG329:AL329)&gt;$Y329,"",INDEX(fRentalDates[[Property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Date]]&gt;=$W329)),COLUMNS($AG329:AL329))))</f>
        <v>10</v>
      </c>
      <c r="AM329" s="24">
        <f>IF(COLUMNS($AG329:AM329)&gt;$Y329,"",INDEX(fRentalDates[[Property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Date]]&gt;=$W329)),COLUMNS($AG329:AM329))))</f>
        <v>11</v>
      </c>
      <c r="AN329" s="24">
        <f>IF(COLUMNS($AG329:AN329)&gt;$Y329,"",INDEX(fRentalDates[[Property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Date]]&gt;=$W329)),COLUMNS($AG329:AN329))))</f>
        <v>13</v>
      </c>
      <c r="AO329" s="24">
        <f>IF(COLUMNS($AG329:AO329)&gt;$Y329,"",INDEX(fRentalDates[[Property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Date]]&gt;=$W329)),COLUMNS($AG329:AO329))))</f>
        <v>14</v>
      </c>
      <c r="AP329" s="24">
        <f>IF(COLUMNS($AG329:AP329)&gt;$Y329,"",INDEX(fRentalDates[[Property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Date]]&gt;=$W329)),COLUMNS($AG329:AP329))))</f>
        <v>15</v>
      </c>
      <c r="AQ329" s="24">
        <f>IF(COLUMNS($AG329:AQ329)&gt;$Y329,"",INDEX(fRentalDates[[Property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Date]]&gt;=$W329)),COLUMNS($AG329:AQ329))))</f>
        <v>17</v>
      </c>
      <c r="AR329" s="24" t="str">
        <f>IF(COLUMNS($AG329:AR329)&gt;$Y329,"",INDEX(fRentalDates[[Property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Date]]&gt;=$W329)),COLUMNS($AG329:AR329))))</f>
        <v/>
      </c>
      <c r="AS329" s="24" t="str">
        <f>IF(COLUMNS($AG329:AS329)&gt;$Y329,"",INDEX(fRentalDates[[Property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Date]]&gt;=$W329)),COLUMNS($AG329:AS329))))</f>
        <v/>
      </c>
      <c r="AT329" s="24" t="str">
        <f>IF(COLUMNS($AG329:AT329)&gt;$Y329,"",INDEX(fRentalDates[[Property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Date]]&gt;=$W329)),COLUMNS($AG329:AT329))))</f>
        <v/>
      </c>
      <c r="AU329" s="24" t="str">
        <f>IF(COLUMNS($AG329:AU329)&gt;$Y329,"",INDEX(fRentalDates[[Property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Date]]&gt;=$W329)),COLUMNS($AG329:AU329))))</f>
        <v/>
      </c>
      <c r="AV329" s="24" t="str">
        <f>IF(COLUMNS($AG329:AV329)&gt;$Y329,"",INDEX(fRentalDates[[Property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Date]]&gt;=$W329)),COLUMNS($AG329:AV329))))</f>
        <v/>
      </c>
      <c r="AW329" s="24" t="str">
        <f>IF(COLUMNS($AG329:AW329)&gt;$Y329,"",INDEX(fRentalDates[[Property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Date]]&gt;=$W329)),COLUMNS($AG329:AW329))))</f>
        <v/>
      </c>
      <c r="AX329" s="24" t="str">
        <f>IF(COLUMNS($AG329:AX329)&gt;$Y329,"",INDEX(fRentalDates[[Property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Date]]&gt;=$W329)),COLUMNS($AG329:AX329))))</f>
        <v/>
      </c>
      <c r="AY329" s="24" t="str">
        <f>IF(COLUMNS($AG329:AY329)&gt;$Y329,"",INDEX(fRentalDates[[Property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Date]]&gt;=$W329)),COLUMNS($AG329:AY329))))</f>
        <v/>
      </c>
      <c r="AZ329" s="24" t="str">
        <f>IF(COLUMNS($AG329:AZ329)&gt;$Y329,"",INDEX(fRentalDates[[Property Number]:[Property Number]],_xlfn.AGGREGATE(15,6,(ROW(fRentalDates[[Property Number]:[Property Number]])-ROW(fRentalDates[[#Headers],[Property Number]]))/((fRentalDates[[Actual Rent Date]:[Actual Rent Date]]&lt;=$V329)*(fRentalDates[[Actual Move Out Date]:[Actual Move Out Date]]&gt;=$W329)),COLUMNS($AG329:AZ329))))</f>
        <v/>
      </c>
    </row>
    <row r="330" spans="14:52" x14ac:dyDescent="0.25">
      <c r="N330" s="10">
        <v>26627</v>
      </c>
      <c r="O330">
        <f t="shared" si="35"/>
        <v>24</v>
      </c>
      <c r="P330">
        <f t="shared" si="36"/>
        <v>11</v>
      </c>
      <c r="Q330" t="str">
        <f t="shared" si="37"/>
        <v>Nov</v>
      </c>
      <c r="R330" t="str">
        <f>TEXT(dDate[[#This Row],[Date]],"yyy - mm - mmm")</f>
        <v>1972 - 11 - Nov</v>
      </c>
      <c r="S330">
        <f t="shared" si="38"/>
        <v>1972</v>
      </c>
      <c r="V330" s="13">
        <v>36647</v>
      </c>
      <c r="W330" s="13">
        <f t="shared" si="39"/>
        <v>36677</v>
      </c>
      <c r="X330" s="24">
        <f>COUNTIFS(dProperties[Date Purchased],"&lt;="&amp;V330,dProperties[Date Sold],"&gt;="&amp;W330)</f>
        <v>17</v>
      </c>
      <c r="Y330" s="24">
        <f>SUMPRODUCT(--(COUNTIFS(fRentalDates[Property Number],dProperties[Property Number],fRentalDates[Actual Rent Date],"&lt;="&amp;V330,fRentalDates[Actual Move Out Date],"&gt;="&amp;W330)&gt;0))</f>
        <v>11</v>
      </c>
      <c r="Z330" s="24">
        <f t="shared" si="40"/>
        <v>6</v>
      </c>
      <c r="AA330" s="26">
        <f t="shared" si="41"/>
        <v>0.35294117647058826</v>
      </c>
      <c r="AG330" s="24">
        <f>IF(COLUMNS($AG330:AG330)&gt;$Y330,"",INDEX(fRentalDates[[Property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Date]]&gt;=$W330)),COLUMNS($AG330:AG330))))</f>
        <v>1</v>
      </c>
      <c r="AH330" s="24">
        <f>IF(COLUMNS($AG330:AH330)&gt;$Y330,"",INDEX(fRentalDates[[Property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Date]]&gt;=$W330)),COLUMNS($AG330:AH330))))</f>
        <v>3</v>
      </c>
      <c r="AI330" s="24">
        <f>IF(COLUMNS($AG330:AI330)&gt;$Y330,"",INDEX(fRentalDates[[Property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Date]]&gt;=$W330)),COLUMNS($AG330:AI330))))</f>
        <v>4</v>
      </c>
      <c r="AJ330" s="24">
        <f>IF(COLUMNS($AG330:AJ330)&gt;$Y330,"",INDEX(fRentalDates[[Property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Date]]&gt;=$W330)),COLUMNS($AG330:AJ330))))</f>
        <v>5</v>
      </c>
      <c r="AK330" s="24">
        <f>IF(COLUMNS($AG330:AK330)&gt;$Y330,"",INDEX(fRentalDates[[Property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Date]]&gt;=$W330)),COLUMNS($AG330:AK330))))</f>
        <v>7</v>
      </c>
      <c r="AL330" s="24">
        <f>IF(COLUMNS($AG330:AL330)&gt;$Y330,"",INDEX(fRentalDates[[Property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Date]]&gt;=$W330)),COLUMNS($AG330:AL330))))</f>
        <v>9</v>
      </c>
      <c r="AM330" s="24">
        <f>IF(COLUMNS($AG330:AM330)&gt;$Y330,"",INDEX(fRentalDates[[Property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Date]]&gt;=$W330)),COLUMNS($AG330:AM330))))</f>
        <v>12</v>
      </c>
      <c r="AN330" s="24">
        <f>IF(COLUMNS($AG330:AN330)&gt;$Y330,"",INDEX(fRentalDates[[Property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Date]]&gt;=$W330)),COLUMNS($AG330:AN330))))</f>
        <v>14</v>
      </c>
      <c r="AO330" s="24">
        <f>IF(COLUMNS($AG330:AO330)&gt;$Y330,"",INDEX(fRentalDates[[Property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Date]]&gt;=$W330)),COLUMNS($AG330:AO330))))</f>
        <v>15</v>
      </c>
      <c r="AP330" s="24">
        <f>IF(COLUMNS($AG330:AP330)&gt;$Y330,"",INDEX(fRentalDates[[Property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Date]]&gt;=$W330)),COLUMNS($AG330:AP330))))</f>
        <v>17</v>
      </c>
      <c r="AQ330" s="24">
        <f>IF(COLUMNS($AG330:AQ330)&gt;$Y330,"",INDEX(fRentalDates[[Property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Date]]&gt;=$W330)),COLUMNS($AG330:AQ330))))</f>
        <v>18</v>
      </c>
      <c r="AR330" s="24" t="str">
        <f>IF(COLUMNS($AG330:AR330)&gt;$Y330,"",INDEX(fRentalDates[[Property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Date]]&gt;=$W330)),COLUMNS($AG330:AR330))))</f>
        <v/>
      </c>
      <c r="AS330" s="24" t="str">
        <f>IF(COLUMNS($AG330:AS330)&gt;$Y330,"",INDEX(fRentalDates[[Property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Date]]&gt;=$W330)),COLUMNS($AG330:AS330))))</f>
        <v/>
      </c>
      <c r="AT330" s="24" t="str">
        <f>IF(COLUMNS($AG330:AT330)&gt;$Y330,"",INDEX(fRentalDates[[Property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Date]]&gt;=$W330)),COLUMNS($AG330:AT330))))</f>
        <v/>
      </c>
      <c r="AU330" s="24" t="str">
        <f>IF(COLUMNS($AG330:AU330)&gt;$Y330,"",INDEX(fRentalDates[[Property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Date]]&gt;=$W330)),COLUMNS($AG330:AU330))))</f>
        <v/>
      </c>
      <c r="AV330" s="24" t="str">
        <f>IF(COLUMNS($AG330:AV330)&gt;$Y330,"",INDEX(fRentalDates[[Property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Date]]&gt;=$W330)),COLUMNS($AG330:AV330))))</f>
        <v/>
      </c>
      <c r="AW330" s="24" t="str">
        <f>IF(COLUMNS($AG330:AW330)&gt;$Y330,"",INDEX(fRentalDates[[Property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Date]]&gt;=$W330)),COLUMNS($AG330:AW330))))</f>
        <v/>
      </c>
      <c r="AX330" s="24" t="str">
        <f>IF(COLUMNS($AG330:AX330)&gt;$Y330,"",INDEX(fRentalDates[[Property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Date]]&gt;=$W330)),COLUMNS($AG330:AX330))))</f>
        <v/>
      </c>
      <c r="AY330" s="24" t="str">
        <f>IF(COLUMNS($AG330:AY330)&gt;$Y330,"",INDEX(fRentalDates[[Property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Date]]&gt;=$W330)),COLUMNS($AG330:AY330))))</f>
        <v/>
      </c>
      <c r="AZ330" s="24" t="str">
        <f>IF(COLUMNS($AG330:AZ330)&gt;$Y330,"",INDEX(fRentalDates[[Property Number]:[Property Number]],_xlfn.AGGREGATE(15,6,(ROW(fRentalDates[[Property Number]:[Property Number]])-ROW(fRentalDates[[#Headers],[Property Number]]))/((fRentalDates[[Actual Rent Date]:[Actual Rent Date]]&lt;=$V330)*(fRentalDates[[Actual Move Out Date]:[Actual Move Out Date]]&gt;=$W330)),COLUMNS($AG330:AZ330))))</f>
        <v/>
      </c>
    </row>
    <row r="331" spans="14:52" x14ac:dyDescent="0.25">
      <c r="N331" s="10">
        <v>26628</v>
      </c>
      <c r="O331">
        <f t="shared" si="35"/>
        <v>25</v>
      </c>
      <c r="P331">
        <f t="shared" si="36"/>
        <v>11</v>
      </c>
      <c r="Q331" t="str">
        <f t="shared" si="37"/>
        <v>Nov</v>
      </c>
      <c r="R331" t="str">
        <f>TEXT(dDate[[#This Row],[Date]],"yyy - mm - mmm")</f>
        <v>1972 - 11 - Nov</v>
      </c>
      <c r="S331">
        <f t="shared" si="38"/>
        <v>1972</v>
      </c>
      <c r="V331" s="13">
        <v>36678</v>
      </c>
      <c r="W331" s="13">
        <f t="shared" si="39"/>
        <v>36707</v>
      </c>
      <c r="X331" s="24">
        <f>COUNTIFS(dProperties[Date Purchased],"&lt;="&amp;V331,dProperties[Date Sold],"&gt;="&amp;W331)</f>
        <v>17</v>
      </c>
      <c r="Y331" s="24">
        <f>SUMPRODUCT(--(COUNTIFS(fRentalDates[Property Number],dProperties[Property Number],fRentalDates[Actual Rent Date],"&lt;="&amp;V331,fRentalDates[Actual Move Out Date],"&gt;="&amp;W331)&gt;0))</f>
        <v>11</v>
      </c>
      <c r="Z331" s="24">
        <f t="shared" si="40"/>
        <v>6</v>
      </c>
      <c r="AA331" s="26">
        <f t="shared" si="41"/>
        <v>0.35294117647058826</v>
      </c>
      <c r="AG331" s="24">
        <f>IF(COLUMNS($AG331:AG331)&gt;$Y331,"",INDEX(fRentalDates[[Property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Date]]&gt;=$W331)),COLUMNS($AG331:AG331))))</f>
        <v>1</v>
      </c>
      <c r="AH331" s="24">
        <f>IF(COLUMNS($AG331:AH331)&gt;$Y331,"",INDEX(fRentalDates[[Property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Date]]&gt;=$W331)),COLUMNS($AG331:AH331))))</f>
        <v>3</v>
      </c>
      <c r="AI331" s="24">
        <f>IF(COLUMNS($AG331:AI331)&gt;$Y331,"",INDEX(fRentalDates[[Property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Date]]&gt;=$W331)),COLUMNS($AG331:AI331))))</f>
        <v>4</v>
      </c>
      <c r="AJ331" s="24">
        <f>IF(COLUMNS($AG331:AJ331)&gt;$Y331,"",INDEX(fRentalDates[[Property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Date]]&gt;=$W331)),COLUMNS($AG331:AJ331))))</f>
        <v>5</v>
      </c>
      <c r="AK331" s="24">
        <f>IF(COLUMNS($AG331:AK331)&gt;$Y331,"",INDEX(fRentalDates[[Property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Date]]&gt;=$W331)),COLUMNS($AG331:AK331))))</f>
        <v>7</v>
      </c>
      <c r="AL331" s="24">
        <f>IF(COLUMNS($AG331:AL331)&gt;$Y331,"",INDEX(fRentalDates[[Property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Date]]&gt;=$W331)),COLUMNS($AG331:AL331))))</f>
        <v>9</v>
      </c>
      <c r="AM331" s="24">
        <f>IF(COLUMNS($AG331:AM331)&gt;$Y331,"",INDEX(fRentalDates[[Property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Date]]&gt;=$W331)),COLUMNS($AG331:AM331))))</f>
        <v>12</v>
      </c>
      <c r="AN331" s="24">
        <f>IF(COLUMNS($AG331:AN331)&gt;$Y331,"",INDEX(fRentalDates[[Property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Date]]&gt;=$W331)),COLUMNS($AG331:AN331))))</f>
        <v>14</v>
      </c>
      <c r="AO331" s="24">
        <f>IF(COLUMNS($AG331:AO331)&gt;$Y331,"",INDEX(fRentalDates[[Property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Date]]&gt;=$W331)),COLUMNS($AG331:AO331))))</f>
        <v>15</v>
      </c>
      <c r="AP331" s="24">
        <f>IF(COLUMNS($AG331:AP331)&gt;$Y331,"",INDEX(fRentalDates[[Property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Date]]&gt;=$W331)),COLUMNS($AG331:AP331))))</f>
        <v>17</v>
      </c>
      <c r="AQ331" s="24">
        <f>IF(COLUMNS($AG331:AQ331)&gt;$Y331,"",INDEX(fRentalDates[[Property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Date]]&gt;=$W331)),COLUMNS($AG331:AQ331))))</f>
        <v>18</v>
      </c>
      <c r="AR331" s="24" t="str">
        <f>IF(COLUMNS($AG331:AR331)&gt;$Y331,"",INDEX(fRentalDates[[Property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Date]]&gt;=$W331)),COLUMNS($AG331:AR331))))</f>
        <v/>
      </c>
      <c r="AS331" s="24" t="str">
        <f>IF(COLUMNS($AG331:AS331)&gt;$Y331,"",INDEX(fRentalDates[[Property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Date]]&gt;=$W331)),COLUMNS($AG331:AS331))))</f>
        <v/>
      </c>
      <c r="AT331" s="24" t="str">
        <f>IF(COLUMNS($AG331:AT331)&gt;$Y331,"",INDEX(fRentalDates[[Property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Date]]&gt;=$W331)),COLUMNS($AG331:AT331))))</f>
        <v/>
      </c>
      <c r="AU331" s="24" t="str">
        <f>IF(COLUMNS($AG331:AU331)&gt;$Y331,"",INDEX(fRentalDates[[Property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Date]]&gt;=$W331)),COLUMNS($AG331:AU331))))</f>
        <v/>
      </c>
      <c r="AV331" s="24" t="str">
        <f>IF(COLUMNS($AG331:AV331)&gt;$Y331,"",INDEX(fRentalDates[[Property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Date]]&gt;=$W331)),COLUMNS($AG331:AV331))))</f>
        <v/>
      </c>
      <c r="AW331" s="24" t="str">
        <f>IF(COLUMNS($AG331:AW331)&gt;$Y331,"",INDEX(fRentalDates[[Property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Date]]&gt;=$W331)),COLUMNS($AG331:AW331))))</f>
        <v/>
      </c>
      <c r="AX331" s="24" t="str">
        <f>IF(COLUMNS($AG331:AX331)&gt;$Y331,"",INDEX(fRentalDates[[Property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Date]]&gt;=$W331)),COLUMNS($AG331:AX331))))</f>
        <v/>
      </c>
      <c r="AY331" s="24" t="str">
        <f>IF(COLUMNS($AG331:AY331)&gt;$Y331,"",INDEX(fRentalDates[[Property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Date]]&gt;=$W331)),COLUMNS($AG331:AY331))))</f>
        <v/>
      </c>
      <c r="AZ331" s="24" t="str">
        <f>IF(COLUMNS($AG331:AZ331)&gt;$Y331,"",INDEX(fRentalDates[[Property Number]:[Property Number]],_xlfn.AGGREGATE(15,6,(ROW(fRentalDates[[Property Number]:[Property Number]])-ROW(fRentalDates[[#Headers],[Property Number]]))/((fRentalDates[[Actual Rent Date]:[Actual Rent Date]]&lt;=$V331)*(fRentalDates[[Actual Move Out Date]:[Actual Move Out Date]]&gt;=$W331)),COLUMNS($AG331:AZ331))))</f>
        <v/>
      </c>
    </row>
    <row r="332" spans="14:52" x14ac:dyDescent="0.25">
      <c r="N332" s="10">
        <v>26629</v>
      </c>
      <c r="O332">
        <f t="shared" si="35"/>
        <v>26</v>
      </c>
      <c r="P332">
        <f t="shared" si="36"/>
        <v>11</v>
      </c>
      <c r="Q332" t="str">
        <f t="shared" si="37"/>
        <v>Nov</v>
      </c>
      <c r="R332" t="str">
        <f>TEXT(dDate[[#This Row],[Date]],"yyy - mm - mmm")</f>
        <v>1972 - 11 - Nov</v>
      </c>
      <c r="S332">
        <f t="shared" si="38"/>
        <v>1972</v>
      </c>
      <c r="V332" s="13">
        <v>36708</v>
      </c>
      <c r="W332" s="13">
        <f t="shared" si="39"/>
        <v>36738</v>
      </c>
      <c r="X332" s="24">
        <f>COUNTIFS(dProperties[Date Purchased],"&lt;="&amp;V332,dProperties[Date Sold],"&gt;="&amp;W332)</f>
        <v>17</v>
      </c>
      <c r="Y332" s="24">
        <f>SUMPRODUCT(--(COUNTIFS(fRentalDates[Property Number],dProperties[Property Number],fRentalDates[Actual Rent Date],"&lt;="&amp;V332,fRentalDates[Actual Move Out Date],"&gt;="&amp;W332)&gt;0))</f>
        <v>11</v>
      </c>
      <c r="Z332" s="24">
        <f t="shared" si="40"/>
        <v>6</v>
      </c>
      <c r="AA332" s="26">
        <f t="shared" si="41"/>
        <v>0.35294117647058826</v>
      </c>
      <c r="AG332" s="24">
        <f>IF(COLUMNS($AG332:AG332)&gt;$Y332,"",INDEX(fRentalDates[[Property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Date]]&gt;=$W332)),COLUMNS($AG332:AG332))))</f>
        <v>1</v>
      </c>
      <c r="AH332" s="24">
        <f>IF(COLUMNS($AG332:AH332)&gt;$Y332,"",INDEX(fRentalDates[[Property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Date]]&gt;=$W332)),COLUMNS($AG332:AH332))))</f>
        <v>3</v>
      </c>
      <c r="AI332" s="24">
        <f>IF(COLUMNS($AG332:AI332)&gt;$Y332,"",INDEX(fRentalDates[[Property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Date]]&gt;=$W332)),COLUMNS($AG332:AI332))))</f>
        <v>4</v>
      </c>
      <c r="AJ332" s="24">
        <f>IF(COLUMNS($AG332:AJ332)&gt;$Y332,"",INDEX(fRentalDates[[Property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Date]]&gt;=$W332)),COLUMNS($AG332:AJ332))))</f>
        <v>5</v>
      </c>
      <c r="AK332" s="24">
        <f>IF(COLUMNS($AG332:AK332)&gt;$Y332,"",INDEX(fRentalDates[[Property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Date]]&gt;=$W332)),COLUMNS($AG332:AK332))))</f>
        <v>7</v>
      </c>
      <c r="AL332" s="24">
        <f>IF(COLUMNS($AG332:AL332)&gt;$Y332,"",INDEX(fRentalDates[[Property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Date]]&gt;=$W332)),COLUMNS($AG332:AL332))))</f>
        <v>9</v>
      </c>
      <c r="AM332" s="24">
        <f>IF(COLUMNS($AG332:AM332)&gt;$Y332,"",INDEX(fRentalDates[[Property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Date]]&gt;=$W332)),COLUMNS($AG332:AM332))))</f>
        <v>12</v>
      </c>
      <c r="AN332" s="24">
        <f>IF(COLUMNS($AG332:AN332)&gt;$Y332,"",INDEX(fRentalDates[[Property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Date]]&gt;=$W332)),COLUMNS($AG332:AN332))))</f>
        <v>14</v>
      </c>
      <c r="AO332" s="24">
        <f>IF(COLUMNS($AG332:AO332)&gt;$Y332,"",INDEX(fRentalDates[[Property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Date]]&gt;=$W332)),COLUMNS($AG332:AO332))))</f>
        <v>15</v>
      </c>
      <c r="AP332" s="24">
        <f>IF(COLUMNS($AG332:AP332)&gt;$Y332,"",INDEX(fRentalDates[[Property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Date]]&gt;=$W332)),COLUMNS($AG332:AP332))))</f>
        <v>17</v>
      </c>
      <c r="AQ332" s="24">
        <f>IF(COLUMNS($AG332:AQ332)&gt;$Y332,"",INDEX(fRentalDates[[Property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Date]]&gt;=$W332)),COLUMNS($AG332:AQ332))))</f>
        <v>18</v>
      </c>
      <c r="AR332" s="24" t="str">
        <f>IF(COLUMNS($AG332:AR332)&gt;$Y332,"",INDEX(fRentalDates[[Property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Date]]&gt;=$W332)),COLUMNS($AG332:AR332))))</f>
        <v/>
      </c>
      <c r="AS332" s="24" t="str">
        <f>IF(COLUMNS($AG332:AS332)&gt;$Y332,"",INDEX(fRentalDates[[Property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Date]]&gt;=$W332)),COLUMNS($AG332:AS332))))</f>
        <v/>
      </c>
      <c r="AT332" s="24" t="str">
        <f>IF(COLUMNS($AG332:AT332)&gt;$Y332,"",INDEX(fRentalDates[[Property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Date]]&gt;=$W332)),COLUMNS($AG332:AT332))))</f>
        <v/>
      </c>
      <c r="AU332" s="24" t="str">
        <f>IF(COLUMNS($AG332:AU332)&gt;$Y332,"",INDEX(fRentalDates[[Property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Date]]&gt;=$W332)),COLUMNS($AG332:AU332))))</f>
        <v/>
      </c>
      <c r="AV332" s="24" t="str">
        <f>IF(COLUMNS($AG332:AV332)&gt;$Y332,"",INDEX(fRentalDates[[Property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Date]]&gt;=$W332)),COLUMNS($AG332:AV332))))</f>
        <v/>
      </c>
      <c r="AW332" s="24" t="str">
        <f>IF(COLUMNS($AG332:AW332)&gt;$Y332,"",INDEX(fRentalDates[[Property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Date]]&gt;=$W332)),COLUMNS($AG332:AW332))))</f>
        <v/>
      </c>
      <c r="AX332" s="24" t="str">
        <f>IF(COLUMNS($AG332:AX332)&gt;$Y332,"",INDEX(fRentalDates[[Property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Date]]&gt;=$W332)),COLUMNS($AG332:AX332))))</f>
        <v/>
      </c>
      <c r="AY332" s="24" t="str">
        <f>IF(COLUMNS($AG332:AY332)&gt;$Y332,"",INDEX(fRentalDates[[Property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Date]]&gt;=$W332)),COLUMNS($AG332:AY332))))</f>
        <v/>
      </c>
      <c r="AZ332" s="24" t="str">
        <f>IF(COLUMNS($AG332:AZ332)&gt;$Y332,"",INDEX(fRentalDates[[Property Number]:[Property Number]],_xlfn.AGGREGATE(15,6,(ROW(fRentalDates[[Property Number]:[Property Number]])-ROW(fRentalDates[[#Headers],[Property Number]]))/((fRentalDates[[Actual Rent Date]:[Actual Rent Date]]&lt;=$V332)*(fRentalDates[[Actual Move Out Date]:[Actual Move Out Date]]&gt;=$W332)),COLUMNS($AG332:AZ332))))</f>
        <v/>
      </c>
    </row>
    <row r="333" spans="14:52" x14ac:dyDescent="0.25">
      <c r="N333" s="10">
        <v>26630</v>
      </c>
      <c r="O333">
        <f t="shared" si="35"/>
        <v>27</v>
      </c>
      <c r="P333">
        <f t="shared" si="36"/>
        <v>11</v>
      </c>
      <c r="Q333" t="str">
        <f t="shared" si="37"/>
        <v>Nov</v>
      </c>
      <c r="R333" t="str">
        <f>TEXT(dDate[[#This Row],[Date]],"yyy - mm - mmm")</f>
        <v>1972 - 11 - Nov</v>
      </c>
      <c r="S333">
        <f t="shared" si="38"/>
        <v>1972</v>
      </c>
      <c r="V333" s="13">
        <v>36739</v>
      </c>
      <c r="W333" s="13">
        <f t="shared" si="39"/>
        <v>36769</v>
      </c>
      <c r="X333" s="24">
        <f>COUNTIFS(dProperties[Date Purchased],"&lt;="&amp;V333,dProperties[Date Sold],"&gt;="&amp;W333)</f>
        <v>17</v>
      </c>
      <c r="Y333" s="24">
        <f>SUMPRODUCT(--(COUNTIFS(fRentalDates[Property Number],dProperties[Property Number],fRentalDates[Actual Rent Date],"&lt;="&amp;V333,fRentalDates[Actual Move Out Date],"&gt;="&amp;W333)&gt;0))</f>
        <v>11</v>
      </c>
      <c r="Z333" s="24">
        <f t="shared" si="40"/>
        <v>6</v>
      </c>
      <c r="AA333" s="26">
        <f t="shared" si="41"/>
        <v>0.35294117647058826</v>
      </c>
      <c r="AG333" s="24">
        <f>IF(COLUMNS($AG333:AG333)&gt;$Y333,"",INDEX(fRentalDates[[Property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Date]]&gt;=$W333)),COLUMNS($AG333:AG333))))</f>
        <v>1</v>
      </c>
      <c r="AH333" s="24">
        <f>IF(COLUMNS($AG333:AH333)&gt;$Y333,"",INDEX(fRentalDates[[Property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Date]]&gt;=$W333)),COLUMNS($AG333:AH333))))</f>
        <v>3</v>
      </c>
      <c r="AI333" s="24">
        <f>IF(COLUMNS($AG333:AI333)&gt;$Y333,"",INDEX(fRentalDates[[Property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Date]]&gt;=$W333)),COLUMNS($AG333:AI333))))</f>
        <v>4</v>
      </c>
      <c r="AJ333" s="24">
        <f>IF(COLUMNS($AG333:AJ333)&gt;$Y333,"",INDEX(fRentalDates[[Property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Date]]&gt;=$W333)),COLUMNS($AG333:AJ333))))</f>
        <v>5</v>
      </c>
      <c r="AK333" s="24">
        <f>IF(COLUMNS($AG333:AK333)&gt;$Y333,"",INDEX(fRentalDates[[Property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Date]]&gt;=$W333)),COLUMNS($AG333:AK333))))</f>
        <v>7</v>
      </c>
      <c r="AL333" s="24">
        <f>IF(COLUMNS($AG333:AL333)&gt;$Y333,"",INDEX(fRentalDates[[Property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Date]]&gt;=$W333)),COLUMNS($AG333:AL333))))</f>
        <v>9</v>
      </c>
      <c r="AM333" s="24">
        <f>IF(COLUMNS($AG333:AM333)&gt;$Y333,"",INDEX(fRentalDates[[Property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Date]]&gt;=$W333)),COLUMNS($AG333:AM333))))</f>
        <v>12</v>
      </c>
      <c r="AN333" s="24">
        <f>IF(COLUMNS($AG333:AN333)&gt;$Y333,"",INDEX(fRentalDates[[Property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Date]]&gt;=$W333)),COLUMNS($AG333:AN333))))</f>
        <v>14</v>
      </c>
      <c r="AO333" s="24">
        <f>IF(COLUMNS($AG333:AO333)&gt;$Y333,"",INDEX(fRentalDates[[Property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Date]]&gt;=$W333)),COLUMNS($AG333:AO333))))</f>
        <v>15</v>
      </c>
      <c r="AP333" s="24">
        <f>IF(COLUMNS($AG333:AP333)&gt;$Y333,"",INDEX(fRentalDates[[Property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Date]]&gt;=$W333)),COLUMNS($AG333:AP333))))</f>
        <v>17</v>
      </c>
      <c r="AQ333" s="24">
        <f>IF(COLUMNS($AG333:AQ333)&gt;$Y333,"",INDEX(fRentalDates[[Property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Date]]&gt;=$W333)),COLUMNS($AG333:AQ333))))</f>
        <v>18</v>
      </c>
      <c r="AR333" s="24" t="str">
        <f>IF(COLUMNS($AG333:AR333)&gt;$Y333,"",INDEX(fRentalDates[[Property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Date]]&gt;=$W333)),COLUMNS($AG333:AR333))))</f>
        <v/>
      </c>
      <c r="AS333" s="24" t="str">
        <f>IF(COLUMNS($AG333:AS333)&gt;$Y333,"",INDEX(fRentalDates[[Property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Date]]&gt;=$W333)),COLUMNS($AG333:AS333))))</f>
        <v/>
      </c>
      <c r="AT333" s="24" t="str">
        <f>IF(COLUMNS($AG333:AT333)&gt;$Y333,"",INDEX(fRentalDates[[Property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Date]]&gt;=$W333)),COLUMNS($AG333:AT333))))</f>
        <v/>
      </c>
      <c r="AU333" s="24" t="str">
        <f>IF(COLUMNS($AG333:AU333)&gt;$Y333,"",INDEX(fRentalDates[[Property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Date]]&gt;=$W333)),COLUMNS($AG333:AU333))))</f>
        <v/>
      </c>
      <c r="AV333" s="24" t="str">
        <f>IF(COLUMNS($AG333:AV333)&gt;$Y333,"",INDEX(fRentalDates[[Property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Date]]&gt;=$W333)),COLUMNS($AG333:AV333))))</f>
        <v/>
      </c>
      <c r="AW333" s="24" t="str">
        <f>IF(COLUMNS($AG333:AW333)&gt;$Y333,"",INDEX(fRentalDates[[Property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Date]]&gt;=$W333)),COLUMNS($AG333:AW333))))</f>
        <v/>
      </c>
      <c r="AX333" s="24" t="str">
        <f>IF(COLUMNS($AG333:AX333)&gt;$Y333,"",INDEX(fRentalDates[[Property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Date]]&gt;=$W333)),COLUMNS($AG333:AX333))))</f>
        <v/>
      </c>
      <c r="AY333" s="24" t="str">
        <f>IF(COLUMNS($AG333:AY333)&gt;$Y333,"",INDEX(fRentalDates[[Property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Date]]&gt;=$W333)),COLUMNS($AG333:AY333))))</f>
        <v/>
      </c>
      <c r="AZ333" s="24" t="str">
        <f>IF(COLUMNS($AG333:AZ333)&gt;$Y333,"",INDEX(fRentalDates[[Property Number]:[Property Number]],_xlfn.AGGREGATE(15,6,(ROW(fRentalDates[[Property Number]:[Property Number]])-ROW(fRentalDates[[#Headers],[Property Number]]))/((fRentalDates[[Actual Rent Date]:[Actual Rent Date]]&lt;=$V333)*(fRentalDates[[Actual Move Out Date]:[Actual Move Out Date]]&gt;=$W333)),COLUMNS($AG333:AZ333))))</f>
        <v/>
      </c>
    </row>
    <row r="334" spans="14:52" x14ac:dyDescent="0.25">
      <c r="N334" s="10">
        <v>26631</v>
      </c>
      <c r="O334">
        <f t="shared" si="35"/>
        <v>28</v>
      </c>
      <c r="P334">
        <f t="shared" si="36"/>
        <v>11</v>
      </c>
      <c r="Q334" t="str">
        <f t="shared" si="37"/>
        <v>Nov</v>
      </c>
      <c r="R334" t="str">
        <f>TEXT(dDate[[#This Row],[Date]],"yyy - mm - mmm")</f>
        <v>1972 - 11 - Nov</v>
      </c>
      <c r="S334">
        <f t="shared" si="38"/>
        <v>1972</v>
      </c>
      <c r="V334" s="13">
        <v>36770</v>
      </c>
      <c r="W334" s="13">
        <f t="shared" si="39"/>
        <v>36799</v>
      </c>
      <c r="X334" s="24">
        <f>COUNTIFS(dProperties[Date Purchased],"&lt;="&amp;V334,dProperties[Date Sold],"&gt;="&amp;W334)</f>
        <v>17</v>
      </c>
      <c r="Y334" s="24">
        <f>SUMPRODUCT(--(COUNTIFS(fRentalDates[Property Number],dProperties[Property Number],fRentalDates[Actual Rent Date],"&lt;="&amp;V334,fRentalDates[Actual Move Out Date],"&gt;="&amp;W334)&gt;0))</f>
        <v>10</v>
      </c>
      <c r="Z334" s="24">
        <f t="shared" si="40"/>
        <v>7</v>
      </c>
      <c r="AA334" s="26">
        <f t="shared" si="41"/>
        <v>0.41176470588235292</v>
      </c>
      <c r="AG334" s="24">
        <f>IF(COLUMNS($AG334:AG334)&gt;$Y334,"",INDEX(fRentalDates[[Property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Date]]&gt;=$W334)),COLUMNS($AG334:AG334))))</f>
        <v>1</v>
      </c>
      <c r="AH334" s="24">
        <f>IF(COLUMNS($AG334:AH334)&gt;$Y334,"",INDEX(fRentalDates[[Property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Date]]&gt;=$W334)),COLUMNS($AG334:AH334))))</f>
        <v>3</v>
      </c>
      <c r="AI334" s="24">
        <f>IF(COLUMNS($AG334:AI334)&gt;$Y334,"",INDEX(fRentalDates[[Property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Date]]&gt;=$W334)),COLUMNS($AG334:AI334))))</f>
        <v>4</v>
      </c>
      <c r="AJ334" s="24">
        <f>IF(COLUMNS($AG334:AJ334)&gt;$Y334,"",INDEX(fRentalDates[[Property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Date]]&gt;=$W334)),COLUMNS($AG334:AJ334))))</f>
        <v>5</v>
      </c>
      <c r="AK334" s="24">
        <f>IF(COLUMNS($AG334:AK334)&gt;$Y334,"",INDEX(fRentalDates[[Property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Date]]&gt;=$W334)),COLUMNS($AG334:AK334))))</f>
        <v>7</v>
      </c>
      <c r="AL334" s="24">
        <f>IF(COLUMNS($AG334:AL334)&gt;$Y334,"",INDEX(fRentalDates[[Property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Date]]&gt;=$W334)),COLUMNS($AG334:AL334))))</f>
        <v>9</v>
      </c>
      <c r="AM334" s="24">
        <f>IF(COLUMNS($AG334:AM334)&gt;$Y334,"",INDEX(fRentalDates[[Property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Date]]&gt;=$W334)),COLUMNS($AG334:AM334))))</f>
        <v>12</v>
      </c>
      <c r="AN334" s="24">
        <f>IF(COLUMNS($AG334:AN334)&gt;$Y334,"",INDEX(fRentalDates[[Property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Date]]&gt;=$W334)),COLUMNS($AG334:AN334))))</f>
        <v>14</v>
      </c>
      <c r="AO334" s="24">
        <f>IF(COLUMNS($AG334:AO334)&gt;$Y334,"",INDEX(fRentalDates[[Property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Date]]&gt;=$W334)),COLUMNS($AG334:AO334))))</f>
        <v>15</v>
      </c>
      <c r="AP334" s="24">
        <f>IF(COLUMNS($AG334:AP334)&gt;$Y334,"",INDEX(fRentalDates[[Property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Date]]&gt;=$W334)),COLUMNS($AG334:AP334))))</f>
        <v>18</v>
      </c>
      <c r="AQ334" s="24" t="str">
        <f>IF(COLUMNS($AG334:AQ334)&gt;$Y334,"",INDEX(fRentalDates[[Property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Date]]&gt;=$W334)),COLUMNS($AG334:AQ334))))</f>
        <v/>
      </c>
      <c r="AR334" s="24" t="str">
        <f>IF(COLUMNS($AG334:AR334)&gt;$Y334,"",INDEX(fRentalDates[[Property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Date]]&gt;=$W334)),COLUMNS($AG334:AR334))))</f>
        <v/>
      </c>
      <c r="AS334" s="24" t="str">
        <f>IF(COLUMNS($AG334:AS334)&gt;$Y334,"",INDEX(fRentalDates[[Property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Date]]&gt;=$W334)),COLUMNS($AG334:AS334))))</f>
        <v/>
      </c>
      <c r="AT334" s="24" t="str">
        <f>IF(COLUMNS($AG334:AT334)&gt;$Y334,"",INDEX(fRentalDates[[Property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Date]]&gt;=$W334)),COLUMNS($AG334:AT334))))</f>
        <v/>
      </c>
      <c r="AU334" s="24" t="str">
        <f>IF(COLUMNS($AG334:AU334)&gt;$Y334,"",INDEX(fRentalDates[[Property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Date]]&gt;=$W334)),COLUMNS($AG334:AU334))))</f>
        <v/>
      </c>
      <c r="AV334" s="24" t="str">
        <f>IF(COLUMNS($AG334:AV334)&gt;$Y334,"",INDEX(fRentalDates[[Property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Date]]&gt;=$W334)),COLUMNS($AG334:AV334))))</f>
        <v/>
      </c>
      <c r="AW334" s="24" t="str">
        <f>IF(COLUMNS($AG334:AW334)&gt;$Y334,"",INDEX(fRentalDates[[Property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Date]]&gt;=$W334)),COLUMNS($AG334:AW334))))</f>
        <v/>
      </c>
      <c r="AX334" s="24" t="str">
        <f>IF(COLUMNS($AG334:AX334)&gt;$Y334,"",INDEX(fRentalDates[[Property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Date]]&gt;=$W334)),COLUMNS($AG334:AX334))))</f>
        <v/>
      </c>
      <c r="AY334" s="24" t="str">
        <f>IF(COLUMNS($AG334:AY334)&gt;$Y334,"",INDEX(fRentalDates[[Property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Date]]&gt;=$W334)),COLUMNS($AG334:AY334))))</f>
        <v/>
      </c>
      <c r="AZ334" s="24" t="str">
        <f>IF(COLUMNS($AG334:AZ334)&gt;$Y334,"",INDEX(fRentalDates[[Property Number]:[Property Number]],_xlfn.AGGREGATE(15,6,(ROW(fRentalDates[[Property Number]:[Property Number]])-ROW(fRentalDates[[#Headers],[Property Number]]))/((fRentalDates[[Actual Rent Date]:[Actual Rent Date]]&lt;=$V334)*(fRentalDates[[Actual Move Out Date]:[Actual Move Out Date]]&gt;=$W334)),COLUMNS($AG334:AZ334))))</f>
        <v/>
      </c>
    </row>
    <row r="335" spans="14:52" x14ac:dyDescent="0.25">
      <c r="N335" s="10">
        <v>26632</v>
      </c>
      <c r="O335">
        <f t="shared" si="35"/>
        <v>29</v>
      </c>
      <c r="P335">
        <f t="shared" si="36"/>
        <v>11</v>
      </c>
      <c r="Q335" t="str">
        <f t="shared" si="37"/>
        <v>Nov</v>
      </c>
      <c r="R335" t="str">
        <f>TEXT(dDate[[#This Row],[Date]],"yyy - mm - mmm")</f>
        <v>1972 - 11 - Nov</v>
      </c>
      <c r="S335">
        <f t="shared" si="38"/>
        <v>1972</v>
      </c>
      <c r="V335" s="13">
        <v>36800</v>
      </c>
      <c r="W335" s="13">
        <f t="shared" si="39"/>
        <v>36830</v>
      </c>
      <c r="X335" s="24">
        <f>COUNTIFS(dProperties[Date Purchased],"&lt;="&amp;V335,dProperties[Date Sold],"&gt;="&amp;W335)</f>
        <v>17</v>
      </c>
      <c r="Y335" s="24">
        <f>SUMPRODUCT(--(COUNTIFS(fRentalDates[Property Number],dProperties[Property Number],fRentalDates[Actual Rent Date],"&lt;="&amp;V335,fRentalDates[Actual Move Out Date],"&gt;="&amp;W335)&gt;0))</f>
        <v>10</v>
      </c>
      <c r="Z335" s="24">
        <f t="shared" si="40"/>
        <v>7</v>
      </c>
      <c r="AA335" s="26">
        <f t="shared" si="41"/>
        <v>0.41176470588235292</v>
      </c>
      <c r="AG335" s="24">
        <f>IF(COLUMNS($AG335:AG335)&gt;$Y335,"",INDEX(fRentalDates[[Property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Date]]&gt;=$W335)),COLUMNS($AG335:AG335))))</f>
        <v>1</v>
      </c>
      <c r="AH335" s="24">
        <f>IF(COLUMNS($AG335:AH335)&gt;$Y335,"",INDEX(fRentalDates[[Property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Date]]&gt;=$W335)),COLUMNS($AG335:AH335))))</f>
        <v>3</v>
      </c>
      <c r="AI335" s="24">
        <f>IF(COLUMNS($AG335:AI335)&gt;$Y335,"",INDEX(fRentalDates[[Property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Date]]&gt;=$W335)),COLUMNS($AG335:AI335))))</f>
        <v>5</v>
      </c>
      <c r="AJ335" s="24">
        <f>IF(COLUMNS($AG335:AJ335)&gt;$Y335,"",INDEX(fRentalDates[[Property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Date]]&gt;=$W335)),COLUMNS($AG335:AJ335))))</f>
        <v>7</v>
      </c>
      <c r="AK335" s="24">
        <f>IF(COLUMNS($AG335:AK335)&gt;$Y335,"",INDEX(fRentalDates[[Property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Date]]&gt;=$W335)),COLUMNS($AG335:AK335))))</f>
        <v>9</v>
      </c>
      <c r="AL335" s="24">
        <f>IF(COLUMNS($AG335:AL335)&gt;$Y335,"",INDEX(fRentalDates[[Property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Date]]&gt;=$W335)),COLUMNS($AG335:AL335))))</f>
        <v>12</v>
      </c>
      <c r="AM335" s="24">
        <f>IF(COLUMNS($AG335:AM335)&gt;$Y335,"",INDEX(fRentalDates[[Property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Date]]&gt;=$W335)),COLUMNS($AG335:AM335))))</f>
        <v>14</v>
      </c>
      <c r="AN335" s="24">
        <f>IF(COLUMNS($AG335:AN335)&gt;$Y335,"",INDEX(fRentalDates[[Property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Date]]&gt;=$W335)),COLUMNS($AG335:AN335))))</f>
        <v>15</v>
      </c>
      <c r="AO335" s="24">
        <f>IF(COLUMNS($AG335:AO335)&gt;$Y335,"",INDEX(fRentalDates[[Property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Date]]&gt;=$W335)),COLUMNS($AG335:AO335))))</f>
        <v>16</v>
      </c>
      <c r="AP335" s="24">
        <f>IF(COLUMNS($AG335:AP335)&gt;$Y335,"",INDEX(fRentalDates[[Property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Date]]&gt;=$W335)),COLUMNS($AG335:AP335))))</f>
        <v>18</v>
      </c>
      <c r="AQ335" s="24" t="str">
        <f>IF(COLUMNS($AG335:AQ335)&gt;$Y335,"",INDEX(fRentalDates[[Property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Date]]&gt;=$W335)),COLUMNS($AG335:AQ335))))</f>
        <v/>
      </c>
      <c r="AR335" s="24" t="str">
        <f>IF(COLUMNS($AG335:AR335)&gt;$Y335,"",INDEX(fRentalDates[[Property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Date]]&gt;=$W335)),COLUMNS($AG335:AR335))))</f>
        <v/>
      </c>
      <c r="AS335" s="24" t="str">
        <f>IF(COLUMNS($AG335:AS335)&gt;$Y335,"",INDEX(fRentalDates[[Property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Date]]&gt;=$W335)),COLUMNS($AG335:AS335))))</f>
        <v/>
      </c>
      <c r="AT335" s="24" t="str">
        <f>IF(COLUMNS($AG335:AT335)&gt;$Y335,"",INDEX(fRentalDates[[Property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Date]]&gt;=$W335)),COLUMNS($AG335:AT335))))</f>
        <v/>
      </c>
      <c r="AU335" s="24" t="str">
        <f>IF(COLUMNS($AG335:AU335)&gt;$Y335,"",INDEX(fRentalDates[[Property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Date]]&gt;=$W335)),COLUMNS($AG335:AU335))))</f>
        <v/>
      </c>
      <c r="AV335" s="24" t="str">
        <f>IF(COLUMNS($AG335:AV335)&gt;$Y335,"",INDEX(fRentalDates[[Property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Date]]&gt;=$W335)),COLUMNS($AG335:AV335))))</f>
        <v/>
      </c>
      <c r="AW335" s="24" t="str">
        <f>IF(COLUMNS($AG335:AW335)&gt;$Y335,"",INDEX(fRentalDates[[Property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Date]]&gt;=$W335)),COLUMNS($AG335:AW335))))</f>
        <v/>
      </c>
      <c r="AX335" s="24" t="str">
        <f>IF(COLUMNS($AG335:AX335)&gt;$Y335,"",INDEX(fRentalDates[[Property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Date]]&gt;=$W335)),COLUMNS($AG335:AX335))))</f>
        <v/>
      </c>
      <c r="AY335" s="24" t="str">
        <f>IF(COLUMNS($AG335:AY335)&gt;$Y335,"",INDEX(fRentalDates[[Property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Date]]&gt;=$W335)),COLUMNS($AG335:AY335))))</f>
        <v/>
      </c>
      <c r="AZ335" s="24" t="str">
        <f>IF(COLUMNS($AG335:AZ335)&gt;$Y335,"",INDEX(fRentalDates[[Property Number]:[Property Number]],_xlfn.AGGREGATE(15,6,(ROW(fRentalDates[[Property Number]:[Property Number]])-ROW(fRentalDates[[#Headers],[Property Number]]))/((fRentalDates[[Actual Rent Date]:[Actual Rent Date]]&lt;=$V335)*(fRentalDates[[Actual Move Out Date]:[Actual Move Out Date]]&gt;=$W335)),COLUMNS($AG335:AZ335))))</f>
        <v/>
      </c>
    </row>
    <row r="336" spans="14:52" x14ac:dyDescent="0.25">
      <c r="N336" s="10">
        <v>26633</v>
      </c>
      <c r="O336">
        <f t="shared" si="35"/>
        <v>30</v>
      </c>
      <c r="P336">
        <f t="shared" si="36"/>
        <v>11</v>
      </c>
      <c r="Q336" t="str">
        <f t="shared" si="37"/>
        <v>Nov</v>
      </c>
      <c r="R336" t="str">
        <f>TEXT(dDate[[#This Row],[Date]],"yyy - mm - mmm")</f>
        <v>1972 - 11 - Nov</v>
      </c>
      <c r="S336">
        <f t="shared" si="38"/>
        <v>1972</v>
      </c>
      <c r="V336" s="13">
        <v>36831</v>
      </c>
      <c r="W336" s="13">
        <f t="shared" si="39"/>
        <v>36860</v>
      </c>
      <c r="X336" s="24">
        <f>COUNTIFS(dProperties[Date Purchased],"&lt;="&amp;V336,dProperties[Date Sold],"&gt;="&amp;W336)</f>
        <v>17</v>
      </c>
      <c r="Y336" s="24">
        <f>SUMPRODUCT(--(COUNTIFS(fRentalDates[Property Number],dProperties[Property Number],fRentalDates[Actual Rent Date],"&lt;="&amp;V336,fRentalDates[Actual Move Out Date],"&gt;="&amp;W336)&gt;0))</f>
        <v>10</v>
      </c>
      <c r="Z336" s="24">
        <f t="shared" si="40"/>
        <v>7</v>
      </c>
      <c r="AA336" s="26">
        <f t="shared" si="41"/>
        <v>0.41176470588235292</v>
      </c>
      <c r="AG336" s="24">
        <f>IF(COLUMNS($AG336:AG336)&gt;$Y336,"",INDEX(fRentalDates[[Property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Date]]&gt;=$W336)),COLUMNS($AG336:AG336))))</f>
        <v>1</v>
      </c>
      <c r="AH336" s="24">
        <f>IF(COLUMNS($AG336:AH336)&gt;$Y336,"",INDEX(fRentalDates[[Property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Date]]&gt;=$W336)),COLUMNS($AG336:AH336))))</f>
        <v>3</v>
      </c>
      <c r="AI336" s="24">
        <f>IF(COLUMNS($AG336:AI336)&gt;$Y336,"",INDEX(fRentalDates[[Property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Date]]&gt;=$W336)),COLUMNS($AG336:AI336))))</f>
        <v>5</v>
      </c>
      <c r="AJ336" s="24">
        <f>IF(COLUMNS($AG336:AJ336)&gt;$Y336,"",INDEX(fRentalDates[[Property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Date]]&gt;=$W336)),COLUMNS($AG336:AJ336))))</f>
        <v>7</v>
      </c>
      <c r="AK336" s="24">
        <f>IF(COLUMNS($AG336:AK336)&gt;$Y336,"",INDEX(fRentalDates[[Property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Date]]&gt;=$W336)),COLUMNS($AG336:AK336))))</f>
        <v>9</v>
      </c>
      <c r="AL336" s="24">
        <f>IF(COLUMNS($AG336:AL336)&gt;$Y336,"",INDEX(fRentalDates[[Property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Date]]&gt;=$W336)),COLUMNS($AG336:AL336))))</f>
        <v>12</v>
      </c>
      <c r="AM336" s="24">
        <f>IF(COLUMNS($AG336:AM336)&gt;$Y336,"",INDEX(fRentalDates[[Property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Date]]&gt;=$W336)),COLUMNS($AG336:AM336))))</f>
        <v>14</v>
      </c>
      <c r="AN336" s="24">
        <f>IF(COLUMNS($AG336:AN336)&gt;$Y336,"",INDEX(fRentalDates[[Property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Date]]&gt;=$W336)),COLUMNS($AG336:AN336))))</f>
        <v>15</v>
      </c>
      <c r="AO336" s="24">
        <f>IF(COLUMNS($AG336:AO336)&gt;$Y336,"",INDEX(fRentalDates[[Property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Date]]&gt;=$W336)),COLUMNS($AG336:AO336))))</f>
        <v>16</v>
      </c>
      <c r="AP336" s="24">
        <f>IF(COLUMNS($AG336:AP336)&gt;$Y336,"",INDEX(fRentalDates[[Property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Date]]&gt;=$W336)),COLUMNS($AG336:AP336))))</f>
        <v>18</v>
      </c>
      <c r="AQ336" s="24" t="str">
        <f>IF(COLUMNS($AG336:AQ336)&gt;$Y336,"",INDEX(fRentalDates[[Property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Date]]&gt;=$W336)),COLUMNS($AG336:AQ336))))</f>
        <v/>
      </c>
      <c r="AR336" s="24" t="str">
        <f>IF(COLUMNS($AG336:AR336)&gt;$Y336,"",INDEX(fRentalDates[[Property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Date]]&gt;=$W336)),COLUMNS($AG336:AR336))))</f>
        <v/>
      </c>
      <c r="AS336" s="24" t="str">
        <f>IF(COLUMNS($AG336:AS336)&gt;$Y336,"",INDEX(fRentalDates[[Property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Date]]&gt;=$W336)),COLUMNS($AG336:AS336))))</f>
        <v/>
      </c>
      <c r="AT336" s="24" t="str">
        <f>IF(COLUMNS($AG336:AT336)&gt;$Y336,"",INDEX(fRentalDates[[Property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Date]]&gt;=$W336)),COLUMNS($AG336:AT336))))</f>
        <v/>
      </c>
      <c r="AU336" s="24" t="str">
        <f>IF(COLUMNS($AG336:AU336)&gt;$Y336,"",INDEX(fRentalDates[[Property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Date]]&gt;=$W336)),COLUMNS($AG336:AU336))))</f>
        <v/>
      </c>
      <c r="AV336" s="24" t="str">
        <f>IF(COLUMNS($AG336:AV336)&gt;$Y336,"",INDEX(fRentalDates[[Property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Date]]&gt;=$W336)),COLUMNS($AG336:AV336))))</f>
        <v/>
      </c>
      <c r="AW336" s="24" t="str">
        <f>IF(COLUMNS($AG336:AW336)&gt;$Y336,"",INDEX(fRentalDates[[Property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Date]]&gt;=$W336)),COLUMNS($AG336:AW336))))</f>
        <v/>
      </c>
      <c r="AX336" s="24" t="str">
        <f>IF(COLUMNS($AG336:AX336)&gt;$Y336,"",INDEX(fRentalDates[[Property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Date]]&gt;=$W336)),COLUMNS($AG336:AX336))))</f>
        <v/>
      </c>
      <c r="AY336" s="24" t="str">
        <f>IF(COLUMNS($AG336:AY336)&gt;$Y336,"",INDEX(fRentalDates[[Property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Date]]&gt;=$W336)),COLUMNS($AG336:AY336))))</f>
        <v/>
      </c>
      <c r="AZ336" s="24" t="str">
        <f>IF(COLUMNS($AG336:AZ336)&gt;$Y336,"",INDEX(fRentalDates[[Property Number]:[Property Number]],_xlfn.AGGREGATE(15,6,(ROW(fRentalDates[[Property Number]:[Property Number]])-ROW(fRentalDates[[#Headers],[Property Number]]))/((fRentalDates[[Actual Rent Date]:[Actual Rent Date]]&lt;=$V336)*(fRentalDates[[Actual Move Out Date]:[Actual Move Out Date]]&gt;=$W336)),COLUMNS($AG336:AZ336))))</f>
        <v/>
      </c>
    </row>
    <row r="337" spans="14:52" x14ac:dyDescent="0.25">
      <c r="N337" s="10">
        <v>26634</v>
      </c>
      <c r="O337">
        <f t="shared" si="35"/>
        <v>1</v>
      </c>
      <c r="P337">
        <f t="shared" si="36"/>
        <v>12</v>
      </c>
      <c r="Q337" t="str">
        <f t="shared" si="37"/>
        <v>Dec</v>
      </c>
      <c r="R337" t="str">
        <f>TEXT(dDate[[#This Row],[Date]],"yyy - mm - mmm")</f>
        <v>1972 - 12 - Dec</v>
      </c>
      <c r="S337">
        <f t="shared" si="38"/>
        <v>1972</v>
      </c>
      <c r="V337" s="13">
        <v>36861</v>
      </c>
      <c r="W337" s="13">
        <f t="shared" si="39"/>
        <v>36891</v>
      </c>
      <c r="X337" s="24">
        <f>COUNTIFS(dProperties[Date Purchased],"&lt;="&amp;V337,dProperties[Date Sold],"&gt;="&amp;W337)</f>
        <v>17</v>
      </c>
      <c r="Y337" s="24">
        <f>SUMPRODUCT(--(COUNTIFS(fRentalDates[Property Number],dProperties[Property Number],fRentalDates[Actual Rent Date],"&lt;="&amp;V337,fRentalDates[Actual Move Out Date],"&gt;="&amp;W337)&gt;0))</f>
        <v>12</v>
      </c>
      <c r="Z337" s="24">
        <f t="shared" si="40"/>
        <v>5</v>
      </c>
      <c r="AA337" s="26">
        <f t="shared" si="41"/>
        <v>0.29411764705882354</v>
      </c>
      <c r="AG337" s="24">
        <f>IF(COLUMNS($AG337:AG337)&gt;$Y337,"",INDEX(fRentalDates[[Property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Date]]&gt;=$W337)),COLUMNS($AG337:AG337))))</f>
        <v>1</v>
      </c>
      <c r="AH337" s="24">
        <f>IF(COLUMNS($AG337:AH337)&gt;$Y337,"",INDEX(fRentalDates[[Property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Date]]&gt;=$W337)),COLUMNS($AG337:AH337))))</f>
        <v>3</v>
      </c>
      <c r="AI337" s="24">
        <f>IF(COLUMNS($AG337:AI337)&gt;$Y337,"",INDEX(fRentalDates[[Property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Date]]&gt;=$W337)),COLUMNS($AG337:AI337))))</f>
        <v>5</v>
      </c>
      <c r="AJ337" s="24">
        <f>IF(COLUMNS($AG337:AJ337)&gt;$Y337,"",INDEX(fRentalDates[[Property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Date]]&gt;=$W337)),COLUMNS($AG337:AJ337))))</f>
        <v>6</v>
      </c>
      <c r="AK337" s="24">
        <f>IF(COLUMNS($AG337:AK337)&gt;$Y337,"",INDEX(fRentalDates[[Property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Date]]&gt;=$W337)),COLUMNS($AG337:AK337))))</f>
        <v>7</v>
      </c>
      <c r="AL337" s="24">
        <f>IF(COLUMNS($AG337:AL337)&gt;$Y337,"",INDEX(fRentalDates[[Property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Date]]&gt;=$W337)),COLUMNS($AG337:AL337))))</f>
        <v>9</v>
      </c>
      <c r="AM337" s="24">
        <f>IF(COLUMNS($AG337:AM337)&gt;$Y337,"",INDEX(fRentalDates[[Property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Date]]&gt;=$W337)),COLUMNS($AG337:AM337))))</f>
        <v>10</v>
      </c>
      <c r="AN337" s="24">
        <f>IF(COLUMNS($AG337:AN337)&gt;$Y337,"",INDEX(fRentalDates[[Property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Date]]&gt;=$W337)),COLUMNS($AG337:AN337))))</f>
        <v>12</v>
      </c>
      <c r="AO337" s="24">
        <f>IF(COLUMNS($AG337:AO337)&gt;$Y337,"",INDEX(fRentalDates[[Property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Date]]&gt;=$W337)),COLUMNS($AG337:AO337))))</f>
        <v>14</v>
      </c>
      <c r="AP337" s="24">
        <f>IF(COLUMNS($AG337:AP337)&gt;$Y337,"",INDEX(fRentalDates[[Property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Date]]&gt;=$W337)),COLUMNS($AG337:AP337))))</f>
        <v>15</v>
      </c>
      <c r="AQ337" s="24">
        <f>IF(COLUMNS($AG337:AQ337)&gt;$Y337,"",INDEX(fRentalDates[[Property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Date]]&gt;=$W337)),COLUMNS($AG337:AQ337))))</f>
        <v>16</v>
      </c>
      <c r="AR337" s="24">
        <f>IF(COLUMNS($AG337:AR337)&gt;$Y337,"",INDEX(fRentalDates[[Property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Date]]&gt;=$W337)),COLUMNS($AG337:AR337))))</f>
        <v>18</v>
      </c>
      <c r="AS337" s="24" t="str">
        <f>IF(COLUMNS($AG337:AS337)&gt;$Y337,"",INDEX(fRentalDates[[Property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Date]]&gt;=$W337)),COLUMNS($AG337:AS337))))</f>
        <v/>
      </c>
      <c r="AT337" s="24" t="str">
        <f>IF(COLUMNS($AG337:AT337)&gt;$Y337,"",INDEX(fRentalDates[[Property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Date]]&gt;=$W337)),COLUMNS($AG337:AT337))))</f>
        <v/>
      </c>
      <c r="AU337" s="24" t="str">
        <f>IF(COLUMNS($AG337:AU337)&gt;$Y337,"",INDEX(fRentalDates[[Property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Date]]&gt;=$W337)),COLUMNS($AG337:AU337))))</f>
        <v/>
      </c>
      <c r="AV337" s="24" t="str">
        <f>IF(COLUMNS($AG337:AV337)&gt;$Y337,"",INDEX(fRentalDates[[Property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Date]]&gt;=$W337)),COLUMNS($AG337:AV337))))</f>
        <v/>
      </c>
      <c r="AW337" s="24" t="str">
        <f>IF(COLUMNS($AG337:AW337)&gt;$Y337,"",INDEX(fRentalDates[[Property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Date]]&gt;=$W337)),COLUMNS($AG337:AW337))))</f>
        <v/>
      </c>
      <c r="AX337" s="24" t="str">
        <f>IF(COLUMNS($AG337:AX337)&gt;$Y337,"",INDEX(fRentalDates[[Property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Date]]&gt;=$W337)),COLUMNS($AG337:AX337))))</f>
        <v/>
      </c>
      <c r="AY337" s="24" t="str">
        <f>IF(COLUMNS($AG337:AY337)&gt;$Y337,"",INDEX(fRentalDates[[Property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Date]]&gt;=$W337)),COLUMNS($AG337:AY337))))</f>
        <v/>
      </c>
      <c r="AZ337" s="24" t="str">
        <f>IF(COLUMNS($AG337:AZ337)&gt;$Y337,"",INDEX(fRentalDates[[Property Number]:[Property Number]],_xlfn.AGGREGATE(15,6,(ROW(fRentalDates[[Property Number]:[Property Number]])-ROW(fRentalDates[[#Headers],[Property Number]]))/((fRentalDates[[Actual Rent Date]:[Actual Rent Date]]&lt;=$V337)*(fRentalDates[[Actual Move Out Date]:[Actual Move Out Date]]&gt;=$W337)),COLUMNS($AG337:AZ337))))</f>
        <v/>
      </c>
    </row>
    <row r="338" spans="14:52" x14ac:dyDescent="0.25">
      <c r="N338" s="10">
        <v>26635</v>
      </c>
      <c r="O338">
        <f t="shared" si="35"/>
        <v>2</v>
      </c>
      <c r="P338">
        <f t="shared" si="36"/>
        <v>12</v>
      </c>
      <c r="Q338" t="str">
        <f t="shared" si="37"/>
        <v>Dec</v>
      </c>
      <c r="R338" t="str">
        <f>TEXT(dDate[[#This Row],[Date]],"yyy - mm - mmm")</f>
        <v>1972 - 12 - Dec</v>
      </c>
      <c r="S338">
        <f t="shared" si="38"/>
        <v>1972</v>
      </c>
      <c r="V338" s="13">
        <v>36892</v>
      </c>
      <c r="W338" s="13">
        <f t="shared" si="39"/>
        <v>36922</v>
      </c>
      <c r="X338" s="24">
        <f>COUNTIFS(dProperties[Date Purchased],"&lt;="&amp;V338,dProperties[Date Sold],"&gt;="&amp;W338)</f>
        <v>17</v>
      </c>
      <c r="Y338" s="24">
        <f>SUMPRODUCT(--(COUNTIFS(fRentalDates[Property Number],dProperties[Property Number],fRentalDates[Actual Rent Date],"&lt;="&amp;V338,fRentalDates[Actual Move Out Date],"&gt;="&amp;W338)&gt;0))</f>
        <v>13</v>
      </c>
      <c r="Z338" s="24">
        <f t="shared" si="40"/>
        <v>4</v>
      </c>
      <c r="AA338" s="26">
        <f t="shared" si="41"/>
        <v>0.23529411764705882</v>
      </c>
      <c r="AG338" s="24">
        <f>IF(COLUMNS($AG338:AG338)&gt;$Y338,"",INDEX(fRentalDates[[Property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Date]]&gt;=$W338)),COLUMNS($AG338:AG338))))</f>
        <v>1</v>
      </c>
      <c r="AH338" s="24">
        <f>IF(COLUMNS($AG338:AH338)&gt;$Y338,"",INDEX(fRentalDates[[Property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Date]]&gt;=$W338)),COLUMNS($AG338:AH338))))</f>
        <v>3</v>
      </c>
      <c r="AI338" s="24">
        <f>IF(COLUMNS($AG338:AI338)&gt;$Y338,"",INDEX(fRentalDates[[Property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Date]]&gt;=$W338)),COLUMNS($AG338:AI338))))</f>
        <v>5</v>
      </c>
      <c r="AJ338" s="24">
        <f>IF(COLUMNS($AG338:AJ338)&gt;$Y338,"",INDEX(fRentalDates[[Property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Date]]&gt;=$W338)),COLUMNS($AG338:AJ338))))</f>
        <v>6</v>
      </c>
      <c r="AK338" s="24">
        <f>IF(COLUMNS($AG338:AK338)&gt;$Y338,"",INDEX(fRentalDates[[Property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Date]]&gt;=$W338)),COLUMNS($AG338:AK338))))</f>
        <v>7</v>
      </c>
      <c r="AL338" s="24">
        <f>IF(COLUMNS($AG338:AL338)&gt;$Y338,"",INDEX(fRentalDates[[Property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Date]]&gt;=$W338)),COLUMNS($AG338:AL338))))</f>
        <v>8</v>
      </c>
      <c r="AM338" s="24">
        <f>IF(COLUMNS($AG338:AM338)&gt;$Y338,"",INDEX(fRentalDates[[Property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Date]]&gt;=$W338)),COLUMNS($AG338:AM338))))</f>
        <v>9</v>
      </c>
      <c r="AN338" s="24">
        <f>IF(COLUMNS($AG338:AN338)&gt;$Y338,"",INDEX(fRentalDates[[Property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Date]]&gt;=$W338)),COLUMNS($AG338:AN338))))</f>
        <v>10</v>
      </c>
      <c r="AO338" s="24">
        <f>IF(COLUMNS($AG338:AO338)&gt;$Y338,"",INDEX(fRentalDates[[Property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Date]]&gt;=$W338)),COLUMNS($AG338:AO338))))</f>
        <v>12</v>
      </c>
      <c r="AP338" s="24">
        <f>IF(COLUMNS($AG338:AP338)&gt;$Y338,"",INDEX(fRentalDates[[Property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Date]]&gt;=$W338)),COLUMNS($AG338:AP338))))</f>
        <v>14</v>
      </c>
      <c r="AQ338" s="24">
        <f>IF(COLUMNS($AG338:AQ338)&gt;$Y338,"",INDEX(fRentalDates[[Property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Date]]&gt;=$W338)),COLUMNS($AG338:AQ338))))</f>
        <v>15</v>
      </c>
      <c r="AR338" s="24">
        <f>IF(COLUMNS($AG338:AR338)&gt;$Y338,"",INDEX(fRentalDates[[Property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Date]]&gt;=$W338)),COLUMNS($AG338:AR338))))</f>
        <v>16</v>
      </c>
      <c r="AS338" s="24">
        <f>IF(COLUMNS($AG338:AS338)&gt;$Y338,"",INDEX(fRentalDates[[Property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Date]]&gt;=$W338)),COLUMNS($AG338:AS338))))</f>
        <v>18</v>
      </c>
      <c r="AT338" s="24" t="str">
        <f>IF(COLUMNS($AG338:AT338)&gt;$Y338,"",INDEX(fRentalDates[[Property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Date]]&gt;=$W338)),COLUMNS($AG338:AT338))))</f>
        <v/>
      </c>
      <c r="AU338" s="24" t="str">
        <f>IF(COLUMNS($AG338:AU338)&gt;$Y338,"",INDEX(fRentalDates[[Property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Date]]&gt;=$W338)),COLUMNS($AG338:AU338))))</f>
        <v/>
      </c>
      <c r="AV338" s="24" t="str">
        <f>IF(COLUMNS($AG338:AV338)&gt;$Y338,"",INDEX(fRentalDates[[Property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Date]]&gt;=$W338)),COLUMNS($AG338:AV338))))</f>
        <v/>
      </c>
      <c r="AW338" s="24" t="str">
        <f>IF(COLUMNS($AG338:AW338)&gt;$Y338,"",INDEX(fRentalDates[[Property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Date]]&gt;=$W338)),COLUMNS($AG338:AW338))))</f>
        <v/>
      </c>
      <c r="AX338" s="24" t="str">
        <f>IF(COLUMNS($AG338:AX338)&gt;$Y338,"",INDEX(fRentalDates[[Property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Date]]&gt;=$W338)),COLUMNS($AG338:AX338))))</f>
        <v/>
      </c>
      <c r="AY338" s="24" t="str">
        <f>IF(COLUMNS($AG338:AY338)&gt;$Y338,"",INDEX(fRentalDates[[Property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Date]]&gt;=$W338)),COLUMNS($AG338:AY338))))</f>
        <v/>
      </c>
      <c r="AZ338" s="24" t="str">
        <f>IF(COLUMNS($AG338:AZ338)&gt;$Y338,"",INDEX(fRentalDates[[Property Number]:[Property Number]],_xlfn.AGGREGATE(15,6,(ROW(fRentalDates[[Property Number]:[Property Number]])-ROW(fRentalDates[[#Headers],[Property Number]]))/((fRentalDates[[Actual Rent Date]:[Actual Rent Date]]&lt;=$V338)*(fRentalDates[[Actual Move Out Date]:[Actual Move Out Date]]&gt;=$W338)),COLUMNS($AG338:AZ338))))</f>
        <v/>
      </c>
    </row>
    <row r="339" spans="14:52" x14ac:dyDescent="0.25">
      <c r="N339" s="10">
        <v>26636</v>
      </c>
      <c r="O339">
        <f t="shared" si="35"/>
        <v>3</v>
      </c>
      <c r="P339">
        <f t="shared" si="36"/>
        <v>12</v>
      </c>
      <c r="Q339" t="str">
        <f t="shared" si="37"/>
        <v>Dec</v>
      </c>
      <c r="R339" t="str">
        <f>TEXT(dDate[[#This Row],[Date]],"yyy - mm - mmm")</f>
        <v>1972 - 12 - Dec</v>
      </c>
      <c r="S339">
        <f t="shared" si="38"/>
        <v>1972</v>
      </c>
      <c r="V339" s="13">
        <v>36923</v>
      </c>
      <c r="W339" s="13">
        <f t="shared" si="39"/>
        <v>36950</v>
      </c>
      <c r="X339" s="24">
        <f>COUNTIFS(dProperties[Date Purchased],"&lt;="&amp;V339,dProperties[Date Sold],"&gt;="&amp;W339)</f>
        <v>17</v>
      </c>
      <c r="Y339" s="24">
        <f>SUMPRODUCT(--(COUNTIFS(fRentalDates[Property Number],dProperties[Property Number],fRentalDates[Actual Rent Date],"&lt;="&amp;V339,fRentalDates[Actual Move Out Date],"&gt;="&amp;W339)&gt;0))</f>
        <v>12</v>
      </c>
      <c r="Z339" s="24">
        <f t="shared" si="40"/>
        <v>5</v>
      </c>
      <c r="AA339" s="26">
        <f t="shared" si="41"/>
        <v>0.29411764705882354</v>
      </c>
      <c r="AG339" s="24">
        <f>IF(COLUMNS($AG339:AG339)&gt;$Y339,"",INDEX(fRentalDates[[Property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Date]]&gt;=$W339)),COLUMNS($AG339:AG339))))</f>
        <v>1</v>
      </c>
      <c r="AH339" s="24">
        <f>IF(COLUMNS($AG339:AH339)&gt;$Y339,"",INDEX(fRentalDates[[Property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Date]]&gt;=$W339)),COLUMNS($AG339:AH339))))</f>
        <v>3</v>
      </c>
      <c r="AI339" s="24">
        <f>IF(COLUMNS($AG339:AI339)&gt;$Y339,"",INDEX(fRentalDates[[Property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Date]]&gt;=$W339)),COLUMNS($AG339:AI339))))</f>
        <v>5</v>
      </c>
      <c r="AJ339" s="24">
        <f>IF(COLUMNS($AG339:AJ339)&gt;$Y339,"",INDEX(fRentalDates[[Property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Date]]&gt;=$W339)),COLUMNS($AG339:AJ339))))</f>
        <v>6</v>
      </c>
      <c r="AK339" s="24">
        <f>IF(COLUMNS($AG339:AK339)&gt;$Y339,"",INDEX(fRentalDates[[Property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Date]]&gt;=$W339)),COLUMNS($AG339:AK339))))</f>
        <v>7</v>
      </c>
      <c r="AL339" s="24">
        <f>IF(COLUMNS($AG339:AL339)&gt;$Y339,"",INDEX(fRentalDates[[Property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Date]]&gt;=$W339)),COLUMNS($AG339:AL339))))</f>
        <v>8</v>
      </c>
      <c r="AM339" s="24">
        <f>IF(COLUMNS($AG339:AM339)&gt;$Y339,"",INDEX(fRentalDates[[Property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Date]]&gt;=$W339)),COLUMNS($AG339:AM339))))</f>
        <v>9</v>
      </c>
      <c r="AN339" s="24">
        <f>IF(COLUMNS($AG339:AN339)&gt;$Y339,"",INDEX(fRentalDates[[Property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Date]]&gt;=$W339)),COLUMNS($AG339:AN339))))</f>
        <v>10</v>
      </c>
      <c r="AO339" s="24">
        <f>IF(COLUMNS($AG339:AO339)&gt;$Y339,"",INDEX(fRentalDates[[Property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Date]]&gt;=$W339)),COLUMNS($AG339:AO339))))</f>
        <v>14</v>
      </c>
      <c r="AP339" s="24">
        <f>IF(COLUMNS($AG339:AP339)&gt;$Y339,"",INDEX(fRentalDates[[Property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Date]]&gt;=$W339)),COLUMNS($AG339:AP339))))</f>
        <v>15</v>
      </c>
      <c r="AQ339" s="24">
        <f>IF(COLUMNS($AG339:AQ339)&gt;$Y339,"",INDEX(fRentalDates[[Property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Date]]&gt;=$W339)),COLUMNS($AG339:AQ339))))</f>
        <v>16</v>
      </c>
      <c r="AR339" s="24">
        <f>IF(COLUMNS($AG339:AR339)&gt;$Y339,"",INDEX(fRentalDates[[Property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Date]]&gt;=$W339)),COLUMNS($AG339:AR339))))</f>
        <v>18</v>
      </c>
      <c r="AS339" s="24" t="str">
        <f>IF(COLUMNS($AG339:AS339)&gt;$Y339,"",INDEX(fRentalDates[[Property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Date]]&gt;=$W339)),COLUMNS($AG339:AS339))))</f>
        <v/>
      </c>
      <c r="AT339" s="24" t="str">
        <f>IF(COLUMNS($AG339:AT339)&gt;$Y339,"",INDEX(fRentalDates[[Property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Date]]&gt;=$W339)),COLUMNS($AG339:AT339))))</f>
        <v/>
      </c>
      <c r="AU339" s="24" t="str">
        <f>IF(COLUMNS($AG339:AU339)&gt;$Y339,"",INDEX(fRentalDates[[Property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Date]]&gt;=$W339)),COLUMNS($AG339:AU339))))</f>
        <v/>
      </c>
      <c r="AV339" s="24" t="str">
        <f>IF(COLUMNS($AG339:AV339)&gt;$Y339,"",INDEX(fRentalDates[[Property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Date]]&gt;=$W339)),COLUMNS($AG339:AV339))))</f>
        <v/>
      </c>
      <c r="AW339" s="24" t="str">
        <f>IF(COLUMNS($AG339:AW339)&gt;$Y339,"",INDEX(fRentalDates[[Property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Date]]&gt;=$W339)),COLUMNS($AG339:AW339))))</f>
        <v/>
      </c>
      <c r="AX339" s="24" t="str">
        <f>IF(COLUMNS($AG339:AX339)&gt;$Y339,"",INDEX(fRentalDates[[Property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Date]]&gt;=$W339)),COLUMNS($AG339:AX339))))</f>
        <v/>
      </c>
      <c r="AY339" s="24" t="str">
        <f>IF(COLUMNS($AG339:AY339)&gt;$Y339,"",INDEX(fRentalDates[[Property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Date]]&gt;=$W339)),COLUMNS($AG339:AY339))))</f>
        <v/>
      </c>
      <c r="AZ339" s="24" t="str">
        <f>IF(COLUMNS($AG339:AZ339)&gt;$Y339,"",INDEX(fRentalDates[[Property Number]:[Property Number]],_xlfn.AGGREGATE(15,6,(ROW(fRentalDates[[Property Number]:[Property Number]])-ROW(fRentalDates[[#Headers],[Property Number]]))/((fRentalDates[[Actual Rent Date]:[Actual Rent Date]]&lt;=$V339)*(fRentalDates[[Actual Move Out Date]:[Actual Move Out Date]]&gt;=$W339)),COLUMNS($AG339:AZ339))))</f>
        <v/>
      </c>
    </row>
    <row r="340" spans="14:52" x14ac:dyDescent="0.25">
      <c r="N340" s="10">
        <v>26637</v>
      </c>
      <c r="O340">
        <f t="shared" si="35"/>
        <v>4</v>
      </c>
      <c r="P340">
        <f t="shared" si="36"/>
        <v>12</v>
      </c>
      <c r="Q340" t="str">
        <f t="shared" si="37"/>
        <v>Dec</v>
      </c>
      <c r="R340" t="str">
        <f>TEXT(dDate[[#This Row],[Date]],"yyy - mm - mmm")</f>
        <v>1972 - 12 - Dec</v>
      </c>
      <c r="S340">
        <f t="shared" si="38"/>
        <v>1972</v>
      </c>
      <c r="V340" s="13">
        <v>36951</v>
      </c>
      <c r="W340" s="13">
        <f t="shared" si="39"/>
        <v>36981</v>
      </c>
      <c r="X340" s="24">
        <f>COUNTIFS(dProperties[Date Purchased],"&lt;="&amp;V340,dProperties[Date Sold],"&gt;="&amp;W340)</f>
        <v>17</v>
      </c>
      <c r="Y340" s="24">
        <f>SUMPRODUCT(--(COUNTIFS(fRentalDates[Property Number],dProperties[Property Number],fRentalDates[Actual Rent Date],"&lt;="&amp;V340,fRentalDates[Actual Move Out Date],"&gt;="&amp;W340)&gt;0))</f>
        <v>12</v>
      </c>
      <c r="Z340" s="24">
        <f t="shared" si="40"/>
        <v>5</v>
      </c>
      <c r="AA340" s="26">
        <f t="shared" si="41"/>
        <v>0.29411764705882354</v>
      </c>
      <c r="AG340" s="24">
        <f>IF(COLUMNS($AG340:AG340)&gt;$Y340,"",INDEX(fRentalDates[[Property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Date]]&gt;=$W340)),COLUMNS($AG340:AG340))))</f>
        <v>1</v>
      </c>
      <c r="AH340" s="24">
        <f>IF(COLUMNS($AG340:AH340)&gt;$Y340,"",INDEX(fRentalDates[[Property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Date]]&gt;=$W340)),COLUMNS($AG340:AH340))))</f>
        <v>3</v>
      </c>
      <c r="AI340" s="24">
        <f>IF(COLUMNS($AG340:AI340)&gt;$Y340,"",INDEX(fRentalDates[[Property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Date]]&gt;=$W340)),COLUMNS($AG340:AI340))))</f>
        <v>5</v>
      </c>
      <c r="AJ340" s="24">
        <f>IF(COLUMNS($AG340:AJ340)&gt;$Y340,"",INDEX(fRentalDates[[Property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Date]]&gt;=$W340)),COLUMNS($AG340:AJ340))))</f>
        <v>6</v>
      </c>
      <c r="AK340" s="24">
        <f>IF(COLUMNS($AG340:AK340)&gt;$Y340,"",INDEX(fRentalDates[[Property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Date]]&gt;=$W340)),COLUMNS($AG340:AK340))))</f>
        <v>7</v>
      </c>
      <c r="AL340" s="24">
        <f>IF(COLUMNS($AG340:AL340)&gt;$Y340,"",INDEX(fRentalDates[[Property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Date]]&gt;=$W340)),COLUMNS($AG340:AL340))))</f>
        <v>8</v>
      </c>
      <c r="AM340" s="24">
        <f>IF(COLUMNS($AG340:AM340)&gt;$Y340,"",INDEX(fRentalDates[[Property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Date]]&gt;=$W340)),COLUMNS($AG340:AM340))))</f>
        <v>9</v>
      </c>
      <c r="AN340" s="24">
        <f>IF(COLUMNS($AG340:AN340)&gt;$Y340,"",INDEX(fRentalDates[[Property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Date]]&gt;=$W340)),COLUMNS($AG340:AN340))))</f>
        <v>10</v>
      </c>
      <c r="AO340" s="24">
        <f>IF(COLUMNS($AG340:AO340)&gt;$Y340,"",INDEX(fRentalDates[[Property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Date]]&gt;=$W340)),COLUMNS($AG340:AO340))))</f>
        <v>14</v>
      </c>
      <c r="AP340" s="24">
        <f>IF(COLUMNS($AG340:AP340)&gt;$Y340,"",INDEX(fRentalDates[[Property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Date]]&gt;=$W340)),COLUMNS($AG340:AP340))))</f>
        <v>15</v>
      </c>
      <c r="AQ340" s="24">
        <f>IF(COLUMNS($AG340:AQ340)&gt;$Y340,"",INDEX(fRentalDates[[Property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Date]]&gt;=$W340)),COLUMNS($AG340:AQ340))))</f>
        <v>16</v>
      </c>
      <c r="AR340" s="24">
        <f>IF(COLUMNS($AG340:AR340)&gt;$Y340,"",INDEX(fRentalDates[[Property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Date]]&gt;=$W340)),COLUMNS($AG340:AR340))))</f>
        <v>18</v>
      </c>
      <c r="AS340" s="24" t="str">
        <f>IF(COLUMNS($AG340:AS340)&gt;$Y340,"",INDEX(fRentalDates[[Property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Date]]&gt;=$W340)),COLUMNS($AG340:AS340))))</f>
        <v/>
      </c>
      <c r="AT340" s="24" t="str">
        <f>IF(COLUMNS($AG340:AT340)&gt;$Y340,"",INDEX(fRentalDates[[Property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Date]]&gt;=$W340)),COLUMNS($AG340:AT340))))</f>
        <v/>
      </c>
      <c r="AU340" s="24" t="str">
        <f>IF(COLUMNS($AG340:AU340)&gt;$Y340,"",INDEX(fRentalDates[[Property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Date]]&gt;=$W340)),COLUMNS($AG340:AU340))))</f>
        <v/>
      </c>
      <c r="AV340" s="24" t="str">
        <f>IF(COLUMNS($AG340:AV340)&gt;$Y340,"",INDEX(fRentalDates[[Property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Date]]&gt;=$W340)),COLUMNS($AG340:AV340))))</f>
        <v/>
      </c>
      <c r="AW340" s="24" t="str">
        <f>IF(COLUMNS($AG340:AW340)&gt;$Y340,"",INDEX(fRentalDates[[Property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Date]]&gt;=$W340)),COLUMNS($AG340:AW340))))</f>
        <v/>
      </c>
      <c r="AX340" s="24" t="str">
        <f>IF(COLUMNS($AG340:AX340)&gt;$Y340,"",INDEX(fRentalDates[[Property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Date]]&gt;=$W340)),COLUMNS($AG340:AX340))))</f>
        <v/>
      </c>
      <c r="AY340" s="24" t="str">
        <f>IF(COLUMNS($AG340:AY340)&gt;$Y340,"",INDEX(fRentalDates[[Property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Date]]&gt;=$W340)),COLUMNS($AG340:AY340))))</f>
        <v/>
      </c>
      <c r="AZ340" s="24" t="str">
        <f>IF(COLUMNS($AG340:AZ340)&gt;$Y340,"",INDEX(fRentalDates[[Property Number]:[Property Number]],_xlfn.AGGREGATE(15,6,(ROW(fRentalDates[[Property Number]:[Property Number]])-ROW(fRentalDates[[#Headers],[Property Number]]))/((fRentalDates[[Actual Rent Date]:[Actual Rent Date]]&lt;=$V340)*(fRentalDates[[Actual Move Out Date]:[Actual Move Out Date]]&gt;=$W340)),COLUMNS($AG340:AZ340))))</f>
        <v/>
      </c>
    </row>
    <row r="341" spans="14:52" x14ac:dyDescent="0.25">
      <c r="N341" s="10">
        <v>26638</v>
      </c>
      <c r="O341">
        <f t="shared" si="35"/>
        <v>5</v>
      </c>
      <c r="P341">
        <f t="shared" si="36"/>
        <v>12</v>
      </c>
      <c r="Q341" t="str">
        <f t="shared" si="37"/>
        <v>Dec</v>
      </c>
      <c r="R341" t="str">
        <f>TEXT(dDate[[#This Row],[Date]],"yyy - mm - mmm")</f>
        <v>1972 - 12 - Dec</v>
      </c>
      <c r="S341">
        <f t="shared" si="38"/>
        <v>1972</v>
      </c>
      <c r="V341" s="13">
        <v>36982</v>
      </c>
      <c r="W341" s="13">
        <f t="shared" si="39"/>
        <v>37011</v>
      </c>
      <c r="X341" s="24">
        <f>COUNTIFS(dProperties[Date Purchased],"&lt;="&amp;V341,dProperties[Date Sold],"&gt;="&amp;W341)</f>
        <v>17</v>
      </c>
      <c r="Y341" s="24">
        <f>SUMPRODUCT(--(COUNTIFS(fRentalDates[Property Number],dProperties[Property Number],fRentalDates[Actual Rent Date],"&lt;="&amp;V341,fRentalDates[Actual Move Out Date],"&gt;="&amp;W341)&gt;0))</f>
        <v>13</v>
      </c>
      <c r="Z341" s="24">
        <f t="shared" si="40"/>
        <v>4</v>
      </c>
      <c r="AA341" s="26">
        <f t="shared" si="41"/>
        <v>0.23529411764705882</v>
      </c>
      <c r="AG341" s="24">
        <f>IF(COLUMNS($AG341:AG341)&gt;$Y341,"",INDEX(fRentalDates[[Property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Date]]&gt;=$W341)),COLUMNS($AG341:AG341))))</f>
        <v>1</v>
      </c>
      <c r="AH341" s="24">
        <f>IF(COLUMNS($AG341:AH341)&gt;$Y341,"",INDEX(fRentalDates[[Property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Date]]&gt;=$W341)),COLUMNS($AG341:AH341))))</f>
        <v>3</v>
      </c>
      <c r="AI341" s="24">
        <f>IF(COLUMNS($AG341:AI341)&gt;$Y341,"",INDEX(fRentalDates[[Property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Date]]&gt;=$W341)),COLUMNS($AG341:AI341))))</f>
        <v>5</v>
      </c>
      <c r="AJ341" s="24">
        <f>IF(COLUMNS($AG341:AJ341)&gt;$Y341,"",INDEX(fRentalDates[[Property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Date]]&gt;=$W341)),COLUMNS($AG341:AJ341))))</f>
        <v>6</v>
      </c>
      <c r="AK341" s="24">
        <f>IF(COLUMNS($AG341:AK341)&gt;$Y341,"",INDEX(fRentalDates[[Property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Date]]&gt;=$W341)),COLUMNS($AG341:AK341))))</f>
        <v>7</v>
      </c>
      <c r="AL341" s="24">
        <f>IF(COLUMNS($AG341:AL341)&gt;$Y341,"",INDEX(fRentalDates[[Property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Date]]&gt;=$W341)),COLUMNS($AG341:AL341))))</f>
        <v>8</v>
      </c>
      <c r="AM341" s="24">
        <f>IF(COLUMNS($AG341:AM341)&gt;$Y341,"",INDEX(fRentalDates[[Property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Date]]&gt;=$W341)),COLUMNS($AG341:AM341))))</f>
        <v>9</v>
      </c>
      <c r="AN341" s="24">
        <f>IF(COLUMNS($AG341:AN341)&gt;$Y341,"",INDEX(fRentalDates[[Property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Date]]&gt;=$W341)),COLUMNS($AG341:AN341))))</f>
        <v>10</v>
      </c>
      <c r="AO341" s="24">
        <f>IF(COLUMNS($AG341:AO341)&gt;$Y341,"",INDEX(fRentalDates[[Property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Date]]&gt;=$W341)),COLUMNS($AG341:AO341))))</f>
        <v>11</v>
      </c>
      <c r="AP341" s="24">
        <f>IF(COLUMNS($AG341:AP341)&gt;$Y341,"",INDEX(fRentalDates[[Property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Date]]&gt;=$W341)),COLUMNS($AG341:AP341))))</f>
        <v>14</v>
      </c>
      <c r="AQ341" s="24">
        <f>IF(COLUMNS($AG341:AQ341)&gt;$Y341,"",INDEX(fRentalDates[[Property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Date]]&gt;=$W341)),COLUMNS($AG341:AQ341))))</f>
        <v>15</v>
      </c>
      <c r="AR341" s="24">
        <f>IF(COLUMNS($AG341:AR341)&gt;$Y341,"",INDEX(fRentalDates[[Property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Date]]&gt;=$W341)),COLUMNS($AG341:AR341))))</f>
        <v>16</v>
      </c>
      <c r="AS341" s="24">
        <f>IF(COLUMNS($AG341:AS341)&gt;$Y341,"",INDEX(fRentalDates[[Property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Date]]&gt;=$W341)),COLUMNS($AG341:AS341))))</f>
        <v>18</v>
      </c>
      <c r="AT341" s="24" t="str">
        <f>IF(COLUMNS($AG341:AT341)&gt;$Y341,"",INDEX(fRentalDates[[Property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Date]]&gt;=$W341)),COLUMNS($AG341:AT341))))</f>
        <v/>
      </c>
      <c r="AU341" s="24" t="str">
        <f>IF(COLUMNS($AG341:AU341)&gt;$Y341,"",INDEX(fRentalDates[[Property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Date]]&gt;=$W341)),COLUMNS($AG341:AU341))))</f>
        <v/>
      </c>
      <c r="AV341" s="24" t="str">
        <f>IF(COLUMNS($AG341:AV341)&gt;$Y341,"",INDEX(fRentalDates[[Property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Date]]&gt;=$W341)),COLUMNS($AG341:AV341))))</f>
        <v/>
      </c>
      <c r="AW341" s="24" t="str">
        <f>IF(COLUMNS($AG341:AW341)&gt;$Y341,"",INDEX(fRentalDates[[Property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Date]]&gt;=$W341)),COLUMNS($AG341:AW341))))</f>
        <v/>
      </c>
      <c r="AX341" s="24" t="str">
        <f>IF(COLUMNS($AG341:AX341)&gt;$Y341,"",INDEX(fRentalDates[[Property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Date]]&gt;=$W341)),COLUMNS($AG341:AX341))))</f>
        <v/>
      </c>
      <c r="AY341" s="24" t="str">
        <f>IF(COLUMNS($AG341:AY341)&gt;$Y341,"",INDEX(fRentalDates[[Property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Date]]&gt;=$W341)),COLUMNS($AG341:AY341))))</f>
        <v/>
      </c>
      <c r="AZ341" s="24" t="str">
        <f>IF(COLUMNS($AG341:AZ341)&gt;$Y341,"",INDEX(fRentalDates[[Property Number]:[Property Number]],_xlfn.AGGREGATE(15,6,(ROW(fRentalDates[[Property Number]:[Property Number]])-ROW(fRentalDates[[#Headers],[Property Number]]))/((fRentalDates[[Actual Rent Date]:[Actual Rent Date]]&lt;=$V341)*(fRentalDates[[Actual Move Out Date]:[Actual Move Out Date]]&gt;=$W341)),COLUMNS($AG341:AZ341))))</f>
        <v/>
      </c>
    </row>
    <row r="342" spans="14:52" x14ac:dyDescent="0.25">
      <c r="N342" s="10">
        <v>26639</v>
      </c>
      <c r="O342">
        <f t="shared" si="35"/>
        <v>6</v>
      </c>
      <c r="P342">
        <f t="shared" si="36"/>
        <v>12</v>
      </c>
      <c r="Q342" t="str">
        <f t="shared" si="37"/>
        <v>Dec</v>
      </c>
      <c r="R342" t="str">
        <f>TEXT(dDate[[#This Row],[Date]],"yyy - mm - mmm")</f>
        <v>1972 - 12 - Dec</v>
      </c>
      <c r="S342">
        <f t="shared" si="38"/>
        <v>1972</v>
      </c>
      <c r="V342" s="13">
        <v>37012</v>
      </c>
      <c r="W342" s="13">
        <f t="shared" si="39"/>
        <v>37042</v>
      </c>
      <c r="X342" s="24">
        <f>COUNTIFS(dProperties[Date Purchased],"&lt;="&amp;V342,dProperties[Date Sold],"&gt;="&amp;W342)</f>
        <v>17</v>
      </c>
      <c r="Y342" s="24">
        <f>SUMPRODUCT(--(COUNTIFS(fRentalDates[Property Number],dProperties[Property Number],fRentalDates[Actual Rent Date],"&lt;="&amp;V342,fRentalDates[Actual Move Out Date],"&gt;="&amp;W342)&gt;0))</f>
        <v>15</v>
      </c>
      <c r="Z342" s="24">
        <f t="shared" si="40"/>
        <v>2</v>
      </c>
      <c r="AA342" s="26">
        <f t="shared" si="41"/>
        <v>0.11764705882352941</v>
      </c>
      <c r="AG342" s="24">
        <f>IF(COLUMNS($AG342:AG342)&gt;$Y342,"",INDEX(fRentalDates[[Property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Date]]&gt;=$W342)),COLUMNS($AG342:AG342))))</f>
        <v>1</v>
      </c>
      <c r="AH342" s="24">
        <f>IF(COLUMNS($AG342:AH342)&gt;$Y342,"",INDEX(fRentalDates[[Property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Date]]&gt;=$W342)),COLUMNS($AG342:AH342))))</f>
        <v>3</v>
      </c>
      <c r="AI342" s="24">
        <f>IF(COLUMNS($AG342:AI342)&gt;$Y342,"",INDEX(fRentalDates[[Property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Date]]&gt;=$W342)),COLUMNS($AG342:AI342))))</f>
        <v>4</v>
      </c>
      <c r="AJ342" s="24">
        <f>IF(COLUMNS($AG342:AJ342)&gt;$Y342,"",INDEX(fRentalDates[[Property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Date]]&gt;=$W342)),COLUMNS($AG342:AJ342))))</f>
        <v>5</v>
      </c>
      <c r="AK342" s="24">
        <f>IF(COLUMNS($AG342:AK342)&gt;$Y342,"",INDEX(fRentalDates[[Property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Date]]&gt;=$W342)),COLUMNS($AG342:AK342))))</f>
        <v>6</v>
      </c>
      <c r="AL342" s="24">
        <f>IF(COLUMNS($AG342:AL342)&gt;$Y342,"",INDEX(fRentalDates[[Property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Date]]&gt;=$W342)),COLUMNS($AG342:AL342))))</f>
        <v>7</v>
      </c>
      <c r="AM342" s="24">
        <f>IF(COLUMNS($AG342:AM342)&gt;$Y342,"",INDEX(fRentalDates[[Property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Date]]&gt;=$W342)),COLUMNS($AG342:AM342))))</f>
        <v>8</v>
      </c>
      <c r="AN342" s="24">
        <f>IF(COLUMNS($AG342:AN342)&gt;$Y342,"",INDEX(fRentalDates[[Property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Date]]&gt;=$W342)),COLUMNS($AG342:AN342))))</f>
        <v>9</v>
      </c>
      <c r="AO342" s="24">
        <f>IF(COLUMNS($AG342:AO342)&gt;$Y342,"",INDEX(fRentalDates[[Property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Date]]&gt;=$W342)),COLUMNS($AG342:AO342))))</f>
        <v>10</v>
      </c>
      <c r="AP342" s="24">
        <f>IF(COLUMNS($AG342:AP342)&gt;$Y342,"",INDEX(fRentalDates[[Property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Date]]&gt;=$W342)),COLUMNS($AG342:AP342))))</f>
        <v>11</v>
      </c>
      <c r="AQ342" s="24">
        <f>IF(COLUMNS($AG342:AQ342)&gt;$Y342,"",INDEX(fRentalDates[[Property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Date]]&gt;=$W342)),COLUMNS($AG342:AQ342))))</f>
        <v>13</v>
      </c>
      <c r="AR342" s="24">
        <f>IF(COLUMNS($AG342:AR342)&gt;$Y342,"",INDEX(fRentalDates[[Property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Date]]&gt;=$W342)),COLUMNS($AG342:AR342))))</f>
        <v>14</v>
      </c>
      <c r="AS342" s="24">
        <f>IF(COLUMNS($AG342:AS342)&gt;$Y342,"",INDEX(fRentalDates[[Property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Date]]&gt;=$W342)),COLUMNS($AG342:AS342))))</f>
        <v>15</v>
      </c>
      <c r="AT342" s="24">
        <f>IF(COLUMNS($AG342:AT342)&gt;$Y342,"",INDEX(fRentalDates[[Property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Date]]&gt;=$W342)),COLUMNS($AG342:AT342))))</f>
        <v>16</v>
      </c>
      <c r="AU342" s="24">
        <f>IF(COLUMNS($AG342:AU342)&gt;$Y342,"",INDEX(fRentalDates[[Property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Date]]&gt;=$W342)),COLUMNS($AG342:AU342))))</f>
        <v>18</v>
      </c>
      <c r="AV342" s="24" t="str">
        <f>IF(COLUMNS($AG342:AV342)&gt;$Y342,"",INDEX(fRentalDates[[Property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Date]]&gt;=$W342)),COLUMNS($AG342:AV342))))</f>
        <v/>
      </c>
      <c r="AW342" s="24" t="str">
        <f>IF(COLUMNS($AG342:AW342)&gt;$Y342,"",INDEX(fRentalDates[[Property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Date]]&gt;=$W342)),COLUMNS($AG342:AW342))))</f>
        <v/>
      </c>
      <c r="AX342" s="24" t="str">
        <f>IF(COLUMNS($AG342:AX342)&gt;$Y342,"",INDEX(fRentalDates[[Property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Date]]&gt;=$W342)),COLUMNS($AG342:AX342))))</f>
        <v/>
      </c>
      <c r="AY342" s="24" t="str">
        <f>IF(COLUMNS($AG342:AY342)&gt;$Y342,"",INDEX(fRentalDates[[Property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Date]]&gt;=$W342)),COLUMNS($AG342:AY342))))</f>
        <v/>
      </c>
      <c r="AZ342" s="24" t="str">
        <f>IF(COLUMNS($AG342:AZ342)&gt;$Y342,"",INDEX(fRentalDates[[Property Number]:[Property Number]],_xlfn.AGGREGATE(15,6,(ROW(fRentalDates[[Property Number]:[Property Number]])-ROW(fRentalDates[[#Headers],[Property Number]]))/((fRentalDates[[Actual Rent Date]:[Actual Rent Date]]&lt;=$V342)*(fRentalDates[[Actual Move Out Date]:[Actual Move Out Date]]&gt;=$W342)),COLUMNS($AG342:AZ342))))</f>
        <v/>
      </c>
    </row>
    <row r="343" spans="14:52" x14ac:dyDescent="0.25">
      <c r="N343" s="10">
        <v>26640</v>
      </c>
      <c r="O343">
        <f t="shared" si="35"/>
        <v>7</v>
      </c>
      <c r="P343">
        <f t="shared" si="36"/>
        <v>12</v>
      </c>
      <c r="Q343" t="str">
        <f t="shared" si="37"/>
        <v>Dec</v>
      </c>
      <c r="R343" t="str">
        <f>TEXT(dDate[[#This Row],[Date]],"yyy - mm - mmm")</f>
        <v>1972 - 12 - Dec</v>
      </c>
      <c r="S343">
        <f t="shared" si="38"/>
        <v>1972</v>
      </c>
      <c r="V343" s="13">
        <v>37043</v>
      </c>
      <c r="W343" s="13">
        <f t="shared" si="39"/>
        <v>37072</v>
      </c>
      <c r="X343" s="24">
        <f>COUNTIFS(dProperties[Date Purchased],"&lt;="&amp;V343,dProperties[Date Sold],"&gt;="&amp;W343)</f>
        <v>17</v>
      </c>
      <c r="Y343" s="24">
        <f>SUMPRODUCT(--(COUNTIFS(fRentalDates[Property Number],dProperties[Property Number],fRentalDates[Actual Rent Date],"&lt;="&amp;V343,fRentalDates[Actual Move Out Date],"&gt;="&amp;W343)&gt;0))</f>
        <v>15</v>
      </c>
      <c r="Z343" s="24">
        <f t="shared" si="40"/>
        <v>2</v>
      </c>
      <c r="AA343" s="26">
        <f t="shared" si="41"/>
        <v>0.11764705882352941</v>
      </c>
      <c r="AG343" s="24">
        <f>IF(COLUMNS($AG343:AG343)&gt;$Y343,"",INDEX(fRentalDates[[Property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Date]]&gt;=$W343)),COLUMNS($AG343:AG343))))</f>
        <v>1</v>
      </c>
      <c r="AH343" s="24">
        <f>IF(COLUMNS($AG343:AH343)&gt;$Y343,"",INDEX(fRentalDates[[Property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Date]]&gt;=$W343)),COLUMNS($AG343:AH343))))</f>
        <v>3</v>
      </c>
      <c r="AI343" s="24">
        <f>IF(COLUMNS($AG343:AI343)&gt;$Y343,"",INDEX(fRentalDates[[Property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Date]]&gt;=$W343)),COLUMNS($AG343:AI343))))</f>
        <v>4</v>
      </c>
      <c r="AJ343" s="24">
        <f>IF(COLUMNS($AG343:AJ343)&gt;$Y343,"",INDEX(fRentalDates[[Property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Date]]&gt;=$W343)),COLUMNS($AG343:AJ343))))</f>
        <v>5</v>
      </c>
      <c r="AK343" s="24">
        <f>IF(COLUMNS($AG343:AK343)&gt;$Y343,"",INDEX(fRentalDates[[Property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Date]]&gt;=$W343)),COLUMNS($AG343:AK343))))</f>
        <v>6</v>
      </c>
      <c r="AL343" s="24">
        <f>IF(COLUMNS($AG343:AL343)&gt;$Y343,"",INDEX(fRentalDates[[Property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Date]]&gt;=$W343)),COLUMNS($AG343:AL343))))</f>
        <v>7</v>
      </c>
      <c r="AM343" s="24">
        <f>IF(COLUMNS($AG343:AM343)&gt;$Y343,"",INDEX(fRentalDates[[Property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Date]]&gt;=$W343)),COLUMNS($AG343:AM343))))</f>
        <v>8</v>
      </c>
      <c r="AN343" s="24">
        <f>IF(COLUMNS($AG343:AN343)&gt;$Y343,"",INDEX(fRentalDates[[Property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Date]]&gt;=$W343)),COLUMNS($AG343:AN343))))</f>
        <v>9</v>
      </c>
      <c r="AO343" s="24">
        <f>IF(COLUMNS($AG343:AO343)&gt;$Y343,"",INDEX(fRentalDates[[Property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Date]]&gt;=$W343)),COLUMNS($AG343:AO343))))</f>
        <v>10</v>
      </c>
      <c r="AP343" s="24">
        <f>IF(COLUMNS($AG343:AP343)&gt;$Y343,"",INDEX(fRentalDates[[Property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Date]]&gt;=$W343)),COLUMNS($AG343:AP343))))</f>
        <v>11</v>
      </c>
      <c r="AQ343" s="24">
        <f>IF(COLUMNS($AG343:AQ343)&gt;$Y343,"",INDEX(fRentalDates[[Property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Date]]&gt;=$W343)),COLUMNS($AG343:AQ343))))</f>
        <v>13</v>
      </c>
      <c r="AR343" s="24">
        <f>IF(COLUMNS($AG343:AR343)&gt;$Y343,"",INDEX(fRentalDates[[Property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Date]]&gt;=$W343)),COLUMNS($AG343:AR343))))</f>
        <v>14</v>
      </c>
      <c r="AS343" s="24">
        <f>IF(COLUMNS($AG343:AS343)&gt;$Y343,"",INDEX(fRentalDates[[Property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Date]]&gt;=$W343)),COLUMNS($AG343:AS343))))</f>
        <v>15</v>
      </c>
      <c r="AT343" s="24">
        <f>IF(COLUMNS($AG343:AT343)&gt;$Y343,"",INDEX(fRentalDates[[Property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Date]]&gt;=$W343)),COLUMNS($AG343:AT343))))</f>
        <v>16</v>
      </c>
      <c r="AU343" s="24">
        <f>IF(COLUMNS($AG343:AU343)&gt;$Y343,"",INDEX(fRentalDates[[Property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Date]]&gt;=$W343)),COLUMNS($AG343:AU343))))</f>
        <v>18</v>
      </c>
      <c r="AV343" s="24" t="str">
        <f>IF(COLUMNS($AG343:AV343)&gt;$Y343,"",INDEX(fRentalDates[[Property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Date]]&gt;=$W343)),COLUMNS($AG343:AV343))))</f>
        <v/>
      </c>
      <c r="AW343" s="24" t="str">
        <f>IF(COLUMNS($AG343:AW343)&gt;$Y343,"",INDEX(fRentalDates[[Property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Date]]&gt;=$W343)),COLUMNS($AG343:AW343))))</f>
        <v/>
      </c>
      <c r="AX343" s="24" t="str">
        <f>IF(COLUMNS($AG343:AX343)&gt;$Y343,"",INDEX(fRentalDates[[Property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Date]]&gt;=$W343)),COLUMNS($AG343:AX343))))</f>
        <v/>
      </c>
      <c r="AY343" s="24" t="str">
        <f>IF(COLUMNS($AG343:AY343)&gt;$Y343,"",INDEX(fRentalDates[[Property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Date]]&gt;=$W343)),COLUMNS($AG343:AY343))))</f>
        <v/>
      </c>
      <c r="AZ343" s="24" t="str">
        <f>IF(COLUMNS($AG343:AZ343)&gt;$Y343,"",INDEX(fRentalDates[[Property Number]:[Property Number]],_xlfn.AGGREGATE(15,6,(ROW(fRentalDates[[Property Number]:[Property Number]])-ROW(fRentalDates[[#Headers],[Property Number]]))/((fRentalDates[[Actual Rent Date]:[Actual Rent Date]]&lt;=$V343)*(fRentalDates[[Actual Move Out Date]:[Actual Move Out Date]]&gt;=$W343)),COLUMNS($AG343:AZ343))))</f>
        <v/>
      </c>
    </row>
    <row r="344" spans="14:52" x14ac:dyDescent="0.25">
      <c r="N344" s="10">
        <v>26641</v>
      </c>
      <c r="O344">
        <f t="shared" si="35"/>
        <v>8</v>
      </c>
      <c r="P344">
        <f t="shared" si="36"/>
        <v>12</v>
      </c>
      <c r="Q344" t="str">
        <f t="shared" si="37"/>
        <v>Dec</v>
      </c>
      <c r="R344" t="str">
        <f>TEXT(dDate[[#This Row],[Date]],"yyy - mm - mmm")</f>
        <v>1972 - 12 - Dec</v>
      </c>
      <c r="S344">
        <f t="shared" si="38"/>
        <v>1972</v>
      </c>
      <c r="V344" s="13">
        <v>37073</v>
      </c>
      <c r="W344" s="13">
        <f t="shared" si="39"/>
        <v>37103</v>
      </c>
      <c r="X344" s="24">
        <f>COUNTIFS(dProperties[Date Purchased],"&lt;="&amp;V344,dProperties[Date Sold],"&gt;="&amp;W344)</f>
        <v>17</v>
      </c>
      <c r="Y344" s="24">
        <f>SUMPRODUCT(--(COUNTIFS(fRentalDates[Property Number],dProperties[Property Number],fRentalDates[Actual Rent Date],"&lt;="&amp;V344,fRentalDates[Actual Move Out Date],"&gt;="&amp;W344)&gt;0))</f>
        <v>15</v>
      </c>
      <c r="Z344" s="24">
        <f t="shared" si="40"/>
        <v>2</v>
      </c>
      <c r="AA344" s="26">
        <f t="shared" si="41"/>
        <v>0.11764705882352941</v>
      </c>
      <c r="AG344" s="24">
        <f>IF(COLUMNS($AG344:AG344)&gt;$Y344,"",INDEX(fRentalDates[[Property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Date]]&gt;=$W344)),COLUMNS($AG344:AG344))))</f>
        <v>1</v>
      </c>
      <c r="AH344" s="24">
        <f>IF(COLUMNS($AG344:AH344)&gt;$Y344,"",INDEX(fRentalDates[[Property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Date]]&gt;=$W344)),COLUMNS($AG344:AH344))))</f>
        <v>3</v>
      </c>
      <c r="AI344" s="24">
        <f>IF(COLUMNS($AG344:AI344)&gt;$Y344,"",INDEX(fRentalDates[[Property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Date]]&gt;=$W344)),COLUMNS($AG344:AI344))))</f>
        <v>4</v>
      </c>
      <c r="AJ344" s="24">
        <f>IF(COLUMNS($AG344:AJ344)&gt;$Y344,"",INDEX(fRentalDates[[Property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Date]]&gt;=$W344)),COLUMNS($AG344:AJ344))))</f>
        <v>5</v>
      </c>
      <c r="AK344" s="24">
        <f>IF(COLUMNS($AG344:AK344)&gt;$Y344,"",INDEX(fRentalDates[[Property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Date]]&gt;=$W344)),COLUMNS($AG344:AK344))))</f>
        <v>6</v>
      </c>
      <c r="AL344" s="24">
        <f>IF(COLUMNS($AG344:AL344)&gt;$Y344,"",INDEX(fRentalDates[[Property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Date]]&gt;=$W344)),COLUMNS($AG344:AL344))))</f>
        <v>7</v>
      </c>
      <c r="AM344" s="24">
        <f>IF(COLUMNS($AG344:AM344)&gt;$Y344,"",INDEX(fRentalDates[[Property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Date]]&gt;=$W344)),COLUMNS($AG344:AM344))))</f>
        <v>8</v>
      </c>
      <c r="AN344" s="24">
        <f>IF(COLUMNS($AG344:AN344)&gt;$Y344,"",INDEX(fRentalDates[[Property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Date]]&gt;=$W344)),COLUMNS($AG344:AN344))))</f>
        <v>9</v>
      </c>
      <c r="AO344" s="24">
        <f>IF(COLUMNS($AG344:AO344)&gt;$Y344,"",INDEX(fRentalDates[[Property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Date]]&gt;=$W344)),COLUMNS($AG344:AO344))))</f>
        <v>10</v>
      </c>
      <c r="AP344" s="24">
        <f>IF(COLUMNS($AG344:AP344)&gt;$Y344,"",INDEX(fRentalDates[[Property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Date]]&gt;=$W344)),COLUMNS($AG344:AP344))))</f>
        <v>11</v>
      </c>
      <c r="AQ344" s="24">
        <f>IF(COLUMNS($AG344:AQ344)&gt;$Y344,"",INDEX(fRentalDates[[Property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Date]]&gt;=$W344)),COLUMNS($AG344:AQ344))))</f>
        <v>13</v>
      </c>
      <c r="AR344" s="24">
        <f>IF(COLUMNS($AG344:AR344)&gt;$Y344,"",INDEX(fRentalDates[[Property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Date]]&gt;=$W344)),COLUMNS($AG344:AR344))))</f>
        <v>14</v>
      </c>
      <c r="AS344" s="24">
        <f>IF(COLUMNS($AG344:AS344)&gt;$Y344,"",INDEX(fRentalDates[[Property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Date]]&gt;=$W344)),COLUMNS($AG344:AS344))))</f>
        <v>15</v>
      </c>
      <c r="AT344" s="24">
        <f>IF(COLUMNS($AG344:AT344)&gt;$Y344,"",INDEX(fRentalDates[[Property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Date]]&gt;=$W344)),COLUMNS($AG344:AT344))))</f>
        <v>16</v>
      </c>
      <c r="AU344" s="24">
        <f>IF(COLUMNS($AG344:AU344)&gt;$Y344,"",INDEX(fRentalDates[[Property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Date]]&gt;=$W344)),COLUMNS($AG344:AU344))))</f>
        <v>18</v>
      </c>
      <c r="AV344" s="24" t="str">
        <f>IF(COLUMNS($AG344:AV344)&gt;$Y344,"",INDEX(fRentalDates[[Property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Date]]&gt;=$W344)),COLUMNS($AG344:AV344))))</f>
        <v/>
      </c>
      <c r="AW344" s="24" t="str">
        <f>IF(COLUMNS($AG344:AW344)&gt;$Y344,"",INDEX(fRentalDates[[Property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Date]]&gt;=$W344)),COLUMNS($AG344:AW344))))</f>
        <v/>
      </c>
      <c r="AX344" s="24" t="str">
        <f>IF(COLUMNS($AG344:AX344)&gt;$Y344,"",INDEX(fRentalDates[[Property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Date]]&gt;=$W344)),COLUMNS($AG344:AX344))))</f>
        <v/>
      </c>
      <c r="AY344" s="24" t="str">
        <f>IF(COLUMNS($AG344:AY344)&gt;$Y344,"",INDEX(fRentalDates[[Property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Date]]&gt;=$W344)),COLUMNS($AG344:AY344))))</f>
        <v/>
      </c>
      <c r="AZ344" s="24" t="str">
        <f>IF(COLUMNS($AG344:AZ344)&gt;$Y344,"",INDEX(fRentalDates[[Property Number]:[Property Number]],_xlfn.AGGREGATE(15,6,(ROW(fRentalDates[[Property Number]:[Property Number]])-ROW(fRentalDates[[#Headers],[Property Number]]))/((fRentalDates[[Actual Rent Date]:[Actual Rent Date]]&lt;=$V344)*(fRentalDates[[Actual Move Out Date]:[Actual Move Out Date]]&gt;=$W344)),COLUMNS($AG344:AZ344))))</f>
        <v/>
      </c>
    </row>
    <row r="345" spans="14:52" x14ac:dyDescent="0.25">
      <c r="N345" s="10">
        <v>26642</v>
      </c>
      <c r="O345">
        <f t="shared" si="35"/>
        <v>9</v>
      </c>
      <c r="P345">
        <f t="shared" si="36"/>
        <v>12</v>
      </c>
      <c r="Q345" t="str">
        <f t="shared" si="37"/>
        <v>Dec</v>
      </c>
      <c r="R345" t="str">
        <f>TEXT(dDate[[#This Row],[Date]],"yyy - mm - mmm")</f>
        <v>1972 - 12 - Dec</v>
      </c>
      <c r="S345">
        <f t="shared" si="38"/>
        <v>1972</v>
      </c>
      <c r="V345" s="13">
        <v>37104</v>
      </c>
      <c r="W345" s="13">
        <f t="shared" si="39"/>
        <v>37134</v>
      </c>
      <c r="X345" s="24">
        <f>COUNTIFS(dProperties[Date Purchased],"&lt;="&amp;V345,dProperties[Date Sold],"&gt;="&amp;W345)</f>
        <v>17</v>
      </c>
      <c r="Y345" s="24">
        <f>SUMPRODUCT(--(COUNTIFS(fRentalDates[Property Number],dProperties[Property Number],fRentalDates[Actual Rent Date],"&lt;="&amp;V345,fRentalDates[Actual Move Out Date],"&gt;="&amp;W345)&gt;0))</f>
        <v>15</v>
      </c>
      <c r="Z345" s="24">
        <f t="shared" si="40"/>
        <v>2</v>
      </c>
      <c r="AA345" s="26">
        <f t="shared" si="41"/>
        <v>0.11764705882352941</v>
      </c>
      <c r="AG345" s="24">
        <f>IF(COLUMNS($AG345:AG345)&gt;$Y345,"",INDEX(fRentalDates[[Property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Date]]&gt;=$W345)),COLUMNS($AG345:AG345))))</f>
        <v>1</v>
      </c>
      <c r="AH345" s="24">
        <f>IF(COLUMNS($AG345:AH345)&gt;$Y345,"",INDEX(fRentalDates[[Property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Date]]&gt;=$W345)),COLUMNS($AG345:AH345))))</f>
        <v>3</v>
      </c>
      <c r="AI345" s="24">
        <f>IF(COLUMNS($AG345:AI345)&gt;$Y345,"",INDEX(fRentalDates[[Property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Date]]&gt;=$W345)),COLUMNS($AG345:AI345))))</f>
        <v>4</v>
      </c>
      <c r="AJ345" s="24">
        <f>IF(COLUMNS($AG345:AJ345)&gt;$Y345,"",INDEX(fRentalDates[[Property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Date]]&gt;=$W345)),COLUMNS($AG345:AJ345))))</f>
        <v>5</v>
      </c>
      <c r="AK345" s="24">
        <f>IF(COLUMNS($AG345:AK345)&gt;$Y345,"",INDEX(fRentalDates[[Property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Date]]&gt;=$W345)),COLUMNS($AG345:AK345))))</f>
        <v>6</v>
      </c>
      <c r="AL345" s="24">
        <f>IF(COLUMNS($AG345:AL345)&gt;$Y345,"",INDEX(fRentalDates[[Property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Date]]&gt;=$W345)),COLUMNS($AG345:AL345))))</f>
        <v>7</v>
      </c>
      <c r="AM345" s="24">
        <f>IF(COLUMNS($AG345:AM345)&gt;$Y345,"",INDEX(fRentalDates[[Property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Date]]&gt;=$W345)),COLUMNS($AG345:AM345))))</f>
        <v>8</v>
      </c>
      <c r="AN345" s="24">
        <f>IF(COLUMNS($AG345:AN345)&gt;$Y345,"",INDEX(fRentalDates[[Property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Date]]&gt;=$W345)),COLUMNS($AG345:AN345))))</f>
        <v>9</v>
      </c>
      <c r="AO345" s="24">
        <f>IF(COLUMNS($AG345:AO345)&gt;$Y345,"",INDEX(fRentalDates[[Property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Date]]&gt;=$W345)),COLUMNS($AG345:AO345))))</f>
        <v>10</v>
      </c>
      <c r="AP345" s="24">
        <f>IF(COLUMNS($AG345:AP345)&gt;$Y345,"",INDEX(fRentalDates[[Property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Date]]&gt;=$W345)),COLUMNS($AG345:AP345))))</f>
        <v>11</v>
      </c>
      <c r="AQ345" s="24">
        <f>IF(COLUMNS($AG345:AQ345)&gt;$Y345,"",INDEX(fRentalDates[[Property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Date]]&gt;=$W345)),COLUMNS($AG345:AQ345))))</f>
        <v>13</v>
      </c>
      <c r="AR345" s="24">
        <f>IF(COLUMNS($AG345:AR345)&gt;$Y345,"",INDEX(fRentalDates[[Property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Date]]&gt;=$W345)),COLUMNS($AG345:AR345))))</f>
        <v>14</v>
      </c>
      <c r="AS345" s="24">
        <f>IF(COLUMNS($AG345:AS345)&gt;$Y345,"",INDEX(fRentalDates[[Property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Date]]&gt;=$W345)),COLUMNS($AG345:AS345))))</f>
        <v>15</v>
      </c>
      <c r="AT345" s="24">
        <f>IF(COLUMNS($AG345:AT345)&gt;$Y345,"",INDEX(fRentalDates[[Property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Date]]&gt;=$W345)),COLUMNS($AG345:AT345))))</f>
        <v>16</v>
      </c>
      <c r="AU345" s="24">
        <f>IF(COLUMNS($AG345:AU345)&gt;$Y345,"",INDEX(fRentalDates[[Property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Date]]&gt;=$W345)),COLUMNS($AG345:AU345))))</f>
        <v>18</v>
      </c>
      <c r="AV345" s="24" t="str">
        <f>IF(COLUMNS($AG345:AV345)&gt;$Y345,"",INDEX(fRentalDates[[Property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Date]]&gt;=$W345)),COLUMNS($AG345:AV345))))</f>
        <v/>
      </c>
      <c r="AW345" s="24" t="str">
        <f>IF(COLUMNS($AG345:AW345)&gt;$Y345,"",INDEX(fRentalDates[[Property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Date]]&gt;=$W345)),COLUMNS($AG345:AW345))))</f>
        <v/>
      </c>
      <c r="AX345" s="24" t="str">
        <f>IF(COLUMNS($AG345:AX345)&gt;$Y345,"",INDEX(fRentalDates[[Property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Date]]&gt;=$W345)),COLUMNS($AG345:AX345))))</f>
        <v/>
      </c>
      <c r="AY345" s="24" t="str">
        <f>IF(COLUMNS($AG345:AY345)&gt;$Y345,"",INDEX(fRentalDates[[Property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Date]]&gt;=$W345)),COLUMNS($AG345:AY345))))</f>
        <v/>
      </c>
      <c r="AZ345" s="24" t="str">
        <f>IF(COLUMNS($AG345:AZ345)&gt;$Y345,"",INDEX(fRentalDates[[Property Number]:[Property Number]],_xlfn.AGGREGATE(15,6,(ROW(fRentalDates[[Property Number]:[Property Number]])-ROW(fRentalDates[[#Headers],[Property Number]]))/((fRentalDates[[Actual Rent Date]:[Actual Rent Date]]&lt;=$V345)*(fRentalDates[[Actual Move Out Date]:[Actual Move Out Date]]&gt;=$W345)),COLUMNS($AG345:AZ345))))</f>
        <v/>
      </c>
    </row>
    <row r="346" spans="14:52" x14ac:dyDescent="0.25">
      <c r="N346" s="10">
        <v>26643</v>
      </c>
      <c r="O346">
        <f t="shared" si="35"/>
        <v>10</v>
      </c>
      <c r="P346">
        <f t="shared" si="36"/>
        <v>12</v>
      </c>
      <c r="Q346" t="str">
        <f t="shared" si="37"/>
        <v>Dec</v>
      </c>
      <c r="R346" t="str">
        <f>TEXT(dDate[[#This Row],[Date]],"yyy - mm - mmm")</f>
        <v>1972 - 12 - Dec</v>
      </c>
      <c r="S346">
        <f t="shared" si="38"/>
        <v>1972</v>
      </c>
      <c r="V346" s="13">
        <v>37135</v>
      </c>
      <c r="W346" s="13">
        <f t="shared" si="39"/>
        <v>37164</v>
      </c>
      <c r="X346" s="24">
        <f>COUNTIFS(dProperties[Date Purchased],"&lt;="&amp;V346,dProperties[Date Sold],"&gt;="&amp;W346)</f>
        <v>17</v>
      </c>
      <c r="Y346" s="24">
        <f>SUMPRODUCT(--(COUNTIFS(fRentalDates[Property Number],dProperties[Property Number],fRentalDates[Actual Rent Date],"&lt;="&amp;V346,fRentalDates[Actual Move Out Date],"&gt;="&amp;W346)&gt;0))</f>
        <v>15</v>
      </c>
      <c r="Z346" s="24">
        <f t="shared" si="40"/>
        <v>2</v>
      </c>
      <c r="AA346" s="26">
        <f t="shared" si="41"/>
        <v>0.11764705882352941</v>
      </c>
      <c r="AG346" s="24">
        <f>IF(COLUMNS($AG346:AG346)&gt;$Y346,"",INDEX(fRentalDates[[Property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Date]]&gt;=$W346)),COLUMNS($AG346:AG346))))</f>
        <v>1</v>
      </c>
      <c r="AH346" s="24">
        <f>IF(COLUMNS($AG346:AH346)&gt;$Y346,"",INDEX(fRentalDates[[Property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Date]]&gt;=$W346)),COLUMNS($AG346:AH346))))</f>
        <v>3</v>
      </c>
      <c r="AI346" s="24">
        <f>IF(COLUMNS($AG346:AI346)&gt;$Y346,"",INDEX(fRentalDates[[Property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Date]]&gt;=$W346)),COLUMNS($AG346:AI346))))</f>
        <v>4</v>
      </c>
      <c r="AJ346" s="24">
        <f>IF(COLUMNS($AG346:AJ346)&gt;$Y346,"",INDEX(fRentalDates[[Property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Date]]&gt;=$W346)),COLUMNS($AG346:AJ346))))</f>
        <v>5</v>
      </c>
      <c r="AK346" s="24">
        <f>IF(COLUMNS($AG346:AK346)&gt;$Y346,"",INDEX(fRentalDates[[Property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Date]]&gt;=$W346)),COLUMNS($AG346:AK346))))</f>
        <v>6</v>
      </c>
      <c r="AL346" s="24">
        <f>IF(COLUMNS($AG346:AL346)&gt;$Y346,"",INDEX(fRentalDates[[Property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Date]]&gt;=$W346)),COLUMNS($AG346:AL346))))</f>
        <v>7</v>
      </c>
      <c r="AM346" s="24">
        <f>IF(COLUMNS($AG346:AM346)&gt;$Y346,"",INDEX(fRentalDates[[Property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Date]]&gt;=$W346)),COLUMNS($AG346:AM346))))</f>
        <v>8</v>
      </c>
      <c r="AN346" s="24">
        <f>IF(COLUMNS($AG346:AN346)&gt;$Y346,"",INDEX(fRentalDates[[Property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Date]]&gt;=$W346)),COLUMNS($AG346:AN346))))</f>
        <v>9</v>
      </c>
      <c r="AO346" s="24">
        <f>IF(COLUMNS($AG346:AO346)&gt;$Y346,"",INDEX(fRentalDates[[Property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Date]]&gt;=$W346)),COLUMNS($AG346:AO346))))</f>
        <v>10</v>
      </c>
      <c r="AP346" s="24">
        <f>IF(COLUMNS($AG346:AP346)&gt;$Y346,"",INDEX(fRentalDates[[Property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Date]]&gt;=$W346)),COLUMNS($AG346:AP346))))</f>
        <v>11</v>
      </c>
      <c r="AQ346" s="24">
        <f>IF(COLUMNS($AG346:AQ346)&gt;$Y346,"",INDEX(fRentalDates[[Property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Date]]&gt;=$W346)),COLUMNS($AG346:AQ346))))</f>
        <v>12</v>
      </c>
      <c r="AR346" s="24">
        <f>IF(COLUMNS($AG346:AR346)&gt;$Y346,"",INDEX(fRentalDates[[Property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Date]]&gt;=$W346)),COLUMNS($AG346:AR346))))</f>
        <v>13</v>
      </c>
      <c r="AS346" s="24">
        <f>IF(COLUMNS($AG346:AS346)&gt;$Y346,"",INDEX(fRentalDates[[Property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Date]]&gt;=$W346)),COLUMNS($AG346:AS346))))</f>
        <v>15</v>
      </c>
      <c r="AT346" s="24">
        <f>IF(COLUMNS($AG346:AT346)&gt;$Y346,"",INDEX(fRentalDates[[Property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Date]]&gt;=$W346)),COLUMNS($AG346:AT346))))</f>
        <v>16</v>
      </c>
      <c r="AU346" s="24">
        <f>IF(COLUMNS($AG346:AU346)&gt;$Y346,"",INDEX(fRentalDates[[Property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Date]]&gt;=$W346)),COLUMNS($AG346:AU346))))</f>
        <v>18</v>
      </c>
      <c r="AV346" s="24" t="str">
        <f>IF(COLUMNS($AG346:AV346)&gt;$Y346,"",INDEX(fRentalDates[[Property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Date]]&gt;=$W346)),COLUMNS($AG346:AV346))))</f>
        <v/>
      </c>
      <c r="AW346" s="24" t="str">
        <f>IF(COLUMNS($AG346:AW346)&gt;$Y346,"",INDEX(fRentalDates[[Property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Date]]&gt;=$W346)),COLUMNS($AG346:AW346))))</f>
        <v/>
      </c>
      <c r="AX346" s="24" t="str">
        <f>IF(COLUMNS($AG346:AX346)&gt;$Y346,"",INDEX(fRentalDates[[Property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Date]]&gt;=$W346)),COLUMNS($AG346:AX346))))</f>
        <v/>
      </c>
      <c r="AY346" s="24" t="str">
        <f>IF(COLUMNS($AG346:AY346)&gt;$Y346,"",INDEX(fRentalDates[[Property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Date]]&gt;=$W346)),COLUMNS($AG346:AY346))))</f>
        <v/>
      </c>
      <c r="AZ346" s="24" t="str">
        <f>IF(COLUMNS($AG346:AZ346)&gt;$Y346,"",INDEX(fRentalDates[[Property Number]:[Property Number]],_xlfn.AGGREGATE(15,6,(ROW(fRentalDates[[Property Number]:[Property Number]])-ROW(fRentalDates[[#Headers],[Property Number]]))/((fRentalDates[[Actual Rent Date]:[Actual Rent Date]]&lt;=$V346)*(fRentalDates[[Actual Move Out Date]:[Actual Move Out Date]]&gt;=$W346)),COLUMNS($AG346:AZ346))))</f>
        <v/>
      </c>
    </row>
    <row r="347" spans="14:52" x14ac:dyDescent="0.25">
      <c r="N347" s="10">
        <v>26644</v>
      </c>
      <c r="O347">
        <f t="shared" si="35"/>
        <v>11</v>
      </c>
      <c r="P347">
        <f t="shared" si="36"/>
        <v>12</v>
      </c>
      <c r="Q347" t="str">
        <f t="shared" si="37"/>
        <v>Dec</v>
      </c>
      <c r="R347" t="str">
        <f>TEXT(dDate[[#This Row],[Date]],"yyy - mm - mmm")</f>
        <v>1972 - 12 - Dec</v>
      </c>
      <c r="S347">
        <f t="shared" si="38"/>
        <v>1972</v>
      </c>
      <c r="V347" s="13">
        <v>37165</v>
      </c>
      <c r="W347" s="13">
        <f t="shared" si="39"/>
        <v>37195</v>
      </c>
      <c r="X347" s="24">
        <f>COUNTIFS(dProperties[Date Purchased],"&lt;="&amp;V347,dProperties[Date Sold],"&gt;="&amp;W347)</f>
        <v>17</v>
      </c>
      <c r="Y347" s="24">
        <f>SUMPRODUCT(--(COUNTIFS(fRentalDates[Property Number],dProperties[Property Number],fRentalDates[Actual Rent Date],"&lt;="&amp;V347,fRentalDates[Actual Move Out Date],"&gt;="&amp;W347)&gt;0))</f>
        <v>14</v>
      </c>
      <c r="Z347" s="24">
        <f t="shared" si="40"/>
        <v>3</v>
      </c>
      <c r="AA347" s="26">
        <f t="shared" si="41"/>
        <v>0.17647058823529413</v>
      </c>
      <c r="AG347" s="24">
        <f>IF(COLUMNS($AG347:AG347)&gt;$Y347,"",INDEX(fRentalDates[[Property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Date]]&gt;=$W347)),COLUMNS($AG347:AG347))))</f>
        <v>1</v>
      </c>
      <c r="AH347" s="24">
        <f>IF(COLUMNS($AG347:AH347)&gt;$Y347,"",INDEX(fRentalDates[[Property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Date]]&gt;=$W347)),COLUMNS($AG347:AH347))))</f>
        <v>3</v>
      </c>
      <c r="AI347" s="24">
        <f>IF(COLUMNS($AG347:AI347)&gt;$Y347,"",INDEX(fRentalDates[[Property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Date]]&gt;=$W347)),COLUMNS($AG347:AI347))))</f>
        <v>4</v>
      </c>
      <c r="AJ347" s="24">
        <f>IF(COLUMNS($AG347:AJ347)&gt;$Y347,"",INDEX(fRentalDates[[Property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Date]]&gt;=$W347)),COLUMNS($AG347:AJ347))))</f>
        <v>5</v>
      </c>
      <c r="AK347" s="24">
        <f>IF(COLUMNS($AG347:AK347)&gt;$Y347,"",INDEX(fRentalDates[[Property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Date]]&gt;=$W347)),COLUMNS($AG347:AK347))))</f>
        <v>6</v>
      </c>
      <c r="AL347" s="24">
        <f>IF(COLUMNS($AG347:AL347)&gt;$Y347,"",INDEX(fRentalDates[[Property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Date]]&gt;=$W347)),COLUMNS($AG347:AL347))))</f>
        <v>8</v>
      </c>
      <c r="AM347" s="24">
        <f>IF(COLUMNS($AG347:AM347)&gt;$Y347,"",INDEX(fRentalDates[[Property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Date]]&gt;=$W347)),COLUMNS($AG347:AM347))))</f>
        <v>9</v>
      </c>
      <c r="AN347" s="24">
        <f>IF(COLUMNS($AG347:AN347)&gt;$Y347,"",INDEX(fRentalDates[[Property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Date]]&gt;=$W347)),COLUMNS($AG347:AN347))))</f>
        <v>10</v>
      </c>
      <c r="AO347" s="24">
        <f>IF(COLUMNS($AG347:AO347)&gt;$Y347,"",INDEX(fRentalDates[[Property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Date]]&gt;=$W347)),COLUMNS($AG347:AO347))))</f>
        <v>11</v>
      </c>
      <c r="AP347" s="24">
        <f>IF(COLUMNS($AG347:AP347)&gt;$Y347,"",INDEX(fRentalDates[[Property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Date]]&gt;=$W347)),COLUMNS($AG347:AP347))))</f>
        <v>12</v>
      </c>
      <c r="AQ347" s="24">
        <f>IF(COLUMNS($AG347:AQ347)&gt;$Y347,"",INDEX(fRentalDates[[Property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Date]]&gt;=$W347)),COLUMNS($AG347:AQ347))))</f>
        <v>13</v>
      </c>
      <c r="AR347" s="24">
        <f>IF(COLUMNS($AG347:AR347)&gt;$Y347,"",INDEX(fRentalDates[[Property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Date]]&gt;=$W347)),COLUMNS($AG347:AR347))))</f>
        <v>15</v>
      </c>
      <c r="AS347" s="24">
        <f>IF(COLUMNS($AG347:AS347)&gt;$Y347,"",INDEX(fRentalDates[[Property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Date]]&gt;=$W347)),COLUMNS($AG347:AS347))))</f>
        <v>16</v>
      </c>
      <c r="AT347" s="24">
        <f>IF(COLUMNS($AG347:AT347)&gt;$Y347,"",INDEX(fRentalDates[[Property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Date]]&gt;=$W347)),COLUMNS($AG347:AT347))))</f>
        <v>18</v>
      </c>
      <c r="AU347" s="24" t="str">
        <f>IF(COLUMNS($AG347:AU347)&gt;$Y347,"",INDEX(fRentalDates[[Property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Date]]&gt;=$W347)),COLUMNS($AG347:AU347))))</f>
        <v/>
      </c>
      <c r="AV347" s="24" t="str">
        <f>IF(COLUMNS($AG347:AV347)&gt;$Y347,"",INDEX(fRentalDates[[Property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Date]]&gt;=$W347)),COLUMNS($AG347:AV347))))</f>
        <v/>
      </c>
      <c r="AW347" s="24" t="str">
        <f>IF(COLUMNS($AG347:AW347)&gt;$Y347,"",INDEX(fRentalDates[[Property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Date]]&gt;=$W347)),COLUMNS($AG347:AW347))))</f>
        <v/>
      </c>
      <c r="AX347" s="24" t="str">
        <f>IF(COLUMNS($AG347:AX347)&gt;$Y347,"",INDEX(fRentalDates[[Property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Date]]&gt;=$W347)),COLUMNS($AG347:AX347))))</f>
        <v/>
      </c>
      <c r="AY347" s="24" t="str">
        <f>IF(COLUMNS($AG347:AY347)&gt;$Y347,"",INDEX(fRentalDates[[Property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Date]]&gt;=$W347)),COLUMNS($AG347:AY347))))</f>
        <v/>
      </c>
      <c r="AZ347" s="24" t="str">
        <f>IF(COLUMNS($AG347:AZ347)&gt;$Y347,"",INDEX(fRentalDates[[Property Number]:[Property Number]],_xlfn.AGGREGATE(15,6,(ROW(fRentalDates[[Property Number]:[Property Number]])-ROW(fRentalDates[[#Headers],[Property Number]]))/((fRentalDates[[Actual Rent Date]:[Actual Rent Date]]&lt;=$V347)*(fRentalDates[[Actual Move Out Date]:[Actual Move Out Date]]&gt;=$W347)),COLUMNS($AG347:AZ347))))</f>
        <v/>
      </c>
    </row>
    <row r="348" spans="14:52" x14ac:dyDescent="0.25">
      <c r="N348" s="10">
        <v>26645</v>
      </c>
      <c r="O348">
        <f t="shared" si="35"/>
        <v>12</v>
      </c>
      <c r="P348">
        <f t="shared" si="36"/>
        <v>12</v>
      </c>
      <c r="Q348" t="str">
        <f t="shared" si="37"/>
        <v>Dec</v>
      </c>
      <c r="R348" t="str">
        <f>TEXT(dDate[[#This Row],[Date]],"yyy - mm - mmm")</f>
        <v>1972 - 12 - Dec</v>
      </c>
      <c r="S348">
        <f t="shared" si="38"/>
        <v>1972</v>
      </c>
      <c r="V348" s="13">
        <v>37196</v>
      </c>
      <c r="W348" s="13">
        <f t="shared" si="39"/>
        <v>37225</v>
      </c>
      <c r="X348" s="24">
        <f>COUNTIFS(dProperties[Date Purchased],"&lt;="&amp;V348,dProperties[Date Sold],"&gt;="&amp;W348)</f>
        <v>17</v>
      </c>
      <c r="Y348" s="24">
        <f>SUMPRODUCT(--(COUNTIFS(fRentalDates[Property Number],dProperties[Property Number],fRentalDates[Actual Rent Date],"&lt;="&amp;V348,fRentalDates[Actual Move Out Date],"&gt;="&amp;W348)&gt;0))</f>
        <v>14</v>
      </c>
      <c r="Z348" s="24">
        <f t="shared" si="40"/>
        <v>3</v>
      </c>
      <c r="AA348" s="26">
        <f t="shared" si="41"/>
        <v>0.17647058823529413</v>
      </c>
      <c r="AG348" s="24">
        <f>IF(COLUMNS($AG348:AG348)&gt;$Y348,"",INDEX(fRentalDates[[Property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Date]]&gt;=$W348)),COLUMNS($AG348:AG348))))</f>
        <v>1</v>
      </c>
      <c r="AH348" s="24">
        <f>IF(COLUMNS($AG348:AH348)&gt;$Y348,"",INDEX(fRentalDates[[Property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Date]]&gt;=$W348)),COLUMNS($AG348:AH348))))</f>
        <v>3</v>
      </c>
      <c r="AI348" s="24">
        <f>IF(COLUMNS($AG348:AI348)&gt;$Y348,"",INDEX(fRentalDates[[Property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Date]]&gt;=$W348)),COLUMNS($AG348:AI348))))</f>
        <v>4</v>
      </c>
      <c r="AJ348" s="24">
        <f>IF(COLUMNS($AG348:AJ348)&gt;$Y348,"",INDEX(fRentalDates[[Property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Date]]&gt;=$W348)),COLUMNS($AG348:AJ348))))</f>
        <v>5</v>
      </c>
      <c r="AK348" s="24">
        <f>IF(COLUMNS($AG348:AK348)&gt;$Y348,"",INDEX(fRentalDates[[Property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Date]]&gt;=$W348)),COLUMNS($AG348:AK348))))</f>
        <v>6</v>
      </c>
      <c r="AL348" s="24">
        <f>IF(COLUMNS($AG348:AL348)&gt;$Y348,"",INDEX(fRentalDates[[Property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Date]]&gt;=$W348)),COLUMNS($AG348:AL348))))</f>
        <v>8</v>
      </c>
      <c r="AM348" s="24">
        <f>IF(COLUMNS($AG348:AM348)&gt;$Y348,"",INDEX(fRentalDates[[Property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Date]]&gt;=$W348)),COLUMNS($AG348:AM348))))</f>
        <v>9</v>
      </c>
      <c r="AN348" s="24">
        <f>IF(COLUMNS($AG348:AN348)&gt;$Y348,"",INDEX(fRentalDates[[Property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Date]]&gt;=$W348)),COLUMNS($AG348:AN348))))</f>
        <v>10</v>
      </c>
      <c r="AO348" s="24">
        <f>IF(COLUMNS($AG348:AO348)&gt;$Y348,"",INDEX(fRentalDates[[Property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Date]]&gt;=$W348)),COLUMNS($AG348:AO348))))</f>
        <v>11</v>
      </c>
      <c r="AP348" s="24">
        <f>IF(COLUMNS($AG348:AP348)&gt;$Y348,"",INDEX(fRentalDates[[Property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Date]]&gt;=$W348)),COLUMNS($AG348:AP348))))</f>
        <v>12</v>
      </c>
      <c r="AQ348" s="24">
        <f>IF(COLUMNS($AG348:AQ348)&gt;$Y348,"",INDEX(fRentalDates[[Property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Date]]&gt;=$W348)),COLUMNS($AG348:AQ348))))</f>
        <v>13</v>
      </c>
      <c r="AR348" s="24">
        <f>IF(COLUMNS($AG348:AR348)&gt;$Y348,"",INDEX(fRentalDates[[Property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Date]]&gt;=$W348)),COLUMNS($AG348:AR348))))</f>
        <v>15</v>
      </c>
      <c r="AS348" s="24">
        <f>IF(COLUMNS($AG348:AS348)&gt;$Y348,"",INDEX(fRentalDates[[Property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Date]]&gt;=$W348)),COLUMNS($AG348:AS348))))</f>
        <v>16</v>
      </c>
      <c r="AT348" s="24">
        <f>IF(COLUMNS($AG348:AT348)&gt;$Y348,"",INDEX(fRentalDates[[Property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Date]]&gt;=$W348)),COLUMNS($AG348:AT348))))</f>
        <v>18</v>
      </c>
      <c r="AU348" s="24" t="str">
        <f>IF(COLUMNS($AG348:AU348)&gt;$Y348,"",INDEX(fRentalDates[[Property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Date]]&gt;=$W348)),COLUMNS($AG348:AU348))))</f>
        <v/>
      </c>
      <c r="AV348" s="24" t="str">
        <f>IF(COLUMNS($AG348:AV348)&gt;$Y348,"",INDEX(fRentalDates[[Property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Date]]&gt;=$W348)),COLUMNS($AG348:AV348))))</f>
        <v/>
      </c>
      <c r="AW348" s="24" t="str">
        <f>IF(COLUMNS($AG348:AW348)&gt;$Y348,"",INDEX(fRentalDates[[Property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Date]]&gt;=$W348)),COLUMNS($AG348:AW348))))</f>
        <v/>
      </c>
      <c r="AX348" s="24" t="str">
        <f>IF(COLUMNS($AG348:AX348)&gt;$Y348,"",INDEX(fRentalDates[[Property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Date]]&gt;=$W348)),COLUMNS($AG348:AX348))))</f>
        <v/>
      </c>
      <c r="AY348" s="24" t="str">
        <f>IF(COLUMNS($AG348:AY348)&gt;$Y348,"",INDEX(fRentalDates[[Property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Date]]&gt;=$W348)),COLUMNS($AG348:AY348))))</f>
        <v/>
      </c>
      <c r="AZ348" s="24" t="str">
        <f>IF(COLUMNS($AG348:AZ348)&gt;$Y348,"",INDEX(fRentalDates[[Property Number]:[Property Number]],_xlfn.AGGREGATE(15,6,(ROW(fRentalDates[[Property Number]:[Property Number]])-ROW(fRentalDates[[#Headers],[Property Number]]))/((fRentalDates[[Actual Rent Date]:[Actual Rent Date]]&lt;=$V348)*(fRentalDates[[Actual Move Out Date]:[Actual Move Out Date]]&gt;=$W348)),COLUMNS($AG348:AZ348))))</f>
        <v/>
      </c>
    </row>
    <row r="349" spans="14:52" x14ac:dyDescent="0.25">
      <c r="N349" s="10">
        <v>26646</v>
      </c>
      <c r="O349">
        <f t="shared" si="35"/>
        <v>13</v>
      </c>
      <c r="P349">
        <f t="shared" si="36"/>
        <v>12</v>
      </c>
      <c r="Q349" t="str">
        <f t="shared" si="37"/>
        <v>Dec</v>
      </c>
      <c r="R349" t="str">
        <f>TEXT(dDate[[#This Row],[Date]],"yyy - mm - mmm")</f>
        <v>1972 - 12 - Dec</v>
      </c>
      <c r="S349">
        <f t="shared" si="38"/>
        <v>1972</v>
      </c>
      <c r="V349" s="13">
        <v>37226</v>
      </c>
      <c r="W349" s="13">
        <f t="shared" si="39"/>
        <v>37256</v>
      </c>
      <c r="X349" s="24">
        <f>COUNTIFS(dProperties[Date Purchased],"&lt;="&amp;V349,dProperties[Date Sold],"&gt;="&amp;W349)</f>
        <v>17</v>
      </c>
      <c r="Y349" s="24">
        <f>SUMPRODUCT(--(COUNTIFS(fRentalDates[Property Number],dProperties[Property Number],fRentalDates[Actual Rent Date],"&lt;="&amp;V349,fRentalDates[Actual Move Out Date],"&gt;="&amp;W349)&gt;0))</f>
        <v>14</v>
      </c>
      <c r="Z349" s="24">
        <f t="shared" si="40"/>
        <v>3</v>
      </c>
      <c r="AA349" s="26">
        <f t="shared" si="41"/>
        <v>0.17647058823529413</v>
      </c>
      <c r="AG349" s="24">
        <f>IF(COLUMNS($AG349:AG349)&gt;$Y349,"",INDEX(fRentalDates[[Property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Date]]&gt;=$W349)),COLUMNS($AG349:AG349))))</f>
        <v>1</v>
      </c>
      <c r="AH349" s="24">
        <f>IF(COLUMNS($AG349:AH349)&gt;$Y349,"",INDEX(fRentalDates[[Property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Date]]&gt;=$W349)),COLUMNS($AG349:AH349))))</f>
        <v>3</v>
      </c>
      <c r="AI349" s="24">
        <f>IF(COLUMNS($AG349:AI349)&gt;$Y349,"",INDEX(fRentalDates[[Property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Date]]&gt;=$W349)),COLUMNS($AG349:AI349))))</f>
        <v>4</v>
      </c>
      <c r="AJ349" s="24">
        <f>IF(COLUMNS($AG349:AJ349)&gt;$Y349,"",INDEX(fRentalDates[[Property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Date]]&gt;=$W349)),COLUMNS($AG349:AJ349))))</f>
        <v>5</v>
      </c>
      <c r="AK349" s="24">
        <f>IF(COLUMNS($AG349:AK349)&gt;$Y349,"",INDEX(fRentalDates[[Property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Date]]&gt;=$W349)),COLUMNS($AG349:AK349))))</f>
        <v>6</v>
      </c>
      <c r="AL349" s="24">
        <f>IF(COLUMNS($AG349:AL349)&gt;$Y349,"",INDEX(fRentalDates[[Property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Date]]&gt;=$W349)),COLUMNS($AG349:AL349))))</f>
        <v>8</v>
      </c>
      <c r="AM349" s="24">
        <f>IF(COLUMNS($AG349:AM349)&gt;$Y349,"",INDEX(fRentalDates[[Property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Date]]&gt;=$W349)),COLUMNS($AG349:AM349))))</f>
        <v>9</v>
      </c>
      <c r="AN349" s="24">
        <f>IF(COLUMNS($AG349:AN349)&gt;$Y349,"",INDEX(fRentalDates[[Property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Date]]&gt;=$W349)),COLUMNS($AG349:AN349))))</f>
        <v>10</v>
      </c>
      <c r="AO349" s="24">
        <f>IF(COLUMNS($AG349:AO349)&gt;$Y349,"",INDEX(fRentalDates[[Property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Date]]&gt;=$W349)),COLUMNS($AG349:AO349))))</f>
        <v>11</v>
      </c>
      <c r="AP349" s="24">
        <f>IF(COLUMNS($AG349:AP349)&gt;$Y349,"",INDEX(fRentalDates[[Property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Date]]&gt;=$W349)),COLUMNS($AG349:AP349))))</f>
        <v>12</v>
      </c>
      <c r="AQ349" s="24">
        <f>IF(COLUMNS($AG349:AQ349)&gt;$Y349,"",INDEX(fRentalDates[[Property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Date]]&gt;=$W349)),COLUMNS($AG349:AQ349))))</f>
        <v>13</v>
      </c>
      <c r="AR349" s="24">
        <f>IF(COLUMNS($AG349:AR349)&gt;$Y349,"",INDEX(fRentalDates[[Property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Date]]&gt;=$W349)),COLUMNS($AG349:AR349))))</f>
        <v>15</v>
      </c>
      <c r="AS349" s="24">
        <f>IF(COLUMNS($AG349:AS349)&gt;$Y349,"",INDEX(fRentalDates[[Property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Date]]&gt;=$W349)),COLUMNS($AG349:AS349))))</f>
        <v>16</v>
      </c>
      <c r="AT349" s="24">
        <f>IF(COLUMNS($AG349:AT349)&gt;$Y349,"",INDEX(fRentalDates[[Property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Date]]&gt;=$W349)),COLUMNS($AG349:AT349))))</f>
        <v>18</v>
      </c>
      <c r="AU349" s="24" t="str">
        <f>IF(COLUMNS($AG349:AU349)&gt;$Y349,"",INDEX(fRentalDates[[Property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Date]]&gt;=$W349)),COLUMNS($AG349:AU349))))</f>
        <v/>
      </c>
      <c r="AV349" s="24" t="str">
        <f>IF(COLUMNS($AG349:AV349)&gt;$Y349,"",INDEX(fRentalDates[[Property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Date]]&gt;=$W349)),COLUMNS($AG349:AV349))))</f>
        <v/>
      </c>
      <c r="AW349" s="24" t="str">
        <f>IF(COLUMNS($AG349:AW349)&gt;$Y349,"",INDEX(fRentalDates[[Property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Date]]&gt;=$W349)),COLUMNS($AG349:AW349))))</f>
        <v/>
      </c>
      <c r="AX349" s="24" t="str">
        <f>IF(COLUMNS($AG349:AX349)&gt;$Y349,"",INDEX(fRentalDates[[Property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Date]]&gt;=$W349)),COLUMNS($AG349:AX349))))</f>
        <v/>
      </c>
      <c r="AY349" s="24" t="str">
        <f>IF(COLUMNS($AG349:AY349)&gt;$Y349,"",INDEX(fRentalDates[[Property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Date]]&gt;=$W349)),COLUMNS($AG349:AY349))))</f>
        <v/>
      </c>
      <c r="AZ349" s="24" t="str">
        <f>IF(COLUMNS($AG349:AZ349)&gt;$Y349,"",INDEX(fRentalDates[[Property Number]:[Property Number]],_xlfn.AGGREGATE(15,6,(ROW(fRentalDates[[Property Number]:[Property Number]])-ROW(fRentalDates[[#Headers],[Property Number]]))/((fRentalDates[[Actual Rent Date]:[Actual Rent Date]]&lt;=$V349)*(fRentalDates[[Actual Move Out Date]:[Actual Move Out Date]]&gt;=$W349)),COLUMNS($AG349:AZ349))))</f>
        <v/>
      </c>
    </row>
    <row r="350" spans="14:52" x14ac:dyDescent="0.25">
      <c r="N350" s="10">
        <v>26647</v>
      </c>
      <c r="O350">
        <f t="shared" si="35"/>
        <v>14</v>
      </c>
      <c r="P350">
        <f t="shared" si="36"/>
        <v>12</v>
      </c>
      <c r="Q350" t="str">
        <f t="shared" si="37"/>
        <v>Dec</v>
      </c>
      <c r="R350" t="str">
        <f>TEXT(dDate[[#This Row],[Date]],"yyy - mm - mmm")</f>
        <v>1972 - 12 - Dec</v>
      </c>
      <c r="S350">
        <f t="shared" si="38"/>
        <v>1972</v>
      </c>
      <c r="V350" s="13">
        <v>37257</v>
      </c>
      <c r="W350" s="13">
        <f t="shared" si="39"/>
        <v>37287</v>
      </c>
      <c r="X350" s="24">
        <f>COUNTIFS(dProperties[Date Purchased],"&lt;="&amp;V350,dProperties[Date Sold],"&gt;="&amp;W350)</f>
        <v>17</v>
      </c>
      <c r="Y350" s="24">
        <f>SUMPRODUCT(--(COUNTIFS(fRentalDates[Property Number],dProperties[Property Number],fRentalDates[Actual Rent Date],"&lt;="&amp;V350,fRentalDates[Actual Move Out Date],"&gt;="&amp;W350)&gt;0))</f>
        <v>15</v>
      </c>
      <c r="Z350" s="24">
        <f t="shared" si="40"/>
        <v>2</v>
      </c>
      <c r="AA350" s="26">
        <f t="shared" si="41"/>
        <v>0.11764705882352941</v>
      </c>
      <c r="AG350" s="24">
        <f>IF(COLUMNS($AG350:AG350)&gt;$Y350,"",INDEX(fRentalDates[[Property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Date]]&gt;=$W350)),COLUMNS($AG350:AG350))))</f>
        <v>1</v>
      </c>
      <c r="AH350" s="24">
        <f>IF(COLUMNS($AG350:AH350)&gt;$Y350,"",INDEX(fRentalDates[[Property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Date]]&gt;=$W350)),COLUMNS($AG350:AH350))))</f>
        <v>3</v>
      </c>
      <c r="AI350" s="24">
        <f>IF(COLUMNS($AG350:AI350)&gt;$Y350,"",INDEX(fRentalDates[[Property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Date]]&gt;=$W350)),COLUMNS($AG350:AI350))))</f>
        <v>4</v>
      </c>
      <c r="AJ350" s="24">
        <f>IF(COLUMNS($AG350:AJ350)&gt;$Y350,"",INDEX(fRentalDates[[Property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Date]]&gt;=$W350)),COLUMNS($AG350:AJ350))))</f>
        <v>5</v>
      </c>
      <c r="AK350" s="24">
        <f>IF(COLUMNS($AG350:AK350)&gt;$Y350,"",INDEX(fRentalDates[[Property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Date]]&gt;=$W350)),COLUMNS($AG350:AK350))))</f>
        <v>6</v>
      </c>
      <c r="AL350" s="24">
        <f>IF(COLUMNS($AG350:AL350)&gt;$Y350,"",INDEX(fRentalDates[[Property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Date]]&gt;=$W350)),COLUMNS($AG350:AL350))))</f>
        <v>8</v>
      </c>
      <c r="AM350" s="24">
        <f>IF(COLUMNS($AG350:AM350)&gt;$Y350,"",INDEX(fRentalDates[[Property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Date]]&gt;=$W350)),COLUMNS($AG350:AM350))))</f>
        <v>9</v>
      </c>
      <c r="AN350" s="24">
        <f>IF(COLUMNS($AG350:AN350)&gt;$Y350,"",INDEX(fRentalDates[[Property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Date]]&gt;=$W350)),COLUMNS($AG350:AN350))))</f>
        <v>10</v>
      </c>
      <c r="AO350" s="24">
        <f>IF(COLUMNS($AG350:AO350)&gt;$Y350,"",INDEX(fRentalDates[[Property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Date]]&gt;=$W350)),COLUMNS($AG350:AO350))))</f>
        <v>11</v>
      </c>
      <c r="AP350" s="24">
        <f>IF(COLUMNS($AG350:AP350)&gt;$Y350,"",INDEX(fRentalDates[[Property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Date]]&gt;=$W350)),COLUMNS($AG350:AP350))))</f>
        <v>12</v>
      </c>
      <c r="AQ350" s="24">
        <f>IF(COLUMNS($AG350:AQ350)&gt;$Y350,"",INDEX(fRentalDates[[Property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Date]]&gt;=$W350)),COLUMNS($AG350:AQ350))))</f>
        <v>13</v>
      </c>
      <c r="AR350" s="24">
        <f>IF(COLUMNS($AG350:AR350)&gt;$Y350,"",INDEX(fRentalDates[[Property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Date]]&gt;=$W350)),COLUMNS($AG350:AR350))))</f>
        <v>15</v>
      </c>
      <c r="AS350" s="24">
        <f>IF(COLUMNS($AG350:AS350)&gt;$Y350,"",INDEX(fRentalDates[[Property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Date]]&gt;=$W350)),COLUMNS($AG350:AS350))))</f>
        <v>16</v>
      </c>
      <c r="AT350" s="24">
        <f>IF(COLUMNS($AG350:AT350)&gt;$Y350,"",INDEX(fRentalDates[[Property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Date]]&gt;=$W350)),COLUMNS($AG350:AT350))))</f>
        <v>17</v>
      </c>
      <c r="AU350" s="24">
        <f>IF(COLUMNS($AG350:AU350)&gt;$Y350,"",INDEX(fRentalDates[[Property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Date]]&gt;=$W350)),COLUMNS($AG350:AU350))))</f>
        <v>18</v>
      </c>
      <c r="AV350" s="24" t="str">
        <f>IF(COLUMNS($AG350:AV350)&gt;$Y350,"",INDEX(fRentalDates[[Property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Date]]&gt;=$W350)),COLUMNS($AG350:AV350))))</f>
        <v/>
      </c>
      <c r="AW350" s="24" t="str">
        <f>IF(COLUMNS($AG350:AW350)&gt;$Y350,"",INDEX(fRentalDates[[Property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Date]]&gt;=$W350)),COLUMNS($AG350:AW350))))</f>
        <v/>
      </c>
      <c r="AX350" s="24" t="str">
        <f>IF(COLUMNS($AG350:AX350)&gt;$Y350,"",INDEX(fRentalDates[[Property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Date]]&gt;=$W350)),COLUMNS($AG350:AX350))))</f>
        <v/>
      </c>
      <c r="AY350" s="24" t="str">
        <f>IF(COLUMNS($AG350:AY350)&gt;$Y350,"",INDEX(fRentalDates[[Property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Date]]&gt;=$W350)),COLUMNS($AG350:AY350))))</f>
        <v/>
      </c>
      <c r="AZ350" s="24" t="str">
        <f>IF(COLUMNS($AG350:AZ350)&gt;$Y350,"",INDEX(fRentalDates[[Property Number]:[Property Number]],_xlfn.AGGREGATE(15,6,(ROW(fRentalDates[[Property Number]:[Property Number]])-ROW(fRentalDates[[#Headers],[Property Number]]))/((fRentalDates[[Actual Rent Date]:[Actual Rent Date]]&lt;=$V350)*(fRentalDates[[Actual Move Out Date]:[Actual Move Out Date]]&gt;=$W350)),COLUMNS($AG350:AZ350))))</f>
        <v/>
      </c>
    </row>
    <row r="351" spans="14:52" x14ac:dyDescent="0.25">
      <c r="N351" s="10">
        <v>26648</v>
      </c>
      <c r="O351">
        <f t="shared" si="35"/>
        <v>15</v>
      </c>
      <c r="P351">
        <f t="shared" si="36"/>
        <v>12</v>
      </c>
      <c r="Q351" t="str">
        <f t="shared" si="37"/>
        <v>Dec</v>
      </c>
      <c r="R351" t="str">
        <f>TEXT(dDate[[#This Row],[Date]],"yyy - mm - mmm")</f>
        <v>1972 - 12 - Dec</v>
      </c>
      <c r="S351">
        <f t="shared" si="38"/>
        <v>1972</v>
      </c>
      <c r="V351" s="13">
        <v>37288</v>
      </c>
      <c r="W351" s="13">
        <f t="shared" si="39"/>
        <v>37315</v>
      </c>
      <c r="X351" s="24">
        <f>COUNTIFS(dProperties[Date Purchased],"&lt;="&amp;V351,dProperties[Date Sold],"&gt;="&amp;W351)</f>
        <v>17</v>
      </c>
      <c r="Y351" s="24">
        <f>SUMPRODUCT(--(COUNTIFS(fRentalDates[Property Number],dProperties[Property Number],fRentalDates[Actual Rent Date],"&lt;="&amp;V351,fRentalDates[Actual Move Out Date],"&gt;="&amp;W351)&gt;0))</f>
        <v>15</v>
      </c>
      <c r="Z351" s="24">
        <f t="shared" si="40"/>
        <v>2</v>
      </c>
      <c r="AA351" s="26">
        <f t="shared" si="41"/>
        <v>0.11764705882352941</v>
      </c>
      <c r="AG351" s="24">
        <f>IF(COLUMNS($AG351:AG351)&gt;$Y351,"",INDEX(fRentalDates[[Property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Date]]&gt;=$W351)),COLUMNS($AG351:AG351))))</f>
        <v>1</v>
      </c>
      <c r="AH351" s="24">
        <f>IF(COLUMNS($AG351:AH351)&gt;$Y351,"",INDEX(fRentalDates[[Property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Date]]&gt;=$W351)),COLUMNS($AG351:AH351))))</f>
        <v>3</v>
      </c>
      <c r="AI351" s="24">
        <f>IF(COLUMNS($AG351:AI351)&gt;$Y351,"",INDEX(fRentalDates[[Property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Date]]&gt;=$W351)),COLUMNS($AG351:AI351))))</f>
        <v>4</v>
      </c>
      <c r="AJ351" s="24">
        <f>IF(COLUMNS($AG351:AJ351)&gt;$Y351,"",INDEX(fRentalDates[[Property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Date]]&gt;=$W351)),COLUMNS($AG351:AJ351))))</f>
        <v>5</v>
      </c>
      <c r="AK351" s="24">
        <f>IF(COLUMNS($AG351:AK351)&gt;$Y351,"",INDEX(fRentalDates[[Property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Date]]&gt;=$W351)),COLUMNS($AG351:AK351))))</f>
        <v>6</v>
      </c>
      <c r="AL351" s="24">
        <f>IF(COLUMNS($AG351:AL351)&gt;$Y351,"",INDEX(fRentalDates[[Property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Date]]&gt;=$W351)),COLUMNS($AG351:AL351))))</f>
        <v>8</v>
      </c>
      <c r="AM351" s="24">
        <f>IF(COLUMNS($AG351:AM351)&gt;$Y351,"",INDEX(fRentalDates[[Property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Date]]&gt;=$W351)),COLUMNS($AG351:AM351))))</f>
        <v>9</v>
      </c>
      <c r="AN351" s="24">
        <f>IF(COLUMNS($AG351:AN351)&gt;$Y351,"",INDEX(fRentalDates[[Property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Date]]&gt;=$W351)),COLUMNS($AG351:AN351))))</f>
        <v>10</v>
      </c>
      <c r="AO351" s="24">
        <f>IF(COLUMNS($AG351:AO351)&gt;$Y351,"",INDEX(fRentalDates[[Property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Date]]&gt;=$W351)),COLUMNS($AG351:AO351))))</f>
        <v>11</v>
      </c>
      <c r="AP351" s="24">
        <f>IF(COLUMNS($AG351:AP351)&gt;$Y351,"",INDEX(fRentalDates[[Property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Date]]&gt;=$W351)),COLUMNS($AG351:AP351))))</f>
        <v>12</v>
      </c>
      <c r="AQ351" s="24">
        <f>IF(COLUMNS($AG351:AQ351)&gt;$Y351,"",INDEX(fRentalDates[[Property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Date]]&gt;=$W351)),COLUMNS($AG351:AQ351))))</f>
        <v>13</v>
      </c>
      <c r="AR351" s="24">
        <f>IF(COLUMNS($AG351:AR351)&gt;$Y351,"",INDEX(fRentalDates[[Property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Date]]&gt;=$W351)),COLUMNS($AG351:AR351))))</f>
        <v>15</v>
      </c>
      <c r="AS351" s="24">
        <f>IF(COLUMNS($AG351:AS351)&gt;$Y351,"",INDEX(fRentalDates[[Property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Date]]&gt;=$W351)),COLUMNS($AG351:AS351))))</f>
        <v>16</v>
      </c>
      <c r="AT351" s="24">
        <f>IF(COLUMNS($AG351:AT351)&gt;$Y351,"",INDEX(fRentalDates[[Property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Date]]&gt;=$W351)),COLUMNS($AG351:AT351))))</f>
        <v>17</v>
      </c>
      <c r="AU351" s="24">
        <f>IF(COLUMNS($AG351:AU351)&gt;$Y351,"",INDEX(fRentalDates[[Property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Date]]&gt;=$W351)),COLUMNS($AG351:AU351))))</f>
        <v>18</v>
      </c>
      <c r="AV351" s="24" t="str">
        <f>IF(COLUMNS($AG351:AV351)&gt;$Y351,"",INDEX(fRentalDates[[Property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Date]]&gt;=$W351)),COLUMNS($AG351:AV351))))</f>
        <v/>
      </c>
      <c r="AW351" s="24" t="str">
        <f>IF(COLUMNS($AG351:AW351)&gt;$Y351,"",INDEX(fRentalDates[[Property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Date]]&gt;=$W351)),COLUMNS($AG351:AW351))))</f>
        <v/>
      </c>
      <c r="AX351" s="24" t="str">
        <f>IF(COLUMNS($AG351:AX351)&gt;$Y351,"",INDEX(fRentalDates[[Property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Date]]&gt;=$W351)),COLUMNS($AG351:AX351))))</f>
        <v/>
      </c>
      <c r="AY351" s="24" t="str">
        <f>IF(COLUMNS($AG351:AY351)&gt;$Y351,"",INDEX(fRentalDates[[Property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Date]]&gt;=$W351)),COLUMNS($AG351:AY351))))</f>
        <v/>
      </c>
      <c r="AZ351" s="24" t="str">
        <f>IF(COLUMNS($AG351:AZ351)&gt;$Y351,"",INDEX(fRentalDates[[Property Number]:[Property Number]],_xlfn.AGGREGATE(15,6,(ROW(fRentalDates[[Property Number]:[Property Number]])-ROW(fRentalDates[[#Headers],[Property Number]]))/((fRentalDates[[Actual Rent Date]:[Actual Rent Date]]&lt;=$V351)*(fRentalDates[[Actual Move Out Date]:[Actual Move Out Date]]&gt;=$W351)),COLUMNS($AG351:AZ351))))</f>
        <v/>
      </c>
    </row>
    <row r="352" spans="14:52" x14ac:dyDescent="0.25">
      <c r="N352" s="10">
        <v>26649</v>
      </c>
      <c r="O352">
        <f t="shared" si="35"/>
        <v>16</v>
      </c>
      <c r="P352">
        <f t="shared" si="36"/>
        <v>12</v>
      </c>
      <c r="Q352" t="str">
        <f t="shared" si="37"/>
        <v>Dec</v>
      </c>
      <c r="R352" t="str">
        <f>TEXT(dDate[[#This Row],[Date]],"yyy - mm - mmm")</f>
        <v>1972 - 12 - Dec</v>
      </c>
      <c r="S352">
        <f t="shared" si="38"/>
        <v>1972</v>
      </c>
      <c r="V352" s="13">
        <v>37316</v>
      </c>
      <c r="W352" s="13">
        <f t="shared" si="39"/>
        <v>37346</v>
      </c>
      <c r="X352" s="24">
        <f>COUNTIFS(dProperties[Date Purchased],"&lt;="&amp;V352,dProperties[Date Sold],"&gt;="&amp;W352)</f>
        <v>17</v>
      </c>
      <c r="Y352" s="24">
        <f>SUMPRODUCT(--(COUNTIFS(fRentalDates[Property Number],dProperties[Property Number],fRentalDates[Actual Rent Date],"&lt;="&amp;V352,fRentalDates[Actual Move Out Date],"&gt;="&amp;W352)&gt;0))</f>
        <v>15</v>
      </c>
      <c r="Z352" s="24">
        <f t="shared" si="40"/>
        <v>2</v>
      </c>
      <c r="AA352" s="26">
        <f t="shared" si="41"/>
        <v>0.11764705882352941</v>
      </c>
      <c r="AG352" s="24">
        <f>IF(COLUMNS($AG352:AG352)&gt;$Y352,"",INDEX(fRentalDates[[Property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Date]]&gt;=$W352)),COLUMNS($AG352:AG352))))</f>
        <v>1</v>
      </c>
      <c r="AH352" s="24">
        <f>IF(COLUMNS($AG352:AH352)&gt;$Y352,"",INDEX(fRentalDates[[Property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Date]]&gt;=$W352)),COLUMNS($AG352:AH352))))</f>
        <v>3</v>
      </c>
      <c r="AI352" s="24">
        <f>IF(COLUMNS($AG352:AI352)&gt;$Y352,"",INDEX(fRentalDates[[Property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Date]]&gt;=$W352)),COLUMNS($AG352:AI352))))</f>
        <v>4</v>
      </c>
      <c r="AJ352" s="24">
        <f>IF(COLUMNS($AG352:AJ352)&gt;$Y352,"",INDEX(fRentalDates[[Property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Date]]&gt;=$W352)),COLUMNS($AG352:AJ352))))</f>
        <v>5</v>
      </c>
      <c r="AK352" s="24">
        <f>IF(COLUMNS($AG352:AK352)&gt;$Y352,"",INDEX(fRentalDates[[Property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Date]]&gt;=$W352)),COLUMNS($AG352:AK352))))</f>
        <v>6</v>
      </c>
      <c r="AL352" s="24">
        <f>IF(COLUMNS($AG352:AL352)&gt;$Y352,"",INDEX(fRentalDates[[Property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Date]]&gt;=$W352)),COLUMNS($AG352:AL352))))</f>
        <v>8</v>
      </c>
      <c r="AM352" s="24">
        <f>IF(COLUMNS($AG352:AM352)&gt;$Y352,"",INDEX(fRentalDates[[Property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Date]]&gt;=$W352)),COLUMNS($AG352:AM352))))</f>
        <v>9</v>
      </c>
      <c r="AN352" s="24">
        <f>IF(COLUMNS($AG352:AN352)&gt;$Y352,"",INDEX(fRentalDates[[Property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Date]]&gt;=$W352)),COLUMNS($AG352:AN352))))</f>
        <v>10</v>
      </c>
      <c r="AO352" s="24">
        <f>IF(COLUMNS($AG352:AO352)&gt;$Y352,"",INDEX(fRentalDates[[Property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Date]]&gt;=$W352)),COLUMNS($AG352:AO352))))</f>
        <v>11</v>
      </c>
      <c r="AP352" s="24">
        <f>IF(COLUMNS($AG352:AP352)&gt;$Y352,"",INDEX(fRentalDates[[Property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Date]]&gt;=$W352)),COLUMNS($AG352:AP352))))</f>
        <v>12</v>
      </c>
      <c r="AQ352" s="24">
        <f>IF(COLUMNS($AG352:AQ352)&gt;$Y352,"",INDEX(fRentalDates[[Property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Date]]&gt;=$W352)),COLUMNS($AG352:AQ352))))</f>
        <v>13</v>
      </c>
      <c r="AR352" s="24">
        <f>IF(COLUMNS($AG352:AR352)&gt;$Y352,"",INDEX(fRentalDates[[Property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Date]]&gt;=$W352)),COLUMNS($AG352:AR352))))</f>
        <v>15</v>
      </c>
      <c r="AS352" s="24">
        <f>IF(COLUMNS($AG352:AS352)&gt;$Y352,"",INDEX(fRentalDates[[Property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Date]]&gt;=$W352)),COLUMNS($AG352:AS352))))</f>
        <v>16</v>
      </c>
      <c r="AT352" s="24">
        <f>IF(COLUMNS($AG352:AT352)&gt;$Y352,"",INDEX(fRentalDates[[Property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Date]]&gt;=$W352)),COLUMNS($AG352:AT352))))</f>
        <v>17</v>
      </c>
      <c r="AU352" s="24">
        <f>IF(COLUMNS($AG352:AU352)&gt;$Y352,"",INDEX(fRentalDates[[Property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Date]]&gt;=$W352)),COLUMNS($AG352:AU352))))</f>
        <v>18</v>
      </c>
      <c r="AV352" s="24" t="str">
        <f>IF(COLUMNS($AG352:AV352)&gt;$Y352,"",INDEX(fRentalDates[[Property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Date]]&gt;=$W352)),COLUMNS($AG352:AV352))))</f>
        <v/>
      </c>
      <c r="AW352" s="24" t="str">
        <f>IF(COLUMNS($AG352:AW352)&gt;$Y352,"",INDEX(fRentalDates[[Property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Date]]&gt;=$W352)),COLUMNS($AG352:AW352))))</f>
        <v/>
      </c>
      <c r="AX352" s="24" t="str">
        <f>IF(COLUMNS($AG352:AX352)&gt;$Y352,"",INDEX(fRentalDates[[Property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Date]]&gt;=$W352)),COLUMNS($AG352:AX352))))</f>
        <v/>
      </c>
      <c r="AY352" s="24" t="str">
        <f>IF(COLUMNS($AG352:AY352)&gt;$Y352,"",INDEX(fRentalDates[[Property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Date]]&gt;=$W352)),COLUMNS($AG352:AY352))))</f>
        <v/>
      </c>
      <c r="AZ352" s="24" t="str">
        <f>IF(COLUMNS($AG352:AZ352)&gt;$Y352,"",INDEX(fRentalDates[[Property Number]:[Property Number]],_xlfn.AGGREGATE(15,6,(ROW(fRentalDates[[Property Number]:[Property Number]])-ROW(fRentalDates[[#Headers],[Property Number]]))/((fRentalDates[[Actual Rent Date]:[Actual Rent Date]]&lt;=$V352)*(fRentalDates[[Actual Move Out Date]:[Actual Move Out Date]]&gt;=$W352)),COLUMNS($AG352:AZ352))))</f>
        <v/>
      </c>
    </row>
    <row r="353" spans="14:52" x14ac:dyDescent="0.25">
      <c r="N353" s="10">
        <v>26650</v>
      </c>
      <c r="O353">
        <f t="shared" si="35"/>
        <v>17</v>
      </c>
      <c r="P353">
        <f t="shared" si="36"/>
        <v>12</v>
      </c>
      <c r="Q353" t="str">
        <f t="shared" si="37"/>
        <v>Dec</v>
      </c>
      <c r="R353" t="str">
        <f>TEXT(dDate[[#This Row],[Date]],"yyy - mm - mmm")</f>
        <v>1972 - 12 - Dec</v>
      </c>
      <c r="S353">
        <f t="shared" si="38"/>
        <v>1972</v>
      </c>
      <c r="V353" s="13">
        <v>37347</v>
      </c>
      <c r="W353" s="13">
        <f t="shared" si="39"/>
        <v>37376</v>
      </c>
      <c r="X353" s="24">
        <f>COUNTIFS(dProperties[Date Purchased],"&lt;="&amp;V353,dProperties[Date Sold],"&gt;="&amp;W353)</f>
        <v>17</v>
      </c>
      <c r="Y353" s="24">
        <f>SUMPRODUCT(--(COUNTIFS(fRentalDates[Property Number],dProperties[Property Number],fRentalDates[Actual Rent Date],"&lt;="&amp;V353,fRentalDates[Actual Move Out Date],"&gt;="&amp;W353)&gt;0))</f>
        <v>16</v>
      </c>
      <c r="Z353" s="24">
        <f t="shared" si="40"/>
        <v>1</v>
      </c>
      <c r="AA353" s="26">
        <f t="shared" si="41"/>
        <v>5.8823529411764705E-2</v>
      </c>
      <c r="AG353" s="24">
        <f>IF(COLUMNS($AG353:AG353)&gt;$Y353,"",INDEX(fRentalDates[[Property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Date]]&gt;=$W353)),COLUMNS($AG353:AG353))))</f>
        <v>1</v>
      </c>
      <c r="AH353" s="24">
        <f>IF(COLUMNS($AG353:AH353)&gt;$Y353,"",INDEX(fRentalDates[[Property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Date]]&gt;=$W353)),COLUMNS($AG353:AH353))))</f>
        <v>3</v>
      </c>
      <c r="AI353" s="24">
        <f>IF(COLUMNS($AG353:AI353)&gt;$Y353,"",INDEX(fRentalDates[[Property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Date]]&gt;=$W353)),COLUMNS($AG353:AI353))))</f>
        <v>4</v>
      </c>
      <c r="AJ353" s="24">
        <f>IF(COLUMNS($AG353:AJ353)&gt;$Y353,"",INDEX(fRentalDates[[Property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Date]]&gt;=$W353)),COLUMNS($AG353:AJ353))))</f>
        <v>5</v>
      </c>
      <c r="AK353" s="24">
        <f>IF(COLUMNS($AG353:AK353)&gt;$Y353,"",INDEX(fRentalDates[[Property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Date]]&gt;=$W353)),COLUMNS($AG353:AK353))))</f>
        <v>6</v>
      </c>
      <c r="AL353" s="24">
        <f>IF(COLUMNS($AG353:AL353)&gt;$Y353,"",INDEX(fRentalDates[[Property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Date]]&gt;=$W353)),COLUMNS($AG353:AL353))))</f>
        <v>8</v>
      </c>
      <c r="AM353" s="24">
        <f>IF(COLUMNS($AG353:AM353)&gt;$Y353,"",INDEX(fRentalDates[[Property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Date]]&gt;=$W353)),COLUMNS($AG353:AM353))))</f>
        <v>9</v>
      </c>
      <c r="AN353" s="24">
        <f>IF(COLUMNS($AG353:AN353)&gt;$Y353,"",INDEX(fRentalDates[[Property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Date]]&gt;=$W353)),COLUMNS($AG353:AN353))))</f>
        <v>10</v>
      </c>
      <c r="AO353" s="24">
        <f>IF(COLUMNS($AG353:AO353)&gt;$Y353,"",INDEX(fRentalDates[[Property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Date]]&gt;=$W353)),COLUMNS($AG353:AO353))))</f>
        <v>11</v>
      </c>
      <c r="AP353" s="24">
        <f>IF(COLUMNS($AG353:AP353)&gt;$Y353,"",INDEX(fRentalDates[[Property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Date]]&gt;=$W353)),COLUMNS($AG353:AP353))))</f>
        <v>12</v>
      </c>
      <c r="AQ353" s="24">
        <f>IF(COLUMNS($AG353:AQ353)&gt;$Y353,"",INDEX(fRentalDates[[Property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Date]]&gt;=$W353)),COLUMNS($AG353:AQ353))))</f>
        <v>13</v>
      </c>
      <c r="AR353" s="24">
        <f>IF(COLUMNS($AG353:AR353)&gt;$Y353,"",INDEX(fRentalDates[[Property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Date]]&gt;=$W353)),COLUMNS($AG353:AR353))))</f>
        <v>14</v>
      </c>
      <c r="AS353" s="24">
        <f>IF(COLUMNS($AG353:AS353)&gt;$Y353,"",INDEX(fRentalDates[[Property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Date]]&gt;=$W353)),COLUMNS($AG353:AS353))))</f>
        <v>15</v>
      </c>
      <c r="AT353" s="24">
        <f>IF(COLUMNS($AG353:AT353)&gt;$Y353,"",INDEX(fRentalDates[[Property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Date]]&gt;=$W353)),COLUMNS($AG353:AT353))))</f>
        <v>16</v>
      </c>
      <c r="AU353" s="24">
        <f>IF(COLUMNS($AG353:AU353)&gt;$Y353,"",INDEX(fRentalDates[[Property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Date]]&gt;=$W353)),COLUMNS($AG353:AU353))))</f>
        <v>17</v>
      </c>
      <c r="AV353" s="24">
        <f>IF(COLUMNS($AG353:AV353)&gt;$Y353,"",INDEX(fRentalDates[[Property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Date]]&gt;=$W353)),COLUMNS($AG353:AV353))))</f>
        <v>18</v>
      </c>
      <c r="AW353" s="24" t="str">
        <f>IF(COLUMNS($AG353:AW353)&gt;$Y353,"",INDEX(fRentalDates[[Property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Date]]&gt;=$W353)),COLUMNS($AG353:AW353))))</f>
        <v/>
      </c>
      <c r="AX353" s="24" t="str">
        <f>IF(COLUMNS($AG353:AX353)&gt;$Y353,"",INDEX(fRentalDates[[Property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Date]]&gt;=$W353)),COLUMNS($AG353:AX353))))</f>
        <v/>
      </c>
      <c r="AY353" s="24" t="str">
        <f>IF(COLUMNS($AG353:AY353)&gt;$Y353,"",INDEX(fRentalDates[[Property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Date]]&gt;=$W353)),COLUMNS($AG353:AY353))))</f>
        <v/>
      </c>
      <c r="AZ353" s="24" t="str">
        <f>IF(COLUMNS($AG353:AZ353)&gt;$Y353,"",INDEX(fRentalDates[[Property Number]:[Property Number]],_xlfn.AGGREGATE(15,6,(ROW(fRentalDates[[Property Number]:[Property Number]])-ROW(fRentalDates[[#Headers],[Property Number]]))/((fRentalDates[[Actual Rent Date]:[Actual Rent Date]]&lt;=$V353)*(fRentalDates[[Actual Move Out Date]:[Actual Move Out Date]]&gt;=$W353)),COLUMNS($AG353:AZ353))))</f>
        <v/>
      </c>
    </row>
    <row r="354" spans="14:52" x14ac:dyDescent="0.25">
      <c r="N354" s="10">
        <v>26651</v>
      </c>
      <c r="O354">
        <f t="shared" si="35"/>
        <v>18</v>
      </c>
      <c r="P354">
        <f t="shared" si="36"/>
        <v>12</v>
      </c>
      <c r="Q354" t="str">
        <f t="shared" si="37"/>
        <v>Dec</v>
      </c>
      <c r="R354" t="str">
        <f>TEXT(dDate[[#This Row],[Date]],"yyy - mm - mmm")</f>
        <v>1972 - 12 - Dec</v>
      </c>
      <c r="S354">
        <f t="shared" si="38"/>
        <v>1972</v>
      </c>
      <c r="V354" s="13">
        <v>37377</v>
      </c>
      <c r="W354" s="13">
        <f t="shared" si="39"/>
        <v>37407</v>
      </c>
      <c r="X354" s="24">
        <f>COUNTIFS(dProperties[Date Purchased],"&lt;="&amp;V354,dProperties[Date Sold],"&gt;="&amp;W354)</f>
        <v>17</v>
      </c>
      <c r="Y354" s="24">
        <f>SUMPRODUCT(--(COUNTIFS(fRentalDates[Property Number],dProperties[Property Number],fRentalDates[Actual Rent Date],"&lt;="&amp;V354,fRentalDates[Actual Move Out Date],"&gt;="&amp;W354)&gt;0))</f>
        <v>16</v>
      </c>
      <c r="Z354" s="24">
        <f t="shared" si="40"/>
        <v>1</v>
      </c>
      <c r="AA354" s="26">
        <f t="shared" si="41"/>
        <v>5.8823529411764705E-2</v>
      </c>
      <c r="AG354" s="24">
        <f>IF(COLUMNS($AG354:AG354)&gt;$Y354,"",INDEX(fRentalDates[[Property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Date]]&gt;=$W354)),COLUMNS($AG354:AG354))))</f>
        <v>1</v>
      </c>
      <c r="AH354" s="24">
        <f>IF(COLUMNS($AG354:AH354)&gt;$Y354,"",INDEX(fRentalDates[[Property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Date]]&gt;=$W354)),COLUMNS($AG354:AH354))))</f>
        <v>3</v>
      </c>
      <c r="AI354" s="24">
        <f>IF(COLUMNS($AG354:AI354)&gt;$Y354,"",INDEX(fRentalDates[[Property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Date]]&gt;=$W354)),COLUMNS($AG354:AI354))))</f>
        <v>4</v>
      </c>
      <c r="AJ354" s="24">
        <f>IF(COLUMNS($AG354:AJ354)&gt;$Y354,"",INDEX(fRentalDates[[Property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Date]]&gt;=$W354)),COLUMNS($AG354:AJ354))))</f>
        <v>5</v>
      </c>
      <c r="AK354" s="24">
        <f>IF(COLUMNS($AG354:AK354)&gt;$Y354,"",INDEX(fRentalDates[[Property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Date]]&gt;=$W354)),COLUMNS($AG354:AK354))))</f>
        <v>6</v>
      </c>
      <c r="AL354" s="24">
        <f>IF(COLUMNS($AG354:AL354)&gt;$Y354,"",INDEX(fRentalDates[[Property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Date]]&gt;=$W354)),COLUMNS($AG354:AL354))))</f>
        <v>8</v>
      </c>
      <c r="AM354" s="24">
        <f>IF(COLUMNS($AG354:AM354)&gt;$Y354,"",INDEX(fRentalDates[[Property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Date]]&gt;=$W354)),COLUMNS($AG354:AM354))))</f>
        <v>9</v>
      </c>
      <c r="AN354" s="24">
        <f>IF(COLUMNS($AG354:AN354)&gt;$Y354,"",INDEX(fRentalDates[[Property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Date]]&gt;=$W354)),COLUMNS($AG354:AN354))))</f>
        <v>10</v>
      </c>
      <c r="AO354" s="24">
        <f>IF(COLUMNS($AG354:AO354)&gt;$Y354,"",INDEX(fRentalDates[[Property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Date]]&gt;=$W354)),COLUMNS($AG354:AO354))))</f>
        <v>11</v>
      </c>
      <c r="AP354" s="24">
        <f>IF(COLUMNS($AG354:AP354)&gt;$Y354,"",INDEX(fRentalDates[[Property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Date]]&gt;=$W354)),COLUMNS($AG354:AP354))))</f>
        <v>12</v>
      </c>
      <c r="AQ354" s="24">
        <f>IF(COLUMNS($AG354:AQ354)&gt;$Y354,"",INDEX(fRentalDates[[Property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Date]]&gt;=$W354)),COLUMNS($AG354:AQ354))))</f>
        <v>13</v>
      </c>
      <c r="AR354" s="24">
        <f>IF(COLUMNS($AG354:AR354)&gt;$Y354,"",INDEX(fRentalDates[[Property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Date]]&gt;=$W354)),COLUMNS($AG354:AR354))))</f>
        <v>14</v>
      </c>
      <c r="AS354" s="24">
        <f>IF(COLUMNS($AG354:AS354)&gt;$Y354,"",INDEX(fRentalDates[[Property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Date]]&gt;=$W354)),COLUMNS($AG354:AS354))))</f>
        <v>15</v>
      </c>
      <c r="AT354" s="24">
        <f>IF(COLUMNS($AG354:AT354)&gt;$Y354,"",INDEX(fRentalDates[[Property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Date]]&gt;=$W354)),COLUMNS($AG354:AT354))))</f>
        <v>16</v>
      </c>
      <c r="AU354" s="24">
        <f>IF(COLUMNS($AG354:AU354)&gt;$Y354,"",INDEX(fRentalDates[[Property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Date]]&gt;=$W354)),COLUMNS($AG354:AU354))))</f>
        <v>17</v>
      </c>
      <c r="AV354" s="24">
        <f>IF(COLUMNS($AG354:AV354)&gt;$Y354,"",INDEX(fRentalDates[[Property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Date]]&gt;=$W354)),COLUMNS($AG354:AV354))))</f>
        <v>18</v>
      </c>
      <c r="AW354" s="24" t="str">
        <f>IF(COLUMNS($AG354:AW354)&gt;$Y354,"",INDEX(fRentalDates[[Property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Date]]&gt;=$W354)),COLUMNS($AG354:AW354))))</f>
        <v/>
      </c>
      <c r="AX354" s="24" t="str">
        <f>IF(COLUMNS($AG354:AX354)&gt;$Y354,"",INDEX(fRentalDates[[Property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Date]]&gt;=$W354)),COLUMNS($AG354:AX354))))</f>
        <v/>
      </c>
      <c r="AY354" s="24" t="str">
        <f>IF(COLUMNS($AG354:AY354)&gt;$Y354,"",INDEX(fRentalDates[[Property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Date]]&gt;=$W354)),COLUMNS($AG354:AY354))))</f>
        <v/>
      </c>
      <c r="AZ354" s="24" t="str">
        <f>IF(COLUMNS($AG354:AZ354)&gt;$Y354,"",INDEX(fRentalDates[[Property Number]:[Property Number]],_xlfn.AGGREGATE(15,6,(ROW(fRentalDates[[Property Number]:[Property Number]])-ROW(fRentalDates[[#Headers],[Property Number]]))/((fRentalDates[[Actual Rent Date]:[Actual Rent Date]]&lt;=$V354)*(fRentalDates[[Actual Move Out Date]:[Actual Move Out Date]]&gt;=$W354)),COLUMNS($AG354:AZ354))))</f>
        <v/>
      </c>
    </row>
    <row r="355" spans="14:52" x14ac:dyDescent="0.25">
      <c r="N355" s="10">
        <v>26652</v>
      </c>
      <c r="O355">
        <f t="shared" si="35"/>
        <v>19</v>
      </c>
      <c r="P355">
        <f t="shared" si="36"/>
        <v>12</v>
      </c>
      <c r="Q355" t="str">
        <f t="shared" si="37"/>
        <v>Dec</v>
      </c>
      <c r="R355" t="str">
        <f>TEXT(dDate[[#This Row],[Date]],"yyy - mm - mmm")</f>
        <v>1972 - 12 - Dec</v>
      </c>
      <c r="S355">
        <f t="shared" si="38"/>
        <v>1972</v>
      </c>
      <c r="V355" s="13">
        <v>37408</v>
      </c>
      <c r="W355" s="13">
        <f t="shared" si="39"/>
        <v>37437</v>
      </c>
      <c r="X355" s="24">
        <f>COUNTIFS(dProperties[Date Purchased],"&lt;="&amp;V355,dProperties[Date Sold],"&gt;="&amp;W355)</f>
        <v>17</v>
      </c>
      <c r="Y355" s="24">
        <f>SUMPRODUCT(--(COUNTIFS(fRentalDates[Property Number],dProperties[Property Number],fRentalDates[Actual Rent Date],"&lt;="&amp;V355,fRentalDates[Actual Move Out Date],"&gt;="&amp;W355)&gt;0))</f>
        <v>15</v>
      </c>
      <c r="Z355" s="24">
        <f t="shared" si="40"/>
        <v>2</v>
      </c>
      <c r="AA355" s="26">
        <f t="shared" si="41"/>
        <v>0.11764705882352941</v>
      </c>
      <c r="AG355" s="24">
        <f>IF(COLUMNS($AG355:AG355)&gt;$Y355,"",INDEX(fRentalDates[[Property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Date]]&gt;=$W355)),COLUMNS($AG355:AG355))))</f>
        <v>1</v>
      </c>
      <c r="AH355" s="24">
        <f>IF(COLUMNS($AG355:AH355)&gt;$Y355,"",INDEX(fRentalDates[[Property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Date]]&gt;=$W355)),COLUMNS($AG355:AH355))))</f>
        <v>4</v>
      </c>
      <c r="AI355" s="24">
        <f>IF(COLUMNS($AG355:AI355)&gt;$Y355,"",INDEX(fRentalDates[[Property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Date]]&gt;=$W355)),COLUMNS($AG355:AI355))))</f>
        <v>5</v>
      </c>
      <c r="AJ355" s="24">
        <f>IF(COLUMNS($AG355:AJ355)&gt;$Y355,"",INDEX(fRentalDates[[Property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Date]]&gt;=$W355)),COLUMNS($AG355:AJ355))))</f>
        <v>6</v>
      </c>
      <c r="AK355" s="24">
        <f>IF(COLUMNS($AG355:AK355)&gt;$Y355,"",INDEX(fRentalDates[[Property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Date]]&gt;=$W355)),COLUMNS($AG355:AK355))))</f>
        <v>8</v>
      </c>
      <c r="AL355" s="24">
        <f>IF(COLUMNS($AG355:AL355)&gt;$Y355,"",INDEX(fRentalDates[[Property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Date]]&gt;=$W355)),COLUMNS($AG355:AL355))))</f>
        <v>9</v>
      </c>
      <c r="AM355" s="24">
        <f>IF(COLUMNS($AG355:AM355)&gt;$Y355,"",INDEX(fRentalDates[[Property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Date]]&gt;=$W355)),COLUMNS($AG355:AM355))))</f>
        <v>10</v>
      </c>
      <c r="AN355" s="24">
        <f>IF(COLUMNS($AG355:AN355)&gt;$Y355,"",INDEX(fRentalDates[[Property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Date]]&gt;=$W355)),COLUMNS($AG355:AN355))))</f>
        <v>11</v>
      </c>
      <c r="AO355" s="24">
        <f>IF(COLUMNS($AG355:AO355)&gt;$Y355,"",INDEX(fRentalDates[[Property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Date]]&gt;=$W355)),COLUMNS($AG355:AO355))))</f>
        <v>12</v>
      </c>
      <c r="AP355" s="24">
        <f>IF(COLUMNS($AG355:AP355)&gt;$Y355,"",INDEX(fRentalDates[[Property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Date]]&gt;=$W355)),COLUMNS($AG355:AP355))))</f>
        <v>13</v>
      </c>
      <c r="AQ355" s="24">
        <f>IF(COLUMNS($AG355:AQ355)&gt;$Y355,"",INDEX(fRentalDates[[Property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Date]]&gt;=$W355)),COLUMNS($AG355:AQ355))))</f>
        <v>14</v>
      </c>
      <c r="AR355" s="24">
        <f>IF(COLUMNS($AG355:AR355)&gt;$Y355,"",INDEX(fRentalDates[[Property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Date]]&gt;=$W355)),COLUMNS($AG355:AR355))))</f>
        <v>15</v>
      </c>
      <c r="AS355" s="24">
        <f>IF(COLUMNS($AG355:AS355)&gt;$Y355,"",INDEX(fRentalDates[[Property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Date]]&gt;=$W355)),COLUMNS($AG355:AS355))))</f>
        <v>16</v>
      </c>
      <c r="AT355" s="24">
        <f>IF(COLUMNS($AG355:AT355)&gt;$Y355,"",INDEX(fRentalDates[[Property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Date]]&gt;=$W355)),COLUMNS($AG355:AT355))))</f>
        <v>17</v>
      </c>
      <c r="AU355" s="24">
        <f>IF(COLUMNS($AG355:AU355)&gt;$Y355,"",INDEX(fRentalDates[[Property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Date]]&gt;=$W355)),COLUMNS($AG355:AU355))))</f>
        <v>18</v>
      </c>
      <c r="AV355" s="24" t="str">
        <f>IF(COLUMNS($AG355:AV355)&gt;$Y355,"",INDEX(fRentalDates[[Property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Date]]&gt;=$W355)),COLUMNS($AG355:AV355))))</f>
        <v/>
      </c>
      <c r="AW355" s="24" t="str">
        <f>IF(COLUMNS($AG355:AW355)&gt;$Y355,"",INDEX(fRentalDates[[Property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Date]]&gt;=$W355)),COLUMNS($AG355:AW355))))</f>
        <v/>
      </c>
      <c r="AX355" s="24" t="str">
        <f>IF(COLUMNS($AG355:AX355)&gt;$Y355,"",INDEX(fRentalDates[[Property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Date]]&gt;=$W355)),COLUMNS($AG355:AX355))))</f>
        <v/>
      </c>
      <c r="AY355" s="24" t="str">
        <f>IF(COLUMNS($AG355:AY355)&gt;$Y355,"",INDEX(fRentalDates[[Property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Date]]&gt;=$W355)),COLUMNS($AG355:AY355))))</f>
        <v/>
      </c>
      <c r="AZ355" s="24" t="str">
        <f>IF(COLUMNS($AG355:AZ355)&gt;$Y355,"",INDEX(fRentalDates[[Property Number]:[Property Number]],_xlfn.AGGREGATE(15,6,(ROW(fRentalDates[[Property Number]:[Property Number]])-ROW(fRentalDates[[#Headers],[Property Number]]))/((fRentalDates[[Actual Rent Date]:[Actual Rent Date]]&lt;=$V355)*(fRentalDates[[Actual Move Out Date]:[Actual Move Out Date]]&gt;=$W355)),COLUMNS($AG355:AZ355))))</f>
        <v/>
      </c>
    </row>
    <row r="356" spans="14:52" x14ac:dyDescent="0.25">
      <c r="N356" s="10">
        <v>26653</v>
      </c>
      <c r="O356">
        <f t="shared" si="35"/>
        <v>20</v>
      </c>
      <c r="P356">
        <f t="shared" si="36"/>
        <v>12</v>
      </c>
      <c r="Q356" t="str">
        <f t="shared" si="37"/>
        <v>Dec</v>
      </c>
      <c r="R356" t="str">
        <f>TEXT(dDate[[#This Row],[Date]],"yyy - mm - mmm")</f>
        <v>1972 - 12 - Dec</v>
      </c>
      <c r="S356">
        <f t="shared" si="38"/>
        <v>1972</v>
      </c>
      <c r="V356" s="13">
        <v>37438</v>
      </c>
      <c r="W356" s="13">
        <f t="shared" si="39"/>
        <v>37468</v>
      </c>
      <c r="X356" s="24">
        <f>COUNTIFS(dProperties[Date Purchased],"&lt;="&amp;V356,dProperties[Date Sold],"&gt;="&amp;W356)</f>
        <v>17</v>
      </c>
      <c r="Y356" s="24">
        <f>SUMPRODUCT(--(COUNTIFS(fRentalDates[Property Number],dProperties[Property Number],fRentalDates[Actual Rent Date],"&lt;="&amp;V356,fRentalDates[Actual Move Out Date],"&gt;="&amp;W356)&gt;0))</f>
        <v>15</v>
      </c>
      <c r="Z356" s="24">
        <f t="shared" si="40"/>
        <v>2</v>
      </c>
      <c r="AA356" s="26">
        <f t="shared" si="41"/>
        <v>0.11764705882352941</v>
      </c>
      <c r="AG356" s="24">
        <f>IF(COLUMNS($AG356:AG356)&gt;$Y356,"",INDEX(fRentalDates[[Property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Date]]&gt;=$W356)),COLUMNS($AG356:AG356))))</f>
        <v>1</v>
      </c>
      <c r="AH356" s="24">
        <f>IF(COLUMNS($AG356:AH356)&gt;$Y356,"",INDEX(fRentalDates[[Property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Date]]&gt;=$W356)),COLUMNS($AG356:AH356))))</f>
        <v>4</v>
      </c>
      <c r="AI356" s="24">
        <f>IF(COLUMNS($AG356:AI356)&gt;$Y356,"",INDEX(fRentalDates[[Property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Date]]&gt;=$W356)),COLUMNS($AG356:AI356))))</f>
        <v>5</v>
      </c>
      <c r="AJ356" s="24">
        <f>IF(COLUMNS($AG356:AJ356)&gt;$Y356,"",INDEX(fRentalDates[[Property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Date]]&gt;=$W356)),COLUMNS($AG356:AJ356))))</f>
        <v>6</v>
      </c>
      <c r="AK356" s="24">
        <f>IF(COLUMNS($AG356:AK356)&gt;$Y356,"",INDEX(fRentalDates[[Property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Date]]&gt;=$W356)),COLUMNS($AG356:AK356))))</f>
        <v>8</v>
      </c>
      <c r="AL356" s="24">
        <f>IF(COLUMNS($AG356:AL356)&gt;$Y356,"",INDEX(fRentalDates[[Property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Date]]&gt;=$W356)),COLUMNS($AG356:AL356))))</f>
        <v>9</v>
      </c>
      <c r="AM356" s="24">
        <f>IF(COLUMNS($AG356:AM356)&gt;$Y356,"",INDEX(fRentalDates[[Property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Date]]&gt;=$W356)),COLUMNS($AG356:AM356))))</f>
        <v>10</v>
      </c>
      <c r="AN356" s="24">
        <f>IF(COLUMNS($AG356:AN356)&gt;$Y356,"",INDEX(fRentalDates[[Property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Date]]&gt;=$W356)),COLUMNS($AG356:AN356))))</f>
        <v>11</v>
      </c>
      <c r="AO356" s="24">
        <f>IF(COLUMNS($AG356:AO356)&gt;$Y356,"",INDEX(fRentalDates[[Property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Date]]&gt;=$W356)),COLUMNS($AG356:AO356))))</f>
        <v>12</v>
      </c>
      <c r="AP356" s="24">
        <f>IF(COLUMNS($AG356:AP356)&gt;$Y356,"",INDEX(fRentalDates[[Property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Date]]&gt;=$W356)),COLUMNS($AG356:AP356))))</f>
        <v>13</v>
      </c>
      <c r="AQ356" s="24">
        <f>IF(COLUMNS($AG356:AQ356)&gt;$Y356,"",INDEX(fRentalDates[[Property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Date]]&gt;=$W356)),COLUMNS($AG356:AQ356))))</f>
        <v>14</v>
      </c>
      <c r="AR356" s="24">
        <f>IF(COLUMNS($AG356:AR356)&gt;$Y356,"",INDEX(fRentalDates[[Property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Date]]&gt;=$W356)),COLUMNS($AG356:AR356))))</f>
        <v>15</v>
      </c>
      <c r="AS356" s="24">
        <f>IF(COLUMNS($AG356:AS356)&gt;$Y356,"",INDEX(fRentalDates[[Property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Date]]&gt;=$W356)),COLUMNS($AG356:AS356))))</f>
        <v>16</v>
      </c>
      <c r="AT356" s="24">
        <f>IF(COLUMNS($AG356:AT356)&gt;$Y356,"",INDEX(fRentalDates[[Property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Date]]&gt;=$W356)),COLUMNS($AG356:AT356))))</f>
        <v>17</v>
      </c>
      <c r="AU356" s="24">
        <f>IF(COLUMNS($AG356:AU356)&gt;$Y356,"",INDEX(fRentalDates[[Property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Date]]&gt;=$W356)),COLUMNS($AG356:AU356))))</f>
        <v>18</v>
      </c>
      <c r="AV356" s="24" t="str">
        <f>IF(COLUMNS($AG356:AV356)&gt;$Y356,"",INDEX(fRentalDates[[Property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Date]]&gt;=$W356)),COLUMNS($AG356:AV356))))</f>
        <v/>
      </c>
      <c r="AW356" s="24" t="str">
        <f>IF(COLUMNS($AG356:AW356)&gt;$Y356,"",INDEX(fRentalDates[[Property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Date]]&gt;=$W356)),COLUMNS($AG356:AW356))))</f>
        <v/>
      </c>
      <c r="AX356" s="24" t="str">
        <f>IF(COLUMNS($AG356:AX356)&gt;$Y356,"",INDEX(fRentalDates[[Property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Date]]&gt;=$W356)),COLUMNS($AG356:AX356))))</f>
        <v/>
      </c>
      <c r="AY356" s="24" t="str">
        <f>IF(COLUMNS($AG356:AY356)&gt;$Y356,"",INDEX(fRentalDates[[Property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Date]]&gt;=$W356)),COLUMNS($AG356:AY356))))</f>
        <v/>
      </c>
      <c r="AZ356" s="24" t="str">
        <f>IF(COLUMNS($AG356:AZ356)&gt;$Y356,"",INDEX(fRentalDates[[Property Number]:[Property Number]],_xlfn.AGGREGATE(15,6,(ROW(fRentalDates[[Property Number]:[Property Number]])-ROW(fRentalDates[[#Headers],[Property Number]]))/((fRentalDates[[Actual Rent Date]:[Actual Rent Date]]&lt;=$V356)*(fRentalDates[[Actual Move Out Date]:[Actual Move Out Date]]&gt;=$W356)),COLUMNS($AG356:AZ356))))</f>
        <v/>
      </c>
    </row>
    <row r="357" spans="14:52" x14ac:dyDescent="0.25">
      <c r="N357" s="10">
        <v>26654</v>
      </c>
      <c r="O357">
        <f t="shared" si="35"/>
        <v>21</v>
      </c>
      <c r="P357">
        <f t="shared" si="36"/>
        <v>12</v>
      </c>
      <c r="Q357" t="str">
        <f t="shared" si="37"/>
        <v>Dec</v>
      </c>
      <c r="R357" t="str">
        <f>TEXT(dDate[[#This Row],[Date]],"yyy - mm - mmm")</f>
        <v>1972 - 12 - Dec</v>
      </c>
      <c r="S357">
        <f t="shared" si="38"/>
        <v>1972</v>
      </c>
      <c r="V357" s="13">
        <v>37469</v>
      </c>
      <c r="W357" s="13">
        <f t="shared" si="39"/>
        <v>37499</v>
      </c>
      <c r="X357" s="24">
        <f>COUNTIFS(dProperties[Date Purchased],"&lt;="&amp;V357,dProperties[Date Sold],"&gt;="&amp;W357)</f>
        <v>17</v>
      </c>
      <c r="Y357" s="24">
        <f>SUMPRODUCT(--(COUNTIFS(fRentalDates[Property Number],dProperties[Property Number],fRentalDates[Actual Rent Date],"&lt;="&amp;V357,fRentalDates[Actual Move Out Date],"&gt;="&amp;W357)&gt;0))</f>
        <v>15</v>
      </c>
      <c r="Z357" s="24">
        <f t="shared" si="40"/>
        <v>2</v>
      </c>
      <c r="AA357" s="26">
        <f t="shared" si="41"/>
        <v>0.11764705882352941</v>
      </c>
      <c r="AG357" s="24">
        <f>IF(COLUMNS($AG357:AG357)&gt;$Y357,"",INDEX(fRentalDates[[Property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Date]]&gt;=$W357)),COLUMNS($AG357:AG357))))</f>
        <v>1</v>
      </c>
      <c r="AH357" s="24">
        <f>IF(COLUMNS($AG357:AH357)&gt;$Y357,"",INDEX(fRentalDates[[Property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Date]]&gt;=$W357)),COLUMNS($AG357:AH357))))</f>
        <v>4</v>
      </c>
      <c r="AI357" s="24">
        <f>IF(COLUMNS($AG357:AI357)&gt;$Y357,"",INDEX(fRentalDates[[Property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Date]]&gt;=$W357)),COLUMNS($AG357:AI357))))</f>
        <v>5</v>
      </c>
      <c r="AJ357" s="24">
        <f>IF(COLUMNS($AG357:AJ357)&gt;$Y357,"",INDEX(fRentalDates[[Property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Date]]&gt;=$W357)),COLUMNS($AG357:AJ357))))</f>
        <v>6</v>
      </c>
      <c r="AK357" s="24">
        <f>IF(COLUMNS($AG357:AK357)&gt;$Y357,"",INDEX(fRentalDates[[Property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Date]]&gt;=$W357)),COLUMNS($AG357:AK357))))</f>
        <v>8</v>
      </c>
      <c r="AL357" s="24">
        <f>IF(COLUMNS($AG357:AL357)&gt;$Y357,"",INDEX(fRentalDates[[Property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Date]]&gt;=$W357)),COLUMNS($AG357:AL357))))</f>
        <v>9</v>
      </c>
      <c r="AM357" s="24">
        <f>IF(COLUMNS($AG357:AM357)&gt;$Y357,"",INDEX(fRentalDates[[Property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Date]]&gt;=$W357)),COLUMNS($AG357:AM357))))</f>
        <v>10</v>
      </c>
      <c r="AN357" s="24">
        <f>IF(COLUMNS($AG357:AN357)&gt;$Y357,"",INDEX(fRentalDates[[Property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Date]]&gt;=$W357)),COLUMNS($AG357:AN357))))</f>
        <v>11</v>
      </c>
      <c r="AO357" s="24">
        <f>IF(COLUMNS($AG357:AO357)&gt;$Y357,"",INDEX(fRentalDates[[Property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Date]]&gt;=$W357)),COLUMNS($AG357:AO357))))</f>
        <v>12</v>
      </c>
      <c r="AP357" s="24">
        <f>IF(COLUMNS($AG357:AP357)&gt;$Y357,"",INDEX(fRentalDates[[Property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Date]]&gt;=$W357)),COLUMNS($AG357:AP357))))</f>
        <v>13</v>
      </c>
      <c r="AQ357" s="24">
        <f>IF(COLUMNS($AG357:AQ357)&gt;$Y357,"",INDEX(fRentalDates[[Property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Date]]&gt;=$W357)),COLUMNS($AG357:AQ357))))</f>
        <v>14</v>
      </c>
      <c r="AR357" s="24">
        <f>IF(COLUMNS($AG357:AR357)&gt;$Y357,"",INDEX(fRentalDates[[Property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Date]]&gt;=$W357)),COLUMNS($AG357:AR357))))</f>
        <v>15</v>
      </c>
      <c r="AS357" s="24">
        <f>IF(COLUMNS($AG357:AS357)&gt;$Y357,"",INDEX(fRentalDates[[Property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Date]]&gt;=$W357)),COLUMNS($AG357:AS357))))</f>
        <v>16</v>
      </c>
      <c r="AT357" s="24">
        <f>IF(COLUMNS($AG357:AT357)&gt;$Y357,"",INDEX(fRentalDates[[Property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Date]]&gt;=$W357)),COLUMNS($AG357:AT357))))</f>
        <v>17</v>
      </c>
      <c r="AU357" s="24">
        <f>IF(COLUMNS($AG357:AU357)&gt;$Y357,"",INDEX(fRentalDates[[Property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Date]]&gt;=$W357)),COLUMNS($AG357:AU357))))</f>
        <v>18</v>
      </c>
      <c r="AV357" s="24" t="str">
        <f>IF(COLUMNS($AG357:AV357)&gt;$Y357,"",INDEX(fRentalDates[[Property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Date]]&gt;=$W357)),COLUMNS($AG357:AV357))))</f>
        <v/>
      </c>
      <c r="AW357" s="24" t="str">
        <f>IF(COLUMNS($AG357:AW357)&gt;$Y357,"",INDEX(fRentalDates[[Property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Date]]&gt;=$W357)),COLUMNS($AG357:AW357))))</f>
        <v/>
      </c>
      <c r="AX357" s="24" t="str">
        <f>IF(COLUMNS($AG357:AX357)&gt;$Y357,"",INDEX(fRentalDates[[Property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Date]]&gt;=$W357)),COLUMNS($AG357:AX357))))</f>
        <v/>
      </c>
      <c r="AY357" s="24" t="str">
        <f>IF(COLUMNS($AG357:AY357)&gt;$Y357,"",INDEX(fRentalDates[[Property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Date]]&gt;=$W357)),COLUMNS($AG357:AY357))))</f>
        <v/>
      </c>
      <c r="AZ357" s="24" t="str">
        <f>IF(COLUMNS($AG357:AZ357)&gt;$Y357,"",INDEX(fRentalDates[[Property Number]:[Property Number]],_xlfn.AGGREGATE(15,6,(ROW(fRentalDates[[Property Number]:[Property Number]])-ROW(fRentalDates[[#Headers],[Property Number]]))/((fRentalDates[[Actual Rent Date]:[Actual Rent Date]]&lt;=$V357)*(fRentalDates[[Actual Move Out Date]:[Actual Move Out Date]]&gt;=$W357)),COLUMNS($AG357:AZ357))))</f>
        <v/>
      </c>
    </row>
    <row r="358" spans="14:52" x14ac:dyDescent="0.25">
      <c r="N358" s="10">
        <v>26655</v>
      </c>
      <c r="O358">
        <f t="shared" si="35"/>
        <v>22</v>
      </c>
      <c r="P358">
        <f t="shared" si="36"/>
        <v>12</v>
      </c>
      <c r="Q358" t="str">
        <f t="shared" si="37"/>
        <v>Dec</v>
      </c>
      <c r="R358" t="str">
        <f>TEXT(dDate[[#This Row],[Date]],"yyy - mm - mmm")</f>
        <v>1972 - 12 - Dec</v>
      </c>
      <c r="S358">
        <f t="shared" si="38"/>
        <v>1972</v>
      </c>
      <c r="V358" s="13">
        <v>37500</v>
      </c>
      <c r="W358" s="13">
        <f t="shared" si="39"/>
        <v>37529</v>
      </c>
      <c r="X358" s="24">
        <f>COUNTIFS(dProperties[Date Purchased],"&lt;="&amp;V358,dProperties[Date Sold],"&gt;="&amp;W358)</f>
        <v>17</v>
      </c>
      <c r="Y358" s="24">
        <f>SUMPRODUCT(--(COUNTIFS(fRentalDates[Property Number],dProperties[Property Number],fRentalDates[Actual Rent Date],"&lt;="&amp;V358,fRentalDates[Actual Move Out Date],"&gt;="&amp;W358)&gt;0))</f>
        <v>14</v>
      </c>
      <c r="Z358" s="24">
        <f t="shared" si="40"/>
        <v>3</v>
      </c>
      <c r="AA358" s="26">
        <f t="shared" si="41"/>
        <v>0.17647058823529413</v>
      </c>
      <c r="AG358" s="24">
        <f>IF(COLUMNS($AG358:AG358)&gt;$Y358,"",INDEX(fRentalDates[[Property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Date]]&gt;=$W358)),COLUMNS($AG358:AG358))))</f>
        <v>1</v>
      </c>
      <c r="AH358" s="24">
        <f>IF(COLUMNS($AG358:AH358)&gt;$Y358,"",INDEX(fRentalDates[[Property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Date]]&gt;=$W358)),COLUMNS($AG358:AH358))))</f>
        <v>4</v>
      </c>
      <c r="AI358" s="24">
        <f>IF(COLUMNS($AG358:AI358)&gt;$Y358,"",INDEX(fRentalDates[[Property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Date]]&gt;=$W358)),COLUMNS($AG358:AI358))))</f>
        <v>5</v>
      </c>
      <c r="AJ358" s="24">
        <f>IF(COLUMNS($AG358:AJ358)&gt;$Y358,"",INDEX(fRentalDates[[Property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Date]]&gt;=$W358)),COLUMNS($AG358:AJ358))))</f>
        <v>6</v>
      </c>
      <c r="AK358" s="24">
        <f>IF(COLUMNS($AG358:AK358)&gt;$Y358,"",INDEX(fRentalDates[[Property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Date]]&gt;=$W358)),COLUMNS($AG358:AK358))))</f>
        <v>8</v>
      </c>
      <c r="AL358" s="24">
        <f>IF(COLUMNS($AG358:AL358)&gt;$Y358,"",INDEX(fRentalDates[[Property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Date]]&gt;=$W358)),COLUMNS($AG358:AL358))))</f>
        <v>10</v>
      </c>
      <c r="AM358" s="24">
        <f>IF(COLUMNS($AG358:AM358)&gt;$Y358,"",INDEX(fRentalDates[[Property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Date]]&gt;=$W358)),COLUMNS($AG358:AM358))))</f>
        <v>11</v>
      </c>
      <c r="AN358" s="24">
        <f>IF(COLUMNS($AG358:AN358)&gt;$Y358,"",INDEX(fRentalDates[[Property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Date]]&gt;=$W358)),COLUMNS($AG358:AN358))))</f>
        <v>12</v>
      </c>
      <c r="AO358" s="24">
        <f>IF(COLUMNS($AG358:AO358)&gt;$Y358,"",INDEX(fRentalDates[[Property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Date]]&gt;=$W358)),COLUMNS($AG358:AO358))))</f>
        <v>13</v>
      </c>
      <c r="AP358" s="24">
        <f>IF(COLUMNS($AG358:AP358)&gt;$Y358,"",INDEX(fRentalDates[[Property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Date]]&gt;=$W358)),COLUMNS($AG358:AP358))))</f>
        <v>14</v>
      </c>
      <c r="AQ358" s="24">
        <f>IF(COLUMNS($AG358:AQ358)&gt;$Y358,"",INDEX(fRentalDates[[Property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Date]]&gt;=$W358)),COLUMNS($AG358:AQ358))))</f>
        <v>15</v>
      </c>
      <c r="AR358" s="24">
        <f>IF(COLUMNS($AG358:AR358)&gt;$Y358,"",INDEX(fRentalDates[[Property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Date]]&gt;=$W358)),COLUMNS($AG358:AR358))))</f>
        <v>16</v>
      </c>
      <c r="AS358" s="24">
        <f>IF(COLUMNS($AG358:AS358)&gt;$Y358,"",INDEX(fRentalDates[[Property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Date]]&gt;=$W358)),COLUMNS($AG358:AS358))))</f>
        <v>17</v>
      </c>
      <c r="AT358" s="24">
        <f>IF(COLUMNS($AG358:AT358)&gt;$Y358,"",INDEX(fRentalDates[[Property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Date]]&gt;=$W358)),COLUMNS($AG358:AT358))))</f>
        <v>18</v>
      </c>
      <c r="AU358" s="24" t="str">
        <f>IF(COLUMNS($AG358:AU358)&gt;$Y358,"",INDEX(fRentalDates[[Property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Date]]&gt;=$W358)),COLUMNS($AG358:AU358))))</f>
        <v/>
      </c>
      <c r="AV358" s="24" t="str">
        <f>IF(COLUMNS($AG358:AV358)&gt;$Y358,"",INDEX(fRentalDates[[Property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Date]]&gt;=$W358)),COLUMNS($AG358:AV358))))</f>
        <v/>
      </c>
      <c r="AW358" s="24" t="str">
        <f>IF(COLUMNS($AG358:AW358)&gt;$Y358,"",INDEX(fRentalDates[[Property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Date]]&gt;=$W358)),COLUMNS($AG358:AW358))))</f>
        <v/>
      </c>
      <c r="AX358" s="24" t="str">
        <f>IF(COLUMNS($AG358:AX358)&gt;$Y358,"",INDEX(fRentalDates[[Property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Date]]&gt;=$W358)),COLUMNS($AG358:AX358))))</f>
        <v/>
      </c>
      <c r="AY358" s="24" t="str">
        <f>IF(COLUMNS($AG358:AY358)&gt;$Y358,"",INDEX(fRentalDates[[Property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Date]]&gt;=$W358)),COLUMNS($AG358:AY358))))</f>
        <v/>
      </c>
      <c r="AZ358" s="24" t="str">
        <f>IF(COLUMNS($AG358:AZ358)&gt;$Y358,"",INDEX(fRentalDates[[Property Number]:[Property Number]],_xlfn.AGGREGATE(15,6,(ROW(fRentalDates[[Property Number]:[Property Number]])-ROW(fRentalDates[[#Headers],[Property Number]]))/((fRentalDates[[Actual Rent Date]:[Actual Rent Date]]&lt;=$V358)*(fRentalDates[[Actual Move Out Date]:[Actual Move Out Date]]&gt;=$W358)),COLUMNS($AG358:AZ358))))</f>
        <v/>
      </c>
    </row>
    <row r="359" spans="14:52" x14ac:dyDescent="0.25">
      <c r="N359" s="10">
        <v>26656</v>
      </c>
      <c r="O359">
        <f t="shared" si="35"/>
        <v>23</v>
      </c>
      <c r="P359">
        <f t="shared" si="36"/>
        <v>12</v>
      </c>
      <c r="Q359" t="str">
        <f t="shared" si="37"/>
        <v>Dec</v>
      </c>
      <c r="R359" t="str">
        <f>TEXT(dDate[[#This Row],[Date]],"yyy - mm - mmm")</f>
        <v>1972 - 12 - Dec</v>
      </c>
      <c r="S359">
        <f t="shared" si="38"/>
        <v>1972</v>
      </c>
      <c r="V359" s="13">
        <v>37530</v>
      </c>
      <c r="W359" s="13">
        <f t="shared" si="39"/>
        <v>37560</v>
      </c>
      <c r="X359" s="24">
        <f>COUNTIFS(dProperties[Date Purchased],"&lt;="&amp;V359,dProperties[Date Sold],"&gt;="&amp;W359)</f>
        <v>17</v>
      </c>
      <c r="Y359" s="24">
        <f>SUMPRODUCT(--(COUNTIFS(fRentalDates[Property Number],dProperties[Property Number],fRentalDates[Actual Rent Date],"&lt;="&amp;V359,fRentalDates[Actual Move Out Date],"&gt;="&amp;W359)&gt;0))</f>
        <v>13</v>
      </c>
      <c r="Z359" s="24">
        <f t="shared" si="40"/>
        <v>4</v>
      </c>
      <c r="AA359" s="26">
        <f t="shared" si="41"/>
        <v>0.23529411764705882</v>
      </c>
      <c r="AG359" s="24">
        <f>IF(COLUMNS($AG359:AG359)&gt;$Y359,"",INDEX(fRentalDates[[Property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Date]]&gt;=$W359)),COLUMNS($AG359:AG359))))</f>
        <v>1</v>
      </c>
      <c r="AH359" s="24">
        <f>IF(COLUMNS($AG359:AH359)&gt;$Y359,"",INDEX(fRentalDates[[Property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Date]]&gt;=$W359)),COLUMNS($AG359:AH359))))</f>
        <v>4</v>
      </c>
      <c r="AI359" s="24">
        <f>IF(COLUMNS($AG359:AI359)&gt;$Y359,"",INDEX(fRentalDates[[Property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Date]]&gt;=$W359)),COLUMNS($AG359:AI359))))</f>
        <v>6</v>
      </c>
      <c r="AJ359" s="24">
        <f>IF(COLUMNS($AG359:AJ359)&gt;$Y359,"",INDEX(fRentalDates[[Property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Date]]&gt;=$W359)),COLUMNS($AG359:AJ359))))</f>
        <v>7</v>
      </c>
      <c r="AK359" s="24">
        <f>IF(COLUMNS($AG359:AK359)&gt;$Y359,"",INDEX(fRentalDates[[Property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Date]]&gt;=$W359)),COLUMNS($AG359:AK359))))</f>
        <v>8</v>
      </c>
      <c r="AL359" s="24">
        <f>IF(COLUMNS($AG359:AL359)&gt;$Y359,"",INDEX(fRentalDates[[Property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Date]]&gt;=$W359)),COLUMNS($AG359:AL359))))</f>
        <v>10</v>
      </c>
      <c r="AM359" s="24">
        <f>IF(COLUMNS($AG359:AM359)&gt;$Y359,"",INDEX(fRentalDates[[Property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Date]]&gt;=$W359)),COLUMNS($AG359:AM359))))</f>
        <v>11</v>
      </c>
      <c r="AN359" s="24">
        <f>IF(COLUMNS($AG359:AN359)&gt;$Y359,"",INDEX(fRentalDates[[Property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Date]]&gt;=$W359)),COLUMNS($AG359:AN359))))</f>
        <v>12</v>
      </c>
      <c r="AO359" s="24">
        <f>IF(COLUMNS($AG359:AO359)&gt;$Y359,"",INDEX(fRentalDates[[Property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Date]]&gt;=$W359)),COLUMNS($AG359:AO359))))</f>
        <v>13</v>
      </c>
      <c r="AP359" s="24">
        <f>IF(COLUMNS($AG359:AP359)&gt;$Y359,"",INDEX(fRentalDates[[Property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Date]]&gt;=$W359)),COLUMNS($AG359:AP359))))</f>
        <v>14</v>
      </c>
      <c r="AQ359" s="24">
        <f>IF(COLUMNS($AG359:AQ359)&gt;$Y359,"",INDEX(fRentalDates[[Property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Date]]&gt;=$W359)),COLUMNS($AG359:AQ359))))</f>
        <v>16</v>
      </c>
      <c r="AR359" s="24">
        <f>IF(COLUMNS($AG359:AR359)&gt;$Y359,"",INDEX(fRentalDates[[Property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Date]]&gt;=$W359)),COLUMNS($AG359:AR359))))</f>
        <v>17</v>
      </c>
      <c r="AS359" s="24">
        <f>IF(COLUMNS($AG359:AS359)&gt;$Y359,"",INDEX(fRentalDates[[Property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Date]]&gt;=$W359)),COLUMNS($AG359:AS359))))</f>
        <v>18</v>
      </c>
      <c r="AT359" s="24" t="str">
        <f>IF(COLUMNS($AG359:AT359)&gt;$Y359,"",INDEX(fRentalDates[[Property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Date]]&gt;=$W359)),COLUMNS($AG359:AT359))))</f>
        <v/>
      </c>
      <c r="AU359" s="24" t="str">
        <f>IF(COLUMNS($AG359:AU359)&gt;$Y359,"",INDEX(fRentalDates[[Property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Date]]&gt;=$W359)),COLUMNS($AG359:AU359))))</f>
        <v/>
      </c>
      <c r="AV359" s="24" t="str">
        <f>IF(COLUMNS($AG359:AV359)&gt;$Y359,"",INDEX(fRentalDates[[Property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Date]]&gt;=$W359)),COLUMNS($AG359:AV359))))</f>
        <v/>
      </c>
      <c r="AW359" s="24" t="str">
        <f>IF(COLUMNS($AG359:AW359)&gt;$Y359,"",INDEX(fRentalDates[[Property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Date]]&gt;=$W359)),COLUMNS($AG359:AW359))))</f>
        <v/>
      </c>
      <c r="AX359" s="24" t="str">
        <f>IF(COLUMNS($AG359:AX359)&gt;$Y359,"",INDEX(fRentalDates[[Property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Date]]&gt;=$W359)),COLUMNS($AG359:AX359))))</f>
        <v/>
      </c>
      <c r="AY359" s="24" t="str">
        <f>IF(COLUMNS($AG359:AY359)&gt;$Y359,"",INDEX(fRentalDates[[Property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Date]]&gt;=$W359)),COLUMNS($AG359:AY359))))</f>
        <v/>
      </c>
      <c r="AZ359" s="24" t="str">
        <f>IF(COLUMNS($AG359:AZ359)&gt;$Y359,"",INDEX(fRentalDates[[Property Number]:[Property Number]],_xlfn.AGGREGATE(15,6,(ROW(fRentalDates[[Property Number]:[Property Number]])-ROW(fRentalDates[[#Headers],[Property Number]]))/((fRentalDates[[Actual Rent Date]:[Actual Rent Date]]&lt;=$V359)*(fRentalDates[[Actual Move Out Date]:[Actual Move Out Date]]&gt;=$W359)),COLUMNS($AG359:AZ359))))</f>
        <v/>
      </c>
    </row>
    <row r="360" spans="14:52" x14ac:dyDescent="0.25">
      <c r="N360" s="10">
        <v>26657</v>
      </c>
      <c r="O360">
        <f t="shared" si="35"/>
        <v>24</v>
      </c>
      <c r="P360">
        <f t="shared" si="36"/>
        <v>12</v>
      </c>
      <c r="Q360" t="str">
        <f t="shared" si="37"/>
        <v>Dec</v>
      </c>
      <c r="R360" t="str">
        <f>TEXT(dDate[[#This Row],[Date]],"yyy - mm - mmm")</f>
        <v>1972 - 12 - Dec</v>
      </c>
      <c r="S360">
        <f t="shared" si="38"/>
        <v>1972</v>
      </c>
      <c r="V360" s="13">
        <v>37561</v>
      </c>
      <c r="W360" s="13">
        <f t="shared" si="39"/>
        <v>37590</v>
      </c>
      <c r="X360" s="24">
        <f>COUNTIFS(dProperties[Date Purchased],"&lt;="&amp;V360,dProperties[Date Sold],"&gt;="&amp;W360)</f>
        <v>17</v>
      </c>
      <c r="Y360" s="24">
        <f>SUMPRODUCT(--(COUNTIFS(fRentalDates[Property Number],dProperties[Property Number],fRentalDates[Actual Rent Date],"&lt;="&amp;V360,fRentalDates[Actual Move Out Date],"&gt;="&amp;W360)&gt;0))</f>
        <v>13</v>
      </c>
      <c r="Z360" s="24">
        <f t="shared" si="40"/>
        <v>4</v>
      </c>
      <c r="AA360" s="26">
        <f t="shared" si="41"/>
        <v>0.23529411764705882</v>
      </c>
      <c r="AG360" s="24">
        <f>IF(COLUMNS($AG360:AG360)&gt;$Y360,"",INDEX(fRentalDates[[Property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Date]]&gt;=$W360)),COLUMNS($AG360:AG360))))</f>
        <v>1</v>
      </c>
      <c r="AH360" s="24">
        <f>IF(COLUMNS($AG360:AH360)&gt;$Y360,"",INDEX(fRentalDates[[Property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Date]]&gt;=$W360)),COLUMNS($AG360:AH360))))</f>
        <v>4</v>
      </c>
      <c r="AI360" s="24">
        <f>IF(COLUMNS($AG360:AI360)&gt;$Y360,"",INDEX(fRentalDates[[Property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Date]]&gt;=$W360)),COLUMNS($AG360:AI360))))</f>
        <v>6</v>
      </c>
      <c r="AJ360" s="24">
        <f>IF(COLUMNS($AG360:AJ360)&gt;$Y360,"",INDEX(fRentalDates[[Property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Date]]&gt;=$W360)),COLUMNS($AG360:AJ360))))</f>
        <v>7</v>
      </c>
      <c r="AK360" s="24">
        <f>IF(COLUMNS($AG360:AK360)&gt;$Y360,"",INDEX(fRentalDates[[Property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Date]]&gt;=$W360)),COLUMNS($AG360:AK360))))</f>
        <v>8</v>
      </c>
      <c r="AL360" s="24">
        <f>IF(COLUMNS($AG360:AL360)&gt;$Y360,"",INDEX(fRentalDates[[Property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Date]]&gt;=$W360)),COLUMNS($AG360:AL360))))</f>
        <v>10</v>
      </c>
      <c r="AM360" s="24">
        <f>IF(COLUMNS($AG360:AM360)&gt;$Y360,"",INDEX(fRentalDates[[Property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Date]]&gt;=$W360)),COLUMNS($AG360:AM360))))</f>
        <v>11</v>
      </c>
      <c r="AN360" s="24">
        <f>IF(COLUMNS($AG360:AN360)&gt;$Y360,"",INDEX(fRentalDates[[Property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Date]]&gt;=$W360)),COLUMNS($AG360:AN360))))</f>
        <v>12</v>
      </c>
      <c r="AO360" s="24">
        <f>IF(COLUMNS($AG360:AO360)&gt;$Y360,"",INDEX(fRentalDates[[Property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Date]]&gt;=$W360)),COLUMNS($AG360:AO360))))</f>
        <v>13</v>
      </c>
      <c r="AP360" s="24">
        <f>IF(COLUMNS($AG360:AP360)&gt;$Y360,"",INDEX(fRentalDates[[Property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Date]]&gt;=$W360)),COLUMNS($AG360:AP360))))</f>
        <v>14</v>
      </c>
      <c r="AQ360" s="24">
        <f>IF(COLUMNS($AG360:AQ360)&gt;$Y360,"",INDEX(fRentalDates[[Property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Date]]&gt;=$W360)),COLUMNS($AG360:AQ360))))</f>
        <v>16</v>
      </c>
      <c r="AR360" s="24">
        <f>IF(COLUMNS($AG360:AR360)&gt;$Y360,"",INDEX(fRentalDates[[Property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Date]]&gt;=$W360)),COLUMNS($AG360:AR360))))</f>
        <v>17</v>
      </c>
      <c r="AS360" s="24">
        <f>IF(COLUMNS($AG360:AS360)&gt;$Y360,"",INDEX(fRentalDates[[Property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Date]]&gt;=$W360)),COLUMNS($AG360:AS360))))</f>
        <v>18</v>
      </c>
      <c r="AT360" s="24" t="str">
        <f>IF(COLUMNS($AG360:AT360)&gt;$Y360,"",INDEX(fRentalDates[[Property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Date]]&gt;=$W360)),COLUMNS($AG360:AT360))))</f>
        <v/>
      </c>
      <c r="AU360" s="24" t="str">
        <f>IF(COLUMNS($AG360:AU360)&gt;$Y360,"",INDEX(fRentalDates[[Property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Date]]&gt;=$W360)),COLUMNS($AG360:AU360))))</f>
        <v/>
      </c>
      <c r="AV360" s="24" t="str">
        <f>IF(COLUMNS($AG360:AV360)&gt;$Y360,"",INDEX(fRentalDates[[Property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Date]]&gt;=$W360)),COLUMNS($AG360:AV360))))</f>
        <v/>
      </c>
      <c r="AW360" s="24" t="str">
        <f>IF(COLUMNS($AG360:AW360)&gt;$Y360,"",INDEX(fRentalDates[[Property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Date]]&gt;=$W360)),COLUMNS($AG360:AW360))))</f>
        <v/>
      </c>
      <c r="AX360" s="24" t="str">
        <f>IF(COLUMNS($AG360:AX360)&gt;$Y360,"",INDEX(fRentalDates[[Property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Date]]&gt;=$W360)),COLUMNS($AG360:AX360))))</f>
        <v/>
      </c>
      <c r="AY360" s="24" t="str">
        <f>IF(COLUMNS($AG360:AY360)&gt;$Y360,"",INDEX(fRentalDates[[Property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Date]]&gt;=$W360)),COLUMNS($AG360:AY360))))</f>
        <v/>
      </c>
      <c r="AZ360" s="24" t="str">
        <f>IF(COLUMNS($AG360:AZ360)&gt;$Y360,"",INDEX(fRentalDates[[Property Number]:[Property Number]],_xlfn.AGGREGATE(15,6,(ROW(fRentalDates[[Property Number]:[Property Number]])-ROW(fRentalDates[[#Headers],[Property Number]]))/((fRentalDates[[Actual Rent Date]:[Actual Rent Date]]&lt;=$V360)*(fRentalDates[[Actual Move Out Date]:[Actual Move Out Date]]&gt;=$W360)),COLUMNS($AG360:AZ360))))</f>
        <v/>
      </c>
    </row>
    <row r="361" spans="14:52" x14ac:dyDescent="0.25">
      <c r="N361" s="10">
        <v>26658</v>
      </c>
      <c r="O361">
        <f t="shared" si="35"/>
        <v>25</v>
      </c>
      <c r="P361">
        <f t="shared" si="36"/>
        <v>12</v>
      </c>
      <c r="Q361" t="str">
        <f t="shared" si="37"/>
        <v>Dec</v>
      </c>
      <c r="R361" t="str">
        <f>TEXT(dDate[[#This Row],[Date]],"yyy - mm - mmm")</f>
        <v>1972 - 12 - Dec</v>
      </c>
      <c r="S361">
        <f t="shared" si="38"/>
        <v>1972</v>
      </c>
      <c r="V361" s="13">
        <v>37591</v>
      </c>
      <c r="W361" s="13">
        <f t="shared" si="39"/>
        <v>37621</v>
      </c>
      <c r="X361" s="24">
        <f>COUNTIFS(dProperties[Date Purchased],"&lt;="&amp;V361,dProperties[Date Sold],"&gt;="&amp;W361)</f>
        <v>17</v>
      </c>
      <c r="Y361" s="24">
        <f>SUMPRODUCT(--(COUNTIFS(fRentalDates[Property Number],dProperties[Property Number],fRentalDates[Actual Rent Date],"&lt;="&amp;V361,fRentalDates[Actual Move Out Date],"&gt;="&amp;W361)&gt;0))</f>
        <v>12</v>
      </c>
      <c r="Z361" s="24">
        <f t="shared" si="40"/>
        <v>5</v>
      </c>
      <c r="AA361" s="26">
        <f t="shared" si="41"/>
        <v>0.29411764705882354</v>
      </c>
      <c r="AG361" s="24">
        <f>IF(COLUMNS($AG361:AG361)&gt;$Y361,"",INDEX(fRentalDates[[Property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Date]]&gt;=$W361)),COLUMNS($AG361:AG361))))</f>
        <v>1</v>
      </c>
      <c r="AH361" s="24">
        <f>IF(COLUMNS($AG361:AH361)&gt;$Y361,"",INDEX(fRentalDates[[Property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Date]]&gt;=$W361)),COLUMNS($AG361:AH361))))</f>
        <v>4</v>
      </c>
      <c r="AI361" s="24">
        <f>IF(COLUMNS($AG361:AI361)&gt;$Y361,"",INDEX(fRentalDates[[Property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Date]]&gt;=$W361)),COLUMNS($AG361:AI361))))</f>
        <v>6</v>
      </c>
      <c r="AJ361" s="24">
        <f>IF(COLUMNS($AG361:AJ361)&gt;$Y361,"",INDEX(fRentalDates[[Property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Date]]&gt;=$W361)),COLUMNS($AG361:AJ361))))</f>
        <v>7</v>
      </c>
      <c r="AK361" s="24">
        <f>IF(COLUMNS($AG361:AK361)&gt;$Y361,"",INDEX(fRentalDates[[Property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Date]]&gt;=$W361)),COLUMNS($AG361:AK361))))</f>
        <v>8</v>
      </c>
      <c r="AL361" s="24">
        <f>IF(COLUMNS($AG361:AL361)&gt;$Y361,"",INDEX(fRentalDates[[Property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Date]]&gt;=$W361)),COLUMNS($AG361:AL361))))</f>
        <v>10</v>
      </c>
      <c r="AM361" s="24">
        <f>IF(COLUMNS($AG361:AM361)&gt;$Y361,"",INDEX(fRentalDates[[Property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Date]]&gt;=$W361)),COLUMNS($AG361:AM361))))</f>
        <v>12</v>
      </c>
      <c r="AN361" s="24">
        <f>IF(COLUMNS($AG361:AN361)&gt;$Y361,"",INDEX(fRentalDates[[Property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Date]]&gt;=$W361)),COLUMNS($AG361:AN361))))</f>
        <v>13</v>
      </c>
      <c r="AO361" s="24">
        <f>IF(COLUMNS($AG361:AO361)&gt;$Y361,"",INDEX(fRentalDates[[Property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Date]]&gt;=$W361)),COLUMNS($AG361:AO361))))</f>
        <v>14</v>
      </c>
      <c r="AP361" s="24">
        <f>IF(COLUMNS($AG361:AP361)&gt;$Y361,"",INDEX(fRentalDates[[Property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Date]]&gt;=$W361)),COLUMNS($AG361:AP361))))</f>
        <v>16</v>
      </c>
      <c r="AQ361" s="24">
        <f>IF(COLUMNS($AG361:AQ361)&gt;$Y361,"",INDEX(fRentalDates[[Property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Date]]&gt;=$W361)),COLUMNS($AG361:AQ361))))</f>
        <v>17</v>
      </c>
      <c r="AR361" s="24">
        <f>IF(COLUMNS($AG361:AR361)&gt;$Y361,"",INDEX(fRentalDates[[Property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Date]]&gt;=$W361)),COLUMNS($AG361:AR361))))</f>
        <v>18</v>
      </c>
      <c r="AS361" s="24" t="str">
        <f>IF(COLUMNS($AG361:AS361)&gt;$Y361,"",INDEX(fRentalDates[[Property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Date]]&gt;=$W361)),COLUMNS($AG361:AS361))))</f>
        <v/>
      </c>
      <c r="AT361" s="24" t="str">
        <f>IF(COLUMNS($AG361:AT361)&gt;$Y361,"",INDEX(fRentalDates[[Property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Date]]&gt;=$W361)),COLUMNS($AG361:AT361))))</f>
        <v/>
      </c>
      <c r="AU361" s="24" t="str">
        <f>IF(COLUMNS($AG361:AU361)&gt;$Y361,"",INDEX(fRentalDates[[Property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Date]]&gt;=$W361)),COLUMNS($AG361:AU361))))</f>
        <v/>
      </c>
      <c r="AV361" s="24" t="str">
        <f>IF(COLUMNS($AG361:AV361)&gt;$Y361,"",INDEX(fRentalDates[[Property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Date]]&gt;=$W361)),COLUMNS($AG361:AV361))))</f>
        <v/>
      </c>
      <c r="AW361" s="24" t="str">
        <f>IF(COLUMNS($AG361:AW361)&gt;$Y361,"",INDEX(fRentalDates[[Property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Date]]&gt;=$W361)),COLUMNS($AG361:AW361))))</f>
        <v/>
      </c>
      <c r="AX361" s="24" t="str">
        <f>IF(COLUMNS($AG361:AX361)&gt;$Y361,"",INDEX(fRentalDates[[Property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Date]]&gt;=$W361)),COLUMNS($AG361:AX361))))</f>
        <v/>
      </c>
      <c r="AY361" s="24" t="str">
        <f>IF(COLUMNS($AG361:AY361)&gt;$Y361,"",INDEX(fRentalDates[[Property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Date]]&gt;=$W361)),COLUMNS($AG361:AY361))))</f>
        <v/>
      </c>
      <c r="AZ361" s="24" t="str">
        <f>IF(COLUMNS($AG361:AZ361)&gt;$Y361,"",INDEX(fRentalDates[[Property Number]:[Property Number]],_xlfn.AGGREGATE(15,6,(ROW(fRentalDates[[Property Number]:[Property Number]])-ROW(fRentalDates[[#Headers],[Property Number]]))/((fRentalDates[[Actual Rent Date]:[Actual Rent Date]]&lt;=$V361)*(fRentalDates[[Actual Move Out Date]:[Actual Move Out Date]]&gt;=$W361)),COLUMNS($AG361:AZ361))))</f>
        <v/>
      </c>
    </row>
    <row r="362" spans="14:52" x14ac:dyDescent="0.25">
      <c r="N362" s="10">
        <v>26659</v>
      </c>
      <c r="O362">
        <f t="shared" si="35"/>
        <v>26</v>
      </c>
      <c r="P362">
        <f t="shared" si="36"/>
        <v>12</v>
      </c>
      <c r="Q362" t="str">
        <f t="shared" si="37"/>
        <v>Dec</v>
      </c>
      <c r="R362" t="str">
        <f>TEXT(dDate[[#This Row],[Date]],"yyy - mm - mmm")</f>
        <v>1972 - 12 - Dec</v>
      </c>
      <c r="S362">
        <f t="shared" si="38"/>
        <v>1972</v>
      </c>
      <c r="V362" s="13">
        <v>37622</v>
      </c>
      <c r="W362" s="13">
        <f t="shared" si="39"/>
        <v>37652</v>
      </c>
      <c r="X362" s="24">
        <f>COUNTIFS(dProperties[Date Purchased],"&lt;="&amp;V362,dProperties[Date Sold],"&gt;="&amp;W362)</f>
        <v>17</v>
      </c>
      <c r="Y362" s="24">
        <f>SUMPRODUCT(--(COUNTIFS(fRentalDates[Property Number],dProperties[Property Number],fRentalDates[Actual Rent Date],"&lt;="&amp;V362,fRentalDates[Actual Move Out Date],"&gt;="&amp;W362)&gt;0))</f>
        <v>12</v>
      </c>
      <c r="Z362" s="24">
        <f t="shared" si="40"/>
        <v>5</v>
      </c>
      <c r="AA362" s="26">
        <f t="shared" si="41"/>
        <v>0.29411764705882354</v>
      </c>
      <c r="AG362" s="24">
        <f>IF(COLUMNS($AG362:AG362)&gt;$Y362,"",INDEX(fRentalDates[[Property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Date]]&gt;=$W362)),COLUMNS($AG362:AG362))))</f>
        <v>1</v>
      </c>
      <c r="AH362" s="24">
        <f>IF(COLUMNS($AG362:AH362)&gt;$Y362,"",INDEX(fRentalDates[[Property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Date]]&gt;=$W362)),COLUMNS($AG362:AH362))))</f>
        <v>4</v>
      </c>
      <c r="AI362" s="24">
        <f>IF(COLUMNS($AG362:AI362)&gt;$Y362,"",INDEX(fRentalDates[[Property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Date]]&gt;=$W362)),COLUMNS($AG362:AI362))))</f>
        <v>6</v>
      </c>
      <c r="AJ362" s="24">
        <f>IF(COLUMNS($AG362:AJ362)&gt;$Y362,"",INDEX(fRentalDates[[Property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Date]]&gt;=$W362)),COLUMNS($AG362:AJ362))))</f>
        <v>7</v>
      </c>
      <c r="AK362" s="24">
        <f>IF(COLUMNS($AG362:AK362)&gt;$Y362,"",INDEX(fRentalDates[[Property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Date]]&gt;=$W362)),COLUMNS($AG362:AK362))))</f>
        <v>8</v>
      </c>
      <c r="AL362" s="24">
        <f>IF(COLUMNS($AG362:AL362)&gt;$Y362,"",INDEX(fRentalDates[[Property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Date]]&gt;=$W362)),COLUMNS($AG362:AL362))))</f>
        <v>10</v>
      </c>
      <c r="AM362" s="24">
        <f>IF(COLUMNS($AG362:AM362)&gt;$Y362,"",INDEX(fRentalDates[[Property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Date]]&gt;=$W362)),COLUMNS($AG362:AM362))))</f>
        <v>12</v>
      </c>
      <c r="AN362" s="24">
        <f>IF(COLUMNS($AG362:AN362)&gt;$Y362,"",INDEX(fRentalDates[[Property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Date]]&gt;=$W362)),COLUMNS($AG362:AN362))))</f>
        <v>13</v>
      </c>
      <c r="AO362" s="24">
        <f>IF(COLUMNS($AG362:AO362)&gt;$Y362,"",INDEX(fRentalDates[[Property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Date]]&gt;=$W362)),COLUMNS($AG362:AO362))))</f>
        <v>14</v>
      </c>
      <c r="AP362" s="24">
        <f>IF(COLUMNS($AG362:AP362)&gt;$Y362,"",INDEX(fRentalDates[[Property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Date]]&gt;=$W362)),COLUMNS($AG362:AP362))))</f>
        <v>16</v>
      </c>
      <c r="AQ362" s="24">
        <f>IF(COLUMNS($AG362:AQ362)&gt;$Y362,"",INDEX(fRentalDates[[Property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Date]]&gt;=$W362)),COLUMNS($AG362:AQ362))))</f>
        <v>17</v>
      </c>
      <c r="AR362" s="24">
        <f>IF(COLUMNS($AG362:AR362)&gt;$Y362,"",INDEX(fRentalDates[[Property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Date]]&gt;=$W362)),COLUMNS($AG362:AR362))))</f>
        <v>18</v>
      </c>
      <c r="AS362" s="24" t="str">
        <f>IF(COLUMNS($AG362:AS362)&gt;$Y362,"",INDEX(fRentalDates[[Property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Date]]&gt;=$W362)),COLUMNS($AG362:AS362))))</f>
        <v/>
      </c>
      <c r="AT362" s="24" t="str">
        <f>IF(COLUMNS($AG362:AT362)&gt;$Y362,"",INDEX(fRentalDates[[Property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Date]]&gt;=$W362)),COLUMNS($AG362:AT362))))</f>
        <v/>
      </c>
      <c r="AU362" s="24" t="str">
        <f>IF(COLUMNS($AG362:AU362)&gt;$Y362,"",INDEX(fRentalDates[[Property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Date]]&gt;=$W362)),COLUMNS($AG362:AU362))))</f>
        <v/>
      </c>
      <c r="AV362" s="24" t="str">
        <f>IF(COLUMNS($AG362:AV362)&gt;$Y362,"",INDEX(fRentalDates[[Property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Date]]&gt;=$W362)),COLUMNS($AG362:AV362))))</f>
        <v/>
      </c>
      <c r="AW362" s="24" t="str">
        <f>IF(COLUMNS($AG362:AW362)&gt;$Y362,"",INDEX(fRentalDates[[Property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Date]]&gt;=$W362)),COLUMNS($AG362:AW362))))</f>
        <v/>
      </c>
      <c r="AX362" s="24" t="str">
        <f>IF(COLUMNS($AG362:AX362)&gt;$Y362,"",INDEX(fRentalDates[[Property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Date]]&gt;=$W362)),COLUMNS($AG362:AX362))))</f>
        <v/>
      </c>
      <c r="AY362" s="24" t="str">
        <f>IF(COLUMNS($AG362:AY362)&gt;$Y362,"",INDEX(fRentalDates[[Property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Date]]&gt;=$W362)),COLUMNS($AG362:AY362))))</f>
        <v/>
      </c>
      <c r="AZ362" s="24" t="str">
        <f>IF(COLUMNS($AG362:AZ362)&gt;$Y362,"",INDEX(fRentalDates[[Property Number]:[Property Number]],_xlfn.AGGREGATE(15,6,(ROW(fRentalDates[[Property Number]:[Property Number]])-ROW(fRentalDates[[#Headers],[Property Number]]))/((fRentalDates[[Actual Rent Date]:[Actual Rent Date]]&lt;=$V362)*(fRentalDates[[Actual Move Out Date]:[Actual Move Out Date]]&gt;=$W362)),COLUMNS($AG362:AZ362))))</f>
        <v/>
      </c>
    </row>
    <row r="363" spans="14:52" x14ac:dyDescent="0.25">
      <c r="N363" s="10">
        <v>26660</v>
      </c>
      <c r="O363">
        <f t="shared" si="35"/>
        <v>27</v>
      </c>
      <c r="P363">
        <f t="shared" si="36"/>
        <v>12</v>
      </c>
      <c r="Q363" t="str">
        <f t="shared" si="37"/>
        <v>Dec</v>
      </c>
      <c r="R363" t="str">
        <f>TEXT(dDate[[#This Row],[Date]],"yyy - mm - mmm")</f>
        <v>1972 - 12 - Dec</v>
      </c>
      <c r="S363">
        <f t="shared" si="38"/>
        <v>1972</v>
      </c>
      <c r="V363" s="13">
        <v>37653</v>
      </c>
      <c r="W363" s="13">
        <f t="shared" si="39"/>
        <v>37680</v>
      </c>
      <c r="X363" s="24">
        <f>COUNTIFS(dProperties[Date Purchased],"&lt;="&amp;V363,dProperties[Date Sold],"&gt;="&amp;W363)</f>
        <v>17</v>
      </c>
      <c r="Y363" s="24">
        <f>SUMPRODUCT(--(COUNTIFS(fRentalDates[Property Number],dProperties[Property Number],fRentalDates[Actual Rent Date],"&lt;="&amp;V363,fRentalDates[Actual Move Out Date],"&gt;="&amp;W363)&gt;0))</f>
        <v>12</v>
      </c>
      <c r="Z363" s="24">
        <f t="shared" si="40"/>
        <v>5</v>
      </c>
      <c r="AA363" s="26">
        <f t="shared" si="41"/>
        <v>0.29411764705882354</v>
      </c>
      <c r="AG363" s="24">
        <f>IF(COLUMNS($AG363:AG363)&gt;$Y363,"",INDEX(fRentalDates[[Property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Date]]&gt;=$W363)),COLUMNS($AG363:AG363))))</f>
        <v>1</v>
      </c>
      <c r="AH363" s="24">
        <f>IF(COLUMNS($AG363:AH363)&gt;$Y363,"",INDEX(fRentalDates[[Property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Date]]&gt;=$W363)),COLUMNS($AG363:AH363))))</f>
        <v>4</v>
      </c>
      <c r="AI363" s="24">
        <f>IF(COLUMNS($AG363:AI363)&gt;$Y363,"",INDEX(fRentalDates[[Property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Date]]&gt;=$W363)),COLUMNS($AG363:AI363))))</f>
        <v>6</v>
      </c>
      <c r="AJ363" s="24">
        <f>IF(COLUMNS($AG363:AJ363)&gt;$Y363,"",INDEX(fRentalDates[[Property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Date]]&gt;=$W363)),COLUMNS($AG363:AJ363))))</f>
        <v>7</v>
      </c>
      <c r="AK363" s="24">
        <f>IF(COLUMNS($AG363:AK363)&gt;$Y363,"",INDEX(fRentalDates[[Property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Date]]&gt;=$W363)),COLUMNS($AG363:AK363))))</f>
        <v>8</v>
      </c>
      <c r="AL363" s="24">
        <f>IF(COLUMNS($AG363:AL363)&gt;$Y363,"",INDEX(fRentalDates[[Property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Date]]&gt;=$W363)),COLUMNS($AG363:AL363))))</f>
        <v>10</v>
      </c>
      <c r="AM363" s="24">
        <f>IF(COLUMNS($AG363:AM363)&gt;$Y363,"",INDEX(fRentalDates[[Property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Date]]&gt;=$W363)),COLUMNS($AG363:AM363))))</f>
        <v>12</v>
      </c>
      <c r="AN363" s="24">
        <f>IF(COLUMNS($AG363:AN363)&gt;$Y363,"",INDEX(fRentalDates[[Property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Date]]&gt;=$W363)),COLUMNS($AG363:AN363))))</f>
        <v>13</v>
      </c>
      <c r="AO363" s="24">
        <f>IF(COLUMNS($AG363:AO363)&gt;$Y363,"",INDEX(fRentalDates[[Property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Date]]&gt;=$W363)),COLUMNS($AG363:AO363))))</f>
        <v>14</v>
      </c>
      <c r="AP363" s="24">
        <f>IF(COLUMNS($AG363:AP363)&gt;$Y363,"",INDEX(fRentalDates[[Property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Date]]&gt;=$W363)),COLUMNS($AG363:AP363))))</f>
        <v>16</v>
      </c>
      <c r="AQ363" s="24">
        <f>IF(COLUMNS($AG363:AQ363)&gt;$Y363,"",INDEX(fRentalDates[[Property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Date]]&gt;=$W363)),COLUMNS($AG363:AQ363))))</f>
        <v>17</v>
      </c>
      <c r="AR363" s="24">
        <f>IF(COLUMNS($AG363:AR363)&gt;$Y363,"",INDEX(fRentalDates[[Property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Date]]&gt;=$W363)),COLUMNS($AG363:AR363))))</f>
        <v>18</v>
      </c>
      <c r="AS363" s="24" t="str">
        <f>IF(COLUMNS($AG363:AS363)&gt;$Y363,"",INDEX(fRentalDates[[Property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Date]]&gt;=$W363)),COLUMNS($AG363:AS363))))</f>
        <v/>
      </c>
      <c r="AT363" s="24" t="str">
        <f>IF(COLUMNS($AG363:AT363)&gt;$Y363,"",INDEX(fRentalDates[[Property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Date]]&gt;=$W363)),COLUMNS($AG363:AT363))))</f>
        <v/>
      </c>
      <c r="AU363" s="24" t="str">
        <f>IF(COLUMNS($AG363:AU363)&gt;$Y363,"",INDEX(fRentalDates[[Property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Date]]&gt;=$W363)),COLUMNS($AG363:AU363))))</f>
        <v/>
      </c>
      <c r="AV363" s="24" t="str">
        <f>IF(COLUMNS($AG363:AV363)&gt;$Y363,"",INDEX(fRentalDates[[Property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Date]]&gt;=$W363)),COLUMNS($AG363:AV363))))</f>
        <v/>
      </c>
      <c r="AW363" s="24" t="str">
        <f>IF(COLUMNS($AG363:AW363)&gt;$Y363,"",INDEX(fRentalDates[[Property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Date]]&gt;=$W363)),COLUMNS($AG363:AW363))))</f>
        <v/>
      </c>
      <c r="AX363" s="24" t="str">
        <f>IF(COLUMNS($AG363:AX363)&gt;$Y363,"",INDEX(fRentalDates[[Property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Date]]&gt;=$W363)),COLUMNS($AG363:AX363))))</f>
        <v/>
      </c>
      <c r="AY363" s="24" t="str">
        <f>IF(COLUMNS($AG363:AY363)&gt;$Y363,"",INDEX(fRentalDates[[Property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Date]]&gt;=$W363)),COLUMNS($AG363:AY363))))</f>
        <v/>
      </c>
      <c r="AZ363" s="24" t="str">
        <f>IF(COLUMNS($AG363:AZ363)&gt;$Y363,"",INDEX(fRentalDates[[Property Number]:[Property Number]],_xlfn.AGGREGATE(15,6,(ROW(fRentalDates[[Property Number]:[Property Number]])-ROW(fRentalDates[[#Headers],[Property Number]]))/((fRentalDates[[Actual Rent Date]:[Actual Rent Date]]&lt;=$V363)*(fRentalDates[[Actual Move Out Date]:[Actual Move Out Date]]&gt;=$W363)),COLUMNS($AG363:AZ363))))</f>
        <v/>
      </c>
    </row>
    <row r="364" spans="14:52" x14ac:dyDescent="0.25">
      <c r="N364" s="10">
        <v>26661</v>
      </c>
      <c r="O364">
        <f t="shared" si="35"/>
        <v>28</v>
      </c>
      <c r="P364">
        <f t="shared" si="36"/>
        <v>12</v>
      </c>
      <c r="Q364" t="str">
        <f t="shared" si="37"/>
        <v>Dec</v>
      </c>
      <c r="R364" t="str">
        <f>TEXT(dDate[[#This Row],[Date]],"yyy - mm - mmm")</f>
        <v>1972 - 12 - Dec</v>
      </c>
      <c r="S364">
        <f t="shared" si="38"/>
        <v>1972</v>
      </c>
      <c r="V364" s="13">
        <v>37681</v>
      </c>
      <c r="W364" s="13">
        <f t="shared" si="39"/>
        <v>37711</v>
      </c>
      <c r="X364" s="24">
        <f>COUNTIFS(dProperties[Date Purchased],"&lt;="&amp;V364,dProperties[Date Sold],"&gt;="&amp;W364)</f>
        <v>17</v>
      </c>
      <c r="Y364" s="24">
        <f>SUMPRODUCT(--(COUNTIFS(fRentalDates[Property Number],dProperties[Property Number],fRentalDates[Actual Rent Date],"&lt;="&amp;V364,fRentalDates[Actual Move Out Date],"&gt;="&amp;W364)&gt;0))</f>
        <v>12</v>
      </c>
      <c r="Z364" s="24">
        <f t="shared" si="40"/>
        <v>5</v>
      </c>
      <c r="AA364" s="26">
        <f t="shared" si="41"/>
        <v>0.29411764705882354</v>
      </c>
      <c r="AG364" s="24">
        <f>IF(COLUMNS($AG364:AG364)&gt;$Y364,"",INDEX(fRentalDates[[Property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Date]]&gt;=$W364)),COLUMNS($AG364:AG364))))</f>
        <v>1</v>
      </c>
      <c r="AH364" s="24">
        <f>IF(COLUMNS($AG364:AH364)&gt;$Y364,"",INDEX(fRentalDates[[Property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Date]]&gt;=$W364)),COLUMNS($AG364:AH364))))</f>
        <v>4</v>
      </c>
      <c r="AI364" s="24">
        <f>IF(COLUMNS($AG364:AI364)&gt;$Y364,"",INDEX(fRentalDates[[Property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Date]]&gt;=$W364)),COLUMNS($AG364:AI364))))</f>
        <v>6</v>
      </c>
      <c r="AJ364" s="24">
        <f>IF(COLUMNS($AG364:AJ364)&gt;$Y364,"",INDEX(fRentalDates[[Property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Date]]&gt;=$W364)),COLUMNS($AG364:AJ364))))</f>
        <v>7</v>
      </c>
      <c r="AK364" s="24">
        <f>IF(COLUMNS($AG364:AK364)&gt;$Y364,"",INDEX(fRentalDates[[Property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Date]]&gt;=$W364)),COLUMNS($AG364:AK364))))</f>
        <v>8</v>
      </c>
      <c r="AL364" s="24">
        <f>IF(COLUMNS($AG364:AL364)&gt;$Y364,"",INDEX(fRentalDates[[Property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Date]]&gt;=$W364)),COLUMNS($AG364:AL364))))</f>
        <v>10</v>
      </c>
      <c r="AM364" s="24">
        <f>IF(COLUMNS($AG364:AM364)&gt;$Y364,"",INDEX(fRentalDates[[Property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Date]]&gt;=$W364)),COLUMNS($AG364:AM364))))</f>
        <v>12</v>
      </c>
      <c r="AN364" s="24">
        <f>IF(COLUMNS($AG364:AN364)&gt;$Y364,"",INDEX(fRentalDates[[Property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Date]]&gt;=$W364)),COLUMNS($AG364:AN364))))</f>
        <v>13</v>
      </c>
      <c r="AO364" s="24">
        <f>IF(COLUMNS($AG364:AO364)&gt;$Y364,"",INDEX(fRentalDates[[Property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Date]]&gt;=$W364)),COLUMNS($AG364:AO364))))</f>
        <v>14</v>
      </c>
      <c r="AP364" s="24">
        <f>IF(COLUMNS($AG364:AP364)&gt;$Y364,"",INDEX(fRentalDates[[Property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Date]]&gt;=$W364)),COLUMNS($AG364:AP364))))</f>
        <v>16</v>
      </c>
      <c r="AQ364" s="24">
        <f>IF(COLUMNS($AG364:AQ364)&gt;$Y364,"",INDEX(fRentalDates[[Property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Date]]&gt;=$W364)),COLUMNS($AG364:AQ364))))</f>
        <v>17</v>
      </c>
      <c r="AR364" s="24">
        <f>IF(COLUMNS($AG364:AR364)&gt;$Y364,"",INDEX(fRentalDates[[Property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Date]]&gt;=$W364)),COLUMNS($AG364:AR364))))</f>
        <v>18</v>
      </c>
      <c r="AS364" s="24" t="str">
        <f>IF(COLUMNS($AG364:AS364)&gt;$Y364,"",INDEX(fRentalDates[[Property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Date]]&gt;=$W364)),COLUMNS($AG364:AS364))))</f>
        <v/>
      </c>
      <c r="AT364" s="24" t="str">
        <f>IF(COLUMNS($AG364:AT364)&gt;$Y364,"",INDEX(fRentalDates[[Property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Date]]&gt;=$W364)),COLUMNS($AG364:AT364))))</f>
        <v/>
      </c>
      <c r="AU364" s="24" t="str">
        <f>IF(COLUMNS($AG364:AU364)&gt;$Y364,"",INDEX(fRentalDates[[Property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Date]]&gt;=$W364)),COLUMNS($AG364:AU364))))</f>
        <v/>
      </c>
      <c r="AV364" s="24" t="str">
        <f>IF(COLUMNS($AG364:AV364)&gt;$Y364,"",INDEX(fRentalDates[[Property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Date]]&gt;=$W364)),COLUMNS($AG364:AV364))))</f>
        <v/>
      </c>
      <c r="AW364" s="24" t="str">
        <f>IF(COLUMNS($AG364:AW364)&gt;$Y364,"",INDEX(fRentalDates[[Property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Date]]&gt;=$W364)),COLUMNS($AG364:AW364))))</f>
        <v/>
      </c>
      <c r="AX364" s="24" t="str">
        <f>IF(COLUMNS($AG364:AX364)&gt;$Y364,"",INDEX(fRentalDates[[Property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Date]]&gt;=$W364)),COLUMNS($AG364:AX364))))</f>
        <v/>
      </c>
      <c r="AY364" s="24" t="str">
        <f>IF(COLUMNS($AG364:AY364)&gt;$Y364,"",INDEX(fRentalDates[[Property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Date]]&gt;=$W364)),COLUMNS($AG364:AY364))))</f>
        <v/>
      </c>
      <c r="AZ364" s="24" t="str">
        <f>IF(COLUMNS($AG364:AZ364)&gt;$Y364,"",INDEX(fRentalDates[[Property Number]:[Property Number]],_xlfn.AGGREGATE(15,6,(ROW(fRentalDates[[Property Number]:[Property Number]])-ROW(fRentalDates[[#Headers],[Property Number]]))/((fRentalDates[[Actual Rent Date]:[Actual Rent Date]]&lt;=$V364)*(fRentalDates[[Actual Move Out Date]:[Actual Move Out Date]]&gt;=$W364)),COLUMNS($AG364:AZ364))))</f>
        <v/>
      </c>
    </row>
    <row r="365" spans="14:52" x14ac:dyDescent="0.25">
      <c r="N365" s="10">
        <v>26662</v>
      </c>
      <c r="O365">
        <f t="shared" si="35"/>
        <v>29</v>
      </c>
      <c r="P365">
        <f t="shared" si="36"/>
        <v>12</v>
      </c>
      <c r="Q365" t="str">
        <f t="shared" si="37"/>
        <v>Dec</v>
      </c>
      <c r="R365" t="str">
        <f>TEXT(dDate[[#This Row],[Date]],"yyy - mm - mmm")</f>
        <v>1972 - 12 - Dec</v>
      </c>
      <c r="S365">
        <f t="shared" si="38"/>
        <v>1972</v>
      </c>
      <c r="V365" s="13">
        <v>37712</v>
      </c>
      <c r="W365" s="13">
        <f t="shared" si="39"/>
        <v>37741</v>
      </c>
      <c r="X365" s="24">
        <f>COUNTIFS(dProperties[Date Purchased],"&lt;="&amp;V365,dProperties[Date Sold],"&gt;="&amp;W365)</f>
        <v>17</v>
      </c>
      <c r="Y365" s="24">
        <f>SUMPRODUCT(--(COUNTIFS(fRentalDates[Property Number],dProperties[Property Number],fRentalDates[Actual Rent Date],"&lt;="&amp;V365,fRentalDates[Actual Move Out Date],"&gt;="&amp;W365)&gt;0))</f>
        <v>11</v>
      </c>
      <c r="Z365" s="24">
        <f t="shared" si="40"/>
        <v>6</v>
      </c>
      <c r="AA365" s="26">
        <f t="shared" si="41"/>
        <v>0.35294117647058826</v>
      </c>
      <c r="AG365" s="24">
        <f>IF(COLUMNS($AG365:AG365)&gt;$Y365,"",INDEX(fRentalDates[[Property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Date]]&gt;=$W365)),COLUMNS($AG365:AG365))))</f>
        <v>1</v>
      </c>
      <c r="AH365" s="24">
        <f>IF(COLUMNS($AG365:AH365)&gt;$Y365,"",INDEX(fRentalDates[[Property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Date]]&gt;=$W365)),COLUMNS($AG365:AH365))))</f>
        <v>4</v>
      </c>
      <c r="AI365" s="24">
        <f>IF(COLUMNS($AG365:AI365)&gt;$Y365,"",INDEX(fRentalDates[[Property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Date]]&gt;=$W365)),COLUMNS($AG365:AI365))))</f>
        <v>6</v>
      </c>
      <c r="AJ365" s="24">
        <f>IF(COLUMNS($AG365:AJ365)&gt;$Y365,"",INDEX(fRentalDates[[Property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Date]]&gt;=$W365)),COLUMNS($AG365:AJ365))))</f>
        <v>7</v>
      </c>
      <c r="AK365" s="24">
        <f>IF(COLUMNS($AG365:AK365)&gt;$Y365,"",INDEX(fRentalDates[[Property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Date]]&gt;=$W365)),COLUMNS($AG365:AK365))))</f>
        <v>8</v>
      </c>
      <c r="AL365" s="24">
        <f>IF(COLUMNS($AG365:AL365)&gt;$Y365,"",INDEX(fRentalDates[[Property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Date]]&gt;=$W365)),COLUMNS($AG365:AL365))))</f>
        <v>10</v>
      </c>
      <c r="AM365" s="24">
        <f>IF(COLUMNS($AG365:AM365)&gt;$Y365,"",INDEX(fRentalDates[[Property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Date]]&gt;=$W365)),COLUMNS($AG365:AM365))))</f>
        <v>13</v>
      </c>
      <c r="AN365" s="24">
        <f>IF(COLUMNS($AG365:AN365)&gt;$Y365,"",INDEX(fRentalDates[[Property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Date]]&gt;=$W365)),COLUMNS($AG365:AN365))))</f>
        <v>14</v>
      </c>
      <c r="AO365" s="24">
        <f>IF(COLUMNS($AG365:AO365)&gt;$Y365,"",INDEX(fRentalDates[[Property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Date]]&gt;=$W365)),COLUMNS($AG365:AO365))))</f>
        <v>16</v>
      </c>
      <c r="AP365" s="24">
        <f>IF(COLUMNS($AG365:AP365)&gt;$Y365,"",INDEX(fRentalDates[[Property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Date]]&gt;=$W365)),COLUMNS($AG365:AP365))))</f>
        <v>17</v>
      </c>
      <c r="AQ365" s="24">
        <f>IF(COLUMNS($AG365:AQ365)&gt;$Y365,"",INDEX(fRentalDates[[Property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Date]]&gt;=$W365)),COLUMNS($AG365:AQ365))))</f>
        <v>18</v>
      </c>
      <c r="AR365" s="24" t="str">
        <f>IF(COLUMNS($AG365:AR365)&gt;$Y365,"",INDEX(fRentalDates[[Property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Date]]&gt;=$W365)),COLUMNS($AG365:AR365))))</f>
        <v/>
      </c>
      <c r="AS365" s="24" t="str">
        <f>IF(COLUMNS($AG365:AS365)&gt;$Y365,"",INDEX(fRentalDates[[Property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Date]]&gt;=$W365)),COLUMNS($AG365:AS365))))</f>
        <v/>
      </c>
      <c r="AT365" s="24" t="str">
        <f>IF(COLUMNS($AG365:AT365)&gt;$Y365,"",INDEX(fRentalDates[[Property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Date]]&gt;=$W365)),COLUMNS($AG365:AT365))))</f>
        <v/>
      </c>
      <c r="AU365" s="24" t="str">
        <f>IF(COLUMNS($AG365:AU365)&gt;$Y365,"",INDEX(fRentalDates[[Property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Date]]&gt;=$W365)),COLUMNS($AG365:AU365))))</f>
        <v/>
      </c>
      <c r="AV365" s="24" t="str">
        <f>IF(COLUMNS($AG365:AV365)&gt;$Y365,"",INDEX(fRentalDates[[Property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Date]]&gt;=$W365)),COLUMNS($AG365:AV365))))</f>
        <v/>
      </c>
      <c r="AW365" s="24" t="str">
        <f>IF(COLUMNS($AG365:AW365)&gt;$Y365,"",INDEX(fRentalDates[[Property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Date]]&gt;=$W365)),COLUMNS($AG365:AW365))))</f>
        <v/>
      </c>
      <c r="AX365" s="24" t="str">
        <f>IF(COLUMNS($AG365:AX365)&gt;$Y365,"",INDEX(fRentalDates[[Property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Date]]&gt;=$W365)),COLUMNS($AG365:AX365))))</f>
        <v/>
      </c>
      <c r="AY365" s="24" t="str">
        <f>IF(COLUMNS($AG365:AY365)&gt;$Y365,"",INDEX(fRentalDates[[Property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Date]]&gt;=$W365)),COLUMNS($AG365:AY365))))</f>
        <v/>
      </c>
      <c r="AZ365" s="24" t="str">
        <f>IF(COLUMNS($AG365:AZ365)&gt;$Y365,"",INDEX(fRentalDates[[Property Number]:[Property Number]],_xlfn.AGGREGATE(15,6,(ROW(fRentalDates[[Property Number]:[Property Number]])-ROW(fRentalDates[[#Headers],[Property Number]]))/((fRentalDates[[Actual Rent Date]:[Actual Rent Date]]&lt;=$V365)*(fRentalDates[[Actual Move Out Date]:[Actual Move Out Date]]&gt;=$W365)),COLUMNS($AG365:AZ365))))</f>
        <v/>
      </c>
    </row>
    <row r="366" spans="14:52" x14ac:dyDescent="0.25">
      <c r="N366" s="10">
        <v>26663</v>
      </c>
      <c r="O366">
        <f t="shared" si="35"/>
        <v>30</v>
      </c>
      <c r="P366">
        <f t="shared" si="36"/>
        <v>12</v>
      </c>
      <c r="Q366" t="str">
        <f t="shared" si="37"/>
        <v>Dec</v>
      </c>
      <c r="R366" t="str">
        <f>TEXT(dDate[[#This Row],[Date]],"yyy - mm - mmm")</f>
        <v>1972 - 12 - Dec</v>
      </c>
      <c r="S366">
        <f t="shared" si="38"/>
        <v>1972</v>
      </c>
      <c r="V366" s="13">
        <v>37742</v>
      </c>
      <c r="W366" s="13">
        <f t="shared" si="39"/>
        <v>37772</v>
      </c>
      <c r="X366" s="24">
        <f>COUNTIFS(dProperties[Date Purchased],"&lt;="&amp;V366,dProperties[Date Sold],"&gt;="&amp;W366)</f>
        <v>17</v>
      </c>
      <c r="Y366" s="24">
        <f>SUMPRODUCT(--(COUNTIFS(fRentalDates[Property Number],dProperties[Property Number],fRentalDates[Actual Rent Date],"&lt;="&amp;V366,fRentalDates[Actual Move Out Date],"&gt;="&amp;W366)&gt;0))</f>
        <v>12</v>
      </c>
      <c r="Z366" s="24">
        <f t="shared" si="40"/>
        <v>5</v>
      </c>
      <c r="AA366" s="26">
        <f t="shared" si="41"/>
        <v>0.29411764705882354</v>
      </c>
      <c r="AG366" s="24">
        <f>IF(COLUMNS($AG366:AG366)&gt;$Y366,"",INDEX(fRentalDates[[Property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Date]]&gt;=$W366)),COLUMNS($AG366:AG366))))</f>
        <v>1</v>
      </c>
      <c r="AH366" s="24">
        <f>IF(COLUMNS($AG366:AH366)&gt;$Y366,"",INDEX(fRentalDates[[Property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Date]]&gt;=$W366)),COLUMNS($AG366:AH366))))</f>
        <v>3</v>
      </c>
      <c r="AI366" s="24">
        <f>IF(COLUMNS($AG366:AI366)&gt;$Y366,"",INDEX(fRentalDates[[Property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Date]]&gt;=$W366)),COLUMNS($AG366:AI366))))</f>
        <v>4</v>
      </c>
      <c r="AJ366" s="24">
        <f>IF(COLUMNS($AG366:AJ366)&gt;$Y366,"",INDEX(fRentalDates[[Property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Date]]&gt;=$W366)),COLUMNS($AG366:AJ366))))</f>
        <v>6</v>
      </c>
      <c r="AK366" s="24">
        <f>IF(COLUMNS($AG366:AK366)&gt;$Y366,"",INDEX(fRentalDates[[Property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Date]]&gt;=$W366)),COLUMNS($AG366:AK366))))</f>
        <v>7</v>
      </c>
      <c r="AL366" s="24">
        <f>IF(COLUMNS($AG366:AL366)&gt;$Y366,"",INDEX(fRentalDates[[Property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Date]]&gt;=$W366)),COLUMNS($AG366:AL366))))</f>
        <v>8</v>
      </c>
      <c r="AM366" s="24">
        <f>IF(COLUMNS($AG366:AM366)&gt;$Y366,"",INDEX(fRentalDates[[Property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Date]]&gt;=$W366)),COLUMNS($AG366:AM366))))</f>
        <v>10</v>
      </c>
      <c r="AN366" s="24">
        <f>IF(COLUMNS($AG366:AN366)&gt;$Y366,"",INDEX(fRentalDates[[Property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Date]]&gt;=$W366)),COLUMNS($AG366:AN366))))</f>
        <v>13</v>
      </c>
      <c r="AO366" s="24">
        <f>IF(COLUMNS($AG366:AO366)&gt;$Y366,"",INDEX(fRentalDates[[Property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Date]]&gt;=$W366)),COLUMNS($AG366:AO366))))</f>
        <v>14</v>
      </c>
      <c r="AP366" s="24">
        <f>IF(COLUMNS($AG366:AP366)&gt;$Y366,"",INDEX(fRentalDates[[Property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Date]]&gt;=$W366)),COLUMNS($AG366:AP366))))</f>
        <v>16</v>
      </c>
      <c r="AQ366" s="24">
        <f>IF(COLUMNS($AG366:AQ366)&gt;$Y366,"",INDEX(fRentalDates[[Property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Date]]&gt;=$W366)),COLUMNS($AG366:AQ366))))</f>
        <v>17</v>
      </c>
      <c r="AR366" s="24">
        <f>IF(COLUMNS($AG366:AR366)&gt;$Y366,"",INDEX(fRentalDates[[Property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Date]]&gt;=$W366)),COLUMNS($AG366:AR366))))</f>
        <v>18</v>
      </c>
      <c r="AS366" s="24" t="str">
        <f>IF(COLUMNS($AG366:AS366)&gt;$Y366,"",INDEX(fRentalDates[[Property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Date]]&gt;=$W366)),COLUMNS($AG366:AS366))))</f>
        <v/>
      </c>
      <c r="AT366" s="24" t="str">
        <f>IF(COLUMNS($AG366:AT366)&gt;$Y366,"",INDEX(fRentalDates[[Property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Date]]&gt;=$W366)),COLUMNS($AG366:AT366))))</f>
        <v/>
      </c>
      <c r="AU366" s="24" t="str">
        <f>IF(COLUMNS($AG366:AU366)&gt;$Y366,"",INDEX(fRentalDates[[Property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Date]]&gt;=$W366)),COLUMNS($AG366:AU366))))</f>
        <v/>
      </c>
      <c r="AV366" s="24" t="str">
        <f>IF(COLUMNS($AG366:AV366)&gt;$Y366,"",INDEX(fRentalDates[[Property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Date]]&gt;=$W366)),COLUMNS($AG366:AV366))))</f>
        <v/>
      </c>
      <c r="AW366" s="24" t="str">
        <f>IF(COLUMNS($AG366:AW366)&gt;$Y366,"",INDEX(fRentalDates[[Property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Date]]&gt;=$W366)),COLUMNS($AG366:AW366))))</f>
        <v/>
      </c>
      <c r="AX366" s="24" t="str">
        <f>IF(COLUMNS($AG366:AX366)&gt;$Y366,"",INDEX(fRentalDates[[Property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Date]]&gt;=$W366)),COLUMNS($AG366:AX366))))</f>
        <v/>
      </c>
      <c r="AY366" s="24" t="str">
        <f>IF(COLUMNS($AG366:AY366)&gt;$Y366,"",INDEX(fRentalDates[[Property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Date]]&gt;=$W366)),COLUMNS($AG366:AY366))))</f>
        <v/>
      </c>
      <c r="AZ366" s="24" t="str">
        <f>IF(COLUMNS($AG366:AZ366)&gt;$Y366,"",INDEX(fRentalDates[[Property Number]:[Property Number]],_xlfn.AGGREGATE(15,6,(ROW(fRentalDates[[Property Number]:[Property Number]])-ROW(fRentalDates[[#Headers],[Property Number]]))/((fRentalDates[[Actual Rent Date]:[Actual Rent Date]]&lt;=$V366)*(fRentalDates[[Actual Move Out Date]:[Actual Move Out Date]]&gt;=$W366)),COLUMNS($AG366:AZ366))))</f>
        <v/>
      </c>
    </row>
    <row r="367" spans="14:52" x14ac:dyDescent="0.25">
      <c r="N367" s="10">
        <v>26664</v>
      </c>
      <c r="O367">
        <f t="shared" si="35"/>
        <v>31</v>
      </c>
      <c r="P367">
        <f t="shared" si="36"/>
        <v>12</v>
      </c>
      <c r="Q367" t="str">
        <f t="shared" si="37"/>
        <v>Dec</v>
      </c>
      <c r="R367" t="str">
        <f>TEXT(dDate[[#This Row],[Date]],"yyy - mm - mmm")</f>
        <v>1972 - 12 - Dec</v>
      </c>
      <c r="S367">
        <f t="shared" si="38"/>
        <v>1972</v>
      </c>
      <c r="V367" s="13">
        <v>37773</v>
      </c>
      <c r="W367" s="13">
        <f t="shared" si="39"/>
        <v>37802</v>
      </c>
      <c r="X367" s="24">
        <f>COUNTIFS(dProperties[Date Purchased],"&lt;="&amp;V367,dProperties[Date Sold],"&gt;="&amp;W367)</f>
        <v>17</v>
      </c>
      <c r="Y367" s="24">
        <f>SUMPRODUCT(--(COUNTIFS(fRentalDates[Property Number],dProperties[Property Number],fRentalDates[Actual Rent Date],"&lt;="&amp;V367,fRentalDates[Actual Move Out Date],"&gt;="&amp;W367)&gt;0))</f>
        <v>13</v>
      </c>
      <c r="Z367" s="24">
        <f t="shared" si="40"/>
        <v>4</v>
      </c>
      <c r="AA367" s="26">
        <f t="shared" si="41"/>
        <v>0.23529411764705882</v>
      </c>
      <c r="AG367" s="24">
        <f>IF(COLUMNS($AG367:AG367)&gt;$Y367,"",INDEX(fRentalDates[[Property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Date]]&gt;=$W367)),COLUMNS($AG367:AG367))))</f>
        <v>1</v>
      </c>
      <c r="AH367" s="24">
        <f>IF(COLUMNS($AG367:AH367)&gt;$Y367,"",INDEX(fRentalDates[[Property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Date]]&gt;=$W367)),COLUMNS($AG367:AH367))))</f>
        <v>3</v>
      </c>
      <c r="AI367" s="24">
        <f>IF(COLUMNS($AG367:AI367)&gt;$Y367,"",INDEX(fRentalDates[[Property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Date]]&gt;=$W367)),COLUMNS($AG367:AI367))))</f>
        <v>4</v>
      </c>
      <c r="AJ367" s="24">
        <f>IF(COLUMNS($AG367:AJ367)&gt;$Y367,"",INDEX(fRentalDates[[Property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Date]]&gt;=$W367)),COLUMNS($AG367:AJ367))))</f>
        <v>5</v>
      </c>
      <c r="AK367" s="24">
        <f>IF(COLUMNS($AG367:AK367)&gt;$Y367,"",INDEX(fRentalDates[[Property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Date]]&gt;=$W367)),COLUMNS($AG367:AK367))))</f>
        <v>6</v>
      </c>
      <c r="AL367" s="24">
        <f>IF(COLUMNS($AG367:AL367)&gt;$Y367,"",INDEX(fRentalDates[[Property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Date]]&gt;=$W367)),COLUMNS($AG367:AL367))))</f>
        <v>7</v>
      </c>
      <c r="AM367" s="24">
        <f>IF(COLUMNS($AG367:AM367)&gt;$Y367,"",INDEX(fRentalDates[[Property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Date]]&gt;=$W367)),COLUMNS($AG367:AM367))))</f>
        <v>9</v>
      </c>
      <c r="AN367" s="24">
        <f>IF(COLUMNS($AG367:AN367)&gt;$Y367,"",INDEX(fRentalDates[[Property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Date]]&gt;=$W367)),COLUMNS($AG367:AN367))))</f>
        <v>10</v>
      </c>
      <c r="AO367" s="24">
        <f>IF(COLUMNS($AG367:AO367)&gt;$Y367,"",INDEX(fRentalDates[[Property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Date]]&gt;=$W367)),COLUMNS($AG367:AO367))))</f>
        <v>13</v>
      </c>
      <c r="AP367" s="24">
        <f>IF(COLUMNS($AG367:AP367)&gt;$Y367,"",INDEX(fRentalDates[[Property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Date]]&gt;=$W367)),COLUMNS($AG367:AP367))))</f>
        <v>14</v>
      </c>
      <c r="AQ367" s="24">
        <f>IF(COLUMNS($AG367:AQ367)&gt;$Y367,"",INDEX(fRentalDates[[Property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Date]]&gt;=$W367)),COLUMNS($AG367:AQ367))))</f>
        <v>16</v>
      </c>
      <c r="AR367" s="24">
        <f>IF(COLUMNS($AG367:AR367)&gt;$Y367,"",INDEX(fRentalDates[[Property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Date]]&gt;=$W367)),COLUMNS($AG367:AR367))))</f>
        <v>17</v>
      </c>
      <c r="AS367" s="24">
        <f>IF(COLUMNS($AG367:AS367)&gt;$Y367,"",INDEX(fRentalDates[[Property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Date]]&gt;=$W367)),COLUMNS($AG367:AS367))))</f>
        <v>18</v>
      </c>
      <c r="AT367" s="24" t="str">
        <f>IF(COLUMNS($AG367:AT367)&gt;$Y367,"",INDEX(fRentalDates[[Property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Date]]&gt;=$W367)),COLUMNS($AG367:AT367))))</f>
        <v/>
      </c>
      <c r="AU367" s="24" t="str">
        <f>IF(COLUMNS($AG367:AU367)&gt;$Y367,"",INDEX(fRentalDates[[Property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Date]]&gt;=$W367)),COLUMNS($AG367:AU367))))</f>
        <v/>
      </c>
      <c r="AV367" s="24" t="str">
        <f>IF(COLUMNS($AG367:AV367)&gt;$Y367,"",INDEX(fRentalDates[[Property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Date]]&gt;=$W367)),COLUMNS($AG367:AV367))))</f>
        <v/>
      </c>
      <c r="AW367" s="24" t="str">
        <f>IF(COLUMNS($AG367:AW367)&gt;$Y367,"",INDEX(fRentalDates[[Property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Date]]&gt;=$W367)),COLUMNS($AG367:AW367))))</f>
        <v/>
      </c>
      <c r="AX367" s="24" t="str">
        <f>IF(COLUMNS($AG367:AX367)&gt;$Y367,"",INDEX(fRentalDates[[Property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Date]]&gt;=$W367)),COLUMNS($AG367:AX367))))</f>
        <v/>
      </c>
      <c r="AY367" s="24" t="str">
        <f>IF(COLUMNS($AG367:AY367)&gt;$Y367,"",INDEX(fRentalDates[[Property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Date]]&gt;=$W367)),COLUMNS($AG367:AY367))))</f>
        <v/>
      </c>
      <c r="AZ367" s="24" t="str">
        <f>IF(COLUMNS($AG367:AZ367)&gt;$Y367,"",INDEX(fRentalDates[[Property Number]:[Property Number]],_xlfn.AGGREGATE(15,6,(ROW(fRentalDates[[Property Number]:[Property Number]])-ROW(fRentalDates[[#Headers],[Property Number]]))/((fRentalDates[[Actual Rent Date]:[Actual Rent Date]]&lt;=$V367)*(fRentalDates[[Actual Move Out Date]:[Actual Move Out Date]]&gt;=$W367)),COLUMNS($AG367:AZ367))))</f>
        <v/>
      </c>
    </row>
    <row r="368" spans="14:52" x14ac:dyDescent="0.25">
      <c r="N368" s="10">
        <v>26665</v>
      </c>
      <c r="O368">
        <f t="shared" si="35"/>
        <v>1</v>
      </c>
      <c r="P368">
        <f t="shared" si="36"/>
        <v>1</v>
      </c>
      <c r="Q368" t="str">
        <f t="shared" si="37"/>
        <v>Jan</v>
      </c>
      <c r="R368" t="str">
        <f>TEXT(dDate[[#This Row],[Date]],"yyy - mm - mmm")</f>
        <v>1973 - 01 - Jan</v>
      </c>
      <c r="S368">
        <f t="shared" si="38"/>
        <v>1973</v>
      </c>
      <c r="V368" s="13">
        <v>37803</v>
      </c>
      <c r="W368" s="13">
        <f t="shared" si="39"/>
        <v>37833</v>
      </c>
      <c r="X368" s="24">
        <f>COUNTIFS(dProperties[Date Purchased],"&lt;="&amp;V368,dProperties[Date Sold],"&gt;="&amp;W368)</f>
        <v>17</v>
      </c>
      <c r="Y368" s="24">
        <f>SUMPRODUCT(--(COUNTIFS(fRentalDates[Property Number],dProperties[Property Number],fRentalDates[Actual Rent Date],"&lt;="&amp;V368,fRentalDates[Actual Move Out Date],"&gt;="&amp;W368)&gt;0))</f>
        <v>13</v>
      </c>
      <c r="Z368" s="24">
        <f t="shared" si="40"/>
        <v>4</v>
      </c>
      <c r="AA368" s="26">
        <f t="shared" si="41"/>
        <v>0.23529411764705882</v>
      </c>
      <c r="AG368" s="24">
        <f>IF(COLUMNS($AG368:AG368)&gt;$Y368,"",INDEX(fRentalDates[[Property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Date]]&gt;=$W368)),COLUMNS($AG368:AG368))))</f>
        <v>1</v>
      </c>
      <c r="AH368" s="24">
        <f>IF(COLUMNS($AG368:AH368)&gt;$Y368,"",INDEX(fRentalDates[[Property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Date]]&gt;=$W368)),COLUMNS($AG368:AH368))))</f>
        <v>3</v>
      </c>
      <c r="AI368" s="24">
        <f>IF(COLUMNS($AG368:AI368)&gt;$Y368,"",INDEX(fRentalDates[[Property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Date]]&gt;=$W368)),COLUMNS($AG368:AI368))))</f>
        <v>4</v>
      </c>
      <c r="AJ368" s="24">
        <f>IF(COLUMNS($AG368:AJ368)&gt;$Y368,"",INDEX(fRentalDates[[Property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Date]]&gt;=$W368)),COLUMNS($AG368:AJ368))))</f>
        <v>5</v>
      </c>
      <c r="AK368" s="24">
        <f>IF(COLUMNS($AG368:AK368)&gt;$Y368,"",INDEX(fRentalDates[[Property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Date]]&gt;=$W368)),COLUMNS($AG368:AK368))))</f>
        <v>6</v>
      </c>
      <c r="AL368" s="24">
        <f>IF(COLUMNS($AG368:AL368)&gt;$Y368,"",INDEX(fRentalDates[[Property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Date]]&gt;=$W368)),COLUMNS($AG368:AL368))))</f>
        <v>7</v>
      </c>
      <c r="AM368" s="24">
        <f>IF(COLUMNS($AG368:AM368)&gt;$Y368,"",INDEX(fRentalDates[[Property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Date]]&gt;=$W368)),COLUMNS($AG368:AM368))))</f>
        <v>9</v>
      </c>
      <c r="AN368" s="24">
        <f>IF(COLUMNS($AG368:AN368)&gt;$Y368,"",INDEX(fRentalDates[[Property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Date]]&gt;=$W368)),COLUMNS($AG368:AN368))))</f>
        <v>10</v>
      </c>
      <c r="AO368" s="24">
        <f>IF(COLUMNS($AG368:AO368)&gt;$Y368,"",INDEX(fRentalDates[[Property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Date]]&gt;=$W368)),COLUMNS($AG368:AO368))))</f>
        <v>13</v>
      </c>
      <c r="AP368" s="24">
        <f>IF(COLUMNS($AG368:AP368)&gt;$Y368,"",INDEX(fRentalDates[[Property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Date]]&gt;=$W368)),COLUMNS($AG368:AP368))))</f>
        <v>14</v>
      </c>
      <c r="AQ368" s="24">
        <f>IF(COLUMNS($AG368:AQ368)&gt;$Y368,"",INDEX(fRentalDates[[Property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Date]]&gt;=$W368)),COLUMNS($AG368:AQ368))))</f>
        <v>16</v>
      </c>
      <c r="AR368" s="24">
        <f>IF(COLUMNS($AG368:AR368)&gt;$Y368,"",INDEX(fRentalDates[[Property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Date]]&gt;=$W368)),COLUMNS($AG368:AR368))))</f>
        <v>17</v>
      </c>
      <c r="AS368" s="24">
        <f>IF(COLUMNS($AG368:AS368)&gt;$Y368,"",INDEX(fRentalDates[[Property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Date]]&gt;=$W368)),COLUMNS($AG368:AS368))))</f>
        <v>18</v>
      </c>
      <c r="AT368" s="24" t="str">
        <f>IF(COLUMNS($AG368:AT368)&gt;$Y368,"",INDEX(fRentalDates[[Property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Date]]&gt;=$W368)),COLUMNS($AG368:AT368))))</f>
        <v/>
      </c>
      <c r="AU368" s="24" t="str">
        <f>IF(COLUMNS($AG368:AU368)&gt;$Y368,"",INDEX(fRentalDates[[Property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Date]]&gt;=$W368)),COLUMNS($AG368:AU368))))</f>
        <v/>
      </c>
      <c r="AV368" s="24" t="str">
        <f>IF(COLUMNS($AG368:AV368)&gt;$Y368,"",INDEX(fRentalDates[[Property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Date]]&gt;=$W368)),COLUMNS($AG368:AV368))))</f>
        <v/>
      </c>
      <c r="AW368" s="24" t="str">
        <f>IF(COLUMNS($AG368:AW368)&gt;$Y368,"",INDEX(fRentalDates[[Property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Date]]&gt;=$W368)),COLUMNS($AG368:AW368))))</f>
        <v/>
      </c>
      <c r="AX368" s="24" t="str">
        <f>IF(COLUMNS($AG368:AX368)&gt;$Y368,"",INDEX(fRentalDates[[Property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Date]]&gt;=$W368)),COLUMNS($AG368:AX368))))</f>
        <v/>
      </c>
      <c r="AY368" s="24" t="str">
        <f>IF(COLUMNS($AG368:AY368)&gt;$Y368,"",INDEX(fRentalDates[[Property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Date]]&gt;=$W368)),COLUMNS($AG368:AY368))))</f>
        <v/>
      </c>
      <c r="AZ368" s="24" t="str">
        <f>IF(COLUMNS($AG368:AZ368)&gt;$Y368,"",INDEX(fRentalDates[[Property Number]:[Property Number]],_xlfn.AGGREGATE(15,6,(ROW(fRentalDates[[Property Number]:[Property Number]])-ROW(fRentalDates[[#Headers],[Property Number]]))/((fRentalDates[[Actual Rent Date]:[Actual Rent Date]]&lt;=$V368)*(fRentalDates[[Actual Move Out Date]:[Actual Move Out Date]]&gt;=$W368)),COLUMNS($AG368:AZ368))))</f>
        <v/>
      </c>
    </row>
    <row r="369" spans="14:52" x14ac:dyDescent="0.25">
      <c r="N369" s="10">
        <v>26666</v>
      </c>
      <c r="O369">
        <f t="shared" si="35"/>
        <v>2</v>
      </c>
      <c r="P369">
        <f t="shared" si="36"/>
        <v>1</v>
      </c>
      <c r="Q369" t="str">
        <f t="shared" si="37"/>
        <v>Jan</v>
      </c>
      <c r="R369" t="str">
        <f>TEXT(dDate[[#This Row],[Date]],"yyy - mm - mmm")</f>
        <v>1973 - 01 - Jan</v>
      </c>
      <c r="S369">
        <f t="shared" si="38"/>
        <v>1973</v>
      </c>
      <c r="V369" s="13">
        <v>37834</v>
      </c>
      <c r="W369" s="13">
        <f t="shared" si="39"/>
        <v>37864</v>
      </c>
      <c r="X369" s="24">
        <f>COUNTIFS(dProperties[Date Purchased],"&lt;="&amp;V369,dProperties[Date Sold],"&gt;="&amp;W369)</f>
        <v>17</v>
      </c>
      <c r="Y369" s="24">
        <f>SUMPRODUCT(--(COUNTIFS(fRentalDates[Property Number],dProperties[Property Number],fRentalDates[Actual Rent Date],"&lt;="&amp;V369,fRentalDates[Actual Move Out Date],"&gt;="&amp;W369)&gt;0))</f>
        <v>12</v>
      </c>
      <c r="Z369" s="24">
        <f t="shared" si="40"/>
        <v>5</v>
      </c>
      <c r="AA369" s="26">
        <f t="shared" si="41"/>
        <v>0.29411764705882354</v>
      </c>
      <c r="AG369" s="24">
        <f>IF(COLUMNS($AG369:AG369)&gt;$Y369,"",INDEX(fRentalDates[[Property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Date]]&gt;=$W369)),COLUMNS($AG369:AG369))))</f>
        <v>1</v>
      </c>
      <c r="AH369" s="24">
        <f>IF(COLUMNS($AG369:AH369)&gt;$Y369,"",INDEX(fRentalDates[[Property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Date]]&gt;=$W369)),COLUMNS($AG369:AH369))))</f>
        <v>3</v>
      </c>
      <c r="AI369" s="24">
        <f>IF(COLUMNS($AG369:AI369)&gt;$Y369,"",INDEX(fRentalDates[[Property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Date]]&gt;=$W369)),COLUMNS($AG369:AI369))))</f>
        <v>4</v>
      </c>
      <c r="AJ369" s="24">
        <f>IF(COLUMNS($AG369:AJ369)&gt;$Y369,"",INDEX(fRentalDates[[Property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Date]]&gt;=$W369)),COLUMNS($AG369:AJ369))))</f>
        <v>5</v>
      </c>
      <c r="AK369" s="24">
        <f>IF(COLUMNS($AG369:AK369)&gt;$Y369,"",INDEX(fRentalDates[[Property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Date]]&gt;=$W369)),COLUMNS($AG369:AK369))))</f>
        <v>6</v>
      </c>
      <c r="AL369" s="24">
        <f>IF(COLUMNS($AG369:AL369)&gt;$Y369,"",INDEX(fRentalDates[[Property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Date]]&gt;=$W369)),COLUMNS($AG369:AL369))))</f>
        <v>7</v>
      </c>
      <c r="AM369" s="24">
        <f>IF(COLUMNS($AG369:AM369)&gt;$Y369,"",INDEX(fRentalDates[[Property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Date]]&gt;=$W369)),COLUMNS($AG369:AM369))))</f>
        <v>8</v>
      </c>
      <c r="AN369" s="24">
        <f>IF(COLUMNS($AG369:AN369)&gt;$Y369,"",INDEX(fRentalDates[[Property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Date]]&gt;=$W369)),COLUMNS($AG369:AN369))))</f>
        <v>9</v>
      </c>
      <c r="AO369" s="24">
        <f>IF(COLUMNS($AG369:AO369)&gt;$Y369,"",INDEX(fRentalDates[[Property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Date]]&gt;=$W369)),COLUMNS($AG369:AO369))))</f>
        <v>10</v>
      </c>
      <c r="AP369" s="24">
        <f>IF(COLUMNS($AG369:AP369)&gt;$Y369,"",INDEX(fRentalDates[[Property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Date]]&gt;=$W369)),COLUMNS($AG369:AP369))))</f>
        <v>13</v>
      </c>
      <c r="AQ369" s="24">
        <f>IF(COLUMNS($AG369:AQ369)&gt;$Y369,"",INDEX(fRentalDates[[Property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Date]]&gt;=$W369)),COLUMNS($AG369:AQ369))))</f>
        <v>14</v>
      </c>
      <c r="AR369" s="24">
        <f>IF(COLUMNS($AG369:AR369)&gt;$Y369,"",INDEX(fRentalDates[[Property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Date]]&gt;=$W369)),COLUMNS($AG369:AR369))))</f>
        <v>18</v>
      </c>
      <c r="AS369" s="24" t="str">
        <f>IF(COLUMNS($AG369:AS369)&gt;$Y369,"",INDEX(fRentalDates[[Property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Date]]&gt;=$W369)),COLUMNS($AG369:AS369))))</f>
        <v/>
      </c>
      <c r="AT369" s="24" t="str">
        <f>IF(COLUMNS($AG369:AT369)&gt;$Y369,"",INDEX(fRentalDates[[Property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Date]]&gt;=$W369)),COLUMNS($AG369:AT369))))</f>
        <v/>
      </c>
      <c r="AU369" s="24" t="str">
        <f>IF(COLUMNS($AG369:AU369)&gt;$Y369,"",INDEX(fRentalDates[[Property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Date]]&gt;=$W369)),COLUMNS($AG369:AU369))))</f>
        <v/>
      </c>
      <c r="AV369" s="24" t="str">
        <f>IF(COLUMNS($AG369:AV369)&gt;$Y369,"",INDEX(fRentalDates[[Property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Date]]&gt;=$W369)),COLUMNS($AG369:AV369))))</f>
        <v/>
      </c>
      <c r="AW369" s="24" t="str">
        <f>IF(COLUMNS($AG369:AW369)&gt;$Y369,"",INDEX(fRentalDates[[Property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Date]]&gt;=$W369)),COLUMNS($AG369:AW369))))</f>
        <v/>
      </c>
      <c r="AX369" s="24" t="str">
        <f>IF(COLUMNS($AG369:AX369)&gt;$Y369,"",INDEX(fRentalDates[[Property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Date]]&gt;=$W369)),COLUMNS($AG369:AX369))))</f>
        <v/>
      </c>
      <c r="AY369" s="24" t="str">
        <f>IF(COLUMNS($AG369:AY369)&gt;$Y369,"",INDEX(fRentalDates[[Property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Date]]&gt;=$W369)),COLUMNS($AG369:AY369))))</f>
        <v/>
      </c>
      <c r="AZ369" s="24" t="str">
        <f>IF(COLUMNS($AG369:AZ369)&gt;$Y369,"",INDEX(fRentalDates[[Property Number]:[Property Number]],_xlfn.AGGREGATE(15,6,(ROW(fRentalDates[[Property Number]:[Property Number]])-ROW(fRentalDates[[#Headers],[Property Number]]))/((fRentalDates[[Actual Rent Date]:[Actual Rent Date]]&lt;=$V369)*(fRentalDates[[Actual Move Out Date]:[Actual Move Out Date]]&gt;=$W369)),COLUMNS($AG369:AZ369))))</f>
        <v/>
      </c>
    </row>
    <row r="370" spans="14:52" x14ac:dyDescent="0.25">
      <c r="N370" s="10">
        <v>26667</v>
      </c>
      <c r="O370">
        <f t="shared" si="35"/>
        <v>3</v>
      </c>
      <c r="P370">
        <f t="shared" si="36"/>
        <v>1</v>
      </c>
      <c r="Q370" t="str">
        <f t="shared" si="37"/>
        <v>Jan</v>
      </c>
      <c r="R370" t="str">
        <f>TEXT(dDate[[#This Row],[Date]],"yyy - mm - mmm")</f>
        <v>1973 - 01 - Jan</v>
      </c>
      <c r="S370">
        <f t="shared" si="38"/>
        <v>1973</v>
      </c>
      <c r="V370" s="13">
        <v>37865</v>
      </c>
      <c r="W370" s="13">
        <f t="shared" si="39"/>
        <v>37894</v>
      </c>
      <c r="X370" s="24">
        <f>COUNTIFS(dProperties[Date Purchased],"&lt;="&amp;V370,dProperties[Date Sold],"&gt;="&amp;W370)</f>
        <v>17</v>
      </c>
      <c r="Y370" s="24">
        <f>SUMPRODUCT(--(COUNTIFS(fRentalDates[Property Number],dProperties[Property Number],fRentalDates[Actual Rent Date],"&lt;="&amp;V370,fRentalDates[Actual Move Out Date],"&gt;="&amp;W370)&gt;0))</f>
        <v>13</v>
      </c>
      <c r="Z370" s="24">
        <f t="shared" si="40"/>
        <v>4</v>
      </c>
      <c r="AA370" s="26">
        <f t="shared" si="41"/>
        <v>0.23529411764705882</v>
      </c>
      <c r="AG370" s="24">
        <f>IF(COLUMNS($AG370:AG370)&gt;$Y370,"",INDEX(fRentalDates[[Property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Date]]&gt;=$W370)),COLUMNS($AG370:AG370))))</f>
        <v>1</v>
      </c>
      <c r="AH370" s="24">
        <f>IF(COLUMNS($AG370:AH370)&gt;$Y370,"",INDEX(fRentalDates[[Property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Date]]&gt;=$W370)),COLUMNS($AG370:AH370))))</f>
        <v>3</v>
      </c>
      <c r="AI370" s="24">
        <f>IF(COLUMNS($AG370:AI370)&gt;$Y370,"",INDEX(fRentalDates[[Property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Date]]&gt;=$W370)),COLUMNS($AG370:AI370))))</f>
        <v>4</v>
      </c>
      <c r="AJ370" s="24">
        <f>IF(COLUMNS($AG370:AJ370)&gt;$Y370,"",INDEX(fRentalDates[[Property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Date]]&gt;=$W370)),COLUMNS($AG370:AJ370))))</f>
        <v>5</v>
      </c>
      <c r="AK370" s="24">
        <f>IF(COLUMNS($AG370:AK370)&gt;$Y370,"",INDEX(fRentalDates[[Property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Date]]&gt;=$W370)),COLUMNS($AG370:AK370))))</f>
        <v>6</v>
      </c>
      <c r="AL370" s="24">
        <f>IF(COLUMNS($AG370:AL370)&gt;$Y370,"",INDEX(fRentalDates[[Property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Date]]&gt;=$W370)),COLUMNS($AG370:AL370))))</f>
        <v>7</v>
      </c>
      <c r="AM370" s="24">
        <f>IF(COLUMNS($AG370:AM370)&gt;$Y370,"",INDEX(fRentalDates[[Property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Date]]&gt;=$W370)),COLUMNS($AG370:AM370))))</f>
        <v>8</v>
      </c>
      <c r="AN370" s="24">
        <f>IF(COLUMNS($AG370:AN370)&gt;$Y370,"",INDEX(fRentalDates[[Property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Date]]&gt;=$W370)),COLUMNS($AG370:AN370))))</f>
        <v>9</v>
      </c>
      <c r="AO370" s="24">
        <f>IF(COLUMNS($AG370:AO370)&gt;$Y370,"",INDEX(fRentalDates[[Property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Date]]&gt;=$W370)),COLUMNS($AG370:AO370))))</f>
        <v>10</v>
      </c>
      <c r="AP370" s="24">
        <f>IF(COLUMNS($AG370:AP370)&gt;$Y370,"",INDEX(fRentalDates[[Property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Date]]&gt;=$W370)),COLUMNS($AG370:AP370))))</f>
        <v>11</v>
      </c>
      <c r="AQ370" s="24">
        <f>IF(COLUMNS($AG370:AQ370)&gt;$Y370,"",INDEX(fRentalDates[[Property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Date]]&gt;=$W370)),COLUMNS($AG370:AQ370))))</f>
        <v>13</v>
      </c>
      <c r="AR370" s="24">
        <f>IF(COLUMNS($AG370:AR370)&gt;$Y370,"",INDEX(fRentalDates[[Property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Date]]&gt;=$W370)),COLUMNS($AG370:AR370))))</f>
        <v>14</v>
      </c>
      <c r="AS370" s="24">
        <f>IF(COLUMNS($AG370:AS370)&gt;$Y370,"",INDEX(fRentalDates[[Property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Date]]&gt;=$W370)),COLUMNS($AG370:AS370))))</f>
        <v>18</v>
      </c>
      <c r="AT370" s="24" t="str">
        <f>IF(COLUMNS($AG370:AT370)&gt;$Y370,"",INDEX(fRentalDates[[Property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Date]]&gt;=$W370)),COLUMNS($AG370:AT370))))</f>
        <v/>
      </c>
      <c r="AU370" s="24" t="str">
        <f>IF(COLUMNS($AG370:AU370)&gt;$Y370,"",INDEX(fRentalDates[[Property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Date]]&gt;=$W370)),COLUMNS($AG370:AU370))))</f>
        <v/>
      </c>
      <c r="AV370" s="24" t="str">
        <f>IF(COLUMNS($AG370:AV370)&gt;$Y370,"",INDEX(fRentalDates[[Property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Date]]&gt;=$W370)),COLUMNS($AG370:AV370))))</f>
        <v/>
      </c>
      <c r="AW370" s="24" t="str">
        <f>IF(COLUMNS($AG370:AW370)&gt;$Y370,"",INDEX(fRentalDates[[Property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Date]]&gt;=$W370)),COLUMNS($AG370:AW370))))</f>
        <v/>
      </c>
      <c r="AX370" s="24" t="str">
        <f>IF(COLUMNS($AG370:AX370)&gt;$Y370,"",INDEX(fRentalDates[[Property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Date]]&gt;=$W370)),COLUMNS($AG370:AX370))))</f>
        <v/>
      </c>
      <c r="AY370" s="24" t="str">
        <f>IF(COLUMNS($AG370:AY370)&gt;$Y370,"",INDEX(fRentalDates[[Property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Date]]&gt;=$W370)),COLUMNS($AG370:AY370))))</f>
        <v/>
      </c>
      <c r="AZ370" s="24" t="str">
        <f>IF(COLUMNS($AG370:AZ370)&gt;$Y370,"",INDEX(fRentalDates[[Property Number]:[Property Number]],_xlfn.AGGREGATE(15,6,(ROW(fRentalDates[[Property Number]:[Property Number]])-ROW(fRentalDates[[#Headers],[Property Number]]))/((fRentalDates[[Actual Rent Date]:[Actual Rent Date]]&lt;=$V370)*(fRentalDates[[Actual Move Out Date]:[Actual Move Out Date]]&gt;=$W370)),COLUMNS($AG370:AZ370))))</f>
        <v/>
      </c>
    </row>
    <row r="371" spans="14:52" x14ac:dyDescent="0.25">
      <c r="N371" s="10">
        <v>26668</v>
      </c>
      <c r="O371">
        <f t="shared" si="35"/>
        <v>4</v>
      </c>
      <c r="P371">
        <f t="shared" si="36"/>
        <v>1</v>
      </c>
      <c r="Q371" t="str">
        <f t="shared" si="37"/>
        <v>Jan</v>
      </c>
      <c r="R371" t="str">
        <f>TEXT(dDate[[#This Row],[Date]],"yyy - mm - mmm")</f>
        <v>1973 - 01 - Jan</v>
      </c>
      <c r="S371">
        <f t="shared" si="38"/>
        <v>1973</v>
      </c>
      <c r="V371" s="13">
        <v>37895</v>
      </c>
      <c r="W371" s="13">
        <f t="shared" si="39"/>
        <v>37925</v>
      </c>
      <c r="X371" s="24">
        <f>COUNTIFS(dProperties[Date Purchased],"&lt;="&amp;V371,dProperties[Date Sold],"&gt;="&amp;W371)</f>
        <v>17</v>
      </c>
      <c r="Y371" s="24">
        <f>SUMPRODUCT(--(COUNTIFS(fRentalDates[Property Number],dProperties[Property Number],fRentalDates[Actual Rent Date],"&lt;="&amp;V371,fRentalDates[Actual Move Out Date],"&gt;="&amp;W371)&gt;0))</f>
        <v>13</v>
      </c>
      <c r="Z371" s="24">
        <f t="shared" si="40"/>
        <v>4</v>
      </c>
      <c r="AA371" s="26">
        <f t="shared" si="41"/>
        <v>0.23529411764705882</v>
      </c>
      <c r="AG371" s="24">
        <f>IF(COLUMNS($AG371:AG371)&gt;$Y371,"",INDEX(fRentalDates[[Property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Date]]&gt;=$W371)),COLUMNS($AG371:AG371))))</f>
        <v>1</v>
      </c>
      <c r="AH371" s="24">
        <f>IF(COLUMNS($AG371:AH371)&gt;$Y371,"",INDEX(fRentalDates[[Property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Date]]&gt;=$W371)),COLUMNS($AG371:AH371))))</f>
        <v>3</v>
      </c>
      <c r="AI371" s="24">
        <f>IF(COLUMNS($AG371:AI371)&gt;$Y371,"",INDEX(fRentalDates[[Property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Date]]&gt;=$W371)),COLUMNS($AG371:AI371))))</f>
        <v>4</v>
      </c>
      <c r="AJ371" s="24">
        <f>IF(COLUMNS($AG371:AJ371)&gt;$Y371,"",INDEX(fRentalDates[[Property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Date]]&gt;=$W371)),COLUMNS($AG371:AJ371))))</f>
        <v>5</v>
      </c>
      <c r="AK371" s="24">
        <f>IF(COLUMNS($AG371:AK371)&gt;$Y371,"",INDEX(fRentalDates[[Property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Date]]&gt;=$W371)),COLUMNS($AG371:AK371))))</f>
        <v>6</v>
      </c>
      <c r="AL371" s="24">
        <f>IF(COLUMNS($AG371:AL371)&gt;$Y371,"",INDEX(fRentalDates[[Property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Date]]&gt;=$W371)),COLUMNS($AG371:AL371))))</f>
        <v>7</v>
      </c>
      <c r="AM371" s="24">
        <f>IF(COLUMNS($AG371:AM371)&gt;$Y371,"",INDEX(fRentalDates[[Property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Date]]&gt;=$W371)),COLUMNS($AG371:AM371))))</f>
        <v>8</v>
      </c>
      <c r="AN371" s="24">
        <f>IF(COLUMNS($AG371:AN371)&gt;$Y371,"",INDEX(fRentalDates[[Property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Date]]&gt;=$W371)),COLUMNS($AG371:AN371))))</f>
        <v>9</v>
      </c>
      <c r="AO371" s="24">
        <f>IF(COLUMNS($AG371:AO371)&gt;$Y371,"",INDEX(fRentalDates[[Property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Date]]&gt;=$W371)),COLUMNS($AG371:AO371))))</f>
        <v>10</v>
      </c>
      <c r="AP371" s="24">
        <f>IF(COLUMNS($AG371:AP371)&gt;$Y371,"",INDEX(fRentalDates[[Property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Date]]&gt;=$W371)),COLUMNS($AG371:AP371))))</f>
        <v>11</v>
      </c>
      <c r="AQ371" s="24">
        <f>IF(COLUMNS($AG371:AQ371)&gt;$Y371,"",INDEX(fRentalDates[[Property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Date]]&gt;=$W371)),COLUMNS($AG371:AQ371))))</f>
        <v>13</v>
      </c>
      <c r="AR371" s="24">
        <f>IF(COLUMNS($AG371:AR371)&gt;$Y371,"",INDEX(fRentalDates[[Property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Date]]&gt;=$W371)),COLUMNS($AG371:AR371))))</f>
        <v>14</v>
      </c>
      <c r="AS371" s="24">
        <f>IF(COLUMNS($AG371:AS371)&gt;$Y371,"",INDEX(fRentalDates[[Property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Date]]&gt;=$W371)),COLUMNS($AG371:AS371))))</f>
        <v>18</v>
      </c>
      <c r="AT371" s="24" t="str">
        <f>IF(COLUMNS($AG371:AT371)&gt;$Y371,"",INDEX(fRentalDates[[Property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Date]]&gt;=$W371)),COLUMNS($AG371:AT371))))</f>
        <v/>
      </c>
      <c r="AU371" s="24" t="str">
        <f>IF(COLUMNS($AG371:AU371)&gt;$Y371,"",INDEX(fRentalDates[[Property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Date]]&gt;=$W371)),COLUMNS($AG371:AU371))))</f>
        <v/>
      </c>
      <c r="AV371" s="24" t="str">
        <f>IF(COLUMNS($AG371:AV371)&gt;$Y371,"",INDEX(fRentalDates[[Property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Date]]&gt;=$W371)),COLUMNS($AG371:AV371))))</f>
        <v/>
      </c>
      <c r="AW371" s="24" t="str">
        <f>IF(COLUMNS($AG371:AW371)&gt;$Y371,"",INDEX(fRentalDates[[Property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Date]]&gt;=$W371)),COLUMNS($AG371:AW371))))</f>
        <v/>
      </c>
      <c r="AX371" s="24" t="str">
        <f>IF(COLUMNS($AG371:AX371)&gt;$Y371,"",INDEX(fRentalDates[[Property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Date]]&gt;=$W371)),COLUMNS($AG371:AX371))))</f>
        <v/>
      </c>
      <c r="AY371" s="24" t="str">
        <f>IF(COLUMNS($AG371:AY371)&gt;$Y371,"",INDEX(fRentalDates[[Property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Date]]&gt;=$W371)),COLUMNS($AG371:AY371))))</f>
        <v/>
      </c>
      <c r="AZ371" s="24" t="str">
        <f>IF(COLUMNS($AG371:AZ371)&gt;$Y371,"",INDEX(fRentalDates[[Property Number]:[Property Number]],_xlfn.AGGREGATE(15,6,(ROW(fRentalDates[[Property Number]:[Property Number]])-ROW(fRentalDates[[#Headers],[Property Number]]))/((fRentalDates[[Actual Rent Date]:[Actual Rent Date]]&lt;=$V371)*(fRentalDates[[Actual Move Out Date]:[Actual Move Out Date]]&gt;=$W371)),COLUMNS($AG371:AZ371))))</f>
        <v/>
      </c>
    </row>
    <row r="372" spans="14:52" x14ac:dyDescent="0.25">
      <c r="N372" s="10">
        <v>26669</v>
      </c>
      <c r="O372">
        <f t="shared" si="35"/>
        <v>5</v>
      </c>
      <c r="P372">
        <f t="shared" si="36"/>
        <v>1</v>
      </c>
      <c r="Q372" t="str">
        <f t="shared" si="37"/>
        <v>Jan</v>
      </c>
      <c r="R372" t="str">
        <f>TEXT(dDate[[#This Row],[Date]],"yyy - mm - mmm")</f>
        <v>1973 - 01 - Jan</v>
      </c>
      <c r="S372">
        <f t="shared" si="38"/>
        <v>1973</v>
      </c>
      <c r="V372" s="13">
        <v>37926</v>
      </c>
      <c r="W372" s="13">
        <f t="shared" si="39"/>
        <v>37955</v>
      </c>
      <c r="X372" s="24">
        <f>COUNTIFS(dProperties[Date Purchased],"&lt;="&amp;V372,dProperties[Date Sold],"&gt;="&amp;W372)</f>
        <v>17</v>
      </c>
      <c r="Y372" s="24">
        <f>SUMPRODUCT(--(COUNTIFS(fRentalDates[Property Number],dProperties[Property Number],fRentalDates[Actual Rent Date],"&lt;="&amp;V372,fRentalDates[Actual Move Out Date],"&gt;="&amp;W372)&gt;0))</f>
        <v>14</v>
      </c>
      <c r="Z372" s="24">
        <f t="shared" si="40"/>
        <v>3</v>
      </c>
      <c r="AA372" s="26">
        <f t="shared" si="41"/>
        <v>0.17647058823529413</v>
      </c>
      <c r="AG372" s="24">
        <f>IF(COLUMNS($AG372:AG372)&gt;$Y372,"",INDEX(fRentalDates[[Property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Date]]&gt;=$W372)),COLUMNS($AG372:AG372))))</f>
        <v>1</v>
      </c>
      <c r="AH372" s="24">
        <f>IF(COLUMNS($AG372:AH372)&gt;$Y372,"",INDEX(fRentalDates[[Property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Date]]&gt;=$W372)),COLUMNS($AG372:AH372))))</f>
        <v>3</v>
      </c>
      <c r="AI372" s="24">
        <f>IF(COLUMNS($AG372:AI372)&gt;$Y372,"",INDEX(fRentalDates[[Property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Date]]&gt;=$W372)),COLUMNS($AG372:AI372))))</f>
        <v>4</v>
      </c>
      <c r="AJ372" s="24">
        <f>IF(COLUMNS($AG372:AJ372)&gt;$Y372,"",INDEX(fRentalDates[[Property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Date]]&gt;=$W372)),COLUMNS($AG372:AJ372))))</f>
        <v>5</v>
      </c>
      <c r="AK372" s="24">
        <f>IF(COLUMNS($AG372:AK372)&gt;$Y372,"",INDEX(fRentalDates[[Property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Date]]&gt;=$W372)),COLUMNS($AG372:AK372))))</f>
        <v>6</v>
      </c>
      <c r="AL372" s="24">
        <f>IF(COLUMNS($AG372:AL372)&gt;$Y372,"",INDEX(fRentalDates[[Property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Date]]&gt;=$W372)),COLUMNS($AG372:AL372))))</f>
        <v>7</v>
      </c>
      <c r="AM372" s="24">
        <f>IF(COLUMNS($AG372:AM372)&gt;$Y372,"",INDEX(fRentalDates[[Property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Date]]&gt;=$W372)),COLUMNS($AG372:AM372))))</f>
        <v>8</v>
      </c>
      <c r="AN372" s="24">
        <f>IF(COLUMNS($AG372:AN372)&gt;$Y372,"",INDEX(fRentalDates[[Property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Date]]&gt;=$W372)),COLUMNS($AG372:AN372))))</f>
        <v>9</v>
      </c>
      <c r="AO372" s="24">
        <f>IF(COLUMNS($AG372:AO372)&gt;$Y372,"",INDEX(fRentalDates[[Property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Date]]&gt;=$W372)),COLUMNS($AG372:AO372))))</f>
        <v>10</v>
      </c>
      <c r="AP372" s="24">
        <f>IF(COLUMNS($AG372:AP372)&gt;$Y372,"",INDEX(fRentalDates[[Property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Date]]&gt;=$W372)),COLUMNS($AG372:AP372))))</f>
        <v>11</v>
      </c>
      <c r="AQ372" s="24">
        <f>IF(COLUMNS($AG372:AQ372)&gt;$Y372,"",INDEX(fRentalDates[[Property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Date]]&gt;=$W372)),COLUMNS($AG372:AQ372))))</f>
        <v>12</v>
      </c>
      <c r="AR372" s="24">
        <f>IF(COLUMNS($AG372:AR372)&gt;$Y372,"",INDEX(fRentalDates[[Property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Date]]&gt;=$W372)),COLUMNS($AG372:AR372))))</f>
        <v>13</v>
      </c>
      <c r="AS372" s="24">
        <f>IF(COLUMNS($AG372:AS372)&gt;$Y372,"",INDEX(fRentalDates[[Property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Date]]&gt;=$W372)),COLUMNS($AG372:AS372))))</f>
        <v>14</v>
      </c>
      <c r="AT372" s="24">
        <f>IF(COLUMNS($AG372:AT372)&gt;$Y372,"",INDEX(fRentalDates[[Property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Date]]&gt;=$W372)),COLUMNS($AG372:AT372))))</f>
        <v>18</v>
      </c>
      <c r="AU372" s="24" t="str">
        <f>IF(COLUMNS($AG372:AU372)&gt;$Y372,"",INDEX(fRentalDates[[Property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Date]]&gt;=$W372)),COLUMNS($AG372:AU372))))</f>
        <v/>
      </c>
      <c r="AV372" s="24" t="str">
        <f>IF(COLUMNS($AG372:AV372)&gt;$Y372,"",INDEX(fRentalDates[[Property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Date]]&gt;=$W372)),COLUMNS($AG372:AV372))))</f>
        <v/>
      </c>
      <c r="AW372" s="24" t="str">
        <f>IF(COLUMNS($AG372:AW372)&gt;$Y372,"",INDEX(fRentalDates[[Property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Date]]&gt;=$W372)),COLUMNS($AG372:AW372))))</f>
        <v/>
      </c>
      <c r="AX372" s="24" t="str">
        <f>IF(COLUMNS($AG372:AX372)&gt;$Y372,"",INDEX(fRentalDates[[Property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Date]]&gt;=$W372)),COLUMNS($AG372:AX372))))</f>
        <v/>
      </c>
      <c r="AY372" s="24" t="str">
        <f>IF(COLUMNS($AG372:AY372)&gt;$Y372,"",INDEX(fRentalDates[[Property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Date]]&gt;=$W372)),COLUMNS($AG372:AY372))))</f>
        <v/>
      </c>
      <c r="AZ372" s="24" t="str">
        <f>IF(COLUMNS($AG372:AZ372)&gt;$Y372,"",INDEX(fRentalDates[[Property Number]:[Property Number]],_xlfn.AGGREGATE(15,6,(ROW(fRentalDates[[Property Number]:[Property Number]])-ROW(fRentalDates[[#Headers],[Property Number]]))/((fRentalDates[[Actual Rent Date]:[Actual Rent Date]]&lt;=$V372)*(fRentalDates[[Actual Move Out Date]:[Actual Move Out Date]]&gt;=$W372)),COLUMNS($AG372:AZ372))))</f>
        <v/>
      </c>
    </row>
    <row r="373" spans="14:52" x14ac:dyDescent="0.25">
      <c r="N373" s="10">
        <v>26670</v>
      </c>
      <c r="O373">
        <f t="shared" si="35"/>
        <v>6</v>
      </c>
      <c r="P373">
        <f t="shared" si="36"/>
        <v>1</v>
      </c>
      <c r="Q373" t="str">
        <f t="shared" si="37"/>
        <v>Jan</v>
      </c>
      <c r="R373" t="str">
        <f>TEXT(dDate[[#This Row],[Date]],"yyy - mm - mmm")</f>
        <v>1973 - 01 - Jan</v>
      </c>
      <c r="S373">
        <f t="shared" si="38"/>
        <v>1973</v>
      </c>
      <c r="V373" s="13">
        <v>37956</v>
      </c>
      <c r="W373" s="13">
        <f t="shared" si="39"/>
        <v>37986</v>
      </c>
      <c r="X373" s="24">
        <f>COUNTIFS(dProperties[Date Purchased],"&lt;="&amp;V373,dProperties[Date Sold],"&gt;="&amp;W373)</f>
        <v>17</v>
      </c>
      <c r="Y373" s="24">
        <f>SUMPRODUCT(--(COUNTIFS(fRentalDates[Property Number],dProperties[Property Number],fRentalDates[Actual Rent Date],"&lt;="&amp;V373,fRentalDates[Actual Move Out Date],"&gt;="&amp;W373)&gt;0))</f>
        <v>13</v>
      </c>
      <c r="Z373" s="24">
        <f t="shared" si="40"/>
        <v>4</v>
      </c>
      <c r="AA373" s="26">
        <f t="shared" si="41"/>
        <v>0.23529411764705882</v>
      </c>
      <c r="AG373" s="24">
        <f>IF(COLUMNS($AG373:AG373)&gt;$Y373,"",INDEX(fRentalDates[[Property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Date]]&gt;=$W373)),COLUMNS($AG373:AG373))))</f>
        <v>1</v>
      </c>
      <c r="AH373" s="24">
        <f>IF(COLUMNS($AG373:AH373)&gt;$Y373,"",INDEX(fRentalDates[[Property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Date]]&gt;=$W373)),COLUMNS($AG373:AH373))))</f>
        <v>3</v>
      </c>
      <c r="AI373" s="24">
        <f>IF(COLUMNS($AG373:AI373)&gt;$Y373,"",INDEX(fRentalDates[[Property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Date]]&gt;=$W373)),COLUMNS($AG373:AI373))))</f>
        <v>4</v>
      </c>
      <c r="AJ373" s="24">
        <f>IF(COLUMNS($AG373:AJ373)&gt;$Y373,"",INDEX(fRentalDates[[Property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Date]]&gt;=$W373)),COLUMNS($AG373:AJ373))))</f>
        <v>5</v>
      </c>
      <c r="AK373" s="24">
        <f>IF(COLUMNS($AG373:AK373)&gt;$Y373,"",INDEX(fRentalDates[[Property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Date]]&gt;=$W373)),COLUMNS($AG373:AK373))))</f>
        <v>6</v>
      </c>
      <c r="AL373" s="24">
        <f>IF(COLUMNS($AG373:AL373)&gt;$Y373,"",INDEX(fRentalDates[[Property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Date]]&gt;=$W373)),COLUMNS($AG373:AL373))))</f>
        <v>7</v>
      </c>
      <c r="AM373" s="24">
        <f>IF(COLUMNS($AG373:AM373)&gt;$Y373,"",INDEX(fRentalDates[[Property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Date]]&gt;=$W373)),COLUMNS($AG373:AM373))))</f>
        <v>8</v>
      </c>
      <c r="AN373" s="24">
        <f>IF(COLUMNS($AG373:AN373)&gt;$Y373,"",INDEX(fRentalDates[[Property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Date]]&gt;=$W373)),COLUMNS($AG373:AN373))))</f>
        <v>9</v>
      </c>
      <c r="AO373" s="24">
        <f>IF(COLUMNS($AG373:AO373)&gt;$Y373,"",INDEX(fRentalDates[[Property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Date]]&gt;=$W373)),COLUMNS($AG373:AO373))))</f>
        <v>10</v>
      </c>
      <c r="AP373" s="24">
        <f>IF(COLUMNS($AG373:AP373)&gt;$Y373,"",INDEX(fRentalDates[[Property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Date]]&gt;=$W373)),COLUMNS($AG373:AP373))))</f>
        <v>11</v>
      </c>
      <c r="AQ373" s="24">
        <f>IF(COLUMNS($AG373:AQ373)&gt;$Y373,"",INDEX(fRentalDates[[Property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Date]]&gt;=$W373)),COLUMNS($AG373:AQ373))))</f>
        <v>12</v>
      </c>
      <c r="AR373" s="24">
        <f>IF(COLUMNS($AG373:AR373)&gt;$Y373,"",INDEX(fRentalDates[[Property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Date]]&gt;=$W373)),COLUMNS($AG373:AR373))))</f>
        <v>13</v>
      </c>
      <c r="AS373" s="24">
        <f>IF(COLUMNS($AG373:AS373)&gt;$Y373,"",INDEX(fRentalDates[[Property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Date]]&gt;=$W373)),COLUMNS($AG373:AS373))))</f>
        <v>18</v>
      </c>
      <c r="AT373" s="24" t="str">
        <f>IF(COLUMNS($AG373:AT373)&gt;$Y373,"",INDEX(fRentalDates[[Property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Date]]&gt;=$W373)),COLUMNS($AG373:AT373))))</f>
        <v/>
      </c>
      <c r="AU373" s="24" t="str">
        <f>IF(COLUMNS($AG373:AU373)&gt;$Y373,"",INDEX(fRentalDates[[Property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Date]]&gt;=$W373)),COLUMNS($AG373:AU373))))</f>
        <v/>
      </c>
      <c r="AV373" s="24" t="str">
        <f>IF(COLUMNS($AG373:AV373)&gt;$Y373,"",INDEX(fRentalDates[[Property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Date]]&gt;=$W373)),COLUMNS($AG373:AV373))))</f>
        <v/>
      </c>
      <c r="AW373" s="24" t="str">
        <f>IF(COLUMNS($AG373:AW373)&gt;$Y373,"",INDEX(fRentalDates[[Property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Date]]&gt;=$W373)),COLUMNS($AG373:AW373))))</f>
        <v/>
      </c>
      <c r="AX373" s="24" t="str">
        <f>IF(COLUMNS($AG373:AX373)&gt;$Y373,"",INDEX(fRentalDates[[Property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Date]]&gt;=$W373)),COLUMNS($AG373:AX373))))</f>
        <v/>
      </c>
      <c r="AY373" s="24" t="str">
        <f>IF(COLUMNS($AG373:AY373)&gt;$Y373,"",INDEX(fRentalDates[[Property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Date]]&gt;=$W373)),COLUMNS($AG373:AY373))))</f>
        <v/>
      </c>
      <c r="AZ373" s="24" t="str">
        <f>IF(COLUMNS($AG373:AZ373)&gt;$Y373,"",INDEX(fRentalDates[[Property Number]:[Property Number]],_xlfn.AGGREGATE(15,6,(ROW(fRentalDates[[Property Number]:[Property Number]])-ROW(fRentalDates[[#Headers],[Property Number]]))/((fRentalDates[[Actual Rent Date]:[Actual Rent Date]]&lt;=$V373)*(fRentalDates[[Actual Move Out Date]:[Actual Move Out Date]]&gt;=$W373)),COLUMNS($AG373:AZ373))))</f>
        <v/>
      </c>
    </row>
    <row r="374" spans="14:52" x14ac:dyDescent="0.25">
      <c r="N374" s="10">
        <v>26671</v>
      </c>
      <c r="O374">
        <f t="shared" si="35"/>
        <v>7</v>
      </c>
      <c r="P374">
        <f t="shared" si="36"/>
        <v>1</v>
      </c>
      <c r="Q374" t="str">
        <f t="shared" si="37"/>
        <v>Jan</v>
      </c>
      <c r="R374" t="str">
        <f>TEXT(dDate[[#This Row],[Date]],"yyy - mm - mmm")</f>
        <v>1973 - 01 - Jan</v>
      </c>
      <c r="S374">
        <f t="shared" si="38"/>
        <v>1973</v>
      </c>
      <c r="V374" s="13">
        <v>37987</v>
      </c>
      <c r="W374" s="13">
        <f t="shared" si="39"/>
        <v>38017</v>
      </c>
      <c r="X374" s="24">
        <f>COUNTIFS(dProperties[Date Purchased],"&lt;="&amp;V374,dProperties[Date Sold],"&gt;="&amp;W374)</f>
        <v>17</v>
      </c>
      <c r="Y374" s="24">
        <f>SUMPRODUCT(--(COUNTIFS(fRentalDates[Property Number],dProperties[Property Number],fRentalDates[Actual Rent Date],"&lt;="&amp;V374,fRentalDates[Actual Move Out Date],"&gt;="&amp;W374)&gt;0))</f>
        <v>12</v>
      </c>
      <c r="Z374" s="24">
        <f t="shared" si="40"/>
        <v>5</v>
      </c>
      <c r="AA374" s="26">
        <f t="shared" si="41"/>
        <v>0.29411764705882354</v>
      </c>
      <c r="AG374" s="24">
        <f>IF(COLUMNS($AG374:AG374)&gt;$Y374,"",INDEX(fRentalDates[[Property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Date]]&gt;=$W374)),COLUMNS($AG374:AG374))))</f>
        <v>1</v>
      </c>
      <c r="AH374" s="24">
        <f>IF(COLUMNS($AG374:AH374)&gt;$Y374,"",INDEX(fRentalDates[[Property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Date]]&gt;=$W374)),COLUMNS($AG374:AH374))))</f>
        <v>3</v>
      </c>
      <c r="AI374" s="24">
        <f>IF(COLUMNS($AG374:AI374)&gt;$Y374,"",INDEX(fRentalDates[[Property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Date]]&gt;=$W374)),COLUMNS($AG374:AI374))))</f>
        <v>4</v>
      </c>
      <c r="AJ374" s="24">
        <f>IF(COLUMNS($AG374:AJ374)&gt;$Y374,"",INDEX(fRentalDates[[Property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Date]]&gt;=$W374)),COLUMNS($AG374:AJ374))))</f>
        <v>5</v>
      </c>
      <c r="AK374" s="24">
        <f>IF(COLUMNS($AG374:AK374)&gt;$Y374,"",INDEX(fRentalDates[[Property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Date]]&gt;=$W374)),COLUMNS($AG374:AK374))))</f>
        <v>6</v>
      </c>
      <c r="AL374" s="24">
        <f>IF(COLUMNS($AG374:AL374)&gt;$Y374,"",INDEX(fRentalDates[[Property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Date]]&gt;=$W374)),COLUMNS($AG374:AL374))))</f>
        <v>7</v>
      </c>
      <c r="AM374" s="24">
        <f>IF(COLUMNS($AG374:AM374)&gt;$Y374,"",INDEX(fRentalDates[[Property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Date]]&gt;=$W374)),COLUMNS($AG374:AM374))))</f>
        <v>8</v>
      </c>
      <c r="AN374" s="24">
        <f>IF(COLUMNS($AG374:AN374)&gt;$Y374,"",INDEX(fRentalDates[[Property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Date]]&gt;=$W374)),COLUMNS($AG374:AN374))))</f>
        <v>10</v>
      </c>
      <c r="AO374" s="24">
        <f>IF(COLUMNS($AG374:AO374)&gt;$Y374,"",INDEX(fRentalDates[[Property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Date]]&gt;=$W374)),COLUMNS($AG374:AO374))))</f>
        <v>11</v>
      </c>
      <c r="AP374" s="24">
        <f>IF(COLUMNS($AG374:AP374)&gt;$Y374,"",INDEX(fRentalDates[[Property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Date]]&gt;=$W374)),COLUMNS($AG374:AP374))))</f>
        <v>12</v>
      </c>
      <c r="AQ374" s="24">
        <f>IF(COLUMNS($AG374:AQ374)&gt;$Y374,"",INDEX(fRentalDates[[Property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Date]]&gt;=$W374)),COLUMNS($AG374:AQ374))))</f>
        <v>13</v>
      </c>
      <c r="AR374" s="24">
        <f>IF(COLUMNS($AG374:AR374)&gt;$Y374,"",INDEX(fRentalDates[[Property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Date]]&gt;=$W374)),COLUMNS($AG374:AR374))))</f>
        <v>18</v>
      </c>
      <c r="AS374" s="24" t="str">
        <f>IF(COLUMNS($AG374:AS374)&gt;$Y374,"",INDEX(fRentalDates[[Property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Date]]&gt;=$W374)),COLUMNS($AG374:AS374))))</f>
        <v/>
      </c>
      <c r="AT374" s="24" t="str">
        <f>IF(COLUMNS($AG374:AT374)&gt;$Y374,"",INDEX(fRentalDates[[Property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Date]]&gt;=$W374)),COLUMNS($AG374:AT374))))</f>
        <v/>
      </c>
      <c r="AU374" s="24" t="str">
        <f>IF(COLUMNS($AG374:AU374)&gt;$Y374,"",INDEX(fRentalDates[[Property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Date]]&gt;=$W374)),COLUMNS($AG374:AU374))))</f>
        <v/>
      </c>
      <c r="AV374" s="24" t="str">
        <f>IF(COLUMNS($AG374:AV374)&gt;$Y374,"",INDEX(fRentalDates[[Property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Date]]&gt;=$W374)),COLUMNS($AG374:AV374))))</f>
        <v/>
      </c>
      <c r="AW374" s="24" t="str">
        <f>IF(COLUMNS($AG374:AW374)&gt;$Y374,"",INDEX(fRentalDates[[Property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Date]]&gt;=$W374)),COLUMNS($AG374:AW374))))</f>
        <v/>
      </c>
      <c r="AX374" s="24" t="str">
        <f>IF(COLUMNS($AG374:AX374)&gt;$Y374,"",INDEX(fRentalDates[[Property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Date]]&gt;=$W374)),COLUMNS($AG374:AX374))))</f>
        <v/>
      </c>
      <c r="AY374" s="24" t="str">
        <f>IF(COLUMNS($AG374:AY374)&gt;$Y374,"",INDEX(fRentalDates[[Property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Date]]&gt;=$W374)),COLUMNS($AG374:AY374))))</f>
        <v/>
      </c>
      <c r="AZ374" s="24" t="str">
        <f>IF(COLUMNS($AG374:AZ374)&gt;$Y374,"",INDEX(fRentalDates[[Property Number]:[Property Number]],_xlfn.AGGREGATE(15,6,(ROW(fRentalDates[[Property Number]:[Property Number]])-ROW(fRentalDates[[#Headers],[Property Number]]))/((fRentalDates[[Actual Rent Date]:[Actual Rent Date]]&lt;=$V374)*(fRentalDates[[Actual Move Out Date]:[Actual Move Out Date]]&gt;=$W374)),COLUMNS($AG374:AZ374))))</f>
        <v/>
      </c>
    </row>
    <row r="375" spans="14:52" x14ac:dyDescent="0.25">
      <c r="N375" s="10">
        <v>26672</v>
      </c>
      <c r="O375">
        <f t="shared" si="35"/>
        <v>8</v>
      </c>
      <c r="P375">
        <f t="shared" si="36"/>
        <v>1</v>
      </c>
      <c r="Q375" t="str">
        <f t="shared" si="37"/>
        <v>Jan</v>
      </c>
      <c r="R375" t="str">
        <f>TEXT(dDate[[#This Row],[Date]],"yyy - mm - mmm")</f>
        <v>1973 - 01 - Jan</v>
      </c>
      <c r="S375">
        <f t="shared" si="38"/>
        <v>1973</v>
      </c>
      <c r="V375" s="13">
        <v>38018</v>
      </c>
      <c r="W375" s="13">
        <f t="shared" si="39"/>
        <v>38046</v>
      </c>
      <c r="X375" s="24">
        <f>COUNTIFS(dProperties[Date Purchased],"&lt;="&amp;V375,dProperties[Date Sold],"&gt;="&amp;W375)</f>
        <v>17</v>
      </c>
      <c r="Y375" s="24">
        <f>SUMPRODUCT(--(COUNTIFS(fRentalDates[Property Number],dProperties[Property Number],fRentalDates[Actual Rent Date],"&lt;="&amp;V375,fRentalDates[Actual Move Out Date],"&gt;="&amp;W375)&gt;0))</f>
        <v>12</v>
      </c>
      <c r="Z375" s="24">
        <f t="shared" si="40"/>
        <v>5</v>
      </c>
      <c r="AA375" s="26">
        <f t="shared" si="41"/>
        <v>0.29411764705882354</v>
      </c>
      <c r="AG375" s="24">
        <f>IF(COLUMNS($AG375:AG375)&gt;$Y375,"",INDEX(fRentalDates[[Property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Date]]&gt;=$W375)),COLUMNS($AG375:AG375))))</f>
        <v>1</v>
      </c>
      <c r="AH375" s="24">
        <f>IF(COLUMNS($AG375:AH375)&gt;$Y375,"",INDEX(fRentalDates[[Property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Date]]&gt;=$W375)),COLUMNS($AG375:AH375))))</f>
        <v>3</v>
      </c>
      <c r="AI375" s="24">
        <f>IF(COLUMNS($AG375:AI375)&gt;$Y375,"",INDEX(fRentalDates[[Property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Date]]&gt;=$W375)),COLUMNS($AG375:AI375))))</f>
        <v>4</v>
      </c>
      <c r="AJ375" s="24">
        <f>IF(COLUMNS($AG375:AJ375)&gt;$Y375,"",INDEX(fRentalDates[[Property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Date]]&gt;=$W375)),COLUMNS($AG375:AJ375))))</f>
        <v>5</v>
      </c>
      <c r="AK375" s="24">
        <f>IF(COLUMNS($AG375:AK375)&gt;$Y375,"",INDEX(fRentalDates[[Property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Date]]&gt;=$W375)),COLUMNS($AG375:AK375))))</f>
        <v>6</v>
      </c>
      <c r="AL375" s="24">
        <f>IF(COLUMNS($AG375:AL375)&gt;$Y375,"",INDEX(fRentalDates[[Property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Date]]&gt;=$W375)),COLUMNS($AG375:AL375))))</f>
        <v>7</v>
      </c>
      <c r="AM375" s="24">
        <f>IF(COLUMNS($AG375:AM375)&gt;$Y375,"",INDEX(fRentalDates[[Property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Date]]&gt;=$W375)),COLUMNS($AG375:AM375))))</f>
        <v>8</v>
      </c>
      <c r="AN375" s="24">
        <f>IF(COLUMNS($AG375:AN375)&gt;$Y375,"",INDEX(fRentalDates[[Property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Date]]&gt;=$W375)),COLUMNS($AG375:AN375))))</f>
        <v>10</v>
      </c>
      <c r="AO375" s="24">
        <f>IF(COLUMNS($AG375:AO375)&gt;$Y375,"",INDEX(fRentalDates[[Property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Date]]&gt;=$W375)),COLUMNS($AG375:AO375))))</f>
        <v>11</v>
      </c>
      <c r="AP375" s="24">
        <f>IF(COLUMNS($AG375:AP375)&gt;$Y375,"",INDEX(fRentalDates[[Property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Date]]&gt;=$W375)),COLUMNS($AG375:AP375))))</f>
        <v>12</v>
      </c>
      <c r="AQ375" s="24">
        <f>IF(COLUMNS($AG375:AQ375)&gt;$Y375,"",INDEX(fRentalDates[[Property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Date]]&gt;=$W375)),COLUMNS($AG375:AQ375))))</f>
        <v>13</v>
      </c>
      <c r="AR375" s="24">
        <f>IF(COLUMNS($AG375:AR375)&gt;$Y375,"",INDEX(fRentalDates[[Property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Date]]&gt;=$W375)),COLUMNS($AG375:AR375))))</f>
        <v>18</v>
      </c>
      <c r="AS375" s="24" t="str">
        <f>IF(COLUMNS($AG375:AS375)&gt;$Y375,"",INDEX(fRentalDates[[Property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Date]]&gt;=$W375)),COLUMNS($AG375:AS375))))</f>
        <v/>
      </c>
      <c r="AT375" s="24" t="str">
        <f>IF(COLUMNS($AG375:AT375)&gt;$Y375,"",INDEX(fRentalDates[[Property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Date]]&gt;=$W375)),COLUMNS($AG375:AT375))))</f>
        <v/>
      </c>
      <c r="AU375" s="24" t="str">
        <f>IF(COLUMNS($AG375:AU375)&gt;$Y375,"",INDEX(fRentalDates[[Property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Date]]&gt;=$W375)),COLUMNS($AG375:AU375))))</f>
        <v/>
      </c>
      <c r="AV375" s="24" t="str">
        <f>IF(COLUMNS($AG375:AV375)&gt;$Y375,"",INDEX(fRentalDates[[Property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Date]]&gt;=$W375)),COLUMNS($AG375:AV375))))</f>
        <v/>
      </c>
      <c r="AW375" s="24" t="str">
        <f>IF(COLUMNS($AG375:AW375)&gt;$Y375,"",INDEX(fRentalDates[[Property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Date]]&gt;=$W375)),COLUMNS($AG375:AW375))))</f>
        <v/>
      </c>
      <c r="AX375" s="24" t="str">
        <f>IF(COLUMNS($AG375:AX375)&gt;$Y375,"",INDEX(fRentalDates[[Property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Date]]&gt;=$W375)),COLUMNS($AG375:AX375))))</f>
        <v/>
      </c>
      <c r="AY375" s="24" t="str">
        <f>IF(COLUMNS($AG375:AY375)&gt;$Y375,"",INDEX(fRentalDates[[Property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Date]]&gt;=$W375)),COLUMNS($AG375:AY375))))</f>
        <v/>
      </c>
      <c r="AZ375" s="24" t="str">
        <f>IF(COLUMNS($AG375:AZ375)&gt;$Y375,"",INDEX(fRentalDates[[Property Number]:[Property Number]],_xlfn.AGGREGATE(15,6,(ROW(fRentalDates[[Property Number]:[Property Number]])-ROW(fRentalDates[[#Headers],[Property Number]]))/((fRentalDates[[Actual Rent Date]:[Actual Rent Date]]&lt;=$V375)*(fRentalDates[[Actual Move Out Date]:[Actual Move Out Date]]&gt;=$W375)),COLUMNS($AG375:AZ375))))</f>
        <v/>
      </c>
    </row>
    <row r="376" spans="14:52" x14ac:dyDescent="0.25">
      <c r="N376" s="10">
        <v>26673</v>
      </c>
      <c r="O376">
        <f t="shared" si="35"/>
        <v>9</v>
      </c>
      <c r="P376">
        <f t="shared" si="36"/>
        <v>1</v>
      </c>
      <c r="Q376" t="str">
        <f t="shared" si="37"/>
        <v>Jan</v>
      </c>
      <c r="R376" t="str">
        <f>TEXT(dDate[[#This Row],[Date]],"yyy - mm - mmm")</f>
        <v>1973 - 01 - Jan</v>
      </c>
      <c r="S376">
        <f t="shared" si="38"/>
        <v>1973</v>
      </c>
      <c r="V376" s="13">
        <v>38047</v>
      </c>
      <c r="W376" s="13">
        <f t="shared" si="39"/>
        <v>38077</v>
      </c>
      <c r="X376" s="24">
        <f>COUNTIFS(dProperties[Date Purchased],"&lt;="&amp;V376,dProperties[Date Sold],"&gt;="&amp;W376)</f>
        <v>17</v>
      </c>
      <c r="Y376" s="24">
        <f>SUMPRODUCT(--(COUNTIFS(fRentalDates[Property Number],dProperties[Property Number],fRentalDates[Actual Rent Date],"&lt;="&amp;V376,fRentalDates[Actual Move Out Date],"&gt;="&amp;W376)&gt;0))</f>
        <v>12</v>
      </c>
      <c r="Z376" s="24">
        <f t="shared" si="40"/>
        <v>5</v>
      </c>
      <c r="AA376" s="26">
        <f t="shared" si="41"/>
        <v>0.29411764705882354</v>
      </c>
      <c r="AG376" s="24">
        <f>IF(COLUMNS($AG376:AG376)&gt;$Y376,"",INDEX(fRentalDates[[Property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Date]]&gt;=$W376)),COLUMNS($AG376:AG376))))</f>
        <v>1</v>
      </c>
      <c r="AH376" s="24">
        <f>IF(COLUMNS($AG376:AH376)&gt;$Y376,"",INDEX(fRentalDates[[Property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Date]]&gt;=$W376)),COLUMNS($AG376:AH376))))</f>
        <v>3</v>
      </c>
      <c r="AI376" s="24">
        <f>IF(COLUMNS($AG376:AI376)&gt;$Y376,"",INDEX(fRentalDates[[Property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Date]]&gt;=$W376)),COLUMNS($AG376:AI376))))</f>
        <v>4</v>
      </c>
      <c r="AJ376" s="24">
        <f>IF(COLUMNS($AG376:AJ376)&gt;$Y376,"",INDEX(fRentalDates[[Property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Date]]&gt;=$W376)),COLUMNS($AG376:AJ376))))</f>
        <v>5</v>
      </c>
      <c r="AK376" s="24">
        <f>IF(COLUMNS($AG376:AK376)&gt;$Y376,"",INDEX(fRentalDates[[Property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Date]]&gt;=$W376)),COLUMNS($AG376:AK376))))</f>
        <v>6</v>
      </c>
      <c r="AL376" s="24">
        <f>IF(COLUMNS($AG376:AL376)&gt;$Y376,"",INDEX(fRentalDates[[Property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Date]]&gt;=$W376)),COLUMNS($AG376:AL376))))</f>
        <v>7</v>
      </c>
      <c r="AM376" s="24">
        <f>IF(COLUMNS($AG376:AM376)&gt;$Y376,"",INDEX(fRentalDates[[Property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Date]]&gt;=$W376)),COLUMNS($AG376:AM376))))</f>
        <v>8</v>
      </c>
      <c r="AN376" s="24">
        <f>IF(COLUMNS($AG376:AN376)&gt;$Y376,"",INDEX(fRentalDates[[Property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Date]]&gt;=$W376)),COLUMNS($AG376:AN376))))</f>
        <v>10</v>
      </c>
      <c r="AO376" s="24">
        <f>IF(COLUMNS($AG376:AO376)&gt;$Y376,"",INDEX(fRentalDates[[Property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Date]]&gt;=$W376)),COLUMNS($AG376:AO376))))</f>
        <v>11</v>
      </c>
      <c r="AP376" s="24">
        <f>IF(COLUMNS($AG376:AP376)&gt;$Y376,"",INDEX(fRentalDates[[Property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Date]]&gt;=$W376)),COLUMNS($AG376:AP376))))</f>
        <v>12</v>
      </c>
      <c r="AQ376" s="24">
        <f>IF(COLUMNS($AG376:AQ376)&gt;$Y376,"",INDEX(fRentalDates[[Property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Date]]&gt;=$W376)),COLUMNS($AG376:AQ376))))</f>
        <v>13</v>
      </c>
      <c r="AR376" s="24">
        <f>IF(COLUMNS($AG376:AR376)&gt;$Y376,"",INDEX(fRentalDates[[Property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Date]]&gt;=$W376)),COLUMNS($AG376:AR376))))</f>
        <v>18</v>
      </c>
      <c r="AS376" s="24" t="str">
        <f>IF(COLUMNS($AG376:AS376)&gt;$Y376,"",INDEX(fRentalDates[[Property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Date]]&gt;=$W376)),COLUMNS($AG376:AS376))))</f>
        <v/>
      </c>
      <c r="AT376" s="24" t="str">
        <f>IF(COLUMNS($AG376:AT376)&gt;$Y376,"",INDEX(fRentalDates[[Property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Date]]&gt;=$W376)),COLUMNS($AG376:AT376))))</f>
        <v/>
      </c>
      <c r="AU376" s="24" t="str">
        <f>IF(COLUMNS($AG376:AU376)&gt;$Y376,"",INDEX(fRentalDates[[Property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Date]]&gt;=$W376)),COLUMNS($AG376:AU376))))</f>
        <v/>
      </c>
      <c r="AV376" s="24" t="str">
        <f>IF(COLUMNS($AG376:AV376)&gt;$Y376,"",INDEX(fRentalDates[[Property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Date]]&gt;=$W376)),COLUMNS($AG376:AV376))))</f>
        <v/>
      </c>
      <c r="AW376" s="24" t="str">
        <f>IF(COLUMNS($AG376:AW376)&gt;$Y376,"",INDEX(fRentalDates[[Property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Date]]&gt;=$W376)),COLUMNS($AG376:AW376))))</f>
        <v/>
      </c>
      <c r="AX376" s="24" t="str">
        <f>IF(COLUMNS($AG376:AX376)&gt;$Y376,"",INDEX(fRentalDates[[Property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Date]]&gt;=$W376)),COLUMNS($AG376:AX376))))</f>
        <v/>
      </c>
      <c r="AY376" s="24" t="str">
        <f>IF(COLUMNS($AG376:AY376)&gt;$Y376,"",INDEX(fRentalDates[[Property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Date]]&gt;=$W376)),COLUMNS($AG376:AY376))))</f>
        <v/>
      </c>
      <c r="AZ376" s="24" t="str">
        <f>IF(COLUMNS($AG376:AZ376)&gt;$Y376,"",INDEX(fRentalDates[[Property Number]:[Property Number]],_xlfn.AGGREGATE(15,6,(ROW(fRentalDates[[Property Number]:[Property Number]])-ROW(fRentalDates[[#Headers],[Property Number]]))/((fRentalDates[[Actual Rent Date]:[Actual Rent Date]]&lt;=$V376)*(fRentalDates[[Actual Move Out Date]:[Actual Move Out Date]]&gt;=$W376)),COLUMNS($AG376:AZ376))))</f>
        <v/>
      </c>
    </row>
    <row r="377" spans="14:52" x14ac:dyDescent="0.25">
      <c r="N377" s="10">
        <v>26674</v>
      </c>
      <c r="O377">
        <f t="shared" si="35"/>
        <v>10</v>
      </c>
      <c r="P377">
        <f t="shared" si="36"/>
        <v>1</v>
      </c>
      <c r="Q377" t="str">
        <f t="shared" si="37"/>
        <v>Jan</v>
      </c>
      <c r="R377" t="str">
        <f>TEXT(dDate[[#This Row],[Date]],"yyy - mm - mmm")</f>
        <v>1973 - 01 - Jan</v>
      </c>
      <c r="S377">
        <f t="shared" si="38"/>
        <v>1973</v>
      </c>
      <c r="V377" s="13">
        <v>38078</v>
      </c>
      <c r="W377" s="13">
        <f t="shared" si="39"/>
        <v>38107</v>
      </c>
      <c r="X377" s="24">
        <f>COUNTIFS(dProperties[Date Purchased],"&lt;="&amp;V377,dProperties[Date Sold],"&gt;="&amp;W377)</f>
        <v>17</v>
      </c>
      <c r="Y377" s="24">
        <f>SUMPRODUCT(--(COUNTIFS(fRentalDates[Property Number],dProperties[Property Number],fRentalDates[Actual Rent Date],"&lt;="&amp;V377,fRentalDates[Actual Move Out Date],"&gt;="&amp;W377)&gt;0))</f>
        <v>10</v>
      </c>
      <c r="Z377" s="24">
        <f t="shared" si="40"/>
        <v>7</v>
      </c>
      <c r="AA377" s="26">
        <f t="shared" si="41"/>
        <v>0.41176470588235292</v>
      </c>
      <c r="AG377" s="24">
        <f>IF(COLUMNS($AG377:AG377)&gt;$Y377,"",INDEX(fRentalDates[[Property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Date]]&gt;=$W377)),COLUMNS($AG377:AG377))))</f>
        <v>1</v>
      </c>
      <c r="AH377" s="24">
        <f>IF(COLUMNS($AG377:AH377)&gt;$Y377,"",INDEX(fRentalDates[[Property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Date]]&gt;=$W377)),COLUMNS($AG377:AH377))))</f>
        <v>3</v>
      </c>
      <c r="AI377" s="24">
        <f>IF(COLUMNS($AG377:AI377)&gt;$Y377,"",INDEX(fRentalDates[[Property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Date]]&gt;=$W377)),COLUMNS($AG377:AI377))))</f>
        <v>4</v>
      </c>
      <c r="AJ377" s="24">
        <f>IF(COLUMNS($AG377:AJ377)&gt;$Y377,"",INDEX(fRentalDates[[Property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Date]]&gt;=$W377)),COLUMNS($AG377:AJ377))))</f>
        <v>6</v>
      </c>
      <c r="AK377" s="24">
        <f>IF(COLUMNS($AG377:AK377)&gt;$Y377,"",INDEX(fRentalDates[[Property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Date]]&gt;=$W377)),COLUMNS($AG377:AK377))))</f>
        <v>7</v>
      </c>
      <c r="AL377" s="24">
        <f>IF(COLUMNS($AG377:AL377)&gt;$Y377,"",INDEX(fRentalDates[[Property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Date]]&gt;=$W377)),COLUMNS($AG377:AL377))))</f>
        <v>8</v>
      </c>
      <c r="AM377" s="24">
        <f>IF(COLUMNS($AG377:AM377)&gt;$Y377,"",INDEX(fRentalDates[[Property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Date]]&gt;=$W377)),COLUMNS($AG377:AM377))))</f>
        <v>10</v>
      </c>
      <c r="AN377" s="24">
        <f>IF(COLUMNS($AG377:AN377)&gt;$Y377,"",INDEX(fRentalDates[[Property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Date]]&gt;=$W377)),COLUMNS($AG377:AN377))))</f>
        <v>11</v>
      </c>
      <c r="AO377" s="24">
        <f>IF(COLUMNS($AG377:AO377)&gt;$Y377,"",INDEX(fRentalDates[[Property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Date]]&gt;=$W377)),COLUMNS($AG377:AO377))))</f>
        <v>12</v>
      </c>
      <c r="AP377" s="24">
        <f>IF(COLUMNS($AG377:AP377)&gt;$Y377,"",INDEX(fRentalDates[[Property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Date]]&gt;=$W377)),COLUMNS($AG377:AP377))))</f>
        <v>13</v>
      </c>
      <c r="AQ377" s="24" t="str">
        <f>IF(COLUMNS($AG377:AQ377)&gt;$Y377,"",INDEX(fRentalDates[[Property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Date]]&gt;=$W377)),COLUMNS($AG377:AQ377))))</f>
        <v/>
      </c>
      <c r="AR377" s="24" t="str">
        <f>IF(COLUMNS($AG377:AR377)&gt;$Y377,"",INDEX(fRentalDates[[Property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Date]]&gt;=$W377)),COLUMNS($AG377:AR377))))</f>
        <v/>
      </c>
      <c r="AS377" s="24" t="str">
        <f>IF(COLUMNS($AG377:AS377)&gt;$Y377,"",INDEX(fRentalDates[[Property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Date]]&gt;=$W377)),COLUMNS($AG377:AS377))))</f>
        <v/>
      </c>
      <c r="AT377" s="24" t="str">
        <f>IF(COLUMNS($AG377:AT377)&gt;$Y377,"",INDEX(fRentalDates[[Property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Date]]&gt;=$W377)),COLUMNS($AG377:AT377))))</f>
        <v/>
      </c>
      <c r="AU377" s="24" t="str">
        <f>IF(COLUMNS($AG377:AU377)&gt;$Y377,"",INDEX(fRentalDates[[Property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Date]]&gt;=$W377)),COLUMNS($AG377:AU377))))</f>
        <v/>
      </c>
      <c r="AV377" s="24" t="str">
        <f>IF(COLUMNS($AG377:AV377)&gt;$Y377,"",INDEX(fRentalDates[[Property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Date]]&gt;=$W377)),COLUMNS($AG377:AV377))))</f>
        <v/>
      </c>
      <c r="AW377" s="24" t="str">
        <f>IF(COLUMNS($AG377:AW377)&gt;$Y377,"",INDEX(fRentalDates[[Property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Date]]&gt;=$W377)),COLUMNS($AG377:AW377))))</f>
        <v/>
      </c>
      <c r="AX377" s="24" t="str">
        <f>IF(COLUMNS($AG377:AX377)&gt;$Y377,"",INDEX(fRentalDates[[Property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Date]]&gt;=$W377)),COLUMNS($AG377:AX377))))</f>
        <v/>
      </c>
      <c r="AY377" s="24" t="str">
        <f>IF(COLUMNS($AG377:AY377)&gt;$Y377,"",INDEX(fRentalDates[[Property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Date]]&gt;=$W377)),COLUMNS($AG377:AY377))))</f>
        <v/>
      </c>
      <c r="AZ377" s="24" t="str">
        <f>IF(COLUMNS($AG377:AZ377)&gt;$Y377,"",INDEX(fRentalDates[[Property Number]:[Property Number]],_xlfn.AGGREGATE(15,6,(ROW(fRentalDates[[Property Number]:[Property Number]])-ROW(fRentalDates[[#Headers],[Property Number]]))/((fRentalDates[[Actual Rent Date]:[Actual Rent Date]]&lt;=$V377)*(fRentalDates[[Actual Move Out Date]:[Actual Move Out Date]]&gt;=$W377)),COLUMNS($AG377:AZ377))))</f>
        <v/>
      </c>
    </row>
    <row r="378" spans="14:52" x14ac:dyDescent="0.25">
      <c r="N378" s="10">
        <v>26675</v>
      </c>
      <c r="O378">
        <f t="shared" si="35"/>
        <v>11</v>
      </c>
      <c r="P378">
        <f t="shared" si="36"/>
        <v>1</v>
      </c>
      <c r="Q378" t="str">
        <f t="shared" si="37"/>
        <v>Jan</v>
      </c>
      <c r="R378" t="str">
        <f>TEXT(dDate[[#This Row],[Date]],"yyy - mm - mmm")</f>
        <v>1973 - 01 - Jan</v>
      </c>
      <c r="S378">
        <f t="shared" si="38"/>
        <v>1973</v>
      </c>
      <c r="V378" s="13">
        <v>38108</v>
      </c>
      <c r="W378" s="13">
        <f t="shared" si="39"/>
        <v>38138</v>
      </c>
      <c r="X378" s="24">
        <f>COUNTIFS(dProperties[Date Purchased],"&lt;="&amp;V378,dProperties[Date Sold],"&gt;="&amp;W378)</f>
        <v>17</v>
      </c>
      <c r="Y378" s="24">
        <f>SUMPRODUCT(--(COUNTIFS(fRentalDates[Property Number],dProperties[Property Number],fRentalDates[Actual Rent Date],"&lt;="&amp;V378,fRentalDates[Actual Move Out Date],"&gt;="&amp;W378)&gt;0))</f>
        <v>9</v>
      </c>
      <c r="Z378" s="24">
        <f t="shared" si="40"/>
        <v>8</v>
      </c>
      <c r="AA378" s="26">
        <f t="shared" si="41"/>
        <v>0.47058823529411764</v>
      </c>
      <c r="AG378" s="24">
        <f>IF(COLUMNS($AG378:AG378)&gt;$Y378,"",INDEX(fRentalDates[[Property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Date]]&gt;=$W378)),COLUMNS($AG378:AG378))))</f>
        <v>1</v>
      </c>
      <c r="AH378" s="24">
        <f>IF(COLUMNS($AG378:AH378)&gt;$Y378,"",INDEX(fRentalDates[[Property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Date]]&gt;=$W378)),COLUMNS($AG378:AH378))))</f>
        <v>3</v>
      </c>
      <c r="AI378" s="24">
        <f>IF(COLUMNS($AG378:AI378)&gt;$Y378,"",INDEX(fRentalDates[[Property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Date]]&gt;=$W378)),COLUMNS($AG378:AI378))))</f>
        <v>4</v>
      </c>
      <c r="AJ378" s="24">
        <f>IF(COLUMNS($AG378:AJ378)&gt;$Y378,"",INDEX(fRentalDates[[Property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Date]]&gt;=$W378)),COLUMNS($AG378:AJ378))))</f>
        <v>7</v>
      </c>
      <c r="AK378" s="24">
        <f>IF(COLUMNS($AG378:AK378)&gt;$Y378,"",INDEX(fRentalDates[[Property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Date]]&gt;=$W378)),COLUMNS($AG378:AK378))))</f>
        <v>8</v>
      </c>
      <c r="AL378" s="24">
        <f>IF(COLUMNS($AG378:AL378)&gt;$Y378,"",INDEX(fRentalDates[[Property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Date]]&gt;=$W378)),COLUMNS($AG378:AL378))))</f>
        <v>10</v>
      </c>
      <c r="AM378" s="24">
        <f>IF(COLUMNS($AG378:AM378)&gt;$Y378,"",INDEX(fRentalDates[[Property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Date]]&gt;=$W378)),COLUMNS($AG378:AM378))))</f>
        <v>11</v>
      </c>
      <c r="AN378" s="24">
        <f>IF(COLUMNS($AG378:AN378)&gt;$Y378,"",INDEX(fRentalDates[[Property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Date]]&gt;=$W378)),COLUMNS($AG378:AN378))))</f>
        <v>12</v>
      </c>
      <c r="AO378" s="24">
        <f>IF(COLUMNS($AG378:AO378)&gt;$Y378,"",INDEX(fRentalDates[[Property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Date]]&gt;=$W378)),COLUMNS($AG378:AO378))))</f>
        <v>13</v>
      </c>
      <c r="AP378" s="24" t="str">
        <f>IF(COLUMNS($AG378:AP378)&gt;$Y378,"",INDEX(fRentalDates[[Property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Date]]&gt;=$W378)),COLUMNS($AG378:AP378))))</f>
        <v/>
      </c>
      <c r="AQ378" s="24" t="str">
        <f>IF(COLUMNS($AG378:AQ378)&gt;$Y378,"",INDEX(fRentalDates[[Property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Date]]&gt;=$W378)),COLUMNS($AG378:AQ378))))</f>
        <v/>
      </c>
      <c r="AR378" s="24" t="str">
        <f>IF(COLUMNS($AG378:AR378)&gt;$Y378,"",INDEX(fRentalDates[[Property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Date]]&gt;=$W378)),COLUMNS($AG378:AR378))))</f>
        <v/>
      </c>
      <c r="AS378" s="24" t="str">
        <f>IF(COLUMNS($AG378:AS378)&gt;$Y378,"",INDEX(fRentalDates[[Property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Date]]&gt;=$W378)),COLUMNS($AG378:AS378))))</f>
        <v/>
      </c>
      <c r="AT378" s="24" t="str">
        <f>IF(COLUMNS($AG378:AT378)&gt;$Y378,"",INDEX(fRentalDates[[Property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Date]]&gt;=$W378)),COLUMNS($AG378:AT378))))</f>
        <v/>
      </c>
      <c r="AU378" s="24" t="str">
        <f>IF(COLUMNS($AG378:AU378)&gt;$Y378,"",INDEX(fRentalDates[[Property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Date]]&gt;=$W378)),COLUMNS($AG378:AU378))))</f>
        <v/>
      </c>
      <c r="AV378" s="24" t="str">
        <f>IF(COLUMNS($AG378:AV378)&gt;$Y378,"",INDEX(fRentalDates[[Property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Date]]&gt;=$W378)),COLUMNS($AG378:AV378))))</f>
        <v/>
      </c>
      <c r="AW378" s="24" t="str">
        <f>IF(COLUMNS($AG378:AW378)&gt;$Y378,"",INDEX(fRentalDates[[Property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Date]]&gt;=$W378)),COLUMNS($AG378:AW378))))</f>
        <v/>
      </c>
      <c r="AX378" s="24" t="str">
        <f>IF(COLUMNS($AG378:AX378)&gt;$Y378,"",INDEX(fRentalDates[[Property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Date]]&gt;=$W378)),COLUMNS($AG378:AX378))))</f>
        <v/>
      </c>
      <c r="AY378" s="24" t="str">
        <f>IF(COLUMNS($AG378:AY378)&gt;$Y378,"",INDEX(fRentalDates[[Property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Date]]&gt;=$W378)),COLUMNS($AG378:AY378))))</f>
        <v/>
      </c>
      <c r="AZ378" s="24" t="str">
        <f>IF(COLUMNS($AG378:AZ378)&gt;$Y378,"",INDEX(fRentalDates[[Property Number]:[Property Number]],_xlfn.AGGREGATE(15,6,(ROW(fRentalDates[[Property Number]:[Property Number]])-ROW(fRentalDates[[#Headers],[Property Number]]))/((fRentalDates[[Actual Rent Date]:[Actual Rent Date]]&lt;=$V378)*(fRentalDates[[Actual Move Out Date]:[Actual Move Out Date]]&gt;=$W378)),COLUMNS($AG378:AZ378))))</f>
        <v/>
      </c>
    </row>
    <row r="379" spans="14:52" x14ac:dyDescent="0.25">
      <c r="N379" s="10">
        <v>26676</v>
      </c>
      <c r="O379">
        <f t="shared" si="35"/>
        <v>12</v>
      </c>
      <c r="P379">
        <f t="shared" si="36"/>
        <v>1</v>
      </c>
      <c r="Q379" t="str">
        <f t="shared" si="37"/>
        <v>Jan</v>
      </c>
      <c r="R379" t="str">
        <f>TEXT(dDate[[#This Row],[Date]],"yyy - mm - mmm")</f>
        <v>1973 - 01 - Jan</v>
      </c>
      <c r="S379">
        <f t="shared" si="38"/>
        <v>1973</v>
      </c>
      <c r="V379" s="13">
        <v>38139</v>
      </c>
      <c r="W379" s="13">
        <f t="shared" si="39"/>
        <v>38168</v>
      </c>
      <c r="X379" s="24">
        <f>COUNTIFS(dProperties[Date Purchased],"&lt;="&amp;V379,dProperties[Date Sold],"&gt;="&amp;W379)</f>
        <v>17</v>
      </c>
      <c r="Y379" s="24">
        <f>SUMPRODUCT(--(COUNTIFS(fRentalDates[Property Number],dProperties[Property Number],fRentalDates[Actual Rent Date],"&lt;="&amp;V379,fRentalDates[Actual Move Out Date],"&gt;="&amp;W379)&gt;0))</f>
        <v>10</v>
      </c>
      <c r="Z379" s="24">
        <f t="shared" si="40"/>
        <v>7</v>
      </c>
      <c r="AA379" s="26">
        <f t="shared" si="41"/>
        <v>0.41176470588235292</v>
      </c>
      <c r="AG379" s="24">
        <f>IF(COLUMNS($AG379:AG379)&gt;$Y379,"",INDEX(fRentalDates[[Property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Date]]&gt;=$W379)),COLUMNS($AG379:AG379))))</f>
        <v>3</v>
      </c>
      <c r="AH379" s="24">
        <f>IF(COLUMNS($AG379:AH379)&gt;$Y379,"",INDEX(fRentalDates[[Property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Date]]&gt;=$W379)),COLUMNS($AG379:AH379))))</f>
        <v>4</v>
      </c>
      <c r="AI379" s="24">
        <f>IF(COLUMNS($AG379:AI379)&gt;$Y379,"",INDEX(fRentalDates[[Property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Date]]&gt;=$W379)),COLUMNS($AG379:AI379))))</f>
        <v>7</v>
      </c>
      <c r="AJ379" s="24">
        <f>IF(COLUMNS($AG379:AJ379)&gt;$Y379,"",INDEX(fRentalDates[[Property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Date]]&gt;=$W379)),COLUMNS($AG379:AJ379))))</f>
        <v>8</v>
      </c>
      <c r="AK379" s="24">
        <f>IF(COLUMNS($AG379:AK379)&gt;$Y379,"",INDEX(fRentalDates[[Property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Date]]&gt;=$W379)),COLUMNS($AG379:AK379))))</f>
        <v>10</v>
      </c>
      <c r="AL379" s="24">
        <f>IF(COLUMNS($AG379:AL379)&gt;$Y379,"",INDEX(fRentalDates[[Property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Date]]&gt;=$W379)),COLUMNS($AG379:AL379))))</f>
        <v>11</v>
      </c>
      <c r="AM379" s="24">
        <f>IF(COLUMNS($AG379:AM379)&gt;$Y379,"",INDEX(fRentalDates[[Property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Date]]&gt;=$W379)),COLUMNS($AG379:AM379))))</f>
        <v>12</v>
      </c>
      <c r="AN379" s="24">
        <f>IF(COLUMNS($AG379:AN379)&gt;$Y379,"",INDEX(fRentalDates[[Property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Date]]&gt;=$W379)),COLUMNS($AG379:AN379))))</f>
        <v>13</v>
      </c>
      <c r="AO379" s="24">
        <f>IF(COLUMNS($AG379:AO379)&gt;$Y379,"",INDEX(fRentalDates[[Property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Date]]&gt;=$W379)),COLUMNS($AG379:AO379))))</f>
        <v>14</v>
      </c>
      <c r="AP379" s="24">
        <f>IF(COLUMNS($AG379:AP379)&gt;$Y379,"",INDEX(fRentalDates[[Property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Date]]&gt;=$W379)),COLUMNS($AG379:AP379))))</f>
        <v>16</v>
      </c>
      <c r="AQ379" s="24" t="str">
        <f>IF(COLUMNS($AG379:AQ379)&gt;$Y379,"",INDEX(fRentalDates[[Property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Date]]&gt;=$W379)),COLUMNS($AG379:AQ379))))</f>
        <v/>
      </c>
      <c r="AR379" s="24" t="str">
        <f>IF(COLUMNS($AG379:AR379)&gt;$Y379,"",INDEX(fRentalDates[[Property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Date]]&gt;=$W379)),COLUMNS($AG379:AR379))))</f>
        <v/>
      </c>
      <c r="AS379" s="24" t="str">
        <f>IF(COLUMNS($AG379:AS379)&gt;$Y379,"",INDEX(fRentalDates[[Property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Date]]&gt;=$W379)),COLUMNS($AG379:AS379))))</f>
        <v/>
      </c>
      <c r="AT379" s="24" t="str">
        <f>IF(COLUMNS($AG379:AT379)&gt;$Y379,"",INDEX(fRentalDates[[Property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Date]]&gt;=$W379)),COLUMNS($AG379:AT379))))</f>
        <v/>
      </c>
      <c r="AU379" s="24" t="str">
        <f>IF(COLUMNS($AG379:AU379)&gt;$Y379,"",INDEX(fRentalDates[[Property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Date]]&gt;=$W379)),COLUMNS($AG379:AU379))))</f>
        <v/>
      </c>
      <c r="AV379" s="24" t="str">
        <f>IF(COLUMNS($AG379:AV379)&gt;$Y379,"",INDEX(fRentalDates[[Property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Date]]&gt;=$W379)),COLUMNS($AG379:AV379))))</f>
        <v/>
      </c>
      <c r="AW379" s="24" t="str">
        <f>IF(COLUMNS($AG379:AW379)&gt;$Y379,"",INDEX(fRentalDates[[Property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Date]]&gt;=$W379)),COLUMNS($AG379:AW379))))</f>
        <v/>
      </c>
      <c r="AX379" s="24" t="str">
        <f>IF(COLUMNS($AG379:AX379)&gt;$Y379,"",INDEX(fRentalDates[[Property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Date]]&gt;=$W379)),COLUMNS($AG379:AX379))))</f>
        <v/>
      </c>
      <c r="AY379" s="24" t="str">
        <f>IF(COLUMNS($AG379:AY379)&gt;$Y379,"",INDEX(fRentalDates[[Property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Date]]&gt;=$W379)),COLUMNS($AG379:AY379))))</f>
        <v/>
      </c>
      <c r="AZ379" s="24" t="str">
        <f>IF(COLUMNS($AG379:AZ379)&gt;$Y379,"",INDEX(fRentalDates[[Property Number]:[Property Number]],_xlfn.AGGREGATE(15,6,(ROW(fRentalDates[[Property Number]:[Property Number]])-ROW(fRentalDates[[#Headers],[Property Number]]))/((fRentalDates[[Actual Rent Date]:[Actual Rent Date]]&lt;=$V379)*(fRentalDates[[Actual Move Out Date]:[Actual Move Out Date]]&gt;=$W379)),COLUMNS($AG379:AZ379))))</f>
        <v/>
      </c>
    </row>
    <row r="380" spans="14:52" x14ac:dyDescent="0.25">
      <c r="N380" s="10">
        <v>26677</v>
      </c>
      <c r="O380">
        <f t="shared" si="35"/>
        <v>13</v>
      </c>
      <c r="P380">
        <f t="shared" si="36"/>
        <v>1</v>
      </c>
      <c r="Q380" t="str">
        <f t="shared" si="37"/>
        <v>Jan</v>
      </c>
      <c r="R380" t="str">
        <f>TEXT(dDate[[#This Row],[Date]],"yyy - mm - mmm")</f>
        <v>1973 - 01 - Jan</v>
      </c>
      <c r="S380">
        <f t="shared" si="38"/>
        <v>1973</v>
      </c>
      <c r="V380" s="13">
        <v>38169</v>
      </c>
      <c r="W380" s="13">
        <f t="shared" si="39"/>
        <v>38199</v>
      </c>
      <c r="X380" s="24">
        <f>COUNTIFS(dProperties[Date Purchased],"&lt;="&amp;V380,dProperties[Date Sold],"&gt;="&amp;W380)</f>
        <v>17</v>
      </c>
      <c r="Y380" s="24">
        <f>SUMPRODUCT(--(COUNTIFS(fRentalDates[Property Number],dProperties[Property Number],fRentalDates[Actual Rent Date],"&lt;="&amp;V380,fRentalDates[Actual Move Out Date],"&gt;="&amp;W380)&gt;0))</f>
        <v>12</v>
      </c>
      <c r="Z380" s="24">
        <f t="shared" si="40"/>
        <v>5</v>
      </c>
      <c r="AA380" s="26">
        <f t="shared" si="41"/>
        <v>0.29411764705882354</v>
      </c>
      <c r="AG380" s="24">
        <f>IF(COLUMNS($AG380:AG380)&gt;$Y380,"",INDEX(fRentalDates[[Property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Date]]&gt;=$W380)),COLUMNS($AG380:AG380))))</f>
        <v>3</v>
      </c>
      <c r="AH380" s="24">
        <f>IF(COLUMNS($AG380:AH380)&gt;$Y380,"",INDEX(fRentalDates[[Property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Date]]&gt;=$W380)),COLUMNS($AG380:AH380))))</f>
        <v>4</v>
      </c>
      <c r="AI380" s="24">
        <f>IF(COLUMNS($AG380:AI380)&gt;$Y380,"",INDEX(fRentalDates[[Property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Date]]&gt;=$W380)),COLUMNS($AG380:AI380))))</f>
        <v>7</v>
      </c>
      <c r="AJ380" s="24">
        <f>IF(COLUMNS($AG380:AJ380)&gt;$Y380,"",INDEX(fRentalDates[[Property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Date]]&gt;=$W380)),COLUMNS($AG380:AJ380))))</f>
        <v>8</v>
      </c>
      <c r="AK380" s="24">
        <f>IF(COLUMNS($AG380:AK380)&gt;$Y380,"",INDEX(fRentalDates[[Property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Date]]&gt;=$W380)),COLUMNS($AG380:AK380))))</f>
        <v>9</v>
      </c>
      <c r="AL380" s="24">
        <f>IF(COLUMNS($AG380:AL380)&gt;$Y380,"",INDEX(fRentalDates[[Property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Date]]&gt;=$W380)),COLUMNS($AG380:AL380))))</f>
        <v>10</v>
      </c>
      <c r="AM380" s="24">
        <f>IF(COLUMNS($AG380:AM380)&gt;$Y380,"",INDEX(fRentalDates[[Property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Date]]&gt;=$W380)),COLUMNS($AG380:AM380))))</f>
        <v>11</v>
      </c>
      <c r="AN380" s="24">
        <f>IF(COLUMNS($AG380:AN380)&gt;$Y380,"",INDEX(fRentalDates[[Property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Date]]&gt;=$W380)),COLUMNS($AG380:AN380))))</f>
        <v>12</v>
      </c>
      <c r="AO380" s="24">
        <f>IF(COLUMNS($AG380:AO380)&gt;$Y380,"",INDEX(fRentalDates[[Property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Date]]&gt;=$W380)),COLUMNS($AG380:AO380))))</f>
        <v>13</v>
      </c>
      <c r="AP380" s="24">
        <f>IF(COLUMNS($AG380:AP380)&gt;$Y380,"",INDEX(fRentalDates[[Property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Date]]&gt;=$W380)),COLUMNS($AG380:AP380))))</f>
        <v>14</v>
      </c>
      <c r="AQ380" s="24">
        <f>IF(COLUMNS($AG380:AQ380)&gt;$Y380,"",INDEX(fRentalDates[[Property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Date]]&gt;=$W380)),COLUMNS($AG380:AQ380))))</f>
        <v>16</v>
      </c>
      <c r="AR380" s="24">
        <f>IF(COLUMNS($AG380:AR380)&gt;$Y380,"",INDEX(fRentalDates[[Property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Date]]&gt;=$W380)),COLUMNS($AG380:AR380))))</f>
        <v>17</v>
      </c>
      <c r="AS380" s="24" t="str">
        <f>IF(COLUMNS($AG380:AS380)&gt;$Y380,"",INDEX(fRentalDates[[Property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Date]]&gt;=$W380)),COLUMNS($AG380:AS380))))</f>
        <v/>
      </c>
      <c r="AT380" s="24" t="str">
        <f>IF(COLUMNS($AG380:AT380)&gt;$Y380,"",INDEX(fRentalDates[[Property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Date]]&gt;=$W380)),COLUMNS($AG380:AT380))))</f>
        <v/>
      </c>
      <c r="AU380" s="24" t="str">
        <f>IF(COLUMNS($AG380:AU380)&gt;$Y380,"",INDEX(fRentalDates[[Property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Date]]&gt;=$W380)),COLUMNS($AG380:AU380))))</f>
        <v/>
      </c>
      <c r="AV380" s="24" t="str">
        <f>IF(COLUMNS($AG380:AV380)&gt;$Y380,"",INDEX(fRentalDates[[Property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Date]]&gt;=$W380)),COLUMNS($AG380:AV380))))</f>
        <v/>
      </c>
      <c r="AW380" s="24" t="str">
        <f>IF(COLUMNS($AG380:AW380)&gt;$Y380,"",INDEX(fRentalDates[[Property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Date]]&gt;=$W380)),COLUMNS($AG380:AW380))))</f>
        <v/>
      </c>
      <c r="AX380" s="24" t="str">
        <f>IF(COLUMNS($AG380:AX380)&gt;$Y380,"",INDEX(fRentalDates[[Property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Date]]&gt;=$W380)),COLUMNS($AG380:AX380))))</f>
        <v/>
      </c>
      <c r="AY380" s="24" t="str">
        <f>IF(COLUMNS($AG380:AY380)&gt;$Y380,"",INDEX(fRentalDates[[Property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Date]]&gt;=$W380)),COLUMNS($AG380:AY380))))</f>
        <v/>
      </c>
      <c r="AZ380" s="24" t="str">
        <f>IF(COLUMNS($AG380:AZ380)&gt;$Y380,"",INDEX(fRentalDates[[Property Number]:[Property Number]],_xlfn.AGGREGATE(15,6,(ROW(fRentalDates[[Property Number]:[Property Number]])-ROW(fRentalDates[[#Headers],[Property Number]]))/((fRentalDates[[Actual Rent Date]:[Actual Rent Date]]&lt;=$V380)*(fRentalDates[[Actual Move Out Date]:[Actual Move Out Date]]&gt;=$W380)),COLUMNS($AG380:AZ380))))</f>
        <v/>
      </c>
    </row>
    <row r="381" spans="14:52" x14ac:dyDescent="0.25">
      <c r="N381" s="10">
        <v>26678</v>
      </c>
      <c r="O381">
        <f t="shared" si="35"/>
        <v>14</v>
      </c>
      <c r="P381">
        <f t="shared" si="36"/>
        <v>1</v>
      </c>
      <c r="Q381" t="str">
        <f t="shared" si="37"/>
        <v>Jan</v>
      </c>
      <c r="R381" t="str">
        <f>TEXT(dDate[[#This Row],[Date]],"yyy - mm - mmm")</f>
        <v>1973 - 01 - Jan</v>
      </c>
      <c r="S381">
        <f t="shared" si="38"/>
        <v>1973</v>
      </c>
      <c r="V381" s="13">
        <v>38200</v>
      </c>
      <c r="W381" s="13">
        <f t="shared" si="39"/>
        <v>38230</v>
      </c>
      <c r="X381" s="24">
        <f>COUNTIFS(dProperties[Date Purchased],"&lt;="&amp;V381,dProperties[Date Sold],"&gt;="&amp;W381)</f>
        <v>17</v>
      </c>
      <c r="Y381" s="24">
        <f>SUMPRODUCT(--(COUNTIFS(fRentalDates[Property Number],dProperties[Property Number],fRentalDates[Actual Rent Date],"&lt;="&amp;V381,fRentalDates[Actual Move Out Date],"&gt;="&amp;W381)&gt;0))</f>
        <v>13</v>
      </c>
      <c r="Z381" s="24">
        <f t="shared" si="40"/>
        <v>4</v>
      </c>
      <c r="AA381" s="26">
        <f t="shared" si="41"/>
        <v>0.23529411764705882</v>
      </c>
      <c r="AG381" s="24">
        <f>IF(COLUMNS($AG381:AG381)&gt;$Y381,"",INDEX(fRentalDates[[Property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Date]]&gt;=$W381)),COLUMNS($AG381:AG381))))</f>
        <v>1</v>
      </c>
      <c r="AH381" s="24">
        <f>IF(COLUMNS($AG381:AH381)&gt;$Y381,"",INDEX(fRentalDates[[Property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Date]]&gt;=$W381)),COLUMNS($AG381:AH381))))</f>
        <v>3</v>
      </c>
      <c r="AI381" s="24">
        <f>IF(COLUMNS($AG381:AI381)&gt;$Y381,"",INDEX(fRentalDates[[Property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Date]]&gt;=$W381)),COLUMNS($AG381:AI381))))</f>
        <v>4</v>
      </c>
      <c r="AJ381" s="24">
        <f>IF(COLUMNS($AG381:AJ381)&gt;$Y381,"",INDEX(fRentalDates[[Property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Date]]&gt;=$W381)),COLUMNS($AG381:AJ381))))</f>
        <v>7</v>
      </c>
      <c r="AK381" s="24">
        <f>IF(COLUMNS($AG381:AK381)&gt;$Y381,"",INDEX(fRentalDates[[Property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Date]]&gt;=$W381)),COLUMNS($AG381:AK381))))</f>
        <v>8</v>
      </c>
      <c r="AL381" s="24">
        <f>IF(COLUMNS($AG381:AL381)&gt;$Y381,"",INDEX(fRentalDates[[Property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Date]]&gt;=$W381)),COLUMNS($AG381:AL381))))</f>
        <v>9</v>
      </c>
      <c r="AM381" s="24">
        <f>IF(COLUMNS($AG381:AM381)&gt;$Y381,"",INDEX(fRentalDates[[Property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Date]]&gt;=$W381)),COLUMNS($AG381:AM381))))</f>
        <v>10</v>
      </c>
      <c r="AN381" s="24">
        <f>IF(COLUMNS($AG381:AN381)&gt;$Y381,"",INDEX(fRentalDates[[Property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Date]]&gt;=$W381)),COLUMNS($AG381:AN381))))</f>
        <v>11</v>
      </c>
      <c r="AO381" s="24">
        <f>IF(COLUMNS($AG381:AO381)&gt;$Y381,"",INDEX(fRentalDates[[Property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Date]]&gt;=$W381)),COLUMNS($AG381:AO381))))</f>
        <v>12</v>
      </c>
      <c r="AP381" s="24">
        <f>IF(COLUMNS($AG381:AP381)&gt;$Y381,"",INDEX(fRentalDates[[Property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Date]]&gt;=$W381)),COLUMNS($AG381:AP381))))</f>
        <v>13</v>
      </c>
      <c r="AQ381" s="24">
        <f>IF(COLUMNS($AG381:AQ381)&gt;$Y381,"",INDEX(fRentalDates[[Property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Date]]&gt;=$W381)),COLUMNS($AG381:AQ381))))</f>
        <v>14</v>
      </c>
      <c r="AR381" s="24">
        <f>IF(COLUMNS($AG381:AR381)&gt;$Y381,"",INDEX(fRentalDates[[Property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Date]]&gt;=$W381)),COLUMNS($AG381:AR381))))</f>
        <v>16</v>
      </c>
      <c r="AS381" s="24">
        <f>IF(COLUMNS($AG381:AS381)&gt;$Y381,"",INDEX(fRentalDates[[Property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Date]]&gt;=$W381)),COLUMNS($AG381:AS381))))</f>
        <v>17</v>
      </c>
      <c r="AT381" s="24" t="str">
        <f>IF(COLUMNS($AG381:AT381)&gt;$Y381,"",INDEX(fRentalDates[[Property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Date]]&gt;=$W381)),COLUMNS($AG381:AT381))))</f>
        <v/>
      </c>
      <c r="AU381" s="24" t="str">
        <f>IF(COLUMNS($AG381:AU381)&gt;$Y381,"",INDEX(fRentalDates[[Property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Date]]&gt;=$W381)),COLUMNS($AG381:AU381))))</f>
        <v/>
      </c>
      <c r="AV381" s="24" t="str">
        <f>IF(COLUMNS($AG381:AV381)&gt;$Y381,"",INDEX(fRentalDates[[Property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Date]]&gt;=$W381)),COLUMNS($AG381:AV381))))</f>
        <v/>
      </c>
      <c r="AW381" s="24" t="str">
        <f>IF(COLUMNS($AG381:AW381)&gt;$Y381,"",INDEX(fRentalDates[[Property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Date]]&gt;=$W381)),COLUMNS($AG381:AW381))))</f>
        <v/>
      </c>
      <c r="AX381" s="24" t="str">
        <f>IF(COLUMNS($AG381:AX381)&gt;$Y381,"",INDEX(fRentalDates[[Property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Date]]&gt;=$W381)),COLUMNS($AG381:AX381))))</f>
        <v/>
      </c>
      <c r="AY381" s="24" t="str">
        <f>IF(COLUMNS($AG381:AY381)&gt;$Y381,"",INDEX(fRentalDates[[Property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Date]]&gt;=$W381)),COLUMNS($AG381:AY381))))</f>
        <v/>
      </c>
      <c r="AZ381" s="24" t="str">
        <f>IF(COLUMNS($AG381:AZ381)&gt;$Y381,"",INDEX(fRentalDates[[Property Number]:[Property Number]],_xlfn.AGGREGATE(15,6,(ROW(fRentalDates[[Property Number]:[Property Number]])-ROW(fRentalDates[[#Headers],[Property Number]]))/((fRentalDates[[Actual Rent Date]:[Actual Rent Date]]&lt;=$V381)*(fRentalDates[[Actual Move Out Date]:[Actual Move Out Date]]&gt;=$W381)),COLUMNS($AG381:AZ381))))</f>
        <v/>
      </c>
    </row>
    <row r="382" spans="14:52" x14ac:dyDescent="0.25">
      <c r="N382" s="10">
        <v>26679</v>
      </c>
      <c r="O382">
        <f t="shared" si="35"/>
        <v>15</v>
      </c>
      <c r="P382">
        <f t="shared" si="36"/>
        <v>1</v>
      </c>
      <c r="Q382" t="str">
        <f t="shared" si="37"/>
        <v>Jan</v>
      </c>
      <c r="R382" t="str">
        <f>TEXT(dDate[[#This Row],[Date]],"yyy - mm - mmm")</f>
        <v>1973 - 01 - Jan</v>
      </c>
      <c r="S382">
        <f t="shared" si="38"/>
        <v>1973</v>
      </c>
      <c r="V382" s="13">
        <v>38231</v>
      </c>
      <c r="W382" s="13">
        <f t="shared" si="39"/>
        <v>38260</v>
      </c>
      <c r="X382" s="24">
        <f>COUNTIFS(dProperties[Date Purchased],"&lt;="&amp;V382,dProperties[Date Sold],"&gt;="&amp;W382)</f>
        <v>17</v>
      </c>
      <c r="Y382" s="24">
        <f>SUMPRODUCT(--(COUNTIFS(fRentalDates[Property Number],dProperties[Property Number],fRentalDates[Actual Rent Date],"&lt;="&amp;V382,fRentalDates[Actual Move Out Date],"&gt;="&amp;W382)&gt;0))</f>
        <v>13</v>
      </c>
      <c r="Z382" s="24">
        <f t="shared" si="40"/>
        <v>4</v>
      </c>
      <c r="AA382" s="26">
        <f t="shared" si="41"/>
        <v>0.23529411764705882</v>
      </c>
      <c r="AG382" s="24">
        <f>IF(COLUMNS($AG382:AG382)&gt;$Y382,"",INDEX(fRentalDates[[Property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Date]]&gt;=$W382)),COLUMNS($AG382:AG382))))</f>
        <v>1</v>
      </c>
      <c r="AH382" s="24">
        <f>IF(COLUMNS($AG382:AH382)&gt;$Y382,"",INDEX(fRentalDates[[Property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Date]]&gt;=$W382)),COLUMNS($AG382:AH382))))</f>
        <v>3</v>
      </c>
      <c r="AI382" s="24">
        <f>IF(COLUMNS($AG382:AI382)&gt;$Y382,"",INDEX(fRentalDates[[Property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Date]]&gt;=$W382)),COLUMNS($AG382:AI382))))</f>
        <v>4</v>
      </c>
      <c r="AJ382" s="24">
        <f>IF(COLUMNS($AG382:AJ382)&gt;$Y382,"",INDEX(fRentalDates[[Property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Date]]&gt;=$W382)),COLUMNS($AG382:AJ382))))</f>
        <v>7</v>
      </c>
      <c r="AK382" s="24">
        <f>IF(COLUMNS($AG382:AK382)&gt;$Y382,"",INDEX(fRentalDates[[Property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Date]]&gt;=$W382)),COLUMNS($AG382:AK382))))</f>
        <v>8</v>
      </c>
      <c r="AL382" s="24">
        <f>IF(COLUMNS($AG382:AL382)&gt;$Y382,"",INDEX(fRentalDates[[Property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Date]]&gt;=$W382)),COLUMNS($AG382:AL382))))</f>
        <v>9</v>
      </c>
      <c r="AM382" s="24">
        <f>IF(COLUMNS($AG382:AM382)&gt;$Y382,"",INDEX(fRentalDates[[Property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Date]]&gt;=$W382)),COLUMNS($AG382:AM382))))</f>
        <v>10</v>
      </c>
      <c r="AN382" s="24">
        <f>IF(COLUMNS($AG382:AN382)&gt;$Y382,"",INDEX(fRentalDates[[Property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Date]]&gt;=$W382)),COLUMNS($AG382:AN382))))</f>
        <v>11</v>
      </c>
      <c r="AO382" s="24">
        <f>IF(COLUMNS($AG382:AO382)&gt;$Y382,"",INDEX(fRentalDates[[Property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Date]]&gt;=$W382)),COLUMNS($AG382:AO382))))</f>
        <v>12</v>
      </c>
      <c r="AP382" s="24">
        <f>IF(COLUMNS($AG382:AP382)&gt;$Y382,"",INDEX(fRentalDates[[Property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Date]]&gt;=$W382)),COLUMNS($AG382:AP382))))</f>
        <v>13</v>
      </c>
      <c r="AQ382" s="24">
        <f>IF(COLUMNS($AG382:AQ382)&gt;$Y382,"",INDEX(fRentalDates[[Property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Date]]&gt;=$W382)),COLUMNS($AG382:AQ382))))</f>
        <v>14</v>
      </c>
      <c r="AR382" s="24">
        <f>IF(COLUMNS($AG382:AR382)&gt;$Y382,"",INDEX(fRentalDates[[Property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Date]]&gt;=$W382)),COLUMNS($AG382:AR382))))</f>
        <v>16</v>
      </c>
      <c r="AS382" s="24">
        <f>IF(COLUMNS($AG382:AS382)&gt;$Y382,"",INDEX(fRentalDates[[Property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Date]]&gt;=$W382)),COLUMNS($AG382:AS382))))</f>
        <v>17</v>
      </c>
      <c r="AT382" s="24" t="str">
        <f>IF(COLUMNS($AG382:AT382)&gt;$Y382,"",INDEX(fRentalDates[[Property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Date]]&gt;=$W382)),COLUMNS($AG382:AT382))))</f>
        <v/>
      </c>
      <c r="AU382" s="24" t="str">
        <f>IF(COLUMNS($AG382:AU382)&gt;$Y382,"",INDEX(fRentalDates[[Property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Date]]&gt;=$W382)),COLUMNS($AG382:AU382))))</f>
        <v/>
      </c>
      <c r="AV382" s="24" t="str">
        <f>IF(COLUMNS($AG382:AV382)&gt;$Y382,"",INDEX(fRentalDates[[Property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Date]]&gt;=$W382)),COLUMNS($AG382:AV382))))</f>
        <v/>
      </c>
      <c r="AW382" s="24" t="str">
        <f>IF(COLUMNS($AG382:AW382)&gt;$Y382,"",INDEX(fRentalDates[[Property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Date]]&gt;=$W382)),COLUMNS($AG382:AW382))))</f>
        <v/>
      </c>
      <c r="AX382" s="24" t="str">
        <f>IF(COLUMNS($AG382:AX382)&gt;$Y382,"",INDEX(fRentalDates[[Property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Date]]&gt;=$W382)),COLUMNS($AG382:AX382))))</f>
        <v/>
      </c>
      <c r="AY382" s="24" t="str">
        <f>IF(COLUMNS($AG382:AY382)&gt;$Y382,"",INDEX(fRentalDates[[Property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Date]]&gt;=$W382)),COLUMNS($AG382:AY382))))</f>
        <v/>
      </c>
      <c r="AZ382" s="24" t="str">
        <f>IF(COLUMNS($AG382:AZ382)&gt;$Y382,"",INDEX(fRentalDates[[Property Number]:[Property Number]],_xlfn.AGGREGATE(15,6,(ROW(fRentalDates[[Property Number]:[Property Number]])-ROW(fRentalDates[[#Headers],[Property Number]]))/((fRentalDates[[Actual Rent Date]:[Actual Rent Date]]&lt;=$V382)*(fRentalDates[[Actual Move Out Date]:[Actual Move Out Date]]&gt;=$W382)),COLUMNS($AG382:AZ382))))</f>
        <v/>
      </c>
    </row>
    <row r="383" spans="14:52" x14ac:dyDescent="0.25">
      <c r="N383" s="10">
        <v>26680</v>
      </c>
      <c r="O383">
        <f t="shared" si="35"/>
        <v>16</v>
      </c>
      <c r="P383">
        <f t="shared" si="36"/>
        <v>1</v>
      </c>
      <c r="Q383" t="str">
        <f t="shared" si="37"/>
        <v>Jan</v>
      </c>
      <c r="R383" t="str">
        <f>TEXT(dDate[[#This Row],[Date]],"yyy - mm - mmm")</f>
        <v>1973 - 01 - Jan</v>
      </c>
      <c r="S383">
        <f t="shared" si="38"/>
        <v>1973</v>
      </c>
      <c r="V383" s="13">
        <v>38261</v>
      </c>
      <c r="W383" s="13">
        <f t="shared" si="39"/>
        <v>38291</v>
      </c>
      <c r="X383" s="24">
        <f>COUNTIFS(dProperties[Date Purchased],"&lt;="&amp;V383,dProperties[Date Sold],"&gt;="&amp;W383)</f>
        <v>17</v>
      </c>
      <c r="Y383" s="24">
        <f>SUMPRODUCT(--(COUNTIFS(fRentalDates[Property Number],dProperties[Property Number],fRentalDates[Actual Rent Date],"&lt;="&amp;V383,fRentalDates[Actual Move Out Date],"&gt;="&amp;W383)&gt;0))</f>
        <v>13</v>
      </c>
      <c r="Z383" s="24">
        <f t="shared" si="40"/>
        <v>4</v>
      </c>
      <c r="AA383" s="26">
        <f t="shared" si="41"/>
        <v>0.23529411764705882</v>
      </c>
      <c r="AG383" s="24">
        <f>IF(COLUMNS($AG383:AG383)&gt;$Y383,"",INDEX(fRentalDates[[Property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Date]]&gt;=$W383)),COLUMNS($AG383:AG383))))</f>
        <v>1</v>
      </c>
      <c r="AH383" s="24">
        <f>IF(COLUMNS($AG383:AH383)&gt;$Y383,"",INDEX(fRentalDates[[Property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Date]]&gt;=$W383)),COLUMNS($AG383:AH383))))</f>
        <v>3</v>
      </c>
      <c r="AI383" s="24">
        <f>IF(COLUMNS($AG383:AI383)&gt;$Y383,"",INDEX(fRentalDates[[Property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Date]]&gt;=$W383)),COLUMNS($AG383:AI383))))</f>
        <v>4</v>
      </c>
      <c r="AJ383" s="24">
        <f>IF(COLUMNS($AG383:AJ383)&gt;$Y383,"",INDEX(fRentalDates[[Property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Date]]&gt;=$W383)),COLUMNS($AG383:AJ383))))</f>
        <v>7</v>
      </c>
      <c r="AK383" s="24">
        <f>IF(COLUMNS($AG383:AK383)&gt;$Y383,"",INDEX(fRentalDates[[Property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Date]]&gt;=$W383)),COLUMNS($AG383:AK383))))</f>
        <v>9</v>
      </c>
      <c r="AL383" s="24">
        <f>IF(COLUMNS($AG383:AL383)&gt;$Y383,"",INDEX(fRentalDates[[Property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Date]]&gt;=$W383)),COLUMNS($AG383:AL383))))</f>
        <v>10</v>
      </c>
      <c r="AM383" s="24">
        <f>IF(COLUMNS($AG383:AM383)&gt;$Y383,"",INDEX(fRentalDates[[Property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Date]]&gt;=$W383)),COLUMNS($AG383:AM383))))</f>
        <v>11</v>
      </c>
      <c r="AN383" s="24">
        <f>IF(COLUMNS($AG383:AN383)&gt;$Y383,"",INDEX(fRentalDates[[Property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Date]]&gt;=$W383)),COLUMNS($AG383:AN383))))</f>
        <v>12</v>
      </c>
      <c r="AO383" s="24">
        <f>IF(COLUMNS($AG383:AO383)&gt;$Y383,"",INDEX(fRentalDates[[Property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Date]]&gt;=$W383)),COLUMNS($AG383:AO383))))</f>
        <v>13</v>
      </c>
      <c r="AP383" s="24">
        <f>IF(COLUMNS($AG383:AP383)&gt;$Y383,"",INDEX(fRentalDates[[Property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Date]]&gt;=$W383)),COLUMNS($AG383:AP383))))</f>
        <v>14</v>
      </c>
      <c r="AQ383" s="24">
        <f>IF(COLUMNS($AG383:AQ383)&gt;$Y383,"",INDEX(fRentalDates[[Property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Date]]&gt;=$W383)),COLUMNS($AG383:AQ383))))</f>
        <v>16</v>
      </c>
      <c r="AR383" s="24">
        <f>IF(COLUMNS($AG383:AR383)&gt;$Y383,"",INDEX(fRentalDates[[Property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Date]]&gt;=$W383)),COLUMNS($AG383:AR383))))</f>
        <v>17</v>
      </c>
      <c r="AS383" s="24">
        <f>IF(COLUMNS($AG383:AS383)&gt;$Y383,"",INDEX(fRentalDates[[Property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Date]]&gt;=$W383)),COLUMNS($AG383:AS383))))</f>
        <v>18</v>
      </c>
      <c r="AT383" s="24" t="str">
        <f>IF(COLUMNS($AG383:AT383)&gt;$Y383,"",INDEX(fRentalDates[[Property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Date]]&gt;=$W383)),COLUMNS($AG383:AT383))))</f>
        <v/>
      </c>
      <c r="AU383" s="24" t="str">
        <f>IF(COLUMNS($AG383:AU383)&gt;$Y383,"",INDEX(fRentalDates[[Property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Date]]&gt;=$W383)),COLUMNS($AG383:AU383))))</f>
        <v/>
      </c>
      <c r="AV383" s="24" t="str">
        <f>IF(COLUMNS($AG383:AV383)&gt;$Y383,"",INDEX(fRentalDates[[Property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Date]]&gt;=$W383)),COLUMNS($AG383:AV383))))</f>
        <v/>
      </c>
      <c r="AW383" s="24" t="str">
        <f>IF(COLUMNS($AG383:AW383)&gt;$Y383,"",INDEX(fRentalDates[[Property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Date]]&gt;=$W383)),COLUMNS($AG383:AW383))))</f>
        <v/>
      </c>
      <c r="AX383" s="24" t="str">
        <f>IF(COLUMNS($AG383:AX383)&gt;$Y383,"",INDEX(fRentalDates[[Property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Date]]&gt;=$W383)),COLUMNS($AG383:AX383))))</f>
        <v/>
      </c>
      <c r="AY383" s="24" t="str">
        <f>IF(COLUMNS($AG383:AY383)&gt;$Y383,"",INDEX(fRentalDates[[Property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Date]]&gt;=$W383)),COLUMNS($AG383:AY383))))</f>
        <v/>
      </c>
      <c r="AZ383" s="24" t="str">
        <f>IF(COLUMNS($AG383:AZ383)&gt;$Y383,"",INDEX(fRentalDates[[Property Number]:[Property Number]],_xlfn.AGGREGATE(15,6,(ROW(fRentalDates[[Property Number]:[Property Number]])-ROW(fRentalDates[[#Headers],[Property Number]]))/((fRentalDates[[Actual Rent Date]:[Actual Rent Date]]&lt;=$V383)*(fRentalDates[[Actual Move Out Date]:[Actual Move Out Date]]&gt;=$W383)),COLUMNS($AG383:AZ383))))</f>
        <v/>
      </c>
    </row>
    <row r="384" spans="14:52" x14ac:dyDescent="0.25">
      <c r="N384" s="10">
        <v>26681</v>
      </c>
      <c r="O384">
        <f t="shared" si="35"/>
        <v>17</v>
      </c>
      <c r="P384">
        <f t="shared" si="36"/>
        <v>1</v>
      </c>
      <c r="Q384" t="str">
        <f t="shared" si="37"/>
        <v>Jan</v>
      </c>
      <c r="R384" t="str">
        <f>TEXT(dDate[[#This Row],[Date]],"yyy - mm - mmm")</f>
        <v>1973 - 01 - Jan</v>
      </c>
      <c r="S384">
        <f t="shared" si="38"/>
        <v>1973</v>
      </c>
      <c r="V384" s="13">
        <v>38292</v>
      </c>
      <c r="W384" s="13">
        <f t="shared" si="39"/>
        <v>38321</v>
      </c>
      <c r="X384" s="24">
        <f>COUNTIFS(dProperties[Date Purchased],"&lt;="&amp;V384,dProperties[Date Sold],"&gt;="&amp;W384)</f>
        <v>17</v>
      </c>
      <c r="Y384" s="24">
        <f>SUMPRODUCT(--(COUNTIFS(fRentalDates[Property Number],dProperties[Property Number],fRentalDates[Actual Rent Date],"&lt;="&amp;V384,fRentalDates[Actual Move Out Date],"&gt;="&amp;W384)&gt;0))</f>
        <v>12</v>
      </c>
      <c r="Z384" s="24">
        <f t="shared" si="40"/>
        <v>5</v>
      </c>
      <c r="AA384" s="26">
        <f t="shared" si="41"/>
        <v>0.29411764705882354</v>
      </c>
      <c r="AG384" s="24">
        <f>IF(COLUMNS($AG384:AG384)&gt;$Y384,"",INDEX(fRentalDates[[Property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Date]]&gt;=$W384)),COLUMNS($AG384:AG384))))</f>
        <v>1</v>
      </c>
      <c r="AH384" s="24">
        <f>IF(COLUMNS($AG384:AH384)&gt;$Y384,"",INDEX(fRentalDates[[Property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Date]]&gt;=$W384)),COLUMNS($AG384:AH384))))</f>
        <v>4</v>
      </c>
      <c r="AI384" s="24">
        <f>IF(COLUMNS($AG384:AI384)&gt;$Y384,"",INDEX(fRentalDates[[Property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Date]]&gt;=$W384)),COLUMNS($AG384:AI384))))</f>
        <v>7</v>
      </c>
      <c r="AJ384" s="24">
        <f>IF(COLUMNS($AG384:AJ384)&gt;$Y384,"",INDEX(fRentalDates[[Property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Date]]&gt;=$W384)),COLUMNS($AG384:AJ384))))</f>
        <v>9</v>
      </c>
      <c r="AK384" s="24">
        <f>IF(COLUMNS($AG384:AK384)&gt;$Y384,"",INDEX(fRentalDates[[Property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Date]]&gt;=$W384)),COLUMNS($AG384:AK384))))</f>
        <v>10</v>
      </c>
      <c r="AL384" s="24">
        <f>IF(COLUMNS($AG384:AL384)&gt;$Y384,"",INDEX(fRentalDates[[Property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Date]]&gt;=$W384)),COLUMNS($AG384:AL384))))</f>
        <v>11</v>
      </c>
      <c r="AM384" s="24">
        <f>IF(COLUMNS($AG384:AM384)&gt;$Y384,"",INDEX(fRentalDates[[Property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Date]]&gt;=$W384)),COLUMNS($AG384:AM384))))</f>
        <v>12</v>
      </c>
      <c r="AN384" s="24">
        <f>IF(COLUMNS($AG384:AN384)&gt;$Y384,"",INDEX(fRentalDates[[Property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Date]]&gt;=$W384)),COLUMNS($AG384:AN384))))</f>
        <v>13</v>
      </c>
      <c r="AO384" s="24">
        <f>IF(COLUMNS($AG384:AO384)&gt;$Y384,"",INDEX(fRentalDates[[Property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Date]]&gt;=$W384)),COLUMNS($AG384:AO384))))</f>
        <v>14</v>
      </c>
      <c r="AP384" s="24">
        <f>IF(COLUMNS($AG384:AP384)&gt;$Y384,"",INDEX(fRentalDates[[Property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Date]]&gt;=$W384)),COLUMNS($AG384:AP384))))</f>
        <v>16</v>
      </c>
      <c r="AQ384" s="24">
        <f>IF(COLUMNS($AG384:AQ384)&gt;$Y384,"",INDEX(fRentalDates[[Property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Date]]&gt;=$W384)),COLUMNS($AG384:AQ384))))</f>
        <v>17</v>
      </c>
      <c r="AR384" s="24">
        <f>IF(COLUMNS($AG384:AR384)&gt;$Y384,"",INDEX(fRentalDates[[Property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Date]]&gt;=$W384)),COLUMNS($AG384:AR384))))</f>
        <v>18</v>
      </c>
      <c r="AS384" s="24" t="str">
        <f>IF(COLUMNS($AG384:AS384)&gt;$Y384,"",INDEX(fRentalDates[[Property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Date]]&gt;=$W384)),COLUMNS($AG384:AS384))))</f>
        <v/>
      </c>
      <c r="AT384" s="24" t="str">
        <f>IF(COLUMNS($AG384:AT384)&gt;$Y384,"",INDEX(fRentalDates[[Property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Date]]&gt;=$W384)),COLUMNS($AG384:AT384))))</f>
        <v/>
      </c>
      <c r="AU384" s="24" t="str">
        <f>IF(COLUMNS($AG384:AU384)&gt;$Y384,"",INDEX(fRentalDates[[Property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Date]]&gt;=$W384)),COLUMNS($AG384:AU384))))</f>
        <v/>
      </c>
      <c r="AV384" s="24" t="str">
        <f>IF(COLUMNS($AG384:AV384)&gt;$Y384,"",INDEX(fRentalDates[[Property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Date]]&gt;=$W384)),COLUMNS($AG384:AV384))))</f>
        <v/>
      </c>
      <c r="AW384" s="24" t="str">
        <f>IF(COLUMNS($AG384:AW384)&gt;$Y384,"",INDEX(fRentalDates[[Property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Date]]&gt;=$W384)),COLUMNS($AG384:AW384))))</f>
        <v/>
      </c>
      <c r="AX384" s="24" t="str">
        <f>IF(COLUMNS($AG384:AX384)&gt;$Y384,"",INDEX(fRentalDates[[Property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Date]]&gt;=$W384)),COLUMNS($AG384:AX384))))</f>
        <v/>
      </c>
      <c r="AY384" s="24" t="str">
        <f>IF(COLUMNS($AG384:AY384)&gt;$Y384,"",INDEX(fRentalDates[[Property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Date]]&gt;=$W384)),COLUMNS($AG384:AY384))))</f>
        <v/>
      </c>
      <c r="AZ384" s="24" t="str">
        <f>IF(COLUMNS($AG384:AZ384)&gt;$Y384,"",INDEX(fRentalDates[[Property Number]:[Property Number]],_xlfn.AGGREGATE(15,6,(ROW(fRentalDates[[Property Number]:[Property Number]])-ROW(fRentalDates[[#Headers],[Property Number]]))/((fRentalDates[[Actual Rent Date]:[Actual Rent Date]]&lt;=$V384)*(fRentalDates[[Actual Move Out Date]:[Actual Move Out Date]]&gt;=$W384)),COLUMNS($AG384:AZ384))))</f>
        <v/>
      </c>
    </row>
    <row r="385" spans="14:52" x14ac:dyDescent="0.25">
      <c r="N385" s="10">
        <v>26682</v>
      </c>
      <c r="O385">
        <f t="shared" si="35"/>
        <v>18</v>
      </c>
      <c r="P385">
        <f t="shared" si="36"/>
        <v>1</v>
      </c>
      <c r="Q385" t="str">
        <f t="shared" si="37"/>
        <v>Jan</v>
      </c>
      <c r="R385" t="str">
        <f>TEXT(dDate[[#This Row],[Date]],"yyy - mm - mmm")</f>
        <v>1973 - 01 - Jan</v>
      </c>
      <c r="S385">
        <f t="shared" si="38"/>
        <v>1973</v>
      </c>
      <c r="V385" s="13">
        <v>38322</v>
      </c>
      <c r="W385" s="13">
        <f t="shared" si="39"/>
        <v>38352</v>
      </c>
      <c r="X385" s="24">
        <f>COUNTIFS(dProperties[Date Purchased],"&lt;="&amp;V385,dProperties[Date Sold],"&gt;="&amp;W385)</f>
        <v>17</v>
      </c>
      <c r="Y385" s="24">
        <f>SUMPRODUCT(--(COUNTIFS(fRentalDates[Property Number],dProperties[Property Number],fRentalDates[Actual Rent Date],"&lt;="&amp;V385,fRentalDates[Actual Move Out Date],"&gt;="&amp;W385)&gt;0))</f>
        <v>12</v>
      </c>
      <c r="Z385" s="24">
        <f t="shared" si="40"/>
        <v>5</v>
      </c>
      <c r="AA385" s="26">
        <f t="shared" si="41"/>
        <v>0.29411764705882354</v>
      </c>
      <c r="AG385" s="24">
        <f>IF(COLUMNS($AG385:AG385)&gt;$Y385,"",INDEX(fRentalDates[[Property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Date]]&gt;=$W385)),COLUMNS($AG385:AG385))))</f>
        <v>1</v>
      </c>
      <c r="AH385" s="24">
        <f>IF(COLUMNS($AG385:AH385)&gt;$Y385,"",INDEX(fRentalDates[[Property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Date]]&gt;=$W385)),COLUMNS($AG385:AH385))))</f>
        <v>4</v>
      </c>
      <c r="AI385" s="24">
        <f>IF(COLUMNS($AG385:AI385)&gt;$Y385,"",INDEX(fRentalDates[[Property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Date]]&gt;=$W385)),COLUMNS($AG385:AI385))))</f>
        <v>7</v>
      </c>
      <c r="AJ385" s="24">
        <f>IF(COLUMNS($AG385:AJ385)&gt;$Y385,"",INDEX(fRentalDates[[Property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Date]]&gt;=$W385)),COLUMNS($AG385:AJ385))))</f>
        <v>9</v>
      </c>
      <c r="AK385" s="24">
        <f>IF(COLUMNS($AG385:AK385)&gt;$Y385,"",INDEX(fRentalDates[[Property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Date]]&gt;=$W385)),COLUMNS($AG385:AK385))))</f>
        <v>10</v>
      </c>
      <c r="AL385" s="24">
        <f>IF(COLUMNS($AG385:AL385)&gt;$Y385,"",INDEX(fRentalDates[[Property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Date]]&gt;=$W385)),COLUMNS($AG385:AL385))))</f>
        <v>11</v>
      </c>
      <c r="AM385" s="24">
        <f>IF(COLUMNS($AG385:AM385)&gt;$Y385,"",INDEX(fRentalDates[[Property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Date]]&gt;=$W385)),COLUMNS($AG385:AM385))))</f>
        <v>12</v>
      </c>
      <c r="AN385" s="24">
        <f>IF(COLUMNS($AG385:AN385)&gt;$Y385,"",INDEX(fRentalDates[[Property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Date]]&gt;=$W385)),COLUMNS($AG385:AN385))))</f>
        <v>13</v>
      </c>
      <c r="AO385" s="24">
        <f>IF(COLUMNS($AG385:AO385)&gt;$Y385,"",INDEX(fRentalDates[[Property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Date]]&gt;=$W385)),COLUMNS($AG385:AO385))))</f>
        <v>14</v>
      </c>
      <c r="AP385" s="24">
        <f>IF(COLUMNS($AG385:AP385)&gt;$Y385,"",INDEX(fRentalDates[[Property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Date]]&gt;=$W385)),COLUMNS($AG385:AP385))))</f>
        <v>16</v>
      </c>
      <c r="AQ385" s="24">
        <f>IF(COLUMNS($AG385:AQ385)&gt;$Y385,"",INDEX(fRentalDates[[Property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Date]]&gt;=$W385)),COLUMNS($AG385:AQ385))))</f>
        <v>17</v>
      </c>
      <c r="AR385" s="24">
        <f>IF(COLUMNS($AG385:AR385)&gt;$Y385,"",INDEX(fRentalDates[[Property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Date]]&gt;=$W385)),COLUMNS($AG385:AR385))))</f>
        <v>18</v>
      </c>
      <c r="AS385" s="24" t="str">
        <f>IF(COLUMNS($AG385:AS385)&gt;$Y385,"",INDEX(fRentalDates[[Property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Date]]&gt;=$W385)),COLUMNS($AG385:AS385))))</f>
        <v/>
      </c>
      <c r="AT385" s="24" t="str">
        <f>IF(COLUMNS($AG385:AT385)&gt;$Y385,"",INDEX(fRentalDates[[Property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Date]]&gt;=$W385)),COLUMNS($AG385:AT385))))</f>
        <v/>
      </c>
      <c r="AU385" s="24" t="str">
        <f>IF(COLUMNS($AG385:AU385)&gt;$Y385,"",INDEX(fRentalDates[[Property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Date]]&gt;=$W385)),COLUMNS($AG385:AU385))))</f>
        <v/>
      </c>
      <c r="AV385" s="24" t="str">
        <f>IF(COLUMNS($AG385:AV385)&gt;$Y385,"",INDEX(fRentalDates[[Property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Date]]&gt;=$W385)),COLUMNS($AG385:AV385))))</f>
        <v/>
      </c>
      <c r="AW385" s="24" t="str">
        <f>IF(COLUMNS($AG385:AW385)&gt;$Y385,"",INDEX(fRentalDates[[Property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Date]]&gt;=$W385)),COLUMNS($AG385:AW385))))</f>
        <v/>
      </c>
      <c r="AX385" s="24" t="str">
        <f>IF(COLUMNS($AG385:AX385)&gt;$Y385,"",INDEX(fRentalDates[[Property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Date]]&gt;=$W385)),COLUMNS($AG385:AX385))))</f>
        <v/>
      </c>
      <c r="AY385" s="24" t="str">
        <f>IF(COLUMNS($AG385:AY385)&gt;$Y385,"",INDEX(fRentalDates[[Property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Date]]&gt;=$W385)),COLUMNS($AG385:AY385))))</f>
        <v/>
      </c>
      <c r="AZ385" s="24" t="str">
        <f>IF(COLUMNS($AG385:AZ385)&gt;$Y385,"",INDEX(fRentalDates[[Property Number]:[Property Number]],_xlfn.AGGREGATE(15,6,(ROW(fRentalDates[[Property Number]:[Property Number]])-ROW(fRentalDates[[#Headers],[Property Number]]))/((fRentalDates[[Actual Rent Date]:[Actual Rent Date]]&lt;=$V385)*(fRentalDates[[Actual Move Out Date]:[Actual Move Out Date]]&gt;=$W385)),COLUMNS($AG385:AZ385))))</f>
        <v/>
      </c>
    </row>
    <row r="386" spans="14:52" x14ac:dyDescent="0.25">
      <c r="N386" s="10">
        <v>26683</v>
      </c>
      <c r="O386">
        <f t="shared" si="35"/>
        <v>19</v>
      </c>
      <c r="P386">
        <f t="shared" si="36"/>
        <v>1</v>
      </c>
      <c r="Q386" t="str">
        <f t="shared" si="37"/>
        <v>Jan</v>
      </c>
      <c r="R386" t="str">
        <f>TEXT(dDate[[#This Row],[Date]],"yyy - mm - mmm")</f>
        <v>1973 - 01 - Jan</v>
      </c>
      <c r="S386">
        <f t="shared" si="38"/>
        <v>1973</v>
      </c>
      <c r="V386" s="13">
        <v>38353</v>
      </c>
      <c r="W386" s="13">
        <f t="shared" si="39"/>
        <v>38383</v>
      </c>
      <c r="X386" s="24">
        <f>COUNTIFS(dProperties[Date Purchased],"&lt;="&amp;V386,dProperties[Date Sold],"&gt;="&amp;W386)</f>
        <v>17</v>
      </c>
      <c r="Y386" s="24">
        <f>SUMPRODUCT(--(COUNTIFS(fRentalDates[Property Number],dProperties[Property Number],fRentalDates[Actual Rent Date],"&lt;="&amp;V386,fRentalDates[Actual Move Out Date],"&gt;="&amp;W386)&gt;0))</f>
        <v>12</v>
      </c>
      <c r="Z386" s="24">
        <f t="shared" si="40"/>
        <v>5</v>
      </c>
      <c r="AA386" s="26">
        <f t="shared" si="41"/>
        <v>0.29411764705882354</v>
      </c>
      <c r="AG386" s="24">
        <f>IF(COLUMNS($AG386:AG386)&gt;$Y386,"",INDEX(fRentalDates[[Property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Date]]&gt;=$W386)),COLUMNS($AG386:AG386))))</f>
        <v>1</v>
      </c>
      <c r="AH386" s="24">
        <f>IF(COLUMNS($AG386:AH386)&gt;$Y386,"",INDEX(fRentalDates[[Property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Date]]&gt;=$W386)),COLUMNS($AG386:AH386))))</f>
        <v>4</v>
      </c>
      <c r="AI386" s="24">
        <f>IF(COLUMNS($AG386:AI386)&gt;$Y386,"",INDEX(fRentalDates[[Property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Date]]&gt;=$W386)),COLUMNS($AG386:AI386))))</f>
        <v>7</v>
      </c>
      <c r="AJ386" s="24">
        <f>IF(COLUMNS($AG386:AJ386)&gt;$Y386,"",INDEX(fRentalDates[[Property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Date]]&gt;=$W386)),COLUMNS($AG386:AJ386))))</f>
        <v>9</v>
      </c>
      <c r="AK386" s="24">
        <f>IF(COLUMNS($AG386:AK386)&gt;$Y386,"",INDEX(fRentalDates[[Property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Date]]&gt;=$W386)),COLUMNS($AG386:AK386))))</f>
        <v>10</v>
      </c>
      <c r="AL386" s="24">
        <f>IF(COLUMNS($AG386:AL386)&gt;$Y386,"",INDEX(fRentalDates[[Property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Date]]&gt;=$W386)),COLUMNS($AG386:AL386))))</f>
        <v>11</v>
      </c>
      <c r="AM386" s="24">
        <f>IF(COLUMNS($AG386:AM386)&gt;$Y386,"",INDEX(fRentalDates[[Property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Date]]&gt;=$W386)),COLUMNS($AG386:AM386))))</f>
        <v>12</v>
      </c>
      <c r="AN386" s="24">
        <f>IF(COLUMNS($AG386:AN386)&gt;$Y386,"",INDEX(fRentalDates[[Property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Date]]&gt;=$W386)),COLUMNS($AG386:AN386))))</f>
        <v>13</v>
      </c>
      <c r="AO386" s="24">
        <f>IF(COLUMNS($AG386:AO386)&gt;$Y386,"",INDEX(fRentalDates[[Property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Date]]&gt;=$W386)),COLUMNS($AG386:AO386))))</f>
        <v>14</v>
      </c>
      <c r="AP386" s="24">
        <f>IF(COLUMNS($AG386:AP386)&gt;$Y386,"",INDEX(fRentalDates[[Property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Date]]&gt;=$W386)),COLUMNS($AG386:AP386))))</f>
        <v>16</v>
      </c>
      <c r="AQ386" s="24">
        <f>IF(COLUMNS($AG386:AQ386)&gt;$Y386,"",INDEX(fRentalDates[[Property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Date]]&gt;=$W386)),COLUMNS($AG386:AQ386))))</f>
        <v>17</v>
      </c>
      <c r="AR386" s="24">
        <f>IF(COLUMNS($AG386:AR386)&gt;$Y386,"",INDEX(fRentalDates[[Property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Date]]&gt;=$W386)),COLUMNS($AG386:AR386))))</f>
        <v>18</v>
      </c>
      <c r="AS386" s="24" t="str">
        <f>IF(COLUMNS($AG386:AS386)&gt;$Y386,"",INDEX(fRentalDates[[Property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Date]]&gt;=$W386)),COLUMNS($AG386:AS386))))</f>
        <v/>
      </c>
      <c r="AT386" s="24" t="str">
        <f>IF(COLUMNS($AG386:AT386)&gt;$Y386,"",INDEX(fRentalDates[[Property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Date]]&gt;=$W386)),COLUMNS($AG386:AT386))))</f>
        <v/>
      </c>
      <c r="AU386" s="24" t="str">
        <f>IF(COLUMNS($AG386:AU386)&gt;$Y386,"",INDEX(fRentalDates[[Property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Date]]&gt;=$W386)),COLUMNS($AG386:AU386))))</f>
        <v/>
      </c>
      <c r="AV386" s="24" t="str">
        <f>IF(COLUMNS($AG386:AV386)&gt;$Y386,"",INDEX(fRentalDates[[Property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Date]]&gt;=$W386)),COLUMNS($AG386:AV386))))</f>
        <v/>
      </c>
      <c r="AW386" s="24" t="str">
        <f>IF(COLUMNS($AG386:AW386)&gt;$Y386,"",INDEX(fRentalDates[[Property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Date]]&gt;=$W386)),COLUMNS($AG386:AW386))))</f>
        <v/>
      </c>
      <c r="AX386" s="24" t="str">
        <f>IF(COLUMNS($AG386:AX386)&gt;$Y386,"",INDEX(fRentalDates[[Property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Date]]&gt;=$W386)),COLUMNS($AG386:AX386))))</f>
        <v/>
      </c>
      <c r="AY386" s="24" t="str">
        <f>IF(COLUMNS($AG386:AY386)&gt;$Y386,"",INDEX(fRentalDates[[Property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Date]]&gt;=$W386)),COLUMNS($AG386:AY386))))</f>
        <v/>
      </c>
      <c r="AZ386" s="24" t="str">
        <f>IF(COLUMNS($AG386:AZ386)&gt;$Y386,"",INDEX(fRentalDates[[Property Number]:[Property Number]],_xlfn.AGGREGATE(15,6,(ROW(fRentalDates[[Property Number]:[Property Number]])-ROW(fRentalDates[[#Headers],[Property Number]]))/((fRentalDates[[Actual Rent Date]:[Actual Rent Date]]&lt;=$V386)*(fRentalDates[[Actual Move Out Date]:[Actual Move Out Date]]&gt;=$W386)),COLUMNS($AG386:AZ386))))</f>
        <v/>
      </c>
    </row>
    <row r="387" spans="14:52" x14ac:dyDescent="0.25">
      <c r="N387" s="10">
        <v>26684</v>
      </c>
      <c r="O387">
        <f t="shared" ref="O387:O450" si="42">DAY(N387)</f>
        <v>20</v>
      </c>
      <c r="P387">
        <f t="shared" ref="P387:P450" si="43">MONTH(N387)</f>
        <v>1</v>
      </c>
      <c r="Q387" t="str">
        <f t="shared" ref="Q387:Q450" si="44">TEXT(N387,"mmm")</f>
        <v>Jan</v>
      </c>
      <c r="R387" t="str">
        <f>TEXT(dDate[[#This Row],[Date]],"yyy - mm - mmm")</f>
        <v>1973 - 01 - Jan</v>
      </c>
      <c r="S387">
        <f t="shared" ref="S387:S450" si="45">YEAR(N387)</f>
        <v>1973</v>
      </c>
      <c r="V387" s="13">
        <v>38384</v>
      </c>
      <c r="W387" s="13">
        <f t="shared" ref="W387:W450" si="46">EOMONTH(V387,0)</f>
        <v>38411</v>
      </c>
      <c r="X387" s="24">
        <f>COUNTIFS(dProperties[Date Purchased],"&lt;="&amp;V387,dProperties[Date Sold],"&gt;="&amp;W387)</f>
        <v>17</v>
      </c>
      <c r="Y387" s="24">
        <f>SUMPRODUCT(--(COUNTIFS(fRentalDates[Property Number],dProperties[Property Number],fRentalDates[Actual Rent Date],"&lt;="&amp;V387,fRentalDates[Actual Move Out Date],"&gt;="&amp;W387)&gt;0))</f>
        <v>11</v>
      </c>
      <c r="Z387" s="24">
        <f t="shared" ref="Z387:Z450" si="47">X387-Y387</f>
        <v>6</v>
      </c>
      <c r="AA387" s="26">
        <f t="shared" ref="AA387:AA450" si="48">Z387/X387</f>
        <v>0.35294117647058826</v>
      </c>
      <c r="AG387" s="24">
        <f>IF(COLUMNS($AG387:AG387)&gt;$Y387,"",INDEX(fRentalDates[[Property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Date]]&gt;=$W387)),COLUMNS($AG387:AG387))))</f>
        <v>1</v>
      </c>
      <c r="AH387" s="24">
        <f>IF(COLUMNS($AG387:AH387)&gt;$Y387,"",INDEX(fRentalDates[[Property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Date]]&gt;=$W387)),COLUMNS($AG387:AH387))))</f>
        <v>4</v>
      </c>
      <c r="AI387" s="24">
        <f>IF(COLUMNS($AG387:AI387)&gt;$Y387,"",INDEX(fRentalDates[[Property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Date]]&gt;=$W387)),COLUMNS($AG387:AI387))))</f>
        <v>7</v>
      </c>
      <c r="AJ387" s="24">
        <f>IF(COLUMNS($AG387:AJ387)&gt;$Y387,"",INDEX(fRentalDates[[Property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Date]]&gt;=$W387)),COLUMNS($AG387:AJ387))))</f>
        <v>9</v>
      </c>
      <c r="AK387" s="24">
        <f>IF(COLUMNS($AG387:AK387)&gt;$Y387,"",INDEX(fRentalDates[[Property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Date]]&gt;=$W387)),COLUMNS($AG387:AK387))))</f>
        <v>11</v>
      </c>
      <c r="AL387" s="24">
        <f>IF(COLUMNS($AG387:AL387)&gt;$Y387,"",INDEX(fRentalDates[[Property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Date]]&gt;=$W387)),COLUMNS($AG387:AL387))))</f>
        <v>12</v>
      </c>
      <c r="AM387" s="24">
        <f>IF(COLUMNS($AG387:AM387)&gt;$Y387,"",INDEX(fRentalDates[[Property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Date]]&gt;=$W387)),COLUMNS($AG387:AM387))))</f>
        <v>13</v>
      </c>
      <c r="AN387" s="24">
        <f>IF(COLUMNS($AG387:AN387)&gt;$Y387,"",INDEX(fRentalDates[[Property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Date]]&gt;=$W387)),COLUMNS($AG387:AN387))))</f>
        <v>14</v>
      </c>
      <c r="AO387" s="24">
        <f>IF(COLUMNS($AG387:AO387)&gt;$Y387,"",INDEX(fRentalDates[[Property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Date]]&gt;=$W387)),COLUMNS($AG387:AO387))))</f>
        <v>16</v>
      </c>
      <c r="AP387" s="24">
        <f>IF(COLUMNS($AG387:AP387)&gt;$Y387,"",INDEX(fRentalDates[[Property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Date]]&gt;=$W387)),COLUMNS($AG387:AP387))))</f>
        <v>17</v>
      </c>
      <c r="AQ387" s="24">
        <f>IF(COLUMNS($AG387:AQ387)&gt;$Y387,"",INDEX(fRentalDates[[Property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Date]]&gt;=$W387)),COLUMNS($AG387:AQ387))))</f>
        <v>18</v>
      </c>
      <c r="AR387" s="24" t="str">
        <f>IF(COLUMNS($AG387:AR387)&gt;$Y387,"",INDEX(fRentalDates[[Property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Date]]&gt;=$W387)),COLUMNS($AG387:AR387))))</f>
        <v/>
      </c>
      <c r="AS387" s="24" t="str">
        <f>IF(COLUMNS($AG387:AS387)&gt;$Y387,"",INDEX(fRentalDates[[Property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Date]]&gt;=$W387)),COLUMNS($AG387:AS387))))</f>
        <v/>
      </c>
      <c r="AT387" s="24" t="str">
        <f>IF(COLUMNS($AG387:AT387)&gt;$Y387,"",INDEX(fRentalDates[[Property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Date]]&gt;=$W387)),COLUMNS($AG387:AT387))))</f>
        <v/>
      </c>
      <c r="AU387" s="24" t="str">
        <f>IF(COLUMNS($AG387:AU387)&gt;$Y387,"",INDEX(fRentalDates[[Property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Date]]&gt;=$W387)),COLUMNS($AG387:AU387))))</f>
        <v/>
      </c>
      <c r="AV387" s="24" t="str">
        <f>IF(COLUMNS($AG387:AV387)&gt;$Y387,"",INDEX(fRentalDates[[Property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Date]]&gt;=$W387)),COLUMNS($AG387:AV387))))</f>
        <v/>
      </c>
      <c r="AW387" s="24" t="str">
        <f>IF(COLUMNS($AG387:AW387)&gt;$Y387,"",INDEX(fRentalDates[[Property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Date]]&gt;=$W387)),COLUMNS($AG387:AW387))))</f>
        <v/>
      </c>
      <c r="AX387" s="24" t="str">
        <f>IF(COLUMNS($AG387:AX387)&gt;$Y387,"",INDEX(fRentalDates[[Property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Date]]&gt;=$W387)),COLUMNS($AG387:AX387))))</f>
        <v/>
      </c>
      <c r="AY387" s="24" t="str">
        <f>IF(COLUMNS($AG387:AY387)&gt;$Y387,"",INDEX(fRentalDates[[Property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Date]]&gt;=$W387)),COLUMNS($AG387:AY387))))</f>
        <v/>
      </c>
      <c r="AZ387" s="24" t="str">
        <f>IF(COLUMNS($AG387:AZ387)&gt;$Y387,"",INDEX(fRentalDates[[Property Number]:[Property Number]],_xlfn.AGGREGATE(15,6,(ROW(fRentalDates[[Property Number]:[Property Number]])-ROW(fRentalDates[[#Headers],[Property Number]]))/((fRentalDates[[Actual Rent Date]:[Actual Rent Date]]&lt;=$V387)*(fRentalDates[[Actual Move Out Date]:[Actual Move Out Date]]&gt;=$W387)),COLUMNS($AG387:AZ387))))</f>
        <v/>
      </c>
    </row>
    <row r="388" spans="14:52" x14ac:dyDescent="0.25">
      <c r="N388" s="10">
        <v>26685</v>
      </c>
      <c r="O388">
        <f t="shared" si="42"/>
        <v>21</v>
      </c>
      <c r="P388">
        <f t="shared" si="43"/>
        <v>1</v>
      </c>
      <c r="Q388" t="str">
        <f t="shared" si="44"/>
        <v>Jan</v>
      </c>
      <c r="R388" t="str">
        <f>TEXT(dDate[[#This Row],[Date]],"yyy - mm - mmm")</f>
        <v>1973 - 01 - Jan</v>
      </c>
      <c r="S388">
        <f t="shared" si="45"/>
        <v>1973</v>
      </c>
      <c r="V388" s="13">
        <v>38412</v>
      </c>
      <c r="W388" s="13">
        <f t="shared" si="46"/>
        <v>38442</v>
      </c>
      <c r="X388" s="24">
        <f>COUNTIFS(dProperties[Date Purchased],"&lt;="&amp;V388,dProperties[Date Sold],"&gt;="&amp;W388)</f>
        <v>17</v>
      </c>
      <c r="Y388" s="24">
        <f>SUMPRODUCT(--(COUNTIFS(fRentalDates[Property Number],dProperties[Property Number],fRentalDates[Actual Rent Date],"&lt;="&amp;V388,fRentalDates[Actual Move Out Date],"&gt;="&amp;W388)&gt;0))</f>
        <v>11</v>
      </c>
      <c r="Z388" s="24">
        <f t="shared" si="47"/>
        <v>6</v>
      </c>
      <c r="AA388" s="26">
        <f t="shared" si="48"/>
        <v>0.35294117647058826</v>
      </c>
      <c r="AG388" s="24">
        <f>IF(COLUMNS($AG388:AG388)&gt;$Y388,"",INDEX(fRentalDates[[Property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Date]]&gt;=$W388)),COLUMNS($AG388:AG388))))</f>
        <v>1</v>
      </c>
      <c r="AH388" s="24">
        <f>IF(COLUMNS($AG388:AH388)&gt;$Y388,"",INDEX(fRentalDates[[Property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Date]]&gt;=$W388)),COLUMNS($AG388:AH388))))</f>
        <v>4</v>
      </c>
      <c r="AI388" s="24">
        <f>IF(COLUMNS($AG388:AI388)&gt;$Y388,"",INDEX(fRentalDates[[Property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Date]]&gt;=$W388)),COLUMNS($AG388:AI388))))</f>
        <v>7</v>
      </c>
      <c r="AJ388" s="24">
        <f>IF(COLUMNS($AG388:AJ388)&gt;$Y388,"",INDEX(fRentalDates[[Property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Date]]&gt;=$W388)),COLUMNS($AG388:AJ388))))</f>
        <v>9</v>
      </c>
      <c r="AK388" s="24">
        <f>IF(COLUMNS($AG388:AK388)&gt;$Y388,"",INDEX(fRentalDates[[Property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Date]]&gt;=$W388)),COLUMNS($AG388:AK388))))</f>
        <v>11</v>
      </c>
      <c r="AL388" s="24">
        <f>IF(COLUMNS($AG388:AL388)&gt;$Y388,"",INDEX(fRentalDates[[Property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Date]]&gt;=$W388)),COLUMNS($AG388:AL388))))</f>
        <v>12</v>
      </c>
      <c r="AM388" s="24">
        <f>IF(COLUMNS($AG388:AM388)&gt;$Y388,"",INDEX(fRentalDates[[Property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Date]]&gt;=$W388)),COLUMNS($AG388:AM388))))</f>
        <v>13</v>
      </c>
      <c r="AN388" s="24">
        <f>IF(COLUMNS($AG388:AN388)&gt;$Y388,"",INDEX(fRentalDates[[Property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Date]]&gt;=$W388)),COLUMNS($AG388:AN388))))</f>
        <v>14</v>
      </c>
      <c r="AO388" s="24">
        <f>IF(COLUMNS($AG388:AO388)&gt;$Y388,"",INDEX(fRentalDates[[Property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Date]]&gt;=$W388)),COLUMNS($AG388:AO388))))</f>
        <v>16</v>
      </c>
      <c r="AP388" s="24">
        <f>IF(COLUMNS($AG388:AP388)&gt;$Y388,"",INDEX(fRentalDates[[Property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Date]]&gt;=$W388)),COLUMNS($AG388:AP388))))</f>
        <v>17</v>
      </c>
      <c r="AQ388" s="24">
        <f>IF(COLUMNS($AG388:AQ388)&gt;$Y388,"",INDEX(fRentalDates[[Property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Date]]&gt;=$W388)),COLUMNS($AG388:AQ388))))</f>
        <v>18</v>
      </c>
      <c r="AR388" s="24" t="str">
        <f>IF(COLUMNS($AG388:AR388)&gt;$Y388,"",INDEX(fRentalDates[[Property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Date]]&gt;=$W388)),COLUMNS($AG388:AR388))))</f>
        <v/>
      </c>
      <c r="AS388" s="24" t="str">
        <f>IF(COLUMNS($AG388:AS388)&gt;$Y388,"",INDEX(fRentalDates[[Property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Date]]&gt;=$W388)),COLUMNS($AG388:AS388))))</f>
        <v/>
      </c>
      <c r="AT388" s="24" t="str">
        <f>IF(COLUMNS($AG388:AT388)&gt;$Y388,"",INDEX(fRentalDates[[Property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Date]]&gt;=$W388)),COLUMNS($AG388:AT388))))</f>
        <v/>
      </c>
      <c r="AU388" s="24" t="str">
        <f>IF(COLUMNS($AG388:AU388)&gt;$Y388,"",INDEX(fRentalDates[[Property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Date]]&gt;=$W388)),COLUMNS($AG388:AU388))))</f>
        <v/>
      </c>
      <c r="AV388" s="24" t="str">
        <f>IF(COLUMNS($AG388:AV388)&gt;$Y388,"",INDEX(fRentalDates[[Property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Date]]&gt;=$W388)),COLUMNS($AG388:AV388))))</f>
        <v/>
      </c>
      <c r="AW388" s="24" t="str">
        <f>IF(COLUMNS($AG388:AW388)&gt;$Y388,"",INDEX(fRentalDates[[Property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Date]]&gt;=$W388)),COLUMNS($AG388:AW388))))</f>
        <v/>
      </c>
      <c r="AX388" s="24" t="str">
        <f>IF(COLUMNS($AG388:AX388)&gt;$Y388,"",INDEX(fRentalDates[[Property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Date]]&gt;=$W388)),COLUMNS($AG388:AX388))))</f>
        <v/>
      </c>
      <c r="AY388" s="24" t="str">
        <f>IF(COLUMNS($AG388:AY388)&gt;$Y388,"",INDEX(fRentalDates[[Property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Date]]&gt;=$W388)),COLUMNS($AG388:AY388))))</f>
        <v/>
      </c>
      <c r="AZ388" s="24" t="str">
        <f>IF(COLUMNS($AG388:AZ388)&gt;$Y388,"",INDEX(fRentalDates[[Property Number]:[Property Number]],_xlfn.AGGREGATE(15,6,(ROW(fRentalDates[[Property Number]:[Property Number]])-ROW(fRentalDates[[#Headers],[Property Number]]))/((fRentalDates[[Actual Rent Date]:[Actual Rent Date]]&lt;=$V388)*(fRentalDates[[Actual Move Out Date]:[Actual Move Out Date]]&gt;=$W388)),COLUMNS($AG388:AZ388))))</f>
        <v/>
      </c>
    </row>
    <row r="389" spans="14:52" x14ac:dyDescent="0.25">
      <c r="N389" s="10">
        <v>26686</v>
      </c>
      <c r="O389">
        <f t="shared" si="42"/>
        <v>22</v>
      </c>
      <c r="P389">
        <f t="shared" si="43"/>
        <v>1</v>
      </c>
      <c r="Q389" t="str">
        <f t="shared" si="44"/>
        <v>Jan</v>
      </c>
      <c r="R389" t="str">
        <f>TEXT(dDate[[#This Row],[Date]],"yyy - mm - mmm")</f>
        <v>1973 - 01 - Jan</v>
      </c>
      <c r="S389">
        <f t="shared" si="45"/>
        <v>1973</v>
      </c>
      <c r="V389" s="13">
        <v>38443</v>
      </c>
      <c r="W389" s="13">
        <f t="shared" si="46"/>
        <v>38472</v>
      </c>
      <c r="X389" s="24">
        <f>COUNTIFS(dProperties[Date Purchased],"&lt;="&amp;V389,dProperties[Date Sold],"&gt;="&amp;W389)</f>
        <v>17</v>
      </c>
      <c r="Y389" s="24">
        <f>SUMPRODUCT(--(COUNTIFS(fRentalDates[Property Number],dProperties[Property Number],fRentalDates[Actual Rent Date],"&lt;="&amp;V389,fRentalDates[Actual Move Out Date],"&gt;="&amp;W389)&gt;0))</f>
        <v>12</v>
      </c>
      <c r="Z389" s="24">
        <f t="shared" si="47"/>
        <v>5</v>
      </c>
      <c r="AA389" s="26">
        <f t="shared" si="48"/>
        <v>0.29411764705882354</v>
      </c>
      <c r="AG389" s="24">
        <f>IF(COLUMNS($AG389:AG389)&gt;$Y389,"",INDEX(fRentalDates[[Property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Date]]&gt;=$W389)),COLUMNS($AG389:AG389))))</f>
        <v>1</v>
      </c>
      <c r="AH389" s="24">
        <f>IF(COLUMNS($AG389:AH389)&gt;$Y389,"",INDEX(fRentalDates[[Property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Date]]&gt;=$W389)),COLUMNS($AG389:AH389))))</f>
        <v>4</v>
      </c>
      <c r="AI389" s="24">
        <f>IF(COLUMNS($AG389:AI389)&gt;$Y389,"",INDEX(fRentalDates[[Property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Date]]&gt;=$W389)),COLUMNS($AG389:AI389))))</f>
        <v>7</v>
      </c>
      <c r="AJ389" s="24">
        <f>IF(COLUMNS($AG389:AJ389)&gt;$Y389,"",INDEX(fRentalDates[[Property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Date]]&gt;=$W389)),COLUMNS($AG389:AJ389))))</f>
        <v>9</v>
      </c>
      <c r="AK389" s="24">
        <f>IF(COLUMNS($AG389:AK389)&gt;$Y389,"",INDEX(fRentalDates[[Property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Date]]&gt;=$W389)),COLUMNS($AG389:AK389))))</f>
        <v>10</v>
      </c>
      <c r="AL389" s="24">
        <f>IF(COLUMNS($AG389:AL389)&gt;$Y389,"",INDEX(fRentalDates[[Property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Date]]&gt;=$W389)),COLUMNS($AG389:AL389))))</f>
        <v>11</v>
      </c>
      <c r="AM389" s="24">
        <f>IF(COLUMNS($AG389:AM389)&gt;$Y389,"",INDEX(fRentalDates[[Property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Date]]&gt;=$W389)),COLUMNS($AG389:AM389))))</f>
        <v>12</v>
      </c>
      <c r="AN389" s="24">
        <f>IF(COLUMNS($AG389:AN389)&gt;$Y389,"",INDEX(fRentalDates[[Property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Date]]&gt;=$W389)),COLUMNS($AG389:AN389))))</f>
        <v>13</v>
      </c>
      <c r="AO389" s="24">
        <f>IF(COLUMNS($AG389:AO389)&gt;$Y389,"",INDEX(fRentalDates[[Property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Date]]&gt;=$W389)),COLUMNS($AG389:AO389))))</f>
        <v>14</v>
      </c>
      <c r="AP389" s="24">
        <f>IF(COLUMNS($AG389:AP389)&gt;$Y389,"",INDEX(fRentalDates[[Property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Date]]&gt;=$W389)),COLUMNS($AG389:AP389))))</f>
        <v>16</v>
      </c>
      <c r="AQ389" s="24">
        <f>IF(COLUMNS($AG389:AQ389)&gt;$Y389,"",INDEX(fRentalDates[[Property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Date]]&gt;=$W389)),COLUMNS($AG389:AQ389))))</f>
        <v>17</v>
      </c>
      <c r="AR389" s="24">
        <f>IF(COLUMNS($AG389:AR389)&gt;$Y389,"",INDEX(fRentalDates[[Property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Date]]&gt;=$W389)),COLUMNS($AG389:AR389))))</f>
        <v>18</v>
      </c>
      <c r="AS389" s="24" t="str">
        <f>IF(COLUMNS($AG389:AS389)&gt;$Y389,"",INDEX(fRentalDates[[Property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Date]]&gt;=$W389)),COLUMNS($AG389:AS389))))</f>
        <v/>
      </c>
      <c r="AT389" s="24" t="str">
        <f>IF(COLUMNS($AG389:AT389)&gt;$Y389,"",INDEX(fRentalDates[[Property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Date]]&gt;=$W389)),COLUMNS($AG389:AT389))))</f>
        <v/>
      </c>
      <c r="AU389" s="24" t="str">
        <f>IF(COLUMNS($AG389:AU389)&gt;$Y389,"",INDEX(fRentalDates[[Property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Date]]&gt;=$W389)),COLUMNS($AG389:AU389))))</f>
        <v/>
      </c>
      <c r="AV389" s="24" t="str">
        <f>IF(COLUMNS($AG389:AV389)&gt;$Y389,"",INDEX(fRentalDates[[Property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Date]]&gt;=$W389)),COLUMNS($AG389:AV389))))</f>
        <v/>
      </c>
      <c r="AW389" s="24" t="str">
        <f>IF(COLUMNS($AG389:AW389)&gt;$Y389,"",INDEX(fRentalDates[[Property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Date]]&gt;=$W389)),COLUMNS($AG389:AW389))))</f>
        <v/>
      </c>
      <c r="AX389" s="24" t="str">
        <f>IF(COLUMNS($AG389:AX389)&gt;$Y389,"",INDEX(fRentalDates[[Property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Date]]&gt;=$W389)),COLUMNS($AG389:AX389))))</f>
        <v/>
      </c>
      <c r="AY389" s="24" t="str">
        <f>IF(COLUMNS($AG389:AY389)&gt;$Y389,"",INDEX(fRentalDates[[Property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Date]]&gt;=$W389)),COLUMNS($AG389:AY389))))</f>
        <v/>
      </c>
      <c r="AZ389" s="24" t="str">
        <f>IF(COLUMNS($AG389:AZ389)&gt;$Y389,"",INDEX(fRentalDates[[Property Number]:[Property Number]],_xlfn.AGGREGATE(15,6,(ROW(fRentalDates[[Property Number]:[Property Number]])-ROW(fRentalDates[[#Headers],[Property Number]]))/((fRentalDates[[Actual Rent Date]:[Actual Rent Date]]&lt;=$V389)*(fRentalDates[[Actual Move Out Date]:[Actual Move Out Date]]&gt;=$W389)),COLUMNS($AG389:AZ389))))</f>
        <v/>
      </c>
    </row>
    <row r="390" spans="14:52" x14ac:dyDescent="0.25">
      <c r="N390" s="10">
        <v>26687</v>
      </c>
      <c r="O390">
        <f t="shared" si="42"/>
        <v>23</v>
      </c>
      <c r="P390">
        <f t="shared" si="43"/>
        <v>1</v>
      </c>
      <c r="Q390" t="str">
        <f t="shared" si="44"/>
        <v>Jan</v>
      </c>
      <c r="R390" t="str">
        <f>TEXT(dDate[[#This Row],[Date]],"yyy - mm - mmm")</f>
        <v>1973 - 01 - Jan</v>
      </c>
      <c r="S390">
        <f t="shared" si="45"/>
        <v>1973</v>
      </c>
      <c r="V390" s="13">
        <v>38473</v>
      </c>
      <c r="W390" s="13">
        <f t="shared" si="46"/>
        <v>38503</v>
      </c>
      <c r="X390" s="24">
        <f>COUNTIFS(dProperties[Date Purchased],"&lt;="&amp;V390,dProperties[Date Sold],"&gt;="&amp;W390)</f>
        <v>17</v>
      </c>
      <c r="Y390" s="24">
        <f>SUMPRODUCT(--(COUNTIFS(fRentalDates[Property Number],dProperties[Property Number],fRentalDates[Actual Rent Date],"&lt;="&amp;V390,fRentalDates[Actual Move Out Date],"&gt;="&amp;W390)&gt;0))</f>
        <v>12</v>
      </c>
      <c r="Z390" s="24">
        <f t="shared" si="47"/>
        <v>5</v>
      </c>
      <c r="AA390" s="26">
        <f t="shared" si="48"/>
        <v>0.29411764705882354</v>
      </c>
      <c r="AG390" s="24">
        <f>IF(COLUMNS($AG390:AG390)&gt;$Y390,"",INDEX(fRentalDates[[Property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Date]]&gt;=$W390)),COLUMNS($AG390:AG390))))</f>
        <v>1</v>
      </c>
      <c r="AH390" s="24">
        <f>IF(COLUMNS($AG390:AH390)&gt;$Y390,"",INDEX(fRentalDates[[Property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Date]]&gt;=$W390)),COLUMNS($AG390:AH390))))</f>
        <v>4</v>
      </c>
      <c r="AI390" s="24">
        <f>IF(COLUMNS($AG390:AI390)&gt;$Y390,"",INDEX(fRentalDates[[Property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Date]]&gt;=$W390)),COLUMNS($AG390:AI390))))</f>
        <v>7</v>
      </c>
      <c r="AJ390" s="24">
        <f>IF(COLUMNS($AG390:AJ390)&gt;$Y390,"",INDEX(fRentalDates[[Property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Date]]&gt;=$W390)),COLUMNS($AG390:AJ390))))</f>
        <v>9</v>
      </c>
      <c r="AK390" s="24">
        <f>IF(COLUMNS($AG390:AK390)&gt;$Y390,"",INDEX(fRentalDates[[Property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Date]]&gt;=$W390)),COLUMNS($AG390:AK390))))</f>
        <v>10</v>
      </c>
      <c r="AL390" s="24">
        <f>IF(COLUMNS($AG390:AL390)&gt;$Y390,"",INDEX(fRentalDates[[Property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Date]]&gt;=$W390)),COLUMNS($AG390:AL390))))</f>
        <v>11</v>
      </c>
      <c r="AM390" s="24">
        <f>IF(COLUMNS($AG390:AM390)&gt;$Y390,"",INDEX(fRentalDates[[Property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Date]]&gt;=$W390)),COLUMNS($AG390:AM390))))</f>
        <v>12</v>
      </c>
      <c r="AN390" s="24">
        <f>IF(COLUMNS($AG390:AN390)&gt;$Y390,"",INDEX(fRentalDates[[Property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Date]]&gt;=$W390)),COLUMNS($AG390:AN390))))</f>
        <v>13</v>
      </c>
      <c r="AO390" s="24">
        <f>IF(COLUMNS($AG390:AO390)&gt;$Y390,"",INDEX(fRentalDates[[Property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Date]]&gt;=$W390)),COLUMNS($AG390:AO390))))</f>
        <v>14</v>
      </c>
      <c r="AP390" s="24">
        <f>IF(COLUMNS($AG390:AP390)&gt;$Y390,"",INDEX(fRentalDates[[Property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Date]]&gt;=$W390)),COLUMNS($AG390:AP390))))</f>
        <v>16</v>
      </c>
      <c r="AQ390" s="24">
        <f>IF(COLUMNS($AG390:AQ390)&gt;$Y390,"",INDEX(fRentalDates[[Property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Date]]&gt;=$W390)),COLUMNS($AG390:AQ390))))</f>
        <v>17</v>
      </c>
      <c r="AR390" s="24">
        <f>IF(COLUMNS($AG390:AR390)&gt;$Y390,"",INDEX(fRentalDates[[Property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Date]]&gt;=$W390)),COLUMNS($AG390:AR390))))</f>
        <v>18</v>
      </c>
      <c r="AS390" s="24" t="str">
        <f>IF(COLUMNS($AG390:AS390)&gt;$Y390,"",INDEX(fRentalDates[[Property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Date]]&gt;=$W390)),COLUMNS($AG390:AS390))))</f>
        <v/>
      </c>
      <c r="AT390" s="24" t="str">
        <f>IF(COLUMNS($AG390:AT390)&gt;$Y390,"",INDEX(fRentalDates[[Property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Date]]&gt;=$W390)),COLUMNS($AG390:AT390))))</f>
        <v/>
      </c>
      <c r="AU390" s="24" t="str">
        <f>IF(COLUMNS($AG390:AU390)&gt;$Y390,"",INDEX(fRentalDates[[Property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Date]]&gt;=$W390)),COLUMNS($AG390:AU390))))</f>
        <v/>
      </c>
      <c r="AV390" s="24" t="str">
        <f>IF(COLUMNS($AG390:AV390)&gt;$Y390,"",INDEX(fRentalDates[[Property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Date]]&gt;=$W390)),COLUMNS($AG390:AV390))))</f>
        <v/>
      </c>
      <c r="AW390" s="24" t="str">
        <f>IF(COLUMNS($AG390:AW390)&gt;$Y390,"",INDEX(fRentalDates[[Property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Date]]&gt;=$W390)),COLUMNS($AG390:AW390))))</f>
        <v/>
      </c>
      <c r="AX390" s="24" t="str">
        <f>IF(COLUMNS($AG390:AX390)&gt;$Y390,"",INDEX(fRentalDates[[Property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Date]]&gt;=$W390)),COLUMNS($AG390:AX390))))</f>
        <v/>
      </c>
      <c r="AY390" s="24" t="str">
        <f>IF(COLUMNS($AG390:AY390)&gt;$Y390,"",INDEX(fRentalDates[[Property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Date]]&gt;=$W390)),COLUMNS($AG390:AY390))))</f>
        <v/>
      </c>
      <c r="AZ390" s="24" t="str">
        <f>IF(COLUMNS($AG390:AZ390)&gt;$Y390,"",INDEX(fRentalDates[[Property Number]:[Property Number]],_xlfn.AGGREGATE(15,6,(ROW(fRentalDates[[Property Number]:[Property Number]])-ROW(fRentalDates[[#Headers],[Property Number]]))/((fRentalDates[[Actual Rent Date]:[Actual Rent Date]]&lt;=$V390)*(fRentalDates[[Actual Move Out Date]:[Actual Move Out Date]]&gt;=$W390)),COLUMNS($AG390:AZ390))))</f>
        <v/>
      </c>
    </row>
    <row r="391" spans="14:52" x14ac:dyDescent="0.25">
      <c r="N391" s="10">
        <v>26688</v>
      </c>
      <c r="O391">
        <f t="shared" si="42"/>
        <v>24</v>
      </c>
      <c r="P391">
        <f t="shared" si="43"/>
        <v>1</v>
      </c>
      <c r="Q391" t="str">
        <f t="shared" si="44"/>
        <v>Jan</v>
      </c>
      <c r="R391" t="str">
        <f>TEXT(dDate[[#This Row],[Date]],"yyy - mm - mmm")</f>
        <v>1973 - 01 - Jan</v>
      </c>
      <c r="S391">
        <f t="shared" si="45"/>
        <v>1973</v>
      </c>
      <c r="V391" s="13">
        <v>38504</v>
      </c>
      <c r="W391" s="13">
        <f t="shared" si="46"/>
        <v>38533</v>
      </c>
      <c r="X391" s="24">
        <f>COUNTIFS(dProperties[Date Purchased],"&lt;="&amp;V391,dProperties[Date Sold],"&gt;="&amp;W391)</f>
        <v>17</v>
      </c>
      <c r="Y391" s="24">
        <f>SUMPRODUCT(--(COUNTIFS(fRentalDates[Property Number],dProperties[Property Number],fRentalDates[Actual Rent Date],"&lt;="&amp;V391,fRentalDates[Actual Move Out Date],"&gt;="&amp;W391)&gt;0))</f>
        <v>12</v>
      </c>
      <c r="Z391" s="24">
        <f t="shared" si="47"/>
        <v>5</v>
      </c>
      <c r="AA391" s="26">
        <f t="shared" si="48"/>
        <v>0.29411764705882354</v>
      </c>
      <c r="AG391" s="24">
        <f>IF(COLUMNS($AG391:AG391)&gt;$Y391,"",INDEX(fRentalDates[[Property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Date]]&gt;=$W391)),COLUMNS($AG391:AG391))))</f>
        <v>1</v>
      </c>
      <c r="AH391" s="24">
        <f>IF(COLUMNS($AG391:AH391)&gt;$Y391,"",INDEX(fRentalDates[[Property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Date]]&gt;=$W391)),COLUMNS($AG391:AH391))))</f>
        <v>3</v>
      </c>
      <c r="AI391" s="24">
        <f>IF(COLUMNS($AG391:AI391)&gt;$Y391,"",INDEX(fRentalDates[[Property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Date]]&gt;=$W391)),COLUMNS($AG391:AI391))))</f>
        <v>4</v>
      </c>
      <c r="AJ391" s="24">
        <f>IF(COLUMNS($AG391:AJ391)&gt;$Y391,"",INDEX(fRentalDates[[Property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Date]]&gt;=$W391)),COLUMNS($AG391:AJ391))))</f>
        <v>7</v>
      </c>
      <c r="AK391" s="24">
        <f>IF(COLUMNS($AG391:AK391)&gt;$Y391,"",INDEX(fRentalDates[[Property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Date]]&gt;=$W391)),COLUMNS($AG391:AK391))))</f>
        <v>9</v>
      </c>
      <c r="AL391" s="24">
        <f>IF(COLUMNS($AG391:AL391)&gt;$Y391,"",INDEX(fRentalDates[[Property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Date]]&gt;=$W391)),COLUMNS($AG391:AL391))))</f>
        <v>10</v>
      </c>
      <c r="AM391" s="24">
        <f>IF(COLUMNS($AG391:AM391)&gt;$Y391,"",INDEX(fRentalDates[[Property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Date]]&gt;=$W391)),COLUMNS($AG391:AM391))))</f>
        <v>11</v>
      </c>
      <c r="AN391" s="24">
        <f>IF(COLUMNS($AG391:AN391)&gt;$Y391,"",INDEX(fRentalDates[[Property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Date]]&gt;=$W391)),COLUMNS($AG391:AN391))))</f>
        <v>12</v>
      </c>
      <c r="AO391" s="24">
        <f>IF(COLUMNS($AG391:AO391)&gt;$Y391,"",INDEX(fRentalDates[[Property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Date]]&gt;=$W391)),COLUMNS($AG391:AO391))))</f>
        <v>13</v>
      </c>
      <c r="AP391" s="24">
        <f>IF(COLUMNS($AG391:AP391)&gt;$Y391,"",INDEX(fRentalDates[[Property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Date]]&gt;=$W391)),COLUMNS($AG391:AP391))))</f>
        <v>14</v>
      </c>
      <c r="AQ391" s="24">
        <f>IF(COLUMNS($AG391:AQ391)&gt;$Y391,"",INDEX(fRentalDates[[Property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Date]]&gt;=$W391)),COLUMNS($AG391:AQ391))))</f>
        <v>17</v>
      </c>
      <c r="AR391" s="24">
        <f>IF(COLUMNS($AG391:AR391)&gt;$Y391,"",INDEX(fRentalDates[[Property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Date]]&gt;=$W391)),COLUMNS($AG391:AR391))))</f>
        <v>18</v>
      </c>
      <c r="AS391" s="24" t="str">
        <f>IF(COLUMNS($AG391:AS391)&gt;$Y391,"",INDEX(fRentalDates[[Property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Date]]&gt;=$W391)),COLUMNS($AG391:AS391))))</f>
        <v/>
      </c>
      <c r="AT391" s="24" t="str">
        <f>IF(COLUMNS($AG391:AT391)&gt;$Y391,"",INDEX(fRentalDates[[Property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Date]]&gt;=$W391)),COLUMNS($AG391:AT391))))</f>
        <v/>
      </c>
      <c r="AU391" s="24" t="str">
        <f>IF(COLUMNS($AG391:AU391)&gt;$Y391,"",INDEX(fRentalDates[[Property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Date]]&gt;=$W391)),COLUMNS($AG391:AU391))))</f>
        <v/>
      </c>
      <c r="AV391" s="24" t="str">
        <f>IF(COLUMNS($AG391:AV391)&gt;$Y391,"",INDEX(fRentalDates[[Property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Date]]&gt;=$W391)),COLUMNS($AG391:AV391))))</f>
        <v/>
      </c>
      <c r="AW391" s="24" t="str">
        <f>IF(COLUMNS($AG391:AW391)&gt;$Y391,"",INDEX(fRentalDates[[Property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Date]]&gt;=$W391)),COLUMNS($AG391:AW391))))</f>
        <v/>
      </c>
      <c r="AX391" s="24" t="str">
        <f>IF(COLUMNS($AG391:AX391)&gt;$Y391,"",INDEX(fRentalDates[[Property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Date]]&gt;=$W391)),COLUMNS($AG391:AX391))))</f>
        <v/>
      </c>
      <c r="AY391" s="24" t="str">
        <f>IF(COLUMNS($AG391:AY391)&gt;$Y391,"",INDEX(fRentalDates[[Property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Date]]&gt;=$W391)),COLUMNS($AG391:AY391))))</f>
        <v/>
      </c>
      <c r="AZ391" s="24" t="str">
        <f>IF(COLUMNS($AG391:AZ391)&gt;$Y391,"",INDEX(fRentalDates[[Property Number]:[Property Number]],_xlfn.AGGREGATE(15,6,(ROW(fRentalDates[[Property Number]:[Property Number]])-ROW(fRentalDates[[#Headers],[Property Number]]))/((fRentalDates[[Actual Rent Date]:[Actual Rent Date]]&lt;=$V391)*(fRentalDates[[Actual Move Out Date]:[Actual Move Out Date]]&gt;=$W391)),COLUMNS($AG391:AZ391))))</f>
        <v/>
      </c>
    </row>
    <row r="392" spans="14:52" x14ac:dyDescent="0.25">
      <c r="N392" s="10">
        <v>26689</v>
      </c>
      <c r="O392">
        <f t="shared" si="42"/>
        <v>25</v>
      </c>
      <c r="P392">
        <f t="shared" si="43"/>
        <v>1</v>
      </c>
      <c r="Q392" t="str">
        <f t="shared" si="44"/>
        <v>Jan</v>
      </c>
      <c r="R392" t="str">
        <f>TEXT(dDate[[#This Row],[Date]],"yyy - mm - mmm")</f>
        <v>1973 - 01 - Jan</v>
      </c>
      <c r="S392">
        <f t="shared" si="45"/>
        <v>1973</v>
      </c>
      <c r="V392" s="13">
        <v>38534</v>
      </c>
      <c r="W392" s="13">
        <f t="shared" si="46"/>
        <v>38564</v>
      </c>
      <c r="X392" s="24">
        <f>COUNTIFS(dProperties[Date Purchased],"&lt;="&amp;V392,dProperties[Date Sold],"&gt;="&amp;W392)</f>
        <v>18</v>
      </c>
      <c r="Y392" s="24">
        <f>SUMPRODUCT(--(COUNTIFS(fRentalDates[Property Number],dProperties[Property Number],fRentalDates[Actual Rent Date],"&lt;="&amp;V392,fRentalDates[Actual Move Out Date],"&gt;="&amp;W392)&gt;0))</f>
        <v>13</v>
      </c>
      <c r="Z392" s="24">
        <f t="shared" si="47"/>
        <v>5</v>
      </c>
      <c r="AA392" s="26">
        <f t="shared" si="48"/>
        <v>0.27777777777777779</v>
      </c>
      <c r="AG392" s="24">
        <f>IF(COLUMNS($AG392:AG392)&gt;$Y392,"",INDEX(fRentalDates[[Property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Date]]&gt;=$W392)),COLUMNS($AG392:AG392))))</f>
        <v>1</v>
      </c>
      <c r="AH392" s="24">
        <f>IF(COLUMNS($AG392:AH392)&gt;$Y392,"",INDEX(fRentalDates[[Property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Date]]&gt;=$W392)),COLUMNS($AG392:AH392))))</f>
        <v>3</v>
      </c>
      <c r="AI392" s="24">
        <f>IF(COLUMNS($AG392:AI392)&gt;$Y392,"",INDEX(fRentalDates[[Property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Date]]&gt;=$W392)),COLUMNS($AG392:AI392))))</f>
        <v>4</v>
      </c>
      <c r="AJ392" s="24">
        <f>IF(COLUMNS($AG392:AJ392)&gt;$Y392,"",INDEX(fRentalDates[[Property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Date]]&gt;=$W392)),COLUMNS($AG392:AJ392))))</f>
        <v>5</v>
      </c>
      <c r="AK392" s="24">
        <f>IF(COLUMNS($AG392:AK392)&gt;$Y392,"",INDEX(fRentalDates[[Property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Date]]&gt;=$W392)),COLUMNS($AG392:AK392))))</f>
        <v>7</v>
      </c>
      <c r="AL392" s="24">
        <f>IF(COLUMNS($AG392:AL392)&gt;$Y392,"",INDEX(fRentalDates[[Property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Date]]&gt;=$W392)),COLUMNS($AG392:AL392))))</f>
        <v>9</v>
      </c>
      <c r="AM392" s="24">
        <f>IF(COLUMNS($AG392:AM392)&gt;$Y392,"",INDEX(fRentalDates[[Property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Date]]&gt;=$W392)),COLUMNS($AG392:AM392))))</f>
        <v>10</v>
      </c>
      <c r="AN392" s="24">
        <f>IF(COLUMNS($AG392:AN392)&gt;$Y392,"",INDEX(fRentalDates[[Property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Date]]&gt;=$W392)),COLUMNS($AG392:AN392))))</f>
        <v>11</v>
      </c>
      <c r="AO392" s="24">
        <f>IF(COLUMNS($AG392:AO392)&gt;$Y392,"",INDEX(fRentalDates[[Property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Date]]&gt;=$W392)),COLUMNS($AG392:AO392))))</f>
        <v>12</v>
      </c>
      <c r="AP392" s="24">
        <f>IF(COLUMNS($AG392:AP392)&gt;$Y392,"",INDEX(fRentalDates[[Property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Date]]&gt;=$W392)),COLUMNS($AG392:AP392))))</f>
        <v>13</v>
      </c>
      <c r="AQ392" s="24">
        <f>IF(COLUMNS($AG392:AQ392)&gt;$Y392,"",INDEX(fRentalDates[[Property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Date]]&gt;=$W392)),COLUMNS($AG392:AQ392))))</f>
        <v>14</v>
      </c>
      <c r="AR392" s="24">
        <f>IF(COLUMNS($AG392:AR392)&gt;$Y392,"",INDEX(fRentalDates[[Property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Date]]&gt;=$W392)),COLUMNS($AG392:AR392))))</f>
        <v>17</v>
      </c>
      <c r="AS392" s="24">
        <f>IF(COLUMNS($AG392:AS392)&gt;$Y392,"",INDEX(fRentalDates[[Property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Date]]&gt;=$W392)),COLUMNS($AG392:AS392))))</f>
        <v>18</v>
      </c>
      <c r="AT392" s="24" t="str">
        <f>IF(COLUMNS($AG392:AT392)&gt;$Y392,"",INDEX(fRentalDates[[Property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Date]]&gt;=$W392)),COLUMNS($AG392:AT392))))</f>
        <v/>
      </c>
      <c r="AU392" s="24" t="str">
        <f>IF(COLUMNS($AG392:AU392)&gt;$Y392,"",INDEX(fRentalDates[[Property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Date]]&gt;=$W392)),COLUMNS($AG392:AU392))))</f>
        <v/>
      </c>
      <c r="AV392" s="24" t="str">
        <f>IF(COLUMNS($AG392:AV392)&gt;$Y392,"",INDEX(fRentalDates[[Property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Date]]&gt;=$W392)),COLUMNS($AG392:AV392))))</f>
        <v/>
      </c>
      <c r="AW392" s="24" t="str">
        <f>IF(COLUMNS($AG392:AW392)&gt;$Y392,"",INDEX(fRentalDates[[Property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Date]]&gt;=$W392)),COLUMNS($AG392:AW392))))</f>
        <v/>
      </c>
      <c r="AX392" s="24" t="str">
        <f>IF(COLUMNS($AG392:AX392)&gt;$Y392,"",INDEX(fRentalDates[[Property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Date]]&gt;=$W392)),COLUMNS($AG392:AX392))))</f>
        <v/>
      </c>
      <c r="AY392" s="24" t="str">
        <f>IF(COLUMNS($AG392:AY392)&gt;$Y392,"",INDEX(fRentalDates[[Property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Date]]&gt;=$W392)),COLUMNS($AG392:AY392))))</f>
        <v/>
      </c>
      <c r="AZ392" s="24" t="str">
        <f>IF(COLUMNS($AG392:AZ392)&gt;$Y392,"",INDEX(fRentalDates[[Property Number]:[Property Number]],_xlfn.AGGREGATE(15,6,(ROW(fRentalDates[[Property Number]:[Property Number]])-ROW(fRentalDates[[#Headers],[Property Number]]))/((fRentalDates[[Actual Rent Date]:[Actual Rent Date]]&lt;=$V392)*(fRentalDates[[Actual Move Out Date]:[Actual Move Out Date]]&gt;=$W392)),COLUMNS($AG392:AZ392))))</f>
        <v/>
      </c>
    </row>
    <row r="393" spans="14:52" x14ac:dyDescent="0.25">
      <c r="N393" s="10">
        <v>26690</v>
      </c>
      <c r="O393">
        <f t="shared" si="42"/>
        <v>26</v>
      </c>
      <c r="P393">
        <f t="shared" si="43"/>
        <v>1</v>
      </c>
      <c r="Q393" t="str">
        <f t="shared" si="44"/>
        <v>Jan</v>
      </c>
      <c r="R393" t="str">
        <f>TEXT(dDate[[#This Row],[Date]],"yyy - mm - mmm")</f>
        <v>1973 - 01 - Jan</v>
      </c>
      <c r="S393">
        <f t="shared" si="45"/>
        <v>1973</v>
      </c>
      <c r="V393" s="13">
        <v>38565</v>
      </c>
      <c r="W393" s="13">
        <f t="shared" si="46"/>
        <v>38595</v>
      </c>
      <c r="X393" s="24">
        <f>COUNTIFS(dProperties[Date Purchased],"&lt;="&amp;V393,dProperties[Date Sold],"&gt;="&amp;W393)</f>
        <v>18</v>
      </c>
      <c r="Y393" s="24">
        <f>SUMPRODUCT(--(COUNTIFS(fRentalDates[Property Number],dProperties[Property Number],fRentalDates[Actual Rent Date],"&lt;="&amp;V393,fRentalDates[Actual Move Out Date],"&gt;="&amp;W393)&gt;0))</f>
        <v>14</v>
      </c>
      <c r="Z393" s="24">
        <f t="shared" si="47"/>
        <v>4</v>
      </c>
      <c r="AA393" s="26">
        <f t="shared" si="48"/>
        <v>0.22222222222222221</v>
      </c>
      <c r="AG393" s="24">
        <f>IF(COLUMNS($AG393:AG393)&gt;$Y393,"",INDEX(fRentalDates[[Property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Date]]&gt;=$W393)),COLUMNS($AG393:AG393))))</f>
        <v>1</v>
      </c>
      <c r="AH393" s="24">
        <f>IF(COLUMNS($AG393:AH393)&gt;$Y393,"",INDEX(fRentalDates[[Property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Date]]&gt;=$W393)),COLUMNS($AG393:AH393))))</f>
        <v>3</v>
      </c>
      <c r="AI393" s="24">
        <f>IF(COLUMNS($AG393:AI393)&gt;$Y393,"",INDEX(fRentalDates[[Property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Date]]&gt;=$W393)),COLUMNS($AG393:AI393))))</f>
        <v>4</v>
      </c>
      <c r="AJ393" s="24">
        <f>IF(COLUMNS($AG393:AJ393)&gt;$Y393,"",INDEX(fRentalDates[[Property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Date]]&gt;=$W393)),COLUMNS($AG393:AJ393))))</f>
        <v>5</v>
      </c>
      <c r="AK393" s="24">
        <f>IF(COLUMNS($AG393:AK393)&gt;$Y393,"",INDEX(fRentalDates[[Property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Date]]&gt;=$W393)),COLUMNS($AG393:AK393))))</f>
        <v>6</v>
      </c>
      <c r="AL393" s="24">
        <f>IF(COLUMNS($AG393:AL393)&gt;$Y393,"",INDEX(fRentalDates[[Property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Date]]&gt;=$W393)),COLUMNS($AG393:AL393))))</f>
        <v>7</v>
      </c>
      <c r="AM393" s="24">
        <f>IF(COLUMNS($AG393:AM393)&gt;$Y393,"",INDEX(fRentalDates[[Property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Date]]&gt;=$W393)),COLUMNS($AG393:AM393))))</f>
        <v>9</v>
      </c>
      <c r="AN393" s="24">
        <f>IF(COLUMNS($AG393:AN393)&gt;$Y393,"",INDEX(fRentalDates[[Property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Date]]&gt;=$W393)),COLUMNS($AG393:AN393))))</f>
        <v>10</v>
      </c>
      <c r="AO393" s="24">
        <f>IF(COLUMNS($AG393:AO393)&gt;$Y393,"",INDEX(fRentalDates[[Property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Date]]&gt;=$W393)),COLUMNS($AG393:AO393))))</f>
        <v>11</v>
      </c>
      <c r="AP393" s="24">
        <f>IF(COLUMNS($AG393:AP393)&gt;$Y393,"",INDEX(fRentalDates[[Property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Date]]&gt;=$W393)),COLUMNS($AG393:AP393))))</f>
        <v>12</v>
      </c>
      <c r="AQ393" s="24">
        <f>IF(COLUMNS($AG393:AQ393)&gt;$Y393,"",INDEX(fRentalDates[[Property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Date]]&gt;=$W393)),COLUMNS($AG393:AQ393))))</f>
        <v>13</v>
      </c>
      <c r="AR393" s="24">
        <f>IF(COLUMNS($AG393:AR393)&gt;$Y393,"",INDEX(fRentalDates[[Property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Date]]&gt;=$W393)),COLUMNS($AG393:AR393))))</f>
        <v>14</v>
      </c>
      <c r="AS393" s="24">
        <f>IF(COLUMNS($AG393:AS393)&gt;$Y393,"",INDEX(fRentalDates[[Property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Date]]&gt;=$W393)),COLUMNS($AG393:AS393))))</f>
        <v>17</v>
      </c>
      <c r="AT393" s="24">
        <f>IF(COLUMNS($AG393:AT393)&gt;$Y393,"",INDEX(fRentalDates[[Property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Date]]&gt;=$W393)),COLUMNS($AG393:AT393))))</f>
        <v>18</v>
      </c>
      <c r="AU393" s="24" t="str">
        <f>IF(COLUMNS($AG393:AU393)&gt;$Y393,"",INDEX(fRentalDates[[Property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Date]]&gt;=$W393)),COLUMNS($AG393:AU393))))</f>
        <v/>
      </c>
      <c r="AV393" s="24" t="str">
        <f>IF(COLUMNS($AG393:AV393)&gt;$Y393,"",INDEX(fRentalDates[[Property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Date]]&gt;=$W393)),COLUMNS($AG393:AV393))))</f>
        <v/>
      </c>
      <c r="AW393" s="24" t="str">
        <f>IF(COLUMNS($AG393:AW393)&gt;$Y393,"",INDEX(fRentalDates[[Property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Date]]&gt;=$W393)),COLUMNS($AG393:AW393))))</f>
        <v/>
      </c>
      <c r="AX393" s="24" t="str">
        <f>IF(COLUMNS($AG393:AX393)&gt;$Y393,"",INDEX(fRentalDates[[Property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Date]]&gt;=$W393)),COLUMNS($AG393:AX393))))</f>
        <v/>
      </c>
      <c r="AY393" s="24" t="str">
        <f>IF(COLUMNS($AG393:AY393)&gt;$Y393,"",INDEX(fRentalDates[[Property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Date]]&gt;=$W393)),COLUMNS($AG393:AY393))))</f>
        <v/>
      </c>
      <c r="AZ393" s="24" t="str">
        <f>IF(COLUMNS($AG393:AZ393)&gt;$Y393,"",INDEX(fRentalDates[[Property Number]:[Property Number]],_xlfn.AGGREGATE(15,6,(ROW(fRentalDates[[Property Number]:[Property Number]])-ROW(fRentalDates[[#Headers],[Property Number]]))/((fRentalDates[[Actual Rent Date]:[Actual Rent Date]]&lt;=$V393)*(fRentalDates[[Actual Move Out Date]:[Actual Move Out Date]]&gt;=$W393)),COLUMNS($AG393:AZ393))))</f>
        <v/>
      </c>
    </row>
    <row r="394" spans="14:52" x14ac:dyDescent="0.25">
      <c r="N394" s="10">
        <v>26691</v>
      </c>
      <c r="O394">
        <f t="shared" si="42"/>
        <v>27</v>
      </c>
      <c r="P394">
        <f t="shared" si="43"/>
        <v>1</v>
      </c>
      <c r="Q394" t="str">
        <f t="shared" si="44"/>
        <v>Jan</v>
      </c>
      <c r="R394" t="str">
        <f>TEXT(dDate[[#This Row],[Date]],"yyy - mm - mmm")</f>
        <v>1973 - 01 - Jan</v>
      </c>
      <c r="S394">
        <f t="shared" si="45"/>
        <v>1973</v>
      </c>
      <c r="V394" s="13">
        <v>38596</v>
      </c>
      <c r="W394" s="13">
        <f t="shared" si="46"/>
        <v>38625</v>
      </c>
      <c r="X394" s="24">
        <f>COUNTIFS(dProperties[Date Purchased],"&lt;="&amp;V394,dProperties[Date Sold],"&gt;="&amp;W394)</f>
        <v>18</v>
      </c>
      <c r="Y394" s="24">
        <f>SUMPRODUCT(--(COUNTIFS(fRentalDates[Property Number],dProperties[Property Number],fRentalDates[Actual Rent Date],"&lt;="&amp;V394,fRentalDates[Actual Move Out Date],"&gt;="&amp;W394)&gt;0))</f>
        <v>14</v>
      </c>
      <c r="Z394" s="24">
        <f t="shared" si="47"/>
        <v>4</v>
      </c>
      <c r="AA394" s="26">
        <f t="shared" si="48"/>
        <v>0.22222222222222221</v>
      </c>
      <c r="AG394" s="24">
        <f>IF(COLUMNS($AG394:AG394)&gt;$Y394,"",INDEX(fRentalDates[[Property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Date]]&gt;=$W394)),COLUMNS($AG394:AG394))))</f>
        <v>1</v>
      </c>
      <c r="AH394" s="24">
        <f>IF(COLUMNS($AG394:AH394)&gt;$Y394,"",INDEX(fRentalDates[[Property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Date]]&gt;=$W394)),COLUMNS($AG394:AH394))))</f>
        <v>3</v>
      </c>
      <c r="AI394" s="24">
        <f>IF(COLUMNS($AG394:AI394)&gt;$Y394,"",INDEX(fRentalDates[[Property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Date]]&gt;=$W394)),COLUMNS($AG394:AI394))))</f>
        <v>4</v>
      </c>
      <c r="AJ394" s="24">
        <f>IF(COLUMNS($AG394:AJ394)&gt;$Y394,"",INDEX(fRentalDates[[Property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Date]]&gt;=$W394)),COLUMNS($AG394:AJ394))))</f>
        <v>5</v>
      </c>
      <c r="AK394" s="24">
        <f>IF(COLUMNS($AG394:AK394)&gt;$Y394,"",INDEX(fRentalDates[[Property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Date]]&gt;=$W394)),COLUMNS($AG394:AK394))))</f>
        <v>6</v>
      </c>
      <c r="AL394" s="24">
        <f>IF(COLUMNS($AG394:AL394)&gt;$Y394,"",INDEX(fRentalDates[[Property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Date]]&gt;=$W394)),COLUMNS($AG394:AL394))))</f>
        <v>7</v>
      </c>
      <c r="AM394" s="24">
        <f>IF(COLUMNS($AG394:AM394)&gt;$Y394,"",INDEX(fRentalDates[[Property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Date]]&gt;=$W394)),COLUMNS($AG394:AM394))))</f>
        <v>9</v>
      </c>
      <c r="AN394" s="24">
        <f>IF(COLUMNS($AG394:AN394)&gt;$Y394,"",INDEX(fRentalDates[[Property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Date]]&gt;=$W394)),COLUMNS($AG394:AN394))))</f>
        <v>10</v>
      </c>
      <c r="AO394" s="24">
        <f>IF(COLUMNS($AG394:AO394)&gt;$Y394,"",INDEX(fRentalDates[[Property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Date]]&gt;=$W394)),COLUMNS($AG394:AO394))))</f>
        <v>11</v>
      </c>
      <c r="AP394" s="24">
        <f>IF(COLUMNS($AG394:AP394)&gt;$Y394,"",INDEX(fRentalDates[[Property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Date]]&gt;=$W394)),COLUMNS($AG394:AP394))))</f>
        <v>12</v>
      </c>
      <c r="AQ394" s="24">
        <f>IF(COLUMNS($AG394:AQ394)&gt;$Y394,"",INDEX(fRentalDates[[Property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Date]]&gt;=$W394)),COLUMNS($AG394:AQ394))))</f>
        <v>13</v>
      </c>
      <c r="AR394" s="24">
        <f>IF(COLUMNS($AG394:AR394)&gt;$Y394,"",INDEX(fRentalDates[[Property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Date]]&gt;=$W394)),COLUMNS($AG394:AR394))))</f>
        <v>14</v>
      </c>
      <c r="AS394" s="24">
        <f>IF(COLUMNS($AG394:AS394)&gt;$Y394,"",INDEX(fRentalDates[[Property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Date]]&gt;=$W394)),COLUMNS($AG394:AS394))))</f>
        <v>18</v>
      </c>
      <c r="AT394" s="24">
        <f>IF(COLUMNS($AG394:AT394)&gt;$Y394,"",INDEX(fRentalDates[[Property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Date]]&gt;=$W394)),COLUMNS($AG394:AT394))))</f>
        <v>19</v>
      </c>
      <c r="AU394" s="24" t="str">
        <f>IF(COLUMNS($AG394:AU394)&gt;$Y394,"",INDEX(fRentalDates[[Property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Date]]&gt;=$W394)),COLUMNS($AG394:AU394))))</f>
        <v/>
      </c>
      <c r="AV394" s="24" t="str">
        <f>IF(COLUMNS($AG394:AV394)&gt;$Y394,"",INDEX(fRentalDates[[Property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Date]]&gt;=$W394)),COLUMNS($AG394:AV394))))</f>
        <v/>
      </c>
      <c r="AW394" s="24" t="str">
        <f>IF(COLUMNS($AG394:AW394)&gt;$Y394,"",INDEX(fRentalDates[[Property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Date]]&gt;=$W394)),COLUMNS($AG394:AW394))))</f>
        <v/>
      </c>
      <c r="AX394" s="24" t="str">
        <f>IF(COLUMNS($AG394:AX394)&gt;$Y394,"",INDEX(fRentalDates[[Property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Date]]&gt;=$W394)),COLUMNS($AG394:AX394))))</f>
        <v/>
      </c>
      <c r="AY394" s="24" t="str">
        <f>IF(COLUMNS($AG394:AY394)&gt;$Y394,"",INDEX(fRentalDates[[Property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Date]]&gt;=$W394)),COLUMNS($AG394:AY394))))</f>
        <v/>
      </c>
      <c r="AZ394" s="24" t="str">
        <f>IF(COLUMNS($AG394:AZ394)&gt;$Y394,"",INDEX(fRentalDates[[Property Number]:[Property Number]],_xlfn.AGGREGATE(15,6,(ROW(fRentalDates[[Property Number]:[Property Number]])-ROW(fRentalDates[[#Headers],[Property Number]]))/((fRentalDates[[Actual Rent Date]:[Actual Rent Date]]&lt;=$V394)*(fRentalDates[[Actual Move Out Date]:[Actual Move Out Date]]&gt;=$W394)),COLUMNS($AG394:AZ394))))</f>
        <v/>
      </c>
    </row>
    <row r="395" spans="14:52" x14ac:dyDescent="0.25">
      <c r="N395" s="10">
        <v>26692</v>
      </c>
      <c r="O395">
        <f t="shared" si="42"/>
        <v>28</v>
      </c>
      <c r="P395">
        <f t="shared" si="43"/>
        <v>1</v>
      </c>
      <c r="Q395" t="str">
        <f t="shared" si="44"/>
        <v>Jan</v>
      </c>
      <c r="R395" t="str">
        <f>TEXT(dDate[[#This Row],[Date]],"yyy - mm - mmm")</f>
        <v>1973 - 01 - Jan</v>
      </c>
      <c r="S395">
        <f t="shared" si="45"/>
        <v>1973</v>
      </c>
      <c r="V395" s="13">
        <v>38626</v>
      </c>
      <c r="W395" s="13">
        <f t="shared" si="46"/>
        <v>38656</v>
      </c>
      <c r="X395" s="24">
        <f>COUNTIFS(dProperties[Date Purchased],"&lt;="&amp;V395,dProperties[Date Sold],"&gt;="&amp;W395)</f>
        <v>18</v>
      </c>
      <c r="Y395" s="24">
        <f>SUMPRODUCT(--(COUNTIFS(fRentalDates[Property Number],dProperties[Property Number],fRentalDates[Actual Rent Date],"&lt;="&amp;V395,fRentalDates[Actual Move Out Date],"&gt;="&amp;W395)&gt;0))</f>
        <v>13</v>
      </c>
      <c r="Z395" s="24">
        <f t="shared" si="47"/>
        <v>5</v>
      </c>
      <c r="AA395" s="26">
        <f t="shared" si="48"/>
        <v>0.27777777777777779</v>
      </c>
      <c r="AG395" s="24">
        <f>IF(COLUMNS($AG395:AG395)&gt;$Y395,"",INDEX(fRentalDates[[Property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Date]]&gt;=$W395)),COLUMNS($AG395:AG395))))</f>
        <v>1</v>
      </c>
      <c r="AH395" s="24">
        <f>IF(COLUMNS($AG395:AH395)&gt;$Y395,"",INDEX(fRentalDates[[Property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Date]]&gt;=$W395)),COLUMNS($AG395:AH395))))</f>
        <v>3</v>
      </c>
      <c r="AI395" s="24">
        <f>IF(COLUMNS($AG395:AI395)&gt;$Y395,"",INDEX(fRentalDates[[Property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Date]]&gt;=$W395)),COLUMNS($AG395:AI395))))</f>
        <v>4</v>
      </c>
      <c r="AJ395" s="24">
        <f>IF(COLUMNS($AG395:AJ395)&gt;$Y395,"",INDEX(fRentalDates[[Property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Date]]&gt;=$W395)),COLUMNS($AG395:AJ395))))</f>
        <v>5</v>
      </c>
      <c r="AK395" s="24">
        <f>IF(COLUMNS($AG395:AK395)&gt;$Y395,"",INDEX(fRentalDates[[Property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Date]]&gt;=$W395)),COLUMNS($AG395:AK395))))</f>
        <v>6</v>
      </c>
      <c r="AL395" s="24">
        <f>IF(COLUMNS($AG395:AL395)&gt;$Y395,"",INDEX(fRentalDates[[Property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Date]]&gt;=$W395)),COLUMNS($AG395:AL395))))</f>
        <v>7</v>
      </c>
      <c r="AM395" s="24">
        <f>IF(COLUMNS($AG395:AM395)&gt;$Y395,"",INDEX(fRentalDates[[Property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Date]]&gt;=$W395)),COLUMNS($AG395:AM395))))</f>
        <v>9</v>
      </c>
      <c r="AN395" s="24">
        <f>IF(COLUMNS($AG395:AN395)&gt;$Y395,"",INDEX(fRentalDates[[Property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Date]]&gt;=$W395)),COLUMNS($AG395:AN395))))</f>
        <v>10</v>
      </c>
      <c r="AO395" s="24">
        <f>IF(COLUMNS($AG395:AO395)&gt;$Y395,"",INDEX(fRentalDates[[Property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Date]]&gt;=$W395)),COLUMNS($AG395:AO395))))</f>
        <v>11</v>
      </c>
      <c r="AP395" s="24">
        <f>IF(COLUMNS($AG395:AP395)&gt;$Y395,"",INDEX(fRentalDates[[Property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Date]]&gt;=$W395)),COLUMNS($AG395:AP395))))</f>
        <v>12</v>
      </c>
      <c r="AQ395" s="24">
        <f>IF(COLUMNS($AG395:AQ395)&gt;$Y395,"",INDEX(fRentalDates[[Property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Date]]&gt;=$W395)),COLUMNS($AG395:AQ395))))</f>
        <v>13</v>
      </c>
      <c r="AR395" s="24">
        <f>IF(COLUMNS($AG395:AR395)&gt;$Y395,"",INDEX(fRentalDates[[Property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Date]]&gt;=$W395)),COLUMNS($AG395:AR395))))</f>
        <v>14</v>
      </c>
      <c r="AS395" s="24">
        <f>IF(COLUMNS($AG395:AS395)&gt;$Y395,"",INDEX(fRentalDates[[Property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Date]]&gt;=$W395)),COLUMNS($AG395:AS395))))</f>
        <v>19</v>
      </c>
      <c r="AT395" s="24" t="str">
        <f>IF(COLUMNS($AG395:AT395)&gt;$Y395,"",INDEX(fRentalDates[[Property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Date]]&gt;=$W395)),COLUMNS($AG395:AT395))))</f>
        <v/>
      </c>
      <c r="AU395" s="24" t="str">
        <f>IF(COLUMNS($AG395:AU395)&gt;$Y395,"",INDEX(fRentalDates[[Property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Date]]&gt;=$W395)),COLUMNS($AG395:AU395))))</f>
        <v/>
      </c>
      <c r="AV395" s="24" t="str">
        <f>IF(COLUMNS($AG395:AV395)&gt;$Y395,"",INDEX(fRentalDates[[Property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Date]]&gt;=$W395)),COLUMNS($AG395:AV395))))</f>
        <v/>
      </c>
      <c r="AW395" s="24" t="str">
        <f>IF(COLUMNS($AG395:AW395)&gt;$Y395,"",INDEX(fRentalDates[[Property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Date]]&gt;=$W395)),COLUMNS($AG395:AW395))))</f>
        <v/>
      </c>
      <c r="AX395" s="24" t="str">
        <f>IF(COLUMNS($AG395:AX395)&gt;$Y395,"",INDEX(fRentalDates[[Property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Date]]&gt;=$W395)),COLUMNS($AG395:AX395))))</f>
        <v/>
      </c>
      <c r="AY395" s="24" t="str">
        <f>IF(COLUMNS($AG395:AY395)&gt;$Y395,"",INDEX(fRentalDates[[Property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Date]]&gt;=$W395)),COLUMNS($AG395:AY395))))</f>
        <v/>
      </c>
      <c r="AZ395" s="24" t="str">
        <f>IF(COLUMNS($AG395:AZ395)&gt;$Y395,"",INDEX(fRentalDates[[Property Number]:[Property Number]],_xlfn.AGGREGATE(15,6,(ROW(fRentalDates[[Property Number]:[Property Number]])-ROW(fRentalDates[[#Headers],[Property Number]]))/((fRentalDates[[Actual Rent Date]:[Actual Rent Date]]&lt;=$V395)*(fRentalDates[[Actual Move Out Date]:[Actual Move Out Date]]&gt;=$W395)),COLUMNS($AG395:AZ395))))</f>
        <v/>
      </c>
    </row>
    <row r="396" spans="14:52" x14ac:dyDescent="0.25">
      <c r="N396" s="10">
        <v>26693</v>
      </c>
      <c r="O396">
        <f t="shared" si="42"/>
        <v>29</v>
      </c>
      <c r="P396">
        <f t="shared" si="43"/>
        <v>1</v>
      </c>
      <c r="Q396" t="str">
        <f t="shared" si="44"/>
        <v>Jan</v>
      </c>
      <c r="R396" t="str">
        <f>TEXT(dDate[[#This Row],[Date]],"yyy - mm - mmm")</f>
        <v>1973 - 01 - Jan</v>
      </c>
      <c r="S396">
        <f t="shared" si="45"/>
        <v>1973</v>
      </c>
      <c r="V396" s="13">
        <v>38657</v>
      </c>
      <c r="W396" s="13">
        <f t="shared" si="46"/>
        <v>38686</v>
      </c>
      <c r="X396" s="24">
        <f>COUNTIFS(dProperties[Date Purchased],"&lt;="&amp;V396,dProperties[Date Sold],"&gt;="&amp;W396)</f>
        <v>18</v>
      </c>
      <c r="Y396" s="24">
        <f>SUMPRODUCT(--(COUNTIFS(fRentalDates[Property Number],dProperties[Property Number],fRentalDates[Actual Rent Date],"&lt;="&amp;V396,fRentalDates[Actual Move Out Date],"&gt;="&amp;W396)&gt;0))</f>
        <v>12</v>
      </c>
      <c r="Z396" s="24">
        <f t="shared" si="47"/>
        <v>6</v>
      </c>
      <c r="AA396" s="26">
        <f t="shared" si="48"/>
        <v>0.33333333333333331</v>
      </c>
      <c r="AG396" s="24">
        <f>IF(COLUMNS($AG396:AG396)&gt;$Y396,"",INDEX(fRentalDates[[Property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Date]]&gt;=$W396)),COLUMNS($AG396:AG396))))</f>
        <v>1</v>
      </c>
      <c r="AH396" s="24">
        <f>IF(COLUMNS($AG396:AH396)&gt;$Y396,"",INDEX(fRentalDates[[Property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Date]]&gt;=$W396)),COLUMNS($AG396:AH396))))</f>
        <v>3</v>
      </c>
      <c r="AI396" s="24">
        <f>IF(COLUMNS($AG396:AI396)&gt;$Y396,"",INDEX(fRentalDates[[Property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Date]]&gt;=$W396)),COLUMNS($AG396:AI396))))</f>
        <v>4</v>
      </c>
      <c r="AJ396" s="24">
        <f>IF(COLUMNS($AG396:AJ396)&gt;$Y396,"",INDEX(fRentalDates[[Property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Date]]&gt;=$W396)),COLUMNS($AG396:AJ396))))</f>
        <v>5</v>
      </c>
      <c r="AK396" s="24">
        <f>IF(COLUMNS($AG396:AK396)&gt;$Y396,"",INDEX(fRentalDates[[Property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Date]]&gt;=$W396)),COLUMNS($AG396:AK396))))</f>
        <v>6</v>
      </c>
      <c r="AL396" s="24">
        <f>IF(COLUMNS($AG396:AL396)&gt;$Y396,"",INDEX(fRentalDates[[Property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Date]]&gt;=$W396)),COLUMNS($AG396:AL396))))</f>
        <v>7</v>
      </c>
      <c r="AM396" s="24">
        <f>IF(COLUMNS($AG396:AM396)&gt;$Y396,"",INDEX(fRentalDates[[Property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Date]]&gt;=$W396)),COLUMNS($AG396:AM396))))</f>
        <v>9</v>
      </c>
      <c r="AN396" s="24">
        <f>IF(COLUMNS($AG396:AN396)&gt;$Y396,"",INDEX(fRentalDates[[Property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Date]]&gt;=$W396)),COLUMNS($AG396:AN396))))</f>
        <v>10</v>
      </c>
      <c r="AO396" s="24">
        <f>IF(COLUMNS($AG396:AO396)&gt;$Y396,"",INDEX(fRentalDates[[Property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Date]]&gt;=$W396)),COLUMNS($AG396:AO396))))</f>
        <v>11</v>
      </c>
      <c r="AP396" s="24">
        <f>IF(COLUMNS($AG396:AP396)&gt;$Y396,"",INDEX(fRentalDates[[Property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Date]]&gt;=$W396)),COLUMNS($AG396:AP396))))</f>
        <v>12</v>
      </c>
      <c r="AQ396" s="24">
        <f>IF(COLUMNS($AG396:AQ396)&gt;$Y396,"",INDEX(fRentalDates[[Property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Date]]&gt;=$W396)),COLUMNS($AG396:AQ396))))</f>
        <v>14</v>
      </c>
      <c r="AR396" s="24">
        <f>IF(COLUMNS($AG396:AR396)&gt;$Y396,"",INDEX(fRentalDates[[Property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Date]]&gt;=$W396)),COLUMNS($AG396:AR396))))</f>
        <v>19</v>
      </c>
      <c r="AS396" s="24" t="str">
        <f>IF(COLUMNS($AG396:AS396)&gt;$Y396,"",INDEX(fRentalDates[[Property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Date]]&gt;=$W396)),COLUMNS($AG396:AS396))))</f>
        <v/>
      </c>
      <c r="AT396" s="24" t="str">
        <f>IF(COLUMNS($AG396:AT396)&gt;$Y396,"",INDEX(fRentalDates[[Property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Date]]&gt;=$W396)),COLUMNS($AG396:AT396))))</f>
        <v/>
      </c>
      <c r="AU396" s="24" t="str">
        <f>IF(COLUMNS($AG396:AU396)&gt;$Y396,"",INDEX(fRentalDates[[Property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Date]]&gt;=$W396)),COLUMNS($AG396:AU396))))</f>
        <v/>
      </c>
      <c r="AV396" s="24" t="str">
        <f>IF(COLUMNS($AG396:AV396)&gt;$Y396,"",INDEX(fRentalDates[[Property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Date]]&gt;=$W396)),COLUMNS($AG396:AV396))))</f>
        <v/>
      </c>
      <c r="AW396" s="24" t="str">
        <f>IF(COLUMNS($AG396:AW396)&gt;$Y396,"",INDEX(fRentalDates[[Property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Date]]&gt;=$W396)),COLUMNS($AG396:AW396))))</f>
        <v/>
      </c>
      <c r="AX396" s="24" t="str">
        <f>IF(COLUMNS($AG396:AX396)&gt;$Y396,"",INDEX(fRentalDates[[Property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Date]]&gt;=$W396)),COLUMNS($AG396:AX396))))</f>
        <v/>
      </c>
      <c r="AY396" s="24" t="str">
        <f>IF(COLUMNS($AG396:AY396)&gt;$Y396,"",INDEX(fRentalDates[[Property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Date]]&gt;=$W396)),COLUMNS($AG396:AY396))))</f>
        <v/>
      </c>
      <c r="AZ396" s="24" t="str">
        <f>IF(COLUMNS($AG396:AZ396)&gt;$Y396,"",INDEX(fRentalDates[[Property Number]:[Property Number]],_xlfn.AGGREGATE(15,6,(ROW(fRentalDates[[Property Number]:[Property Number]])-ROW(fRentalDates[[#Headers],[Property Number]]))/((fRentalDates[[Actual Rent Date]:[Actual Rent Date]]&lt;=$V396)*(fRentalDates[[Actual Move Out Date]:[Actual Move Out Date]]&gt;=$W396)),COLUMNS($AG396:AZ396))))</f>
        <v/>
      </c>
    </row>
    <row r="397" spans="14:52" x14ac:dyDescent="0.25">
      <c r="N397" s="10">
        <v>26694</v>
      </c>
      <c r="O397">
        <f t="shared" si="42"/>
        <v>30</v>
      </c>
      <c r="P397">
        <f t="shared" si="43"/>
        <v>1</v>
      </c>
      <c r="Q397" t="str">
        <f t="shared" si="44"/>
        <v>Jan</v>
      </c>
      <c r="R397" t="str">
        <f>TEXT(dDate[[#This Row],[Date]],"yyy - mm - mmm")</f>
        <v>1973 - 01 - Jan</v>
      </c>
      <c r="S397">
        <f t="shared" si="45"/>
        <v>1973</v>
      </c>
      <c r="V397" s="13">
        <v>38687</v>
      </c>
      <c r="W397" s="13">
        <f t="shared" si="46"/>
        <v>38717</v>
      </c>
      <c r="X397" s="24">
        <f>COUNTIFS(dProperties[Date Purchased],"&lt;="&amp;V397,dProperties[Date Sold],"&gt;="&amp;W397)</f>
        <v>18</v>
      </c>
      <c r="Y397" s="24">
        <f>SUMPRODUCT(--(COUNTIFS(fRentalDates[Property Number],dProperties[Property Number],fRentalDates[Actual Rent Date],"&lt;="&amp;V397,fRentalDates[Actual Move Out Date],"&gt;="&amp;W397)&gt;0))</f>
        <v>13</v>
      </c>
      <c r="Z397" s="24">
        <f t="shared" si="47"/>
        <v>5</v>
      </c>
      <c r="AA397" s="26">
        <f t="shared" si="48"/>
        <v>0.27777777777777779</v>
      </c>
      <c r="AG397" s="24">
        <f>IF(COLUMNS($AG397:AG397)&gt;$Y397,"",INDEX(fRentalDates[[Property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Date]]&gt;=$W397)),COLUMNS($AG397:AG397))))</f>
        <v>1</v>
      </c>
      <c r="AH397" s="24">
        <f>IF(COLUMNS($AG397:AH397)&gt;$Y397,"",INDEX(fRentalDates[[Property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Date]]&gt;=$W397)),COLUMNS($AG397:AH397))))</f>
        <v>3</v>
      </c>
      <c r="AI397" s="24">
        <f>IF(COLUMNS($AG397:AI397)&gt;$Y397,"",INDEX(fRentalDates[[Property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Date]]&gt;=$W397)),COLUMNS($AG397:AI397))))</f>
        <v>4</v>
      </c>
      <c r="AJ397" s="24">
        <f>IF(COLUMNS($AG397:AJ397)&gt;$Y397,"",INDEX(fRentalDates[[Property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Date]]&gt;=$W397)),COLUMNS($AG397:AJ397))))</f>
        <v>5</v>
      </c>
      <c r="AK397" s="24">
        <f>IF(COLUMNS($AG397:AK397)&gt;$Y397,"",INDEX(fRentalDates[[Property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Date]]&gt;=$W397)),COLUMNS($AG397:AK397))))</f>
        <v>6</v>
      </c>
      <c r="AL397" s="24">
        <f>IF(COLUMNS($AG397:AL397)&gt;$Y397,"",INDEX(fRentalDates[[Property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Date]]&gt;=$W397)),COLUMNS($AG397:AL397))))</f>
        <v>7</v>
      </c>
      <c r="AM397" s="24">
        <f>IF(COLUMNS($AG397:AM397)&gt;$Y397,"",INDEX(fRentalDates[[Property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Date]]&gt;=$W397)),COLUMNS($AG397:AM397))))</f>
        <v>8</v>
      </c>
      <c r="AN397" s="24">
        <f>IF(COLUMNS($AG397:AN397)&gt;$Y397,"",INDEX(fRentalDates[[Property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Date]]&gt;=$W397)),COLUMNS($AG397:AN397))))</f>
        <v>9</v>
      </c>
      <c r="AO397" s="24">
        <f>IF(COLUMNS($AG397:AO397)&gt;$Y397,"",INDEX(fRentalDates[[Property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Date]]&gt;=$W397)),COLUMNS($AG397:AO397))))</f>
        <v>10</v>
      </c>
      <c r="AP397" s="24">
        <f>IF(COLUMNS($AG397:AP397)&gt;$Y397,"",INDEX(fRentalDates[[Property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Date]]&gt;=$W397)),COLUMNS($AG397:AP397))))</f>
        <v>11</v>
      </c>
      <c r="AQ397" s="24">
        <f>IF(COLUMNS($AG397:AQ397)&gt;$Y397,"",INDEX(fRentalDates[[Property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Date]]&gt;=$W397)),COLUMNS($AG397:AQ397))))</f>
        <v>12</v>
      </c>
      <c r="AR397" s="24">
        <f>IF(COLUMNS($AG397:AR397)&gt;$Y397,"",INDEX(fRentalDates[[Property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Date]]&gt;=$W397)),COLUMNS($AG397:AR397))))</f>
        <v>14</v>
      </c>
      <c r="AS397" s="24">
        <f>IF(COLUMNS($AG397:AS397)&gt;$Y397,"",INDEX(fRentalDates[[Property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Date]]&gt;=$W397)),COLUMNS($AG397:AS397))))</f>
        <v>19</v>
      </c>
      <c r="AT397" s="24" t="str">
        <f>IF(COLUMNS($AG397:AT397)&gt;$Y397,"",INDEX(fRentalDates[[Property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Date]]&gt;=$W397)),COLUMNS($AG397:AT397))))</f>
        <v/>
      </c>
      <c r="AU397" s="24" t="str">
        <f>IF(COLUMNS($AG397:AU397)&gt;$Y397,"",INDEX(fRentalDates[[Property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Date]]&gt;=$W397)),COLUMNS($AG397:AU397))))</f>
        <v/>
      </c>
      <c r="AV397" s="24" t="str">
        <f>IF(COLUMNS($AG397:AV397)&gt;$Y397,"",INDEX(fRentalDates[[Property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Date]]&gt;=$W397)),COLUMNS($AG397:AV397))))</f>
        <v/>
      </c>
      <c r="AW397" s="24" t="str">
        <f>IF(COLUMNS($AG397:AW397)&gt;$Y397,"",INDEX(fRentalDates[[Property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Date]]&gt;=$W397)),COLUMNS($AG397:AW397))))</f>
        <v/>
      </c>
      <c r="AX397" s="24" t="str">
        <f>IF(COLUMNS($AG397:AX397)&gt;$Y397,"",INDEX(fRentalDates[[Property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Date]]&gt;=$W397)),COLUMNS($AG397:AX397))))</f>
        <v/>
      </c>
      <c r="AY397" s="24" t="str">
        <f>IF(COLUMNS($AG397:AY397)&gt;$Y397,"",INDEX(fRentalDates[[Property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Date]]&gt;=$W397)),COLUMNS($AG397:AY397))))</f>
        <v/>
      </c>
      <c r="AZ397" s="24" t="str">
        <f>IF(COLUMNS($AG397:AZ397)&gt;$Y397,"",INDEX(fRentalDates[[Property Number]:[Property Number]],_xlfn.AGGREGATE(15,6,(ROW(fRentalDates[[Property Number]:[Property Number]])-ROW(fRentalDates[[#Headers],[Property Number]]))/((fRentalDates[[Actual Rent Date]:[Actual Rent Date]]&lt;=$V397)*(fRentalDates[[Actual Move Out Date]:[Actual Move Out Date]]&gt;=$W397)),COLUMNS($AG397:AZ397))))</f>
        <v/>
      </c>
    </row>
    <row r="398" spans="14:52" x14ac:dyDescent="0.25">
      <c r="N398" s="10">
        <v>26695</v>
      </c>
      <c r="O398">
        <f t="shared" si="42"/>
        <v>31</v>
      </c>
      <c r="P398">
        <f t="shared" si="43"/>
        <v>1</v>
      </c>
      <c r="Q398" t="str">
        <f t="shared" si="44"/>
        <v>Jan</v>
      </c>
      <c r="R398" t="str">
        <f>TEXT(dDate[[#This Row],[Date]],"yyy - mm - mmm")</f>
        <v>1973 - 01 - Jan</v>
      </c>
      <c r="S398">
        <f t="shared" si="45"/>
        <v>1973</v>
      </c>
      <c r="V398" s="13">
        <v>38718</v>
      </c>
      <c r="W398" s="13">
        <f t="shared" si="46"/>
        <v>38748</v>
      </c>
      <c r="X398" s="24">
        <f>COUNTIFS(dProperties[Date Purchased],"&lt;="&amp;V398,dProperties[Date Sold],"&gt;="&amp;W398)</f>
        <v>18</v>
      </c>
      <c r="Y398" s="24">
        <f>SUMPRODUCT(--(COUNTIFS(fRentalDates[Property Number],dProperties[Property Number],fRentalDates[Actual Rent Date],"&lt;="&amp;V398,fRentalDates[Actual Move Out Date],"&gt;="&amp;W398)&gt;0))</f>
        <v>13</v>
      </c>
      <c r="Z398" s="24">
        <f t="shared" si="47"/>
        <v>5</v>
      </c>
      <c r="AA398" s="26">
        <f t="shared" si="48"/>
        <v>0.27777777777777779</v>
      </c>
      <c r="AG398" s="24">
        <f>IF(COLUMNS($AG398:AG398)&gt;$Y398,"",INDEX(fRentalDates[[Property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Date]]&gt;=$W398)),COLUMNS($AG398:AG398))))</f>
        <v>1</v>
      </c>
      <c r="AH398" s="24">
        <f>IF(COLUMNS($AG398:AH398)&gt;$Y398,"",INDEX(fRentalDates[[Property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Date]]&gt;=$W398)),COLUMNS($AG398:AH398))))</f>
        <v>3</v>
      </c>
      <c r="AI398" s="24">
        <f>IF(COLUMNS($AG398:AI398)&gt;$Y398,"",INDEX(fRentalDates[[Property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Date]]&gt;=$W398)),COLUMNS($AG398:AI398))))</f>
        <v>4</v>
      </c>
      <c r="AJ398" s="24">
        <f>IF(COLUMNS($AG398:AJ398)&gt;$Y398,"",INDEX(fRentalDates[[Property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Date]]&gt;=$W398)),COLUMNS($AG398:AJ398))))</f>
        <v>5</v>
      </c>
      <c r="AK398" s="24">
        <f>IF(COLUMNS($AG398:AK398)&gt;$Y398,"",INDEX(fRentalDates[[Property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Date]]&gt;=$W398)),COLUMNS($AG398:AK398))))</f>
        <v>6</v>
      </c>
      <c r="AL398" s="24">
        <f>IF(COLUMNS($AG398:AL398)&gt;$Y398,"",INDEX(fRentalDates[[Property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Date]]&gt;=$W398)),COLUMNS($AG398:AL398))))</f>
        <v>7</v>
      </c>
      <c r="AM398" s="24">
        <f>IF(COLUMNS($AG398:AM398)&gt;$Y398,"",INDEX(fRentalDates[[Property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Date]]&gt;=$W398)),COLUMNS($AG398:AM398))))</f>
        <v>8</v>
      </c>
      <c r="AN398" s="24">
        <f>IF(COLUMNS($AG398:AN398)&gt;$Y398,"",INDEX(fRentalDates[[Property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Date]]&gt;=$W398)),COLUMNS($AG398:AN398))))</f>
        <v>9</v>
      </c>
      <c r="AO398" s="24">
        <f>IF(COLUMNS($AG398:AO398)&gt;$Y398,"",INDEX(fRentalDates[[Property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Date]]&gt;=$W398)),COLUMNS($AG398:AO398))))</f>
        <v>10</v>
      </c>
      <c r="AP398" s="24">
        <f>IF(COLUMNS($AG398:AP398)&gt;$Y398,"",INDEX(fRentalDates[[Property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Date]]&gt;=$W398)),COLUMNS($AG398:AP398))))</f>
        <v>11</v>
      </c>
      <c r="AQ398" s="24">
        <f>IF(COLUMNS($AG398:AQ398)&gt;$Y398,"",INDEX(fRentalDates[[Property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Date]]&gt;=$W398)),COLUMNS($AG398:AQ398))))</f>
        <v>12</v>
      </c>
      <c r="AR398" s="24">
        <f>IF(COLUMNS($AG398:AR398)&gt;$Y398,"",INDEX(fRentalDates[[Property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Date]]&gt;=$W398)),COLUMNS($AG398:AR398))))</f>
        <v>14</v>
      </c>
      <c r="AS398" s="24">
        <f>IF(COLUMNS($AG398:AS398)&gt;$Y398,"",INDEX(fRentalDates[[Property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Date]]&gt;=$W398)),COLUMNS($AG398:AS398))))</f>
        <v>19</v>
      </c>
      <c r="AT398" s="24" t="str">
        <f>IF(COLUMNS($AG398:AT398)&gt;$Y398,"",INDEX(fRentalDates[[Property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Date]]&gt;=$W398)),COLUMNS($AG398:AT398))))</f>
        <v/>
      </c>
      <c r="AU398" s="24" t="str">
        <f>IF(COLUMNS($AG398:AU398)&gt;$Y398,"",INDEX(fRentalDates[[Property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Date]]&gt;=$W398)),COLUMNS($AG398:AU398))))</f>
        <v/>
      </c>
      <c r="AV398" s="24" t="str">
        <f>IF(COLUMNS($AG398:AV398)&gt;$Y398,"",INDEX(fRentalDates[[Property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Date]]&gt;=$W398)),COLUMNS($AG398:AV398))))</f>
        <v/>
      </c>
      <c r="AW398" s="24" t="str">
        <f>IF(COLUMNS($AG398:AW398)&gt;$Y398,"",INDEX(fRentalDates[[Property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Date]]&gt;=$W398)),COLUMNS($AG398:AW398))))</f>
        <v/>
      </c>
      <c r="AX398" s="24" t="str">
        <f>IF(COLUMNS($AG398:AX398)&gt;$Y398,"",INDEX(fRentalDates[[Property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Date]]&gt;=$W398)),COLUMNS($AG398:AX398))))</f>
        <v/>
      </c>
      <c r="AY398" s="24" t="str">
        <f>IF(COLUMNS($AG398:AY398)&gt;$Y398,"",INDEX(fRentalDates[[Property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Date]]&gt;=$W398)),COLUMNS($AG398:AY398))))</f>
        <v/>
      </c>
      <c r="AZ398" s="24" t="str">
        <f>IF(COLUMNS($AG398:AZ398)&gt;$Y398,"",INDEX(fRentalDates[[Property Number]:[Property Number]],_xlfn.AGGREGATE(15,6,(ROW(fRentalDates[[Property Number]:[Property Number]])-ROW(fRentalDates[[#Headers],[Property Number]]))/((fRentalDates[[Actual Rent Date]:[Actual Rent Date]]&lt;=$V398)*(fRentalDates[[Actual Move Out Date]:[Actual Move Out Date]]&gt;=$W398)),COLUMNS($AG398:AZ398))))</f>
        <v/>
      </c>
    </row>
    <row r="399" spans="14:52" x14ac:dyDescent="0.25">
      <c r="N399" s="10">
        <v>26696</v>
      </c>
      <c r="O399">
        <f t="shared" si="42"/>
        <v>1</v>
      </c>
      <c r="P399">
        <f t="shared" si="43"/>
        <v>2</v>
      </c>
      <c r="Q399" t="str">
        <f t="shared" si="44"/>
        <v>Feb</v>
      </c>
      <c r="R399" t="str">
        <f>TEXT(dDate[[#This Row],[Date]],"yyy - mm - mmm")</f>
        <v>1973 - 02 - Feb</v>
      </c>
      <c r="S399">
        <f t="shared" si="45"/>
        <v>1973</v>
      </c>
      <c r="V399" s="13">
        <v>38749</v>
      </c>
      <c r="W399" s="13">
        <f t="shared" si="46"/>
        <v>38776</v>
      </c>
      <c r="X399" s="24">
        <f>COUNTIFS(dProperties[Date Purchased],"&lt;="&amp;V399,dProperties[Date Sold],"&gt;="&amp;W399)</f>
        <v>18</v>
      </c>
      <c r="Y399" s="24">
        <f>SUMPRODUCT(--(COUNTIFS(fRentalDates[Property Number],dProperties[Property Number],fRentalDates[Actual Rent Date],"&lt;="&amp;V399,fRentalDates[Actual Move Out Date],"&gt;="&amp;W399)&gt;0))</f>
        <v>14</v>
      </c>
      <c r="Z399" s="24">
        <f t="shared" si="47"/>
        <v>4</v>
      </c>
      <c r="AA399" s="26">
        <f t="shared" si="48"/>
        <v>0.22222222222222221</v>
      </c>
      <c r="AG399" s="24">
        <f>IF(COLUMNS($AG399:AG399)&gt;$Y399,"",INDEX(fRentalDates[[Property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Date]]&gt;=$W399)),COLUMNS($AG399:AG399))))</f>
        <v>1</v>
      </c>
      <c r="AH399" s="24">
        <f>IF(COLUMNS($AG399:AH399)&gt;$Y399,"",INDEX(fRentalDates[[Property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Date]]&gt;=$W399)),COLUMNS($AG399:AH399))))</f>
        <v>3</v>
      </c>
      <c r="AI399" s="24">
        <f>IF(COLUMNS($AG399:AI399)&gt;$Y399,"",INDEX(fRentalDates[[Property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Date]]&gt;=$W399)),COLUMNS($AG399:AI399))))</f>
        <v>4</v>
      </c>
      <c r="AJ399" s="24">
        <f>IF(COLUMNS($AG399:AJ399)&gt;$Y399,"",INDEX(fRentalDates[[Property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Date]]&gt;=$W399)),COLUMNS($AG399:AJ399))))</f>
        <v>5</v>
      </c>
      <c r="AK399" s="24">
        <f>IF(COLUMNS($AG399:AK399)&gt;$Y399,"",INDEX(fRentalDates[[Property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Date]]&gt;=$W399)),COLUMNS($AG399:AK399))))</f>
        <v>6</v>
      </c>
      <c r="AL399" s="24">
        <f>IF(COLUMNS($AG399:AL399)&gt;$Y399,"",INDEX(fRentalDates[[Property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Date]]&gt;=$W399)),COLUMNS($AG399:AL399))))</f>
        <v>7</v>
      </c>
      <c r="AM399" s="24">
        <f>IF(COLUMNS($AG399:AM399)&gt;$Y399,"",INDEX(fRentalDates[[Property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Date]]&gt;=$W399)),COLUMNS($AG399:AM399))))</f>
        <v>8</v>
      </c>
      <c r="AN399" s="24">
        <f>IF(COLUMNS($AG399:AN399)&gt;$Y399,"",INDEX(fRentalDates[[Property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Date]]&gt;=$W399)),COLUMNS($AG399:AN399))))</f>
        <v>9</v>
      </c>
      <c r="AO399" s="24">
        <f>IF(COLUMNS($AG399:AO399)&gt;$Y399,"",INDEX(fRentalDates[[Property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Date]]&gt;=$W399)),COLUMNS($AG399:AO399))))</f>
        <v>10</v>
      </c>
      <c r="AP399" s="24">
        <f>IF(COLUMNS($AG399:AP399)&gt;$Y399,"",INDEX(fRentalDates[[Property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Date]]&gt;=$W399)),COLUMNS($AG399:AP399))))</f>
        <v>11</v>
      </c>
      <c r="AQ399" s="24">
        <f>IF(COLUMNS($AG399:AQ399)&gt;$Y399,"",INDEX(fRentalDates[[Property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Date]]&gt;=$W399)),COLUMNS($AG399:AQ399))))</f>
        <v>12</v>
      </c>
      <c r="AR399" s="24">
        <f>IF(COLUMNS($AG399:AR399)&gt;$Y399,"",INDEX(fRentalDates[[Property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Date]]&gt;=$W399)),COLUMNS($AG399:AR399))))</f>
        <v>14</v>
      </c>
      <c r="AS399" s="24">
        <f>IF(COLUMNS($AG399:AS399)&gt;$Y399,"",INDEX(fRentalDates[[Property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Date]]&gt;=$W399)),COLUMNS($AG399:AS399))))</f>
        <v>17</v>
      </c>
      <c r="AT399" s="24">
        <f>IF(COLUMNS($AG399:AT399)&gt;$Y399,"",INDEX(fRentalDates[[Property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Date]]&gt;=$W399)),COLUMNS($AG399:AT399))))</f>
        <v>19</v>
      </c>
      <c r="AU399" s="24" t="str">
        <f>IF(COLUMNS($AG399:AU399)&gt;$Y399,"",INDEX(fRentalDates[[Property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Date]]&gt;=$W399)),COLUMNS($AG399:AU399))))</f>
        <v/>
      </c>
      <c r="AV399" s="24" t="str">
        <f>IF(COLUMNS($AG399:AV399)&gt;$Y399,"",INDEX(fRentalDates[[Property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Date]]&gt;=$W399)),COLUMNS($AG399:AV399))))</f>
        <v/>
      </c>
      <c r="AW399" s="24" t="str">
        <f>IF(COLUMNS($AG399:AW399)&gt;$Y399,"",INDEX(fRentalDates[[Property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Date]]&gt;=$W399)),COLUMNS($AG399:AW399))))</f>
        <v/>
      </c>
      <c r="AX399" s="24" t="str">
        <f>IF(COLUMNS($AG399:AX399)&gt;$Y399,"",INDEX(fRentalDates[[Property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Date]]&gt;=$W399)),COLUMNS($AG399:AX399))))</f>
        <v/>
      </c>
      <c r="AY399" s="24" t="str">
        <f>IF(COLUMNS($AG399:AY399)&gt;$Y399,"",INDEX(fRentalDates[[Property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Date]]&gt;=$W399)),COLUMNS($AG399:AY399))))</f>
        <v/>
      </c>
      <c r="AZ399" s="24" t="str">
        <f>IF(COLUMNS($AG399:AZ399)&gt;$Y399,"",INDEX(fRentalDates[[Property Number]:[Property Number]],_xlfn.AGGREGATE(15,6,(ROW(fRentalDates[[Property Number]:[Property Number]])-ROW(fRentalDates[[#Headers],[Property Number]]))/((fRentalDates[[Actual Rent Date]:[Actual Rent Date]]&lt;=$V399)*(fRentalDates[[Actual Move Out Date]:[Actual Move Out Date]]&gt;=$W399)),COLUMNS($AG399:AZ399))))</f>
        <v/>
      </c>
    </row>
    <row r="400" spans="14:52" x14ac:dyDescent="0.25">
      <c r="N400" s="10">
        <v>26697</v>
      </c>
      <c r="O400">
        <f t="shared" si="42"/>
        <v>2</v>
      </c>
      <c r="P400">
        <f t="shared" si="43"/>
        <v>2</v>
      </c>
      <c r="Q400" t="str">
        <f t="shared" si="44"/>
        <v>Feb</v>
      </c>
      <c r="R400" t="str">
        <f>TEXT(dDate[[#This Row],[Date]],"yyy - mm - mmm")</f>
        <v>1973 - 02 - Feb</v>
      </c>
      <c r="S400">
        <f t="shared" si="45"/>
        <v>1973</v>
      </c>
      <c r="V400" s="13">
        <v>38777</v>
      </c>
      <c r="W400" s="13">
        <f t="shared" si="46"/>
        <v>38807</v>
      </c>
      <c r="X400" s="24">
        <f>COUNTIFS(dProperties[Date Purchased],"&lt;="&amp;V400,dProperties[Date Sold],"&gt;="&amp;W400)</f>
        <v>18</v>
      </c>
      <c r="Y400" s="24">
        <f>SUMPRODUCT(--(COUNTIFS(fRentalDates[Property Number],dProperties[Property Number],fRentalDates[Actual Rent Date],"&lt;="&amp;V400,fRentalDates[Actual Move Out Date],"&gt;="&amp;W400)&gt;0))</f>
        <v>13</v>
      </c>
      <c r="Z400" s="24">
        <f t="shared" si="47"/>
        <v>5</v>
      </c>
      <c r="AA400" s="26">
        <f t="shared" si="48"/>
        <v>0.27777777777777779</v>
      </c>
      <c r="AG400" s="24">
        <f>IF(COLUMNS($AG400:AG400)&gt;$Y400,"",INDEX(fRentalDates[[Property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Date]]&gt;=$W400)),COLUMNS($AG400:AG400))))</f>
        <v>1</v>
      </c>
      <c r="AH400" s="24">
        <f>IF(COLUMNS($AG400:AH400)&gt;$Y400,"",INDEX(fRentalDates[[Property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Date]]&gt;=$W400)),COLUMNS($AG400:AH400))))</f>
        <v>3</v>
      </c>
      <c r="AI400" s="24">
        <f>IF(COLUMNS($AG400:AI400)&gt;$Y400,"",INDEX(fRentalDates[[Property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Date]]&gt;=$W400)),COLUMNS($AG400:AI400))))</f>
        <v>5</v>
      </c>
      <c r="AJ400" s="24">
        <f>IF(COLUMNS($AG400:AJ400)&gt;$Y400,"",INDEX(fRentalDates[[Property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Date]]&gt;=$W400)),COLUMNS($AG400:AJ400))))</f>
        <v>6</v>
      </c>
      <c r="AK400" s="24">
        <f>IF(COLUMNS($AG400:AK400)&gt;$Y400,"",INDEX(fRentalDates[[Property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Date]]&gt;=$W400)),COLUMNS($AG400:AK400))))</f>
        <v>7</v>
      </c>
      <c r="AL400" s="24">
        <f>IF(COLUMNS($AG400:AL400)&gt;$Y400,"",INDEX(fRentalDates[[Property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Date]]&gt;=$W400)),COLUMNS($AG400:AL400))))</f>
        <v>8</v>
      </c>
      <c r="AM400" s="24">
        <f>IF(COLUMNS($AG400:AM400)&gt;$Y400,"",INDEX(fRentalDates[[Property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Date]]&gt;=$W400)),COLUMNS($AG400:AM400))))</f>
        <v>9</v>
      </c>
      <c r="AN400" s="24">
        <f>IF(COLUMNS($AG400:AN400)&gt;$Y400,"",INDEX(fRentalDates[[Property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Date]]&gt;=$W400)),COLUMNS($AG400:AN400))))</f>
        <v>10</v>
      </c>
      <c r="AO400" s="24">
        <f>IF(COLUMNS($AG400:AO400)&gt;$Y400,"",INDEX(fRentalDates[[Property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Date]]&gt;=$W400)),COLUMNS($AG400:AO400))))</f>
        <v>11</v>
      </c>
      <c r="AP400" s="24">
        <f>IF(COLUMNS($AG400:AP400)&gt;$Y400,"",INDEX(fRentalDates[[Property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Date]]&gt;=$W400)),COLUMNS($AG400:AP400))))</f>
        <v>12</v>
      </c>
      <c r="AQ400" s="24">
        <f>IF(COLUMNS($AG400:AQ400)&gt;$Y400,"",INDEX(fRentalDates[[Property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Date]]&gt;=$W400)),COLUMNS($AG400:AQ400))))</f>
        <v>14</v>
      </c>
      <c r="AR400" s="24">
        <f>IF(COLUMNS($AG400:AR400)&gt;$Y400,"",INDEX(fRentalDates[[Property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Date]]&gt;=$W400)),COLUMNS($AG400:AR400))))</f>
        <v>17</v>
      </c>
      <c r="AS400" s="24">
        <f>IF(COLUMNS($AG400:AS400)&gt;$Y400,"",INDEX(fRentalDates[[Property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Date]]&gt;=$W400)),COLUMNS($AG400:AS400))))</f>
        <v>19</v>
      </c>
      <c r="AT400" s="24" t="str">
        <f>IF(COLUMNS($AG400:AT400)&gt;$Y400,"",INDEX(fRentalDates[[Property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Date]]&gt;=$W400)),COLUMNS($AG400:AT400))))</f>
        <v/>
      </c>
      <c r="AU400" s="24" t="str">
        <f>IF(COLUMNS($AG400:AU400)&gt;$Y400,"",INDEX(fRentalDates[[Property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Date]]&gt;=$W400)),COLUMNS($AG400:AU400))))</f>
        <v/>
      </c>
      <c r="AV400" s="24" t="str">
        <f>IF(COLUMNS($AG400:AV400)&gt;$Y400,"",INDEX(fRentalDates[[Property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Date]]&gt;=$W400)),COLUMNS($AG400:AV400))))</f>
        <v/>
      </c>
      <c r="AW400" s="24" t="str">
        <f>IF(COLUMNS($AG400:AW400)&gt;$Y400,"",INDEX(fRentalDates[[Property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Date]]&gt;=$W400)),COLUMNS($AG400:AW400))))</f>
        <v/>
      </c>
      <c r="AX400" s="24" t="str">
        <f>IF(COLUMNS($AG400:AX400)&gt;$Y400,"",INDEX(fRentalDates[[Property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Date]]&gt;=$W400)),COLUMNS($AG400:AX400))))</f>
        <v/>
      </c>
      <c r="AY400" s="24" t="str">
        <f>IF(COLUMNS($AG400:AY400)&gt;$Y400,"",INDEX(fRentalDates[[Property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Date]]&gt;=$W400)),COLUMNS($AG400:AY400))))</f>
        <v/>
      </c>
      <c r="AZ400" s="24" t="str">
        <f>IF(COLUMNS($AG400:AZ400)&gt;$Y400,"",INDEX(fRentalDates[[Property Number]:[Property Number]],_xlfn.AGGREGATE(15,6,(ROW(fRentalDates[[Property Number]:[Property Number]])-ROW(fRentalDates[[#Headers],[Property Number]]))/((fRentalDates[[Actual Rent Date]:[Actual Rent Date]]&lt;=$V400)*(fRentalDates[[Actual Move Out Date]:[Actual Move Out Date]]&gt;=$W400)),COLUMNS($AG400:AZ400))))</f>
        <v/>
      </c>
    </row>
    <row r="401" spans="14:52" x14ac:dyDescent="0.25">
      <c r="N401" s="10">
        <v>26698</v>
      </c>
      <c r="O401">
        <f t="shared" si="42"/>
        <v>3</v>
      </c>
      <c r="P401">
        <f t="shared" si="43"/>
        <v>2</v>
      </c>
      <c r="Q401" t="str">
        <f t="shared" si="44"/>
        <v>Feb</v>
      </c>
      <c r="R401" t="str">
        <f>TEXT(dDate[[#This Row],[Date]],"yyy - mm - mmm")</f>
        <v>1973 - 02 - Feb</v>
      </c>
      <c r="S401">
        <f t="shared" si="45"/>
        <v>1973</v>
      </c>
      <c r="V401" s="13">
        <v>38808</v>
      </c>
      <c r="W401" s="13">
        <f t="shared" si="46"/>
        <v>38837</v>
      </c>
      <c r="X401" s="24">
        <f>COUNTIFS(dProperties[Date Purchased],"&lt;="&amp;V401,dProperties[Date Sold],"&gt;="&amp;W401)</f>
        <v>18</v>
      </c>
      <c r="Y401" s="24">
        <f>SUMPRODUCT(--(COUNTIFS(fRentalDates[Property Number],dProperties[Property Number],fRentalDates[Actual Rent Date],"&lt;="&amp;V401,fRentalDates[Actual Move Out Date],"&gt;="&amp;W401)&gt;0))</f>
        <v>14</v>
      </c>
      <c r="Z401" s="24">
        <f t="shared" si="47"/>
        <v>4</v>
      </c>
      <c r="AA401" s="26">
        <f t="shared" si="48"/>
        <v>0.22222222222222221</v>
      </c>
      <c r="AG401" s="24">
        <f>IF(COLUMNS($AG401:AG401)&gt;$Y401,"",INDEX(fRentalDates[[Property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Date]]&gt;=$W401)),COLUMNS($AG401:AG401))))</f>
        <v>1</v>
      </c>
      <c r="AH401" s="24">
        <f>IF(COLUMNS($AG401:AH401)&gt;$Y401,"",INDEX(fRentalDates[[Property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Date]]&gt;=$W401)),COLUMNS($AG401:AH401))))</f>
        <v>3</v>
      </c>
      <c r="AI401" s="24">
        <f>IF(COLUMNS($AG401:AI401)&gt;$Y401,"",INDEX(fRentalDates[[Property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Date]]&gt;=$W401)),COLUMNS($AG401:AI401))))</f>
        <v>5</v>
      </c>
      <c r="AJ401" s="24">
        <f>IF(COLUMNS($AG401:AJ401)&gt;$Y401,"",INDEX(fRentalDates[[Property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Date]]&gt;=$W401)),COLUMNS($AG401:AJ401))))</f>
        <v>6</v>
      </c>
      <c r="AK401" s="24">
        <f>IF(COLUMNS($AG401:AK401)&gt;$Y401,"",INDEX(fRentalDates[[Property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Date]]&gt;=$W401)),COLUMNS($AG401:AK401))))</f>
        <v>7</v>
      </c>
      <c r="AL401" s="24">
        <f>IF(COLUMNS($AG401:AL401)&gt;$Y401,"",INDEX(fRentalDates[[Property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Date]]&gt;=$W401)),COLUMNS($AG401:AL401))))</f>
        <v>8</v>
      </c>
      <c r="AM401" s="24">
        <f>IF(COLUMNS($AG401:AM401)&gt;$Y401,"",INDEX(fRentalDates[[Property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Date]]&gt;=$W401)),COLUMNS($AG401:AM401))))</f>
        <v>9</v>
      </c>
      <c r="AN401" s="24">
        <f>IF(COLUMNS($AG401:AN401)&gt;$Y401,"",INDEX(fRentalDates[[Property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Date]]&gt;=$W401)),COLUMNS($AG401:AN401))))</f>
        <v>10</v>
      </c>
      <c r="AO401" s="24">
        <f>IF(COLUMNS($AG401:AO401)&gt;$Y401,"",INDEX(fRentalDates[[Property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Date]]&gt;=$W401)),COLUMNS($AG401:AO401))))</f>
        <v>11</v>
      </c>
      <c r="AP401" s="24">
        <f>IF(COLUMNS($AG401:AP401)&gt;$Y401,"",INDEX(fRentalDates[[Property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Date]]&gt;=$W401)),COLUMNS($AG401:AP401))))</f>
        <v>12</v>
      </c>
      <c r="AQ401" s="24">
        <f>IF(COLUMNS($AG401:AQ401)&gt;$Y401,"",INDEX(fRentalDates[[Property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Date]]&gt;=$W401)),COLUMNS($AG401:AQ401))))</f>
        <v>14</v>
      </c>
      <c r="AR401" s="24">
        <f>IF(COLUMNS($AG401:AR401)&gt;$Y401,"",INDEX(fRentalDates[[Property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Date]]&gt;=$W401)),COLUMNS($AG401:AR401))))</f>
        <v>16</v>
      </c>
      <c r="AS401" s="24">
        <f>IF(COLUMNS($AG401:AS401)&gt;$Y401,"",INDEX(fRentalDates[[Property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Date]]&gt;=$W401)),COLUMNS($AG401:AS401))))</f>
        <v>17</v>
      </c>
      <c r="AT401" s="24">
        <f>IF(COLUMNS($AG401:AT401)&gt;$Y401,"",INDEX(fRentalDates[[Property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Date]]&gt;=$W401)),COLUMNS($AG401:AT401))))</f>
        <v>19</v>
      </c>
      <c r="AU401" s="24" t="str">
        <f>IF(COLUMNS($AG401:AU401)&gt;$Y401,"",INDEX(fRentalDates[[Property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Date]]&gt;=$W401)),COLUMNS($AG401:AU401))))</f>
        <v/>
      </c>
      <c r="AV401" s="24" t="str">
        <f>IF(COLUMNS($AG401:AV401)&gt;$Y401,"",INDEX(fRentalDates[[Property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Date]]&gt;=$W401)),COLUMNS($AG401:AV401))))</f>
        <v/>
      </c>
      <c r="AW401" s="24" t="str">
        <f>IF(COLUMNS($AG401:AW401)&gt;$Y401,"",INDEX(fRentalDates[[Property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Date]]&gt;=$W401)),COLUMNS($AG401:AW401))))</f>
        <v/>
      </c>
      <c r="AX401" s="24" t="str">
        <f>IF(COLUMNS($AG401:AX401)&gt;$Y401,"",INDEX(fRentalDates[[Property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Date]]&gt;=$W401)),COLUMNS($AG401:AX401))))</f>
        <v/>
      </c>
      <c r="AY401" s="24" t="str">
        <f>IF(COLUMNS($AG401:AY401)&gt;$Y401,"",INDEX(fRentalDates[[Property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Date]]&gt;=$W401)),COLUMNS($AG401:AY401))))</f>
        <v/>
      </c>
      <c r="AZ401" s="24" t="str">
        <f>IF(COLUMNS($AG401:AZ401)&gt;$Y401,"",INDEX(fRentalDates[[Property Number]:[Property Number]],_xlfn.AGGREGATE(15,6,(ROW(fRentalDates[[Property Number]:[Property Number]])-ROW(fRentalDates[[#Headers],[Property Number]]))/((fRentalDates[[Actual Rent Date]:[Actual Rent Date]]&lt;=$V401)*(fRentalDates[[Actual Move Out Date]:[Actual Move Out Date]]&gt;=$W401)),COLUMNS($AG401:AZ401))))</f>
        <v/>
      </c>
    </row>
    <row r="402" spans="14:52" x14ac:dyDescent="0.25">
      <c r="N402" s="10">
        <v>26699</v>
      </c>
      <c r="O402">
        <f t="shared" si="42"/>
        <v>4</v>
      </c>
      <c r="P402">
        <f t="shared" si="43"/>
        <v>2</v>
      </c>
      <c r="Q402" t="str">
        <f t="shared" si="44"/>
        <v>Feb</v>
      </c>
      <c r="R402" t="str">
        <f>TEXT(dDate[[#This Row],[Date]],"yyy - mm - mmm")</f>
        <v>1973 - 02 - Feb</v>
      </c>
      <c r="S402">
        <f t="shared" si="45"/>
        <v>1973</v>
      </c>
      <c r="V402" s="13">
        <v>38838</v>
      </c>
      <c r="W402" s="13">
        <f t="shared" si="46"/>
        <v>38868</v>
      </c>
      <c r="X402" s="24">
        <f>COUNTIFS(dProperties[Date Purchased],"&lt;="&amp;V402,dProperties[Date Sold],"&gt;="&amp;W402)</f>
        <v>18</v>
      </c>
      <c r="Y402" s="24">
        <f>SUMPRODUCT(--(COUNTIFS(fRentalDates[Property Number],dProperties[Property Number],fRentalDates[Actual Rent Date],"&lt;="&amp;V402,fRentalDates[Actual Move Out Date],"&gt;="&amp;W402)&gt;0))</f>
        <v>14</v>
      </c>
      <c r="Z402" s="24">
        <f t="shared" si="47"/>
        <v>4</v>
      </c>
      <c r="AA402" s="26">
        <f t="shared" si="48"/>
        <v>0.22222222222222221</v>
      </c>
      <c r="AG402" s="24">
        <f>IF(COLUMNS($AG402:AG402)&gt;$Y402,"",INDEX(fRentalDates[[Property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Date]]&gt;=$W402)),COLUMNS($AG402:AG402))))</f>
        <v>1</v>
      </c>
      <c r="AH402" s="24">
        <f>IF(COLUMNS($AG402:AH402)&gt;$Y402,"",INDEX(fRentalDates[[Property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Date]]&gt;=$W402)),COLUMNS($AG402:AH402))))</f>
        <v>3</v>
      </c>
      <c r="AI402" s="24">
        <f>IF(COLUMNS($AG402:AI402)&gt;$Y402,"",INDEX(fRentalDates[[Property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Date]]&gt;=$W402)),COLUMNS($AG402:AI402))))</f>
        <v>5</v>
      </c>
      <c r="AJ402" s="24">
        <f>IF(COLUMNS($AG402:AJ402)&gt;$Y402,"",INDEX(fRentalDates[[Property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Date]]&gt;=$W402)),COLUMNS($AG402:AJ402))))</f>
        <v>6</v>
      </c>
      <c r="AK402" s="24">
        <f>IF(COLUMNS($AG402:AK402)&gt;$Y402,"",INDEX(fRentalDates[[Property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Date]]&gt;=$W402)),COLUMNS($AG402:AK402))))</f>
        <v>7</v>
      </c>
      <c r="AL402" s="24">
        <f>IF(COLUMNS($AG402:AL402)&gt;$Y402,"",INDEX(fRentalDates[[Property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Date]]&gt;=$W402)),COLUMNS($AG402:AL402))))</f>
        <v>8</v>
      </c>
      <c r="AM402" s="24">
        <f>IF(COLUMNS($AG402:AM402)&gt;$Y402,"",INDEX(fRentalDates[[Property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Date]]&gt;=$W402)),COLUMNS($AG402:AM402))))</f>
        <v>9</v>
      </c>
      <c r="AN402" s="24">
        <f>IF(COLUMNS($AG402:AN402)&gt;$Y402,"",INDEX(fRentalDates[[Property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Date]]&gt;=$W402)),COLUMNS($AG402:AN402))))</f>
        <v>10</v>
      </c>
      <c r="AO402" s="24">
        <f>IF(COLUMNS($AG402:AO402)&gt;$Y402,"",INDEX(fRentalDates[[Property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Date]]&gt;=$W402)),COLUMNS($AG402:AO402))))</f>
        <v>11</v>
      </c>
      <c r="AP402" s="24">
        <f>IF(COLUMNS($AG402:AP402)&gt;$Y402,"",INDEX(fRentalDates[[Property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Date]]&gt;=$W402)),COLUMNS($AG402:AP402))))</f>
        <v>12</v>
      </c>
      <c r="AQ402" s="24">
        <f>IF(COLUMNS($AG402:AQ402)&gt;$Y402,"",INDEX(fRentalDates[[Property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Date]]&gt;=$W402)),COLUMNS($AG402:AQ402))))</f>
        <v>14</v>
      </c>
      <c r="AR402" s="24">
        <f>IF(COLUMNS($AG402:AR402)&gt;$Y402,"",INDEX(fRentalDates[[Property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Date]]&gt;=$W402)),COLUMNS($AG402:AR402))))</f>
        <v>16</v>
      </c>
      <c r="AS402" s="24">
        <f>IF(COLUMNS($AG402:AS402)&gt;$Y402,"",INDEX(fRentalDates[[Property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Date]]&gt;=$W402)),COLUMNS($AG402:AS402))))</f>
        <v>17</v>
      </c>
      <c r="AT402" s="24">
        <f>IF(COLUMNS($AG402:AT402)&gt;$Y402,"",INDEX(fRentalDates[[Property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Date]]&gt;=$W402)),COLUMNS($AG402:AT402))))</f>
        <v>19</v>
      </c>
      <c r="AU402" s="24" t="str">
        <f>IF(COLUMNS($AG402:AU402)&gt;$Y402,"",INDEX(fRentalDates[[Property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Date]]&gt;=$W402)),COLUMNS($AG402:AU402))))</f>
        <v/>
      </c>
      <c r="AV402" s="24" t="str">
        <f>IF(COLUMNS($AG402:AV402)&gt;$Y402,"",INDEX(fRentalDates[[Property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Date]]&gt;=$W402)),COLUMNS($AG402:AV402))))</f>
        <v/>
      </c>
      <c r="AW402" s="24" t="str">
        <f>IF(COLUMNS($AG402:AW402)&gt;$Y402,"",INDEX(fRentalDates[[Property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Date]]&gt;=$W402)),COLUMNS($AG402:AW402))))</f>
        <v/>
      </c>
      <c r="AX402" s="24" t="str">
        <f>IF(COLUMNS($AG402:AX402)&gt;$Y402,"",INDEX(fRentalDates[[Property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Date]]&gt;=$W402)),COLUMNS($AG402:AX402))))</f>
        <v/>
      </c>
      <c r="AY402" s="24" t="str">
        <f>IF(COLUMNS($AG402:AY402)&gt;$Y402,"",INDEX(fRentalDates[[Property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Date]]&gt;=$W402)),COLUMNS($AG402:AY402))))</f>
        <v/>
      </c>
      <c r="AZ402" s="24" t="str">
        <f>IF(COLUMNS($AG402:AZ402)&gt;$Y402,"",INDEX(fRentalDates[[Property Number]:[Property Number]],_xlfn.AGGREGATE(15,6,(ROW(fRentalDates[[Property Number]:[Property Number]])-ROW(fRentalDates[[#Headers],[Property Number]]))/((fRentalDates[[Actual Rent Date]:[Actual Rent Date]]&lt;=$V402)*(fRentalDates[[Actual Move Out Date]:[Actual Move Out Date]]&gt;=$W402)),COLUMNS($AG402:AZ402))))</f>
        <v/>
      </c>
    </row>
    <row r="403" spans="14:52" x14ac:dyDescent="0.25">
      <c r="N403" s="10">
        <v>26700</v>
      </c>
      <c r="O403">
        <f t="shared" si="42"/>
        <v>5</v>
      </c>
      <c r="P403">
        <f t="shared" si="43"/>
        <v>2</v>
      </c>
      <c r="Q403" t="str">
        <f t="shared" si="44"/>
        <v>Feb</v>
      </c>
      <c r="R403" t="str">
        <f>TEXT(dDate[[#This Row],[Date]],"yyy - mm - mmm")</f>
        <v>1973 - 02 - Feb</v>
      </c>
      <c r="S403">
        <f t="shared" si="45"/>
        <v>1973</v>
      </c>
      <c r="V403" s="13">
        <v>38869</v>
      </c>
      <c r="W403" s="13">
        <f t="shared" si="46"/>
        <v>38898</v>
      </c>
      <c r="X403" s="24">
        <f>COUNTIFS(dProperties[Date Purchased],"&lt;="&amp;V403,dProperties[Date Sold],"&gt;="&amp;W403)</f>
        <v>18</v>
      </c>
      <c r="Y403" s="24">
        <f>SUMPRODUCT(--(COUNTIFS(fRentalDates[Property Number],dProperties[Property Number],fRentalDates[Actual Rent Date],"&lt;="&amp;V403,fRentalDates[Actual Move Out Date],"&gt;="&amp;W403)&gt;0))</f>
        <v>13</v>
      </c>
      <c r="Z403" s="24">
        <f t="shared" si="47"/>
        <v>5</v>
      </c>
      <c r="AA403" s="26">
        <f t="shared" si="48"/>
        <v>0.27777777777777779</v>
      </c>
      <c r="AG403" s="24">
        <f>IF(COLUMNS($AG403:AG403)&gt;$Y403,"",INDEX(fRentalDates[[Property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Date]]&gt;=$W403)),COLUMNS($AG403:AG403))))</f>
        <v>1</v>
      </c>
      <c r="AH403" s="24">
        <f>IF(COLUMNS($AG403:AH403)&gt;$Y403,"",INDEX(fRentalDates[[Property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Date]]&gt;=$W403)),COLUMNS($AG403:AH403))))</f>
        <v>3</v>
      </c>
      <c r="AI403" s="24">
        <f>IF(COLUMNS($AG403:AI403)&gt;$Y403,"",INDEX(fRentalDates[[Property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Date]]&gt;=$W403)),COLUMNS($AG403:AI403))))</f>
        <v>5</v>
      </c>
      <c r="AJ403" s="24">
        <f>IF(COLUMNS($AG403:AJ403)&gt;$Y403,"",INDEX(fRentalDates[[Property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Date]]&gt;=$W403)),COLUMNS($AG403:AJ403))))</f>
        <v>6</v>
      </c>
      <c r="AK403" s="24">
        <f>IF(COLUMNS($AG403:AK403)&gt;$Y403,"",INDEX(fRentalDates[[Property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Date]]&gt;=$W403)),COLUMNS($AG403:AK403))))</f>
        <v>8</v>
      </c>
      <c r="AL403" s="24">
        <f>IF(COLUMNS($AG403:AL403)&gt;$Y403,"",INDEX(fRentalDates[[Property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Date]]&gt;=$W403)),COLUMNS($AG403:AL403))))</f>
        <v>9</v>
      </c>
      <c r="AM403" s="24">
        <f>IF(COLUMNS($AG403:AM403)&gt;$Y403,"",INDEX(fRentalDates[[Property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Date]]&gt;=$W403)),COLUMNS($AG403:AM403))))</f>
        <v>10</v>
      </c>
      <c r="AN403" s="24">
        <f>IF(COLUMNS($AG403:AN403)&gt;$Y403,"",INDEX(fRentalDates[[Property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Date]]&gt;=$W403)),COLUMNS($AG403:AN403))))</f>
        <v>11</v>
      </c>
      <c r="AO403" s="24">
        <f>IF(COLUMNS($AG403:AO403)&gt;$Y403,"",INDEX(fRentalDates[[Property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Date]]&gt;=$W403)),COLUMNS($AG403:AO403))))</f>
        <v>12</v>
      </c>
      <c r="AP403" s="24">
        <f>IF(COLUMNS($AG403:AP403)&gt;$Y403,"",INDEX(fRentalDates[[Property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Date]]&gt;=$W403)),COLUMNS($AG403:AP403))))</f>
        <v>14</v>
      </c>
      <c r="AQ403" s="24">
        <f>IF(COLUMNS($AG403:AQ403)&gt;$Y403,"",INDEX(fRentalDates[[Property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Date]]&gt;=$W403)),COLUMNS($AG403:AQ403))))</f>
        <v>16</v>
      </c>
      <c r="AR403" s="24">
        <f>IF(COLUMNS($AG403:AR403)&gt;$Y403,"",INDEX(fRentalDates[[Property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Date]]&gt;=$W403)),COLUMNS($AG403:AR403))))</f>
        <v>17</v>
      </c>
      <c r="AS403" s="24">
        <f>IF(COLUMNS($AG403:AS403)&gt;$Y403,"",INDEX(fRentalDates[[Property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Date]]&gt;=$W403)),COLUMNS($AG403:AS403))))</f>
        <v>19</v>
      </c>
      <c r="AT403" s="24" t="str">
        <f>IF(COLUMNS($AG403:AT403)&gt;$Y403,"",INDEX(fRentalDates[[Property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Date]]&gt;=$W403)),COLUMNS($AG403:AT403))))</f>
        <v/>
      </c>
      <c r="AU403" s="24" t="str">
        <f>IF(COLUMNS($AG403:AU403)&gt;$Y403,"",INDEX(fRentalDates[[Property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Date]]&gt;=$W403)),COLUMNS($AG403:AU403))))</f>
        <v/>
      </c>
      <c r="AV403" s="24" t="str">
        <f>IF(COLUMNS($AG403:AV403)&gt;$Y403,"",INDEX(fRentalDates[[Property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Date]]&gt;=$W403)),COLUMNS($AG403:AV403))))</f>
        <v/>
      </c>
      <c r="AW403" s="24" t="str">
        <f>IF(COLUMNS($AG403:AW403)&gt;$Y403,"",INDEX(fRentalDates[[Property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Date]]&gt;=$W403)),COLUMNS($AG403:AW403))))</f>
        <v/>
      </c>
      <c r="AX403" s="24" t="str">
        <f>IF(COLUMNS($AG403:AX403)&gt;$Y403,"",INDEX(fRentalDates[[Property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Date]]&gt;=$W403)),COLUMNS($AG403:AX403))))</f>
        <v/>
      </c>
      <c r="AY403" s="24" t="str">
        <f>IF(COLUMNS($AG403:AY403)&gt;$Y403,"",INDEX(fRentalDates[[Property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Date]]&gt;=$W403)),COLUMNS($AG403:AY403))))</f>
        <v/>
      </c>
      <c r="AZ403" s="24" t="str">
        <f>IF(COLUMNS($AG403:AZ403)&gt;$Y403,"",INDEX(fRentalDates[[Property Number]:[Property Number]],_xlfn.AGGREGATE(15,6,(ROW(fRentalDates[[Property Number]:[Property Number]])-ROW(fRentalDates[[#Headers],[Property Number]]))/((fRentalDates[[Actual Rent Date]:[Actual Rent Date]]&lt;=$V403)*(fRentalDates[[Actual Move Out Date]:[Actual Move Out Date]]&gt;=$W403)),COLUMNS($AG403:AZ403))))</f>
        <v/>
      </c>
    </row>
    <row r="404" spans="14:52" x14ac:dyDescent="0.25">
      <c r="N404" s="10">
        <v>26701</v>
      </c>
      <c r="O404">
        <f t="shared" si="42"/>
        <v>6</v>
      </c>
      <c r="P404">
        <f t="shared" si="43"/>
        <v>2</v>
      </c>
      <c r="Q404" t="str">
        <f t="shared" si="44"/>
        <v>Feb</v>
      </c>
      <c r="R404" t="str">
        <f>TEXT(dDate[[#This Row],[Date]],"yyy - mm - mmm")</f>
        <v>1973 - 02 - Feb</v>
      </c>
      <c r="S404">
        <f t="shared" si="45"/>
        <v>1973</v>
      </c>
      <c r="V404" s="13">
        <v>38899</v>
      </c>
      <c r="W404" s="13">
        <f t="shared" si="46"/>
        <v>38929</v>
      </c>
      <c r="X404" s="24">
        <f>COUNTIFS(dProperties[Date Purchased],"&lt;="&amp;V404,dProperties[Date Sold],"&gt;="&amp;W404)</f>
        <v>18</v>
      </c>
      <c r="Y404" s="24">
        <f>SUMPRODUCT(--(COUNTIFS(fRentalDates[Property Number],dProperties[Property Number],fRentalDates[Actual Rent Date],"&lt;="&amp;V404,fRentalDates[Actual Move Out Date],"&gt;="&amp;W404)&gt;0))</f>
        <v>13</v>
      </c>
      <c r="Z404" s="24">
        <f t="shared" si="47"/>
        <v>5</v>
      </c>
      <c r="AA404" s="26">
        <f t="shared" si="48"/>
        <v>0.27777777777777779</v>
      </c>
      <c r="AG404" s="24">
        <f>IF(COLUMNS($AG404:AG404)&gt;$Y404,"",INDEX(fRentalDates[[Property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Date]]&gt;=$W404)),COLUMNS($AG404:AG404))))</f>
        <v>1</v>
      </c>
      <c r="AH404" s="24">
        <f>IF(COLUMNS($AG404:AH404)&gt;$Y404,"",INDEX(fRentalDates[[Property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Date]]&gt;=$W404)),COLUMNS($AG404:AH404))))</f>
        <v>3</v>
      </c>
      <c r="AI404" s="24">
        <f>IF(COLUMNS($AG404:AI404)&gt;$Y404,"",INDEX(fRentalDates[[Property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Date]]&gt;=$W404)),COLUMNS($AG404:AI404))))</f>
        <v>5</v>
      </c>
      <c r="AJ404" s="24">
        <f>IF(COLUMNS($AG404:AJ404)&gt;$Y404,"",INDEX(fRentalDates[[Property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Date]]&gt;=$W404)),COLUMNS($AG404:AJ404))))</f>
        <v>6</v>
      </c>
      <c r="AK404" s="24">
        <f>IF(COLUMNS($AG404:AK404)&gt;$Y404,"",INDEX(fRentalDates[[Property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Date]]&gt;=$W404)),COLUMNS($AG404:AK404))))</f>
        <v>8</v>
      </c>
      <c r="AL404" s="24">
        <f>IF(COLUMNS($AG404:AL404)&gt;$Y404,"",INDEX(fRentalDates[[Property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Date]]&gt;=$W404)),COLUMNS($AG404:AL404))))</f>
        <v>9</v>
      </c>
      <c r="AM404" s="24">
        <f>IF(COLUMNS($AG404:AM404)&gt;$Y404,"",INDEX(fRentalDates[[Property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Date]]&gt;=$W404)),COLUMNS($AG404:AM404))))</f>
        <v>10</v>
      </c>
      <c r="AN404" s="24">
        <f>IF(COLUMNS($AG404:AN404)&gt;$Y404,"",INDEX(fRentalDates[[Property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Date]]&gt;=$W404)),COLUMNS($AG404:AN404))))</f>
        <v>11</v>
      </c>
      <c r="AO404" s="24">
        <f>IF(COLUMNS($AG404:AO404)&gt;$Y404,"",INDEX(fRentalDates[[Property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Date]]&gt;=$W404)),COLUMNS($AG404:AO404))))</f>
        <v>12</v>
      </c>
      <c r="AP404" s="24">
        <f>IF(COLUMNS($AG404:AP404)&gt;$Y404,"",INDEX(fRentalDates[[Property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Date]]&gt;=$W404)),COLUMNS($AG404:AP404))))</f>
        <v>14</v>
      </c>
      <c r="AQ404" s="24">
        <f>IF(COLUMNS($AG404:AQ404)&gt;$Y404,"",INDEX(fRentalDates[[Property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Date]]&gt;=$W404)),COLUMNS($AG404:AQ404))))</f>
        <v>16</v>
      </c>
      <c r="AR404" s="24">
        <f>IF(COLUMNS($AG404:AR404)&gt;$Y404,"",INDEX(fRentalDates[[Property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Date]]&gt;=$W404)),COLUMNS($AG404:AR404))))</f>
        <v>17</v>
      </c>
      <c r="AS404" s="24">
        <f>IF(COLUMNS($AG404:AS404)&gt;$Y404,"",INDEX(fRentalDates[[Property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Date]]&gt;=$W404)),COLUMNS($AG404:AS404))))</f>
        <v>19</v>
      </c>
      <c r="AT404" s="24" t="str">
        <f>IF(COLUMNS($AG404:AT404)&gt;$Y404,"",INDEX(fRentalDates[[Property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Date]]&gt;=$W404)),COLUMNS($AG404:AT404))))</f>
        <v/>
      </c>
      <c r="AU404" s="24" t="str">
        <f>IF(COLUMNS($AG404:AU404)&gt;$Y404,"",INDEX(fRentalDates[[Property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Date]]&gt;=$W404)),COLUMNS($AG404:AU404))))</f>
        <v/>
      </c>
      <c r="AV404" s="24" t="str">
        <f>IF(COLUMNS($AG404:AV404)&gt;$Y404,"",INDEX(fRentalDates[[Property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Date]]&gt;=$W404)),COLUMNS($AG404:AV404))))</f>
        <v/>
      </c>
      <c r="AW404" s="24" t="str">
        <f>IF(COLUMNS($AG404:AW404)&gt;$Y404,"",INDEX(fRentalDates[[Property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Date]]&gt;=$W404)),COLUMNS($AG404:AW404))))</f>
        <v/>
      </c>
      <c r="AX404" s="24" t="str">
        <f>IF(COLUMNS($AG404:AX404)&gt;$Y404,"",INDEX(fRentalDates[[Property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Date]]&gt;=$W404)),COLUMNS($AG404:AX404))))</f>
        <v/>
      </c>
      <c r="AY404" s="24" t="str">
        <f>IF(COLUMNS($AG404:AY404)&gt;$Y404,"",INDEX(fRentalDates[[Property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Date]]&gt;=$W404)),COLUMNS($AG404:AY404))))</f>
        <v/>
      </c>
      <c r="AZ404" s="24" t="str">
        <f>IF(COLUMNS($AG404:AZ404)&gt;$Y404,"",INDEX(fRentalDates[[Property Number]:[Property Number]],_xlfn.AGGREGATE(15,6,(ROW(fRentalDates[[Property Number]:[Property Number]])-ROW(fRentalDates[[#Headers],[Property Number]]))/((fRentalDates[[Actual Rent Date]:[Actual Rent Date]]&lt;=$V404)*(fRentalDates[[Actual Move Out Date]:[Actual Move Out Date]]&gt;=$W404)),COLUMNS($AG404:AZ404))))</f>
        <v/>
      </c>
    </row>
    <row r="405" spans="14:52" x14ac:dyDescent="0.25">
      <c r="N405" s="10">
        <v>26702</v>
      </c>
      <c r="O405">
        <f t="shared" si="42"/>
        <v>7</v>
      </c>
      <c r="P405">
        <f t="shared" si="43"/>
        <v>2</v>
      </c>
      <c r="Q405" t="str">
        <f t="shared" si="44"/>
        <v>Feb</v>
      </c>
      <c r="R405" t="str">
        <f>TEXT(dDate[[#This Row],[Date]],"yyy - mm - mmm")</f>
        <v>1973 - 02 - Feb</v>
      </c>
      <c r="S405">
        <f t="shared" si="45"/>
        <v>1973</v>
      </c>
      <c r="V405" s="13">
        <v>38930</v>
      </c>
      <c r="W405" s="13">
        <f t="shared" si="46"/>
        <v>38960</v>
      </c>
      <c r="X405" s="24">
        <f>COUNTIFS(dProperties[Date Purchased],"&lt;="&amp;V405,dProperties[Date Sold],"&gt;="&amp;W405)</f>
        <v>18</v>
      </c>
      <c r="Y405" s="24">
        <f>SUMPRODUCT(--(COUNTIFS(fRentalDates[Property Number],dProperties[Property Number],fRentalDates[Actual Rent Date],"&lt;="&amp;V405,fRentalDates[Actual Move Out Date],"&gt;="&amp;W405)&gt;0))</f>
        <v>13</v>
      </c>
      <c r="Z405" s="24">
        <f t="shared" si="47"/>
        <v>5</v>
      </c>
      <c r="AA405" s="26">
        <f t="shared" si="48"/>
        <v>0.27777777777777779</v>
      </c>
      <c r="AG405" s="24">
        <f>IF(COLUMNS($AG405:AG405)&gt;$Y405,"",INDEX(fRentalDates[[Property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Date]]&gt;=$W405)),COLUMNS($AG405:AG405))))</f>
        <v>1</v>
      </c>
      <c r="AH405" s="24">
        <f>IF(COLUMNS($AG405:AH405)&gt;$Y405,"",INDEX(fRentalDates[[Property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Date]]&gt;=$W405)),COLUMNS($AG405:AH405))))</f>
        <v>3</v>
      </c>
      <c r="AI405" s="24">
        <f>IF(COLUMNS($AG405:AI405)&gt;$Y405,"",INDEX(fRentalDates[[Property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Date]]&gt;=$W405)),COLUMNS($AG405:AI405))))</f>
        <v>5</v>
      </c>
      <c r="AJ405" s="24">
        <f>IF(COLUMNS($AG405:AJ405)&gt;$Y405,"",INDEX(fRentalDates[[Property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Date]]&gt;=$W405)),COLUMNS($AG405:AJ405))))</f>
        <v>6</v>
      </c>
      <c r="AK405" s="24">
        <f>IF(COLUMNS($AG405:AK405)&gt;$Y405,"",INDEX(fRentalDates[[Property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Date]]&gt;=$W405)),COLUMNS($AG405:AK405))))</f>
        <v>8</v>
      </c>
      <c r="AL405" s="24">
        <f>IF(COLUMNS($AG405:AL405)&gt;$Y405,"",INDEX(fRentalDates[[Property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Date]]&gt;=$W405)),COLUMNS($AG405:AL405))))</f>
        <v>9</v>
      </c>
      <c r="AM405" s="24">
        <f>IF(COLUMNS($AG405:AM405)&gt;$Y405,"",INDEX(fRentalDates[[Property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Date]]&gt;=$W405)),COLUMNS($AG405:AM405))))</f>
        <v>10</v>
      </c>
      <c r="AN405" s="24">
        <f>IF(COLUMNS($AG405:AN405)&gt;$Y405,"",INDEX(fRentalDates[[Property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Date]]&gt;=$W405)),COLUMNS($AG405:AN405))))</f>
        <v>11</v>
      </c>
      <c r="AO405" s="24">
        <f>IF(COLUMNS($AG405:AO405)&gt;$Y405,"",INDEX(fRentalDates[[Property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Date]]&gt;=$W405)),COLUMNS($AG405:AO405))))</f>
        <v>12</v>
      </c>
      <c r="AP405" s="24">
        <f>IF(COLUMNS($AG405:AP405)&gt;$Y405,"",INDEX(fRentalDates[[Property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Date]]&gt;=$W405)),COLUMNS($AG405:AP405))))</f>
        <v>14</v>
      </c>
      <c r="AQ405" s="24">
        <f>IF(COLUMNS($AG405:AQ405)&gt;$Y405,"",INDEX(fRentalDates[[Property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Date]]&gt;=$W405)),COLUMNS($AG405:AQ405))))</f>
        <v>16</v>
      </c>
      <c r="AR405" s="24">
        <f>IF(COLUMNS($AG405:AR405)&gt;$Y405,"",INDEX(fRentalDates[[Property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Date]]&gt;=$W405)),COLUMNS($AG405:AR405))))</f>
        <v>17</v>
      </c>
      <c r="AS405" s="24">
        <f>IF(COLUMNS($AG405:AS405)&gt;$Y405,"",INDEX(fRentalDates[[Property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Date]]&gt;=$W405)),COLUMNS($AG405:AS405))))</f>
        <v>19</v>
      </c>
      <c r="AT405" s="24" t="str">
        <f>IF(COLUMNS($AG405:AT405)&gt;$Y405,"",INDEX(fRentalDates[[Property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Date]]&gt;=$W405)),COLUMNS($AG405:AT405))))</f>
        <v/>
      </c>
      <c r="AU405" s="24" t="str">
        <f>IF(COLUMNS($AG405:AU405)&gt;$Y405,"",INDEX(fRentalDates[[Property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Date]]&gt;=$W405)),COLUMNS($AG405:AU405))))</f>
        <v/>
      </c>
      <c r="AV405" s="24" t="str">
        <f>IF(COLUMNS($AG405:AV405)&gt;$Y405,"",INDEX(fRentalDates[[Property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Date]]&gt;=$W405)),COLUMNS($AG405:AV405))))</f>
        <v/>
      </c>
      <c r="AW405" s="24" t="str">
        <f>IF(COLUMNS($AG405:AW405)&gt;$Y405,"",INDEX(fRentalDates[[Property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Date]]&gt;=$W405)),COLUMNS($AG405:AW405))))</f>
        <v/>
      </c>
      <c r="AX405" s="24" t="str">
        <f>IF(COLUMNS($AG405:AX405)&gt;$Y405,"",INDEX(fRentalDates[[Property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Date]]&gt;=$W405)),COLUMNS($AG405:AX405))))</f>
        <v/>
      </c>
      <c r="AY405" s="24" t="str">
        <f>IF(COLUMNS($AG405:AY405)&gt;$Y405,"",INDEX(fRentalDates[[Property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Date]]&gt;=$W405)),COLUMNS($AG405:AY405))))</f>
        <v/>
      </c>
      <c r="AZ405" s="24" t="str">
        <f>IF(COLUMNS($AG405:AZ405)&gt;$Y405,"",INDEX(fRentalDates[[Property Number]:[Property Number]],_xlfn.AGGREGATE(15,6,(ROW(fRentalDates[[Property Number]:[Property Number]])-ROW(fRentalDates[[#Headers],[Property Number]]))/((fRentalDates[[Actual Rent Date]:[Actual Rent Date]]&lt;=$V405)*(fRentalDates[[Actual Move Out Date]:[Actual Move Out Date]]&gt;=$W405)),COLUMNS($AG405:AZ405))))</f>
        <v/>
      </c>
    </row>
    <row r="406" spans="14:52" x14ac:dyDescent="0.25">
      <c r="N406" s="10">
        <v>26703</v>
      </c>
      <c r="O406">
        <f t="shared" si="42"/>
        <v>8</v>
      </c>
      <c r="P406">
        <f t="shared" si="43"/>
        <v>2</v>
      </c>
      <c r="Q406" t="str">
        <f t="shared" si="44"/>
        <v>Feb</v>
      </c>
      <c r="R406" t="str">
        <f>TEXT(dDate[[#This Row],[Date]],"yyy - mm - mmm")</f>
        <v>1973 - 02 - Feb</v>
      </c>
      <c r="S406">
        <f t="shared" si="45"/>
        <v>1973</v>
      </c>
      <c r="V406" s="13">
        <v>38961</v>
      </c>
      <c r="W406" s="13">
        <f t="shared" si="46"/>
        <v>38990</v>
      </c>
      <c r="X406" s="24">
        <f>COUNTIFS(dProperties[Date Purchased],"&lt;="&amp;V406,dProperties[Date Sold],"&gt;="&amp;W406)</f>
        <v>19</v>
      </c>
      <c r="Y406" s="24">
        <f>SUMPRODUCT(--(COUNTIFS(fRentalDates[Property Number],dProperties[Property Number],fRentalDates[Actual Rent Date],"&lt;="&amp;V406,fRentalDates[Actual Move Out Date],"&gt;="&amp;W406)&gt;0))</f>
        <v>13</v>
      </c>
      <c r="Z406" s="24">
        <f t="shared" si="47"/>
        <v>6</v>
      </c>
      <c r="AA406" s="26">
        <f t="shared" si="48"/>
        <v>0.31578947368421051</v>
      </c>
      <c r="AG406" s="24">
        <f>IF(COLUMNS($AG406:AG406)&gt;$Y406,"",INDEX(fRentalDates[[Property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Date]]&gt;=$W406)),COLUMNS($AG406:AG406))))</f>
        <v>1</v>
      </c>
      <c r="AH406" s="24">
        <f>IF(COLUMNS($AG406:AH406)&gt;$Y406,"",INDEX(fRentalDates[[Property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Date]]&gt;=$W406)),COLUMNS($AG406:AH406))))</f>
        <v>3</v>
      </c>
      <c r="AI406" s="24">
        <f>IF(COLUMNS($AG406:AI406)&gt;$Y406,"",INDEX(fRentalDates[[Property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Date]]&gt;=$W406)),COLUMNS($AG406:AI406))))</f>
        <v>5</v>
      </c>
      <c r="AJ406" s="24">
        <f>IF(COLUMNS($AG406:AJ406)&gt;$Y406,"",INDEX(fRentalDates[[Property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Date]]&gt;=$W406)),COLUMNS($AG406:AJ406))))</f>
        <v>6</v>
      </c>
      <c r="AK406" s="24">
        <f>IF(COLUMNS($AG406:AK406)&gt;$Y406,"",INDEX(fRentalDates[[Property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Date]]&gt;=$W406)),COLUMNS($AG406:AK406))))</f>
        <v>8</v>
      </c>
      <c r="AL406" s="24">
        <f>IF(COLUMNS($AG406:AL406)&gt;$Y406,"",INDEX(fRentalDates[[Property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Date]]&gt;=$W406)),COLUMNS($AG406:AL406))))</f>
        <v>9</v>
      </c>
      <c r="AM406" s="24">
        <f>IF(COLUMNS($AG406:AM406)&gt;$Y406,"",INDEX(fRentalDates[[Property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Date]]&gt;=$W406)),COLUMNS($AG406:AM406))))</f>
        <v>10</v>
      </c>
      <c r="AN406" s="24">
        <f>IF(COLUMNS($AG406:AN406)&gt;$Y406,"",INDEX(fRentalDates[[Property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Date]]&gt;=$W406)),COLUMNS($AG406:AN406))))</f>
        <v>11</v>
      </c>
      <c r="AO406" s="24">
        <f>IF(COLUMNS($AG406:AO406)&gt;$Y406,"",INDEX(fRentalDates[[Property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Date]]&gt;=$W406)),COLUMNS($AG406:AO406))))</f>
        <v>12</v>
      </c>
      <c r="AP406" s="24">
        <f>IF(COLUMNS($AG406:AP406)&gt;$Y406,"",INDEX(fRentalDates[[Property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Date]]&gt;=$W406)),COLUMNS($AG406:AP406))))</f>
        <v>14</v>
      </c>
      <c r="AQ406" s="24">
        <f>IF(COLUMNS($AG406:AQ406)&gt;$Y406,"",INDEX(fRentalDates[[Property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Date]]&gt;=$W406)),COLUMNS($AG406:AQ406))))</f>
        <v>16</v>
      </c>
      <c r="AR406" s="24">
        <f>IF(COLUMNS($AG406:AR406)&gt;$Y406,"",INDEX(fRentalDates[[Property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Date]]&gt;=$W406)),COLUMNS($AG406:AR406))))</f>
        <v>17</v>
      </c>
      <c r="AS406" s="24">
        <f>IF(COLUMNS($AG406:AS406)&gt;$Y406,"",INDEX(fRentalDates[[Property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Date]]&gt;=$W406)),COLUMNS($AG406:AS406))))</f>
        <v>19</v>
      </c>
      <c r="AT406" s="24" t="str">
        <f>IF(COLUMNS($AG406:AT406)&gt;$Y406,"",INDEX(fRentalDates[[Property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Date]]&gt;=$W406)),COLUMNS($AG406:AT406))))</f>
        <v/>
      </c>
      <c r="AU406" s="24" t="str">
        <f>IF(COLUMNS($AG406:AU406)&gt;$Y406,"",INDEX(fRentalDates[[Property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Date]]&gt;=$W406)),COLUMNS($AG406:AU406))))</f>
        <v/>
      </c>
      <c r="AV406" s="24" t="str">
        <f>IF(COLUMNS($AG406:AV406)&gt;$Y406,"",INDEX(fRentalDates[[Property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Date]]&gt;=$W406)),COLUMNS($AG406:AV406))))</f>
        <v/>
      </c>
      <c r="AW406" s="24" t="str">
        <f>IF(COLUMNS($AG406:AW406)&gt;$Y406,"",INDEX(fRentalDates[[Property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Date]]&gt;=$W406)),COLUMNS($AG406:AW406))))</f>
        <v/>
      </c>
      <c r="AX406" s="24" t="str">
        <f>IF(COLUMNS($AG406:AX406)&gt;$Y406,"",INDEX(fRentalDates[[Property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Date]]&gt;=$W406)),COLUMNS($AG406:AX406))))</f>
        <v/>
      </c>
      <c r="AY406" s="24" t="str">
        <f>IF(COLUMNS($AG406:AY406)&gt;$Y406,"",INDEX(fRentalDates[[Property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Date]]&gt;=$W406)),COLUMNS($AG406:AY406))))</f>
        <v/>
      </c>
      <c r="AZ406" s="24" t="str">
        <f>IF(COLUMNS($AG406:AZ406)&gt;$Y406,"",INDEX(fRentalDates[[Property Number]:[Property Number]],_xlfn.AGGREGATE(15,6,(ROW(fRentalDates[[Property Number]:[Property Number]])-ROW(fRentalDates[[#Headers],[Property Number]]))/((fRentalDates[[Actual Rent Date]:[Actual Rent Date]]&lt;=$V406)*(fRentalDates[[Actual Move Out Date]:[Actual Move Out Date]]&gt;=$W406)),COLUMNS($AG406:AZ406))))</f>
        <v/>
      </c>
    </row>
    <row r="407" spans="14:52" x14ac:dyDescent="0.25">
      <c r="N407" s="10">
        <v>26704</v>
      </c>
      <c r="O407">
        <f t="shared" si="42"/>
        <v>9</v>
      </c>
      <c r="P407">
        <f t="shared" si="43"/>
        <v>2</v>
      </c>
      <c r="Q407" t="str">
        <f t="shared" si="44"/>
        <v>Feb</v>
      </c>
      <c r="R407" t="str">
        <f>TEXT(dDate[[#This Row],[Date]],"yyy - mm - mmm")</f>
        <v>1973 - 02 - Feb</v>
      </c>
      <c r="S407">
        <f t="shared" si="45"/>
        <v>1973</v>
      </c>
      <c r="V407" s="13">
        <v>38991</v>
      </c>
      <c r="W407" s="13">
        <f t="shared" si="46"/>
        <v>39021</v>
      </c>
      <c r="X407" s="24">
        <f>COUNTIFS(dProperties[Date Purchased],"&lt;="&amp;V407,dProperties[Date Sold],"&gt;="&amp;W407)</f>
        <v>19</v>
      </c>
      <c r="Y407" s="24">
        <f>SUMPRODUCT(--(COUNTIFS(fRentalDates[Property Number],dProperties[Property Number],fRentalDates[Actual Rent Date],"&lt;="&amp;V407,fRentalDates[Actual Move Out Date],"&gt;="&amp;W407)&gt;0))</f>
        <v>14</v>
      </c>
      <c r="Z407" s="24">
        <f t="shared" si="47"/>
        <v>5</v>
      </c>
      <c r="AA407" s="26">
        <f t="shared" si="48"/>
        <v>0.26315789473684209</v>
      </c>
      <c r="AG407" s="24">
        <f>IF(COLUMNS($AG407:AG407)&gt;$Y407,"",INDEX(fRentalDates[[Property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Date]]&gt;=$W407)),COLUMNS($AG407:AG407))))</f>
        <v>1</v>
      </c>
      <c r="AH407" s="24">
        <f>IF(COLUMNS($AG407:AH407)&gt;$Y407,"",INDEX(fRentalDates[[Property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Date]]&gt;=$W407)),COLUMNS($AG407:AH407))))</f>
        <v>3</v>
      </c>
      <c r="AI407" s="24">
        <f>IF(COLUMNS($AG407:AI407)&gt;$Y407,"",INDEX(fRentalDates[[Property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Date]]&gt;=$W407)),COLUMNS($AG407:AI407))))</f>
        <v>5</v>
      </c>
      <c r="AJ407" s="24">
        <f>IF(COLUMNS($AG407:AJ407)&gt;$Y407,"",INDEX(fRentalDates[[Property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Date]]&gt;=$W407)),COLUMNS($AG407:AJ407))))</f>
        <v>6</v>
      </c>
      <c r="AK407" s="24">
        <f>IF(COLUMNS($AG407:AK407)&gt;$Y407,"",INDEX(fRentalDates[[Property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Date]]&gt;=$W407)),COLUMNS($AG407:AK407))))</f>
        <v>7</v>
      </c>
      <c r="AL407" s="24">
        <f>IF(COLUMNS($AG407:AL407)&gt;$Y407,"",INDEX(fRentalDates[[Property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Date]]&gt;=$W407)),COLUMNS($AG407:AL407))))</f>
        <v>8</v>
      </c>
      <c r="AM407" s="24">
        <f>IF(COLUMNS($AG407:AM407)&gt;$Y407,"",INDEX(fRentalDates[[Property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Date]]&gt;=$W407)),COLUMNS($AG407:AM407))))</f>
        <v>9</v>
      </c>
      <c r="AN407" s="24">
        <f>IF(COLUMNS($AG407:AN407)&gt;$Y407,"",INDEX(fRentalDates[[Property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Date]]&gt;=$W407)),COLUMNS($AG407:AN407))))</f>
        <v>10</v>
      </c>
      <c r="AO407" s="24">
        <f>IF(COLUMNS($AG407:AO407)&gt;$Y407,"",INDEX(fRentalDates[[Property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Date]]&gt;=$W407)),COLUMNS($AG407:AO407))))</f>
        <v>11</v>
      </c>
      <c r="AP407" s="24">
        <f>IF(COLUMNS($AG407:AP407)&gt;$Y407,"",INDEX(fRentalDates[[Property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Date]]&gt;=$W407)),COLUMNS($AG407:AP407))))</f>
        <v>12</v>
      </c>
      <c r="AQ407" s="24">
        <f>IF(COLUMNS($AG407:AQ407)&gt;$Y407,"",INDEX(fRentalDates[[Property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Date]]&gt;=$W407)),COLUMNS($AG407:AQ407))))</f>
        <v>14</v>
      </c>
      <c r="AR407" s="24">
        <f>IF(COLUMNS($AG407:AR407)&gt;$Y407,"",INDEX(fRentalDates[[Property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Date]]&gt;=$W407)),COLUMNS($AG407:AR407))))</f>
        <v>16</v>
      </c>
      <c r="AS407" s="24">
        <f>IF(COLUMNS($AG407:AS407)&gt;$Y407,"",INDEX(fRentalDates[[Property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Date]]&gt;=$W407)),COLUMNS($AG407:AS407))))</f>
        <v>17</v>
      </c>
      <c r="AT407" s="24">
        <f>IF(COLUMNS($AG407:AT407)&gt;$Y407,"",INDEX(fRentalDates[[Property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Date]]&gt;=$W407)),COLUMNS($AG407:AT407))))</f>
        <v>19</v>
      </c>
      <c r="AU407" s="24" t="str">
        <f>IF(COLUMNS($AG407:AU407)&gt;$Y407,"",INDEX(fRentalDates[[Property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Date]]&gt;=$W407)),COLUMNS($AG407:AU407))))</f>
        <v/>
      </c>
      <c r="AV407" s="24" t="str">
        <f>IF(COLUMNS($AG407:AV407)&gt;$Y407,"",INDEX(fRentalDates[[Property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Date]]&gt;=$W407)),COLUMNS($AG407:AV407))))</f>
        <v/>
      </c>
      <c r="AW407" s="24" t="str">
        <f>IF(COLUMNS($AG407:AW407)&gt;$Y407,"",INDEX(fRentalDates[[Property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Date]]&gt;=$W407)),COLUMNS($AG407:AW407))))</f>
        <v/>
      </c>
      <c r="AX407" s="24" t="str">
        <f>IF(COLUMNS($AG407:AX407)&gt;$Y407,"",INDEX(fRentalDates[[Property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Date]]&gt;=$W407)),COLUMNS($AG407:AX407))))</f>
        <v/>
      </c>
      <c r="AY407" s="24" t="str">
        <f>IF(COLUMNS($AG407:AY407)&gt;$Y407,"",INDEX(fRentalDates[[Property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Date]]&gt;=$W407)),COLUMNS($AG407:AY407))))</f>
        <v/>
      </c>
      <c r="AZ407" s="24" t="str">
        <f>IF(COLUMNS($AG407:AZ407)&gt;$Y407,"",INDEX(fRentalDates[[Property Number]:[Property Number]],_xlfn.AGGREGATE(15,6,(ROW(fRentalDates[[Property Number]:[Property Number]])-ROW(fRentalDates[[#Headers],[Property Number]]))/((fRentalDates[[Actual Rent Date]:[Actual Rent Date]]&lt;=$V407)*(fRentalDates[[Actual Move Out Date]:[Actual Move Out Date]]&gt;=$W407)),COLUMNS($AG407:AZ407))))</f>
        <v/>
      </c>
    </row>
    <row r="408" spans="14:52" x14ac:dyDescent="0.25">
      <c r="N408" s="10">
        <v>26705</v>
      </c>
      <c r="O408">
        <f t="shared" si="42"/>
        <v>10</v>
      </c>
      <c r="P408">
        <f t="shared" si="43"/>
        <v>2</v>
      </c>
      <c r="Q408" t="str">
        <f t="shared" si="44"/>
        <v>Feb</v>
      </c>
      <c r="R408" t="str">
        <f>TEXT(dDate[[#This Row],[Date]],"yyy - mm - mmm")</f>
        <v>1973 - 02 - Feb</v>
      </c>
      <c r="S408">
        <f t="shared" si="45"/>
        <v>1973</v>
      </c>
      <c r="V408" s="13">
        <v>39022</v>
      </c>
      <c r="W408" s="13">
        <f t="shared" si="46"/>
        <v>39051</v>
      </c>
      <c r="X408" s="24">
        <f>COUNTIFS(dProperties[Date Purchased],"&lt;="&amp;V408,dProperties[Date Sold],"&gt;="&amp;W408)</f>
        <v>19</v>
      </c>
      <c r="Y408" s="24">
        <f>SUMPRODUCT(--(COUNTIFS(fRentalDates[Property Number],dProperties[Property Number],fRentalDates[Actual Rent Date],"&lt;="&amp;V408,fRentalDates[Actual Move Out Date],"&gt;="&amp;W408)&gt;0))</f>
        <v>15</v>
      </c>
      <c r="Z408" s="24">
        <f t="shared" si="47"/>
        <v>4</v>
      </c>
      <c r="AA408" s="26">
        <f t="shared" si="48"/>
        <v>0.21052631578947367</v>
      </c>
      <c r="AG408" s="24">
        <f>IF(COLUMNS($AG408:AG408)&gt;$Y408,"",INDEX(fRentalDates[[Property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Date]]&gt;=$W408)),COLUMNS($AG408:AG408))))</f>
        <v>1</v>
      </c>
      <c r="AH408" s="24">
        <f>IF(COLUMNS($AG408:AH408)&gt;$Y408,"",INDEX(fRentalDates[[Property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Date]]&gt;=$W408)),COLUMNS($AG408:AH408))))</f>
        <v>3</v>
      </c>
      <c r="AI408" s="24">
        <f>IF(COLUMNS($AG408:AI408)&gt;$Y408,"",INDEX(fRentalDates[[Property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Date]]&gt;=$W408)),COLUMNS($AG408:AI408))))</f>
        <v>5</v>
      </c>
      <c r="AJ408" s="24">
        <f>IF(COLUMNS($AG408:AJ408)&gt;$Y408,"",INDEX(fRentalDates[[Property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Date]]&gt;=$W408)),COLUMNS($AG408:AJ408))))</f>
        <v>6</v>
      </c>
      <c r="AK408" s="24">
        <f>IF(COLUMNS($AG408:AK408)&gt;$Y408,"",INDEX(fRentalDates[[Property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Date]]&gt;=$W408)),COLUMNS($AG408:AK408))))</f>
        <v>7</v>
      </c>
      <c r="AL408" s="24">
        <f>IF(COLUMNS($AG408:AL408)&gt;$Y408,"",INDEX(fRentalDates[[Property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Date]]&gt;=$W408)),COLUMNS($AG408:AL408))))</f>
        <v>8</v>
      </c>
      <c r="AM408" s="24">
        <f>IF(COLUMNS($AG408:AM408)&gt;$Y408,"",INDEX(fRentalDates[[Property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Date]]&gt;=$W408)),COLUMNS($AG408:AM408))))</f>
        <v>9</v>
      </c>
      <c r="AN408" s="24">
        <f>IF(COLUMNS($AG408:AN408)&gt;$Y408,"",INDEX(fRentalDates[[Property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Date]]&gt;=$W408)),COLUMNS($AG408:AN408))))</f>
        <v>10</v>
      </c>
      <c r="AO408" s="24">
        <f>IF(COLUMNS($AG408:AO408)&gt;$Y408,"",INDEX(fRentalDates[[Property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Date]]&gt;=$W408)),COLUMNS($AG408:AO408))))</f>
        <v>11</v>
      </c>
      <c r="AP408" s="24">
        <f>IF(COLUMNS($AG408:AP408)&gt;$Y408,"",INDEX(fRentalDates[[Property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Date]]&gt;=$W408)),COLUMNS($AG408:AP408))))</f>
        <v>12</v>
      </c>
      <c r="AQ408" s="24">
        <f>IF(COLUMNS($AG408:AQ408)&gt;$Y408,"",INDEX(fRentalDates[[Property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Date]]&gt;=$W408)),COLUMNS($AG408:AQ408))))</f>
        <v>14</v>
      </c>
      <c r="AR408" s="24">
        <f>IF(COLUMNS($AG408:AR408)&gt;$Y408,"",INDEX(fRentalDates[[Property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Date]]&gt;=$W408)),COLUMNS($AG408:AR408))))</f>
        <v>16</v>
      </c>
      <c r="AS408" s="24">
        <f>IF(COLUMNS($AG408:AS408)&gt;$Y408,"",INDEX(fRentalDates[[Property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Date]]&gt;=$W408)),COLUMNS($AG408:AS408))))</f>
        <v>17</v>
      </c>
      <c r="AT408" s="24">
        <f>IF(COLUMNS($AG408:AT408)&gt;$Y408,"",INDEX(fRentalDates[[Property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Date]]&gt;=$W408)),COLUMNS($AG408:AT408))))</f>
        <v>18</v>
      </c>
      <c r="AU408" s="24">
        <f>IF(COLUMNS($AG408:AU408)&gt;$Y408,"",INDEX(fRentalDates[[Property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Date]]&gt;=$W408)),COLUMNS($AG408:AU408))))</f>
        <v>19</v>
      </c>
      <c r="AV408" s="24" t="str">
        <f>IF(COLUMNS($AG408:AV408)&gt;$Y408,"",INDEX(fRentalDates[[Property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Date]]&gt;=$W408)),COLUMNS($AG408:AV408))))</f>
        <v/>
      </c>
      <c r="AW408" s="24" t="str">
        <f>IF(COLUMNS($AG408:AW408)&gt;$Y408,"",INDEX(fRentalDates[[Property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Date]]&gt;=$W408)),COLUMNS($AG408:AW408))))</f>
        <v/>
      </c>
      <c r="AX408" s="24" t="str">
        <f>IF(COLUMNS($AG408:AX408)&gt;$Y408,"",INDEX(fRentalDates[[Property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Date]]&gt;=$W408)),COLUMNS($AG408:AX408))))</f>
        <v/>
      </c>
      <c r="AY408" s="24" t="str">
        <f>IF(COLUMNS($AG408:AY408)&gt;$Y408,"",INDEX(fRentalDates[[Property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Date]]&gt;=$W408)),COLUMNS($AG408:AY408))))</f>
        <v/>
      </c>
      <c r="AZ408" s="24" t="str">
        <f>IF(COLUMNS($AG408:AZ408)&gt;$Y408,"",INDEX(fRentalDates[[Property Number]:[Property Number]],_xlfn.AGGREGATE(15,6,(ROW(fRentalDates[[Property Number]:[Property Number]])-ROW(fRentalDates[[#Headers],[Property Number]]))/((fRentalDates[[Actual Rent Date]:[Actual Rent Date]]&lt;=$V408)*(fRentalDates[[Actual Move Out Date]:[Actual Move Out Date]]&gt;=$W408)),COLUMNS($AG408:AZ408))))</f>
        <v/>
      </c>
    </row>
    <row r="409" spans="14:52" x14ac:dyDescent="0.25">
      <c r="N409" s="10">
        <v>26706</v>
      </c>
      <c r="O409">
        <f t="shared" si="42"/>
        <v>11</v>
      </c>
      <c r="P409">
        <f t="shared" si="43"/>
        <v>2</v>
      </c>
      <c r="Q409" t="str">
        <f t="shared" si="44"/>
        <v>Feb</v>
      </c>
      <c r="R409" t="str">
        <f>TEXT(dDate[[#This Row],[Date]],"yyy - mm - mmm")</f>
        <v>1973 - 02 - Feb</v>
      </c>
      <c r="S409">
        <f t="shared" si="45"/>
        <v>1973</v>
      </c>
      <c r="V409" s="13">
        <v>39052</v>
      </c>
      <c r="W409" s="13">
        <f t="shared" si="46"/>
        <v>39082</v>
      </c>
      <c r="X409" s="24">
        <f>COUNTIFS(dProperties[Date Purchased],"&lt;="&amp;V409,dProperties[Date Sold],"&gt;="&amp;W409)</f>
        <v>19</v>
      </c>
      <c r="Y409" s="24">
        <f>SUMPRODUCT(--(COUNTIFS(fRentalDates[Property Number],dProperties[Property Number],fRentalDates[Actual Rent Date],"&lt;="&amp;V409,fRentalDates[Actual Move Out Date],"&gt;="&amp;W409)&gt;0))</f>
        <v>15</v>
      </c>
      <c r="Z409" s="24">
        <f t="shared" si="47"/>
        <v>4</v>
      </c>
      <c r="AA409" s="26">
        <f t="shared" si="48"/>
        <v>0.21052631578947367</v>
      </c>
      <c r="AG409" s="24">
        <f>IF(COLUMNS($AG409:AG409)&gt;$Y409,"",INDEX(fRentalDates[[Property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Date]]&gt;=$W409)),COLUMNS($AG409:AG409))))</f>
        <v>1</v>
      </c>
      <c r="AH409" s="24">
        <f>IF(COLUMNS($AG409:AH409)&gt;$Y409,"",INDEX(fRentalDates[[Property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Date]]&gt;=$W409)),COLUMNS($AG409:AH409))))</f>
        <v>3</v>
      </c>
      <c r="AI409" s="24">
        <f>IF(COLUMNS($AG409:AI409)&gt;$Y409,"",INDEX(fRentalDates[[Property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Date]]&gt;=$W409)),COLUMNS($AG409:AI409))))</f>
        <v>5</v>
      </c>
      <c r="AJ409" s="24">
        <f>IF(COLUMNS($AG409:AJ409)&gt;$Y409,"",INDEX(fRentalDates[[Property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Date]]&gt;=$W409)),COLUMNS($AG409:AJ409))))</f>
        <v>7</v>
      </c>
      <c r="AK409" s="24">
        <f>IF(COLUMNS($AG409:AK409)&gt;$Y409,"",INDEX(fRentalDates[[Property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Date]]&gt;=$W409)),COLUMNS($AG409:AK409))))</f>
        <v>8</v>
      </c>
      <c r="AL409" s="24">
        <f>IF(COLUMNS($AG409:AL409)&gt;$Y409,"",INDEX(fRentalDates[[Property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Date]]&gt;=$W409)),COLUMNS($AG409:AL409))))</f>
        <v>9</v>
      </c>
      <c r="AM409" s="24">
        <f>IF(COLUMNS($AG409:AM409)&gt;$Y409,"",INDEX(fRentalDates[[Property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Date]]&gt;=$W409)),COLUMNS($AG409:AM409))))</f>
        <v>10</v>
      </c>
      <c r="AN409" s="24">
        <f>IF(COLUMNS($AG409:AN409)&gt;$Y409,"",INDEX(fRentalDates[[Property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Date]]&gt;=$W409)),COLUMNS($AG409:AN409))))</f>
        <v>11</v>
      </c>
      <c r="AO409" s="24">
        <f>IF(COLUMNS($AG409:AO409)&gt;$Y409,"",INDEX(fRentalDates[[Property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Date]]&gt;=$W409)),COLUMNS($AG409:AO409))))</f>
        <v>12</v>
      </c>
      <c r="AP409" s="24">
        <f>IF(COLUMNS($AG409:AP409)&gt;$Y409,"",INDEX(fRentalDates[[Property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Date]]&gt;=$W409)),COLUMNS($AG409:AP409))))</f>
        <v>13</v>
      </c>
      <c r="AQ409" s="24">
        <f>IF(COLUMNS($AG409:AQ409)&gt;$Y409,"",INDEX(fRentalDates[[Property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Date]]&gt;=$W409)),COLUMNS($AG409:AQ409))))</f>
        <v>14</v>
      </c>
      <c r="AR409" s="24">
        <f>IF(COLUMNS($AG409:AR409)&gt;$Y409,"",INDEX(fRentalDates[[Property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Date]]&gt;=$W409)),COLUMNS($AG409:AR409))))</f>
        <v>16</v>
      </c>
      <c r="AS409" s="24">
        <f>IF(COLUMNS($AG409:AS409)&gt;$Y409,"",INDEX(fRentalDates[[Property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Date]]&gt;=$W409)),COLUMNS($AG409:AS409))))</f>
        <v>17</v>
      </c>
      <c r="AT409" s="24">
        <f>IF(COLUMNS($AG409:AT409)&gt;$Y409,"",INDEX(fRentalDates[[Property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Date]]&gt;=$W409)),COLUMNS($AG409:AT409))))</f>
        <v>18</v>
      </c>
      <c r="AU409" s="24">
        <f>IF(COLUMNS($AG409:AU409)&gt;$Y409,"",INDEX(fRentalDates[[Property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Date]]&gt;=$W409)),COLUMNS($AG409:AU409))))</f>
        <v>19</v>
      </c>
      <c r="AV409" s="24" t="str">
        <f>IF(COLUMNS($AG409:AV409)&gt;$Y409,"",INDEX(fRentalDates[[Property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Date]]&gt;=$W409)),COLUMNS($AG409:AV409))))</f>
        <v/>
      </c>
      <c r="AW409" s="24" t="str">
        <f>IF(COLUMNS($AG409:AW409)&gt;$Y409,"",INDEX(fRentalDates[[Property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Date]]&gt;=$W409)),COLUMNS($AG409:AW409))))</f>
        <v/>
      </c>
      <c r="AX409" s="24" t="str">
        <f>IF(COLUMNS($AG409:AX409)&gt;$Y409,"",INDEX(fRentalDates[[Property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Date]]&gt;=$W409)),COLUMNS($AG409:AX409))))</f>
        <v/>
      </c>
      <c r="AY409" s="24" t="str">
        <f>IF(COLUMNS($AG409:AY409)&gt;$Y409,"",INDEX(fRentalDates[[Property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Date]]&gt;=$W409)),COLUMNS($AG409:AY409))))</f>
        <v/>
      </c>
      <c r="AZ409" s="24" t="str">
        <f>IF(COLUMNS($AG409:AZ409)&gt;$Y409,"",INDEX(fRentalDates[[Property Number]:[Property Number]],_xlfn.AGGREGATE(15,6,(ROW(fRentalDates[[Property Number]:[Property Number]])-ROW(fRentalDates[[#Headers],[Property Number]]))/((fRentalDates[[Actual Rent Date]:[Actual Rent Date]]&lt;=$V409)*(fRentalDates[[Actual Move Out Date]:[Actual Move Out Date]]&gt;=$W409)),COLUMNS($AG409:AZ409))))</f>
        <v/>
      </c>
    </row>
    <row r="410" spans="14:52" x14ac:dyDescent="0.25">
      <c r="N410" s="10">
        <v>26707</v>
      </c>
      <c r="O410">
        <f t="shared" si="42"/>
        <v>12</v>
      </c>
      <c r="P410">
        <f t="shared" si="43"/>
        <v>2</v>
      </c>
      <c r="Q410" t="str">
        <f t="shared" si="44"/>
        <v>Feb</v>
      </c>
      <c r="R410" t="str">
        <f>TEXT(dDate[[#This Row],[Date]],"yyy - mm - mmm")</f>
        <v>1973 - 02 - Feb</v>
      </c>
      <c r="S410">
        <f t="shared" si="45"/>
        <v>1973</v>
      </c>
      <c r="V410" s="13">
        <v>39083</v>
      </c>
      <c r="W410" s="13">
        <f t="shared" si="46"/>
        <v>39113</v>
      </c>
      <c r="X410" s="24">
        <f>COUNTIFS(dProperties[Date Purchased],"&lt;="&amp;V410,dProperties[Date Sold],"&gt;="&amp;W410)</f>
        <v>19</v>
      </c>
      <c r="Y410" s="24">
        <f>SUMPRODUCT(--(COUNTIFS(fRentalDates[Property Number],dProperties[Property Number],fRentalDates[Actual Rent Date],"&lt;="&amp;V410,fRentalDates[Actual Move Out Date],"&gt;="&amp;W410)&gt;0))</f>
        <v>16</v>
      </c>
      <c r="Z410" s="24">
        <f t="shared" si="47"/>
        <v>3</v>
      </c>
      <c r="AA410" s="26">
        <f t="shared" si="48"/>
        <v>0.15789473684210525</v>
      </c>
      <c r="AG410" s="24">
        <f>IF(COLUMNS($AG410:AG410)&gt;$Y410,"",INDEX(fRentalDates[[Property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Date]]&gt;=$W410)),COLUMNS($AG410:AG410))))</f>
        <v>1</v>
      </c>
      <c r="AH410" s="24">
        <f>IF(COLUMNS($AG410:AH410)&gt;$Y410,"",INDEX(fRentalDates[[Property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Date]]&gt;=$W410)),COLUMNS($AG410:AH410))))</f>
        <v>3</v>
      </c>
      <c r="AI410" s="24">
        <f>IF(COLUMNS($AG410:AI410)&gt;$Y410,"",INDEX(fRentalDates[[Property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Date]]&gt;=$W410)),COLUMNS($AG410:AI410))))</f>
        <v>4</v>
      </c>
      <c r="AJ410" s="24">
        <f>IF(COLUMNS($AG410:AJ410)&gt;$Y410,"",INDEX(fRentalDates[[Property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Date]]&gt;=$W410)),COLUMNS($AG410:AJ410))))</f>
        <v>5</v>
      </c>
      <c r="AK410" s="24">
        <f>IF(COLUMNS($AG410:AK410)&gt;$Y410,"",INDEX(fRentalDates[[Property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Date]]&gt;=$W410)),COLUMNS($AG410:AK410))))</f>
        <v>7</v>
      </c>
      <c r="AL410" s="24">
        <f>IF(COLUMNS($AG410:AL410)&gt;$Y410,"",INDEX(fRentalDates[[Property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Date]]&gt;=$W410)),COLUMNS($AG410:AL410))))</f>
        <v>8</v>
      </c>
      <c r="AM410" s="24">
        <f>IF(COLUMNS($AG410:AM410)&gt;$Y410,"",INDEX(fRentalDates[[Property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Date]]&gt;=$W410)),COLUMNS($AG410:AM410))))</f>
        <v>9</v>
      </c>
      <c r="AN410" s="24">
        <f>IF(COLUMNS($AG410:AN410)&gt;$Y410,"",INDEX(fRentalDates[[Property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Date]]&gt;=$W410)),COLUMNS($AG410:AN410))))</f>
        <v>10</v>
      </c>
      <c r="AO410" s="24">
        <f>IF(COLUMNS($AG410:AO410)&gt;$Y410,"",INDEX(fRentalDates[[Property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Date]]&gt;=$W410)),COLUMNS($AG410:AO410))))</f>
        <v>11</v>
      </c>
      <c r="AP410" s="24">
        <f>IF(COLUMNS($AG410:AP410)&gt;$Y410,"",INDEX(fRentalDates[[Property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Date]]&gt;=$W410)),COLUMNS($AG410:AP410))))</f>
        <v>12</v>
      </c>
      <c r="AQ410" s="24">
        <f>IF(COLUMNS($AG410:AQ410)&gt;$Y410,"",INDEX(fRentalDates[[Property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Date]]&gt;=$W410)),COLUMNS($AG410:AQ410))))</f>
        <v>13</v>
      </c>
      <c r="AR410" s="24">
        <f>IF(COLUMNS($AG410:AR410)&gt;$Y410,"",INDEX(fRentalDates[[Property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Date]]&gt;=$W410)),COLUMNS($AG410:AR410))))</f>
        <v>14</v>
      </c>
      <c r="AS410" s="24">
        <f>IF(COLUMNS($AG410:AS410)&gt;$Y410,"",INDEX(fRentalDates[[Property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Date]]&gt;=$W410)),COLUMNS($AG410:AS410))))</f>
        <v>16</v>
      </c>
      <c r="AT410" s="24">
        <f>IF(COLUMNS($AG410:AT410)&gt;$Y410,"",INDEX(fRentalDates[[Property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Date]]&gt;=$W410)),COLUMNS($AG410:AT410))))</f>
        <v>17</v>
      </c>
      <c r="AU410" s="24">
        <f>IF(COLUMNS($AG410:AU410)&gt;$Y410,"",INDEX(fRentalDates[[Property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Date]]&gt;=$W410)),COLUMNS($AG410:AU410))))</f>
        <v>18</v>
      </c>
      <c r="AV410" s="24">
        <f>IF(COLUMNS($AG410:AV410)&gt;$Y410,"",INDEX(fRentalDates[[Property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Date]]&gt;=$W410)),COLUMNS($AG410:AV410))))</f>
        <v>19</v>
      </c>
      <c r="AW410" s="24" t="str">
        <f>IF(COLUMNS($AG410:AW410)&gt;$Y410,"",INDEX(fRentalDates[[Property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Date]]&gt;=$W410)),COLUMNS($AG410:AW410))))</f>
        <v/>
      </c>
      <c r="AX410" s="24" t="str">
        <f>IF(COLUMNS($AG410:AX410)&gt;$Y410,"",INDEX(fRentalDates[[Property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Date]]&gt;=$W410)),COLUMNS($AG410:AX410))))</f>
        <v/>
      </c>
      <c r="AY410" s="24" t="str">
        <f>IF(COLUMNS($AG410:AY410)&gt;$Y410,"",INDEX(fRentalDates[[Property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Date]]&gt;=$W410)),COLUMNS($AG410:AY410))))</f>
        <v/>
      </c>
      <c r="AZ410" s="24" t="str">
        <f>IF(COLUMNS($AG410:AZ410)&gt;$Y410,"",INDEX(fRentalDates[[Property Number]:[Property Number]],_xlfn.AGGREGATE(15,6,(ROW(fRentalDates[[Property Number]:[Property Number]])-ROW(fRentalDates[[#Headers],[Property Number]]))/((fRentalDates[[Actual Rent Date]:[Actual Rent Date]]&lt;=$V410)*(fRentalDates[[Actual Move Out Date]:[Actual Move Out Date]]&gt;=$W410)),COLUMNS($AG410:AZ410))))</f>
        <v/>
      </c>
    </row>
    <row r="411" spans="14:52" x14ac:dyDescent="0.25">
      <c r="N411" s="10">
        <v>26708</v>
      </c>
      <c r="O411">
        <f t="shared" si="42"/>
        <v>13</v>
      </c>
      <c r="P411">
        <f t="shared" si="43"/>
        <v>2</v>
      </c>
      <c r="Q411" t="str">
        <f t="shared" si="44"/>
        <v>Feb</v>
      </c>
      <c r="R411" t="str">
        <f>TEXT(dDate[[#This Row],[Date]],"yyy - mm - mmm")</f>
        <v>1973 - 02 - Feb</v>
      </c>
      <c r="S411">
        <f t="shared" si="45"/>
        <v>1973</v>
      </c>
      <c r="V411" s="13">
        <v>39114</v>
      </c>
      <c r="W411" s="13">
        <f t="shared" si="46"/>
        <v>39141</v>
      </c>
      <c r="X411" s="24">
        <f>COUNTIFS(dProperties[Date Purchased],"&lt;="&amp;V411,dProperties[Date Sold],"&gt;="&amp;W411)</f>
        <v>19</v>
      </c>
      <c r="Y411" s="24">
        <f>SUMPRODUCT(--(COUNTIFS(fRentalDates[Property Number],dProperties[Property Number],fRentalDates[Actual Rent Date],"&lt;="&amp;V411,fRentalDates[Actual Move Out Date],"&gt;="&amp;W411)&gt;0))</f>
        <v>16</v>
      </c>
      <c r="Z411" s="24">
        <f t="shared" si="47"/>
        <v>3</v>
      </c>
      <c r="AA411" s="26">
        <f t="shared" si="48"/>
        <v>0.15789473684210525</v>
      </c>
      <c r="AG411" s="24">
        <f>IF(COLUMNS($AG411:AG411)&gt;$Y411,"",INDEX(fRentalDates[[Property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Date]]&gt;=$W411)),COLUMNS($AG411:AG411))))</f>
        <v>1</v>
      </c>
      <c r="AH411" s="24">
        <f>IF(COLUMNS($AG411:AH411)&gt;$Y411,"",INDEX(fRentalDates[[Property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Date]]&gt;=$W411)),COLUMNS($AG411:AH411))))</f>
        <v>3</v>
      </c>
      <c r="AI411" s="24">
        <f>IF(COLUMNS($AG411:AI411)&gt;$Y411,"",INDEX(fRentalDates[[Property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Date]]&gt;=$W411)),COLUMNS($AG411:AI411))))</f>
        <v>4</v>
      </c>
      <c r="AJ411" s="24">
        <f>IF(COLUMNS($AG411:AJ411)&gt;$Y411,"",INDEX(fRentalDates[[Property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Date]]&gt;=$W411)),COLUMNS($AG411:AJ411))))</f>
        <v>5</v>
      </c>
      <c r="AK411" s="24">
        <f>IF(COLUMNS($AG411:AK411)&gt;$Y411,"",INDEX(fRentalDates[[Property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Date]]&gt;=$W411)),COLUMNS($AG411:AK411))))</f>
        <v>7</v>
      </c>
      <c r="AL411" s="24">
        <f>IF(COLUMNS($AG411:AL411)&gt;$Y411,"",INDEX(fRentalDates[[Property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Date]]&gt;=$W411)),COLUMNS($AG411:AL411))))</f>
        <v>8</v>
      </c>
      <c r="AM411" s="24">
        <f>IF(COLUMNS($AG411:AM411)&gt;$Y411,"",INDEX(fRentalDates[[Property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Date]]&gt;=$W411)),COLUMNS($AG411:AM411))))</f>
        <v>9</v>
      </c>
      <c r="AN411" s="24">
        <f>IF(COLUMNS($AG411:AN411)&gt;$Y411,"",INDEX(fRentalDates[[Property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Date]]&gt;=$W411)),COLUMNS($AG411:AN411))))</f>
        <v>10</v>
      </c>
      <c r="AO411" s="24">
        <f>IF(COLUMNS($AG411:AO411)&gt;$Y411,"",INDEX(fRentalDates[[Property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Date]]&gt;=$W411)),COLUMNS($AG411:AO411))))</f>
        <v>11</v>
      </c>
      <c r="AP411" s="24">
        <f>IF(COLUMNS($AG411:AP411)&gt;$Y411,"",INDEX(fRentalDates[[Property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Date]]&gt;=$W411)),COLUMNS($AG411:AP411))))</f>
        <v>12</v>
      </c>
      <c r="AQ411" s="24">
        <f>IF(COLUMNS($AG411:AQ411)&gt;$Y411,"",INDEX(fRentalDates[[Property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Date]]&gt;=$W411)),COLUMNS($AG411:AQ411))))</f>
        <v>13</v>
      </c>
      <c r="AR411" s="24">
        <f>IF(COLUMNS($AG411:AR411)&gt;$Y411,"",INDEX(fRentalDates[[Property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Date]]&gt;=$W411)),COLUMNS($AG411:AR411))))</f>
        <v>14</v>
      </c>
      <c r="AS411" s="24">
        <f>IF(COLUMNS($AG411:AS411)&gt;$Y411,"",INDEX(fRentalDates[[Property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Date]]&gt;=$W411)),COLUMNS($AG411:AS411))))</f>
        <v>16</v>
      </c>
      <c r="AT411" s="24">
        <f>IF(COLUMNS($AG411:AT411)&gt;$Y411,"",INDEX(fRentalDates[[Property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Date]]&gt;=$W411)),COLUMNS($AG411:AT411))))</f>
        <v>17</v>
      </c>
      <c r="AU411" s="24">
        <f>IF(COLUMNS($AG411:AU411)&gt;$Y411,"",INDEX(fRentalDates[[Property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Date]]&gt;=$W411)),COLUMNS($AG411:AU411))))</f>
        <v>18</v>
      </c>
      <c r="AV411" s="24">
        <f>IF(COLUMNS($AG411:AV411)&gt;$Y411,"",INDEX(fRentalDates[[Property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Date]]&gt;=$W411)),COLUMNS($AG411:AV411))))</f>
        <v>19</v>
      </c>
      <c r="AW411" s="24" t="str">
        <f>IF(COLUMNS($AG411:AW411)&gt;$Y411,"",INDEX(fRentalDates[[Property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Date]]&gt;=$W411)),COLUMNS($AG411:AW411))))</f>
        <v/>
      </c>
      <c r="AX411" s="24" t="str">
        <f>IF(COLUMNS($AG411:AX411)&gt;$Y411,"",INDEX(fRentalDates[[Property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Date]]&gt;=$W411)),COLUMNS($AG411:AX411))))</f>
        <v/>
      </c>
      <c r="AY411" s="24" t="str">
        <f>IF(COLUMNS($AG411:AY411)&gt;$Y411,"",INDEX(fRentalDates[[Property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Date]]&gt;=$W411)),COLUMNS($AG411:AY411))))</f>
        <v/>
      </c>
      <c r="AZ411" s="24" t="str">
        <f>IF(COLUMNS($AG411:AZ411)&gt;$Y411,"",INDEX(fRentalDates[[Property Number]:[Property Number]],_xlfn.AGGREGATE(15,6,(ROW(fRentalDates[[Property Number]:[Property Number]])-ROW(fRentalDates[[#Headers],[Property Number]]))/((fRentalDates[[Actual Rent Date]:[Actual Rent Date]]&lt;=$V411)*(fRentalDates[[Actual Move Out Date]:[Actual Move Out Date]]&gt;=$W411)),COLUMNS($AG411:AZ411))))</f>
        <v/>
      </c>
    </row>
    <row r="412" spans="14:52" x14ac:dyDescent="0.25">
      <c r="N412" s="10">
        <v>26709</v>
      </c>
      <c r="O412">
        <f t="shared" si="42"/>
        <v>14</v>
      </c>
      <c r="P412">
        <f t="shared" si="43"/>
        <v>2</v>
      </c>
      <c r="Q412" t="str">
        <f t="shared" si="44"/>
        <v>Feb</v>
      </c>
      <c r="R412" t="str">
        <f>TEXT(dDate[[#This Row],[Date]],"yyy - mm - mmm")</f>
        <v>1973 - 02 - Feb</v>
      </c>
      <c r="S412">
        <f t="shared" si="45"/>
        <v>1973</v>
      </c>
      <c r="V412" s="13">
        <v>39142</v>
      </c>
      <c r="W412" s="13">
        <f t="shared" si="46"/>
        <v>39172</v>
      </c>
      <c r="X412" s="24">
        <f>COUNTIFS(dProperties[Date Purchased],"&lt;="&amp;V412,dProperties[Date Sold],"&gt;="&amp;W412)</f>
        <v>19</v>
      </c>
      <c r="Y412" s="24">
        <f>SUMPRODUCT(--(COUNTIFS(fRentalDates[Property Number],dProperties[Property Number],fRentalDates[Actual Rent Date],"&lt;="&amp;V412,fRentalDates[Actual Move Out Date],"&gt;="&amp;W412)&gt;0))</f>
        <v>16</v>
      </c>
      <c r="Z412" s="24">
        <f t="shared" si="47"/>
        <v>3</v>
      </c>
      <c r="AA412" s="26">
        <f t="shared" si="48"/>
        <v>0.15789473684210525</v>
      </c>
      <c r="AG412" s="24">
        <f>IF(COLUMNS($AG412:AG412)&gt;$Y412,"",INDEX(fRentalDates[[Property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Date]]&gt;=$W412)),COLUMNS($AG412:AG412))))</f>
        <v>1</v>
      </c>
      <c r="AH412" s="24">
        <f>IF(COLUMNS($AG412:AH412)&gt;$Y412,"",INDEX(fRentalDates[[Property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Date]]&gt;=$W412)),COLUMNS($AG412:AH412))))</f>
        <v>3</v>
      </c>
      <c r="AI412" s="24">
        <f>IF(COLUMNS($AG412:AI412)&gt;$Y412,"",INDEX(fRentalDates[[Property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Date]]&gt;=$W412)),COLUMNS($AG412:AI412))))</f>
        <v>4</v>
      </c>
      <c r="AJ412" s="24">
        <f>IF(COLUMNS($AG412:AJ412)&gt;$Y412,"",INDEX(fRentalDates[[Property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Date]]&gt;=$W412)),COLUMNS($AG412:AJ412))))</f>
        <v>5</v>
      </c>
      <c r="AK412" s="24">
        <f>IF(COLUMNS($AG412:AK412)&gt;$Y412,"",INDEX(fRentalDates[[Property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Date]]&gt;=$W412)),COLUMNS($AG412:AK412))))</f>
        <v>7</v>
      </c>
      <c r="AL412" s="24">
        <f>IF(COLUMNS($AG412:AL412)&gt;$Y412,"",INDEX(fRentalDates[[Property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Date]]&gt;=$W412)),COLUMNS($AG412:AL412))))</f>
        <v>8</v>
      </c>
      <c r="AM412" s="24">
        <f>IF(COLUMNS($AG412:AM412)&gt;$Y412,"",INDEX(fRentalDates[[Property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Date]]&gt;=$W412)),COLUMNS($AG412:AM412))))</f>
        <v>9</v>
      </c>
      <c r="AN412" s="24">
        <f>IF(COLUMNS($AG412:AN412)&gt;$Y412,"",INDEX(fRentalDates[[Property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Date]]&gt;=$W412)),COLUMNS($AG412:AN412))))</f>
        <v>10</v>
      </c>
      <c r="AO412" s="24">
        <f>IF(COLUMNS($AG412:AO412)&gt;$Y412,"",INDEX(fRentalDates[[Property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Date]]&gt;=$W412)),COLUMNS($AG412:AO412))))</f>
        <v>11</v>
      </c>
      <c r="AP412" s="24">
        <f>IF(COLUMNS($AG412:AP412)&gt;$Y412,"",INDEX(fRentalDates[[Property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Date]]&gt;=$W412)),COLUMNS($AG412:AP412))))</f>
        <v>12</v>
      </c>
      <c r="AQ412" s="24">
        <f>IF(COLUMNS($AG412:AQ412)&gt;$Y412,"",INDEX(fRentalDates[[Property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Date]]&gt;=$W412)),COLUMNS($AG412:AQ412))))</f>
        <v>13</v>
      </c>
      <c r="AR412" s="24">
        <f>IF(COLUMNS($AG412:AR412)&gt;$Y412,"",INDEX(fRentalDates[[Property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Date]]&gt;=$W412)),COLUMNS($AG412:AR412))))</f>
        <v>14</v>
      </c>
      <c r="AS412" s="24">
        <f>IF(COLUMNS($AG412:AS412)&gt;$Y412,"",INDEX(fRentalDates[[Property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Date]]&gt;=$W412)),COLUMNS($AG412:AS412))))</f>
        <v>16</v>
      </c>
      <c r="AT412" s="24">
        <f>IF(COLUMNS($AG412:AT412)&gt;$Y412,"",INDEX(fRentalDates[[Property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Date]]&gt;=$W412)),COLUMNS($AG412:AT412))))</f>
        <v>17</v>
      </c>
      <c r="AU412" s="24">
        <f>IF(COLUMNS($AG412:AU412)&gt;$Y412,"",INDEX(fRentalDates[[Property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Date]]&gt;=$W412)),COLUMNS($AG412:AU412))))</f>
        <v>18</v>
      </c>
      <c r="AV412" s="24">
        <f>IF(COLUMNS($AG412:AV412)&gt;$Y412,"",INDEX(fRentalDates[[Property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Date]]&gt;=$W412)),COLUMNS($AG412:AV412))))</f>
        <v>19</v>
      </c>
      <c r="AW412" s="24" t="str">
        <f>IF(COLUMNS($AG412:AW412)&gt;$Y412,"",INDEX(fRentalDates[[Property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Date]]&gt;=$W412)),COLUMNS($AG412:AW412))))</f>
        <v/>
      </c>
      <c r="AX412" s="24" t="str">
        <f>IF(COLUMNS($AG412:AX412)&gt;$Y412,"",INDEX(fRentalDates[[Property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Date]]&gt;=$W412)),COLUMNS($AG412:AX412))))</f>
        <v/>
      </c>
      <c r="AY412" s="24" t="str">
        <f>IF(COLUMNS($AG412:AY412)&gt;$Y412,"",INDEX(fRentalDates[[Property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Date]]&gt;=$W412)),COLUMNS($AG412:AY412))))</f>
        <v/>
      </c>
      <c r="AZ412" s="24" t="str">
        <f>IF(COLUMNS($AG412:AZ412)&gt;$Y412,"",INDEX(fRentalDates[[Property Number]:[Property Number]],_xlfn.AGGREGATE(15,6,(ROW(fRentalDates[[Property Number]:[Property Number]])-ROW(fRentalDates[[#Headers],[Property Number]]))/((fRentalDates[[Actual Rent Date]:[Actual Rent Date]]&lt;=$V412)*(fRentalDates[[Actual Move Out Date]:[Actual Move Out Date]]&gt;=$W412)),COLUMNS($AG412:AZ412))))</f>
        <v/>
      </c>
    </row>
    <row r="413" spans="14:52" x14ac:dyDescent="0.25">
      <c r="N413" s="10">
        <v>26710</v>
      </c>
      <c r="O413">
        <f t="shared" si="42"/>
        <v>15</v>
      </c>
      <c r="P413">
        <f t="shared" si="43"/>
        <v>2</v>
      </c>
      <c r="Q413" t="str">
        <f t="shared" si="44"/>
        <v>Feb</v>
      </c>
      <c r="R413" t="str">
        <f>TEXT(dDate[[#This Row],[Date]],"yyy - mm - mmm")</f>
        <v>1973 - 02 - Feb</v>
      </c>
      <c r="S413">
        <f t="shared" si="45"/>
        <v>1973</v>
      </c>
      <c r="V413" s="13">
        <v>39173</v>
      </c>
      <c r="W413" s="13">
        <f t="shared" si="46"/>
        <v>39202</v>
      </c>
      <c r="X413" s="24">
        <f>COUNTIFS(dProperties[Date Purchased],"&lt;="&amp;V413,dProperties[Date Sold],"&gt;="&amp;W413)</f>
        <v>19</v>
      </c>
      <c r="Y413" s="24">
        <f>SUMPRODUCT(--(COUNTIFS(fRentalDates[Property Number],dProperties[Property Number],fRentalDates[Actual Rent Date],"&lt;="&amp;V413,fRentalDates[Actual Move Out Date],"&gt;="&amp;W413)&gt;0))</f>
        <v>16</v>
      </c>
      <c r="Z413" s="24">
        <f t="shared" si="47"/>
        <v>3</v>
      </c>
      <c r="AA413" s="26">
        <f t="shared" si="48"/>
        <v>0.15789473684210525</v>
      </c>
      <c r="AG413" s="24">
        <f>IF(COLUMNS($AG413:AG413)&gt;$Y413,"",INDEX(fRentalDates[[Property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Date]]&gt;=$W413)),COLUMNS($AG413:AG413))))</f>
        <v>1</v>
      </c>
      <c r="AH413" s="24">
        <f>IF(COLUMNS($AG413:AH413)&gt;$Y413,"",INDEX(fRentalDates[[Property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Date]]&gt;=$W413)),COLUMNS($AG413:AH413))))</f>
        <v>3</v>
      </c>
      <c r="AI413" s="24">
        <f>IF(COLUMNS($AG413:AI413)&gt;$Y413,"",INDEX(fRentalDates[[Property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Date]]&gt;=$W413)),COLUMNS($AG413:AI413))))</f>
        <v>4</v>
      </c>
      <c r="AJ413" s="24">
        <f>IF(COLUMNS($AG413:AJ413)&gt;$Y413,"",INDEX(fRentalDates[[Property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Date]]&gt;=$W413)),COLUMNS($AG413:AJ413))))</f>
        <v>5</v>
      </c>
      <c r="AK413" s="24">
        <f>IF(COLUMNS($AG413:AK413)&gt;$Y413,"",INDEX(fRentalDates[[Property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Date]]&gt;=$W413)),COLUMNS($AG413:AK413))))</f>
        <v>7</v>
      </c>
      <c r="AL413" s="24">
        <f>IF(COLUMNS($AG413:AL413)&gt;$Y413,"",INDEX(fRentalDates[[Property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Date]]&gt;=$W413)),COLUMNS($AG413:AL413))))</f>
        <v>8</v>
      </c>
      <c r="AM413" s="24">
        <f>IF(COLUMNS($AG413:AM413)&gt;$Y413,"",INDEX(fRentalDates[[Property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Date]]&gt;=$W413)),COLUMNS($AG413:AM413))))</f>
        <v>9</v>
      </c>
      <c r="AN413" s="24">
        <f>IF(COLUMNS($AG413:AN413)&gt;$Y413,"",INDEX(fRentalDates[[Property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Date]]&gt;=$W413)),COLUMNS($AG413:AN413))))</f>
        <v>10</v>
      </c>
      <c r="AO413" s="24">
        <f>IF(COLUMNS($AG413:AO413)&gt;$Y413,"",INDEX(fRentalDates[[Property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Date]]&gt;=$W413)),COLUMNS($AG413:AO413))))</f>
        <v>11</v>
      </c>
      <c r="AP413" s="24">
        <f>IF(COLUMNS($AG413:AP413)&gt;$Y413,"",INDEX(fRentalDates[[Property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Date]]&gt;=$W413)),COLUMNS($AG413:AP413))))</f>
        <v>12</v>
      </c>
      <c r="AQ413" s="24">
        <f>IF(COLUMNS($AG413:AQ413)&gt;$Y413,"",INDEX(fRentalDates[[Property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Date]]&gt;=$W413)),COLUMNS($AG413:AQ413))))</f>
        <v>13</v>
      </c>
      <c r="AR413" s="24">
        <f>IF(COLUMNS($AG413:AR413)&gt;$Y413,"",INDEX(fRentalDates[[Property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Date]]&gt;=$W413)),COLUMNS($AG413:AR413))))</f>
        <v>14</v>
      </c>
      <c r="AS413" s="24">
        <f>IF(COLUMNS($AG413:AS413)&gt;$Y413,"",INDEX(fRentalDates[[Property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Date]]&gt;=$W413)),COLUMNS($AG413:AS413))))</f>
        <v>16</v>
      </c>
      <c r="AT413" s="24">
        <f>IF(COLUMNS($AG413:AT413)&gt;$Y413,"",INDEX(fRentalDates[[Property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Date]]&gt;=$W413)),COLUMNS($AG413:AT413))))</f>
        <v>17</v>
      </c>
      <c r="AU413" s="24">
        <f>IF(COLUMNS($AG413:AU413)&gt;$Y413,"",INDEX(fRentalDates[[Property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Date]]&gt;=$W413)),COLUMNS($AG413:AU413))))</f>
        <v>18</v>
      </c>
      <c r="AV413" s="24">
        <f>IF(COLUMNS($AG413:AV413)&gt;$Y413,"",INDEX(fRentalDates[[Property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Date]]&gt;=$W413)),COLUMNS($AG413:AV413))))</f>
        <v>19</v>
      </c>
      <c r="AW413" s="24" t="str">
        <f>IF(COLUMNS($AG413:AW413)&gt;$Y413,"",INDEX(fRentalDates[[Property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Date]]&gt;=$W413)),COLUMNS($AG413:AW413))))</f>
        <v/>
      </c>
      <c r="AX413" s="24" t="str">
        <f>IF(COLUMNS($AG413:AX413)&gt;$Y413,"",INDEX(fRentalDates[[Property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Date]]&gt;=$W413)),COLUMNS($AG413:AX413))))</f>
        <v/>
      </c>
      <c r="AY413" s="24" t="str">
        <f>IF(COLUMNS($AG413:AY413)&gt;$Y413,"",INDEX(fRentalDates[[Property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Date]]&gt;=$W413)),COLUMNS($AG413:AY413))))</f>
        <v/>
      </c>
      <c r="AZ413" s="24" t="str">
        <f>IF(COLUMNS($AG413:AZ413)&gt;$Y413,"",INDEX(fRentalDates[[Property Number]:[Property Number]],_xlfn.AGGREGATE(15,6,(ROW(fRentalDates[[Property Number]:[Property Number]])-ROW(fRentalDates[[#Headers],[Property Number]]))/((fRentalDates[[Actual Rent Date]:[Actual Rent Date]]&lt;=$V413)*(fRentalDates[[Actual Move Out Date]:[Actual Move Out Date]]&gt;=$W413)),COLUMNS($AG413:AZ413))))</f>
        <v/>
      </c>
    </row>
    <row r="414" spans="14:52" x14ac:dyDescent="0.25">
      <c r="N414" s="10">
        <v>26711</v>
      </c>
      <c r="O414">
        <f t="shared" si="42"/>
        <v>16</v>
      </c>
      <c r="P414">
        <f t="shared" si="43"/>
        <v>2</v>
      </c>
      <c r="Q414" t="str">
        <f t="shared" si="44"/>
        <v>Feb</v>
      </c>
      <c r="R414" t="str">
        <f>TEXT(dDate[[#This Row],[Date]],"yyy - mm - mmm")</f>
        <v>1973 - 02 - Feb</v>
      </c>
      <c r="S414">
        <f t="shared" si="45"/>
        <v>1973</v>
      </c>
      <c r="V414" s="13">
        <v>39203</v>
      </c>
      <c r="W414" s="13">
        <f t="shared" si="46"/>
        <v>39233</v>
      </c>
      <c r="X414" s="24">
        <f>COUNTIFS(dProperties[Date Purchased],"&lt;="&amp;V414,dProperties[Date Sold],"&gt;="&amp;W414)</f>
        <v>19</v>
      </c>
      <c r="Y414" s="24">
        <f>SUMPRODUCT(--(COUNTIFS(fRentalDates[Property Number],dProperties[Property Number],fRentalDates[Actual Rent Date],"&lt;="&amp;V414,fRentalDates[Actual Move Out Date],"&gt;="&amp;W414)&gt;0))</f>
        <v>16</v>
      </c>
      <c r="Z414" s="24">
        <f t="shared" si="47"/>
        <v>3</v>
      </c>
      <c r="AA414" s="26">
        <f t="shared" si="48"/>
        <v>0.15789473684210525</v>
      </c>
      <c r="AG414" s="24">
        <f>IF(COLUMNS($AG414:AG414)&gt;$Y414,"",INDEX(fRentalDates[[Property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Date]]&gt;=$W414)),COLUMNS($AG414:AG414))))</f>
        <v>1</v>
      </c>
      <c r="AH414" s="24">
        <f>IF(COLUMNS($AG414:AH414)&gt;$Y414,"",INDEX(fRentalDates[[Property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Date]]&gt;=$W414)),COLUMNS($AG414:AH414))))</f>
        <v>3</v>
      </c>
      <c r="AI414" s="24">
        <f>IF(COLUMNS($AG414:AI414)&gt;$Y414,"",INDEX(fRentalDates[[Property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Date]]&gt;=$W414)),COLUMNS($AG414:AI414))))</f>
        <v>4</v>
      </c>
      <c r="AJ414" s="24">
        <f>IF(COLUMNS($AG414:AJ414)&gt;$Y414,"",INDEX(fRentalDates[[Property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Date]]&gt;=$W414)),COLUMNS($AG414:AJ414))))</f>
        <v>5</v>
      </c>
      <c r="AK414" s="24">
        <f>IF(COLUMNS($AG414:AK414)&gt;$Y414,"",INDEX(fRentalDates[[Property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Date]]&gt;=$W414)),COLUMNS($AG414:AK414))))</f>
        <v>7</v>
      </c>
      <c r="AL414" s="24">
        <f>IF(COLUMNS($AG414:AL414)&gt;$Y414,"",INDEX(fRentalDates[[Property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Date]]&gt;=$W414)),COLUMNS($AG414:AL414))))</f>
        <v>8</v>
      </c>
      <c r="AM414" s="24">
        <f>IF(COLUMNS($AG414:AM414)&gt;$Y414,"",INDEX(fRentalDates[[Property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Date]]&gt;=$W414)),COLUMNS($AG414:AM414))))</f>
        <v>9</v>
      </c>
      <c r="AN414" s="24">
        <f>IF(COLUMNS($AG414:AN414)&gt;$Y414,"",INDEX(fRentalDates[[Property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Date]]&gt;=$W414)),COLUMNS($AG414:AN414))))</f>
        <v>10</v>
      </c>
      <c r="AO414" s="24">
        <f>IF(COLUMNS($AG414:AO414)&gt;$Y414,"",INDEX(fRentalDates[[Property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Date]]&gt;=$W414)),COLUMNS($AG414:AO414))))</f>
        <v>11</v>
      </c>
      <c r="AP414" s="24">
        <f>IF(COLUMNS($AG414:AP414)&gt;$Y414,"",INDEX(fRentalDates[[Property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Date]]&gt;=$W414)),COLUMNS($AG414:AP414))))</f>
        <v>12</v>
      </c>
      <c r="AQ414" s="24">
        <f>IF(COLUMNS($AG414:AQ414)&gt;$Y414,"",INDEX(fRentalDates[[Property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Date]]&gt;=$W414)),COLUMNS($AG414:AQ414))))</f>
        <v>13</v>
      </c>
      <c r="AR414" s="24">
        <f>IF(COLUMNS($AG414:AR414)&gt;$Y414,"",INDEX(fRentalDates[[Property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Date]]&gt;=$W414)),COLUMNS($AG414:AR414))))</f>
        <v>14</v>
      </c>
      <c r="AS414" s="24">
        <f>IF(COLUMNS($AG414:AS414)&gt;$Y414,"",INDEX(fRentalDates[[Property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Date]]&gt;=$W414)),COLUMNS($AG414:AS414))))</f>
        <v>16</v>
      </c>
      <c r="AT414" s="24">
        <f>IF(COLUMNS($AG414:AT414)&gt;$Y414,"",INDEX(fRentalDates[[Property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Date]]&gt;=$W414)),COLUMNS($AG414:AT414))))</f>
        <v>17</v>
      </c>
      <c r="AU414" s="24">
        <f>IF(COLUMNS($AG414:AU414)&gt;$Y414,"",INDEX(fRentalDates[[Property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Date]]&gt;=$W414)),COLUMNS($AG414:AU414))))</f>
        <v>18</v>
      </c>
      <c r="AV414" s="24">
        <f>IF(COLUMNS($AG414:AV414)&gt;$Y414,"",INDEX(fRentalDates[[Property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Date]]&gt;=$W414)),COLUMNS($AG414:AV414))))</f>
        <v>19</v>
      </c>
      <c r="AW414" s="24" t="str">
        <f>IF(COLUMNS($AG414:AW414)&gt;$Y414,"",INDEX(fRentalDates[[Property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Date]]&gt;=$W414)),COLUMNS($AG414:AW414))))</f>
        <v/>
      </c>
      <c r="AX414" s="24" t="str">
        <f>IF(COLUMNS($AG414:AX414)&gt;$Y414,"",INDEX(fRentalDates[[Property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Date]]&gt;=$W414)),COLUMNS($AG414:AX414))))</f>
        <v/>
      </c>
      <c r="AY414" s="24" t="str">
        <f>IF(COLUMNS($AG414:AY414)&gt;$Y414,"",INDEX(fRentalDates[[Property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Date]]&gt;=$W414)),COLUMNS($AG414:AY414))))</f>
        <v/>
      </c>
      <c r="AZ414" s="24" t="str">
        <f>IF(COLUMNS($AG414:AZ414)&gt;$Y414,"",INDEX(fRentalDates[[Property Number]:[Property Number]],_xlfn.AGGREGATE(15,6,(ROW(fRentalDates[[Property Number]:[Property Number]])-ROW(fRentalDates[[#Headers],[Property Number]]))/((fRentalDates[[Actual Rent Date]:[Actual Rent Date]]&lt;=$V414)*(fRentalDates[[Actual Move Out Date]:[Actual Move Out Date]]&gt;=$W414)),COLUMNS($AG414:AZ414))))</f>
        <v/>
      </c>
    </row>
    <row r="415" spans="14:52" x14ac:dyDescent="0.25">
      <c r="N415" s="10">
        <v>26712</v>
      </c>
      <c r="O415">
        <f t="shared" si="42"/>
        <v>17</v>
      </c>
      <c r="P415">
        <f t="shared" si="43"/>
        <v>2</v>
      </c>
      <c r="Q415" t="str">
        <f t="shared" si="44"/>
        <v>Feb</v>
      </c>
      <c r="R415" t="str">
        <f>TEXT(dDate[[#This Row],[Date]],"yyy - mm - mmm")</f>
        <v>1973 - 02 - Feb</v>
      </c>
      <c r="S415">
        <f t="shared" si="45"/>
        <v>1973</v>
      </c>
      <c r="V415" s="13">
        <v>39234</v>
      </c>
      <c r="W415" s="13">
        <f t="shared" si="46"/>
        <v>39263</v>
      </c>
      <c r="X415" s="24">
        <f>COUNTIFS(dProperties[Date Purchased],"&lt;="&amp;V415,dProperties[Date Sold],"&gt;="&amp;W415)</f>
        <v>19</v>
      </c>
      <c r="Y415" s="24">
        <f>SUMPRODUCT(--(COUNTIFS(fRentalDates[Property Number],dProperties[Property Number],fRentalDates[Actual Rent Date],"&lt;="&amp;V415,fRentalDates[Actual Move Out Date],"&gt;="&amp;W415)&gt;0))</f>
        <v>16</v>
      </c>
      <c r="Z415" s="24">
        <f t="shared" si="47"/>
        <v>3</v>
      </c>
      <c r="AA415" s="26">
        <f t="shared" si="48"/>
        <v>0.15789473684210525</v>
      </c>
      <c r="AG415" s="24">
        <f>IF(COLUMNS($AG415:AG415)&gt;$Y415,"",INDEX(fRentalDates[[Property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Date]]&gt;=$W415)),COLUMNS($AG415:AG415))))</f>
        <v>1</v>
      </c>
      <c r="AH415" s="24">
        <f>IF(COLUMNS($AG415:AH415)&gt;$Y415,"",INDEX(fRentalDates[[Property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Date]]&gt;=$W415)),COLUMNS($AG415:AH415))))</f>
        <v>3</v>
      </c>
      <c r="AI415" s="24">
        <f>IF(COLUMNS($AG415:AI415)&gt;$Y415,"",INDEX(fRentalDates[[Property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Date]]&gt;=$W415)),COLUMNS($AG415:AI415))))</f>
        <v>4</v>
      </c>
      <c r="AJ415" s="24">
        <f>IF(COLUMNS($AG415:AJ415)&gt;$Y415,"",INDEX(fRentalDates[[Property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Date]]&gt;=$W415)),COLUMNS($AG415:AJ415))))</f>
        <v>5</v>
      </c>
      <c r="AK415" s="24">
        <f>IF(COLUMNS($AG415:AK415)&gt;$Y415,"",INDEX(fRentalDates[[Property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Date]]&gt;=$W415)),COLUMNS($AG415:AK415))))</f>
        <v>7</v>
      </c>
      <c r="AL415" s="24">
        <f>IF(COLUMNS($AG415:AL415)&gt;$Y415,"",INDEX(fRentalDates[[Property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Date]]&gt;=$W415)),COLUMNS($AG415:AL415))))</f>
        <v>8</v>
      </c>
      <c r="AM415" s="24">
        <f>IF(COLUMNS($AG415:AM415)&gt;$Y415,"",INDEX(fRentalDates[[Property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Date]]&gt;=$W415)),COLUMNS($AG415:AM415))))</f>
        <v>9</v>
      </c>
      <c r="AN415" s="24">
        <f>IF(COLUMNS($AG415:AN415)&gt;$Y415,"",INDEX(fRentalDates[[Property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Date]]&gt;=$W415)),COLUMNS($AG415:AN415))))</f>
        <v>10</v>
      </c>
      <c r="AO415" s="24">
        <f>IF(COLUMNS($AG415:AO415)&gt;$Y415,"",INDEX(fRentalDates[[Property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Date]]&gt;=$W415)),COLUMNS($AG415:AO415))))</f>
        <v>11</v>
      </c>
      <c r="AP415" s="24">
        <f>IF(COLUMNS($AG415:AP415)&gt;$Y415,"",INDEX(fRentalDates[[Property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Date]]&gt;=$W415)),COLUMNS($AG415:AP415))))</f>
        <v>12</v>
      </c>
      <c r="AQ415" s="24">
        <f>IF(COLUMNS($AG415:AQ415)&gt;$Y415,"",INDEX(fRentalDates[[Property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Date]]&gt;=$W415)),COLUMNS($AG415:AQ415))))</f>
        <v>13</v>
      </c>
      <c r="AR415" s="24">
        <f>IF(COLUMNS($AG415:AR415)&gt;$Y415,"",INDEX(fRentalDates[[Property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Date]]&gt;=$W415)),COLUMNS($AG415:AR415))))</f>
        <v>14</v>
      </c>
      <c r="AS415" s="24">
        <f>IF(COLUMNS($AG415:AS415)&gt;$Y415,"",INDEX(fRentalDates[[Property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Date]]&gt;=$W415)),COLUMNS($AG415:AS415))))</f>
        <v>16</v>
      </c>
      <c r="AT415" s="24">
        <f>IF(COLUMNS($AG415:AT415)&gt;$Y415,"",INDEX(fRentalDates[[Property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Date]]&gt;=$W415)),COLUMNS($AG415:AT415))))</f>
        <v>17</v>
      </c>
      <c r="AU415" s="24">
        <f>IF(COLUMNS($AG415:AU415)&gt;$Y415,"",INDEX(fRentalDates[[Property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Date]]&gt;=$W415)),COLUMNS($AG415:AU415))))</f>
        <v>18</v>
      </c>
      <c r="AV415" s="24">
        <f>IF(COLUMNS($AG415:AV415)&gt;$Y415,"",INDEX(fRentalDates[[Property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Date]]&gt;=$W415)),COLUMNS($AG415:AV415))))</f>
        <v>19</v>
      </c>
      <c r="AW415" s="24" t="str">
        <f>IF(COLUMNS($AG415:AW415)&gt;$Y415,"",INDEX(fRentalDates[[Property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Date]]&gt;=$W415)),COLUMNS($AG415:AW415))))</f>
        <v/>
      </c>
      <c r="AX415" s="24" t="str">
        <f>IF(COLUMNS($AG415:AX415)&gt;$Y415,"",INDEX(fRentalDates[[Property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Date]]&gt;=$W415)),COLUMNS($AG415:AX415))))</f>
        <v/>
      </c>
      <c r="AY415" s="24" t="str">
        <f>IF(COLUMNS($AG415:AY415)&gt;$Y415,"",INDEX(fRentalDates[[Property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Date]]&gt;=$W415)),COLUMNS($AG415:AY415))))</f>
        <v/>
      </c>
      <c r="AZ415" s="24" t="str">
        <f>IF(COLUMNS($AG415:AZ415)&gt;$Y415,"",INDEX(fRentalDates[[Property Number]:[Property Number]],_xlfn.AGGREGATE(15,6,(ROW(fRentalDates[[Property Number]:[Property Number]])-ROW(fRentalDates[[#Headers],[Property Number]]))/((fRentalDates[[Actual Rent Date]:[Actual Rent Date]]&lt;=$V415)*(fRentalDates[[Actual Move Out Date]:[Actual Move Out Date]]&gt;=$W415)),COLUMNS($AG415:AZ415))))</f>
        <v/>
      </c>
    </row>
    <row r="416" spans="14:52" x14ac:dyDescent="0.25">
      <c r="N416" s="10">
        <v>26713</v>
      </c>
      <c r="O416">
        <f t="shared" si="42"/>
        <v>18</v>
      </c>
      <c r="P416">
        <f t="shared" si="43"/>
        <v>2</v>
      </c>
      <c r="Q416" t="str">
        <f t="shared" si="44"/>
        <v>Feb</v>
      </c>
      <c r="R416" t="str">
        <f>TEXT(dDate[[#This Row],[Date]],"yyy - mm - mmm")</f>
        <v>1973 - 02 - Feb</v>
      </c>
      <c r="S416">
        <f t="shared" si="45"/>
        <v>1973</v>
      </c>
      <c r="V416" s="13">
        <v>39264</v>
      </c>
      <c r="W416" s="13">
        <f t="shared" si="46"/>
        <v>39294</v>
      </c>
      <c r="X416" s="24">
        <f>COUNTIFS(dProperties[Date Purchased],"&lt;="&amp;V416,dProperties[Date Sold],"&gt;="&amp;W416)</f>
        <v>19</v>
      </c>
      <c r="Y416" s="24">
        <f>SUMPRODUCT(--(COUNTIFS(fRentalDates[Property Number],dProperties[Property Number],fRentalDates[Actual Rent Date],"&lt;="&amp;V416,fRentalDates[Actual Move Out Date],"&gt;="&amp;W416)&gt;0))</f>
        <v>17</v>
      </c>
      <c r="Z416" s="24">
        <f t="shared" si="47"/>
        <v>2</v>
      </c>
      <c r="AA416" s="26">
        <f t="shared" si="48"/>
        <v>0.10526315789473684</v>
      </c>
      <c r="AG416" s="24">
        <f>IF(COLUMNS($AG416:AG416)&gt;$Y416,"",INDEX(fRentalDates[[Property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Date]]&gt;=$W416)),COLUMNS($AG416:AG416))))</f>
        <v>1</v>
      </c>
      <c r="AH416" s="24">
        <f>IF(COLUMNS($AG416:AH416)&gt;$Y416,"",INDEX(fRentalDates[[Property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Date]]&gt;=$W416)),COLUMNS($AG416:AH416))))</f>
        <v>3</v>
      </c>
      <c r="AI416" s="24">
        <f>IF(COLUMNS($AG416:AI416)&gt;$Y416,"",INDEX(fRentalDates[[Property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Date]]&gt;=$W416)),COLUMNS($AG416:AI416))))</f>
        <v>4</v>
      </c>
      <c r="AJ416" s="24">
        <f>IF(COLUMNS($AG416:AJ416)&gt;$Y416,"",INDEX(fRentalDates[[Property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Date]]&gt;=$W416)),COLUMNS($AG416:AJ416))))</f>
        <v>5</v>
      </c>
      <c r="AK416" s="24">
        <f>IF(COLUMNS($AG416:AK416)&gt;$Y416,"",INDEX(fRentalDates[[Property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Date]]&gt;=$W416)),COLUMNS($AG416:AK416))))</f>
        <v>6</v>
      </c>
      <c r="AL416" s="24">
        <f>IF(COLUMNS($AG416:AL416)&gt;$Y416,"",INDEX(fRentalDates[[Property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Date]]&gt;=$W416)),COLUMNS($AG416:AL416))))</f>
        <v>7</v>
      </c>
      <c r="AM416" s="24">
        <f>IF(COLUMNS($AG416:AM416)&gt;$Y416,"",INDEX(fRentalDates[[Property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Date]]&gt;=$W416)),COLUMNS($AG416:AM416))))</f>
        <v>8</v>
      </c>
      <c r="AN416" s="24">
        <f>IF(COLUMNS($AG416:AN416)&gt;$Y416,"",INDEX(fRentalDates[[Property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Date]]&gt;=$W416)),COLUMNS($AG416:AN416))))</f>
        <v>9</v>
      </c>
      <c r="AO416" s="24">
        <f>IF(COLUMNS($AG416:AO416)&gt;$Y416,"",INDEX(fRentalDates[[Property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Date]]&gt;=$W416)),COLUMNS($AG416:AO416))))</f>
        <v>10</v>
      </c>
      <c r="AP416" s="24">
        <f>IF(COLUMNS($AG416:AP416)&gt;$Y416,"",INDEX(fRentalDates[[Property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Date]]&gt;=$W416)),COLUMNS($AG416:AP416))))</f>
        <v>11</v>
      </c>
      <c r="AQ416" s="24">
        <f>IF(COLUMNS($AG416:AQ416)&gt;$Y416,"",INDEX(fRentalDates[[Property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Date]]&gt;=$W416)),COLUMNS($AG416:AQ416))))</f>
        <v>12</v>
      </c>
      <c r="AR416" s="24">
        <f>IF(COLUMNS($AG416:AR416)&gt;$Y416,"",INDEX(fRentalDates[[Property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Date]]&gt;=$W416)),COLUMNS($AG416:AR416))))</f>
        <v>13</v>
      </c>
      <c r="AS416" s="24">
        <f>IF(COLUMNS($AG416:AS416)&gt;$Y416,"",INDEX(fRentalDates[[Property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Date]]&gt;=$W416)),COLUMNS($AG416:AS416))))</f>
        <v>14</v>
      </c>
      <c r="AT416" s="24">
        <f>IF(COLUMNS($AG416:AT416)&gt;$Y416,"",INDEX(fRentalDates[[Property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Date]]&gt;=$W416)),COLUMNS($AG416:AT416))))</f>
        <v>16</v>
      </c>
      <c r="AU416" s="24">
        <f>IF(COLUMNS($AG416:AU416)&gt;$Y416,"",INDEX(fRentalDates[[Property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Date]]&gt;=$W416)),COLUMNS($AG416:AU416))))</f>
        <v>17</v>
      </c>
      <c r="AV416" s="24">
        <f>IF(COLUMNS($AG416:AV416)&gt;$Y416,"",INDEX(fRentalDates[[Property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Date]]&gt;=$W416)),COLUMNS($AG416:AV416))))</f>
        <v>18</v>
      </c>
      <c r="AW416" s="24">
        <f>IF(COLUMNS($AG416:AW416)&gt;$Y416,"",INDEX(fRentalDates[[Property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Date]]&gt;=$W416)),COLUMNS($AG416:AW416))))</f>
        <v>19</v>
      </c>
      <c r="AX416" s="24" t="str">
        <f>IF(COLUMNS($AG416:AX416)&gt;$Y416,"",INDEX(fRentalDates[[Property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Date]]&gt;=$W416)),COLUMNS($AG416:AX416))))</f>
        <v/>
      </c>
      <c r="AY416" s="24" t="str">
        <f>IF(COLUMNS($AG416:AY416)&gt;$Y416,"",INDEX(fRentalDates[[Property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Date]]&gt;=$W416)),COLUMNS($AG416:AY416))))</f>
        <v/>
      </c>
      <c r="AZ416" s="24" t="str">
        <f>IF(COLUMNS($AG416:AZ416)&gt;$Y416,"",INDEX(fRentalDates[[Property Number]:[Property Number]],_xlfn.AGGREGATE(15,6,(ROW(fRentalDates[[Property Number]:[Property Number]])-ROW(fRentalDates[[#Headers],[Property Number]]))/((fRentalDates[[Actual Rent Date]:[Actual Rent Date]]&lt;=$V416)*(fRentalDates[[Actual Move Out Date]:[Actual Move Out Date]]&gt;=$W416)),COLUMNS($AG416:AZ416))))</f>
        <v/>
      </c>
    </row>
    <row r="417" spans="14:52" x14ac:dyDescent="0.25">
      <c r="N417" s="10">
        <v>26714</v>
      </c>
      <c r="O417">
        <f t="shared" si="42"/>
        <v>19</v>
      </c>
      <c r="P417">
        <f t="shared" si="43"/>
        <v>2</v>
      </c>
      <c r="Q417" t="str">
        <f t="shared" si="44"/>
        <v>Feb</v>
      </c>
      <c r="R417" t="str">
        <f>TEXT(dDate[[#This Row],[Date]],"yyy - mm - mmm")</f>
        <v>1973 - 02 - Feb</v>
      </c>
      <c r="S417">
        <f t="shared" si="45"/>
        <v>1973</v>
      </c>
      <c r="V417" s="13">
        <v>39295</v>
      </c>
      <c r="W417" s="13">
        <f t="shared" si="46"/>
        <v>39325</v>
      </c>
      <c r="X417" s="24">
        <f>COUNTIFS(dProperties[Date Purchased],"&lt;="&amp;V417,dProperties[Date Sold],"&gt;="&amp;W417)</f>
        <v>19</v>
      </c>
      <c r="Y417" s="24">
        <f>SUMPRODUCT(--(COUNTIFS(fRentalDates[Property Number],dProperties[Property Number],fRentalDates[Actual Rent Date],"&lt;="&amp;V417,fRentalDates[Actual Move Out Date],"&gt;="&amp;W417)&gt;0))</f>
        <v>17</v>
      </c>
      <c r="Z417" s="24">
        <f t="shared" si="47"/>
        <v>2</v>
      </c>
      <c r="AA417" s="26">
        <f t="shared" si="48"/>
        <v>0.10526315789473684</v>
      </c>
      <c r="AG417" s="24">
        <f>IF(COLUMNS($AG417:AG417)&gt;$Y417,"",INDEX(fRentalDates[[Property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Date]]&gt;=$W417)),COLUMNS($AG417:AG417))))</f>
        <v>1</v>
      </c>
      <c r="AH417" s="24">
        <f>IF(COLUMNS($AG417:AH417)&gt;$Y417,"",INDEX(fRentalDates[[Property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Date]]&gt;=$W417)),COLUMNS($AG417:AH417))))</f>
        <v>3</v>
      </c>
      <c r="AI417" s="24">
        <f>IF(COLUMNS($AG417:AI417)&gt;$Y417,"",INDEX(fRentalDates[[Property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Date]]&gt;=$W417)),COLUMNS($AG417:AI417))))</f>
        <v>4</v>
      </c>
      <c r="AJ417" s="24">
        <f>IF(COLUMNS($AG417:AJ417)&gt;$Y417,"",INDEX(fRentalDates[[Property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Date]]&gt;=$W417)),COLUMNS($AG417:AJ417))))</f>
        <v>5</v>
      </c>
      <c r="AK417" s="24">
        <f>IF(COLUMNS($AG417:AK417)&gt;$Y417,"",INDEX(fRentalDates[[Property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Date]]&gt;=$W417)),COLUMNS($AG417:AK417))))</f>
        <v>6</v>
      </c>
      <c r="AL417" s="24">
        <f>IF(COLUMNS($AG417:AL417)&gt;$Y417,"",INDEX(fRentalDates[[Property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Date]]&gt;=$W417)),COLUMNS($AG417:AL417))))</f>
        <v>7</v>
      </c>
      <c r="AM417" s="24">
        <f>IF(COLUMNS($AG417:AM417)&gt;$Y417,"",INDEX(fRentalDates[[Property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Date]]&gt;=$W417)),COLUMNS($AG417:AM417))))</f>
        <v>8</v>
      </c>
      <c r="AN417" s="24">
        <f>IF(COLUMNS($AG417:AN417)&gt;$Y417,"",INDEX(fRentalDates[[Property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Date]]&gt;=$W417)),COLUMNS($AG417:AN417))))</f>
        <v>9</v>
      </c>
      <c r="AO417" s="24">
        <f>IF(COLUMNS($AG417:AO417)&gt;$Y417,"",INDEX(fRentalDates[[Property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Date]]&gt;=$W417)),COLUMNS($AG417:AO417))))</f>
        <v>10</v>
      </c>
      <c r="AP417" s="24">
        <f>IF(COLUMNS($AG417:AP417)&gt;$Y417,"",INDEX(fRentalDates[[Property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Date]]&gt;=$W417)),COLUMNS($AG417:AP417))))</f>
        <v>11</v>
      </c>
      <c r="AQ417" s="24">
        <f>IF(COLUMNS($AG417:AQ417)&gt;$Y417,"",INDEX(fRentalDates[[Property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Date]]&gt;=$W417)),COLUMNS($AG417:AQ417))))</f>
        <v>12</v>
      </c>
      <c r="AR417" s="24">
        <f>IF(COLUMNS($AG417:AR417)&gt;$Y417,"",INDEX(fRentalDates[[Property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Date]]&gt;=$W417)),COLUMNS($AG417:AR417))))</f>
        <v>13</v>
      </c>
      <c r="AS417" s="24">
        <f>IF(COLUMNS($AG417:AS417)&gt;$Y417,"",INDEX(fRentalDates[[Property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Date]]&gt;=$W417)),COLUMNS($AG417:AS417))))</f>
        <v>14</v>
      </c>
      <c r="AT417" s="24">
        <f>IF(COLUMNS($AG417:AT417)&gt;$Y417,"",INDEX(fRentalDates[[Property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Date]]&gt;=$W417)),COLUMNS($AG417:AT417))))</f>
        <v>16</v>
      </c>
      <c r="AU417" s="24">
        <f>IF(COLUMNS($AG417:AU417)&gt;$Y417,"",INDEX(fRentalDates[[Property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Date]]&gt;=$W417)),COLUMNS($AG417:AU417))))</f>
        <v>17</v>
      </c>
      <c r="AV417" s="24">
        <f>IF(COLUMNS($AG417:AV417)&gt;$Y417,"",INDEX(fRentalDates[[Property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Date]]&gt;=$W417)),COLUMNS($AG417:AV417))))</f>
        <v>18</v>
      </c>
      <c r="AW417" s="24">
        <f>IF(COLUMNS($AG417:AW417)&gt;$Y417,"",INDEX(fRentalDates[[Property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Date]]&gt;=$W417)),COLUMNS($AG417:AW417))))</f>
        <v>19</v>
      </c>
      <c r="AX417" s="24" t="str">
        <f>IF(COLUMNS($AG417:AX417)&gt;$Y417,"",INDEX(fRentalDates[[Property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Date]]&gt;=$W417)),COLUMNS($AG417:AX417))))</f>
        <v/>
      </c>
      <c r="AY417" s="24" t="str">
        <f>IF(COLUMNS($AG417:AY417)&gt;$Y417,"",INDEX(fRentalDates[[Property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Date]]&gt;=$W417)),COLUMNS($AG417:AY417))))</f>
        <v/>
      </c>
      <c r="AZ417" s="24" t="str">
        <f>IF(COLUMNS($AG417:AZ417)&gt;$Y417,"",INDEX(fRentalDates[[Property Number]:[Property Number]],_xlfn.AGGREGATE(15,6,(ROW(fRentalDates[[Property Number]:[Property Number]])-ROW(fRentalDates[[#Headers],[Property Number]]))/((fRentalDates[[Actual Rent Date]:[Actual Rent Date]]&lt;=$V417)*(fRentalDates[[Actual Move Out Date]:[Actual Move Out Date]]&gt;=$W417)),COLUMNS($AG417:AZ417))))</f>
        <v/>
      </c>
    </row>
    <row r="418" spans="14:52" x14ac:dyDescent="0.25">
      <c r="N418" s="10">
        <v>26715</v>
      </c>
      <c r="O418">
        <f t="shared" si="42"/>
        <v>20</v>
      </c>
      <c r="P418">
        <f t="shared" si="43"/>
        <v>2</v>
      </c>
      <c r="Q418" t="str">
        <f t="shared" si="44"/>
        <v>Feb</v>
      </c>
      <c r="R418" t="str">
        <f>TEXT(dDate[[#This Row],[Date]],"yyy - mm - mmm")</f>
        <v>1973 - 02 - Feb</v>
      </c>
      <c r="S418">
        <f t="shared" si="45"/>
        <v>1973</v>
      </c>
      <c r="V418" s="13">
        <v>39326</v>
      </c>
      <c r="W418" s="13">
        <f t="shared" si="46"/>
        <v>39355</v>
      </c>
      <c r="X418" s="24">
        <f>COUNTIFS(dProperties[Date Purchased],"&lt;="&amp;V418,dProperties[Date Sold],"&gt;="&amp;W418)</f>
        <v>19</v>
      </c>
      <c r="Y418" s="24">
        <f>SUMPRODUCT(--(COUNTIFS(fRentalDates[Property Number],dProperties[Property Number],fRentalDates[Actual Rent Date],"&lt;="&amp;V418,fRentalDates[Actual Move Out Date],"&gt;="&amp;W418)&gt;0))</f>
        <v>16</v>
      </c>
      <c r="Z418" s="24">
        <f t="shared" si="47"/>
        <v>3</v>
      </c>
      <c r="AA418" s="26">
        <f t="shared" si="48"/>
        <v>0.15789473684210525</v>
      </c>
      <c r="AG418" s="24">
        <f>IF(COLUMNS($AG418:AG418)&gt;$Y418,"",INDEX(fRentalDates[[Property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Date]]&gt;=$W418)),COLUMNS($AG418:AG418))))</f>
        <v>1</v>
      </c>
      <c r="AH418" s="24">
        <f>IF(COLUMNS($AG418:AH418)&gt;$Y418,"",INDEX(fRentalDates[[Property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Date]]&gt;=$W418)),COLUMNS($AG418:AH418))))</f>
        <v>3</v>
      </c>
      <c r="AI418" s="24">
        <f>IF(COLUMNS($AG418:AI418)&gt;$Y418,"",INDEX(fRentalDates[[Property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Date]]&gt;=$W418)),COLUMNS($AG418:AI418))))</f>
        <v>4</v>
      </c>
      <c r="AJ418" s="24">
        <f>IF(COLUMNS($AG418:AJ418)&gt;$Y418,"",INDEX(fRentalDates[[Property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Date]]&gt;=$W418)),COLUMNS($AG418:AJ418))))</f>
        <v>5</v>
      </c>
      <c r="AK418" s="24">
        <f>IF(COLUMNS($AG418:AK418)&gt;$Y418,"",INDEX(fRentalDates[[Property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Date]]&gt;=$W418)),COLUMNS($AG418:AK418))))</f>
        <v>6</v>
      </c>
      <c r="AL418" s="24">
        <f>IF(COLUMNS($AG418:AL418)&gt;$Y418,"",INDEX(fRentalDates[[Property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Date]]&gt;=$W418)),COLUMNS($AG418:AL418))))</f>
        <v>7</v>
      </c>
      <c r="AM418" s="24">
        <f>IF(COLUMNS($AG418:AM418)&gt;$Y418,"",INDEX(fRentalDates[[Property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Date]]&gt;=$W418)),COLUMNS($AG418:AM418))))</f>
        <v>8</v>
      </c>
      <c r="AN418" s="24">
        <f>IF(COLUMNS($AG418:AN418)&gt;$Y418,"",INDEX(fRentalDates[[Property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Date]]&gt;=$W418)),COLUMNS($AG418:AN418))))</f>
        <v>10</v>
      </c>
      <c r="AO418" s="24">
        <f>IF(COLUMNS($AG418:AO418)&gt;$Y418,"",INDEX(fRentalDates[[Property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Date]]&gt;=$W418)),COLUMNS($AG418:AO418))))</f>
        <v>11</v>
      </c>
      <c r="AP418" s="24">
        <f>IF(COLUMNS($AG418:AP418)&gt;$Y418,"",INDEX(fRentalDates[[Property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Date]]&gt;=$W418)),COLUMNS($AG418:AP418))))</f>
        <v>12</v>
      </c>
      <c r="AQ418" s="24">
        <f>IF(COLUMNS($AG418:AQ418)&gt;$Y418,"",INDEX(fRentalDates[[Property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Date]]&gt;=$W418)),COLUMNS($AG418:AQ418))))</f>
        <v>13</v>
      </c>
      <c r="AR418" s="24">
        <f>IF(COLUMNS($AG418:AR418)&gt;$Y418,"",INDEX(fRentalDates[[Property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Date]]&gt;=$W418)),COLUMNS($AG418:AR418))))</f>
        <v>14</v>
      </c>
      <c r="AS418" s="24">
        <f>IF(COLUMNS($AG418:AS418)&gt;$Y418,"",INDEX(fRentalDates[[Property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Date]]&gt;=$W418)),COLUMNS($AG418:AS418))))</f>
        <v>16</v>
      </c>
      <c r="AT418" s="24">
        <f>IF(COLUMNS($AG418:AT418)&gt;$Y418,"",INDEX(fRentalDates[[Property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Date]]&gt;=$W418)),COLUMNS($AG418:AT418))))</f>
        <v>17</v>
      </c>
      <c r="AU418" s="24">
        <f>IF(COLUMNS($AG418:AU418)&gt;$Y418,"",INDEX(fRentalDates[[Property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Date]]&gt;=$W418)),COLUMNS($AG418:AU418))))</f>
        <v>18</v>
      </c>
      <c r="AV418" s="24">
        <f>IF(COLUMNS($AG418:AV418)&gt;$Y418,"",INDEX(fRentalDates[[Property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Date]]&gt;=$W418)),COLUMNS($AG418:AV418))))</f>
        <v>19</v>
      </c>
      <c r="AW418" s="24" t="str">
        <f>IF(COLUMNS($AG418:AW418)&gt;$Y418,"",INDEX(fRentalDates[[Property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Date]]&gt;=$W418)),COLUMNS($AG418:AW418))))</f>
        <v/>
      </c>
      <c r="AX418" s="24" t="str">
        <f>IF(COLUMNS($AG418:AX418)&gt;$Y418,"",INDEX(fRentalDates[[Property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Date]]&gt;=$W418)),COLUMNS($AG418:AX418))))</f>
        <v/>
      </c>
      <c r="AY418" s="24" t="str">
        <f>IF(COLUMNS($AG418:AY418)&gt;$Y418,"",INDEX(fRentalDates[[Property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Date]]&gt;=$W418)),COLUMNS($AG418:AY418))))</f>
        <v/>
      </c>
      <c r="AZ418" s="24" t="str">
        <f>IF(COLUMNS($AG418:AZ418)&gt;$Y418,"",INDEX(fRentalDates[[Property Number]:[Property Number]],_xlfn.AGGREGATE(15,6,(ROW(fRentalDates[[Property Number]:[Property Number]])-ROW(fRentalDates[[#Headers],[Property Number]]))/((fRentalDates[[Actual Rent Date]:[Actual Rent Date]]&lt;=$V418)*(fRentalDates[[Actual Move Out Date]:[Actual Move Out Date]]&gt;=$W418)),COLUMNS($AG418:AZ418))))</f>
        <v/>
      </c>
    </row>
    <row r="419" spans="14:52" x14ac:dyDescent="0.25">
      <c r="N419" s="10">
        <v>26716</v>
      </c>
      <c r="O419">
        <f t="shared" si="42"/>
        <v>21</v>
      </c>
      <c r="P419">
        <f t="shared" si="43"/>
        <v>2</v>
      </c>
      <c r="Q419" t="str">
        <f t="shared" si="44"/>
        <v>Feb</v>
      </c>
      <c r="R419" t="str">
        <f>TEXT(dDate[[#This Row],[Date]],"yyy - mm - mmm")</f>
        <v>1973 - 02 - Feb</v>
      </c>
      <c r="S419">
        <f t="shared" si="45"/>
        <v>1973</v>
      </c>
      <c r="V419" s="13">
        <v>39356</v>
      </c>
      <c r="W419" s="13">
        <f t="shared" si="46"/>
        <v>39386</v>
      </c>
      <c r="X419" s="24">
        <f>COUNTIFS(dProperties[Date Purchased],"&lt;="&amp;V419,dProperties[Date Sold],"&gt;="&amp;W419)</f>
        <v>19</v>
      </c>
      <c r="Y419" s="24">
        <f>SUMPRODUCT(--(COUNTIFS(fRentalDates[Property Number],dProperties[Property Number],fRentalDates[Actual Rent Date],"&lt;="&amp;V419,fRentalDates[Actual Move Out Date],"&gt;="&amp;W419)&gt;0))</f>
        <v>15</v>
      </c>
      <c r="Z419" s="24">
        <f t="shared" si="47"/>
        <v>4</v>
      </c>
      <c r="AA419" s="26">
        <f t="shared" si="48"/>
        <v>0.21052631578947367</v>
      </c>
      <c r="AG419" s="24">
        <f>IF(COLUMNS($AG419:AG419)&gt;$Y419,"",INDEX(fRentalDates[[Property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Date]]&gt;=$W419)),COLUMNS($AG419:AG419))))</f>
        <v>1</v>
      </c>
      <c r="AH419" s="24">
        <f>IF(COLUMNS($AG419:AH419)&gt;$Y419,"",INDEX(fRentalDates[[Property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Date]]&gt;=$W419)),COLUMNS($AG419:AH419))))</f>
        <v>3</v>
      </c>
      <c r="AI419" s="24">
        <f>IF(COLUMNS($AG419:AI419)&gt;$Y419,"",INDEX(fRentalDates[[Property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Date]]&gt;=$W419)),COLUMNS($AG419:AI419))))</f>
        <v>4</v>
      </c>
      <c r="AJ419" s="24">
        <f>IF(COLUMNS($AG419:AJ419)&gt;$Y419,"",INDEX(fRentalDates[[Property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Date]]&gt;=$W419)),COLUMNS($AG419:AJ419))))</f>
        <v>5</v>
      </c>
      <c r="AK419" s="24">
        <f>IF(COLUMNS($AG419:AK419)&gt;$Y419,"",INDEX(fRentalDates[[Property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Date]]&gt;=$W419)),COLUMNS($AG419:AK419))))</f>
        <v>6</v>
      </c>
      <c r="AL419" s="24">
        <f>IF(COLUMNS($AG419:AL419)&gt;$Y419,"",INDEX(fRentalDates[[Property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Date]]&gt;=$W419)),COLUMNS($AG419:AL419))))</f>
        <v>7</v>
      </c>
      <c r="AM419" s="24">
        <f>IF(COLUMNS($AG419:AM419)&gt;$Y419,"",INDEX(fRentalDates[[Property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Date]]&gt;=$W419)),COLUMNS($AG419:AM419))))</f>
        <v>8</v>
      </c>
      <c r="AN419" s="24">
        <f>IF(COLUMNS($AG419:AN419)&gt;$Y419,"",INDEX(fRentalDates[[Property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Date]]&gt;=$W419)),COLUMNS($AG419:AN419))))</f>
        <v>10</v>
      </c>
      <c r="AO419" s="24">
        <f>IF(COLUMNS($AG419:AO419)&gt;$Y419,"",INDEX(fRentalDates[[Property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Date]]&gt;=$W419)),COLUMNS($AG419:AO419))))</f>
        <v>11</v>
      </c>
      <c r="AP419" s="24">
        <f>IF(COLUMNS($AG419:AP419)&gt;$Y419,"",INDEX(fRentalDates[[Property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Date]]&gt;=$W419)),COLUMNS($AG419:AP419))))</f>
        <v>12</v>
      </c>
      <c r="AQ419" s="24">
        <f>IF(COLUMNS($AG419:AQ419)&gt;$Y419,"",INDEX(fRentalDates[[Property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Date]]&gt;=$W419)),COLUMNS($AG419:AQ419))))</f>
        <v>13</v>
      </c>
      <c r="AR419" s="24">
        <f>IF(COLUMNS($AG419:AR419)&gt;$Y419,"",INDEX(fRentalDates[[Property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Date]]&gt;=$W419)),COLUMNS($AG419:AR419))))</f>
        <v>14</v>
      </c>
      <c r="AS419" s="24">
        <f>IF(COLUMNS($AG419:AS419)&gt;$Y419,"",INDEX(fRentalDates[[Property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Date]]&gt;=$W419)),COLUMNS($AG419:AS419))))</f>
        <v>16</v>
      </c>
      <c r="AT419" s="24">
        <f>IF(COLUMNS($AG419:AT419)&gt;$Y419,"",INDEX(fRentalDates[[Property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Date]]&gt;=$W419)),COLUMNS($AG419:AT419))))</f>
        <v>18</v>
      </c>
      <c r="AU419" s="24">
        <f>IF(COLUMNS($AG419:AU419)&gt;$Y419,"",INDEX(fRentalDates[[Property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Date]]&gt;=$W419)),COLUMNS($AG419:AU419))))</f>
        <v>19</v>
      </c>
      <c r="AV419" s="24" t="str">
        <f>IF(COLUMNS($AG419:AV419)&gt;$Y419,"",INDEX(fRentalDates[[Property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Date]]&gt;=$W419)),COLUMNS($AG419:AV419))))</f>
        <v/>
      </c>
      <c r="AW419" s="24" t="str">
        <f>IF(COLUMNS($AG419:AW419)&gt;$Y419,"",INDEX(fRentalDates[[Property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Date]]&gt;=$W419)),COLUMNS($AG419:AW419))))</f>
        <v/>
      </c>
      <c r="AX419" s="24" t="str">
        <f>IF(COLUMNS($AG419:AX419)&gt;$Y419,"",INDEX(fRentalDates[[Property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Date]]&gt;=$W419)),COLUMNS($AG419:AX419))))</f>
        <v/>
      </c>
      <c r="AY419" s="24" t="str">
        <f>IF(COLUMNS($AG419:AY419)&gt;$Y419,"",INDEX(fRentalDates[[Property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Date]]&gt;=$W419)),COLUMNS($AG419:AY419))))</f>
        <v/>
      </c>
      <c r="AZ419" s="24" t="str">
        <f>IF(COLUMNS($AG419:AZ419)&gt;$Y419,"",INDEX(fRentalDates[[Property Number]:[Property Number]],_xlfn.AGGREGATE(15,6,(ROW(fRentalDates[[Property Number]:[Property Number]])-ROW(fRentalDates[[#Headers],[Property Number]]))/((fRentalDates[[Actual Rent Date]:[Actual Rent Date]]&lt;=$V419)*(fRentalDates[[Actual Move Out Date]:[Actual Move Out Date]]&gt;=$W419)),COLUMNS($AG419:AZ419))))</f>
        <v/>
      </c>
    </row>
    <row r="420" spans="14:52" x14ac:dyDescent="0.25">
      <c r="N420" s="10">
        <v>26717</v>
      </c>
      <c r="O420">
        <f t="shared" si="42"/>
        <v>22</v>
      </c>
      <c r="P420">
        <f t="shared" si="43"/>
        <v>2</v>
      </c>
      <c r="Q420" t="str">
        <f t="shared" si="44"/>
        <v>Feb</v>
      </c>
      <c r="R420" t="str">
        <f>TEXT(dDate[[#This Row],[Date]],"yyy - mm - mmm")</f>
        <v>1973 - 02 - Feb</v>
      </c>
      <c r="S420">
        <f t="shared" si="45"/>
        <v>1973</v>
      </c>
      <c r="V420" s="13">
        <v>39387</v>
      </c>
      <c r="W420" s="13">
        <f t="shared" si="46"/>
        <v>39416</v>
      </c>
      <c r="X420" s="24">
        <f>COUNTIFS(dProperties[Date Purchased],"&lt;="&amp;V420,dProperties[Date Sold],"&gt;="&amp;W420)</f>
        <v>19</v>
      </c>
      <c r="Y420" s="24">
        <f>SUMPRODUCT(--(COUNTIFS(fRentalDates[Property Number],dProperties[Property Number],fRentalDates[Actual Rent Date],"&lt;="&amp;V420,fRentalDates[Actual Move Out Date],"&gt;="&amp;W420)&gt;0))</f>
        <v>15</v>
      </c>
      <c r="Z420" s="24">
        <f t="shared" si="47"/>
        <v>4</v>
      </c>
      <c r="AA420" s="26">
        <f t="shared" si="48"/>
        <v>0.21052631578947367</v>
      </c>
      <c r="AG420" s="24">
        <f>IF(COLUMNS($AG420:AG420)&gt;$Y420,"",INDEX(fRentalDates[[Property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Date]]&gt;=$W420)),COLUMNS($AG420:AG420))))</f>
        <v>1</v>
      </c>
      <c r="AH420" s="24">
        <f>IF(COLUMNS($AG420:AH420)&gt;$Y420,"",INDEX(fRentalDates[[Property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Date]]&gt;=$W420)),COLUMNS($AG420:AH420))))</f>
        <v>3</v>
      </c>
      <c r="AI420" s="24">
        <f>IF(COLUMNS($AG420:AI420)&gt;$Y420,"",INDEX(fRentalDates[[Property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Date]]&gt;=$W420)),COLUMNS($AG420:AI420))))</f>
        <v>4</v>
      </c>
      <c r="AJ420" s="24">
        <f>IF(COLUMNS($AG420:AJ420)&gt;$Y420,"",INDEX(fRentalDates[[Property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Date]]&gt;=$W420)),COLUMNS($AG420:AJ420))))</f>
        <v>5</v>
      </c>
      <c r="AK420" s="24">
        <f>IF(COLUMNS($AG420:AK420)&gt;$Y420,"",INDEX(fRentalDates[[Property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Date]]&gt;=$W420)),COLUMNS($AG420:AK420))))</f>
        <v>6</v>
      </c>
      <c r="AL420" s="24">
        <f>IF(COLUMNS($AG420:AL420)&gt;$Y420,"",INDEX(fRentalDates[[Property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Date]]&gt;=$W420)),COLUMNS($AG420:AL420))))</f>
        <v>7</v>
      </c>
      <c r="AM420" s="24">
        <f>IF(COLUMNS($AG420:AM420)&gt;$Y420,"",INDEX(fRentalDates[[Property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Date]]&gt;=$W420)),COLUMNS($AG420:AM420))))</f>
        <v>8</v>
      </c>
      <c r="AN420" s="24">
        <f>IF(COLUMNS($AG420:AN420)&gt;$Y420,"",INDEX(fRentalDates[[Property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Date]]&gt;=$W420)),COLUMNS($AG420:AN420))))</f>
        <v>10</v>
      </c>
      <c r="AO420" s="24">
        <f>IF(COLUMNS($AG420:AO420)&gt;$Y420,"",INDEX(fRentalDates[[Property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Date]]&gt;=$W420)),COLUMNS($AG420:AO420))))</f>
        <v>11</v>
      </c>
      <c r="AP420" s="24">
        <f>IF(COLUMNS($AG420:AP420)&gt;$Y420,"",INDEX(fRentalDates[[Property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Date]]&gt;=$W420)),COLUMNS($AG420:AP420))))</f>
        <v>12</v>
      </c>
      <c r="AQ420" s="24">
        <f>IF(COLUMNS($AG420:AQ420)&gt;$Y420,"",INDEX(fRentalDates[[Property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Date]]&gt;=$W420)),COLUMNS($AG420:AQ420))))</f>
        <v>13</v>
      </c>
      <c r="AR420" s="24">
        <f>IF(COLUMNS($AG420:AR420)&gt;$Y420,"",INDEX(fRentalDates[[Property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Date]]&gt;=$W420)),COLUMNS($AG420:AR420))))</f>
        <v>14</v>
      </c>
      <c r="AS420" s="24">
        <f>IF(COLUMNS($AG420:AS420)&gt;$Y420,"",INDEX(fRentalDates[[Property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Date]]&gt;=$W420)),COLUMNS($AG420:AS420))))</f>
        <v>16</v>
      </c>
      <c r="AT420" s="24">
        <f>IF(COLUMNS($AG420:AT420)&gt;$Y420,"",INDEX(fRentalDates[[Property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Date]]&gt;=$W420)),COLUMNS($AG420:AT420))))</f>
        <v>18</v>
      </c>
      <c r="AU420" s="24">
        <f>IF(COLUMNS($AG420:AU420)&gt;$Y420,"",INDEX(fRentalDates[[Property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Date]]&gt;=$W420)),COLUMNS($AG420:AU420))))</f>
        <v>19</v>
      </c>
      <c r="AV420" s="24" t="str">
        <f>IF(COLUMNS($AG420:AV420)&gt;$Y420,"",INDEX(fRentalDates[[Property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Date]]&gt;=$W420)),COLUMNS($AG420:AV420))))</f>
        <v/>
      </c>
      <c r="AW420" s="24" t="str">
        <f>IF(COLUMNS($AG420:AW420)&gt;$Y420,"",INDEX(fRentalDates[[Property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Date]]&gt;=$W420)),COLUMNS($AG420:AW420))))</f>
        <v/>
      </c>
      <c r="AX420" s="24" t="str">
        <f>IF(COLUMNS($AG420:AX420)&gt;$Y420,"",INDEX(fRentalDates[[Property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Date]]&gt;=$W420)),COLUMNS($AG420:AX420))))</f>
        <v/>
      </c>
      <c r="AY420" s="24" t="str">
        <f>IF(COLUMNS($AG420:AY420)&gt;$Y420,"",INDEX(fRentalDates[[Property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Date]]&gt;=$W420)),COLUMNS($AG420:AY420))))</f>
        <v/>
      </c>
      <c r="AZ420" s="24" t="str">
        <f>IF(COLUMNS($AG420:AZ420)&gt;$Y420,"",INDEX(fRentalDates[[Property Number]:[Property Number]],_xlfn.AGGREGATE(15,6,(ROW(fRentalDates[[Property Number]:[Property Number]])-ROW(fRentalDates[[#Headers],[Property Number]]))/((fRentalDates[[Actual Rent Date]:[Actual Rent Date]]&lt;=$V420)*(fRentalDates[[Actual Move Out Date]:[Actual Move Out Date]]&gt;=$W420)),COLUMNS($AG420:AZ420))))</f>
        <v/>
      </c>
    </row>
    <row r="421" spans="14:52" x14ac:dyDescent="0.25">
      <c r="N421" s="10">
        <v>26718</v>
      </c>
      <c r="O421">
        <f t="shared" si="42"/>
        <v>23</v>
      </c>
      <c r="P421">
        <f t="shared" si="43"/>
        <v>2</v>
      </c>
      <c r="Q421" t="str">
        <f t="shared" si="44"/>
        <v>Feb</v>
      </c>
      <c r="R421" t="str">
        <f>TEXT(dDate[[#This Row],[Date]],"yyy - mm - mmm")</f>
        <v>1973 - 02 - Feb</v>
      </c>
      <c r="S421">
        <f t="shared" si="45"/>
        <v>1973</v>
      </c>
      <c r="V421" s="13">
        <v>39417</v>
      </c>
      <c r="W421" s="13">
        <f t="shared" si="46"/>
        <v>39447</v>
      </c>
      <c r="X421" s="24">
        <f>COUNTIFS(dProperties[Date Purchased],"&lt;="&amp;V421,dProperties[Date Sold],"&gt;="&amp;W421)</f>
        <v>19</v>
      </c>
      <c r="Y421" s="24">
        <f>SUMPRODUCT(--(COUNTIFS(fRentalDates[Property Number],dProperties[Property Number],fRentalDates[Actual Rent Date],"&lt;="&amp;V421,fRentalDates[Actual Move Out Date],"&gt;="&amp;W421)&gt;0))</f>
        <v>12</v>
      </c>
      <c r="Z421" s="24">
        <f t="shared" si="47"/>
        <v>7</v>
      </c>
      <c r="AA421" s="26">
        <f t="shared" si="48"/>
        <v>0.36842105263157893</v>
      </c>
      <c r="AG421" s="24">
        <f>IF(COLUMNS($AG421:AG421)&gt;$Y421,"",INDEX(fRentalDates[[Property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Date]]&gt;=$W421)),COLUMNS($AG421:AG421))))</f>
        <v>1</v>
      </c>
      <c r="AH421" s="24">
        <f>IF(COLUMNS($AG421:AH421)&gt;$Y421,"",INDEX(fRentalDates[[Property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Date]]&gt;=$W421)),COLUMNS($AG421:AH421))))</f>
        <v>4</v>
      </c>
      <c r="AI421" s="24">
        <f>IF(COLUMNS($AG421:AI421)&gt;$Y421,"",INDEX(fRentalDates[[Property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Date]]&gt;=$W421)),COLUMNS($AG421:AI421))))</f>
        <v>5</v>
      </c>
      <c r="AJ421" s="24">
        <f>IF(COLUMNS($AG421:AJ421)&gt;$Y421,"",INDEX(fRentalDates[[Property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Date]]&gt;=$W421)),COLUMNS($AG421:AJ421))))</f>
        <v>6</v>
      </c>
      <c r="AK421" s="24">
        <f>IF(COLUMNS($AG421:AK421)&gt;$Y421,"",INDEX(fRentalDates[[Property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Date]]&gt;=$W421)),COLUMNS($AG421:AK421))))</f>
        <v>7</v>
      </c>
      <c r="AL421" s="24">
        <f>IF(COLUMNS($AG421:AL421)&gt;$Y421,"",INDEX(fRentalDates[[Property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Date]]&gt;=$W421)),COLUMNS($AG421:AL421))))</f>
        <v>8</v>
      </c>
      <c r="AM421" s="24">
        <f>IF(COLUMNS($AG421:AM421)&gt;$Y421,"",INDEX(fRentalDates[[Property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Date]]&gt;=$W421)),COLUMNS($AG421:AM421))))</f>
        <v>11</v>
      </c>
      <c r="AN421" s="24">
        <f>IF(COLUMNS($AG421:AN421)&gt;$Y421,"",INDEX(fRentalDates[[Property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Date]]&gt;=$W421)),COLUMNS($AG421:AN421))))</f>
        <v>12</v>
      </c>
      <c r="AO421" s="24">
        <f>IF(COLUMNS($AG421:AO421)&gt;$Y421,"",INDEX(fRentalDates[[Property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Date]]&gt;=$W421)),COLUMNS($AG421:AO421))))</f>
        <v>13</v>
      </c>
      <c r="AP421" s="24">
        <f>IF(COLUMNS($AG421:AP421)&gt;$Y421,"",INDEX(fRentalDates[[Property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Date]]&gt;=$W421)),COLUMNS($AG421:AP421))))</f>
        <v>16</v>
      </c>
      <c r="AQ421" s="24">
        <f>IF(COLUMNS($AG421:AQ421)&gt;$Y421,"",INDEX(fRentalDates[[Property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Date]]&gt;=$W421)),COLUMNS($AG421:AQ421))))</f>
        <v>18</v>
      </c>
      <c r="AR421" s="24">
        <f>IF(COLUMNS($AG421:AR421)&gt;$Y421,"",INDEX(fRentalDates[[Property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Date]]&gt;=$W421)),COLUMNS($AG421:AR421))))</f>
        <v>19</v>
      </c>
      <c r="AS421" s="24" t="str">
        <f>IF(COLUMNS($AG421:AS421)&gt;$Y421,"",INDEX(fRentalDates[[Property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Date]]&gt;=$W421)),COLUMNS($AG421:AS421))))</f>
        <v/>
      </c>
      <c r="AT421" s="24" t="str">
        <f>IF(COLUMNS($AG421:AT421)&gt;$Y421,"",INDEX(fRentalDates[[Property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Date]]&gt;=$W421)),COLUMNS($AG421:AT421))))</f>
        <v/>
      </c>
      <c r="AU421" s="24" t="str">
        <f>IF(COLUMNS($AG421:AU421)&gt;$Y421,"",INDEX(fRentalDates[[Property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Date]]&gt;=$W421)),COLUMNS($AG421:AU421))))</f>
        <v/>
      </c>
      <c r="AV421" s="24" t="str">
        <f>IF(COLUMNS($AG421:AV421)&gt;$Y421,"",INDEX(fRentalDates[[Property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Date]]&gt;=$W421)),COLUMNS($AG421:AV421))))</f>
        <v/>
      </c>
      <c r="AW421" s="24" t="str">
        <f>IF(COLUMNS($AG421:AW421)&gt;$Y421,"",INDEX(fRentalDates[[Property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Date]]&gt;=$W421)),COLUMNS($AG421:AW421))))</f>
        <v/>
      </c>
      <c r="AX421" s="24" t="str">
        <f>IF(COLUMNS($AG421:AX421)&gt;$Y421,"",INDEX(fRentalDates[[Property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Date]]&gt;=$W421)),COLUMNS($AG421:AX421))))</f>
        <v/>
      </c>
      <c r="AY421" s="24" t="str">
        <f>IF(COLUMNS($AG421:AY421)&gt;$Y421,"",INDEX(fRentalDates[[Property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Date]]&gt;=$W421)),COLUMNS($AG421:AY421))))</f>
        <v/>
      </c>
      <c r="AZ421" s="24" t="str">
        <f>IF(COLUMNS($AG421:AZ421)&gt;$Y421,"",INDEX(fRentalDates[[Property Number]:[Property Number]],_xlfn.AGGREGATE(15,6,(ROW(fRentalDates[[Property Number]:[Property Number]])-ROW(fRentalDates[[#Headers],[Property Number]]))/((fRentalDates[[Actual Rent Date]:[Actual Rent Date]]&lt;=$V421)*(fRentalDates[[Actual Move Out Date]:[Actual Move Out Date]]&gt;=$W421)),COLUMNS($AG421:AZ421))))</f>
        <v/>
      </c>
    </row>
    <row r="422" spans="14:52" x14ac:dyDescent="0.25">
      <c r="N422" s="10">
        <v>26719</v>
      </c>
      <c r="O422">
        <f t="shared" si="42"/>
        <v>24</v>
      </c>
      <c r="P422">
        <f t="shared" si="43"/>
        <v>2</v>
      </c>
      <c r="Q422" t="str">
        <f t="shared" si="44"/>
        <v>Feb</v>
      </c>
      <c r="R422" t="str">
        <f>TEXT(dDate[[#This Row],[Date]],"yyy - mm - mmm")</f>
        <v>1973 - 02 - Feb</v>
      </c>
      <c r="S422">
        <f t="shared" si="45"/>
        <v>1973</v>
      </c>
      <c r="V422" s="13">
        <v>39448</v>
      </c>
      <c r="W422" s="13">
        <f t="shared" si="46"/>
        <v>39478</v>
      </c>
      <c r="X422" s="24">
        <f>COUNTIFS(dProperties[Date Purchased],"&lt;="&amp;V422,dProperties[Date Sold],"&gt;="&amp;W422)</f>
        <v>19</v>
      </c>
      <c r="Y422" s="24">
        <f>SUMPRODUCT(--(COUNTIFS(fRentalDates[Property Number],dProperties[Property Number],fRentalDates[Actual Rent Date],"&lt;="&amp;V422,fRentalDates[Actual Move Out Date],"&gt;="&amp;W422)&gt;0))</f>
        <v>12</v>
      </c>
      <c r="Z422" s="24">
        <f t="shared" si="47"/>
        <v>7</v>
      </c>
      <c r="AA422" s="26">
        <f t="shared" si="48"/>
        <v>0.36842105263157893</v>
      </c>
      <c r="AG422" s="24">
        <f>IF(COLUMNS($AG422:AG422)&gt;$Y422,"",INDEX(fRentalDates[[Property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Date]]&gt;=$W422)),COLUMNS($AG422:AG422))))</f>
        <v>1</v>
      </c>
      <c r="AH422" s="24">
        <f>IF(COLUMNS($AG422:AH422)&gt;$Y422,"",INDEX(fRentalDates[[Property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Date]]&gt;=$W422)),COLUMNS($AG422:AH422))))</f>
        <v>4</v>
      </c>
      <c r="AI422" s="24">
        <f>IF(COLUMNS($AG422:AI422)&gt;$Y422,"",INDEX(fRentalDates[[Property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Date]]&gt;=$W422)),COLUMNS($AG422:AI422))))</f>
        <v>5</v>
      </c>
      <c r="AJ422" s="24">
        <f>IF(COLUMNS($AG422:AJ422)&gt;$Y422,"",INDEX(fRentalDates[[Property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Date]]&gt;=$W422)),COLUMNS($AG422:AJ422))))</f>
        <v>6</v>
      </c>
      <c r="AK422" s="24">
        <f>IF(COLUMNS($AG422:AK422)&gt;$Y422,"",INDEX(fRentalDates[[Property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Date]]&gt;=$W422)),COLUMNS($AG422:AK422))))</f>
        <v>7</v>
      </c>
      <c r="AL422" s="24">
        <f>IF(COLUMNS($AG422:AL422)&gt;$Y422,"",INDEX(fRentalDates[[Property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Date]]&gt;=$W422)),COLUMNS($AG422:AL422))))</f>
        <v>8</v>
      </c>
      <c r="AM422" s="24">
        <f>IF(COLUMNS($AG422:AM422)&gt;$Y422,"",INDEX(fRentalDates[[Property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Date]]&gt;=$W422)),COLUMNS($AG422:AM422))))</f>
        <v>11</v>
      </c>
      <c r="AN422" s="24">
        <f>IF(COLUMNS($AG422:AN422)&gt;$Y422,"",INDEX(fRentalDates[[Property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Date]]&gt;=$W422)),COLUMNS($AG422:AN422))))</f>
        <v>12</v>
      </c>
      <c r="AO422" s="24">
        <f>IF(COLUMNS($AG422:AO422)&gt;$Y422,"",INDEX(fRentalDates[[Property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Date]]&gt;=$W422)),COLUMNS($AG422:AO422))))</f>
        <v>13</v>
      </c>
      <c r="AP422" s="24">
        <f>IF(COLUMNS($AG422:AP422)&gt;$Y422,"",INDEX(fRentalDates[[Property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Date]]&gt;=$W422)),COLUMNS($AG422:AP422))))</f>
        <v>16</v>
      </c>
      <c r="AQ422" s="24">
        <f>IF(COLUMNS($AG422:AQ422)&gt;$Y422,"",INDEX(fRentalDates[[Property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Date]]&gt;=$W422)),COLUMNS($AG422:AQ422))))</f>
        <v>18</v>
      </c>
      <c r="AR422" s="24">
        <f>IF(COLUMNS($AG422:AR422)&gt;$Y422,"",INDEX(fRentalDates[[Property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Date]]&gt;=$W422)),COLUMNS($AG422:AR422))))</f>
        <v>19</v>
      </c>
      <c r="AS422" s="24" t="str">
        <f>IF(COLUMNS($AG422:AS422)&gt;$Y422,"",INDEX(fRentalDates[[Property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Date]]&gt;=$W422)),COLUMNS($AG422:AS422))))</f>
        <v/>
      </c>
      <c r="AT422" s="24" t="str">
        <f>IF(COLUMNS($AG422:AT422)&gt;$Y422,"",INDEX(fRentalDates[[Property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Date]]&gt;=$W422)),COLUMNS($AG422:AT422))))</f>
        <v/>
      </c>
      <c r="AU422" s="24" t="str">
        <f>IF(COLUMNS($AG422:AU422)&gt;$Y422,"",INDEX(fRentalDates[[Property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Date]]&gt;=$W422)),COLUMNS($AG422:AU422))))</f>
        <v/>
      </c>
      <c r="AV422" s="24" t="str">
        <f>IF(COLUMNS($AG422:AV422)&gt;$Y422,"",INDEX(fRentalDates[[Property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Date]]&gt;=$W422)),COLUMNS($AG422:AV422))))</f>
        <v/>
      </c>
      <c r="AW422" s="24" t="str">
        <f>IF(COLUMNS($AG422:AW422)&gt;$Y422,"",INDEX(fRentalDates[[Property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Date]]&gt;=$W422)),COLUMNS($AG422:AW422))))</f>
        <v/>
      </c>
      <c r="AX422" s="24" t="str">
        <f>IF(COLUMNS($AG422:AX422)&gt;$Y422,"",INDEX(fRentalDates[[Property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Date]]&gt;=$W422)),COLUMNS($AG422:AX422))))</f>
        <v/>
      </c>
      <c r="AY422" s="24" t="str">
        <f>IF(COLUMNS($AG422:AY422)&gt;$Y422,"",INDEX(fRentalDates[[Property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Date]]&gt;=$W422)),COLUMNS($AG422:AY422))))</f>
        <v/>
      </c>
      <c r="AZ422" s="24" t="str">
        <f>IF(COLUMNS($AG422:AZ422)&gt;$Y422,"",INDEX(fRentalDates[[Property Number]:[Property Number]],_xlfn.AGGREGATE(15,6,(ROW(fRentalDates[[Property Number]:[Property Number]])-ROW(fRentalDates[[#Headers],[Property Number]]))/((fRentalDates[[Actual Rent Date]:[Actual Rent Date]]&lt;=$V422)*(fRentalDates[[Actual Move Out Date]:[Actual Move Out Date]]&gt;=$W422)),COLUMNS($AG422:AZ422))))</f>
        <v/>
      </c>
    </row>
    <row r="423" spans="14:52" x14ac:dyDescent="0.25">
      <c r="N423" s="10">
        <v>26720</v>
      </c>
      <c r="O423">
        <f t="shared" si="42"/>
        <v>25</v>
      </c>
      <c r="P423">
        <f t="shared" si="43"/>
        <v>2</v>
      </c>
      <c r="Q423" t="str">
        <f t="shared" si="44"/>
        <v>Feb</v>
      </c>
      <c r="R423" t="str">
        <f>TEXT(dDate[[#This Row],[Date]],"yyy - mm - mmm")</f>
        <v>1973 - 02 - Feb</v>
      </c>
      <c r="S423">
        <f t="shared" si="45"/>
        <v>1973</v>
      </c>
      <c r="V423" s="13">
        <v>39479</v>
      </c>
      <c r="W423" s="13">
        <f t="shared" si="46"/>
        <v>39507</v>
      </c>
      <c r="X423" s="24">
        <f>COUNTIFS(dProperties[Date Purchased],"&lt;="&amp;V423,dProperties[Date Sold],"&gt;="&amp;W423)</f>
        <v>19</v>
      </c>
      <c r="Y423" s="24">
        <f>SUMPRODUCT(--(COUNTIFS(fRentalDates[Property Number],dProperties[Property Number],fRentalDates[Actual Rent Date],"&lt;="&amp;V423,fRentalDates[Actual Move Out Date],"&gt;="&amp;W423)&gt;0))</f>
        <v>12</v>
      </c>
      <c r="Z423" s="24">
        <f t="shared" si="47"/>
        <v>7</v>
      </c>
      <c r="AA423" s="26">
        <f t="shared" si="48"/>
        <v>0.36842105263157893</v>
      </c>
      <c r="AG423" s="24">
        <f>IF(COLUMNS($AG423:AG423)&gt;$Y423,"",INDEX(fRentalDates[[Property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Date]]&gt;=$W423)),COLUMNS($AG423:AG423))))</f>
        <v>1</v>
      </c>
      <c r="AH423" s="24">
        <f>IF(COLUMNS($AG423:AH423)&gt;$Y423,"",INDEX(fRentalDates[[Property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Date]]&gt;=$W423)),COLUMNS($AG423:AH423))))</f>
        <v>4</v>
      </c>
      <c r="AI423" s="24">
        <f>IF(COLUMNS($AG423:AI423)&gt;$Y423,"",INDEX(fRentalDates[[Property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Date]]&gt;=$W423)),COLUMNS($AG423:AI423))))</f>
        <v>5</v>
      </c>
      <c r="AJ423" s="24">
        <f>IF(COLUMNS($AG423:AJ423)&gt;$Y423,"",INDEX(fRentalDates[[Property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Date]]&gt;=$W423)),COLUMNS($AG423:AJ423))))</f>
        <v>6</v>
      </c>
      <c r="AK423" s="24">
        <f>IF(COLUMNS($AG423:AK423)&gt;$Y423,"",INDEX(fRentalDates[[Property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Date]]&gt;=$W423)),COLUMNS($AG423:AK423))))</f>
        <v>7</v>
      </c>
      <c r="AL423" s="24">
        <f>IF(COLUMNS($AG423:AL423)&gt;$Y423,"",INDEX(fRentalDates[[Property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Date]]&gt;=$W423)),COLUMNS($AG423:AL423))))</f>
        <v>8</v>
      </c>
      <c r="AM423" s="24">
        <f>IF(COLUMNS($AG423:AM423)&gt;$Y423,"",INDEX(fRentalDates[[Property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Date]]&gt;=$W423)),COLUMNS($AG423:AM423))))</f>
        <v>11</v>
      </c>
      <c r="AN423" s="24">
        <f>IF(COLUMNS($AG423:AN423)&gt;$Y423,"",INDEX(fRentalDates[[Property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Date]]&gt;=$W423)),COLUMNS($AG423:AN423))))</f>
        <v>12</v>
      </c>
      <c r="AO423" s="24">
        <f>IF(COLUMNS($AG423:AO423)&gt;$Y423,"",INDEX(fRentalDates[[Property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Date]]&gt;=$W423)),COLUMNS($AG423:AO423))))</f>
        <v>13</v>
      </c>
      <c r="AP423" s="24">
        <f>IF(COLUMNS($AG423:AP423)&gt;$Y423,"",INDEX(fRentalDates[[Property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Date]]&gt;=$W423)),COLUMNS($AG423:AP423))))</f>
        <v>16</v>
      </c>
      <c r="AQ423" s="24">
        <f>IF(COLUMNS($AG423:AQ423)&gt;$Y423,"",INDEX(fRentalDates[[Property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Date]]&gt;=$W423)),COLUMNS($AG423:AQ423))))</f>
        <v>18</v>
      </c>
      <c r="AR423" s="24">
        <f>IF(COLUMNS($AG423:AR423)&gt;$Y423,"",INDEX(fRentalDates[[Property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Date]]&gt;=$W423)),COLUMNS($AG423:AR423))))</f>
        <v>19</v>
      </c>
      <c r="AS423" s="24" t="str">
        <f>IF(COLUMNS($AG423:AS423)&gt;$Y423,"",INDEX(fRentalDates[[Property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Date]]&gt;=$W423)),COLUMNS($AG423:AS423))))</f>
        <v/>
      </c>
      <c r="AT423" s="24" t="str">
        <f>IF(COLUMNS($AG423:AT423)&gt;$Y423,"",INDEX(fRentalDates[[Property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Date]]&gt;=$W423)),COLUMNS($AG423:AT423))))</f>
        <v/>
      </c>
      <c r="AU423" s="24" t="str">
        <f>IF(COLUMNS($AG423:AU423)&gt;$Y423,"",INDEX(fRentalDates[[Property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Date]]&gt;=$W423)),COLUMNS($AG423:AU423))))</f>
        <v/>
      </c>
      <c r="AV423" s="24" t="str">
        <f>IF(COLUMNS($AG423:AV423)&gt;$Y423,"",INDEX(fRentalDates[[Property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Date]]&gt;=$W423)),COLUMNS($AG423:AV423))))</f>
        <v/>
      </c>
      <c r="AW423" s="24" t="str">
        <f>IF(COLUMNS($AG423:AW423)&gt;$Y423,"",INDEX(fRentalDates[[Property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Date]]&gt;=$W423)),COLUMNS($AG423:AW423))))</f>
        <v/>
      </c>
      <c r="AX423" s="24" t="str">
        <f>IF(COLUMNS($AG423:AX423)&gt;$Y423,"",INDEX(fRentalDates[[Property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Date]]&gt;=$W423)),COLUMNS($AG423:AX423))))</f>
        <v/>
      </c>
      <c r="AY423" s="24" t="str">
        <f>IF(COLUMNS($AG423:AY423)&gt;$Y423,"",INDEX(fRentalDates[[Property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Date]]&gt;=$W423)),COLUMNS($AG423:AY423))))</f>
        <v/>
      </c>
      <c r="AZ423" s="24" t="str">
        <f>IF(COLUMNS($AG423:AZ423)&gt;$Y423,"",INDEX(fRentalDates[[Property Number]:[Property Number]],_xlfn.AGGREGATE(15,6,(ROW(fRentalDates[[Property Number]:[Property Number]])-ROW(fRentalDates[[#Headers],[Property Number]]))/((fRentalDates[[Actual Rent Date]:[Actual Rent Date]]&lt;=$V423)*(fRentalDates[[Actual Move Out Date]:[Actual Move Out Date]]&gt;=$W423)),COLUMNS($AG423:AZ423))))</f>
        <v/>
      </c>
    </row>
    <row r="424" spans="14:52" x14ac:dyDescent="0.25">
      <c r="N424" s="10">
        <v>26721</v>
      </c>
      <c r="O424">
        <f t="shared" si="42"/>
        <v>26</v>
      </c>
      <c r="P424">
        <f t="shared" si="43"/>
        <v>2</v>
      </c>
      <c r="Q424" t="str">
        <f t="shared" si="44"/>
        <v>Feb</v>
      </c>
      <c r="R424" t="str">
        <f>TEXT(dDate[[#This Row],[Date]],"yyy - mm - mmm")</f>
        <v>1973 - 02 - Feb</v>
      </c>
      <c r="S424">
        <f t="shared" si="45"/>
        <v>1973</v>
      </c>
      <c r="V424" s="13">
        <v>39508</v>
      </c>
      <c r="W424" s="13">
        <f t="shared" si="46"/>
        <v>39538</v>
      </c>
      <c r="X424" s="24">
        <f>COUNTIFS(dProperties[Date Purchased],"&lt;="&amp;V424,dProperties[Date Sold],"&gt;="&amp;W424)</f>
        <v>19</v>
      </c>
      <c r="Y424" s="24">
        <f>SUMPRODUCT(--(COUNTIFS(fRentalDates[Property Number],dProperties[Property Number],fRentalDates[Actual Rent Date],"&lt;="&amp;V424,fRentalDates[Actual Move Out Date],"&gt;="&amp;W424)&gt;0))</f>
        <v>11</v>
      </c>
      <c r="Z424" s="24">
        <f t="shared" si="47"/>
        <v>8</v>
      </c>
      <c r="AA424" s="26">
        <f t="shared" si="48"/>
        <v>0.42105263157894735</v>
      </c>
      <c r="AG424" s="24">
        <f>IF(COLUMNS($AG424:AG424)&gt;$Y424,"",INDEX(fRentalDates[[Property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Date]]&gt;=$W424)),COLUMNS($AG424:AG424))))</f>
        <v>1</v>
      </c>
      <c r="AH424" s="24">
        <f>IF(COLUMNS($AG424:AH424)&gt;$Y424,"",INDEX(fRentalDates[[Property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Date]]&gt;=$W424)),COLUMNS($AG424:AH424))))</f>
        <v>4</v>
      </c>
      <c r="AI424" s="24">
        <f>IF(COLUMNS($AG424:AI424)&gt;$Y424,"",INDEX(fRentalDates[[Property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Date]]&gt;=$W424)),COLUMNS($AG424:AI424))))</f>
        <v>5</v>
      </c>
      <c r="AJ424" s="24">
        <f>IF(COLUMNS($AG424:AJ424)&gt;$Y424,"",INDEX(fRentalDates[[Property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Date]]&gt;=$W424)),COLUMNS($AG424:AJ424))))</f>
        <v>6</v>
      </c>
      <c r="AK424" s="24">
        <f>IF(COLUMNS($AG424:AK424)&gt;$Y424,"",INDEX(fRentalDates[[Property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Date]]&gt;=$W424)),COLUMNS($AG424:AK424))))</f>
        <v>7</v>
      </c>
      <c r="AL424" s="24">
        <f>IF(COLUMNS($AG424:AL424)&gt;$Y424,"",INDEX(fRentalDates[[Property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Date]]&gt;=$W424)),COLUMNS($AG424:AL424))))</f>
        <v>8</v>
      </c>
      <c r="AM424" s="24">
        <f>IF(COLUMNS($AG424:AM424)&gt;$Y424,"",INDEX(fRentalDates[[Property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Date]]&gt;=$W424)),COLUMNS($AG424:AM424))))</f>
        <v>11</v>
      </c>
      <c r="AN424" s="24">
        <f>IF(COLUMNS($AG424:AN424)&gt;$Y424,"",INDEX(fRentalDates[[Property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Date]]&gt;=$W424)),COLUMNS($AG424:AN424))))</f>
        <v>12</v>
      </c>
      <c r="AO424" s="24">
        <f>IF(COLUMNS($AG424:AO424)&gt;$Y424,"",INDEX(fRentalDates[[Property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Date]]&gt;=$W424)),COLUMNS($AG424:AO424))))</f>
        <v>16</v>
      </c>
      <c r="AP424" s="24">
        <f>IF(COLUMNS($AG424:AP424)&gt;$Y424,"",INDEX(fRentalDates[[Property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Date]]&gt;=$W424)),COLUMNS($AG424:AP424))))</f>
        <v>18</v>
      </c>
      <c r="AQ424" s="24">
        <f>IF(COLUMNS($AG424:AQ424)&gt;$Y424,"",INDEX(fRentalDates[[Property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Date]]&gt;=$W424)),COLUMNS($AG424:AQ424))))</f>
        <v>19</v>
      </c>
      <c r="AR424" s="24" t="str">
        <f>IF(COLUMNS($AG424:AR424)&gt;$Y424,"",INDEX(fRentalDates[[Property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Date]]&gt;=$W424)),COLUMNS($AG424:AR424))))</f>
        <v/>
      </c>
      <c r="AS424" s="24" t="str">
        <f>IF(COLUMNS($AG424:AS424)&gt;$Y424,"",INDEX(fRentalDates[[Property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Date]]&gt;=$W424)),COLUMNS($AG424:AS424))))</f>
        <v/>
      </c>
      <c r="AT424" s="24" t="str">
        <f>IF(COLUMNS($AG424:AT424)&gt;$Y424,"",INDEX(fRentalDates[[Property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Date]]&gt;=$W424)),COLUMNS($AG424:AT424))))</f>
        <v/>
      </c>
      <c r="AU424" s="24" t="str">
        <f>IF(COLUMNS($AG424:AU424)&gt;$Y424,"",INDEX(fRentalDates[[Property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Date]]&gt;=$W424)),COLUMNS($AG424:AU424))))</f>
        <v/>
      </c>
      <c r="AV424" s="24" t="str">
        <f>IF(COLUMNS($AG424:AV424)&gt;$Y424,"",INDEX(fRentalDates[[Property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Date]]&gt;=$W424)),COLUMNS($AG424:AV424))))</f>
        <v/>
      </c>
      <c r="AW424" s="24" t="str">
        <f>IF(COLUMNS($AG424:AW424)&gt;$Y424,"",INDEX(fRentalDates[[Property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Date]]&gt;=$W424)),COLUMNS($AG424:AW424))))</f>
        <v/>
      </c>
      <c r="AX424" s="24" t="str">
        <f>IF(COLUMNS($AG424:AX424)&gt;$Y424,"",INDEX(fRentalDates[[Property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Date]]&gt;=$W424)),COLUMNS($AG424:AX424))))</f>
        <v/>
      </c>
      <c r="AY424" s="24" t="str">
        <f>IF(COLUMNS($AG424:AY424)&gt;$Y424,"",INDEX(fRentalDates[[Property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Date]]&gt;=$W424)),COLUMNS($AG424:AY424))))</f>
        <v/>
      </c>
      <c r="AZ424" s="24" t="str">
        <f>IF(COLUMNS($AG424:AZ424)&gt;$Y424,"",INDEX(fRentalDates[[Property Number]:[Property Number]],_xlfn.AGGREGATE(15,6,(ROW(fRentalDates[[Property Number]:[Property Number]])-ROW(fRentalDates[[#Headers],[Property Number]]))/((fRentalDates[[Actual Rent Date]:[Actual Rent Date]]&lt;=$V424)*(fRentalDates[[Actual Move Out Date]:[Actual Move Out Date]]&gt;=$W424)),COLUMNS($AG424:AZ424))))</f>
        <v/>
      </c>
    </row>
    <row r="425" spans="14:52" x14ac:dyDescent="0.25">
      <c r="N425" s="10">
        <v>26722</v>
      </c>
      <c r="O425">
        <f t="shared" si="42"/>
        <v>27</v>
      </c>
      <c r="P425">
        <f t="shared" si="43"/>
        <v>2</v>
      </c>
      <c r="Q425" t="str">
        <f t="shared" si="44"/>
        <v>Feb</v>
      </c>
      <c r="R425" t="str">
        <f>TEXT(dDate[[#This Row],[Date]],"yyy - mm - mmm")</f>
        <v>1973 - 02 - Feb</v>
      </c>
      <c r="S425">
        <f t="shared" si="45"/>
        <v>1973</v>
      </c>
      <c r="V425" s="13">
        <v>39539</v>
      </c>
      <c r="W425" s="13">
        <f t="shared" si="46"/>
        <v>39568</v>
      </c>
      <c r="X425" s="24">
        <f>COUNTIFS(dProperties[Date Purchased],"&lt;="&amp;V425,dProperties[Date Sold],"&gt;="&amp;W425)</f>
        <v>19</v>
      </c>
      <c r="Y425" s="24">
        <f>SUMPRODUCT(--(COUNTIFS(fRentalDates[Property Number],dProperties[Property Number],fRentalDates[Actual Rent Date],"&lt;="&amp;V425,fRentalDates[Actual Move Out Date],"&gt;="&amp;W425)&gt;0))</f>
        <v>11</v>
      </c>
      <c r="Z425" s="24">
        <f t="shared" si="47"/>
        <v>8</v>
      </c>
      <c r="AA425" s="26">
        <f t="shared" si="48"/>
        <v>0.42105263157894735</v>
      </c>
      <c r="AG425" s="24">
        <f>IF(COLUMNS($AG425:AG425)&gt;$Y425,"",INDEX(fRentalDates[[Property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Date]]&gt;=$W425)),COLUMNS($AG425:AG425))))</f>
        <v>1</v>
      </c>
      <c r="AH425" s="24">
        <f>IF(COLUMNS($AG425:AH425)&gt;$Y425,"",INDEX(fRentalDates[[Property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Date]]&gt;=$W425)),COLUMNS($AG425:AH425))))</f>
        <v>4</v>
      </c>
      <c r="AI425" s="24">
        <f>IF(COLUMNS($AG425:AI425)&gt;$Y425,"",INDEX(fRentalDates[[Property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Date]]&gt;=$W425)),COLUMNS($AG425:AI425))))</f>
        <v>5</v>
      </c>
      <c r="AJ425" s="24">
        <f>IF(COLUMNS($AG425:AJ425)&gt;$Y425,"",INDEX(fRentalDates[[Property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Date]]&gt;=$W425)),COLUMNS($AG425:AJ425))))</f>
        <v>6</v>
      </c>
      <c r="AK425" s="24">
        <f>IF(COLUMNS($AG425:AK425)&gt;$Y425,"",INDEX(fRentalDates[[Property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Date]]&gt;=$W425)),COLUMNS($AG425:AK425))))</f>
        <v>7</v>
      </c>
      <c r="AL425" s="24">
        <f>IF(COLUMNS($AG425:AL425)&gt;$Y425,"",INDEX(fRentalDates[[Property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Date]]&gt;=$W425)),COLUMNS($AG425:AL425))))</f>
        <v>8</v>
      </c>
      <c r="AM425" s="24">
        <f>IF(COLUMNS($AG425:AM425)&gt;$Y425,"",INDEX(fRentalDates[[Property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Date]]&gt;=$W425)),COLUMNS($AG425:AM425))))</f>
        <v>11</v>
      </c>
      <c r="AN425" s="24">
        <f>IF(COLUMNS($AG425:AN425)&gt;$Y425,"",INDEX(fRentalDates[[Property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Date]]&gt;=$W425)),COLUMNS($AG425:AN425))))</f>
        <v>12</v>
      </c>
      <c r="AO425" s="24">
        <f>IF(COLUMNS($AG425:AO425)&gt;$Y425,"",INDEX(fRentalDates[[Property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Date]]&gt;=$W425)),COLUMNS($AG425:AO425))))</f>
        <v>16</v>
      </c>
      <c r="AP425" s="24">
        <f>IF(COLUMNS($AG425:AP425)&gt;$Y425,"",INDEX(fRentalDates[[Property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Date]]&gt;=$W425)),COLUMNS($AG425:AP425))))</f>
        <v>18</v>
      </c>
      <c r="AQ425" s="24">
        <f>IF(COLUMNS($AG425:AQ425)&gt;$Y425,"",INDEX(fRentalDates[[Property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Date]]&gt;=$W425)),COLUMNS($AG425:AQ425))))</f>
        <v>19</v>
      </c>
      <c r="AR425" s="24" t="str">
        <f>IF(COLUMNS($AG425:AR425)&gt;$Y425,"",INDEX(fRentalDates[[Property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Date]]&gt;=$W425)),COLUMNS($AG425:AR425))))</f>
        <v/>
      </c>
      <c r="AS425" s="24" t="str">
        <f>IF(COLUMNS($AG425:AS425)&gt;$Y425,"",INDEX(fRentalDates[[Property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Date]]&gt;=$W425)),COLUMNS($AG425:AS425))))</f>
        <v/>
      </c>
      <c r="AT425" s="24" t="str">
        <f>IF(COLUMNS($AG425:AT425)&gt;$Y425,"",INDEX(fRentalDates[[Property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Date]]&gt;=$W425)),COLUMNS($AG425:AT425))))</f>
        <v/>
      </c>
      <c r="AU425" s="24" t="str">
        <f>IF(COLUMNS($AG425:AU425)&gt;$Y425,"",INDEX(fRentalDates[[Property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Date]]&gt;=$W425)),COLUMNS($AG425:AU425))))</f>
        <v/>
      </c>
      <c r="AV425" s="24" t="str">
        <f>IF(COLUMNS($AG425:AV425)&gt;$Y425,"",INDEX(fRentalDates[[Property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Date]]&gt;=$W425)),COLUMNS($AG425:AV425))))</f>
        <v/>
      </c>
      <c r="AW425" s="24" t="str">
        <f>IF(COLUMNS($AG425:AW425)&gt;$Y425,"",INDEX(fRentalDates[[Property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Date]]&gt;=$W425)),COLUMNS($AG425:AW425))))</f>
        <v/>
      </c>
      <c r="AX425" s="24" t="str">
        <f>IF(COLUMNS($AG425:AX425)&gt;$Y425,"",INDEX(fRentalDates[[Property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Date]]&gt;=$W425)),COLUMNS($AG425:AX425))))</f>
        <v/>
      </c>
      <c r="AY425" s="24" t="str">
        <f>IF(COLUMNS($AG425:AY425)&gt;$Y425,"",INDEX(fRentalDates[[Property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Date]]&gt;=$W425)),COLUMNS($AG425:AY425))))</f>
        <v/>
      </c>
      <c r="AZ425" s="24" t="str">
        <f>IF(COLUMNS($AG425:AZ425)&gt;$Y425,"",INDEX(fRentalDates[[Property Number]:[Property Number]],_xlfn.AGGREGATE(15,6,(ROW(fRentalDates[[Property Number]:[Property Number]])-ROW(fRentalDates[[#Headers],[Property Number]]))/((fRentalDates[[Actual Rent Date]:[Actual Rent Date]]&lt;=$V425)*(fRentalDates[[Actual Move Out Date]:[Actual Move Out Date]]&gt;=$W425)),COLUMNS($AG425:AZ425))))</f>
        <v/>
      </c>
    </row>
    <row r="426" spans="14:52" x14ac:dyDescent="0.25">
      <c r="N426" s="10">
        <v>26723</v>
      </c>
      <c r="O426">
        <f t="shared" si="42"/>
        <v>28</v>
      </c>
      <c r="P426">
        <f t="shared" si="43"/>
        <v>2</v>
      </c>
      <c r="Q426" t="str">
        <f t="shared" si="44"/>
        <v>Feb</v>
      </c>
      <c r="R426" t="str">
        <f>TEXT(dDate[[#This Row],[Date]],"yyy - mm - mmm")</f>
        <v>1973 - 02 - Feb</v>
      </c>
      <c r="S426">
        <f t="shared" si="45"/>
        <v>1973</v>
      </c>
      <c r="V426" s="13">
        <v>39569</v>
      </c>
      <c r="W426" s="13">
        <f t="shared" si="46"/>
        <v>39599</v>
      </c>
      <c r="X426" s="24">
        <f>COUNTIFS(dProperties[Date Purchased],"&lt;="&amp;V426,dProperties[Date Sold],"&gt;="&amp;W426)</f>
        <v>19</v>
      </c>
      <c r="Y426" s="24">
        <f>SUMPRODUCT(--(COUNTIFS(fRentalDates[Property Number],dProperties[Property Number],fRentalDates[Actual Rent Date],"&lt;="&amp;V426,fRentalDates[Actual Move Out Date],"&gt;="&amp;W426)&gt;0))</f>
        <v>10</v>
      </c>
      <c r="Z426" s="24">
        <f t="shared" si="47"/>
        <v>9</v>
      </c>
      <c r="AA426" s="26">
        <f t="shared" si="48"/>
        <v>0.47368421052631576</v>
      </c>
      <c r="AG426" s="24">
        <f>IF(COLUMNS($AG426:AG426)&gt;$Y426,"",INDEX(fRentalDates[[Property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Date]]&gt;=$W426)),COLUMNS($AG426:AG426))))</f>
        <v>1</v>
      </c>
      <c r="AH426" s="24">
        <f>IF(COLUMNS($AG426:AH426)&gt;$Y426,"",INDEX(fRentalDates[[Property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Date]]&gt;=$W426)),COLUMNS($AG426:AH426))))</f>
        <v>4</v>
      </c>
      <c r="AI426" s="24">
        <f>IF(COLUMNS($AG426:AI426)&gt;$Y426,"",INDEX(fRentalDates[[Property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Date]]&gt;=$W426)),COLUMNS($AG426:AI426))))</f>
        <v>5</v>
      </c>
      <c r="AJ426" s="24">
        <f>IF(COLUMNS($AG426:AJ426)&gt;$Y426,"",INDEX(fRentalDates[[Property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Date]]&gt;=$W426)),COLUMNS($AG426:AJ426))))</f>
        <v>6</v>
      </c>
      <c r="AK426" s="24">
        <f>IF(COLUMNS($AG426:AK426)&gt;$Y426,"",INDEX(fRentalDates[[Property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Date]]&gt;=$W426)),COLUMNS($AG426:AK426))))</f>
        <v>7</v>
      </c>
      <c r="AL426" s="24">
        <f>IF(COLUMNS($AG426:AL426)&gt;$Y426,"",INDEX(fRentalDates[[Property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Date]]&gt;=$W426)),COLUMNS($AG426:AL426))))</f>
        <v>8</v>
      </c>
      <c r="AM426" s="24">
        <f>IF(COLUMNS($AG426:AM426)&gt;$Y426,"",INDEX(fRentalDates[[Property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Date]]&gt;=$W426)),COLUMNS($AG426:AM426))))</f>
        <v>12</v>
      </c>
      <c r="AN426" s="24">
        <f>IF(COLUMNS($AG426:AN426)&gt;$Y426,"",INDEX(fRentalDates[[Property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Date]]&gt;=$W426)),COLUMNS($AG426:AN426))))</f>
        <v>16</v>
      </c>
      <c r="AO426" s="24">
        <f>IF(COLUMNS($AG426:AO426)&gt;$Y426,"",INDEX(fRentalDates[[Property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Date]]&gt;=$W426)),COLUMNS($AG426:AO426))))</f>
        <v>18</v>
      </c>
      <c r="AP426" s="24">
        <f>IF(COLUMNS($AG426:AP426)&gt;$Y426,"",INDEX(fRentalDates[[Property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Date]]&gt;=$W426)),COLUMNS($AG426:AP426))))</f>
        <v>19</v>
      </c>
      <c r="AQ426" s="24" t="str">
        <f>IF(COLUMNS($AG426:AQ426)&gt;$Y426,"",INDEX(fRentalDates[[Property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Date]]&gt;=$W426)),COLUMNS($AG426:AQ426))))</f>
        <v/>
      </c>
      <c r="AR426" s="24" t="str">
        <f>IF(COLUMNS($AG426:AR426)&gt;$Y426,"",INDEX(fRentalDates[[Property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Date]]&gt;=$W426)),COLUMNS($AG426:AR426))))</f>
        <v/>
      </c>
      <c r="AS426" s="24" t="str">
        <f>IF(COLUMNS($AG426:AS426)&gt;$Y426,"",INDEX(fRentalDates[[Property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Date]]&gt;=$W426)),COLUMNS($AG426:AS426))))</f>
        <v/>
      </c>
      <c r="AT426" s="24" t="str">
        <f>IF(COLUMNS($AG426:AT426)&gt;$Y426,"",INDEX(fRentalDates[[Property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Date]]&gt;=$W426)),COLUMNS($AG426:AT426))))</f>
        <v/>
      </c>
      <c r="AU426" s="24" t="str">
        <f>IF(COLUMNS($AG426:AU426)&gt;$Y426,"",INDEX(fRentalDates[[Property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Date]]&gt;=$W426)),COLUMNS($AG426:AU426))))</f>
        <v/>
      </c>
      <c r="AV426" s="24" t="str">
        <f>IF(COLUMNS($AG426:AV426)&gt;$Y426,"",INDEX(fRentalDates[[Property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Date]]&gt;=$W426)),COLUMNS($AG426:AV426))))</f>
        <v/>
      </c>
      <c r="AW426" s="24" t="str">
        <f>IF(COLUMNS($AG426:AW426)&gt;$Y426,"",INDEX(fRentalDates[[Property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Date]]&gt;=$W426)),COLUMNS($AG426:AW426))))</f>
        <v/>
      </c>
      <c r="AX426" s="24" t="str">
        <f>IF(COLUMNS($AG426:AX426)&gt;$Y426,"",INDEX(fRentalDates[[Property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Date]]&gt;=$W426)),COLUMNS($AG426:AX426))))</f>
        <v/>
      </c>
      <c r="AY426" s="24" t="str">
        <f>IF(COLUMNS($AG426:AY426)&gt;$Y426,"",INDEX(fRentalDates[[Property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Date]]&gt;=$W426)),COLUMNS($AG426:AY426))))</f>
        <v/>
      </c>
      <c r="AZ426" s="24" t="str">
        <f>IF(COLUMNS($AG426:AZ426)&gt;$Y426,"",INDEX(fRentalDates[[Property Number]:[Property Number]],_xlfn.AGGREGATE(15,6,(ROW(fRentalDates[[Property Number]:[Property Number]])-ROW(fRentalDates[[#Headers],[Property Number]]))/((fRentalDates[[Actual Rent Date]:[Actual Rent Date]]&lt;=$V426)*(fRentalDates[[Actual Move Out Date]:[Actual Move Out Date]]&gt;=$W426)),COLUMNS($AG426:AZ426))))</f>
        <v/>
      </c>
    </row>
    <row r="427" spans="14:52" x14ac:dyDescent="0.25">
      <c r="N427" s="10">
        <v>26724</v>
      </c>
      <c r="O427">
        <f t="shared" si="42"/>
        <v>1</v>
      </c>
      <c r="P427">
        <f t="shared" si="43"/>
        <v>3</v>
      </c>
      <c r="Q427" t="str">
        <f t="shared" si="44"/>
        <v>Mar</v>
      </c>
      <c r="R427" t="str">
        <f>TEXT(dDate[[#This Row],[Date]],"yyy - mm - mmm")</f>
        <v>1973 - 03 - Mar</v>
      </c>
      <c r="S427">
        <f t="shared" si="45"/>
        <v>1973</v>
      </c>
      <c r="V427" s="13">
        <v>39600</v>
      </c>
      <c r="W427" s="13">
        <f t="shared" si="46"/>
        <v>39629</v>
      </c>
      <c r="X427" s="24">
        <f>COUNTIFS(dProperties[Date Purchased],"&lt;="&amp;V427,dProperties[Date Sold],"&gt;="&amp;W427)</f>
        <v>19</v>
      </c>
      <c r="Y427" s="24">
        <f>SUMPRODUCT(--(COUNTIFS(fRentalDates[Property Number],dProperties[Property Number],fRentalDates[Actual Rent Date],"&lt;="&amp;V427,fRentalDates[Actual Move Out Date],"&gt;="&amp;W427)&gt;0))</f>
        <v>11</v>
      </c>
      <c r="Z427" s="24">
        <f t="shared" si="47"/>
        <v>8</v>
      </c>
      <c r="AA427" s="26">
        <f t="shared" si="48"/>
        <v>0.42105263157894735</v>
      </c>
      <c r="AG427" s="24">
        <f>IF(COLUMNS($AG427:AG427)&gt;$Y427,"",INDEX(fRentalDates[[Property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Date]]&gt;=$W427)),COLUMNS($AG427:AG427))))</f>
        <v>1</v>
      </c>
      <c r="AH427" s="24">
        <f>IF(COLUMNS($AG427:AH427)&gt;$Y427,"",INDEX(fRentalDates[[Property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Date]]&gt;=$W427)),COLUMNS($AG427:AH427))))</f>
        <v>4</v>
      </c>
      <c r="AI427" s="24">
        <f>IF(COLUMNS($AG427:AI427)&gt;$Y427,"",INDEX(fRentalDates[[Property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Date]]&gt;=$W427)),COLUMNS($AG427:AI427))))</f>
        <v>5</v>
      </c>
      <c r="AJ427" s="24">
        <f>IF(COLUMNS($AG427:AJ427)&gt;$Y427,"",INDEX(fRentalDates[[Property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Date]]&gt;=$W427)),COLUMNS($AG427:AJ427))))</f>
        <v>6</v>
      </c>
      <c r="AK427" s="24">
        <f>IF(COLUMNS($AG427:AK427)&gt;$Y427,"",INDEX(fRentalDates[[Property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Date]]&gt;=$W427)),COLUMNS($AG427:AK427))))</f>
        <v>7</v>
      </c>
      <c r="AL427" s="24">
        <f>IF(COLUMNS($AG427:AL427)&gt;$Y427,"",INDEX(fRentalDates[[Property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Date]]&gt;=$W427)),COLUMNS($AG427:AL427))))</f>
        <v>8</v>
      </c>
      <c r="AM427" s="24">
        <f>IF(COLUMNS($AG427:AM427)&gt;$Y427,"",INDEX(fRentalDates[[Property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Date]]&gt;=$W427)),COLUMNS($AG427:AM427))))</f>
        <v>12</v>
      </c>
      <c r="AN427" s="24">
        <f>IF(COLUMNS($AG427:AN427)&gt;$Y427,"",INDEX(fRentalDates[[Property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Date]]&gt;=$W427)),COLUMNS($AG427:AN427))))</f>
        <v>14</v>
      </c>
      <c r="AO427" s="24">
        <f>IF(COLUMNS($AG427:AO427)&gt;$Y427,"",INDEX(fRentalDates[[Property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Date]]&gt;=$W427)),COLUMNS($AG427:AO427))))</f>
        <v>16</v>
      </c>
      <c r="AP427" s="24">
        <f>IF(COLUMNS($AG427:AP427)&gt;$Y427,"",INDEX(fRentalDates[[Property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Date]]&gt;=$W427)),COLUMNS($AG427:AP427))))</f>
        <v>18</v>
      </c>
      <c r="AQ427" s="24">
        <f>IF(COLUMNS($AG427:AQ427)&gt;$Y427,"",INDEX(fRentalDates[[Property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Date]]&gt;=$W427)),COLUMNS($AG427:AQ427))))</f>
        <v>19</v>
      </c>
      <c r="AR427" s="24" t="str">
        <f>IF(COLUMNS($AG427:AR427)&gt;$Y427,"",INDEX(fRentalDates[[Property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Date]]&gt;=$W427)),COLUMNS($AG427:AR427))))</f>
        <v/>
      </c>
      <c r="AS427" s="24" t="str">
        <f>IF(COLUMNS($AG427:AS427)&gt;$Y427,"",INDEX(fRentalDates[[Property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Date]]&gt;=$W427)),COLUMNS($AG427:AS427))))</f>
        <v/>
      </c>
      <c r="AT427" s="24" t="str">
        <f>IF(COLUMNS($AG427:AT427)&gt;$Y427,"",INDEX(fRentalDates[[Property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Date]]&gt;=$W427)),COLUMNS($AG427:AT427))))</f>
        <v/>
      </c>
      <c r="AU427" s="24" t="str">
        <f>IF(COLUMNS($AG427:AU427)&gt;$Y427,"",INDEX(fRentalDates[[Property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Date]]&gt;=$W427)),COLUMNS($AG427:AU427))))</f>
        <v/>
      </c>
      <c r="AV427" s="24" t="str">
        <f>IF(COLUMNS($AG427:AV427)&gt;$Y427,"",INDEX(fRentalDates[[Property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Date]]&gt;=$W427)),COLUMNS($AG427:AV427))))</f>
        <v/>
      </c>
      <c r="AW427" s="24" t="str">
        <f>IF(COLUMNS($AG427:AW427)&gt;$Y427,"",INDEX(fRentalDates[[Property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Date]]&gt;=$W427)),COLUMNS($AG427:AW427))))</f>
        <v/>
      </c>
      <c r="AX427" s="24" t="str">
        <f>IF(COLUMNS($AG427:AX427)&gt;$Y427,"",INDEX(fRentalDates[[Property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Date]]&gt;=$W427)),COLUMNS($AG427:AX427))))</f>
        <v/>
      </c>
      <c r="AY427" s="24" t="str">
        <f>IF(COLUMNS($AG427:AY427)&gt;$Y427,"",INDEX(fRentalDates[[Property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Date]]&gt;=$W427)),COLUMNS($AG427:AY427))))</f>
        <v/>
      </c>
      <c r="AZ427" s="24" t="str">
        <f>IF(COLUMNS($AG427:AZ427)&gt;$Y427,"",INDEX(fRentalDates[[Property Number]:[Property Number]],_xlfn.AGGREGATE(15,6,(ROW(fRentalDates[[Property Number]:[Property Number]])-ROW(fRentalDates[[#Headers],[Property Number]]))/((fRentalDates[[Actual Rent Date]:[Actual Rent Date]]&lt;=$V427)*(fRentalDates[[Actual Move Out Date]:[Actual Move Out Date]]&gt;=$W427)),COLUMNS($AG427:AZ427))))</f>
        <v/>
      </c>
    </row>
    <row r="428" spans="14:52" x14ac:dyDescent="0.25">
      <c r="N428" s="10">
        <v>26725</v>
      </c>
      <c r="O428">
        <f t="shared" si="42"/>
        <v>2</v>
      </c>
      <c r="P428">
        <f t="shared" si="43"/>
        <v>3</v>
      </c>
      <c r="Q428" t="str">
        <f t="shared" si="44"/>
        <v>Mar</v>
      </c>
      <c r="R428" t="str">
        <f>TEXT(dDate[[#This Row],[Date]],"yyy - mm - mmm")</f>
        <v>1973 - 03 - Mar</v>
      </c>
      <c r="S428">
        <f t="shared" si="45"/>
        <v>1973</v>
      </c>
      <c r="V428" s="13">
        <v>39630</v>
      </c>
      <c r="W428" s="13">
        <f t="shared" si="46"/>
        <v>39660</v>
      </c>
      <c r="X428" s="24">
        <f>COUNTIFS(dProperties[Date Purchased],"&lt;="&amp;V428,dProperties[Date Sold],"&gt;="&amp;W428)</f>
        <v>19</v>
      </c>
      <c r="Y428" s="24">
        <f>SUMPRODUCT(--(COUNTIFS(fRentalDates[Property Number],dProperties[Property Number],fRentalDates[Actual Rent Date],"&lt;="&amp;V428,fRentalDates[Actual Move Out Date],"&gt;="&amp;W428)&gt;0))</f>
        <v>12</v>
      </c>
      <c r="Z428" s="24">
        <f t="shared" si="47"/>
        <v>7</v>
      </c>
      <c r="AA428" s="26">
        <f t="shared" si="48"/>
        <v>0.36842105263157893</v>
      </c>
      <c r="AG428" s="24">
        <f>IF(COLUMNS($AG428:AG428)&gt;$Y428,"",INDEX(fRentalDates[[Property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Date]]&gt;=$W428)),COLUMNS($AG428:AG428))))</f>
        <v>1</v>
      </c>
      <c r="AH428" s="24">
        <f>IF(COLUMNS($AG428:AH428)&gt;$Y428,"",INDEX(fRentalDates[[Property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Date]]&gt;=$W428)),COLUMNS($AG428:AH428))))</f>
        <v>4</v>
      </c>
      <c r="AI428" s="24">
        <f>IF(COLUMNS($AG428:AI428)&gt;$Y428,"",INDEX(fRentalDates[[Property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Date]]&gt;=$W428)),COLUMNS($AG428:AI428))))</f>
        <v>5</v>
      </c>
      <c r="AJ428" s="24">
        <f>IF(COLUMNS($AG428:AJ428)&gt;$Y428,"",INDEX(fRentalDates[[Property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Date]]&gt;=$W428)),COLUMNS($AG428:AJ428))))</f>
        <v>6</v>
      </c>
      <c r="AK428" s="24">
        <f>IF(COLUMNS($AG428:AK428)&gt;$Y428,"",INDEX(fRentalDates[[Property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Date]]&gt;=$W428)),COLUMNS($AG428:AK428))))</f>
        <v>7</v>
      </c>
      <c r="AL428" s="24">
        <f>IF(COLUMNS($AG428:AL428)&gt;$Y428,"",INDEX(fRentalDates[[Property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Date]]&gt;=$W428)),COLUMNS($AG428:AL428))))</f>
        <v>8</v>
      </c>
      <c r="AM428" s="24">
        <f>IF(COLUMNS($AG428:AM428)&gt;$Y428,"",INDEX(fRentalDates[[Property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Date]]&gt;=$W428)),COLUMNS($AG428:AM428))))</f>
        <v>10</v>
      </c>
      <c r="AN428" s="24">
        <f>IF(COLUMNS($AG428:AN428)&gt;$Y428,"",INDEX(fRentalDates[[Property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Date]]&gt;=$W428)),COLUMNS($AG428:AN428))))</f>
        <v>12</v>
      </c>
      <c r="AO428" s="24">
        <f>IF(COLUMNS($AG428:AO428)&gt;$Y428,"",INDEX(fRentalDates[[Property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Date]]&gt;=$W428)),COLUMNS($AG428:AO428))))</f>
        <v>14</v>
      </c>
      <c r="AP428" s="24">
        <f>IF(COLUMNS($AG428:AP428)&gt;$Y428,"",INDEX(fRentalDates[[Property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Date]]&gt;=$W428)),COLUMNS($AG428:AP428))))</f>
        <v>16</v>
      </c>
      <c r="AQ428" s="24">
        <f>IF(COLUMNS($AG428:AQ428)&gt;$Y428,"",INDEX(fRentalDates[[Property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Date]]&gt;=$W428)),COLUMNS($AG428:AQ428))))</f>
        <v>18</v>
      </c>
      <c r="AR428" s="24">
        <f>IF(COLUMNS($AG428:AR428)&gt;$Y428,"",INDEX(fRentalDates[[Property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Date]]&gt;=$W428)),COLUMNS($AG428:AR428))))</f>
        <v>19</v>
      </c>
      <c r="AS428" s="24" t="str">
        <f>IF(COLUMNS($AG428:AS428)&gt;$Y428,"",INDEX(fRentalDates[[Property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Date]]&gt;=$W428)),COLUMNS($AG428:AS428))))</f>
        <v/>
      </c>
      <c r="AT428" s="24" t="str">
        <f>IF(COLUMNS($AG428:AT428)&gt;$Y428,"",INDEX(fRentalDates[[Property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Date]]&gt;=$W428)),COLUMNS($AG428:AT428))))</f>
        <v/>
      </c>
      <c r="AU428" s="24" t="str">
        <f>IF(COLUMNS($AG428:AU428)&gt;$Y428,"",INDEX(fRentalDates[[Property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Date]]&gt;=$W428)),COLUMNS($AG428:AU428))))</f>
        <v/>
      </c>
      <c r="AV428" s="24" t="str">
        <f>IF(COLUMNS($AG428:AV428)&gt;$Y428,"",INDEX(fRentalDates[[Property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Date]]&gt;=$W428)),COLUMNS($AG428:AV428))))</f>
        <v/>
      </c>
      <c r="AW428" s="24" t="str">
        <f>IF(COLUMNS($AG428:AW428)&gt;$Y428,"",INDEX(fRentalDates[[Property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Date]]&gt;=$W428)),COLUMNS($AG428:AW428))))</f>
        <v/>
      </c>
      <c r="AX428" s="24" t="str">
        <f>IF(COLUMNS($AG428:AX428)&gt;$Y428,"",INDEX(fRentalDates[[Property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Date]]&gt;=$W428)),COLUMNS($AG428:AX428))))</f>
        <v/>
      </c>
      <c r="AY428" s="24" t="str">
        <f>IF(COLUMNS($AG428:AY428)&gt;$Y428,"",INDEX(fRentalDates[[Property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Date]]&gt;=$W428)),COLUMNS($AG428:AY428))))</f>
        <v/>
      </c>
      <c r="AZ428" s="24" t="str">
        <f>IF(COLUMNS($AG428:AZ428)&gt;$Y428,"",INDEX(fRentalDates[[Property Number]:[Property Number]],_xlfn.AGGREGATE(15,6,(ROW(fRentalDates[[Property Number]:[Property Number]])-ROW(fRentalDates[[#Headers],[Property Number]]))/((fRentalDates[[Actual Rent Date]:[Actual Rent Date]]&lt;=$V428)*(fRentalDates[[Actual Move Out Date]:[Actual Move Out Date]]&gt;=$W428)),COLUMNS($AG428:AZ428))))</f>
        <v/>
      </c>
    </row>
    <row r="429" spans="14:52" x14ac:dyDescent="0.25">
      <c r="N429" s="10">
        <v>26726</v>
      </c>
      <c r="O429">
        <f t="shared" si="42"/>
        <v>3</v>
      </c>
      <c r="P429">
        <f t="shared" si="43"/>
        <v>3</v>
      </c>
      <c r="Q429" t="str">
        <f t="shared" si="44"/>
        <v>Mar</v>
      </c>
      <c r="R429" t="str">
        <f>TEXT(dDate[[#This Row],[Date]],"yyy - mm - mmm")</f>
        <v>1973 - 03 - Mar</v>
      </c>
      <c r="S429">
        <f t="shared" si="45"/>
        <v>1973</v>
      </c>
      <c r="V429" s="13">
        <v>39661</v>
      </c>
      <c r="W429" s="13">
        <f t="shared" si="46"/>
        <v>39691</v>
      </c>
      <c r="X429" s="24">
        <f>COUNTIFS(dProperties[Date Purchased],"&lt;="&amp;V429,dProperties[Date Sold],"&gt;="&amp;W429)</f>
        <v>19</v>
      </c>
      <c r="Y429" s="24">
        <f>SUMPRODUCT(--(COUNTIFS(fRentalDates[Property Number],dProperties[Property Number],fRentalDates[Actual Rent Date],"&lt;="&amp;V429,fRentalDates[Actual Move Out Date],"&gt;="&amp;W429)&gt;0))</f>
        <v>11</v>
      </c>
      <c r="Z429" s="24">
        <f t="shared" si="47"/>
        <v>8</v>
      </c>
      <c r="AA429" s="26">
        <f t="shared" si="48"/>
        <v>0.42105263157894735</v>
      </c>
      <c r="AG429" s="24">
        <f>IF(COLUMNS($AG429:AG429)&gt;$Y429,"",INDEX(fRentalDates[[Property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Date]]&gt;=$W429)),COLUMNS($AG429:AG429))))</f>
        <v>1</v>
      </c>
      <c r="AH429" s="24">
        <f>IF(COLUMNS($AG429:AH429)&gt;$Y429,"",INDEX(fRentalDates[[Property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Date]]&gt;=$W429)),COLUMNS($AG429:AH429))))</f>
        <v>4</v>
      </c>
      <c r="AI429" s="24">
        <f>IF(COLUMNS($AG429:AI429)&gt;$Y429,"",INDEX(fRentalDates[[Property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Date]]&gt;=$W429)),COLUMNS($AG429:AI429))))</f>
        <v>5</v>
      </c>
      <c r="AJ429" s="24">
        <f>IF(COLUMNS($AG429:AJ429)&gt;$Y429,"",INDEX(fRentalDates[[Property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Date]]&gt;=$W429)),COLUMNS($AG429:AJ429))))</f>
        <v>6</v>
      </c>
      <c r="AK429" s="24">
        <f>IF(COLUMNS($AG429:AK429)&gt;$Y429,"",INDEX(fRentalDates[[Property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Date]]&gt;=$W429)),COLUMNS($AG429:AK429))))</f>
        <v>7</v>
      </c>
      <c r="AL429" s="24">
        <f>IF(COLUMNS($AG429:AL429)&gt;$Y429,"",INDEX(fRentalDates[[Property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Date]]&gt;=$W429)),COLUMNS($AG429:AL429))))</f>
        <v>8</v>
      </c>
      <c r="AM429" s="24">
        <f>IF(COLUMNS($AG429:AM429)&gt;$Y429,"",INDEX(fRentalDates[[Property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Date]]&gt;=$W429)),COLUMNS($AG429:AM429))))</f>
        <v>10</v>
      </c>
      <c r="AN429" s="24">
        <f>IF(COLUMNS($AG429:AN429)&gt;$Y429,"",INDEX(fRentalDates[[Property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Date]]&gt;=$W429)),COLUMNS($AG429:AN429))))</f>
        <v>14</v>
      </c>
      <c r="AO429" s="24">
        <f>IF(COLUMNS($AG429:AO429)&gt;$Y429,"",INDEX(fRentalDates[[Property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Date]]&gt;=$W429)),COLUMNS($AG429:AO429))))</f>
        <v>16</v>
      </c>
      <c r="AP429" s="24">
        <f>IF(COLUMNS($AG429:AP429)&gt;$Y429,"",INDEX(fRentalDates[[Property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Date]]&gt;=$W429)),COLUMNS($AG429:AP429))))</f>
        <v>18</v>
      </c>
      <c r="AQ429" s="24">
        <f>IF(COLUMNS($AG429:AQ429)&gt;$Y429,"",INDEX(fRentalDates[[Property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Date]]&gt;=$W429)),COLUMNS($AG429:AQ429))))</f>
        <v>19</v>
      </c>
      <c r="AR429" s="24" t="str">
        <f>IF(COLUMNS($AG429:AR429)&gt;$Y429,"",INDEX(fRentalDates[[Property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Date]]&gt;=$W429)),COLUMNS($AG429:AR429))))</f>
        <v/>
      </c>
      <c r="AS429" s="24" t="str">
        <f>IF(COLUMNS($AG429:AS429)&gt;$Y429,"",INDEX(fRentalDates[[Property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Date]]&gt;=$W429)),COLUMNS($AG429:AS429))))</f>
        <v/>
      </c>
      <c r="AT429" s="24" t="str">
        <f>IF(COLUMNS($AG429:AT429)&gt;$Y429,"",INDEX(fRentalDates[[Property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Date]]&gt;=$W429)),COLUMNS($AG429:AT429))))</f>
        <v/>
      </c>
      <c r="AU429" s="24" t="str">
        <f>IF(COLUMNS($AG429:AU429)&gt;$Y429,"",INDEX(fRentalDates[[Property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Date]]&gt;=$W429)),COLUMNS($AG429:AU429))))</f>
        <v/>
      </c>
      <c r="AV429" s="24" t="str">
        <f>IF(COLUMNS($AG429:AV429)&gt;$Y429,"",INDEX(fRentalDates[[Property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Date]]&gt;=$W429)),COLUMNS($AG429:AV429))))</f>
        <v/>
      </c>
      <c r="AW429" s="24" t="str">
        <f>IF(COLUMNS($AG429:AW429)&gt;$Y429,"",INDEX(fRentalDates[[Property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Date]]&gt;=$W429)),COLUMNS($AG429:AW429))))</f>
        <v/>
      </c>
      <c r="AX429" s="24" t="str">
        <f>IF(COLUMNS($AG429:AX429)&gt;$Y429,"",INDEX(fRentalDates[[Property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Date]]&gt;=$W429)),COLUMNS($AG429:AX429))))</f>
        <v/>
      </c>
      <c r="AY429" s="24" t="str">
        <f>IF(COLUMNS($AG429:AY429)&gt;$Y429,"",INDEX(fRentalDates[[Property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Date]]&gt;=$W429)),COLUMNS($AG429:AY429))))</f>
        <v/>
      </c>
      <c r="AZ429" s="24" t="str">
        <f>IF(COLUMNS($AG429:AZ429)&gt;$Y429,"",INDEX(fRentalDates[[Property Number]:[Property Number]],_xlfn.AGGREGATE(15,6,(ROW(fRentalDates[[Property Number]:[Property Number]])-ROW(fRentalDates[[#Headers],[Property Number]]))/((fRentalDates[[Actual Rent Date]:[Actual Rent Date]]&lt;=$V429)*(fRentalDates[[Actual Move Out Date]:[Actual Move Out Date]]&gt;=$W429)),COLUMNS($AG429:AZ429))))</f>
        <v/>
      </c>
    </row>
    <row r="430" spans="14:52" x14ac:dyDescent="0.25">
      <c r="N430" s="10">
        <v>26727</v>
      </c>
      <c r="O430">
        <f t="shared" si="42"/>
        <v>4</v>
      </c>
      <c r="P430">
        <f t="shared" si="43"/>
        <v>3</v>
      </c>
      <c r="Q430" t="str">
        <f t="shared" si="44"/>
        <v>Mar</v>
      </c>
      <c r="R430" t="str">
        <f>TEXT(dDate[[#This Row],[Date]],"yyy - mm - mmm")</f>
        <v>1973 - 03 - Mar</v>
      </c>
      <c r="S430">
        <f t="shared" si="45"/>
        <v>1973</v>
      </c>
      <c r="V430" s="13">
        <v>39692</v>
      </c>
      <c r="W430" s="13">
        <f t="shared" si="46"/>
        <v>39721</v>
      </c>
      <c r="X430" s="24">
        <f>COUNTIFS(dProperties[Date Purchased],"&lt;="&amp;V430,dProperties[Date Sold],"&gt;="&amp;W430)</f>
        <v>19</v>
      </c>
      <c r="Y430" s="24">
        <f>SUMPRODUCT(--(COUNTIFS(fRentalDates[Property Number],dProperties[Property Number],fRentalDates[Actual Rent Date],"&lt;="&amp;V430,fRentalDates[Actual Move Out Date],"&gt;="&amp;W430)&gt;0))</f>
        <v>10</v>
      </c>
      <c r="Z430" s="24">
        <f t="shared" si="47"/>
        <v>9</v>
      </c>
      <c r="AA430" s="26">
        <f t="shared" si="48"/>
        <v>0.47368421052631576</v>
      </c>
      <c r="AG430" s="24">
        <f>IF(COLUMNS($AG430:AG430)&gt;$Y430,"",INDEX(fRentalDates[[Property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Date]]&gt;=$W430)),COLUMNS($AG430:AG430))))</f>
        <v>1</v>
      </c>
      <c r="AH430" s="24">
        <f>IF(COLUMNS($AG430:AH430)&gt;$Y430,"",INDEX(fRentalDates[[Property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Date]]&gt;=$W430)),COLUMNS($AG430:AH430))))</f>
        <v>4</v>
      </c>
      <c r="AI430" s="24">
        <f>IF(COLUMNS($AG430:AI430)&gt;$Y430,"",INDEX(fRentalDates[[Property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Date]]&gt;=$W430)),COLUMNS($AG430:AI430))))</f>
        <v>5</v>
      </c>
      <c r="AJ430" s="24">
        <f>IF(COLUMNS($AG430:AJ430)&gt;$Y430,"",INDEX(fRentalDates[[Property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Date]]&gt;=$W430)),COLUMNS($AG430:AJ430))))</f>
        <v>6</v>
      </c>
      <c r="AK430" s="24">
        <f>IF(COLUMNS($AG430:AK430)&gt;$Y430,"",INDEX(fRentalDates[[Property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Date]]&gt;=$W430)),COLUMNS($AG430:AK430))))</f>
        <v>7</v>
      </c>
      <c r="AL430" s="24">
        <f>IF(COLUMNS($AG430:AL430)&gt;$Y430,"",INDEX(fRentalDates[[Property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Date]]&gt;=$W430)),COLUMNS($AG430:AL430))))</f>
        <v>10</v>
      </c>
      <c r="AM430" s="24">
        <f>IF(COLUMNS($AG430:AM430)&gt;$Y430,"",INDEX(fRentalDates[[Property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Date]]&gt;=$W430)),COLUMNS($AG430:AM430))))</f>
        <v>14</v>
      </c>
      <c r="AN430" s="24">
        <f>IF(COLUMNS($AG430:AN430)&gt;$Y430,"",INDEX(fRentalDates[[Property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Date]]&gt;=$W430)),COLUMNS($AG430:AN430))))</f>
        <v>16</v>
      </c>
      <c r="AO430" s="24">
        <f>IF(COLUMNS($AG430:AO430)&gt;$Y430,"",INDEX(fRentalDates[[Property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Date]]&gt;=$W430)),COLUMNS($AG430:AO430))))</f>
        <v>18</v>
      </c>
      <c r="AP430" s="24">
        <f>IF(COLUMNS($AG430:AP430)&gt;$Y430,"",INDEX(fRentalDates[[Property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Date]]&gt;=$W430)),COLUMNS($AG430:AP430))))</f>
        <v>19</v>
      </c>
      <c r="AQ430" s="24" t="str">
        <f>IF(COLUMNS($AG430:AQ430)&gt;$Y430,"",INDEX(fRentalDates[[Property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Date]]&gt;=$W430)),COLUMNS($AG430:AQ430))))</f>
        <v/>
      </c>
      <c r="AR430" s="24" t="str">
        <f>IF(COLUMNS($AG430:AR430)&gt;$Y430,"",INDEX(fRentalDates[[Property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Date]]&gt;=$W430)),COLUMNS($AG430:AR430))))</f>
        <v/>
      </c>
      <c r="AS430" s="24" t="str">
        <f>IF(COLUMNS($AG430:AS430)&gt;$Y430,"",INDEX(fRentalDates[[Property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Date]]&gt;=$W430)),COLUMNS($AG430:AS430))))</f>
        <v/>
      </c>
      <c r="AT430" s="24" t="str">
        <f>IF(COLUMNS($AG430:AT430)&gt;$Y430,"",INDEX(fRentalDates[[Property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Date]]&gt;=$W430)),COLUMNS($AG430:AT430))))</f>
        <v/>
      </c>
      <c r="AU430" s="24" t="str">
        <f>IF(COLUMNS($AG430:AU430)&gt;$Y430,"",INDEX(fRentalDates[[Property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Date]]&gt;=$W430)),COLUMNS($AG430:AU430))))</f>
        <v/>
      </c>
      <c r="AV430" s="24" t="str">
        <f>IF(COLUMNS($AG430:AV430)&gt;$Y430,"",INDEX(fRentalDates[[Property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Date]]&gt;=$W430)),COLUMNS($AG430:AV430))))</f>
        <v/>
      </c>
      <c r="AW430" s="24" t="str">
        <f>IF(COLUMNS($AG430:AW430)&gt;$Y430,"",INDEX(fRentalDates[[Property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Date]]&gt;=$W430)),COLUMNS($AG430:AW430))))</f>
        <v/>
      </c>
      <c r="AX430" s="24" t="str">
        <f>IF(COLUMNS($AG430:AX430)&gt;$Y430,"",INDEX(fRentalDates[[Property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Date]]&gt;=$W430)),COLUMNS($AG430:AX430))))</f>
        <v/>
      </c>
      <c r="AY430" s="24" t="str">
        <f>IF(COLUMNS($AG430:AY430)&gt;$Y430,"",INDEX(fRentalDates[[Property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Date]]&gt;=$W430)),COLUMNS($AG430:AY430))))</f>
        <v/>
      </c>
      <c r="AZ430" s="24" t="str">
        <f>IF(COLUMNS($AG430:AZ430)&gt;$Y430,"",INDEX(fRentalDates[[Property Number]:[Property Number]],_xlfn.AGGREGATE(15,6,(ROW(fRentalDates[[Property Number]:[Property Number]])-ROW(fRentalDates[[#Headers],[Property Number]]))/((fRentalDates[[Actual Rent Date]:[Actual Rent Date]]&lt;=$V430)*(fRentalDates[[Actual Move Out Date]:[Actual Move Out Date]]&gt;=$W430)),COLUMNS($AG430:AZ430))))</f>
        <v/>
      </c>
    </row>
    <row r="431" spans="14:52" x14ac:dyDescent="0.25">
      <c r="N431" s="10">
        <v>26728</v>
      </c>
      <c r="O431">
        <f t="shared" si="42"/>
        <v>5</v>
      </c>
      <c r="P431">
        <f t="shared" si="43"/>
        <v>3</v>
      </c>
      <c r="Q431" t="str">
        <f t="shared" si="44"/>
        <v>Mar</v>
      </c>
      <c r="R431" t="str">
        <f>TEXT(dDate[[#This Row],[Date]],"yyy - mm - mmm")</f>
        <v>1973 - 03 - Mar</v>
      </c>
      <c r="S431">
        <f t="shared" si="45"/>
        <v>1973</v>
      </c>
      <c r="V431" s="13">
        <v>39722</v>
      </c>
      <c r="W431" s="13">
        <f t="shared" si="46"/>
        <v>39752</v>
      </c>
      <c r="X431" s="24">
        <f>COUNTIFS(dProperties[Date Purchased],"&lt;="&amp;V431,dProperties[Date Sold],"&gt;="&amp;W431)</f>
        <v>19</v>
      </c>
      <c r="Y431" s="24">
        <f>SUMPRODUCT(--(COUNTIFS(fRentalDates[Property Number],dProperties[Property Number],fRentalDates[Actual Rent Date],"&lt;="&amp;V431,fRentalDates[Actual Move Out Date],"&gt;="&amp;W431)&gt;0))</f>
        <v>9</v>
      </c>
      <c r="Z431" s="24">
        <f t="shared" si="47"/>
        <v>10</v>
      </c>
      <c r="AA431" s="26">
        <f t="shared" si="48"/>
        <v>0.52631578947368418</v>
      </c>
      <c r="AG431" s="24">
        <f>IF(COLUMNS($AG431:AG431)&gt;$Y431,"",INDEX(fRentalDates[[Property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Date]]&gt;=$W431)),COLUMNS($AG431:AG431))))</f>
        <v>4</v>
      </c>
      <c r="AH431" s="24">
        <f>IF(COLUMNS($AG431:AH431)&gt;$Y431,"",INDEX(fRentalDates[[Property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Date]]&gt;=$W431)),COLUMNS($AG431:AH431))))</f>
        <v>5</v>
      </c>
      <c r="AI431" s="24">
        <f>IF(COLUMNS($AG431:AI431)&gt;$Y431,"",INDEX(fRentalDates[[Property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Date]]&gt;=$W431)),COLUMNS($AG431:AI431))))</f>
        <v>6</v>
      </c>
      <c r="AJ431" s="24">
        <f>IF(COLUMNS($AG431:AJ431)&gt;$Y431,"",INDEX(fRentalDates[[Property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Date]]&gt;=$W431)),COLUMNS($AG431:AJ431))))</f>
        <v>7</v>
      </c>
      <c r="AK431" s="24">
        <f>IF(COLUMNS($AG431:AK431)&gt;$Y431,"",INDEX(fRentalDates[[Property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Date]]&gt;=$W431)),COLUMNS($AG431:AK431))))</f>
        <v>10</v>
      </c>
      <c r="AL431" s="24">
        <f>IF(COLUMNS($AG431:AL431)&gt;$Y431,"",INDEX(fRentalDates[[Property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Date]]&gt;=$W431)),COLUMNS($AG431:AL431))))</f>
        <v>14</v>
      </c>
      <c r="AM431" s="24">
        <f>IF(COLUMNS($AG431:AM431)&gt;$Y431,"",INDEX(fRentalDates[[Property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Date]]&gt;=$W431)),COLUMNS($AG431:AM431))))</f>
        <v>16</v>
      </c>
      <c r="AN431" s="24">
        <f>IF(COLUMNS($AG431:AN431)&gt;$Y431,"",INDEX(fRentalDates[[Property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Date]]&gt;=$W431)),COLUMNS($AG431:AN431))))</f>
        <v>17</v>
      </c>
      <c r="AO431" s="24">
        <f>IF(COLUMNS($AG431:AO431)&gt;$Y431,"",INDEX(fRentalDates[[Property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Date]]&gt;=$W431)),COLUMNS($AG431:AO431))))</f>
        <v>19</v>
      </c>
      <c r="AP431" s="24" t="str">
        <f>IF(COLUMNS($AG431:AP431)&gt;$Y431,"",INDEX(fRentalDates[[Property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Date]]&gt;=$W431)),COLUMNS($AG431:AP431))))</f>
        <v/>
      </c>
      <c r="AQ431" s="24" t="str">
        <f>IF(COLUMNS($AG431:AQ431)&gt;$Y431,"",INDEX(fRentalDates[[Property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Date]]&gt;=$W431)),COLUMNS($AG431:AQ431))))</f>
        <v/>
      </c>
      <c r="AR431" s="24" t="str">
        <f>IF(COLUMNS($AG431:AR431)&gt;$Y431,"",INDEX(fRentalDates[[Property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Date]]&gt;=$W431)),COLUMNS($AG431:AR431))))</f>
        <v/>
      </c>
      <c r="AS431" s="24" t="str">
        <f>IF(COLUMNS($AG431:AS431)&gt;$Y431,"",INDEX(fRentalDates[[Property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Date]]&gt;=$W431)),COLUMNS($AG431:AS431))))</f>
        <v/>
      </c>
      <c r="AT431" s="24" t="str">
        <f>IF(COLUMNS($AG431:AT431)&gt;$Y431,"",INDEX(fRentalDates[[Property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Date]]&gt;=$W431)),COLUMNS($AG431:AT431))))</f>
        <v/>
      </c>
      <c r="AU431" s="24" t="str">
        <f>IF(COLUMNS($AG431:AU431)&gt;$Y431,"",INDEX(fRentalDates[[Property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Date]]&gt;=$W431)),COLUMNS($AG431:AU431))))</f>
        <v/>
      </c>
      <c r="AV431" s="24" t="str">
        <f>IF(COLUMNS($AG431:AV431)&gt;$Y431,"",INDEX(fRentalDates[[Property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Date]]&gt;=$W431)),COLUMNS($AG431:AV431))))</f>
        <v/>
      </c>
      <c r="AW431" s="24" t="str">
        <f>IF(COLUMNS($AG431:AW431)&gt;$Y431,"",INDEX(fRentalDates[[Property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Date]]&gt;=$W431)),COLUMNS($AG431:AW431))))</f>
        <v/>
      </c>
      <c r="AX431" s="24" t="str">
        <f>IF(COLUMNS($AG431:AX431)&gt;$Y431,"",INDEX(fRentalDates[[Property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Date]]&gt;=$W431)),COLUMNS($AG431:AX431))))</f>
        <v/>
      </c>
      <c r="AY431" s="24" t="str">
        <f>IF(COLUMNS($AG431:AY431)&gt;$Y431,"",INDEX(fRentalDates[[Property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Date]]&gt;=$W431)),COLUMNS($AG431:AY431))))</f>
        <v/>
      </c>
      <c r="AZ431" s="24" t="str">
        <f>IF(COLUMNS($AG431:AZ431)&gt;$Y431,"",INDEX(fRentalDates[[Property Number]:[Property Number]],_xlfn.AGGREGATE(15,6,(ROW(fRentalDates[[Property Number]:[Property Number]])-ROW(fRentalDates[[#Headers],[Property Number]]))/((fRentalDates[[Actual Rent Date]:[Actual Rent Date]]&lt;=$V431)*(fRentalDates[[Actual Move Out Date]:[Actual Move Out Date]]&gt;=$W431)),COLUMNS($AG431:AZ431))))</f>
        <v/>
      </c>
    </row>
    <row r="432" spans="14:52" x14ac:dyDescent="0.25">
      <c r="N432" s="10">
        <v>26729</v>
      </c>
      <c r="O432">
        <f t="shared" si="42"/>
        <v>6</v>
      </c>
      <c r="P432">
        <f t="shared" si="43"/>
        <v>3</v>
      </c>
      <c r="Q432" t="str">
        <f t="shared" si="44"/>
        <v>Mar</v>
      </c>
      <c r="R432" t="str">
        <f>TEXT(dDate[[#This Row],[Date]],"yyy - mm - mmm")</f>
        <v>1973 - 03 - Mar</v>
      </c>
      <c r="S432">
        <f t="shared" si="45"/>
        <v>1973</v>
      </c>
      <c r="V432" s="13">
        <v>39753</v>
      </c>
      <c r="W432" s="13">
        <f t="shared" si="46"/>
        <v>39782</v>
      </c>
      <c r="X432" s="24">
        <f>COUNTIFS(dProperties[Date Purchased],"&lt;="&amp;V432,dProperties[Date Sold],"&gt;="&amp;W432)</f>
        <v>19</v>
      </c>
      <c r="Y432" s="24">
        <f>SUMPRODUCT(--(COUNTIFS(fRentalDates[Property Number],dProperties[Property Number],fRentalDates[Actual Rent Date],"&lt;="&amp;V432,fRentalDates[Actual Move Out Date],"&gt;="&amp;W432)&gt;0))</f>
        <v>10</v>
      </c>
      <c r="Z432" s="24">
        <f t="shared" si="47"/>
        <v>9</v>
      </c>
      <c r="AA432" s="26">
        <f t="shared" si="48"/>
        <v>0.47368421052631576</v>
      </c>
      <c r="AG432" s="24">
        <f>IF(COLUMNS($AG432:AG432)&gt;$Y432,"",INDEX(fRentalDates[[Property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Date]]&gt;=$W432)),COLUMNS($AG432:AG432))))</f>
        <v>4</v>
      </c>
      <c r="AH432" s="24">
        <f>IF(COLUMNS($AG432:AH432)&gt;$Y432,"",INDEX(fRentalDates[[Property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Date]]&gt;=$W432)),COLUMNS($AG432:AH432))))</f>
        <v>5</v>
      </c>
      <c r="AI432" s="24">
        <f>IF(COLUMNS($AG432:AI432)&gt;$Y432,"",INDEX(fRentalDates[[Property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Date]]&gt;=$W432)),COLUMNS($AG432:AI432))))</f>
        <v>6</v>
      </c>
      <c r="AJ432" s="24">
        <f>IF(COLUMNS($AG432:AJ432)&gt;$Y432,"",INDEX(fRentalDates[[Property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Date]]&gt;=$W432)),COLUMNS($AG432:AJ432))))</f>
        <v>7</v>
      </c>
      <c r="AK432" s="24">
        <f>IF(COLUMNS($AG432:AK432)&gt;$Y432,"",INDEX(fRentalDates[[Property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Date]]&gt;=$W432)),COLUMNS($AG432:AK432))))</f>
        <v>10</v>
      </c>
      <c r="AL432" s="24">
        <f>IF(COLUMNS($AG432:AL432)&gt;$Y432,"",INDEX(fRentalDates[[Property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Date]]&gt;=$W432)),COLUMNS($AG432:AL432))))</f>
        <v>13</v>
      </c>
      <c r="AM432" s="24">
        <f>IF(COLUMNS($AG432:AM432)&gt;$Y432,"",INDEX(fRentalDates[[Property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Date]]&gt;=$W432)),COLUMNS($AG432:AM432))))</f>
        <v>14</v>
      </c>
      <c r="AN432" s="24">
        <f>IF(COLUMNS($AG432:AN432)&gt;$Y432,"",INDEX(fRentalDates[[Property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Date]]&gt;=$W432)),COLUMNS($AG432:AN432))))</f>
        <v>16</v>
      </c>
      <c r="AO432" s="24">
        <f>IF(COLUMNS($AG432:AO432)&gt;$Y432,"",INDEX(fRentalDates[[Property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Date]]&gt;=$W432)),COLUMNS($AG432:AO432))))</f>
        <v>17</v>
      </c>
      <c r="AP432" s="24">
        <f>IF(COLUMNS($AG432:AP432)&gt;$Y432,"",INDEX(fRentalDates[[Property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Date]]&gt;=$W432)),COLUMNS($AG432:AP432))))</f>
        <v>19</v>
      </c>
      <c r="AQ432" s="24" t="str">
        <f>IF(COLUMNS($AG432:AQ432)&gt;$Y432,"",INDEX(fRentalDates[[Property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Date]]&gt;=$W432)),COLUMNS($AG432:AQ432))))</f>
        <v/>
      </c>
      <c r="AR432" s="24" t="str">
        <f>IF(COLUMNS($AG432:AR432)&gt;$Y432,"",INDEX(fRentalDates[[Property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Date]]&gt;=$W432)),COLUMNS($AG432:AR432))))</f>
        <v/>
      </c>
      <c r="AS432" s="24" t="str">
        <f>IF(COLUMNS($AG432:AS432)&gt;$Y432,"",INDEX(fRentalDates[[Property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Date]]&gt;=$W432)),COLUMNS($AG432:AS432))))</f>
        <v/>
      </c>
      <c r="AT432" s="24" t="str">
        <f>IF(COLUMNS($AG432:AT432)&gt;$Y432,"",INDEX(fRentalDates[[Property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Date]]&gt;=$W432)),COLUMNS($AG432:AT432))))</f>
        <v/>
      </c>
      <c r="AU432" s="24" t="str">
        <f>IF(COLUMNS($AG432:AU432)&gt;$Y432,"",INDEX(fRentalDates[[Property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Date]]&gt;=$W432)),COLUMNS($AG432:AU432))))</f>
        <v/>
      </c>
      <c r="AV432" s="24" t="str">
        <f>IF(COLUMNS($AG432:AV432)&gt;$Y432,"",INDEX(fRentalDates[[Property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Date]]&gt;=$W432)),COLUMNS($AG432:AV432))))</f>
        <v/>
      </c>
      <c r="AW432" s="24" t="str">
        <f>IF(COLUMNS($AG432:AW432)&gt;$Y432,"",INDEX(fRentalDates[[Property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Date]]&gt;=$W432)),COLUMNS($AG432:AW432))))</f>
        <v/>
      </c>
      <c r="AX432" s="24" t="str">
        <f>IF(COLUMNS($AG432:AX432)&gt;$Y432,"",INDEX(fRentalDates[[Property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Date]]&gt;=$W432)),COLUMNS($AG432:AX432))))</f>
        <v/>
      </c>
      <c r="AY432" s="24" t="str">
        <f>IF(COLUMNS($AG432:AY432)&gt;$Y432,"",INDEX(fRentalDates[[Property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Date]]&gt;=$W432)),COLUMNS($AG432:AY432))))</f>
        <v/>
      </c>
      <c r="AZ432" s="24" t="str">
        <f>IF(COLUMNS($AG432:AZ432)&gt;$Y432,"",INDEX(fRentalDates[[Property Number]:[Property Number]],_xlfn.AGGREGATE(15,6,(ROW(fRentalDates[[Property Number]:[Property Number]])-ROW(fRentalDates[[#Headers],[Property Number]]))/((fRentalDates[[Actual Rent Date]:[Actual Rent Date]]&lt;=$V432)*(fRentalDates[[Actual Move Out Date]:[Actual Move Out Date]]&gt;=$W432)),COLUMNS($AG432:AZ432))))</f>
        <v/>
      </c>
    </row>
    <row r="433" spans="14:52" x14ac:dyDescent="0.25">
      <c r="N433" s="10">
        <v>26730</v>
      </c>
      <c r="O433">
        <f t="shared" si="42"/>
        <v>7</v>
      </c>
      <c r="P433">
        <f t="shared" si="43"/>
        <v>3</v>
      </c>
      <c r="Q433" t="str">
        <f t="shared" si="44"/>
        <v>Mar</v>
      </c>
      <c r="R433" t="str">
        <f>TEXT(dDate[[#This Row],[Date]],"yyy - mm - mmm")</f>
        <v>1973 - 03 - Mar</v>
      </c>
      <c r="S433">
        <f t="shared" si="45"/>
        <v>1973</v>
      </c>
      <c r="V433" s="13">
        <v>39783</v>
      </c>
      <c r="W433" s="13">
        <f t="shared" si="46"/>
        <v>39813</v>
      </c>
      <c r="X433" s="24">
        <f>COUNTIFS(dProperties[Date Purchased],"&lt;="&amp;V433,dProperties[Date Sold],"&gt;="&amp;W433)</f>
        <v>19</v>
      </c>
      <c r="Y433" s="24">
        <f>SUMPRODUCT(--(COUNTIFS(fRentalDates[Property Number],dProperties[Property Number],fRentalDates[Actual Rent Date],"&lt;="&amp;V433,fRentalDates[Actual Move Out Date],"&gt;="&amp;W433)&gt;0))</f>
        <v>8</v>
      </c>
      <c r="Z433" s="24">
        <f t="shared" si="47"/>
        <v>11</v>
      </c>
      <c r="AA433" s="26">
        <f t="shared" si="48"/>
        <v>0.57894736842105265</v>
      </c>
      <c r="AG433" s="24">
        <f>IF(COLUMNS($AG433:AG433)&gt;$Y433,"",INDEX(fRentalDates[[Property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Date]]&gt;=$W433)),COLUMNS($AG433:AG433))))</f>
        <v>4</v>
      </c>
      <c r="AH433" s="24">
        <f>IF(COLUMNS($AG433:AH433)&gt;$Y433,"",INDEX(fRentalDates[[Property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Date]]&gt;=$W433)),COLUMNS($AG433:AH433))))</f>
        <v>5</v>
      </c>
      <c r="AI433" s="24">
        <f>IF(COLUMNS($AG433:AI433)&gt;$Y433,"",INDEX(fRentalDates[[Property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Date]]&gt;=$W433)),COLUMNS($AG433:AI433))))</f>
        <v>7</v>
      </c>
      <c r="AJ433" s="24">
        <f>IF(COLUMNS($AG433:AJ433)&gt;$Y433,"",INDEX(fRentalDates[[Property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Date]]&gt;=$W433)),COLUMNS($AG433:AJ433))))</f>
        <v>10</v>
      </c>
      <c r="AK433" s="24">
        <f>IF(COLUMNS($AG433:AK433)&gt;$Y433,"",INDEX(fRentalDates[[Property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Date]]&gt;=$W433)),COLUMNS($AG433:AK433))))</f>
        <v>13</v>
      </c>
      <c r="AL433" s="24">
        <f>IF(COLUMNS($AG433:AL433)&gt;$Y433,"",INDEX(fRentalDates[[Property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Date]]&gt;=$W433)),COLUMNS($AG433:AL433))))</f>
        <v>16</v>
      </c>
      <c r="AM433" s="24">
        <f>IF(COLUMNS($AG433:AM433)&gt;$Y433,"",INDEX(fRentalDates[[Property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Date]]&gt;=$W433)),COLUMNS($AG433:AM433))))</f>
        <v>17</v>
      </c>
      <c r="AN433" s="24">
        <f>IF(COLUMNS($AG433:AN433)&gt;$Y433,"",INDEX(fRentalDates[[Property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Date]]&gt;=$W433)),COLUMNS($AG433:AN433))))</f>
        <v>19</v>
      </c>
      <c r="AO433" s="24" t="str">
        <f>IF(COLUMNS($AG433:AO433)&gt;$Y433,"",INDEX(fRentalDates[[Property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Date]]&gt;=$W433)),COLUMNS($AG433:AO433))))</f>
        <v/>
      </c>
      <c r="AP433" s="24" t="str">
        <f>IF(COLUMNS($AG433:AP433)&gt;$Y433,"",INDEX(fRentalDates[[Property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Date]]&gt;=$W433)),COLUMNS($AG433:AP433))))</f>
        <v/>
      </c>
      <c r="AQ433" s="24" t="str">
        <f>IF(COLUMNS($AG433:AQ433)&gt;$Y433,"",INDEX(fRentalDates[[Property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Date]]&gt;=$W433)),COLUMNS($AG433:AQ433))))</f>
        <v/>
      </c>
      <c r="AR433" s="24" t="str">
        <f>IF(COLUMNS($AG433:AR433)&gt;$Y433,"",INDEX(fRentalDates[[Property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Date]]&gt;=$W433)),COLUMNS($AG433:AR433))))</f>
        <v/>
      </c>
      <c r="AS433" s="24" t="str">
        <f>IF(COLUMNS($AG433:AS433)&gt;$Y433,"",INDEX(fRentalDates[[Property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Date]]&gt;=$W433)),COLUMNS($AG433:AS433))))</f>
        <v/>
      </c>
      <c r="AT433" s="24" t="str">
        <f>IF(COLUMNS($AG433:AT433)&gt;$Y433,"",INDEX(fRentalDates[[Property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Date]]&gt;=$W433)),COLUMNS($AG433:AT433))))</f>
        <v/>
      </c>
      <c r="AU433" s="24" t="str">
        <f>IF(COLUMNS($AG433:AU433)&gt;$Y433,"",INDEX(fRentalDates[[Property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Date]]&gt;=$W433)),COLUMNS($AG433:AU433))))</f>
        <v/>
      </c>
      <c r="AV433" s="24" t="str">
        <f>IF(COLUMNS($AG433:AV433)&gt;$Y433,"",INDEX(fRentalDates[[Property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Date]]&gt;=$W433)),COLUMNS($AG433:AV433))))</f>
        <v/>
      </c>
      <c r="AW433" s="24" t="str">
        <f>IF(COLUMNS($AG433:AW433)&gt;$Y433,"",INDEX(fRentalDates[[Property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Date]]&gt;=$W433)),COLUMNS($AG433:AW433))))</f>
        <v/>
      </c>
      <c r="AX433" s="24" t="str">
        <f>IF(COLUMNS($AG433:AX433)&gt;$Y433,"",INDEX(fRentalDates[[Property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Date]]&gt;=$W433)),COLUMNS($AG433:AX433))))</f>
        <v/>
      </c>
      <c r="AY433" s="24" t="str">
        <f>IF(COLUMNS($AG433:AY433)&gt;$Y433,"",INDEX(fRentalDates[[Property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Date]]&gt;=$W433)),COLUMNS($AG433:AY433))))</f>
        <v/>
      </c>
      <c r="AZ433" s="24" t="str">
        <f>IF(COLUMNS($AG433:AZ433)&gt;$Y433,"",INDEX(fRentalDates[[Property Number]:[Property Number]],_xlfn.AGGREGATE(15,6,(ROW(fRentalDates[[Property Number]:[Property Number]])-ROW(fRentalDates[[#Headers],[Property Number]]))/((fRentalDates[[Actual Rent Date]:[Actual Rent Date]]&lt;=$V433)*(fRentalDates[[Actual Move Out Date]:[Actual Move Out Date]]&gt;=$W433)),COLUMNS($AG433:AZ433))))</f>
        <v/>
      </c>
    </row>
    <row r="434" spans="14:52" x14ac:dyDescent="0.25">
      <c r="N434" s="10">
        <v>26731</v>
      </c>
      <c r="O434">
        <f t="shared" si="42"/>
        <v>8</v>
      </c>
      <c r="P434">
        <f t="shared" si="43"/>
        <v>3</v>
      </c>
      <c r="Q434" t="str">
        <f t="shared" si="44"/>
        <v>Mar</v>
      </c>
      <c r="R434" t="str">
        <f>TEXT(dDate[[#This Row],[Date]],"yyy - mm - mmm")</f>
        <v>1973 - 03 - Mar</v>
      </c>
      <c r="S434">
        <f t="shared" si="45"/>
        <v>1973</v>
      </c>
      <c r="V434" s="13">
        <v>39814</v>
      </c>
      <c r="W434" s="13">
        <f t="shared" si="46"/>
        <v>39844</v>
      </c>
      <c r="X434" s="24">
        <f>COUNTIFS(dProperties[Date Purchased],"&lt;="&amp;V434,dProperties[Date Sold],"&gt;="&amp;W434)</f>
        <v>19</v>
      </c>
      <c r="Y434" s="24">
        <f>SUMPRODUCT(--(COUNTIFS(fRentalDates[Property Number],dProperties[Property Number],fRentalDates[Actual Rent Date],"&lt;="&amp;V434,fRentalDates[Actual Move Out Date],"&gt;="&amp;W434)&gt;0))</f>
        <v>8</v>
      </c>
      <c r="Z434" s="24">
        <f t="shared" si="47"/>
        <v>11</v>
      </c>
      <c r="AA434" s="26">
        <f t="shared" si="48"/>
        <v>0.57894736842105265</v>
      </c>
      <c r="AG434" s="24">
        <f>IF(COLUMNS($AG434:AG434)&gt;$Y434,"",INDEX(fRentalDates[[Property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Date]]&gt;=$W434)),COLUMNS($AG434:AG434))))</f>
        <v>4</v>
      </c>
      <c r="AH434" s="24">
        <f>IF(COLUMNS($AG434:AH434)&gt;$Y434,"",INDEX(fRentalDates[[Property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Date]]&gt;=$W434)),COLUMNS($AG434:AH434))))</f>
        <v>5</v>
      </c>
      <c r="AI434" s="24">
        <f>IF(COLUMNS($AG434:AI434)&gt;$Y434,"",INDEX(fRentalDates[[Property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Date]]&gt;=$W434)),COLUMNS($AG434:AI434))))</f>
        <v>7</v>
      </c>
      <c r="AJ434" s="24">
        <f>IF(COLUMNS($AG434:AJ434)&gt;$Y434,"",INDEX(fRentalDates[[Property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Date]]&gt;=$W434)),COLUMNS($AG434:AJ434))))</f>
        <v>10</v>
      </c>
      <c r="AK434" s="24">
        <f>IF(COLUMNS($AG434:AK434)&gt;$Y434,"",INDEX(fRentalDates[[Property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Date]]&gt;=$W434)),COLUMNS($AG434:AK434))))</f>
        <v>13</v>
      </c>
      <c r="AL434" s="24">
        <f>IF(COLUMNS($AG434:AL434)&gt;$Y434,"",INDEX(fRentalDates[[Property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Date]]&gt;=$W434)),COLUMNS($AG434:AL434))))</f>
        <v>16</v>
      </c>
      <c r="AM434" s="24">
        <f>IF(COLUMNS($AG434:AM434)&gt;$Y434,"",INDEX(fRentalDates[[Property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Date]]&gt;=$W434)),COLUMNS($AG434:AM434))))</f>
        <v>17</v>
      </c>
      <c r="AN434" s="24">
        <f>IF(COLUMNS($AG434:AN434)&gt;$Y434,"",INDEX(fRentalDates[[Property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Date]]&gt;=$W434)),COLUMNS($AG434:AN434))))</f>
        <v>19</v>
      </c>
      <c r="AO434" s="24" t="str">
        <f>IF(COLUMNS($AG434:AO434)&gt;$Y434,"",INDEX(fRentalDates[[Property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Date]]&gt;=$W434)),COLUMNS($AG434:AO434))))</f>
        <v/>
      </c>
      <c r="AP434" s="24" t="str">
        <f>IF(COLUMNS($AG434:AP434)&gt;$Y434,"",INDEX(fRentalDates[[Property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Date]]&gt;=$W434)),COLUMNS($AG434:AP434))))</f>
        <v/>
      </c>
      <c r="AQ434" s="24" t="str">
        <f>IF(COLUMNS($AG434:AQ434)&gt;$Y434,"",INDEX(fRentalDates[[Property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Date]]&gt;=$W434)),COLUMNS($AG434:AQ434))))</f>
        <v/>
      </c>
      <c r="AR434" s="24" t="str">
        <f>IF(COLUMNS($AG434:AR434)&gt;$Y434,"",INDEX(fRentalDates[[Property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Date]]&gt;=$W434)),COLUMNS($AG434:AR434))))</f>
        <v/>
      </c>
      <c r="AS434" s="24" t="str">
        <f>IF(COLUMNS($AG434:AS434)&gt;$Y434,"",INDEX(fRentalDates[[Property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Date]]&gt;=$W434)),COLUMNS($AG434:AS434))))</f>
        <v/>
      </c>
      <c r="AT434" s="24" t="str">
        <f>IF(COLUMNS($AG434:AT434)&gt;$Y434,"",INDEX(fRentalDates[[Property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Date]]&gt;=$W434)),COLUMNS($AG434:AT434))))</f>
        <v/>
      </c>
      <c r="AU434" s="24" t="str">
        <f>IF(COLUMNS($AG434:AU434)&gt;$Y434,"",INDEX(fRentalDates[[Property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Date]]&gt;=$W434)),COLUMNS($AG434:AU434))))</f>
        <v/>
      </c>
      <c r="AV434" s="24" t="str">
        <f>IF(COLUMNS($AG434:AV434)&gt;$Y434,"",INDEX(fRentalDates[[Property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Date]]&gt;=$W434)),COLUMNS($AG434:AV434))))</f>
        <v/>
      </c>
      <c r="AW434" s="24" t="str">
        <f>IF(COLUMNS($AG434:AW434)&gt;$Y434,"",INDEX(fRentalDates[[Property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Date]]&gt;=$W434)),COLUMNS($AG434:AW434))))</f>
        <v/>
      </c>
      <c r="AX434" s="24" t="str">
        <f>IF(COLUMNS($AG434:AX434)&gt;$Y434,"",INDEX(fRentalDates[[Property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Date]]&gt;=$W434)),COLUMNS($AG434:AX434))))</f>
        <v/>
      </c>
      <c r="AY434" s="24" t="str">
        <f>IF(COLUMNS($AG434:AY434)&gt;$Y434,"",INDEX(fRentalDates[[Property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Date]]&gt;=$W434)),COLUMNS($AG434:AY434))))</f>
        <v/>
      </c>
      <c r="AZ434" s="24" t="str">
        <f>IF(COLUMNS($AG434:AZ434)&gt;$Y434,"",INDEX(fRentalDates[[Property Number]:[Property Number]],_xlfn.AGGREGATE(15,6,(ROW(fRentalDates[[Property Number]:[Property Number]])-ROW(fRentalDates[[#Headers],[Property Number]]))/((fRentalDates[[Actual Rent Date]:[Actual Rent Date]]&lt;=$V434)*(fRentalDates[[Actual Move Out Date]:[Actual Move Out Date]]&gt;=$W434)),COLUMNS($AG434:AZ434))))</f>
        <v/>
      </c>
    </row>
    <row r="435" spans="14:52" x14ac:dyDescent="0.25">
      <c r="N435" s="10">
        <v>26732</v>
      </c>
      <c r="O435">
        <f t="shared" si="42"/>
        <v>9</v>
      </c>
      <c r="P435">
        <f t="shared" si="43"/>
        <v>3</v>
      </c>
      <c r="Q435" t="str">
        <f t="shared" si="44"/>
        <v>Mar</v>
      </c>
      <c r="R435" t="str">
        <f>TEXT(dDate[[#This Row],[Date]],"yyy - mm - mmm")</f>
        <v>1973 - 03 - Mar</v>
      </c>
      <c r="S435">
        <f t="shared" si="45"/>
        <v>1973</v>
      </c>
      <c r="V435" s="13">
        <v>39845</v>
      </c>
      <c r="W435" s="13">
        <f t="shared" si="46"/>
        <v>39872</v>
      </c>
      <c r="X435" s="24">
        <f>COUNTIFS(dProperties[Date Purchased],"&lt;="&amp;V435,dProperties[Date Sold],"&gt;="&amp;W435)</f>
        <v>19</v>
      </c>
      <c r="Y435" s="24">
        <f>SUMPRODUCT(--(COUNTIFS(fRentalDates[Property Number],dProperties[Property Number],fRentalDates[Actual Rent Date],"&lt;="&amp;V435,fRentalDates[Actual Move Out Date],"&gt;="&amp;W435)&gt;0))</f>
        <v>7</v>
      </c>
      <c r="Z435" s="24">
        <f t="shared" si="47"/>
        <v>12</v>
      </c>
      <c r="AA435" s="26">
        <f t="shared" si="48"/>
        <v>0.63157894736842102</v>
      </c>
      <c r="AG435" s="24">
        <f>IF(COLUMNS($AG435:AG435)&gt;$Y435,"",INDEX(fRentalDates[[Property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Date]]&gt;=$W435)),COLUMNS($AG435:AG435))))</f>
        <v>4</v>
      </c>
      <c r="AH435" s="24">
        <f>IF(COLUMNS($AG435:AH435)&gt;$Y435,"",INDEX(fRentalDates[[Property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Date]]&gt;=$W435)),COLUMNS($AG435:AH435))))</f>
        <v>5</v>
      </c>
      <c r="AI435" s="24">
        <f>IF(COLUMNS($AG435:AI435)&gt;$Y435,"",INDEX(fRentalDates[[Property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Date]]&gt;=$W435)),COLUMNS($AG435:AI435))))</f>
        <v>10</v>
      </c>
      <c r="AJ435" s="24">
        <f>IF(COLUMNS($AG435:AJ435)&gt;$Y435,"",INDEX(fRentalDates[[Property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Date]]&gt;=$W435)),COLUMNS($AG435:AJ435))))</f>
        <v>13</v>
      </c>
      <c r="AK435" s="24">
        <f>IF(COLUMNS($AG435:AK435)&gt;$Y435,"",INDEX(fRentalDates[[Property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Date]]&gt;=$W435)),COLUMNS($AG435:AK435))))</f>
        <v>16</v>
      </c>
      <c r="AL435" s="24">
        <f>IF(COLUMNS($AG435:AL435)&gt;$Y435,"",INDEX(fRentalDates[[Property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Date]]&gt;=$W435)),COLUMNS($AG435:AL435))))</f>
        <v>17</v>
      </c>
      <c r="AM435" s="24">
        <f>IF(COLUMNS($AG435:AM435)&gt;$Y435,"",INDEX(fRentalDates[[Property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Date]]&gt;=$W435)),COLUMNS($AG435:AM435))))</f>
        <v>19</v>
      </c>
      <c r="AN435" s="24" t="str">
        <f>IF(COLUMNS($AG435:AN435)&gt;$Y435,"",INDEX(fRentalDates[[Property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Date]]&gt;=$W435)),COLUMNS($AG435:AN435))))</f>
        <v/>
      </c>
      <c r="AO435" s="24" t="str">
        <f>IF(COLUMNS($AG435:AO435)&gt;$Y435,"",INDEX(fRentalDates[[Property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Date]]&gt;=$W435)),COLUMNS($AG435:AO435))))</f>
        <v/>
      </c>
      <c r="AP435" s="24" t="str">
        <f>IF(COLUMNS($AG435:AP435)&gt;$Y435,"",INDEX(fRentalDates[[Property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Date]]&gt;=$W435)),COLUMNS($AG435:AP435))))</f>
        <v/>
      </c>
      <c r="AQ435" s="24" t="str">
        <f>IF(COLUMNS($AG435:AQ435)&gt;$Y435,"",INDEX(fRentalDates[[Property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Date]]&gt;=$W435)),COLUMNS($AG435:AQ435))))</f>
        <v/>
      </c>
      <c r="AR435" s="24" t="str">
        <f>IF(COLUMNS($AG435:AR435)&gt;$Y435,"",INDEX(fRentalDates[[Property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Date]]&gt;=$W435)),COLUMNS($AG435:AR435))))</f>
        <v/>
      </c>
      <c r="AS435" s="24" t="str">
        <f>IF(COLUMNS($AG435:AS435)&gt;$Y435,"",INDEX(fRentalDates[[Property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Date]]&gt;=$W435)),COLUMNS($AG435:AS435))))</f>
        <v/>
      </c>
      <c r="AT435" s="24" t="str">
        <f>IF(COLUMNS($AG435:AT435)&gt;$Y435,"",INDEX(fRentalDates[[Property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Date]]&gt;=$W435)),COLUMNS($AG435:AT435))))</f>
        <v/>
      </c>
      <c r="AU435" s="24" t="str">
        <f>IF(COLUMNS($AG435:AU435)&gt;$Y435,"",INDEX(fRentalDates[[Property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Date]]&gt;=$W435)),COLUMNS($AG435:AU435))))</f>
        <v/>
      </c>
      <c r="AV435" s="24" t="str">
        <f>IF(COLUMNS($AG435:AV435)&gt;$Y435,"",INDEX(fRentalDates[[Property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Date]]&gt;=$W435)),COLUMNS($AG435:AV435))))</f>
        <v/>
      </c>
      <c r="AW435" s="24" t="str">
        <f>IF(COLUMNS($AG435:AW435)&gt;$Y435,"",INDEX(fRentalDates[[Property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Date]]&gt;=$W435)),COLUMNS($AG435:AW435))))</f>
        <v/>
      </c>
      <c r="AX435" s="24" t="str">
        <f>IF(COLUMNS($AG435:AX435)&gt;$Y435,"",INDEX(fRentalDates[[Property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Date]]&gt;=$W435)),COLUMNS($AG435:AX435))))</f>
        <v/>
      </c>
      <c r="AY435" s="24" t="str">
        <f>IF(COLUMNS($AG435:AY435)&gt;$Y435,"",INDEX(fRentalDates[[Property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Date]]&gt;=$W435)),COLUMNS($AG435:AY435))))</f>
        <v/>
      </c>
      <c r="AZ435" s="24" t="str">
        <f>IF(COLUMNS($AG435:AZ435)&gt;$Y435,"",INDEX(fRentalDates[[Property Number]:[Property Number]],_xlfn.AGGREGATE(15,6,(ROW(fRentalDates[[Property Number]:[Property Number]])-ROW(fRentalDates[[#Headers],[Property Number]]))/((fRentalDates[[Actual Rent Date]:[Actual Rent Date]]&lt;=$V435)*(fRentalDates[[Actual Move Out Date]:[Actual Move Out Date]]&gt;=$W435)),COLUMNS($AG435:AZ435))))</f>
        <v/>
      </c>
    </row>
    <row r="436" spans="14:52" x14ac:dyDescent="0.25">
      <c r="N436" s="10">
        <v>26733</v>
      </c>
      <c r="O436">
        <f t="shared" si="42"/>
        <v>10</v>
      </c>
      <c r="P436">
        <f t="shared" si="43"/>
        <v>3</v>
      </c>
      <c r="Q436" t="str">
        <f t="shared" si="44"/>
        <v>Mar</v>
      </c>
      <c r="R436" t="str">
        <f>TEXT(dDate[[#This Row],[Date]],"yyy - mm - mmm")</f>
        <v>1973 - 03 - Mar</v>
      </c>
      <c r="S436">
        <f t="shared" si="45"/>
        <v>1973</v>
      </c>
      <c r="V436" s="13">
        <v>39873</v>
      </c>
      <c r="W436" s="13">
        <f t="shared" si="46"/>
        <v>39903</v>
      </c>
      <c r="X436" s="24">
        <f>COUNTIFS(dProperties[Date Purchased],"&lt;="&amp;V436,dProperties[Date Sold],"&gt;="&amp;W436)</f>
        <v>19</v>
      </c>
      <c r="Y436" s="24">
        <f>SUMPRODUCT(--(COUNTIFS(fRentalDates[Property Number],dProperties[Property Number],fRentalDates[Actual Rent Date],"&lt;="&amp;V436,fRentalDates[Actual Move Out Date],"&gt;="&amp;W436)&gt;0))</f>
        <v>8</v>
      </c>
      <c r="Z436" s="24">
        <f t="shared" si="47"/>
        <v>11</v>
      </c>
      <c r="AA436" s="26">
        <f t="shared" si="48"/>
        <v>0.57894736842105265</v>
      </c>
      <c r="AG436" s="24">
        <f>IF(COLUMNS($AG436:AG436)&gt;$Y436,"",INDEX(fRentalDates[[Property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Date]]&gt;=$W436)),COLUMNS($AG436:AG436))))</f>
        <v>3</v>
      </c>
      <c r="AH436" s="24">
        <f>IF(COLUMNS($AG436:AH436)&gt;$Y436,"",INDEX(fRentalDates[[Property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Date]]&gt;=$W436)),COLUMNS($AG436:AH436))))</f>
        <v>4</v>
      </c>
      <c r="AI436" s="24">
        <f>IF(COLUMNS($AG436:AI436)&gt;$Y436,"",INDEX(fRentalDates[[Property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Date]]&gt;=$W436)),COLUMNS($AG436:AI436))))</f>
        <v>5</v>
      </c>
      <c r="AJ436" s="24">
        <f>IF(COLUMNS($AG436:AJ436)&gt;$Y436,"",INDEX(fRentalDates[[Property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Date]]&gt;=$W436)),COLUMNS($AG436:AJ436))))</f>
        <v>10</v>
      </c>
      <c r="AK436" s="24">
        <f>IF(COLUMNS($AG436:AK436)&gt;$Y436,"",INDEX(fRentalDates[[Property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Date]]&gt;=$W436)),COLUMNS($AG436:AK436))))</f>
        <v>13</v>
      </c>
      <c r="AL436" s="24">
        <f>IF(COLUMNS($AG436:AL436)&gt;$Y436,"",INDEX(fRentalDates[[Property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Date]]&gt;=$W436)),COLUMNS($AG436:AL436))))</f>
        <v>16</v>
      </c>
      <c r="AM436" s="24">
        <f>IF(COLUMNS($AG436:AM436)&gt;$Y436,"",INDEX(fRentalDates[[Property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Date]]&gt;=$W436)),COLUMNS($AG436:AM436))))</f>
        <v>17</v>
      </c>
      <c r="AN436" s="24">
        <f>IF(COLUMNS($AG436:AN436)&gt;$Y436,"",INDEX(fRentalDates[[Property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Date]]&gt;=$W436)),COLUMNS($AG436:AN436))))</f>
        <v>19</v>
      </c>
      <c r="AO436" s="24" t="str">
        <f>IF(COLUMNS($AG436:AO436)&gt;$Y436,"",INDEX(fRentalDates[[Property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Date]]&gt;=$W436)),COLUMNS($AG436:AO436))))</f>
        <v/>
      </c>
      <c r="AP436" s="24" t="str">
        <f>IF(COLUMNS($AG436:AP436)&gt;$Y436,"",INDEX(fRentalDates[[Property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Date]]&gt;=$W436)),COLUMNS($AG436:AP436))))</f>
        <v/>
      </c>
      <c r="AQ436" s="24" t="str">
        <f>IF(COLUMNS($AG436:AQ436)&gt;$Y436,"",INDEX(fRentalDates[[Property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Date]]&gt;=$W436)),COLUMNS($AG436:AQ436))))</f>
        <v/>
      </c>
      <c r="AR436" s="24" t="str">
        <f>IF(COLUMNS($AG436:AR436)&gt;$Y436,"",INDEX(fRentalDates[[Property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Date]]&gt;=$W436)),COLUMNS($AG436:AR436))))</f>
        <v/>
      </c>
      <c r="AS436" s="24" t="str">
        <f>IF(COLUMNS($AG436:AS436)&gt;$Y436,"",INDEX(fRentalDates[[Property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Date]]&gt;=$W436)),COLUMNS($AG436:AS436))))</f>
        <v/>
      </c>
      <c r="AT436" s="24" t="str">
        <f>IF(COLUMNS($AG436:AT436)&gt;$Y436,"",INDEX(fRentalDates[[Property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Date]]&gt;=$W436)),COLUMNS($AG436:AT436))))</f>
        <v/>
      </c>
      <c r="AU436" s="24" t="str">
        <f>IF(COLUMNS($AG436:AU436)&gt;$Y436,"",INDEX(fRentalDates[[Property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Date]]&gt;=$W436)),COLUMNS($AG436:AU436))))</f>
        <v/>
      </c>
      <c r="AV436" s="24" t="str">
        <f>IF(COLUMNS($AG436:AV436)&gt;$Y436,"",INDEX(fRentalDates[[Property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Date]]&gt;=$W436)),COLUMNS($AG436:AV436))))</f>
        <v/>
      </c>
      <c r="AW436" s="24" t="str">
        <f>IF(COLUMNS($AG436:AW436)&gt;$Y436,"",INDEX(fRentalDates[[Property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Date]]&gt;=$W436)),COLUMNS($AG436:AW436))))</f>
        <v/>
      </c>
      <c r="AX436" s="24" t="str">
        <f>IF(COLUMNS($AG436:AX436)&gt;$Y436,"",INDEX(fRentalDates[[Property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Date]]&gt;=$W436)),COLUMNS($AG436:AX436))))</f>
        <v/>
      </c>
      <c r="AY436" s="24" t="str">
        <f>IF(COLUMNS($AG436:AY436)&gt;$Y436,"",INDEX(fRentalDates[[Property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Date]]&gt;=$W436)),COLUMNS($AG436:AY436))))</f>
        <v/>
      </c>
      <c r="AZ436" s="24" t="str">
        <f>IF(COLUMNS($AG436:AZ436)&gt;$Y436,"",INDEX(fRentalDates[[Property Number]:[Property Number]],_xlfn.AGGREGATE(15,6,(ROW(fRentalDates[[Property Number]:[Property Number]])-ROW(fRentalDates[[#Headers],[Property Number]]))/((fRentalDates[[Actual Rent Date]:[Actual Rent Date]]&lt;=$V436)*(fRentalDates[[Actual Move Out Date]:[Actual Move Out Date]]&gt;=$W436)),COLUMNS($AG436:AZ436))))</f>
        <v/>
      </c>
    </row>
    <row r="437" spans="14:52" x14ac:dyDescent="0.25">
      <c r="N437" s="10">
        <v>26734</v>
      </c>
      <c r="O437">
        <f t="shared" si="42"/>
        <v>11</v>
      </c>
      <c r="P437">
        <f t="shared" si="43"/>
        <v>3</v>
      </c>
      <c r="Q437" t="str">
        <f t="shared" si="44"/>
        <v>Mar</v>
      </c>
      <c r="R437" t="str">
        <f>TEXT(dDate[[#This Row],[Date]],"yyy - mm - mmm")</f>
        <v>1973 - 03 - Mar</v>
      </c>
      <c r="S437">
        <f t="shared" si="45"/>
        <v>1973</v>
      </c>
      <c r="V437" s="13">
        <v>39904</v>
      </c>
      <c r="W437" s="13">
        <f t="shared" si="46"/>
        <v>39933</v>
      </c>
      <c r="X437" s="24">
        <f>COUNTIFS(dProperties[Date Purchased],"&lt;="&amp;V437,dProperties[Date Sold],"&gt;="&amp;W437)</f>
        <v>19</v>
      </c>
      <c r="Y437" s="24">
        <f>SUMPRODUCT(--(COUNTIFS(fRentalDates[Property Number],dProperties[Property Number],fRentalDates[Actual Rent Date],"&lt;="&amp;V437,fRentalDates[Actual Move Out Date],"&gt;="&amp;W437)&gt;0))</f>
        <v>10</v>
      </c>
      <c r="Z437" s="24">
        <f t="shared" si="47"/>
        <v>9</v>
      </c>
      <c r="AA437" s="26">
        <f t="shared" si="48"/>
        <v>0.47368421052631576</v>
      </c>
      <c r="AG437" s="24">
        <f>IF(COLUMNS($AG437:AG437)&gt;$Y437,"",INDEX(fRentalDates[[Property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Date]]&gt;=$W437)),COLUMNS($AG437:AG437))))</f>
        <v>3</v>
      </c>
      <c r="AH437" s="24">
        <f>IF(COLUMNS($AG437:AH437)&gt;$Y437,"",INDEX(fRentalDates[[Property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Date]]&gt;=$W437)),COLUMNS($AG437:AH437))))</f>
        <v>4</v>
      </c>
      <c r="AI437" s="24">
        <f>IF(COLUMNS($AG437:AI437)&gt;$Y437,"",INDEX(fRentalDates[[Property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Date]]&gt;=$W437)),COLUMNS($AG437:AI437))))</f>
        <v>5</v>
      </c>
      <c r="AJ437" s="24">
        <f>IF(COLUMNS($AG437:AJ437)&gt;$Y437,"",INDEX(fRentalDates[[Property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Date]]&gt;=$W437)),COLUMNS($AG437:AJ437))))</f>
        <v>10</v>
      </c>
      <c r="AK437" s="24">
        <f>IF(COLUMNS($AG437:AK437)&gt;$Y437,"",INDEX(fRentalDates[[Property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Date]]&gt;=$W437)),COLUMNS($AG437:AK437))))</f>
        <v>11</v>
      </c>
      <c r="AL437" s="24">
        <f>IF(COLUMNS($AG437:AL437)&gt;$Y437,"",INDEX(fRentalDates[[Property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Date]]&gt;=$W437)),COLUMNS($AG437:AL437))))</f>
        <v>13</v>
      </c>
      <c r="AM437" s="24">
        <f>IF(COLUMNS($AG437:AM437)&gt;$Y437,"",INDEX(fRentalDates[[Property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Date]]&gt;=$W437)),COLUMNS($AG437:AM437))))</f>
        <v>14</v>
      </c>
      <c r="AN437" s="24">
        <f>IF(COLUMNS($AG437:AN437)&gt;$Y437,"",INDEX(fRentalDates[[Property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Date]]&gt;=$W437)),COLUMNS($AG437:AN437))))</f>
        <v>16</v>
      </c>
      <c r="AO437" s="24">
        <f>IF(COLUMNS($AG437:AO437)&gt;$Y437,"",INDEX(fRentalDates[[Property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Date]]&gt;=$W437)),COLUMNS($AG437:AO437))))</f>
        <v>17</v>
      </c>
      <c r="AP437" s="24">
        <f>IF(COLUMNS($AG437:AP437)&gt;$Y437,"",INDEX(fRentalDates[[Property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Date]]&gt;=$W437)),COLUMNS($AG437:AP437))))</f>
        <v>19</v>
      </c>
      <c r="AQ437" s="24" t="str">
        <f>IF(COLUMNS($AG437:AQ437)&gt;$Y437,"",INDEX(fRentalDates[[Property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Date]]&gt;=$W437)),COLUMNS($AG437:AQ437))))</f>
        <v/>
      </c>
      <c r="AR437" s="24" t="str">
        <f>IF(COLUMNS($AG437:AR437)&gt;$Y437,"",INDEX(fRentalDates[[Property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Date]]&gt;=$W437)),COLUMNS($AG437:AR437))))</f>
        <v/>
      </c>
      <c r="AS437" s="24" t="str">
        <f>IF(COLUMNS($AG437:AS437)&gt;$Y437,"",INDEX(fRentalDates[[Property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Date]]&gt;=$W437)),COLUMNS($AG437:AS437))))</f>
        <v/>
      </c>
      <c r="AT437" s="24" t="str">
        <f>IF(COLUMNS($AG437:AT437)&gt;$Y437,"",INDEX(fRentalDates[[Property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Date]]&gt;=$W437)),COLUMNS($AG437:AT437))))</f>
        <v/>
      </c>
      <c r="AU437" s="24" t="str">
        <f>IF(COLUMNS($AG437:AU437)&gt;$Y437,"",INDEX(fRentalDates[[Property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Date]]&gt;=$W437)),COLUMNS($AG437:AU437))))</f>
        <v/>
      </c>
      <c r="AV437" s="24" t="str">
        <f>IF(COLUMNS($AG437:AV437)&gt;$Y437,"",INDEX(fRentalDates[[Property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Date]]&gt;=$W437)),COLUMNS($AG437:AV437))))</f>
        <v/>
      </c>
      <c r="AW437" s="24" t="str">
        <f>IF(COLUMNS($AG437:AW437)&gt;$Y437,"",INDEX(fRentalDates[[Property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Date]]&gt;=$W437)),COLUMNS($AG437:AW437))))</f>
        <v/>
      </c>
      <c r="AX437" s="24" t="str">
        <f>IF(COLUMNS($AG437:AX437)&gt;$Y437,"",INDEX(fRentalDates[[Property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Date]]&gt;=$W437)),COLUMNS($AG437:AX437))))</f>
        <v/>
      </c>
      <c r="AY437" s="24" t="str">
        <f>IF(COLUMNS($AG437:AY437)&gt;$Y437,"",INDEX(fRentalDates[[Property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Date]]&gt;=$W437)),COLUMNS($AG437:AY437))))</f>
        <v/>
      </c>
      <c r="AZ437" s="24" t="str">
        <f>IF(COLUMNS($AG437:AZ437)&gt;$Y437,"",INDEX(fRentalDates[[Property Number]:[Property Number]],_xlfn.AGGREGATE(15,6,(ROW(fRentalDates[[Property Number]:[Property Number]])-ROW(fRentalDates[[#Headers],[Property Number]]))/((fRentalDates[[Actual Rent Date]:[Actual Rent Date]]&lt;=$V437)*(fRentalDates[[Actual Move Out Date]:[Actual Move Out Date]]&gt;=$W437)),COLUMNS($AG437:AZ437))))</f>
        <v/>
      </c>
    </row>
    <row r="438" spans="14:52" x14ac:dyDescent="0.25">
      <c r="N438" s="10">
        <v>26735</v>
      </c>
      <c r="O438">
        <f t="shared" si="42"/>
        <v>12</v>
      </c>
      <c r="P438">
        <f t="shared" si="43"/>
        <v>3</v>
      </c>
      <c r="Q438" t="str">
        <f t="shared" si="44"/>
        <v>Mar</v>
      </c>
      <c r="R438" t="str">
        <f>TEXT(dDate[[#This Row],[Date]],"yyy - mm - mmm")</f>
        <v>1973 - 03 - Mar</v>
      </c>
      <c r="S438">
        <f t="shared" si="45"/>
        <v>1973</v>
      </c>
      <c r="V438" s="13">
        <v>39934</v>
      </c>
      <c r="W438" s="13">
        <f t="shared" si="46"/>
        <v>39964</v>
      </c>
      <c r="X438" s="24">
        <f>COUNTIFS(dProperties[Date Purchased],"&lt;="&amp;V438,dProperties[Date Sold],"&gt;="&amp;W438)</f>
        <v>19</v>
      </c>
      <c r="Y438" s="24">
        <f>SUMPRODUCT(--(COUNTIFS(fRentalDates[Property Number],dProperties[Property Number],fRentalDates[Actual Rent Date],"&lt;="&amp;V438,fRentalDates[Actual Move Out Date],"&gt;="&amp;W438)&gt;0))</f>
        <v>11</v>
      </c>
      <c r="Z438" s="24">
        <f t="shared" si="47"/>
        <v>8</v>
      </c>
      <c r="AA438" s="26">
        <f t="shared" si="48"/>
        <v>0.42105263157894735</v>
      </c>
      <c r="AG438" s="24">
        <f>IF(COLUMNS($AG438:AG438)&gt;$Y438,"",INDEX(fRentalDates[[Property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Date]]&gt;=$W438)),COLUMNS($AG438:AG438))))</f>
        <v>3</v>
      </c>
      <c r="AH438" s="24">
        <f>IF(COLUMNS($AG438:AH438)&gt;$Y438,"",INDEX(fRentalDates[[Property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Date]]&gt;=$W438)),COLUMNS($AG438:AH438))))</f>
        <v>4</v>
      </c>
      <c r="AI438" s="24">
        <f>IF(COLUMNS($AG438:AI438)&gt;$Y438,"",INDEX(fRentalDates[[Property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Date]]&gt;=$W438)),COLUMNS($AG438:AI438))))</f>
        <v>5</v>
      </c>
      <c r="AJ438" s="24">
        <f>IF(COLUMNS($AG438:AJ438)&gt;$Y438,"",INDEX(fRentalDates[[Property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Date]]&gt;=$W438)),COLUMNS($AG438:AJ438))))</f>
        <v>6</v>
      </c>
      <c r="AK438" s="24">
        <f>IF(COLUMNS($AG438:AK438)&gt;$Y438,"",INDEX(fRentalDates[[Property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Date]]&gt;=$W438)),COLUMNS($AG438:AK438))))</f>
        <v>10</v>
      </c>
      <c r="AL438" s="24">
        <f>IF(COLUMNS($AG438:AL438)&gt;$Y438,"",INDEX(fRentalDates[[Property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Date]]&gt;=$W438)),COLUMNS($AG438:AL438))))</f>
        <v>11</v>
      </c>
      <c r="AM438" s="24">
        <f>IF(COLUMNS($AG438:AM438)&gt;$Y438,"",INDEX(fRentalDates[[Property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Date]]&gt;=$W438)),COLUMNS($AG438:AM438))))</f>
        <v>13</v>
      </c>
      <c r="AN438" s="24">
        <f>IF(COLUMNS($AG438:AN438)&gt;$Y438,"",INDEX(fRentalDates[[Property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Date]]&gt;=$W438)),COLUMNS($AG438:AN438))))</f>
        <v>14</v>
      </c>
      <c r="AO438" s="24">
        <f>IF(COLUMNS($AG438:AO438)&gt;$Y438,"",INDEX(fRentalDates[[Property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Date]]&gt;=$W438)),COLUMNS($AG438:AO438))))</f>
        <v>16</v>
      </c>
      <c r="AP438" s="24">
        <f>IF(COLUMNS($AG438:AP438)&gt;$Y438,"",INDEX(fRentalDates[[Property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Date]]&gt;=$W438)),COLUMNS($AG438:AP438))))</f>
        <v>17</v>
      </c>
      <c r="AQ438" s="24">
        <f>IF(COLUMNS($AG438:AQ438)&gt;$Y438,"",INDEX(fRentalDates[[Property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Date]]&gt;=$W438)),COLUMNS($AG438:AQ438))))</f>
        <v>19</v>
      </c>
      <c r="AR438" s="24" t="str">
        <f>IF(COLUMNS($AG438:AR438)&gt;$Y438,"",INDEX(fRentalDates[[Property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Date]]&gt;=$W438)),COLUMNS($AG438:AR438))))</f>
        <v/>
      </c>
      <c r="AS438" s="24" t="str">
        <f>IF(COLUMNS($AG438:AS438)&gt;$Y438,"",INDEX(fRentalDates[[Property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Date]]&gt;=$W438)),COLUMNS($AG438:AS438))))</f>
        <v/>
      </c>
      <c r="AT438" s="24" t="str">
        <f>IF(COLUMNS($AG438:AT438)&gt;$Y438,"",INDEX(fRentalDates[[Property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Date]]&gt;=$W438)),COLUMNS($AG438:AT438))))</f>
        <v/>
      </c>
      <c r="AU438" s="24" t="str">
        <f>IF(COLUMNS($AG438:AU438)&gt;$Y438,"",INDEX(fRentalDates[[Property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Date]]&gt;=$W438)),COLUMNS($AG438:AU438))))</f>
        <v/>
      </c>
      <c r="AV438" s="24" t="str">
        <f>IF(COLUMNS($AG438:AV438)&gt;$Y438,"",INDEX(fRentalDates[[Property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Date]]&gt;=$W438)),COLUMNS($AG438:AV438))))</f>
        <v/>
      </c>
      <c r="AW438" s="24" t="str">
        <f>IF(COLUMNS($AG438:AW438)&gt;$Y438,"",INDEX(fRentalDates[[Property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Date]]&gt;=$W438)),COLUMNS($AG438:AW438))))</f>
        <v/>
      </c>
      <c r="AX438" s="24" t="str">
        <f>IF(COLUMNS($AG438:AX438)&gt;$Y438,"",INDEX(fRentalDates[[Property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Date]]&gt;=$W438)),COLUMNS($AG438:AX438))))</f>
        <v/>
      </c>
      <c r="AY438" s="24" t="str">
        <f>IF(COLUMNS($AG438:AY438)&gt;$Y438,"",INDEX(fRentalDates[[Property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Date]]&gt;=$W438)),COLUMNS($AG438:AY438))))</f>
        <v/>
      </c>
      <c r="AZ438" s="24" t="str">
        <f>IF(COLUMNS($AG438:AZ438)&gt;$Y438,"",INDEX(fRentalDates[[Property Number]:[Property Number]],_xlfn.AGGREGATE(15,6,(ROW(fRentalDates[[Property Number]:[Property Number]])-ROW(fRentalDates[[#Headers],[Property Number]]))/((fRentalDates[[Actual Rent Date]:[Actual Rent Date]]&lt;=$V438)*(fRentalDates[[Actual Move Out Date]:[Actual Move Out Date]]&gt;=$W438)),COLUMNS($AG438:AZ438))))</f>
        <v/>
      </c>
    </row>
    <row r="439" spans="14:52" x14ac:dyDescent="0.25">
      <c r="N439" s="10">
        <v>26736</v>
      </c>
      <c r="O439">
        <f t="shared" si="42"/>
        <v>13</v>
      </c>
      <c r="P439">
        <f t="shared" si="43"/>
        <v>3</v>
      </c>
      <c r="Q439" t="str">
        <f t="shared" si="44"/>
        <v>Mar</v>
      </c>
      <c r="R439" t="str">
        <f>TEXT(dDate[[#This Row],[Date]],"yyy - mm - mmm")</f>
        <v>1973 - 03 - Mar</v>
      </c>
      <c r="S439">
        <f t="shared" si="45"/>
        <v>1973</v>
      </c>
      <c r="V439" s="13">
        <v>39965</v>
      </c>
      <c r="W439" s="13">
        <f t="shared" si="46"/>
        <v>39994</v>
      </c>
      <c r="X439" s="24">
        <f>COUNTIFS(dProperties[Date Purchased],"&lt;="&amp;V439,dProperties[Date Sold],"&gt;="&amp;W439)</f>
        <v>19</v>
      </c>
      <c r="Y439" s="24">
        <f>SUMPRODUCT(--(COUNTIFS(fRentalDates[Property Number],dProperties[Property Number],fRentalDates[Actual Rent Date],"&lt;="&amp;V439,fRentalDates[Actual Move Out Date],"&gt;="&amp;W439)&gt;0))</f>
        <v>12</v>
      </c>
      <c r="Z439" s="24">
        <f t="shared" si="47"/>
        <v>7</v>
      </c>
      <c r="AA439" s="26">
        <f t="shared" si="48"/>
        <v>0.36842105263157893</v>
      </c>
      <c r="AG439" s="24">
        <f>IF(COLUMNS($AG439:AG439)&gt;$Y439,"",INDEX(fRentalDates[[Property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Date]]&gt;=$W439)),COLUMNS($AG439:AG439))))</f>
        <v>1</v>
      </c>
      <c r="AH439" s="24">
        <f>IF(COLUMNS($AG439:AH439)&gt;$Y439,"",INDEX(fRentalDates[[Property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Date]]&gt;=$W439)),COLUMNS($AG439:AH439))))</f>
        <v>3</v>
      </c>
      <c r="AI439" s="24">
        <f>IF(COLUMNS($AG439:AI439)&gt;$Y439,"",INDEX(fRentalDates[[Property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Date]]&gt;=$W439)),COLUMNS($AG439:AI439))))</f>
        <v>4</v>
      </c>
      <c r="AJ439" s="24">
        <f>IF(COLUMNS($AG439:AJ439)&gt;$Y439,"",INDEX(fRentalDates[[Property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Date]]&gt;=$W439)),COLUMNS($AG439:AJ439))))</f>
        <v>5</v>
      </c>
      <c r="AK439" s="24">
        <f>IF(COLUMNS($AG439:AK439)&gt;$Y439,"",INDEX(fRentalDates[[Property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Date]]&gt;=$W439)),COLUMNS($AG439:AK439))))</f>
        <v>6</v>
      </c>
      <c r="AL439" s="24">
        <f>IF(COLUMNS($AG439:AL439)&gt;$Y439,"",INDEX(fRentalDates[[Property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Date]]&gt;=$W439)),COLUMNS($AG439:AL439))))</f>
        <v>10</v>
      </c>
      <c r="AM439" s="24">
        <f>IF(COLUMNS($AG439:AM439)&gt;$Y439,"",INDEX(fRentalDates[[Property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Date]]&gt;=$W439)),COLUMNS($AG439:AM439))))</f>
        <v>11</v>
      </c>
      <c r="AN439" s="24">
        <f>IF(COLUMNS($AG439:AN439)&gt;$Y439,"",INDEX(fRentalDates[[Property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Date]]&gt;=$W439)),COLUMNS($AG439:AN439))))</f>
        <v>13</v>
      </c>
      <c r="AO439" s="24">
        <f>IF(COLUMNS($AG439:AO439)&gt;$Y439,"",INDEX(fRentalDates[[Property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Date]]&gt;=$W439)),COLUMNS($AG439:AO439))))</f>
        <v>14</v>
      </c>
      <c r="AP439" s="24">
        <f>IF(COLUMNS($AG439:AP439)&gt;$Y439,"",INDEX(fRentalDates[[Property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Date]]&gt;=$W439)),COLUMNS($AG439:AP439))))</f>
        <v>16</v>
      </c>
      <c r="AQ439" s="24">
        <f>IF(COLUMNS($AG439:AQ439)&gt;$Y439,"",INDEX(fRentalDates[[Property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Date]]&gt;=$W439)),COLUMNS($AG439:AQ439))))</f>
        <v>17</v>
      </c>
      <c r="AR439" s="24">
        <f>IF(COLUMNS($AG439:AR439)&gt;$Y439,"",INDEX(fRentalDates[[Property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Date]]&gt;=$W439)),COLUMNS($AG439:AR439))))</f>
        <v>19</v>
      </c>
      <c r="AS439" s="24" t="str">
        <f>IF(COLUMNS($AG439:AS439)&gt;$Y439,"",INDEX(fRentalDates[[Property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Date]]&gt;=$W439)),COLUMNS($AG439:AS439))))</f>
        <v/>
      </c>
      <c r="AT439" s="24" t="str">
        <f>IF(COLUMNS($AG439:AT439)&gt;$Y439,"",INDEX(fRentalDates[[Property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Date]]&gt;=$W439)),COLUMNS($AG439:AT439))))</f>
        <v/>
      </c>
      <c r="AU439" s="24" t="str">
        <f>IF(COLUMNS($AG439:AU439)&gt;$Y439,"",INDEX(fRentalDates[[Property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Date]]&gt;=$W439)),COLUMNS($AG439:AU439))))</f>
        <v/>
      </c>
      <c r="AV439" s="24" t="str">
        <f>IF(COLUMNS($AG439:AV439)&gt;$Y439,"",INDEX(fRentalDates[[Property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Date]]&gt;=$W439)),COLUMNS($AG439:AV439))))</f>
        <v/>
      </c>
      <c r="AW439" s="24" t="str">
        <f>IF(COLUMNS($AG439:AW439)&gt;$Y439,"",INDEX(fRentalDates[[Property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Date]]&gt;=$W439)),COLUMNS($AG439:AW439))))</f>
        <v/>
      </c>
      <c r="AX439" s="24" t="str">
        <f>IF(COLUMNS($AG439:AX439)&gt;$Y439,"",INDEX(fRentalDates[[Property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Date]]&gt;=$W439)),COLUMNS($AG439:AX439))))</f>
        <v/>
      </c>
      <c r="AY439" s="24" t="str">
        <f>IF(COLUMNS($AG439:AY439)&gt;$Y439,"",INDEX(fRentalDates[[Property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Date]]&gt;=$W439)),COLUMNS($AG439:AY439))))</f>
        <v/>
      </c>
      <c r="AZ439" s="24" t="str">
        <f>IF(COLUMNS($AG439:AZ439)&gt;$Y439,"",INDEX(fRentalDates[[Property Number]:[Property Number]],_xlfn.AGGREGATE(15,6,(ROW(fRentalDates[[Property Number]:[Property Number]])-ROW(fRentalDates[[#Headers],[Property Number]]))/((fRentalDates[[Actual Rent Date]:[Actual Rent Date]]&lt;=$V439)*(fRentalDates[[Actual Move Out Date]:[Actual Move Out Date]]&gt;=$W439)),COLUMNS($AG439:AZ439))))</f>
        <v/>
      </c>
    </row>
    <row r="440" spans="14:52" x14ac:dyDescent="0.25">
      <c r="N440" s="10">
        <v>26737</v>
      </c>
      <c r="O440">
        <f t="shared" si="42"/>
        <v>14</v>
      </c>
      <c r="P440">
        <f t="shared" si="43"/>
        <v>3</v>
      </c>
      <c r="Q440" t="str">
        <f t="shared" si="44"/>
        <v>Mar</v>
      </c>
      <c r="R440" t="str">
        <f>TEXT(dDate[[#This Row],[Date]],"yyy - mm - mmm")</f>
        <v>1973 - 03 - Mar</v>
      </c>
      <c r="S440">
        <f t="shared" si="45"/>
        <v>1973</v>
      </c>
      <c r="V440" s="13">
        <v>39995</v>
      </c>
      <c r="W440" s="13">
        <f t="shared" si="46"/>
        <v>40025</v>
      </c>
      <c r="X440" s="24">
        <f>COUNTIFS(dProperties[Date Purchased],"&lt;="&amp;V440,dProperties[Date Sold],"&gt;="&amp;W440)</f>
        <v>19</v>
      </c>
      <c r="Y440" s="24">
        <f>SUMPRODUCT(--(COUNTIFS(fRentalDates[Property Number],dProperties[Property Number],fRentalDates[Actual Rent Date],"&lt;="&amp;V440,fRentalDates[Actual Move Out Date],"&gt;="&amp;W440)&gt;0))</f>
        <v>11</v>
      </c>
      <c r="Z440" s="24">
        <f t="shared" si="47"/>
        <v>8</v>
      </c>
      <c r="AA440" s="26">
        <f t="shared" si="48"/>
        <v>0.42105263157894735</v>
      </c>
      <c r="AG440" s="24">
        <f>IF(COLUMNS($AG440:AG440)&gt;$Y440,"",INDEX(fRentalDates[[Property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Date]]&gt;=$W440)),COLUMNS($AG440:AG440))))</f>
        <v>1</v>
      </c>
      <c r="AH440" s="24">
        <f>IF(COLUMNS($AG440:AH440)&gt;$Y440,"",INDEX(fRentalDates[[Property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Date]]&gt;=$W440)),COLUMNS($AG440:AH440))))</f>
        <v>3</v>
      </c>
      <c r="AI440" s="24">
        <f>IF(COLUMNS($AG440:AI440)&gt;$Y440,"",INDEX(fRentalDates[[Property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Date]]&gt;=$W440)),COLUMNS($AG440:AI440))))</f>
        <v>4</v>
      </c>
      <c r="AJ440" s="24">
        <f>IF(COLUMNS($AG440:AJ440)&gt;$Y440,"",INDEX(fRentalDates[[Property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Date]]&gt;=$W440)),COLUMNS($AG440:AJ440))))</f>
        <v>5</v>
      </c>
      <c r="AK440" s="24">
        <f>IF(COLUMNS($AG440:AK440)&gt;$Y440,"",INDEX(fRentalDates[[Property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Date]]&gt;=$W440)),COLUMNS($AG440:AK440))))</f>
        <v>6</v>
      </c>
      <c r="AL440" s="24">
        <f>IF(COLUMNS($AG440:AL440)&gt;$Y440,"",INDEX(fRentalDates[[Property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Date]]&gt;=$W440)),COLUMNS($AG440:AL440))))</f>
        <v>11</v>
      </c>
      <c r="AM440" s="24">
        <f>IF(COLUMNS($AG440:AM440)&gt;$Y440,"",INDEX(fRentalDates[[Property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Date]]&gt;=$W440)),COLUMNS($AG440:AM440))))</f>
        <v>13</v>
      </c>
      <c r="AN440" s="24">
        <f>IF(COLUMNS($AG440:AN440)&gt;$Y440,"",INDEX(fRentalDates[[Property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Date]]&gt;=$W440)),COLUMNS($AG440:AN440))))</f>
        <v>14</v>
      </c>
      <c r="AO440" s="24">
        <f>IF(COLUMNS($AG440:AO440)&gt;$Y440,"",INDEX(fRentalDates[[Property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Date]]&gt;=$W440)),COLUMNS($AG440:AO440))))</f>
        <v>16</v>
      </c>
      <c r="AP440" s="24">
        <f>IF(COLUMNS($AG440:AP440)&gt;$Y440,"",INDEX(fRentalDates[[Property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Date]]&gt;=$W440)),COLUMNS($AG440:AP440))))</f>
        <v>17</v>
      </c>
      <c r="AQ440" s="24">
        <f>IF(COLUMNS($AG440:AQ440)&gt;$Y440,"",INDEX(fRentalDates[[Property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Date]]&gt;=$W440)),COLUMNS($AG440:AQ440))))</f>
        <v>19</v>
      </c>
      <c r="AR440" s="24" t="str">
        <f>IF(COLUMNS($AG440:AR440)&gt;$Y440,"",INDEX(fRentalDates[[Property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Date]]&gt;=$W440)),COLUMNS($AG440:AR440))))</f>
        <v/>
      </c>
      <c r="AS440" s="24" t="str">
        <f>IF(COLUMNS($AG440:AS440)&gt;$Y440,"",INDEX(fRentalDates[[Property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Date]]&gt;=$W440)),COLUMNS($AG440:AS440))))</f>
        <v/>
      </c>
      <c r="AT440" s="24" t="str">
        <f>IF(COLUMNS($AG440:AT440)&gt;$Y440,"",INDEX(fRentalDates[[Property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Date]]&gt;=$W440)),COLUMNS($AG440:AT440))))</f>
        <v/>
      </c>
      <c r="AU440" s="24" t="str">
        <f>IF(COLUMNS($AG440:AU440)&gt;$Y440,"",INDEX(fRentalDates[[Property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Date]]&gt;=$W440)),COLUMNS($AG440:AU440))))</f>
        <v/>
      </c>
      <c r="AV440" s="24" t="str">
        <f>IF(COLUMNS($AG440:AV440)&gt;$Y440,"",INDEX(fRentalDates[[Property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Date]]&gt;=$W440)),COLUMNS($AG440:AV440))))</f>
        <v/>
      </c>
      <c r="AW440" s="24" t="str">
        <f>IF(COLUMNS($AG440:AW440)&gt;$Y440,"",INDEX(fRentalDates[[Property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Date]]&gt;=$W440)),COLUMNS($AG440:AW440))))</f>
        <v/>
      </c>
      <c r="AX440" s="24" t="str">
        <f>IF(COLUMNS($AG440:AX440)&gt;$Y440,"",INDEX(fRentalDates[[Property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Date]]&gt;=$W440)),COLUMNS($AG440:AX440))))</f>
        <v/>
      </c>
      <c r="AY440" s="24" t="str">
        <f>IF(COLUMNS($AG440:AY440)&gt;$Y440,"",INDEX(fRentalDates[[Property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Date]]&gt;=$W440)),COLUMNS($AG440:AY440))))</f>
        <v/>
      </c>
      <c r="AZ440" s="24" t="str">
        <f>IF(COLUMNS($AG440:AZ440)&gt;$Y440,"",INDEX(fRentalDates[[Property Number]:[Property Number]],_xlfn.AGGREGATE(15,6,(ROW(fRentalDates[[Property Number]:[Property Number]])-ROW(fRentalDates[[#Headers],[Property Number]]))/((fRentalDates[[Actual Rent Date]:[Actual Rent Date]]&lt;=$V440)*(fRentalDates[[Actual Move Out Date]:[Actual Move Out Date]]&gt;=$W440)),COLUMNS($AG440:AZ440))))</f>
        <v/>
      </c>
    </row>
    <row r="441" spans="14:52" x14ac:dyDescent="0.25">
      <c r="N441" s="10">
        <v>26738</v>
      </c>
      <c r="O441">
        <f t="shared" si="42"/>
        <v>15</v>
      </c>
      <c r="P441">
        <f t="shared" si="43"/>
        <v>3</v>
      </c>
      <c r="Q441" t="str">
        <f t="shared" si="44"/>
        <v>Mar</v>
      </c>
      <c r="R441" t="str">
        <f>TEXT(dDate[[#This Row],[Date]],"yyy - mm - mmm")</f>
        <v>1973 - 03 - Mar</v>
      </c>
      <c r="S441">
        <f t="shared" si="45"/>
        <v>1973</v>
      </c>
      <c r="V441" s="13">
        <v>40026</v>
      </c>
      <c r="W441" s="13">
        <f t="shared" si="46"/>
        <v>40056</v>
      </c>
      <c r="X441" s="24">
        <f>COUNTIFS(dProperties[Date Purchased],"&lt;="&amp;V441,dProperties[Date Sold],"&gt;="&amp;W441)</f>
        <v>19</v>
      </c>
      <c r="Y441" s="24">
        <f>SUMPRODUCT(--(COUNTIFS(fRentalDates[Property Number],dProperties[Property Number],fRentalDates[Actual Rent Date],"&lt;="&amp;V441,fRentalDates[Actual Move Out Date],"&gt;="&amp;W441)&gt;0))</f>
        <v>11</v>
      </c>
      <c r="Z441" s="24">
        <f t="shared" si="47"/>
        <v>8</v>
      </c>
      <c r="AA441" s="26">
        <f t="shared" si="48"/>
        <v>0.42105263157894735</v>
      </c>
      <c r="AG441" s="24">
        <f>IF(COLUMNS($AG441:AG441)&gt;$Y441,"",INDEX(fRentalDates[[Property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Date]]&gt;=$W441)),COLUMNS($AG441:AG441))))</f>
        <v>1</v>
      </c>
      <c r="AH441" s="24">
        <f>IF(COLUMNS($AG441:AH441)&gt;$Y441,"",INDEX(fRentalDates[[Property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Date]]&gt;=$W441)),COLUMNS($AG441:AH441))))</f>
        <v>3</v>
      </c>
      <c r="AI441" s="24">
        <f>IF(COLUMNS($AG441:AI441)&gt;$Y441,"",INDEX(fRentalDates[[Property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Date]]&gt;=$W441)),COLUMNS($AG441:AI441))))</f>
        <v>4</v>
      </c>
      <c r="AJ441" s="24">
        <f>IF(COLUMNS($AG441:AJ441)&gt;$Y441,"",INDEX(fRentalDates[[Property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Date]]&gt;=$W441)),COLUMNS($AG441:AJ441))))</f>
        <v>5</v>
      </c>
      <c r="AK441" s="24">
        <f>IF(COLUMNS($AG441:AK441)&gt;$Y441,"",INDEX(fRentalDates[[Property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Date]]&gt;=$W441)),COLUMNS($AG441:AK441))))</f>
        <v>6</v>
      </c>
      <c r="AL441" s="24">
        <f>IF(COLUMNS($AG441:AL441)&gt;$Y441,"",INDEX(fRentalDates[[Property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Date]]&gt;=$W441)),COLUMNS($AG441:AL441))))</f>
        <v>11</v>
      </c>
      <c r="AM441" s="24">
        <f>IF(COLUMNS($AG441:AM441)&gt;$Y441,"",INDEX(fRentalDates[[Property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Date]]&gt;=$W441)),COLUMNS($AG441:AM441))))</f>
        <v>13</v>
      </c>
      <c r="AN441" s="24">
        <f>IF(COLUMNS($AG441:AN441)&gt;$Y441,"",INDEX(fRentalDates[[Property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Date]]&gt;=$W441)),COLUMNS($AG441:AN441))))</f>
        <v>14</v>
      </c>
      <c r="AO441" s="24">
        <f>IF(COLUMNS($AG441:AO441)&gt;$Y441,"",INDEX(fRentalDates[[Property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Date]]&gt;=$W441)),COLUMNS($AG441:AO441))))</f>
        <v>16</v>
      </c>
      <c r="AP441" s="24">
        <f>IF(COLUMNS($AG441:AP441)&gt;$Y441,"",INDEX(fRentalDates[[Property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Date]]&gt;=$W441)),COLUMNS($AG441:AP441))))</f>
        <v>17</v>
      </c>
      <c r="AQ441" s="24">
        <f>IF(COLUMNS($AG441:AQ441)&gt;$Y441,"",INDEX(fRentalDates[[Property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Date]]&gt;=$W441)),COLUMNS($AG441:AQ441))))</f>
        <v>19</v>
      </c>
      <c r="AR441" s="24" t="str">
        <f>IF(COLUMNS($AG441:AR441)&gt;$Y441,"",INDEX(fRentalDates[[Property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Date]]&gt;=$W441)),COLUMNS($AG441:AR441))))</f>
        <v/>
      </c>
      <c r="AS441" s="24" t="str">
        <f>IF(COLUMNS($AG441:AS441)&gt;$Y441,"",INDEX(fRentalDates[[Property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Date]]&gt;=$W441)),COLUMNS($AG441:AS441))))</f>
        <v/>
      </c>
      <c r="AT441" s="24" t="str">
        <f>IF(COLUMNS($AG441:AT441)&gt;$Y441,"",INDEX(fRentalDates[[Property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Date]]&gt;=$W441)),COLUMNS($AG441:AT441))))</f>
        <v/>
      </c>
      <c r="AU441" s="24" t="str">
        <f>IF(COLUMNS($AG441:AU441)&gt;$Y441,"",INDEX(fRentalDates[[Property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Date]]&gt;=$W441)),COLUMNS($AG441:AU441))))</f>
        <v/>
      </c>
      <c r="AV441" s="24" t="str">
        <f>IF(COLUMNS($AG441:AV441)&gt;$Y441,"",INDEX(fRentalDates[[Property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Date]]&gt;=$W441)),COLUMNS($AG441:AV441))))</f>
        <v/>
      </c>
      <c r="AW441" s="24" t="str">
        <f>IF(COLUMNS($AG441:AW441)&gt;$Y441,"",INDEX(fRentalDates[[Property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Date]]&gt;=$W441)),COLUMNS($AG441:AW441))))</f>
        <v/>
      </c>
      <c r="AX441" s="24" t="str">
        <f>IF(COLUMNS($AG441:AX441)&gt;$Y441,"",INDEX(fRentalDates[[Property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Date]]&gt;=$W441)),COLUMNS($AG441:AX441))))</f>
        <v/>
      </c>
      <c r="AY441" s="24" t="str">
        <f>IF(COLUMNS($AG441:AY441)&gt;$Y441,"",INDEX(fRentalDates[[Property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Date]]&gt;=$W441)),COLUMNS($AG441:AY441))))</f>
        <v/>
      </c>
      <c r="AZ441" s="24" t="str">
        <f>IF(COLUMNS($AG441:AZ441)&gt;$Y441,"",INDEX(fRentalDates[[Property Number]:[Property Number]],_xlfn.AGGREGATE(15,6,(ROW(fRentalDates[[Property Number]:[Property Number]])-ROW(fRentalDates[[#Headers],[Property Number]]))/((fRentalDates[[Actual Rent Date]:[Actual Rent Date]]&lt;=$V441)*(fRentalDates[[Actual Move Out Date]:[Actual Move Out Date]]&gt;=$W441)),COLUMNS($AG441:AZ441))))</f>
        <v/>
      </c>
    </row>
    <row r="442" spans="14:52" x14ac:dyDescent="0.25">
      <c r="N442" s="10">
        <v>26739</v>
      </c>
      <c r="O442">
        <f t="shared" si="42"/>
        <v>16</v>
      </c>
      <c r="P442">
        <f t="shared" si="43"/>
        <v>3</v>
      </c>
      <c r="Q442" t="str">
        <f t="shared" si="44"/>
        <v>Mar</v>
      </c>
      <c r="R442" t="str">
        <f>TEXT(dDate[[#This Row],[Date]],"yyy - mm - mmm")</f>
        <v>1973 - 03 - Mar</v>
      </c>
      <c r="S442">
        <f t="shared" si="45"/>
        <v>1973</v>
      </c>
      <c r="V442" s="13">
        <v>40057</v>
      </c>
      <c r="W442" s="13">
        <f t="shared" si="46"/>
        <v>40086</v>
      </c>
      <c r="X442" s="24">
        <f>COUNTIFS(dProperties[Date Purchased],"&lt;="&amp;V442,dProperties[Date Sold],"&gt;="&amp;W442)</f>
        <v>19</v>
      </c>
      <c r="Y442" s="24">
        <f>SUMPRODUCT(--(COUNTIFS(fRentalDates[Property Number],dProperties[Property Number],fRentalDates[Actual Rent Date],"&lt;="&amp;V442,fRentalDates[Actual Move Out Date],"&gt;="&amp;W442)&gt;0))</f>
        <v>13</v>
      </c>
      <c r="Z442" s="24">
        <f t="shared" si="47"/>
        <v>6</v>
      </c>
      <c r="AA442" s="26">
        <f t="shared" si="48"/>
        <v>0.31578947368421051</v>
      </c>
      <c r="AG442" s="24">
        <f>IF(COLUMNS($AG442:AG442)&gt;$Y442,"",INDEX(fRentalDates[[Property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Date]]&gt;=$W442)),COLUMNS($AG442:AG442))))</f>
        <v>1</v>
      </c>
      <c r="AH442" s="24">
        <f>IF(COLUMNS($AG442:AH442)&gt;$Y442,"",INDEX(fRentalDates[[Property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Date]]&gt;=$W442)),COLUMNS($AG442:AH442))))</f>
        <v>3</v>
      </c>
      <c r="AI442" s="24">
        <f>IF(COLUMNS($AG442:AI442)&gt;$Y442,"",INDEX(fRentalDates[[Property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Date]]&gt;=$W442)),COLUMNS($AG442:AI442))))</f>
        <v>4</v>
      </c>
      <c r="AJ442" s="24">
        <f>IF(COLUMNS($AG442:AJ442)&gt;$Y442,"",INDEX(fRentalDates[[Property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Date]]&gt;=$W442)),COLUMNS($AG442:AJ442))))</f>
        <v>5</v>
      </c>
      <c r="AK442" s="24">
        <f>IF(COLUMNS($AG442:AK442)&gt;$Y442,"",INDEX(fRentalDates[[Property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Date]]&gt;=$W442)),COLUMNS($AG442:AK442))))</f>
        <v>6</v>
      </c>
      <c r="AL442" s="24">
        <f>IF(COLUMNS($AG442:AL442)&gt;$Y442,"",INDEX(fRentalDates[[Property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Date]]&gt;=$W442)),COLUMNS($AG442:AL442))))</f>
        <v>7</v>
      </c>
      <c r="AM442" s="24">
        <f>IF(COLUMNS($AG442:AM442)&gt;$Y442,"",INDEX(fRentalDates[[Property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Date]]&gt;=$W442)),COLUMNS($AG442:AM442))))</f>
        <v>11</v>
      </c>
      <c r="AN442" s="24">
        <f>IF(COLUMNS($AG442:AN442)&gt;$Y442,"",INDEX(fRentalDates[[Property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Date]]&gt;=$W442)),COLUMNS($AG442:AN442))))</f>
        <v>13</v>
      </c>
      <c r="AO442" s="24">
        <f>IF(COLUMNS($AG442:AO442)&gt;$Y442,"",INDEX(fRentalDates[[Property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Date]]&gt;=$W442)),COLUMNS($AG442:AO442))))</f>
        <v>14</v>
      </c>
      <c r="AP442" s="24">
        <f>IF(COLUMNS($AG442:AP442)&gt;$Y442,"",INDEX(fRentalDates[[Property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Date]]&gt;=$W442)),COLUMNS($AG442:AP442))))</f>
        <v>16</v>
      </c>
      <c r="AQ442" s="24">
        <f>IF(COLUMNS($AG442:AQ442)&gt;$Y442,"",INDEX(fRentalDates[[Property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Date]]&gt;=$W442)),COLUMNS($AG442:AQ442))))</f>
        <v>17</v>
      </c>
      <c r="AR442" s="24">
        <f>IF(COLUMNS($AG442:AR442)&gt;$Y442,"",INDEX(fRentalDates[[Property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Date]]&gt;=$W442)),COLUMNS($AG442:AR442))))</f>
        <v>18</v>
      </c>
      <c r="AS442" s="24">
        <f>IF(COLUMNS($AG442:AS442)&gt;$Y442,"",INDEX(fRentalDates[[Property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Date]]&gt;=$W442)),COLUMNS($AG442:AS442))))</f>
        <v>19</v>
      </c>
      <c r="AT442" s="24" t="str">
        <f>IF(COLUMNS($AG442:AT442)&gt;$Y442,"",INDEX(fRentalDates[[Property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Date]]&gt;=$W442)),COLUMNS($AG442:AT442))))</f>
        <v/>
      </c>
      <c r="AU442" s="24" t="str">
        <f>IF(COLUMNS($AG442:AU442)&gt;$Y442,"",INDEX(fRentalDates[[Property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Date]]&gt;=$W442)),COLUMNS($AG442:AU442))))</f>
        <v/>
      </c>
      <c r="AV442" s="24" t="str">
        <f>IF(COLUMNS($AG442:AV442)&gt;$Y442,"",INDEX(fRentalDates[[Property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Date]]&gt;=$W442)),COLUMNS($AG442:AV442))))</f>
        <v/>
      </c>
      <c r="AW442" s="24" t="str">
        <f>IF(COLUMNS($AG442:AW442)&gt;$Y442,"",INDEX(fRentalDates[[Property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Date]]&gt;=$W442)),COLUMNS($AG442:AW442))))</f>
        <v/>
      </c>
      <c r="AX442" s="24" t="str">
        <f>IF(COLUMNS($AG442:AX442)&gt;$Y442,"",INDEX(fRentalDates[[Property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Date]]&gt;=$W442)),COLUMNS($AG442:AX442))))</f>
        <v/>
      </c>
      <c r="AY442" s="24" t="str">
        <f>IF(COLUMNS($AG442:AY442)&gt;$Y442,"",INDEX(fRentalDates[[Property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Date]]&gt;=$W442)),COLUMNS($AG442:AY442))))</f>
        <v/>
      </c>
      <c r="AZ442" s="24" t="str">
        <f>IF(COLUMNS($AG442:AZ442)&gt;$Y442,"",INDEX(fRentalDates[[Property Number]:[Property Number]],_xlfn.AGGREGATE(15,6,(ROW(fRentalDates[[Property Number]:[Property Number]])-ROW(fRentalDates[[#Headers],[Property Number]]))/((fRentalDates[[Actual Rent Date]:[Actual Rent Date]]&lt;=$V442)*(fRentalDates[[Actual Move Out Date]:[Actual Move Out Date]]&gt;=$W442)),COLUMNS($AG442:AZ442))))</f>
        <v/>
      </c>
    </row>
    <row r="443" spans="14:52" x14ac:dyDescent="0.25">
      <c r="N443" s="10">
        <v>26740</v>
      </c>
      <c r="O443">
        <f t="shared" si="42"/>
        <v>17</v>
      </c>
      <c r="P443">
        <f t="shared" si="43"/>
        <v>3</v>
      </c>
      <c r="Q443" t="str">
        <f t="shared" si="44"/>
        <v>Mar</v>
      </c>
      <c r="R443" t="str">
        <f>TEXT(dDate[[#This Row],[Date]],"yyy - mm - mmm")</f>
        <v>1973 - 03 - Mar</v>
      </c>
      <c r="S443">
        <f t="shared" si="45"/>
        <v>1973</v>
      </c>
      <c r="V443" s="13">
        <v>40087</v>
      </c>
      <c r="W443" s="13">
        <f t="shared" si="46"/>
        <v>40117</v>
      </c>
      <c r="X443" s="24">
        <f>COUNTIFS(dProperties[Date Purchased],"&lt;="&amp;V443,dProperties[Date Sold],"&gt;="&amp;W443)</f>
        <v>19</v>
      </c>
      <c r="Y443" s="24">
        <f>SUMPRODUCT(--(COUNTIFS(fRentalDates[Property Number],dProperties[Property Number],fRentalDates[Actual Rent Date],"&lt;="&amp;V443,fRentalDates[Actual Move Out Date],"&gt;="&amp;W443)&gt;0))</f>
        <v>14</v>
      </c>
      <c r="Z443" s="24">
        <f t="shared" si="47"/>
        <v>5</v>
      </c>
      <c r="AA443" s="26">
        <f t="shared" si="48"/>
        <v>0.26315789473684209</v>
      </c>
      <c r="AG443" s="24">
        <f>IF(COLUMNS($AG443:AG443)&gt;$Y443,"",INDEX(fRentalDates[[Property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Date]]&gt;=$W443)),COLUMNS($AG443:AG443))))</f>
        <v>1</v>
      </c>
      <c r="AH443" s="24">
        <f>IF(COLUMNS($AG443:AH443)&gt;$Y443,"",INDEX(fRentalDates[[Property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Date]]&gt;=$W443)),COLUMNS($AG443:AH443))))</f>
        <v>3</v>
      </c>
      <c r="AI443" s="24">
        <f>IF(COLUMNS($AG443:AI443)&gt;$Y443,"",INDEX(fRentalDates[[Property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Date]]&gt;=$W443)),COLUMNS($AG443:AI443))))</f>
        <v>4</v>
      </c>
      <c r="AJ443" s="24">
        <f>IF(COLUMNS($AG443:AJ443)&gt;$Y443,"",INDEX(fRentalDates[[Property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Date]]&gt;=$W443)),COLUMNS($AG443:AJ443))))</f>
        <v>5</v>
      </c>
      <c r="AK443" s="24">
        <f>IF(COLUMNS($AG443:AK443)&gt;$Y443,"",INDEX(fRentalDates[[Property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Date]]&gt;=$W443)),COLUMNS($AG443:AK443))))</f>
        <v>6</v>
      </c>
      <c r="AL443" s="24">
        <f>IF(COLUMNS($AG443:AL443)&gt;$Y443,"",INDEX(fRentalDates[[Property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Date]]&gt;=$W443)),COLUMNS($AG443:AL443))))</f>
        <v>7</v>
      </c>
      <c r="AM443" s="24">
        <f>IF(COLUMNS($AG443:AM443)&gt;$Y443,"",INDEX(fRentalDates[[Property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Date]]&gt;=$W443)),COLUMNS($AG443:AM443))))</f>
        <v>8</v>
      </c>
      <c r="AN443" s="24">
        <f>IF(COLUMNS($AG443:AN443)&gt;$Y443,"",INDEX(fRentalDates[[Property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Date]]&gt;=$W443)),COLUMNS($AG443:AN443))))</f>
        <v>11</v>
      </c>
      <c r="AO443" s="24">
        <f>IF(COLUMNS($AG443:AO443)&gt;$Y443,"",INDEX(fRentalDates[[Property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Date]]&gt;=$W443)),COLUMNS($AG443:AO443))))</f>
        <v>13</v>
      </c>
      <c r="AP443" s="24">
        <f>IF(COLUMNS($AG443:AP443)&gt;$Y443,"",INDEX(fRentalDates[[Property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Date]]&gt;=$W443)),COLUMNS($AG443:AP443))))</f>
        <v>14</v>
      </c>
      <c r="AQ443" s="24">
        <f>IF(COLUMNS($AG443:AQ443)&gt;$Y443,"",INDEX(fRentalDates[[Property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Date]]&gt;=$W443)),COLUMNS($AG443:AQ443))))</f>
        <v>16</v>
      </c>
      <c r="AR443" s="24">
        <f>IF(COLUMNS($AG443:AR443)&gt;$Y443,"",INDEX(fRentalDates[[Property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Date]]&gt;=$W443)),COLUMNS($AG443:AR443))))</f>
        <v>17</v>
      </c>
      <c r="AS443" s="24">
        <f>IF(COLUMNS($AG443:AS443)&gt;$Y443,"",INDEX(fRentalDates[[Property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Date]]&gt;=$W443)),COLUMNS($AG443:AS443))))</f>
        <v>18</v>
      </c>
      <c r="AT443" s="24">
        <f>IF(COLUMNS($AG443:AT443)&gt;$Y443,"",INDEX(fRentalDates[[Property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Date]]&gt;=$W443)),COLUMNS($AG443:AT443))))</f>
        <v>19</v>
      </c>
      <c r="AU443" s="24" t="str">
        <f>IF(COLUMNS($AG443:AU443)&gt;$Y443,"",INDEX(fRentalDates[[Property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Date]]&gt;=$W443)),COLUMNS($AG443:AU443))))</f>
        <v/>
      </c>
      <c r="AV443" s="24" t="str">
        <f>IF(COLUMNS($AG443:AV443)&gt;$Y443,"",INDEX(fRentalDates[[Property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Date]]&gt;=$W443)),COLUMNS($AG443:AV443))))</f>
        <v/>
      </c>
      <c r="AW443" s="24" t="str">
        <f>IF(COLUMNS($AG443:AW443)&gt;$Y443,"",INDEX(fRentalDates[[Property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Date]]&gt;=$W443)),COLUMNS($AG443:AW443))))</f>
        <v/>
      </c>
      <c r="AX443" s="24" t="str">
        <f>IF(COLUMNS($AG443:AX443)&gt;$Y443,"",INDEX(fRentalDates[[Property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Date]]&gt;=$W443)),COLUMNS($AG443:AX443))))</f>
        <v/>
      </c>
      <c r="AY443" s="24" t="str">
        <f>IF(COLUMNS($AG443:AY443)&gt;$Y443,"",INDEX(fRentalDates[[Property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Date]]&gt;=$W443)),COLUMNS($AG443:AY443))))</f>
        <v/>
      </c>
      <c r="AZ443" s="24" t="str">
        <f>IF(COLUMNS($AG443:AZ443)&gt;$Y443,"",INDEX(fRentalDates[[Property Number]:[Property Number]],_xlfn.AGGREGATE(15,6,(ROW(fRentalDates[[Property Number]:[Property Number]])-ROW(fRentalDates[[#Headers],[Property Number]]))/((fRentalDates[[Actual Rent Date]:[Actual Rent Date]]&lt;=$V443)*(fRentalDates[[Actual Move Out Date]:[Actual Move Out Date]]&gt;=$W443)),COLUMNS($AG443:AZ443))))</f>
        <v/>
      </c>
    </row>
    <row r="444" spans="14:52" x14ac:dyDescent="0.25">
      <c r="N444" s="10">
        <v>26741</v>
      </c>
      <c r="O444">
        <f t="shared" si="42"/>
        <v>18</v>
      </c>
      <c r="P444">
        <f t="shared" si="43"/>
        <v>3</v>
      </c>
      <c r="Q444" t="str">
        <f t="shared" si="44"/>
        <v>Mar</v>
      </c>
      <c r="R444" t="str">
        <f>TEXT(dDate[[#This Row],[Date]],"yyy - mm - mmm")</f>
        <v>1973 - 03 - Mar</v>
      </c>
      <c r="S444">
        <f t="shared" si="45"/>
        <v>1973</v>
      </c>
      <c r="V444" s="13">
        <v>40118</v>
      </c>
      <c r="W444" s="13">
        <f t="shared" si="46"/>
        <v>40147</v>
      </c>
      <c r="X444" s="24">
        <f>COUNTIFS(dProperties[Date Purchased],"&lt;="&amp;V444,dProperties[Date Sold],"&gt;="&amp;W444)</f>
        <v>19</v>
      </c>
      <c r="Y444" s="24">
        <f>SUMPRODUCT(--(COUNTIFS(fRentalDates[Property Number],dProperties[Property Number],fRentalDates[Actual Rent Date],"&lt;="&amp;V444,fRentalDates[Actual Move Out Date],"&gt;="&amp;W444)&gt;0))</f>
        <v>14</v>
      </c>
      <c r="Z444" s="24">
        <f t="shared" si="47"/>
        <v>5</v>
      </c>
      <c r="AA444" s="26">
        <f t="shared" si="48"/>
        <v>0.26315789473684209</v>
      </c>
      <c r="AG444" s="24">
        <f>IF(COLUMNS($AG444:AG444)&gt;$Y444,"",INDEX(fRentalDates[[Property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Date]]&gt;=$W444)),COLUMNS($AG444:AG444))))</f>
        <v>1</v>
      </c>
      <c r="AH444" s="24">
        <f>IF(COLUMNS($AG444:AH444)&gt;$Y444,"",INDEX(fRentalDates[[Property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Date]]&gt;=$W444)),COLUMNS($AG444:AH444))))</f>
        <v>3</v>
      </c>
      <c r="AI444" s="24">
        <f>IF(COLUMNS($AG444:AI444)&gt;$Y444,"",INDEX(fRentalDates[[Property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Date]]&gt;=$W444)),COLUMNS($AG444:AI444))))</f>
        <v>4</v>
      </c>
      <c r="AJ444" s="24">
        <f>IF(COLUMNS($AG444:AJ444)&gt;$Y444,"",INDEX(fRentalDates[[Property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Date]]&gt;=$W444)),COLUMNS($AG444:AJ444))))</f>
        <v>5</v>
      </c>
      <c r="AK444" s="24">
        <f>IF(COLUMNS($AG444:AK444)&gt;$Y444,"",INDEX(fRentalDates[[Property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Date]]&gt;=$W444)),COLUMNS($AG444:AK444))))</f>
        <v>6</v>
      </c>
      <c r="AL444" s="24">
        <f>IF(COLUMNS($AG444:AL444)&gt;$Y444,"",INDEX(fRentalDates[[Property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Date]]&gt;=$W444)),COLUMNS($AG444:AL444))))</f>
        <v>7</v>
      </c>
      <c r="AM444" s="24">
        <f>IF(COLUMNS($AG444:AM444)&gt;$Y444,"",INDEX(fRentalDates[[Property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Date]]&gt;=$W444)),COLUMNS($AG444:AM444))))</f>
        <v>8</v>
      </c>
      <c r="AN444" s="24">
        <f>IF(COLUMNS($AG444:AN444)&gt;$Y444,"",INDEX(fRentalDates[[Property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Date]]&gt;=$W444)),COLUMNS($AG444:AN444))))</f>
        <v>11</v>
      </c>
      <c r="AO444" s="24">
        <f>IF(COLUMNS($AG444:AO444)&gt;$Y444,"",INDEX(fRentalDates[[Property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Date]]&gt;=$W444)),COLUMNS($AG444:AO444))))</f>
        <v>13</v>
      </c>
      <c r="AP444" s="24">
        <f>IF(COLUMNS($AG444:AP444)&gt;$Y444,"",INDEX(fRentalDates[[Property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Date]]&gt;=$W444)),COLUMNS($AG444:AP444))))</f>
        <v>14</v>
      </c>
      <c r="AQ444" s="24">
        <f>IF(COLUMNS($AG444:AQ444)&gt;$Y444,"",INDEX(fRentalDates[[Property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Date]]&gt;=$W444)),COLUMNS($AG444:AQ444))))</f>
        <v>16</v>
      </c>
      <c r="AR444" s="24">
        <f>IF(COLUMNS($AG444:AR444)&gt;$Y444,"",INDEX(fRentalDates[[Property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Date]]&gt;=$W444)),COLUMNS($AG444:AR444))))</f>
        <v>17</v>
      </c>
      <c r="AS444" s="24">
        <f>IF(COLUMNS($AG444:AS444)&gt;$Y444,"",INDEX(fRentalDates[[Property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Date]]&gt;=$W444)),COLUMNS($AG444:AS444))))</f>
        <v>18</v>
      </c>
      <c r="AT444" s="24">
        <f>IF(COLUMNS($AG444:AT444)&gt;$Y444,"",INDEX(fRentalDates[[Property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Date]]&gt;=$W444)),COLUMNS($AG444:AT444))))</f>
        <v>19</v>
      </c>
      <c r="AU444" s="24" t="str">
        <f>IF(COLUMNS($AG444:AU444)&gt;$Y444,"",INDEX(fRentalDates[[Property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Date]]&gt;=$W444)),COLUMNS($AG444:AU444))))</f>
        <v/>
      </c>
      <c r="AV444" s="24" t="str">
        <f>IF(COLUMNS($AG444:AV444)&gt;$Y444,"",INDEX(fRentalDates[[Property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Date]]&gt;=$W444)),COLUMNS($AG444:AV444))))</f>
        <v/>
      </c>
      <c r="AW444" s="24" t="str">
        <f>IF(COLUMNS($AG444:AW444)&gt;$Y444,"",INDEX(fRentalDates[[Property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Date]]&gt;=$W444)),COLUMNS($AG444:AW444))))</f>
        <v/>
      </c>
      <c r="AX444" s="24" t="str">
        <f>IF(COLUMNS($AG444:AX444)&gt;$Y444,"",INDEX(fRentalDates[[Property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Date]]&gt;=$W444)),COLUMNS($AG444:AX444))))</f>
        <v/>
      </c>
      <c r="AY444" s="24" t="str">
        <f>IF(COLUMNS($AG444:AY444)&gt;$Y444,"",INDEX(fRentalDates[[Property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Date]]&gt;=$W444)),COLUMNS($AG444:AY444))))</f>
        <v/>
      </c>
      <c r="AZ444" s="24" t="str">
        <f>IF(COLUMNS($AG444:AZ444)&gt;$Y444,"",INDEX(fRentalDates[[Property Number]:[Property Number]],_xlfn.AGGREGATE(15,6,(ROW(fRentalDates[[Property Number]:[Property Number]])-ROW(fRentalDates[[#Headers],[Property Number]]))/((fRentalDates[[Actual Rent Date]:[Actual Rent Date]]&lt;=$V444)*(fRentalDates[[Actual Move Out Date]:[Actual Move Out Date]]&gt;=$W444)),COLUMNS($AG444:AZ444))))</f>
        <v/>
      </c>
    </row>
    <row r="445" spans="14:52" x14ac:dyDescent="0.25">
      <c r="N445" s="10">
        <v>26742</v>
      </c>
      <c r="O445">
        <f t="shared" si="42"/>
        <v>19</v>
      </c>
      <c r="P445">
        <f t="shared" si="43"/>
        <v>3</v>
      </c>
      <c r="Q445" t="str">
        <f t="shared" si="44"/>
        <v>Mar</v>
      </c>
      <c r="R445" t="str">
        <f>TEXT(dDate[[#This Row],[Date]],"yyy - mm - mmm")</f>
        <v>1973 - 03 - Mar</v>
      </c>
      <c r="S445">
        <f t="shared" si="45"/>
        <v>1973</v>
      </c>
      <c r="V445" s="13">
        <v>40148</v>
      </c>
      <c r="W445" s="13">
        <f t="shared" si="46"/>
        <v>40178</v>
      </c>
      <c r="X445" s="24">
        <f>COUNTIFS(dProperties[Date Purchased],"&lt;="&amp;V445,dProperties[Date Sold],"&gt;="&amp;W445)</f>
        <v>19</v>
      </c>
      <c r="Y445" s="24">
        <f>SUMPRODUCT(--(COUNTIFS(fRentalDates[Property Number],dProperties[Property Number],fRentalDates[Actual Rent Date],"&lt;="&amp;V445,fRentalDates[Actual Move Out Date],"&gt;="&amp;W445)&gt;0))</f>
        <v>14</v>
      </c>
      <c r="Z445" s="24">
        <f t="shared" si="47"/>
        <v>5</v>
      </c>
      <c r="AA445" s="26">
        <f t="shared" si="48"/>
        <v>0.26315789473684209</v>
      </c>
      <c r="AG445" s="24">
        <f>IF(COLUMNS($AG445:AG445)&gt;$Y445,"",INDEX(fRentalDates[[Property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Date]]&gt;=$W445)),COLUMNS($AG445:AG445))))</f>
        <v>1</v>
      </c>
      <c r="AH445" s="24">
        <f>IF(COLUMNS($AG445:AH445)&gt;$Y445,"",INDEX(fRentalDates[[Property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Date]]&gt;=$W445)),COLUMNS($AG445:AH445))))</f>
        <v>3</v>
      </c>
      <c r="AI445" s="24">
        <f>IF(COLUMNS($AG445:AI445)&gt;$Y445,"",INDEX(fRentalDates[[Property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Date]]&gt;=$W445)),COLUMNS($AG445:AI445))))</f>
        <v>4</v>
      </c>
      <c r="AJ445" s="24">
        <f>IF(COLUMNS($AG445:AJ445)&gt;$Y445,"",INDEX(fRentalDates[[Property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Date]]&gt;=$W445)),COLUMNS($AG445:AJ445))))</f>
        <v>5</v>
      </c>
      <c r="AK445" s="24">
        <f>IF(COLUMNS($AG445:AK445)&gt;$Y445,"",INDEX(fRentalDates[[Property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Date]]&gt;=$W445)),COLUMNS($AG445:AK445))))</f>
        <v>6</v>
      </c>
      <c r="AL445" s="24">
        <f>IF(COLUMNS($AG445:AL445)&gt;$Y445,"",INDEX(fRentalDates[[Property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Date]]&gt;=$W445)),COLUMNS($AG445:AL445))))</f>
        <v>7</v>
      </c>
      <c r="AM445" s="24">
        <f>IF(COLUMNS($AG445:AM445)&gt;$Y445,"",INDEX(fRentalDates[[Property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Date]]&gt;=$W445)),COLUMNS($AG445:AM445))))</f>
        <v>8</v>
      </c>
      <c r="AN445" s="24">
        <f>IF(COLUMNS($AG445:AN445)&gt;$Y445,"",INDEX(fRentalDates[[Property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Date]]&gt;=$W445)),COLUMNS($AG445:AN445))))</f>
        <v>11</v>
      </c>
      <c r="AO445" s="24">
        <f>IF(COLUMNS($AG445:AO445)&gt;$Y445,"",INDEX(fRentalDates[[Property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Date]]&gt;=$W445)),COLUMNS($AG445:AO445))))</f>
        <v>13</v>
      </c>
      <c r="AP445" s="24">
        <f>IF(COLUMNS($AG445:AP445)&gt;$Y445,"",INDEX(fRentalDates[[Property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Date]]&gt;=$W445)),COLUMNS($AG445:AP445))))</f>
        <v>14</v>
      </c>
      <c r="AQ445" s="24">
        <f>IF(COLUMNS($AG445:AQ445)&gt;$Y445,"",INDEX(fRentalDates[[Property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Date]]&gt;=$W445)),COLUMNS($AG445:AQ445))))</f>
        <v>16</v>
      </c>
      <c r="AR445" s="24">
        <f>IF(COLUMNS($AG445:AR445)&gt;$Y445,"",INDEX(fRentalDates[[Property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Date]]&gt;=$W445)),COLUMNS($AG445:AR445))))</f>
        <v>17</v>
      </c>
      <c r="AS445" s="24">
        <f>IF(COLUMNS($AG445:AS445)&gt;$Y445,"",INDEX(fRentalDates[[Property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Date]]&gt;=$W445)),COLUMNS($AG445:AS445))))</f>
        <v>18</v>
      </c>
      <c r="AT445" s="24">
        <f>IF(COLUMNS($AG445:AT445)&gt;$Y445,"",INDEX(fRentalDates[[Property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Date]]&gt;=$W445)),COLUMNS($AG445:AT445))))</f>
        <v>19</v>
      </c>
      <c r="AU445" s="24" t="str">
        <f>IF(COLUMNS($AG445:AU445)&gt;$Y445,"",INDEX(fRentalDates[[Property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Date]]&gt;=$W445)),COLUMNS($AG445:AU445))))</f>
        <v/>
      </c>
      <c r="AV445" s="24" t="str">
        <f>IF(COLUMNS($AG445:AV445)&gt;$Y445,"",INDEX(fRentalDates[[Property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Date]]&gt;=$W445)),COLUMNS($AG445:AV445))))</f>
        <v/>
      </c>
      <c r="AW445" s="24" t="str">
        <f>IF(COLUMNS($AG445:AW445)&gt;$Y445,"",INDEX(fRentalDates[[Property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Date]]&gt;=$W445)),COLUMNS($AG445:AW445))))</f>
        <v/>
      </c>
      <c r="AX445" s="24" t="str">
        <f>IF(COLUMNS($AG445:AX445)&gt;$Y445,"",INDEX(fRentalDates[[Property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Date]]&gt;=$W445)),COLUMNS($AG445:AX445))))</f>
        <v/>
      </c>
      <c r="AY445" s="24" t="str">
        <f>IF(COLUMNS($AG445:AY445)&gt;$Y445,"",INDEX(fRentalDates[[Property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Date]]&gt;=$W445)),COLUMNS($AG445:AY445))))</f>
        <v/>
      </c>
      <c r="AZ445" s="24" t="str">
        <f>IF(COLUMNS($AG445:AZ445)&gt;$Y445,"",INDEX(fRentalDates[[Property Number]:[Property Number]],_xlfn.AGGREGATE(15,6,(ROW(fRentalDates[[Property Number]:[Property Number]])-ROW(fRentalDates[[#Headers],[Property Number]]))/((fRentalDates[[Actual Rent Date]:[Actual Rent Date]]&lt;=$V445)*(fRentalDates[[Actual Move Out Date]:[Actual Move Out Date]]&gt;=$W445)),COLUMNS($AG445:AZ445))))</f>
        <v/>
      </c>
    </row>
    <row r="446" spans="14:52" x14ac:dyDescent="0.25">
      <c r="N446" s="10">
        <v>26743</v>
      </c>
      <c r="O446">
        <f t="shared" si="42"/>
        <v>20</v>
      </c>
      <c r="P446">
        <f t="shared" si="43"/>
        <v>3</v>
      </c>
      <c r="Q446" t="str">
        <f t="shared" si="44"/>
        <v>Mar</v>
      </c>
      <c r="R446" t="str">
        <f>TEXT(dDate[[#This Row],[Date]],"yyy - mm - mmm")</f>
        <v>1973 - 03 - Mar</v>
      </c>
      <c r="S446">
        <f t="shared" si="45"/>
        <v>1973</v>
      </c>
      <c r="V446" s="13">
        <v>40179</v>
      </c>
      <c r="W446" s="13">
        <f t="shared" si="46"/>
        <v>40209</v>
      </c>
      <c r="X446" s="24">
        <f>COUNTIFS(dProperties[Date Purchased],"&lt;="&amp;V446,dProperties[Date Sold],"&gt;="&amp;W446)</f>
        <v>19</v>
      </c>
      <c r="Y446" s="24">
        <f>SUMPRODUCT(--(COUNTIFS(fRentalDates[Property Number],dProperties[Property Number],fRentalDates[Actual Rent Date],"&lt;="&amp;V446,fRentalDates[Actual Move Out Date],"&gt;="&amp;W446)&gt;0))</f>
        <v>14</v>
      </c>
      <c r="Z446" s="24">
        <f t="shared" si="47"/>
        <v>5</v>
      </c>
      <c r="AA446" s="26">
        <f t="shared" si="48"/>
        <v>0.26315789473684209</v>
      </c>
      <c r="AG446" s="24">
        <f>IF(COLUMNS($AG446:AG446)&gt;$Y446,"",INDEX(fRentalDates[[Property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Date]]&gt;=$W446)),COLUMNS($AG446:AG446))))</f>
        <v>1</v>
      </c>
      <c r="AH446" s="24">
        <f>IF(COLUMNS($AG446:AH446)&gt;$Y446,"",INDEX(fRentalDates[[Property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Date]]&gt;=$W446)),COLUMNS($AG446:AH446))))</f>
        <v>3</v>
      </c>
      <c r="AI446" s="24">
        <f>IF(COLUMNS($AG446:AI446)&gt;$Y446,"",INDEX(fRentalDates[[Property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Date]]&gt;=$W446)),COLUMNS($AG446:AI446))))</f>
        <v>4</v>
      </c>
      <c r="AJ446" s="24">
        <f>IF(COLUMNS($AG446:AJ446)&gt;$Y446,"",INDEX(fRentalDates[[Property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Date]]&gt;=$W446)),COLUMNS($AG446:AJ446))))</f>
        <v>5</v>
      </c>
      <c r="AK446" s="24">
        <f>IF(COLUMNS($AG446:AK446)&gt;$Y446,"",INDEX(fRentalDates[[Property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Date]]&gt;=$W446)),COLUMNS($AG446:AK446))))</f>
        <v>6</v>
      </c>
      <c r="AL446" s="24">
        <f>IF(COLUMNS($AG446:AL446)&gt;$Y446,"",INDEX(fRentalDates[[Property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Date]]&gt;=$W446)),COLUMNS($AG446:AL446))))</f>
        <v>7</v>
      </c>
      <c r="AM446" s="24">
        <f>IF(COLUMNS($AG446:AM446)&gt;$Y446,"",INDEX(fRentalDates[[Property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Date]]&gt;=$W446)),COLUMNS($AG446:AM446))))</f>
        <v>8</v>
      </c>
      <c r="AN446" s="24">
        <f>IF(COLUMNS($AG446:AN446)&gt;$Y446,"",INDEX(fRentalDates[[Property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Date]]&gt;=$W446)),COLUMNS($AG446:AN446))))</f>
        <v>11</v>
      </c>
      <c r="AO446" s="24">
        <f>IF(COLUMNS($AG446:AO446)&gt;$Y446,"",INDEX(fRentalDates[[Property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Date]]&gt;=$W446)),COLUMNS($AG446:AO446))))</f>
        <v>13</v>
      </c>
      <c r="AP446" s="24">
        <f>IF(COLUMNS($AG446:AP446)&gt;$Y446,"",INDEX(fRentalDates[[Property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Date]]&gt;=$W446)),COLUMNS($AG446:AP446))))</f>
        <v>14</v>
      </c>
      <c r="AQ446" s="24">
        <f>IF(COLUMNS($AG446:AQ446)&gt;$Y446,"",INDEX(fRentalDates[[Property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Date]]&gt;=$W446)),COLUMNS($AG446:AQ446))))</f>
        <v>16</v>
      </c>
      <c r="AR446" s="24">
        <f>IF(COLUMNS($AG446:AR446)&gt;$Y446,"",INDEX(fRentalDates[[Property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Date]]&gt;=$W446)),COLUMNS($AG446:AR446))))</f>
        <v>17</v>
      </c>
      <c r="AS446" s="24">
        <f>IF(COLUMNS($AG446:AS446)&gt;$Y446,"",INDEX(fRentalDates[[Property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Date]]&gt;=$W446)),COLUMNS($AG446:AS446))))</f>
        <v>18</v>
      </c>
      <c r="AT446" s="24">
        <f>IF(COLUMNS($AG446:AT446)&gt;$Y446,"",INDEX(fRentalDates[[Property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Date]]&gt;=$W446)),COLUMNS($AG446:AT446))))</f>
        <v>19</v>
      </c>
      <c r="AU446" s="24" t="str">
        <f>IF(COLUMNS($AG446:AU446)&gt;$Y446,"",INDEX(fRentalDates[[Property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Date]]&gt;=$W446)),COLUMNS($AG446:AU446))))</f>
        <v/>
      </c>
      <c r="AV446" s="24" t="str">
        <f>IF(COLUMNS($AG446:AV446)&gt;$Y446,"",INDEX(fRentalDates[[Property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Date]]&gt;=$W446)),COLUMNS($AG446:AV446))))</f>
        <v/>
      </c>
      <c r="AW446" s="24" t="str">
        <f>IF(COLUMNS($AG446:AW446)&gt;$Y446,"",INDEX(fRentalDates[[Property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Date]]&gt;=$W446)),COLUMNS($AG446:AW446))))</f>
        <v/>
      </c>
      <c r="AX446" s="24" t="str">
        <f>IF(COLUMNS($AG446:AX446)&gt;$Y446,"",INDEX(fRentalDates[[Property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Date]]&gt;=$W446)),COLUMNS($AG446:AX446))))</f>
        <v/>
      </c>
      <c r="AY446" s="24" t="str">
        <f>IF(COLUMNS($AG446:AY446)&gt;$Y446,"",INDEX(fRentalDates[[Property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Date]]&gt;=$W446)),COLUMNS($AG446:AY446))))</f>
        <v/>
      </c>
      <c r="AZ446" s="24" t="str">
        <f>IF(COLUMNS($AG446:AZ446)&gt;$Y446,"",INDEX(fRentalDates[[Property Number]:[Property Number]],_xlfn.AGGREGATE(15,6,(ROW(fRentalDates[[Property Number]:[Property Number]])-ROW(fRentalDates[[#Headers],[Property Number]]))/((fRentalDates[[Actual Rent Date]:[Actual Rent Date]]&lt;=$V446)*(fRentalDates[[Actual Move Out Date]:[Actual Move Out Date]]&gt;=$W446)),COLUMNS($AG446:AZ446))))</f>
        <v/>
      </c>
    </row>
    <row r="447" spans="14:52" x14ac:dyDescent="0.25">
      <c r="N447" s="10">
        <v>26744</v>
      </c>
      <c r="O447">
        <f t="shared" si="42"/>
        <v>21</v>
      </c>
      <c r="P447">
        <f t="shared" si="43"/>
        <v>3</v>
      </c>
      <c r="Q447" t="str">
        <f t="shared" si="44"/>
        <v>Mar</v>
      </c>
      <c r="R447" t="str">
        <f>TEXT(dDate[[#This Row],[Date]],"yyy - mm - mmm")</f>
        <v>1973 - 03 - Mar</v>
      </c>
      <c r="S447">
        <f t="shared" si="45"/>
        <v>1973</v>
      </c>
      <c r="V447" s="13">
        <v>40210</v>
      </c>
      <c r="W447" s="13">
        <f t="shared" si="46"/>
        <v>40237</v>
      </c>
      <c r="X447" s="24">
        <f>COUNTIFS(dProperties[Date Purchased],"&lt;="&amp;V447,dProperties[Date Sold],"&gt;="&amp;W447)</f>
        <v>19</v>
      </c>
      <c r="Y447" s="24">
        <f>SUMPRODUCT(--(COUNTIFS(fRentalDates[Property Number],dProperties[Property Number],fRentalDates[Actual Rent Date],"&lt;="&amp;V447,fRentalDates[Actual Move Out Date],"&gt;="&amp;W447)&gt;0))</f>
        <v>13</v>
      </c>
      <c r="Z447" s="24">
        <f t="shared" si="47"/>
        <v>6</v>
      </c>
      <c r="AA447" s="26">
        <f t="shared" si="48"/>
        <v>0.31578947368421051</v>
      </c>
      <c r="AG447" s="24">
        <f>IF(COLUMNS($AG447:AG447)&gt;$Y447,"",INDEX(fRentalDates[[Property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Date]]&gt;=$W447)),COLUMNS($AG447:AG447))))</f>
        <v>1</v>
      </c>
      <c r="AH447" s="24">
        <f>IF(COLUMNS($AG447:AH447)&gt;$Y447,"",INDEX(fRentalDates[[Property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Date]]&gt;=$W447)),COLUMNS($AG447:AH447))))</f>
        <v>3</v>
      </c>
      <c r="AI447" s="24">
        <f>IF(COLUMNS($AG447:AI447)&gt;$Y447,"",INDEX(fRentalDates[[Property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Date]]&gt;=$W447)),COLUMNS($AG447:AI447))))</f>
        <v>4</v>
      </c>
      <c r="AJ447" s="24">
        <f>IF(COLUMNS($AG447:AJ447)&gt;$Y447,"",INDEX(fRentalDates[[Property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Date]]&gt;=$W447)),COLUMNS($AG447:AJ447))))</f>
        <v>5</v>
      </c>
      <c r="AK447" s="24">
        <f>IF(COLUMNS($AG447:AK447)&gt;$Y447,"",INDEX(fRentalDates[[Property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Date]]&gt;=$W447)),COLUMNS($AG447:AK447))))</f>
        <v>6</v>
      </c>
      <c r="AL447" s="24">
        <f>IF(COLUMNS($AG447:AL447)&gt;$Y447,"",INDEX(fRentalDates[[Property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Date]]&gt;=$W447)),COLUMNS($AG447:AL447))))</f>
        <v>7</v>
      </c>
      <c r="AM447" s="24">
        <f>IF(COLUMNS($AG447:AM447)&gt;$Y447,"",INDEX(fRentalDates[[Property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Date]]&gt;=$W447)),COLUMNS($AG447:AM447))))</f>
        <v>8</v>
      </c>
      <c r="AN447" s="24">
        <f>IF(COLUMNS($AG447:AN447)&gt;$Y447,"",INDEX(fRentalDates[[Property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Date]]&gt;=$W447)),COLUMNS($AG447:AN447))))</f>
        <v>11</v>
      </c>
      <c r="AO447" s="24">
        <f>IF(COLUMNS($AG447:AO447)&gt;$Y447,"",INDEX(fRentalDates[[Property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Date]]&gt;=$W447)),COLUMNS($AG447:AO447))))</f>
        <v>13</v>
      </c>
      <c r="AP447" s="24">
        <f>IF(COLUMNS($AG447:AP447)&gt;$Y447,"",INDEX(fRentalDates[[Property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Date]]&gt;=$W447)),COLUMNS($AG447:AP447))))</f>
        <v>14</v>
      </c>
      <c r="AQ447" s="24">
        <f>IF(COLUMNS($AG447:AQ447)&gt;$Y447,"",INDEX(fRentalDates[[Property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Date]]&gt;=$W447)),COLUMNS($AG447:AQ447))))</f>
        <v>16</v>
      </c>
      <c r="AR447" s="24">
        <f>IF(COLUMNS($AG447:AR447)&gt;$Y447,"",INDEX(fRentalDates[[Property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Date]]&gt;=$W447)),COLUMNS($AG447:AR447))))</f>
        <v>17</v>
      </c>
      <c r="AS447" s="24">
        <f>IF(COLUMNS($AG447:AS447)&gt;$Y447,"",INDEX(fRentalDates[[Property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Date]]&gt;=$W447)),COLUMNS($AG447:AS447))))</f>
        <v>18</v>
      </c>
      <c r="AT447" s="24" t="str">
        <f>IF(COLUMNS($AG447:AT447)&gt;$Y447,"",INDEX(fRentalDates[[Property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Date]]&gt;=$W447)),COLUMNS($AG447:AT447))))</f>
        <v/>
      </c>
      <c r="AU447" s="24" t="str">
        <f>IF(COLUMNS($AG447:AU447)&gt;$Y447,"",INDEX(fRentalDates[[Property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Date]]&gt;=$W447)),COLUMNS($AG447:AU447))))</f>
        <v/>
      </c>
      <c r="AV447" s="24" t="str">
        <f>IF(COLUMNS($AG447:AV447)&gt;$Y447,"",INDEX(fRentalDates[[Property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Date]]&gt;=$W447)),COLUMNS($AG447:AV447))))</f>
        <v/>
      </c>
      <c r="AW447" s="24" t="str">
        <f>IF(COLUMNS($AG447:AW447)&gt;$Y447,"",INDEX(fRentalDates[[Property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Date]]&gt;=$W447)),COLUMNS($AG447:AW447))))</f>
        <v/>
      </c>
      <c r="AX447" s="24" t="str">
        <f>IF(COLUMNS($AG447:AX447)&gt;$Y447,"",INDEX(fRentalDates[[Property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Date]]&gt;=$W447)),COLUMNS($AG447:AX447))))</f>
        <v/>
      </c>
      <c r="AY447" s="24" t="str">
        <f>IF(COLUMNS($AG447:AY447)&gt;$Y447,"",INDEX(fRentalDates[[Property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Date]]&gt;=$W447)),COLUMNS($AG447:AY447))))</f>
        <v/>
      </c>
      <c r="AZ447" s="24" t="str">
        <f>IF(COLUMNS($AG447:AZ447)&gt;$Y447,"",INDEX(fRentalDates[[Property Number]:[Property Number]],_xlfn.AGGREGATE(15,6,(ROW(fRentalDates[[Property Number]:[Property Number]])-ROW(fRentalDates[[#Headers],[Property Number]]))/((fRentalDates[[Actual Rent Date]:[Actual Rent Date]]&lt;=$V447)*(fRentalDates[[Actual Move Out Date]:[Actual Move Out Date]]&gt;=$W447)),COLUMNS($AG447:AZ447))))</f>
        <v/>
      </c>
    </row>
    <row r="448" spans="14:52" x14ac:dyDescent="0.25">
      <c r="N448" s="10">
        <v>26745</v>
      </c>
      <c r="O448">
        <f t="shared" si="42"/>
        <v>22</v>
      </c>
      <c r="P448">
        <f t="shared" si="43"/>
        <v>3</v>
      </c>
      <c r="Q448" t="str">
        <f t="shared" si="44"/>
        <v>Mar</v>
      </c>
      <c r="R448" t="str">
        <f>TEXT(dDate[[#This Row],[Date]],"yyy - mm - mmm")</f>
        <v>1973 - 03 - Mar</v>
      </c>
      <c r="S448">
        <f t="shared" si="45"/>
        <v>1973</v>
      </c>
      <c r="V448" s="13">
        <v>40238</v>
      </c>
      <c r="W448" s="13">
        <f t="shared" si="46"/>
        <v>40268</v>
      </c>
      <c r="X448" s="24">
        <f>COUNTIFS(dProperties[Date Purchased],"&lt;="&amp;V448,dProperties[Date Sold],"&gt;="&amp;W448)</f>
        <v>19</v>
      </c>
      <c r="Y448" s="24">
        <f>SUMPRODUCT(--(COUNTIFS(fRentalDates[Property Number],dProperties[Property Number],fRentalDates[Actual Rent Date],"&lt;="&amp;V448,fRentalDates[Actual Move Out Date],"&gt;="&amp;W448)&gt;0))</f>
        <v>13</v>
      </c>
      <c r="Z448" s="24">
        <f t="shared" si="47"/>
        <v>6</v>
      </c>
      <c r="AA448" s="26">
        <f t="shared" si="48"/>
        <v>0.31578947368421051</v>
      </c>
      <c r="AG448" s="24">
        <f>IF(COLUMNS($AG448:AG448)&gt;$Y448,"",INDEX(fRentalDates[[Property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Date]]&gt;=$W448)),COLUMNS($AG448:AG448))))</f>
        <v>1</v>
      </c>
      <c r="AH448" s="24">
        <f>IF(COLUMNS($AG448:AH448)&gt;$Y448,"",INDEX(fRentalDates[[Property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Date]]&gt;=$W448)),COLUMNS($AG448:AH448))))</f>
        <v>3</v>
      </c>
      <c r="AI448" s="24">
        <f>IF(COLUMNS($AG448:AI448)&gt;$Y448,"",INDEX(fRentalDates[[Property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Date]]&gt;=$W448)),COLUMNS($AG448:AI448))))</f>
        <v>4</v>
      </c>
      <c r="AJ448" s="24">
        <f>IF(COLUMNS($AG448:AJ448)&gt;$Y448,"",INDEX(fRentalDates[[Property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Date]]&gt;=$W448)),COLUMNS($AG448:AJ448))))</f>
        <v>5</v>
      </c>
      <c r="AK448" s="24">
        <f>IF(COLUMNS($AG448:AK448)&gt;$Y448,"",INDEX(fRentalDates[[Property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Date]]&gt;=$W448)),COLUMNS($AG448:AK448))))</f>
        <v>6</v>
      </c>
      <c r="AL448" s="24">
        <f>IF(COLUMNS($AG448:AL448)&gt;$Y448,"",INDEX(fRentalDates[[Property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Date]]&gt;=$W448)),COLUMNS($AG448:AL448))))</f>
        <v>7</v>
      </c>
      <c r="AM448" s="24">
        <f>IF(COLUMNS($AG448:AM448)&gt;$Y448,"",INDEX(fRentalDates[[Property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Date]]&gt;=$W448)),COLUMNS($AG448:AM448))))</f>
        <v>8</v>
      </c>
      <c r="AN448" s="24">
        <f>IF(COLUMNS($AG448:AN448)&gt;$Y448,"",INDEX(fRentalDates[[Property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Date]]&gt;=$W448)),COLUMNS($AG448:AN448))))</f>
        <v>11</v>
      </c>
      <c r="AO448" s="24">
        <f>IF(COLUMNS($AG448:AO448)&gt;$Y448,"",INDEX(fRentalDates[[Property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Date]]&gt;=$W448)),COLUMNS($AG448:AO448))))</f>
        <v>13</v>
      </c>
      <c r="AP448" s="24">
        <f>IF(COLUMNS($AG448:AP448)&gt;$Y448,"",INDEX(fRentalDates[[Property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Date]]&gt;=$W448)),COLUMNS($AG448:AP448))))</f>
        <v>14</v>
      </c>
      <c r="AQ448" s="24">
        <f>IF(COLUMNS($AG448:AQ448)&gt;$Y448,"",INDEX(fRentalDates[[Property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Date]]&gt;=$W448)),COLUMNS($AG448:AQ448))))</f>
        <v>16</v>
      </c>
      <c r="AR448" s="24">
        <f>IF(COLUMNS($AG448:AR448)&gt;$Y448,"",INDEX(fRentalDates[[Property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Date]]&gt;=$W448)),COLUMNS($AG448:AR448))))</f>
        <v>17</v>
      </c>
      <c r="AS448" s="24">
        <f>IF(COLUMNS($AG448:AS448)&gt;$Y448,"",INDEX(fRentalDates[[Property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Date]]&gt;=$W448)),COLUMNS($AG448:AS448))))</f>
        <v>18</v>
      </c>
      <c r="AT448" s="24" t="str">
        <f>IF(COLUMNS($AG448:AT448)&gt;$Y448,"",INDEX(fRentalDates[[Property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Date]]&gt;=$W448)),COLUMNS($AG448:AT448))))</f>
        <v/>
      </c>
      <c r="AU448" s="24" t="str">
        <f>IF(COLUMNS($AG448:AU448)&gt;$Y448,"",INDEX(fRentalDates[[Property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Date]]&gt;=$W448)),COLUMNS($AG448:AU448))))</f>
        <v/>
      </c>
      <c r="AV448" s="24" t="str">
        <f>IF(COLUMNS($AG448:AV448)&gt;$Y448,"",INDEX(fRentalDates[[Property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Date]]&gt;=$W448)),COLUMNS($AG448:AV448))))</f>
        <v/>
      </c>
      <c r="AW448" s="24" t="str">
        <f>IF(COLUMNS($AG448:AW448)&gt;$Y448,"",INDEX(fRentalDates[[Property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Date]]&gt;=$W448)),COLUMNS($AG448:AW448))))</f>
        <v/>
      </c>
      <c r="AX448" s="24" t="str">
        <f>IF(COLUMNS($AG448:AX448)&gt;$Y448,"",INDEX(fRentalDates[[Property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Date]]&gt;=$W448)),COLUMNS($AG448:AX448))))</f>
        <v/>
      </c>
      <c r="AY448" s="24" t="str">
        <f>IF(COLUMNS($AG448:AY448)&gt;$Y448,"",INDEX(fRentalDates[[Property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Date]]&gt;=$W448)),COLUMNS($AG448:AY448))))</f>
        <v/>
      </c>
      <c r="AZ448" s="24" t="str">
        <f>IF(COLUMNS($AG448:AZ448)&gt;$Y448,"",INDEX(fRentalDates[[Property Number]:[Property Number]],_xlfn.AGGREGATE(15,6,(ROW(fRentalDates[[Property Number]:[Property Number]])-ROW(fRentalDates[[#Headers],[Property Number]]))/((fRentalDates[[Actual Rent Date]:[Actual Rent Date]]&lt;=$V448)*(fRentalDates[[Actual Move Out Date]:[Actual Move Out Date]]&gt;=$W448)),COLUMNS($AG448:AZ448))))</f>
        <v/>
      </c>
    </row>
    <row r="449" spans="14:52" x14ac:dyDescent="0.25">
      <c r="N449" s="10">
        <v>26746</v>
      </c>
      <c r="O449">
        <f t="shared" si="42"/>
        <v>23</v>
      </c>
      <c r="P449">
        <f t="shared" si="43"/>
        <v>3</v>
      </c>
      <c r="Q449" t="str">
        <f t="shared" si="44"/>
        <v>Mar</v>
      </c>
      <c r="R449" t="str">
        <f>TEXT(dDate[[#This Row],[Date]],"yyy - mm - mmm")</f>
        <v>1973 - 03 - Mar</v>
      </c>
      <c r="S449">
        <f t="shared" si="45"/>
        <v>1973</v>
      </c>
      <c r="V449" s="13">
        <v>40269</v>
      </c>
      <c r="W449" s="13">
        <f t="shared" si="46"/>
        <v>40298</v>
      </c>
      <c r="X449" s="24">
        <f>COUNTIFS(dProperties[Date Purchased],"&lt;="&amp;V449,dProperties[Date Sold],"&gt;="&amp;W449)</f>
        <v>19</v>
      </c>
      <c r="Y449" s="24">
        <f>SUMPRODUCT(--(COUNTIFS(fRentalDates[Property Number],dProperties[Property Number],fRentalDates[Actual Rent Date],"&lt;="&amp;V449,fRentalDates[Actual Move Out Date],"&gt;="&amp;W449)&gt;0))</f>
        <v>12</v>
      </c>
      <c r="Z449" s="24">
        <f t="shared" si="47"/>
        <v>7</v>
      </c>
      <c r="AA449" s="26">
        <f t="shared" si="48"/>
        <v>0.36842105263157893</v>
      </c>
      <c r="AG449" s="24">
        <f>IF(COLUMNS($AG449:AG449)&gt;$Y449,"",INDEX(fRentalDates[[Property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Date]]&gt;=$W449)),COLUMNS($AG449:AG449))))</f>
        <v>1</v>
      </c>
      <c r="AH449" s="24">
        <f>IF(COLUMNS($AG449:AH449)&gt;$Y449,"",INDEX(fRentalDates[[Property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Date]]&gt;=$W449)),COLUMNS($AG449:AH449))))</f>
        <v>3</v>
      </c>
      <c r="AI449" s="24">
        <f>IF(COLUMNS($AG449:AI449)&gt;$Y449,"",INDEX(fRentalDates[[Property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Date]]&gt;=$W449)),COLUMNS($AG449:AI449))))</f>
        <v>4</v>
      </c>
      <c r="AJ449" s="24">
        <f>IF(COLUMNS($AG449:AJ449)&gt;$Y449,"",INDEX(fRentalDates[[Property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Date]]&gt;=$W449)),COLUMNS($AG449:AJ449))))</f>
        <v>5</v>
      </c>
      <c r="AK449" s="24">
        <f>IF(COLUMNS($AG449:AK449)&gt;$Y449,"",INDEX(fRentalDates[[Property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Date]]&gt;=$W449)),COLUMNS($AG449:AK449))))</f>
        <v>6</v>
      </c>
      <c r="AL449" s="24">
        <f>IF(COLUMNS($AG449:AL449)&gt;$Y449,"",INDEX(fRentalDates[[Property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Date]]&gt;=$W449)),COLUMNS($AG449:AL449))))</f>
        <v>7</v>
      </c>
      <c r="AM449" s="24">
        <f>IF(COLUMNS($AG449:AM449)&gt;$Y449,"",INDEX(fRentalDates[[Property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Date]]&gt;=$W449)),COLUMNS($AG449:AM449))))</f>
        <v>11</v>
      </c>
      <c r="AN449" s="24">
        <f>IF(COLUMNS($AG449:AN449)&gt;$Y449,"",INDEX(fRentalDates[[Property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Date]]&gt;=$W449)),COLUMNS($AG449:AN449))))</f>
        <v>13</v>
      </c>
      <c r="AO449" s="24">
        <f>IF(COLUMNS($AG449:AO449)&gt;$Y449,"",INDEX(fRentalDates[[Property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Date]]&gt;=$W449)),COLUMNS($AG449:AO449))))</f>
        <v>14</v>
      </c>
      <c r="AP449" s="24">
        <f>IF(COLUMNS($AG449:AP449)&gt;$Y449,"",INDEX(fRentalDates[[Property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Date]]&gt;=$W449)),COLUMNS($AG449:AP449))))</f>
        <v>16</v>
      </c>
      <c r="AQ449" s="24">
        <f>IF(COLUMNS($AG449:AQ449)&gt;$Y449,"",INDEX(fRentalDates[[Property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Date]]&gt;=$W449)),COLUMNS($AG449:AQ449))))</f>
        <v>17</v>
      </c>
      <c r="AR449" s="24">
        <f>IF(COLUMNS($AG449:AR449)&gt;$Y449,"",INDEX(fRentalDates[[Property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Date]]&gt;=$W449)),COLUMNS($AG449:AR449))))</f>
        <v>18</v>
      </c>
      <c r="AS449" s="24" t="str">
        <f>IF(COLUMNS($AG449:AS449)&gt;$Y449,"",INDEX(fRentalDates[[Property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Date]]&gt;=$W449)),COLUMNS($AG449:AS449))))</f>
        <v/>
      </c>
      <c r="AT449" s="24" t="str">
        <f>IF(COLUMNS($AG449:AT449)&gt;$Y449,"",INDEX(fRentalDates[[Property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Date]]&gt;=$W449)),COLUMNS($AG449:AT449))))</f>
        <v/>
      </c>
      <c r="AU449" s="24" t="str">
        <f>IF(COLUMNS($AG449:AU449)&gt;$Y449,"",INDEX(fRentalDates[[Property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Date]]&gt;=$W449)),COLUMNS($AG449:AU449))))</f>
        <v/>
      </c>
      <c r="AV449" s="24" t="str">
        <f>IF(COLUMNS($AG449:AV449)&gt;$Y449,"",INDEX(fRentalDates[[Property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Date]]&gt;=$W449)),COLUMNS($AG449:AV449))))</f>
        <v/>
      </c>
      <c r="AW449" s="24" t="str">
        <f>IF(COLUMNS($AG449:AW449)&gt;$Y449,"",INDEX(fRentalDates[[Property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Date]]&gt;=$W449)),COLUMNS($AG449:AW449))))</f>
        <v/>
      </c>
      <c r="AX449" s="24" t="str">
        <f>IF(COLUMNS($AG449:AX449)&gt;$Y449,"",INDEX(fRentalDates[[Property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Date]]&gt;=$W449)),COLUMNS($AG449:AX449))))</f>
        <v/>
      </c>
      <c r="AY449" s="24" t="str">
        <f>IF(COLUMNS($AG449:AY449)&gt;$Y449,"",INDEX(fRentalDates[[Property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Date]]&gt;=$W449)),COLUMNS($AG449:AY449))))</f>
        <v/>
      </c>
      <c r="AZ449" s="24" t="str">
        <f>IF(COLUMNS($AG449:AZ449)&gt;$Y449,"",INDEX(fRentalDates[[Property Number]:[Property Number]],_xlfn.AGGREGATE(15,6,(ROW(fRentalDates[[Property Number]:[Property Number]])-ROW(fRentalDates[[#Headers],[Property Number]]))/((fRentalDates[[Actual Rent Date]:[Actual Rent Date]]&lt;=$V449)*(fRentalDates[[Actual Move Out Date]:[Actual Move Out Date]]&gt;=$W449)),COLUMNS($AG449:AZ449))))</f>
        <v/>
      </c>
    </row>
    <row r="450" spans="14:52" x14ac:dyDescent="0.25">
      <c r="N450" s="10">
        <v>26747</v>
      </c>
      <c r="O450">
        <f t="shared" si="42"/>
        <v>24</v>
      </c>
      <c r="P450">
        <f t="shared" si="43"/>
        <v>3</v>
      </c>
      <c r="Q450" t="str">
        <f t="shared" si="44"/>
        <v>Mar</v>
      </c>
      <c r="R450" t="str">
        <f>TEXT(dDate[[#This Row],[Date]],"yyy - mm - mmm")</f>
        <v>1973 - 03 - Mar</v>
      </c>
      <c r="S450">
        <f t="shared" si="45"/>
        <v>1973</v>
      </c>
      <c r="V450" s="13">
        <v>40299</v>
      </c>
      <c r="W450" s="13">
        <f t="shared" si="46"/>
        <v>40329</v>
      </c>
      <c r="X450" s="24">
        <f>COUNTIFS(dProperties[Date Purchased],"&lt;="&amp;V450,dProperties[Date Sold],"&gt;="&amp;W450)</f>
        <v>19</v>
      </c>
      <c r="Y450" s="24">
        <f>SUMPRODUCT(--(COUNTIFS(fRentalDates[Property Number],dProperties[Property Number],fRentalDates[Actual Rent Date],"&lt;="&amp;V450,fRentalDates[Actual Move Out Date],"&gt;="&amp;W450)&gt;0))</f>
        <v>12</v>
      </c>
      <c r="Z450" s="24">
        <f t="shared" si="47"/>
        <v>7</v>
      </c>
      <c r="AA450" s="26">
        <f t="shared" si="48"/>
        <v>0.36842105263157893</v>
      </c>
      <c r="AG450" s="24">
        <f>IF(COLUMNS($AG450:AG450)&gt;$Y450,"",INDEX(fRentalDates[[Property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Date]]&gt;=$W450)),COLUMNS($AG450:AG450))))</f>
        <v>1</v>
      </c>
      <c r="AH450" s="24">
        <f>IF(COLUMNS($AG450:AH450)&gt;$Y450,"",INDEX(fRentalDates[[Property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Date]]&gt;=$W450)),COLUMNS($AG450:AH450))))</f>
        <v>3</v>
      </c>
      <c r="AI450" s="24">
        <f>IF(COLUMNS($AG450:AI450)&gt;$Y450,"",INDEX(fRentalDates[[Property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Date]]&gt;=$W450)),COLUMNS($AG450:AI450))))</f>
        <v>4</v>
      </c>
      <c r="AJ450" s="24">
        <f>IF(COLUMNS($AG450:AJ450)&gt;$Y450,"",INDEX(fRentalDates[[Property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Date]]&gt;=$W450)),COLUMNS($AG450:AJ450))))</f>
        <v>5</v>
      </c>
      <c r="AK450" s="24">
        <f>IF(COLUMNS($AG450:AK450)&gt;$Y450,"",INDEX(fRentalDates[[Property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Date]]&gt;=$W450)),COLUMNS($AG450:AK450))))</f>
        <v>6</v>
      </c>
      <c r="AL450" s="24">
        <f>IF(COLUMNS($AG450:AL450)&gt;$Y450,"",INDEX(fRentalDates[[Property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Date]]&gt;=$W450)),COLUMNS($AG450:AL450))))</f>
        <v>7</v>
      </c>
      <c r="AM450" s="24">
        <f>IF(COLUMNS($AG450:AM450)&gt;$Y450,"",INDEX(fRentalDates[[Property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Date]]&gt;=$W450)),COLUMNS($AG450:AM450))))</f>
        <v>11</v>
      </c>
      <c r="AN450" s="24">
        <f>IF(COLUMNS($AG450:AN450)&gt;$Y450,"",INDEX(fRentalDates[[Property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Date]]&gt;=$W450)),COLUMNS($AG450:AN450))))</f>
        <v>13</v>
      </c>
      <c r="AO450" s="24">
        <f>IF(COLUMNS($AG450:AO450)&gt;$Y450,"",INDEX(fRentalDates[[Property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Date]]&gt;=$W450)),COLUMNS($AG450:AO450))))</f>
        <v>14</v>
      </c>
      <c r="AP450" s="24">
        <f>IF(COLUMNS($AG450:AP450)&gt;$Y450,"",INDEX(fRentalDates[[Property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Date]]&gt;=$W450)),COLUMNS($AG450:AP450))))</f>
        <v>16</v>
      </c>
      <c r="AQ450" s="24">
        <f>IF(COLUMNS($AG450:AQ450)&gt;$Y450,"",INDEX(fRentalDates[[Property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Date]]&gt;=$W450)),COLUMNS($AG450:AQ450))))</f>
        <v>17</v>
      </c>
      <c r="AR450" s="24">
        <f>IF(COLUMNS($AG450:AR450)&gt;$Y450,"",INDEX(fRentalDates[[Property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Date]]&gt;=$W450)),COLUMNS($AG450:AR450))))</f>
        <v>18</v>
      </c>
      <c r="AS450" s="24" t="str">
        <f>IF(COLUMNS($AG450:AS450)&gt;$Y450,"",INDEX(fRentalDates[[Property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Date]]&gt;=$W450)),COLUMNS($AG450:AS450))))</f>
        <v/>
      </c>
      <c r="AT450" s="24" t="str">
        <f>IF(COLUMNS($AG450:AT450)&gt;$Y450,"",INDEX(fRentalDates[[Property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Date]]&gt;=$W450)),COLUMNS($AG450:AT450))))</f>
        <v/>
      </c>
      <c r="AU450" s="24" t="str">
        <f>IF(COLUMNS($AG450:AU450)&gt;$Y450,"",INDEX(fRentalDates[[Property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Date]]&gt;=$W450)),COLUMNS($AG450:AU450))))</f>
        <v/>
      </c>
      <c r="AV450" s="24" t="str">
        <f>IF(COLUMNS($AG450:AV450)&gt;$Y450,"",INDEX(fRentalDates[[Property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Date]]&gt;=$W450)),COLUMNS($AG450:AV450))))</f>
        <v/>
      </c>
      <c r="AW450" s="24" t="str">
        <f>IF(COLUMNS($AG450:AW450)&gt;$Y450,"",INDEX(fRentalDates[[Property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Date]]&gt;=$W450)),COLUMNS($AG450:AW450))))</f>
        <v/>
      </c>
      <c r="AX450" s="24" t="str">
        <f>IF(COLUMNS($AG450:AX450)&gt;$Y450,"",INDEX(fRentalDates[[Property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Date]]&gt;=$W450)),COLUMNS($AG450:AX450))))</f>
        <v/>
      </c>
      <c r="AY450" s="24" t="str">
        <f>IF(COLUMNS($AG450:AY450)&gt;$Y450,"",INDEX(fRentalDates[[Property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Date]]&gt;=$W450)),COLUMNS($AG450:AY450))))</f>
        <v/>
      </c>
      <c r="AZ450" s="24" t="str">
        <f>IF(COLUMNS($AG450:AZ450)&gt;$Y450,"",INDEX(fRentalDates[[Property Number]:[Property Number]],_xlfn.AGGREGATE(15,6,(ROW(fRentalDates[[Property Number]:[Property Number]])-ROW(fRentalDates[[#Headers],[Property Number]]))/((fRentalDates[[Actual Rent Date]:[Actual Rent Date]]&lt;=$V450)*(fRentalDates[[Actual Move Out Date]:[Actual Move Out Date]]&gt;=$W450)),COLUMNS($AG450:AZ450))))</f>
        <v/>
      </c>
    </row>
    <row r="451" spans="14:52" x14ac:dyDescent="0.25">
      <c r="N451" s="10">
        <v>26748</v>
      </c>
      <c r="O451">
        <f t="shared" ref="O451:O514" si="49">DAY(N451)</f>
        <v>25</v>
      </c>
      <c r="P451">
        <f t="shared" ref="P451:P514" si="50">MONTH(N451)</f>
        <v>3</v>
      </c>
      <c r="Q451" t="str">
        <f t="shared" ref="Q451:Q514" si="51">TEXT(N451,"mmm")</f>
        <v>Mar</v>
      </c>
      <c r="R451" t="str">
        <f>TEXT(dDate[[#This Row],[Date]],"yyy - mm - mmm")</f>
        <v>1973 - 03 - Mar</v>
      </c>
      <c r="S451">
        <f t="shared" ref="S451:S514" si="52">YEAR(N451)</f>
        <v>1973</v>
      </c>
      <c r="V451" s="13">
        <v>40330</v>
      </c>
      <c r="W451" s="13">
        <f t="shared" ref="W451:W514" si="53">EOMONTH(V451,0)</f>
        <v>40359</v>
      </c>
      <c r="X451" s="24">
        <f>COUNTIFS(dProperties[Date Purchased],"&lt;="&amp;V451,dProperties[Date Sold],"&gt;="&amp;W451)</f>
        <v>19</v>
      </c>
      <c r="Y451" s="24">
        <f>SUMPRODUCT(--(COUNTIFS(fRentalDates[Property Number],dProperties[Property Number],fRentalDates[Actual Rent Date],"&lt;="&amp;V451,fRentalDates[Actual Move Out Date],"&gt;="&amp;W451)&gt;0))</f>
        <v>11</v>
      </c>
      <c r="Z451" s="24">
        <f t="shared" ref="Z451:Z514" si="54">X451-Y451</f>
        <v>8</v>
      </c>
      <c r="AA451" s="26">
        <f t="shared" ref="AA451:AA514" si="55">Z451/X451</f>
        <v>0.42105263157894735</v>
      </c>
      <c r="AG451" s="24">
        <f>IF(COLUMNS($AG451:AG451)&gt;$Y451,"",INDEX(fRentalDates[[Property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Date]]&gt;=$W451)),COLUMNS($AG451:AG451))))</f>
        <v>1</v>
      </c>
      <c r="AH451" s="24">
        <f>IF(COLUMNS($AG451:AH451)&gt;$Y451,"",INDEX(fRentalDates[[Property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Date]]&gt;=$W451)),COLUMNS($AG451:AH451))))</f>
        <v>3</v>
      </c>
      <c r="AI451" s="24">
        <f>IF(COLUMNS($AG451:AI451)&gt;$Y451,"",INDEX(fRentalDates[[Property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Date]]&gt;=$W451)),COLUMNS($AG451:AI451))))</f>
        <v>4</v>
      </c>
      <c r="AJ451" s="24">
        <f>IF(COLUMNS($AG451:AJ451)&gt;$Y451,"",INDEX(fRentalDates[[Property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Date]]&gt;=$W451)),COLUMNS($AG451:AJ451))))</f>
        <v>6</v>
      </c>
      <c r="AK451" s="24">
        <f>IF(COLUMNS($AG451:AK451)&gt;$Y451,"",INDEX(fRentalDates[[Property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Date]]&gt;=$W451)),COLUMNS($AG451:AK451))))</f>
        <v>7</v>
      </c>
      <c r="AL451" s="24">
        <f>IF(COLUMNS($AG451:AL451)&gt;$Y451,"",INDEX(fRentalDates[[Property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Date]]&gt;=$W451)),COLUMNS($AG451:AL451))))</f>
        <v>11</v>
      </c>
      <c r="AM451" s="24">
        <f>IF(COLUMNS($AG451:AM451)&gt;$Y451,"",INDEX(fRentalDates[[Property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Date]]&gt;=$W451)),COLUMNS($AG451:AM451))))</f>
        <v>13</v>
      </c>
      <c r="AN451" s="24">
        <f>IF(COLUMNS($AG451:AN451)&gt;$Y451,"",INDEX(fRentalDates[[Property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Date]]&gt;=$W451)),COLUMNS($AG451:AN451))))</f>
        <v>14</v>
      </c>
      <c r="AO451" s="24">
        <f>IF(COLUMNS($AG451:AO451)&gt;$Y451,"",INDEX(fRentalDates[[Property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Date]]&gt;=$W451)),COLUMNS($AG451:AO451))))</f>
        <v>16</v>
      </c>
      <c r="AP451" s="24">
        <f>IF(COLUMNS($AG451:AP451)&gt;$Y451,"",INDEX(fRentalDates[[Property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Date]]&gt;=$W451)),COLUMNS($AG451:AP451))))</f>
        <v>17</v>
      </c>
      <c r="AQ451" s="24">
        <f>IF(COLUMNS($AG451:AQ451)&gt;$Y451,"",INDEX(fRentalDates[[Property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Date]]&gt;=$W451)),COLUMNS($AG451:AQ451))))</f>
        <v>18</v>
      </c>
      <c r="AR451" s="24" t="str">
        <f>IF(COLUMNS($AG451:AR451)&gt;$Y451,"",INDEX(fRentalDates[[Property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Date]]&gt;=$W451)),COLUMNS($AG451:AR451))))</f>
        <v/>
      </c>
      <c r="AS451" s="24" t="str">
        <f>IF(COLUMNS($AG451:AS451)&gt;$Y451,"",INDEX(fRentalDates[[Property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Date]]&gt;=$W451)),COLUMNS($AG451:AS451))))</f>
        <v/>
      </c>
      <c r="AT451" s="24" t="str">
        <f>IF(COLUMNS($AG451:AT451)&gt;$Y451,"",INDEX(fRentalDates[[Property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Date]]&gt;=$W451)),COLUMNS($AG451:AT451))))</f>
        <v/>
      </c>
      <c r="AU451" s="24" t="str">
        <f>IF(COLUMNS($AG451:AU451)&gt;$Y451,"",INDEX(fRentalDates[[Property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Date]]&gt;=$W451)),COLUMNS($AG451:AU451))))</f>
        <v/>
      </c>
      <c r="AV451" s="24" t="str">
        <f>IF(COLUMNS($AG451:AV451)&gt;$Y451,"",INDEX(fRentalDates[[Property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Date]]&gt;=$W451)),COLUMNS($AG451:AV451))))</f>
        <v/>
      </c>
      <c r="AW451" s="24" t="str">
        <f>IF(COLUMNS($AG451:AW451)&gt;$Y451,"",INDEX(fRentalDates[[Property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Date]]&gt;=$W451)),COLUMNS($AG451:AW451))))</f>
        <v/>
      </c>
      <c r="AX451" s="24" t="str">
        <f>IF(COLUMNS($AG451:AX451)&gt;$Y451,"",INDEX(fRentalDates[[Property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Date]]&gt;=$W451)),COLUMNS($AG451:AX451))))</f>
        <v/>
      </c>
      <c r="AY451" s="24" t="str">
        <f>IF(COLUMNS($AG451:AY451)&gt;$Y451,"",INDEX(fRentalDates[[Property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Date]]&gt;=$W451)),COLUMNS($AG451:AY451))))</f>
        <v/>
      </c>
      <c r="AZ451" s="24" t="str">
        <f>IF(COLUMNS($AG451:AZ451)&gt;$Y451,"",INDEX(fRentalDates[[Property Number]:[Property Number]],_xlfn.AGGREGATE(15,6,(ROW(fRentalDates[[Property Number]:[Property Number]])-ROW(fRentalDates[[#Headers],[Property Number]]))/((fRentalDates[[Actual Rent Date]:[Actual Rent Date]]&lt;=$V451)*(fRentalDates[[Actual Move Out Date]:[Actual Move Out Date]]&gt;=$W451)),COLUMNS($AG451:AZ451))))</f>
        <v/>
      </c>
    </row>
    <row r="452" spans="14:52" x14ac:dyDescent="0.25">
      <c r="N452" s="10">
        <v>26749</v>
      </c>
      <c r="O452">
        <f t="shared" si="49"/>
        <v>26</v>
      </c>
      <c r="P452">
        <f t="shared" si="50"/>
        <v>3</v>
      </c>
      <c r="Q452" t="str">
        <f t="shared" si="51"/>
        <v>Mar</v>
      </c>
      <c r="R452" t="str">
        <f>TEXT(dDate[[#This Row],[Date]],"yyy - mm - mmm")</f>
        <v>1973 - 03 - Mar</v>
      </c>
      <c r="S452">
        <f t="shared" si="52"/>
        <v>1973</v>
      </c>
      <c r="V452" s="13">
        <v>40360</v>
      </c>
      <c r="W452" s="13">
        <f t="shared" si="53"/>
        <v>40390</v>
      </c>
      <c r="X452" s="24">
        <f>COUNTIFS(dProperties[Date Purchased],"&lt;="&amp;V452,dProperties[Date Sold],"&gt;="&amp;W452)</f>
        <v>19</v>
      </c>
      <c r="Y452" s="24">
        <f>SUMPRODUCT(--(COUNTIFS(fRentalDates[Property Number],dProperties[Property Number],fRentalDates[Actual Rent Date],"&lt;="&amp;V452,fRentalDates[Actual Move Out Date],"&gt;="&amp;W452)&gt;0))</f>
        <v>12</v>
      </c>
      <c r="Z452" s="24">
        <f t="shared" si="54"/>
        <v>7</v>
      </c>
      <c r="AA452" s="26">
        <f t="shared" si="55"/>
        <v>0.36842105263157893</v>
      </c>
      <c r="AG452" s="24">
        <f>IF(COLUMNS($AG452:AG452)&gt;$Y452,"",INDEX(fRentalDates[[Property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Date]]&gt;=$W452)),COLUMNS($AG452:AG452))))</f>
        <v>1</v>
      </c>
      <c r="AH452" s="24">
        <f>IF(COLUMNS($AG452:AH452)&gt;$Y452,"",INDEX(fRentalDates[[Property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Date]]&gt;=$W452)),COLUMNS($AG452:AH452))))</f>
        <v>3</v>
      </c>
      <c r="AI452" s="24">
        <f>IF(COLUMNS($AG452:AI452)&gt;$Y452,"",INDEX(fRentalDates[[Property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Date]]&gt;=$W452)),COLUMNS($AG452:AI452))))</f>
        <v>4</v>
      </c>
      <c r="AJ452" s="24">
        <f>IF(COLUMNS($AG452:AJ452)&gt;$Y452,"",INDEX(fRentalDates[[Property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Date]]&gt;=$W452)),COLUMNS($AG452:AJ452))))</f>
        <v>6</v>
      </c>
      <c r="AK452" s="24">
        <f>IF(COLUMNS($AG452:AK452)&gt;$Y452,"",INDEX(fRentalDates[[Property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Date]]&gt;=$W452)),COLUMNS($AG452:AK452))))</f>
        <v>7</v>
      </c>
      <c r="AL452" s="24">
        <f>IF(COLUMNS($AG452:AL452)&gt;$Y452,"",INDEX(fRentalDates[[Property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Date]]&gt;=$W452)),COLUMNS($AG452:AL452))))</f>
        <v>8</v>
      </c>
      <c r="AM452" s="24">
        <f>IF(COLUMNS($AG452:AM452)&gt;$Y452,"",INDEX(fRentalDates[[Property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Date]]&gt;=$W452)),COLUMNS($AG452:AM452))))</f>
        <v>11</v>
      </c>
      <c r="AN452" s="24">
        <f>IF(COLUMNS($AG452:AN452)&gt;$Y452,"",INDEX(fRentalDates[[Property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Date]]&gt;=$W452)),COLUMNS($AG452:AN452))))</f>
        <v>13</v>
      </c>
      <c r="AO452" s="24">
        <f>IF(COLUMNS($AG452:AO452)&gt;$Y452,"",INDEX(fRentalDates[[Property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Date]]&gt;=$W452)),COLUMNS($AG452:AO452))))</f>
        <v>14</v>
      </c>
      <c r="AP452" s="24">
        <f>IF(COLUMNS($AG452:AP452)&gt;$Y452,"",INDEX(fRentalDates[[Property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Date]]&gt;=$W452)),COLUMNS($AG452:AP452))))</f>
        <v>16</v>
      </c>
      <c r="AQ452" s="24">
        <f>IF(COLUMNS($AG452:AQ452)&gt;$Y452,"",INDEX(fRentalDates[[Property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Date]]&gt;=$W452)),COLUMNS($AG452:AQ452))))</f>
        <v>17</v>
      </c>
      <c r="AR452" s="24">
        <f>IF(COLUMNS($AG452:AR452)&gt;$Y452,"",INDEX(fRentalDates[[Property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Date]]&gt;=$W452)),COLUMNS($AG452:AR452))))</f>
        <v>18</v>
      </c>
      <c r="AS452" s="24" t="str">
        <f>IF(COLUMNS($AG452:AS452)&gt;$Y452,"",INDEX(fRentalDates[[Property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Date]]&gt;=$W452)),COLUMNS($AG452:AS452))))</f>
        <v/>
      </c>
      <c r="AT452" s="24" t="str">
        <f>IF(COLUMNS($AG452:AT452)&gt;$Y452,"",INDEX(fRentalDates[[Property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Date]]&gt;=$W452)),COLUMNS($AG452:AT452))))</f>
        <v/>
      </c>
      <c r="AU452" s="24" t="str">
        <f>IF(COLUMNS($AG452:AU452)&gt;$Y452,"",INDEX(fRentalDates[[Property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Date]]&gt;=$W452)),COLUMNS($AG452:AU452))))</f>
        <v/>
      </c>
      <c r="AV452" s="24" t="str">
        <f>IF(COLUMNS($AG452:AV452)&gt;$Y452,"",INDEX(fRentalDates[[Property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Date]]&gt;=$W452)),COLUMNS($AG452:AV452))))</f>
        <v/>
      </c>
      <c r="AW452" s="24" t="str">
        <f>IF(COLUMNS($AG452:AW452)&gt;$Y452,"",INDEX(fRentalDates[[Property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Date]]&gt;=$W452)),COLUMNS($AG452:AW452))))</f>
        <v/>
      </c>
      <c r="AX452" s="24" t="str">
        <f>IF(COLUMNS($AG452:AX452)&gt;$Y452,"",INDEX(fRentalDates[[Property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Date]]&gt;=$W452)),COLUMNS($AG452:AX452))))</f>
        <v/>
      </c>
      <c r="AY452" s="24" t="str">
        <f>IF(COLUMNS($AG452:AY452)&gt;$Y452,"",INDEX(fRentalDates[[Property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Date]]&gt;=$W452)),COLUMNS($AG452:AY452))))</f>
        <v/>
      </c>
      <c r="AZ452" s="24" t="str">
        <f>IF(COLUMNS($AG452:AZ452)&gt;$Y452,"",INDEX(fRentalDates[[Property Number]:[Property Number]],_xlfn.AGGREGATE(15,6,(ROW(fRentalDates[[Property Number]:[Property Number]])-ROW(fRentalDates[[#Headers],[Property Number]]))/((fRentalDates[[Actual Rent Date]:[Actual Rent Date]]&lt;=$V452)*(fRentalDates[[Actual Move Out Date]:[Actual Move Out Date]]&gt;=$W452)),COLUMNS($AG452:AZ452))))</f>
        <v/>
      </c>
    </row>
    <row r="453" spans="14:52" x14ac:dyDescent="0.25">
      <c r="N453" s="10">
        <v>26750</v>
      </c>
      <c r="O453">
        <f t="shared" si="49"/>
        <v>27</v>
      </c>
      <c r="P453">
        <f t="shared" si="50"/>
        <v>3</v>
      </c>
      <c r="Q453" t="str">
        <f t="shared" si="51"/>
        <v>Mar</v>
      </c>
      <c r="R453" t="str">
        <f>TEXT(dDate[[#This Row],[Date]],"yyy - mm - mmm")</f>
        <v>1973 - 03 - Mar</v>
      </c>
      <c r="S453">
        <f t="shared" si="52"/>
        <v>1973</v>
      </c>
      <c r="V453" s="13">
        <v>40391</v>
      </c>
      <c r="W453" s="13">
        <f t="shared" si="53"/>
        <v>40421</v>
      </c>
      <c r="X453" s="24">
        <f>COUNTIFS(dProperties[Date Purchased],"&lt;="&amp;V453,dProperties[Date Sold],"&gt;="&amp;W453)</f>
        <v>19</v>
      </c>
      <c r="Y453" s="24">
        <f>SUMPRODUCT(--(COUNTIFS(fRentalDates[Property Number],dProperties[Property Number],fRentalDates[Actual Rent Date],"&lt;="&amp;V453,fRentalDates[Actual Move Out Date],"&gt;="&amp;W453)&gt;0))</f>
        <v>12</v>
      </c>
      <c r="Z453" s="24">
        <f t="shared" si="54"/>
        <v>7</v>
      </c>
      <c r="AA453" s="26">
        <f t="shared" si="55"/>
        <v>0.36842105263157893</v>
      </c>
      <c r="AG453" s="24">
        <f>IF(COLUMNS($AG453:AG453)&gt;$Y453,"",INDEX(fRentalDates[[Property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Date]]&gt;=$W453)),COLUMNS($AG453:AG453))))</f>
        <v>1</v>
      </c>
      <c r="AH453" s="24">
        <f>IF(COLUMNS($AG453:AH453)&gt;$Y453,"",INDEX(fRentalDates[[Property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Date]]&gt;=$W453)),COLUMNS($AG453:AH453))))</f>
        <v>3</v>
      </c>
      <c r="AI453" s="24">
        <f>IF(COLUMNS($AG453:AI453)&gt;$Y453,"",INDEX(fRentalDates[[Property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Date]]&gt;=$W453)),COLUMNS($AG453:AI453))))</f>
        <v>4</v>
      </c>
      <c r="AJ453" s="24">
        <f>IF(COLUMNS($AG453:AJ453)&gt;$Y453,"",INDEX(fRentalDates[[Property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Date]]&gt;=$W453)),COLUMNS($AG453:AJ453))))</f>
        <v>6</v>
      </c>
      <c r="AK453" s="24">
        <f>IF(COLUMNS($AG453:AK453)&gt;$Y453,"",INDEX(fRentalDates[[Property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Date]]&gt;=$W453)),COLUMNS($AG453:AK453))))</f>
        <v>7</v>
      </c>
      <c r="AL453" s="24">
        <f>IF(COLUMNS($AG453:AL453)&gt;$Y453,"",INDEX(fRentalDates[[Property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Date]]&gt;=$W453)),COLUMNS($AG453:AL453))))</f>
        <v>8</v>
      </c>
      <c r="AM453" s="24">
        <f>IF(COLUMNS($AG453:AM453)&gt;$Y453,"",INDEX(fRentalDates[[Property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Date]]&gt;=$W453)),COLUMNS($AG453:AM453))))</f>
        <v>11</v>
      </c>
      <c r="AN453" s="24">
        <f>IF(COLUMNS($AG453:AN453)&gt;$Y453,"",INDEX(fRentalDates[[Property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Date]]&gt;=$W453)),COLUMNS($AG453:AN453))))</f>
        <v>13</v>
      </c>
      <c r="AO453" s="24">
        <f>IF(COLUMNS($AG453:AO453)&gt;$Y453,"",INDEX(fRentalDates[[Property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Date]]&gt;=$W453)),COLUMNS($AG453:AO453))))</f>
        <v>14</v>
      </c>
      <c r="AP453" s="24">
        <f>IF(COLUMNS($AG453:AP453)&gt;$Y453,"",INDEX(fRentalDates[[Property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Date]]&gt;=$W453)),COLUMNS($AG453:AP453))))</f>
        <v>16</v>
      </c>
      <c r="AQ453" s="24">
        <f>IF(COLUMNS($AG453:AQ453)&gt;$Y453,"",INDEX(fRentalDates[[Property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Date]]&gt;=$W453)),COLUMNS($AG453:AQ453))))</f>
        <v>17</v>
      </c>
      <c r="AR453" s="24">
        <f>IF(COLUMNS($AG453:AR453)&gt;$Y453,"",INDEX(fRentalDates[[Property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Date]]&gt;=$W453)),COLUMNS($AG453:AR453))))</f>
        <v>18</v>
      </c>
      <c r="AS453" s="24" t="str">
        <f>IF(COLUMNS($AG453:AS453)&gt;$Y453,"",INDEX(fRentalDates[[Property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Date]]&gt;=$W453)),COLUMNS($AG453:AS453))))</f>
        <v/>
      </c>
      <c r="AT453" s="24" t="str">
        <f>IF(COLUMNS($AG453:AT453)&gt;$Y453,"",INDEX(fRentalDates[[Property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Date]]&gt;=$W453)),COLUMNS($AG453:AT453))))</f>
        <v/>
      </c>
      <c r="AU453" s="24" t="str">
        <f>IF(COLUMNS($AG453:AU453)&gt;$Y453,"",INDEX(fRentalDates[[Property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Date]]&gt;=$W453)),COLUMNS($AG453:AU453))))</f>
        <v/>
      </c>
      <c r="AV453" s="24" t="str">
        <f>IF(COLUMNS($AG453:AV453)&gt;$Y453,"",INDEX(fRentalDates[[Property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Date]]&gt;=$W453)),COLUMNS($AG453:AV453))))</f>
        <v/>
      </c>
      <c r="AW453" s="24" t="str">
        <f>IF(COLUMNS($AG453:AW453)&gt;$Y453,"",INDEX(fRentalDates[[Property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Date]]&gt;=$W453)),COLUMNS($AG453:AW453))))</f>
        <v/>
      </c>
      <c r="AX453" s="24" t="str">
        <f>IF(COLUMNS($AG453:AX453)&gt;$Y453,"",INDEX(fRentalDates[[Property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Date]]&gt;=$W453)),COLUMNS($AG453:AX453))))</f>
        <v/>
      </c>
      <c r="AY453" s="24" t="str">
        <f>IF(COLUMNS($AG453:AY453)&gt;$Y453,"",INDEX(fRentalDates[[Property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Date]]&gt;=$W453)),COLUMNS($AG453:AY453))))</f>
        <v/>
      </c>
      <c r="AZ453" s="24" t="str">
        <f>IF(COLUMNS($AG453:AZ453)&gt;$Y453,"",INDEX(fRentalDates[[Property Number]:[Property Number]],_xlfn.AGGREGATE(15,6,(ROW(fRentalDates[[Property Number]:[Property Number]])-ROW(fRentalDates[[#Headers],[Property Number]]))/((fRentalDates[[Actual Rent Date]:[Actual Rent Date]]&lt;=$V453)*(fRentalDates[[Actual Move Out Date]:[Actual Move Out Date]]&gt;=$W453)),COLUMNS($AG453:AZ453))))</f>
        <v/>
      </c>
    </row>
    <row r="454" spans="14:52" x14ac:dyDescent="0.25">
      <c r="N454" s="10">
        <v>26751</v>
      </c>
      <c r="O454">
        <f t="shared" si="49"/>
        <v>28</v>
      </c>
      <c r="P454">
        <f t="shared" si="50"/>
        <v>3</v>
      </c>
      <c r="Q454" t="str">
        <f t="shared" si="51"/>
        <v>Mar</v>
      </c>
      <c r="R454" t="str">
        <f>TEXT(dDate[[#This Row],[Date]],"yyy - mm - mmm")</f>
        <v>1973 - 03 - Mar</v>
      </c>
      <c r="S454">
        <f t="shared" si="52"/>
        <v>1973</v>
      </c>
      <c r="V454" s="13">
        <v>40422</v>
      </c>
      <c r="W454" s="13">
        <f t="shared" si="53"/>
        <v>40451</v>
      </c>
      <c r="X454" s="24">
        <f>COUNTIFS(dProperties[Date Purchased],"&lt;="&amp;V454,dProperties[Date Sold],"&gt;="&amp;W454)</f>
        <v>19</v>
      </c>
      <c r="Y454" s="24">
        <f>SUMPRODUCT(--(COUNTIFS(fRentalDates[Property Number],dProperties[Property Number],fRentalDates[Actual Rent Date],"&lt;="&amp;V454,fRentalDates[Actual Move Out Date],"&gt;="&amp;W454)&gt;0))</f>
        <v>11</v>
      </c>
      <c r="Z454" s="24">
        <f t="shared" si="54"/>
        <v>8</v>
      </c>
      <c r="AA454" s="26">
        <f t="shared" si="55"/>
        <v>0.42105263157894735</v>
      </c>
      <c r="AG454" s="24">
        <f>IF(COLUMNS($AG454:AG454)&gt;$Y454,"",INDEX(fRentalDates[[Property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Date]]&gt;=$W454)),COLUMNS($AG454:AG454))))</f>
        <v>1</v>
      </c>
      <c r="AH454" s="24">
        <f>IF(COLUMNS($AG454:AH454)&gt;$Y454,"",INDEX(fRentalDates[[Property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Date]]&gt;=$W454)),COLUMNS($AG454:AH454))))</f>
        <v>3</v>
      </c>
      <c r="AI454" s="24">
        <f>IF(COLUMNS($AG454:AI454)&gt;$Y454,"",INDEX(fRentalDates[[Property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Date]]&gt;=$W454)),COLUMNS($AG454:AI454))))</f>
        <v>4</v>
      </c>
      <c r="AJ454" s="24">
        <f>IF(COLUMNS($AG454:AJ454)&gt;$Y454,"",INDEX(fRentalDates[[Property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Date]]&gt;=$W454)),COLUMNS($AG454:AJ454))))</f>
        <v>6</v>
      </c>
      <c r="AK454" s="24">
        <f>IF(COLUMNS($AG454:AK454)&gt;$Y454,"",INDEX(fRentalDates[[Property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Date]]&gt;=$W454)),COLUMNS($AG454:AK454))))</f>
        <v>7</v>
      </c>
      <c r="AL454" s="24">
        <f>IF(COLUMNS($AG454:AL454)&gt;$Y454,"",INDEX(fRentalDates[[Property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Date]]&gt;=$W454)),COLUMNS($AG454:AL454))))</f>
        <v>8</v>
      </c>
      <c r="AM454" s="24">
        <f>IF(COLUMNS($AG454:AM454)&gt;$Y454,"",INDEX(fRentalDates[[Property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Date]]&gt;=$W454)),COLUMNS($AG454:AM454))))</f>
        <v>11</v>
      </c>
      <c r="AN454" s="24">
        <f>IF(COLUMNS($AG454:AN454)&gt;$Y454,"",INDEX(fRentalDates[[Property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Date]]&gt;=$W454)),COLUMNS($AG454:AN454))))</f>
        <v>13</v>
      </c>
      <c r="AO454" s="24">
        <f>IF(COLUMNS($AG454:AO454)&gt;$Y454,"",INDEX(fRentalDates[[Property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Date]]&gt;=$W454)),COLUMNS($AG454:AO454))))</f>
        <v>14</v>
      </c>
      <c r="AP454" s="24">
        <f>IF(COLUMNS($AG454:AP454)&gt;$Y454,"",INDEX(fRentalDates[[Property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Date]]&gt;=$W454)),COLUMNS($AG454:AP454))))</f>
        <v>17</v>
      </c>
      <c r="AQ454" s="24">
        <f>IF(COLUMNS($AG454:AQ454)&gt;$Y454,"",INDEX(fRentalDates[[Property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Date]]&gt;=$W454)),COLUMNS($AG454:AQ454))))</f>
        <v>18</v>
      </c>
      <c r="AR454" s="24" t="str">
        <f>IF(COLUMNS($AG454:AR454)&gt;$Y454,"",INDEX(fRentalDates[[Property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Date]]&gt;=$W454)),COLUMNS($AG454:AR454))))</f>
        <v/>
      </c>
      <c r="AS454" s="24" t="str">
        <f>IF(COLUMNS($AG454:AS454)&gt;$Y454,"",INDEX(fRentalDates[[Property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Date]]&gt;=$W454)),COLUMNS($AG454:AS454))))</f>
        <v/>
      </c>
      <c r="AT454" s="24" t="str">
        <f>IF(COLUMNS($AG454:AT454)&gt;$Y454,"",INDEX(fRentalDates[[Property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Date]]&gt;=$W454)),COLUMNS($AG454:AT454))))</f>
        <v/>
      </c>
      <c r="AU454" s="24" t="str">
        <f>IF(COLUMNS($AG454:AU454)&gt;$Y454,"",INDEX(fRentalDates[[Property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Date]]&gt;=$W454)),COLUMNS($AG454:AU454))))</f>
        <v/>
      </c>
      <c r="AV454" s="24" t="str">
        <f>IF(COLUMNS($AG454:AV454)&gt;$Y454,"",INDEX(fRentalDates[[Property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Date]]&gt;=$W454)),COLUMNS($AG454:AV454))))</f>
        <v/>
      </c>
      <c r="AW454" s="24" t="str">
        <f>IF(COLUMNS($AG454:AW454)&gt;$Y454,"",INDEX(fRentalDates[[Property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Date]]&gt;=$W454)),COLUMNS($AG454:AW454))))</f>
        <v/>
      </c>
      <c r="AX454" s="24" t="str">
        <f>IF(COLUMNS($AG454:AX454)&gt;$Y454,"",INDEX(fRentalDates[[Property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Date]]&gt;=$W454)),COLUMNS($AG454:AX454))))</f>
        <v/>
      </c>
      <c r="AY454" s="24" t="str">
        <f>IF(COLUMNS($AG454:AY454)&gt;$Y454,"",INDEX(fRentalDates[[Property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Date]]&gt;=$W454)),COLUMNS($AG454:AY454))))</f>
        <v/>
      </c>
      <c r="AZ454" s="24" t="str">
        <f>IF(COLUMNS($AG454:AZ454)&gt;$Y454,"",INDEX(fRentalDates[[Property Number]:[Property Number]],_xlfn.AGGREGATE(15,6,(ROW(fRentalDates[[Property Number]:[Property Number]])-ROW(fRentalDates[[#Headers],[Property Number]]))/((fRentalDates[[Actual Rent Date]:[Actual Rent Date]]&lt;=$V454)*(fRentalDates[[Actual Move Out Date]:[Actual Move Out Date]]&gt;=$W454)),COLUMNS($AG454:AZ454))))</f>
        <v/>
      </c>
    </row>
    <row r="455" spans="14:52" x14ac:dyDescent="0.25">
      <c r="N455" s="10">
        <v>26752</v>
      </c>
      <c r="O455">
        <f t="shared" si="49"/>
        <v>29</v>
      </c>
      <c r="P455">
        <f t="shared" si="50"/>
        <v>3</v>
      </c>
      <c r="Q455" t="str">
        <f t="shared" si="51"/>
        <v>Mar</v>
      </c>
      <c r="R455" t="str">
        <f>TEXT(dDate[[#This Row],[Date]],"yyy - mm - mmm")</f>
        <v>1973 - 03 - Mar</v>
      </c>
      <c r="S455">
        <f t="shared" si="52"/>
        <v>1973</v>
      </c>
      <c r="V455" s="13">
        <v>40452</v>
      </c>
      <c r="W455" s="13">
        <f t="shared" si="53"/>
        <v>40482</v>
      </c>
      <c r="X455" s="24">
        <f>COUNTIFS(dProperties[Date Purchased],"&lt;="&amp;V455,dProperties[Date Sold],"&gt;="&amp;W455)</f>
        <v>19</v>
      </c>
      <c r="Y455" s="24">
        <f>SUMPRODUCT(--(COUNTIFS(fRentalDates[Property Number],dProperties[Property Number],fRentalDates[Actual Rent Date],"&lt;="&amp;V455,fRentalDates[Actual Move Out Date],"&gt;="&amp;W455)&gt;0))</f>
        <v>11</v>
      </c>
      <c r="Z455" s="24">
        <f t="shared" si="54"/>
        <v>8</v>
      </c>
      <c r="AA455" s="26">
        <f t="shared" si="55"/>
        <v>0.42105263157894735</v>
      </c>
      <c r="AG455" s="24">
        <f>IF(COLUMNS($AG455:AG455)&gt;$Y455,"",INDEX(fRentalDates[[Property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Date]]&gt;=$W455)),COLUMNS($AG455:AG455))))</f>
        <v>1</v>
      </c>
      <c r="AH455" s="24">
        <f>IF(COLUMNS($AG455:AH455)&gt;$Y455,"",INDEX(fRentalDates[[Property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Date]]&gt;=$W455)),COLUMNS($AG455:AH455))))</f>
        <v>3</v>
      </c>
      <c r="AI455" s="24">
        <f>IF(COLUMNS($AG455:AI455)&gt;$Y455,"",INDEX(fRentalDates[[Property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Date]]&gt;=$W455)),COLUMNS($AG455:AI455))))</f>
        <v>4</v>
      </c>
      <c r="AJ455" s="24">
        <f>IF(COLUMNS($AG455:AJ455)&gt;$Y455,"",INDEX(fRentalDates[[Property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Date]]&gt;=$W455)),COLUMNS($AG455:AJ455))))</f>
        <v>6</v>
      </c>
      <c r="AK455" s="24">
        <f>IF(COLUMNS($AG455:AK455)&gt;$Y455,"",INDEX(fRentalDates[[Property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Date]]&gt;=$W455)),COLUMNS($AG455:AK455))))</f>
        <v>7</v>
      </c>
      <c r="AL455" s="24">
        <f>IF(COLUMNS($AG455:AL455)&gt;$Y455,"",INDEX(fRentalDates[[Property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Date]]&gt;=$W455)),COLUMNS($AG455:AL455))))</f>
        <v>8</v>
      </c>
      <c r="AM455" s="24">
        <f>IF(COLUMNS($AG455:AM455)&gt;$Y455,"",INDEX(fRentalDates[[Property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Date]]&gt;=$W455)),COLUMNS($AG455:AM455))))</f>
        <v>11</v>
      </c>
      <c r="AN455" s="24">
        <f>IF(COLUMNS($AG455:AN455)&gt;$Y455,"",INDEX(fRentalDates[[Property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Date]]&gt;=$W455)),COLUMNS($AG455:AN455))))</f>
        <v>13</v>
      </c>
      <c r="AO455" s="24">
        <f>IF(COLUMNS($AG455:AO455)&gt;$Y455,"",INDEX(fRentalDates[[Property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Date]]&gt;=$W455)),COLUMNS($AG455:AO455))))</f>
        <v>14</v>
      </c>
      <c r="AP455" s="24">
        <f>IF(COLUMNS($AG455:AP455)&gt;$Y455,"",INDEX(fRentalDates[[Property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Date]]&gt;=$W455)),COLUMNS($AG455:AP455))))</f>
        <v>17</v>
      </c>
      <c r="AQ455" s="24">
        <f>IF(COLUMNS($AG455:AQ455)&gt;$Y455,"",INDEX(fRentalDates[[Property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Date]]&gt;=$W455)),COLUMNS($AG455:AQ455))))</f>
        <v>18</v>
      </c>
      <c r="AR455" s="24" t="str">
        <f>IF(COLUMNS($AG455:AR455)&gt;$Y455,"",INDEX(fRentalDates[[Property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Date]]&gt;=$W455)),COLUMNS($AG455:AR455))))</f>
        <v/>
      </c>
      <c r="AS455" s="24" t="str">
        <f>IF(COLUMNS($AG455:AS455)&gt;$Y455,"",INDEX(fRentalDates[[Property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Date]]&gt;=$W455)),COLUMNS($AG455:AS455))))</f>
        <v/>
      </c>
      <c r="AT455" s="24" t="str">
        <f>IF(COLUMNS($AG455:AT455)&gt;$Y455,"",INDEX(fRentalDates[[Property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Date]]&gt;=$W455)),COLUMNS($AG455:AT455))))</f>
        <v/>
      </c>
      <c r="AU455" s="24" t="str">
        <f>IF(COLUMNS($AG455:AU455)&gt;$Y455,"",INDEX(fRentalDates[[Property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Date]]&gt;=$W455)),COLUMNS($AG455:AU455))))</f>
        <v/>
      </c>
      <c r="AV455" s="24" t="str">
        <f>IF(COLUMNS($AG455:AV455)&gt;$Y455,"",INDEX(fRentalDates[[Property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Date]]&gt;=$W455)),COLUMNS($AG455:AV455))))</f>
        <v/>
      </c>
      <c r="AW455" s="24" t="str">
        <f>IF(COLUMNS($AG455:AW455)&gt;$Y455,"",INDEX(fRentalDates[[Property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Date]]&gt;=$W455)),COLUMNS($AG455:AW455))))</f>
        <v/>
      </c>
      <c r="AX455" s="24" t="str">
        <f>IF(COLUMNS($AG455:AX455)&gt;$Y455,"",INDEX(fRentalDates[[Property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Date]]&gt;=$W455)),COLUMNS($AG455:AX455))))</f>
        <v/>
      </c>
      <c r="AY455" s="24" t="str">
        <f>IF(COLUMNS($AG455:AY455)&gt;$Y455,"",INDEX(fRentalDates[[Property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Date]]&gt;=$W455)),COLUMNS($AG455:AY455))))</f>
        <v/>
      </c>
      <c r="AZ455" s="24" t="str">
        <f>IF(COLUMNS($AG455:AZ455)&gt;$Y455,"",INDEX(fRentalDates[[Property Number]:[Property Number]],_xlfn.AGGREGATE(15,6,(ROW(fRentalDates[[Property Number]:[Property Number]])-ROW(fRentalDates[[#Headers],[Property Number]]))/((fRentalDates[[Actual Rent Date]:[Actual Rent Date]]&lt;=$V455)*(fRentalDates[[Actual Move Out Date]:[Actual Move Out Date]]&gt;=$W455)),COLUMNS($AG455:AZ455))))</f>
        <v/>
      </c>
    </row>
    <row r="456" spans="14:52" x14ac:dyDescent="0.25">
      <c r="N456" s="10">
        <v>26753</v>
      </c>
      <c r="O456">
        <f t="shared" si="49"/>
        <v>30</v>
      </c>
      <c r="P456">
        <f t="shared" si="50"/>
        <v>3</v>
      </c>
      <c r="Q456" t="str">
        <f t="shared" si="51"/>
        <v>Mar</v>
      </c>
      <c r="R456" t="str">
        <f>TEXT(dDate[[#This Row],[Date]],"yyy - mm - mmm")</f>
        <v>1973 - 03 - Mar</v>
      </c>
      <c r="S456">
        <f t="shared" si="52"/>
        <v>1973</v>
      </c>
      <c r="V456" s="13">
        <v>40483</v>
      </c>
      <c r="W456" s="13">
        <f t="shared" si="53"/>
        <v>40512</v>
      </c>
      <c r="X456" s="24">
        <f>COUNTIFS(dProperties[Date Purchased],"&lt;="&amp;V456,dProperties[Date Sold],"&gt;="&amp;W456)</f>
        <v>19</v>
      </c>
      <c r="Y456" s="24">
        <f>SUMPRODUCT(--(COUNTIFS(fRentalDates[Property Number],dProperties[Property Number],fRentalDates[Actual Rent Date],"&lt;="&amp;V456,fRentalDates[Actual Move Out Date],"&gt;="&amp;W456)&gt;0))</f>
        <v>11</v>
      </c>
      <c r="Z456" s="24">
        <f t="shared" si="54"/>
        <v>8</v>
      </c>
      <c r="AA456" s="26">
        <f t="shared" si="55"/>
        <v>0.42105263157894735</v>
      </c>
      <c r="AG456" s="24">
        <f>IF(COLUMNS($AG456:AG456)&gt;$Y456,"",INDEX(fRentalDates[[Property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Date]]&gt;=$W456)),COLUMNS($AG456:AG456))))</f>
        <v>1</v>
      </c>
      <c r="AH456" s="24">
        <f>IF(COLUMNS($AG456:AH456)&gt;$Y456,"",INDEX(fRentalDates[[Property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Date]]&gt;=$W456)),COLUMNS($AG456:AH456))))</f>
        <v>3</v>
      </c>
      <c r="AI456" s="24">
        <f>IF(COLUMNS($AG456:AI456)&gt;$Y456,"",INDEX(fRentalDates[[Property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Date]]&gt;=$W456)),COLUMNS($AG456:AI456))))</f>
        <v>4</v>
      </c>
      <c r="AJ456" s="24">
        <f>IF(COLUMNS($AG456:AJ456)&gt;$Y456,"",INDEX(fRentalDates[[Property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Date]]&gt;=$W456)),COLUMNS($AG456:AJ456))))</f>
        <v>6</v>
      </c>
      <c r="AK456" s="24">
        <f>IF(COLUMNS($AG456:AK456)&gt;$Y456,"",INDEX(fRentalDates[[Property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Date]]&gt;=$W456)),COLUMNS($AG456:AK456))))</f>
        <v>7</v>
      </c>
      <c r="AL456" s="24">
        <f>IF(COLUMNS($AG456:AL456)&gt;$Y456,"",INDEX(fRentalDates[[Property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Date]]&gt;=$W456)),COLUMNS($AG456:AL456))))</f>
        <v>8</v>
      </c>
      <c r="AM456" s="24">
        <f>IF(COLUMNS($AG456:AM456)&gt;$Y456,"",INDEX(fRentalDates[[Property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Date]]&gt;=$W456)),COLUMNS($AG456:AM456))))</f>
        <v>11</v>
      </c>
      <c r="AN456" s="24">
        <f>IF(COLUMNS($AG456:AN456)&gt;$Y456,"",INDEX(fRentalDates[[Property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Date]]&gt;=$W456)),COLUMNS($AG456:AN456))))</f>
        <v>13</v>
      </c>
      <c r="AO456" s="24">
        <f>IF(COLUMNS($AG456:AO456)&gt;$Y456,"",INDEX(fRentalDates[[Property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Date]]&gt;=$W456)),COLUMNS($AG456:AO456))))</f>
        <v>14</v>
      </c>
      <c r="AP456" s="24">
        <f>IF(COLUMNS($AG456:AP456)&gt;$Y456,"",INDEX(fRentalDates[[Property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Date]]&gt;=$W456)),COLUMNS($AG456:AP456))))</f>
        <v>17</v>
      </c>
      <c r="AQ456" s="24">
        <f>IF(COLUMNS($AG456:AQ456)&gt;$Y456,"",INDEX(fRentalDates[[Property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Date]]&gt;=$W456)),COLUMNS($AG456:AQ456))))</f>
        <v>18</v>
      </c>
      <c r="AR456" s="24" t="str">
        <f>IF(COLUMNS($AG456:AR456)&gt;$Y456,"",INDEX(fRentalDates[[Property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Date]]&gt;=$W456)),COLUMNS($AG456:AR456))))</f>
        <v/>
      </c>
      <c r="AS456" s="24" t="str">
        <f>IF(COLUMNS($AG456:AS456)&gt;$Y456,"",INDEX(fRentalDates[[Property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Date]]&gt;=$W456)),COLUMNS($AG456:AS456))))</f>
        <v/>
      </c>
      <c r="AT456" s="24" t="str">
        <f>IF(COLUMNS($AG456:AT456)&gt;$Y456,"",INDEX(fRentalDates[[Property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Date]]&gt;=$W456)),COLUMNS($AG456:AT456))))</f>
        <v/>
      </c>
      <c r="AU456" s="24" t="str">
        <f>IF(COLUMNS($AG456:AU456)&gt;$Y456,"",INDEX(fRentalDates[[Property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Date]]&gt;=$W456)),COLUMNS($AG456:AU456))))</f>
        <v/>
      </c>
      <c r="AV456" s="24" t="str">
        <f>IF(COLUMNS($AG456:AV456)&gt;$Y456,"",INDEX(fRentalDates[[Property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Date]]&gt;=$W456)),COLUMNS($AG456:AV456))))</f>
        <v/>
      </c>
      <c r="AW456" s="24" t="str">
        <f>IF(COLUMNS($AG456:AW456)&gt;$Y456,"",INDEX(fRentalDates[[Property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Date]]&gt;=$W456)),COLUMNS($AG456:AW456))))</f>
        <v/>
      </c>
      <c r="AX456" s="24" t="str">
        <f>IF(COLUMNS($AG456:AX456)&gt;$Y456,"",INDEX(fRentalDates[[Property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Date]]&gt;=$W456)),COLUMNS($AG456:AX456))))</f>
        <v/>
      </c>
      <c r="AY456" s="24" t="str">
        <f>IF(COLUMNS($AG456:AY456)&gt;$Y456,"",INDEX(fRentalDates[[Property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Date]]&gt;=$W456)),COLUMNS($AG456:AY456))))</f>
        <v/>
      </c>
      <c r="AZ456" s="24" t="str">
        <f>IF(COLUMNS($AG456:AZ456)&gt;$Y456,"",INDEX(fRentalDates[[Property Number]:[Property Number]],_xlfn.AGGREGATE(15,6,(ROW(fRentalDates[[Property Number]:[Property Number]])-ROW(fRentalDates[[#Headers],[Property Number]]))/((fRentalDates[[Actual Rent Date]:[Actual Rent Date]]&lt;=$V456)*(fRentalDates[[Actual Move Out Date]:[Actual Move Out Date]]&gt;=$W456)),COLUMNS($AG456:AZ456))))</f>
        <v/>
      </c>
    </row>
    <row r="457" spans="14:52" x14ac:dyDescent="0.25">
      <c r="N457" s="10">
        <v>26754</v>
      </c>
      <c r="O457">
        <f t="shared" si="49"/>
        <v>31</v>
      </c>
      <c r="P457">
        <f t="shared" si="50"/>
        <v>3</v>
      </c>
      <c r="Q457" t="str">
        <f t="shared" si="51"/>
        <v>Mar</v>
      </c>
      <c r="R457" t="str">
        <f>TEXT(dDate[[#This Row],[Date]],"yyy - mm - mmm")</f>
        <v>1973 - 03 - Mar</v>
      </c>
      <c r="S457">
        <f t="shared" si="52"/>
        <v>1973</v>
      </c>
      <c r="V457" s="13">
        <v>40513</v>
      </c>
      <c r="W457" s="13">
        <f t="shared" si="53"/>
        <v>40543</v>
      </c>
      <c r="X457" s="24">
        <f>COUNTIFS(dProperties[Date Purchased],"&lt;="&amp;V457,dProperties[Date Sold],"&gt;="&amp;W457)</f>
        <v>19</v>
      </c>
      <c r="Y457" s="24">
        <f>SUMPRODUCT(--(COUNTIFS(fRentalDates[Property Number],dProperties[Property Number],fRentalDates[Actual Rent Date],"&lt;="&amp;V457,fRentalDates[Actual Move Out Date],"&gt;="&amp;W457)&gt;0))</f>
        <v>11</v>
      </c>
      <c r="Z457" s="24">
        <f t="shared" si="54"/>
        <v>8</v>
      </c>
      <c r="AA457" s="26">
        <f t="shared" si="55"/>
        <v>0.42105263157894735</v>
      </c>
      <c r="AG457" s="24">
        <f>IF(COLUMNS($AG457:AG457)&gt;$Y457,"",INDEX(fRentalDates[[Property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Date]]&gt;=$W457)),COLUMNS($AG457:AG457))))</f>
        <v>1</v>
      </c>
      <c r="AH457" s="24">
        <f>IF(COLUMNS($AG457:AH457)&gt;$Y457,"",INDEX(fRentalDates[[Property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Date]]&gt;=$W457)),COLUMNS($AG457:AH457))))</f>
        <v>3</v>
      </c>
      <c r="AI457" s="24">
        <f>IF(COLUMNS($AG457:AI457)&gt;$Y457,"",INDEX(fRentalDates[[Property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Date]]&gt;=$W457)),COLUMNS($AG457:AI457))))</f>
        <v>4</v>
      </c>
      <c r="AJ457" s="24">
        <f>IF(COLUMNS($AG457:AJ457)&gt;$Y457,"",INDEX(fRentalDates[[Property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Date]]&gt;=$W457)),COLUMNS($AG457:AJ457))))</f>
        <v>6</v>
      </c>
      <c r="AK457" s="24">
        <f>IF(COLUMNS($AG457:AK457)&gt;$Y457,"",INDEX(fRentalDates[[Property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Date]]&gt;=$W457)),COLUMNS($AG457:AK457))))</f>
        <v>7</v>
      </c>
      <c r="AL457" s="24">
        <f>IF(COLUMNS($AG457:AL457)&gt;$Y457,"",INDEX(fRentalDates[[Property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Date]]&gt;=$W457)),COLUMNS($AG457:AL457))))</f>
        <v>8</v>
      </c>
      <c r="AM457" s="24">
        <f>IF(COLUMNS($AG457:AM457)&gt;$Y457,"",INDEX(fRentalDates[[Property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Date]]&gt;=$W457)),COLUMNS($AG457:AM457))))</f>
        <v>11</v>
      </c>
      <c r="AN457" s="24">
        <f>IF(COLUMNS($AG457:AN457)&gt;$Y457,"",INDEX(fRentalDates[[Property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Date]]&gt;=$W457)),COLUMNS($AG457:AN457))))</f>
        <v>13</v>
      </c>
      <c r="AO457" s="24">
        <f>IF(COLUMNS($AG457:AO457)&gt;$Y457,"",INDEX(fRentalDates[[Property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Date]]&gt;=$W457)),COLUMNS($AG457:AO457))))</f>
        <v>14</v>
      </c>
      <c r="AP457" s="24">
        <f>IF(COLUMNS($AG457:AP457)&gt;$Y457,"",INDEX(fRentalDates[[Property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Date]]&gt;=$W457)),COLUMNS($AG457:AP457))))</f>
        <v>17</v>
      </c>
      <c r="AQ457" s="24">
        <f>IF(COLUMNS($AG457:AQ457)&gt;$Y457,"",INDEX(fRentalDates[[Property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Date]]&gt;=$W457)),COLUMNS($AG457:AQ457))))</f>
        <v>18</v>
      </c>
      <c r="AR457" s="24" t="str">
        <f>IF(COLUMNS($AG457:AR457)&gt;$Y457,"",INDEX(fRentalDates[[Property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Date]]&gt;=$W457)),COLUMNS($AG457:AR457))))</f>
        <v/>
      </c>
      <c r="AS457" s="24" t="str">
        <f>IF(COLUMNS($AG457:AS457)&gt;$Y457,"",INDEX(fRentalDates[[Property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Date]]&gt;=$W457)),COLUMNS($AG457:AS457))))</f>
        <v/>
      </c>
      <c r="AT457" s="24" t="str">
        <f>IF(COLUMNS($AG457:AT457)&gt;$Y457,"",INDEX(fRentalDates[[Property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Date]]&gt;=$W457)),COLUMNS($AG457:AT457))))</f>
        <v/>
      </c>
      <c r="AU457" s="24" t="str">
        <f>IF(COLUMNS($AG457:AU457)&gt;$Y457,"",INDEX(fRentalDates[[Property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Date]]&gt;=$W457)),COLUMNS($AG457:AU457))))</f>
        <v/>
      </c>
      <c r="AV457" s="24" t="str">
        <f>IF(COLUMNS($AG457:AV457)&gt;$Y457,"",INDEX(fRentalDates[[Property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Date]]&gt;=$W457)),COLUMNS($AG457:AV457))))</f>
        <v/>
      </c>
      <c r="AW457" s="24" t="str">
        <f>IF(COLUMNS($AG457:AW457)&gt;$Y457,"",INDEX(fRentalDates[[Property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Date]]&gt;=$W457)),COLUMNS($AG457:AW457))))</f>
        <v/>
      </c>
      <c r="AX457" s="24" t="str">
        <f>IF(COLUMNS($AG457:AX457)&gt;$Y457,"",INDEX(fRentalDates[[Property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Date]]&gt;=$W457)),COLUMNS($AG457:AX457))))</f>
        <v/>
      </c>
      <c r="AY457" s="24" t="str">
        <f>IF(COLUMNS($AG457:AY457)&gt;$Y457,"",INDEX(fRentalDates[[Property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Date]]&gt;=$W457)),COLUMNS($AG457:AY457))))</f>
        <v/>
      </c>
      <c r="AZ457" s="24" t="str">
        <f>IF(COLUMNS($AG457:AZ457)&gt;$Y457,"",INDEX(fRentalDates[[Property Number]:[Property Number]],_xlfn.AGGREGATE(15,6,(ROW(fRentalDates[[Property Number]:[Property Number]])-ROW(fRentalDates[[#Headers],[Property Number]]))/((fRentalDates[[Actual Rent Date]:[Actual Rent Date]]&lt;=$V457)*(fRentalDates[[Actual Move Out Date]:[Actual Move Out Date]]&gt;=$W457)),COLUMNS($AG457:AZ457))))</f>
        <v/>
      </c>
    </row>
    <row r="458" spans="14:52" x14ac:dyDescent="0.25">
      <c r="N458" s="10">
        <v>26755</v>
      </c>
      <c r="O458">
        <f t="shared" si="49"/>
        <v>1</v>
      </c>
      <c r="P458">
        <f t="shared" si="50"/>
        <v>4</v>
      </c>
      <c r="Q458" t="str">
        <f t="shared" si="51"/>
        <v>Apr</v>
      </c>
      <c r="R458" t="str">
        <f>TEXT(dDate[[#This Row],[Date]],"yyy - mm - mmm")</f>
        <v>1973 - 04 - Apr</v>
      </c>
      <c r="S458">
        <f t="shared" si="52"/>
        <v>1973</v>
      </c>
      <c r="V458" s="13">
        <v>40544</v>
      </c>
      <c r="W458" s="13">
        <f t="shared" si="53"/>
        <v>40574</v>
      </c>
      <c r="X458" s="24">
        <f>COUNTIFS(dProperties[Date Purchased],"&lt;="&amp;V458,dProperties[Date Sold],"&gt;="&amp;W458)</f>
        <v>19</v>
      </c>
      <c r="Y458" s="24">
        <f>SUMPRODUCT(--(COUNTIFS(fRentalDates[Property Number],dProperties[Property Number],fRentalDates[Actual Rent Date],"&lt;="&amp;V458,fRentalDates[Actual Move Out Date],"&gt;="&amp;W458)&gt;0))</f>
        <v>11</v>
      </c>
      <c r="Z458" s="24">
        <f t="shared" si="54"/>
        <v>8</v>
      </c>
      <c r="AA458" s="26">
        <f t="shared" si="55"/>
        <v>0.42105263157894735</v>
      </c>
      <c r="AG458" s="24">
        <f>IF(COLUMNS($AG458:AG458)&gt;$Y458,"",INDEX(fRentalDates[[Property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Date]]&gt;=$W458)),COLUMNS($AG458:AG458))))</f>
        <v>1</v>
      </c>
      <c r="AH458" s="24">
        <f>IF(COLUMNS($AG458:AH458)&gt;$Y458,"",INDEX(fRentalDates[[Property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Date]]&gt;=$W458)),COLUMNS($AG458:AH458))))</f>
        <v>3</v>
      </c>
      <c r="AI458" s="24">
        <f>IF(COLUMNS($AG458:AI458)&gt;$Y458,"",INDEX(fRentalDates[[Property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Date]]&gt;=$W458)),COLUMNS($AG458:AI458))))</f>
        <v>4</v>
      </c>
      <c r="AJ458" s="24">
        <f>IF(COLUMNS($AG458:AJ458)&gt;$Y458,"",INDEX(fRentalDates[[Property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Date]]&gt;=$W458)),COLUMNS($AG458:AJ458))))</f>
        <v>6</v>
      </c>
      <c r="AK458" s="24">
        <f>IF(COLUMNS($AG458:AK458)&gt;$Y458,"",INDEX(fRentalDates[[Property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Date]]&gt;=$W458)),COLUMNS($AG458:AK458))))</f>
        <v>7</v>
      </c>
      <c r="AL458" s="24">
        <f>IF(COLUMNS($AG458:AL458)&gt;$Y458,"",INDEX(fRentalDates[[Property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Date]]&gt;=$W458)),COLUMNS($AG458:AL458))))</f>
        <v>8</v>
      </c>
      <c r="AM458" s="24">
        <f>IF(COLUMNS($AG458:AM458)&gt;$Y458,"",INDEX(fRentalDates[[Property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Date]]&gt;=$W458)),COLUMNS($AG458:AM458))))</f>
        <v>11</v>
      </c>
      <c r="AN458" s="24">
        <f>IF(COLUMNS($AG458:AN458)&gt;$Y458,"",INDEX(fRentalDates[[Property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Date]]&gt;=$W458)),COLUMNS($AG458:AN458))))</f>
        <v>13</v>
      </c>
      <c r="AO458" s="24">
        <f>IF(COLUMNS($AG458:AO458)&gt;$Y458,"",INDEX(fRentalDates[[Property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Date]]&gt;=$W458)),COLUMNS($AG458:AO458))))</f>
        <v>14</v>
      </c>
      <c r="AP458" s="24">
        <f>IF(COLUMNS($AG458:AP458)&gt;$Y458,"",INDEX(fRentalDates[[Property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Date]]&gt;=$W458)),COLUMNS($AG458:AP458))))</f>
        <v>17</v>
      </c>
      <c r="AQ458" s="24">
        <f>IF(COLUMNS($AG458:AQ458)&gt;$Y458,"",INDEX(fRentalDates[[Property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Date]]&gt;=$W458)),COLUMNS($AG458:AQ458))))</f>
        <v>18</v>
      </c>
      <c r="AR458" s="24" t="str">
        <f>IF(COLUMNS($AG458:AR458)&gt;$Y458,"",INDEX(fRentalDates[[Property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Date]]&gt;=$W458)),COLUMNS($AG458:AR458))))</f>
        <v/>
      </c>
      <c r="AS458" s="24" t="str">
        <f>IF(COLUMNS($AG458:AS458)&gt;$Y458,"",INDEX(fRentalDates[[Property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Date]]&gt;=$W458)),COLUMNS($AG458:AS458))))</f>
        <v/>
      </c>
      <c r="AT458" s="24" t="str">
        <f>IF(COLUMNS($AG458:AT458)&gt;$Y458,"",INDEX(fRentalDates[[Property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Date]]&gt;=$W458)),COLUMNS($AG458:AT458))))</f>
        <v/>
      </c>
      <c r="AU458" s="24" t="str">
        <f>IF(COLUMNS($AG458:AU458)&gt;$Y458,"",INDEX(fRentalDates[[Property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Date]]&gt;=$W458)),COLUMNS($AG458:AU458))))</f>
        <v/>
      </c>
      <c r="AV458" s="24" t="str">
        <f>IF(COLUMNS($AG458:AV458)&gt;$Y458,"",INDEX(fRentalDates[[Property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Date]]&gt;=$W458)),COLUMNS($AG458:AV458))))</f>
        <v/>
      </c>
      <c r="AW458" s="24" t="str">
        <f>IF(COLUMNS($AG458:AW458)&gt;$Y458,"",INDEX(fRentalDates[[Property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Date]]&gt;=$W458)),COLUMNS($AG458:AW458))))</f>
        <v/>
      </c>
      <c r="AX458" s="24" t="str">
        <f>IF(COLUMNS($AG458:AX458)&gt;$Y458,"",INDEX(fRentalDates[[Property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Date]]&gt;=$W458)),COLUMNS($AG458:AX458))))</f>
        <v/>
      </c>
      <c r="AY458" s="24" t="str">
        <f>IF(COLUMNS($AG458:AY458)&gt;$Y458,"",INDEX(fRentalDates[[Property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Date]]&gt;=$W458)),COLUMNS($AG458:AY458))))</f>
        <v/>
      </c>
      <c r="AZ458" s="24" t="str">
        <f>IF(COLUMNS($AG458:AZ458)&gt;$Y458,"",INDEX(fRentalDates[[Property Number]:[Property Number]],_xlfn.AGGREGATE(15,6,(ROW(fRentalDates[[Property Number]:[Property Number]])-ROW(fRentalDates[[#Headers],[Property Number]]))/((fRentalDates[[Actual Rent Date]:[Actual Rent Date]]&lt;=$V458)*(fRentalDates[[Actual Move Out Date]:[Actual Move Out Date]]&gt;=$W458)),COLUMNS($AG458:AZ458))))</f>
        <v/>
      </c>
    </row>
    <row r="459" spans="14:52" x14ac:dyDescent="0.25">
      <c r="N459" s="10">
        <v>26756</v>
      </c>
      <c r="O459">
        <f t="shared" si="49"/>
        <v>2</v>
      </c>
      <c r="P459">
        <f t="shared" si="50"/>
        <v>4</v>
      </c>
      <c r="Q459" t="str">
        <f t="shared" si="51"/>
        <v>Apr</v>
      </c>
      <c r="R459" t="str">
        <f>TEXT(dDate[[#This Row],[Date]],"yyy - mm - mmm")</f>
        <v>1973 - 04 - Apr</v>
      </c>
      <c r="S459">
        <f t="shared" si="52"/>
        <v>1973</v>
      </c>
      <c r="V459" s="13">
        <v>40575</v>
      </c>
      <c r="W459" s="13">
        <f t="shared" si="53"/>
        <v>40602</v>
      </c>
      <c r="X459" s="24">
        <f>COUNTIFS(dProperties[Date Purchased],"&lt;="&amp;V459,dProperties[Date Sold],"&gt;="&amp;W459)</f>
        <v>19</v>
      </c>
      <c r="Y459" s="24">
        <f>SUMPRODUCT(--(COUNTIFS(fRentalDates[Property Number],dProperties[Property Number],fRentalDates[Actual Rent Date],"&lt;="&amp;V459,fRentalDates[Actual Move Out Date],"&gt;="&amp;W459)&gt;0))</f>
        <v>11</v>
      </c>
      <c r="Z459" s="24">
        <f t="shared" si="54"/>
        <v>8</v>
      </c>
      <c r="AA459" s="26">
        <f t="shared" si="55"/>
        <v>0.42105263157894735</v>
      </c>
      <c r="AG459" s="24">
        <f>IF(COLUMNS($AG459:AG459)&gt;$Y459,"",INDEX(fRentalDates[[Property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Date]]&gt;=$W459)),COLUMNS($AG459:AG459))))</f>
        <v>1</v>
      </c>
      <c r="AH459" s="24">
        <f>IF(COLUMNS($AG459:AH459)&gt;$Y459,"",INDEX(fRentalDates[[Property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Date]]&gt;=$W459)),COLUMNS($AG459:AH459))))</f>
        <v>3</v>
      </c>
      <c r="AI459" s="24">
        <f>IF(COLUMNS($AG459:AI459)&gt;$Y459,"",INDEX(fRentalDates[[Property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Date]]&gt;=$W459)),COLUMNS($AG459:AI459))))</f>
        <v>4</v>
      </c>
      <c r="AJ459" s="24">
        <f>IF(COLUMNS($AG459:AJ459)&gt;$Y459,"",INDEX(fRentalDates[[Property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Date]]&gt;=$W459)),COLUMNS($AG459:AJ459))))</f>
        <v>6</v>
      </c>
      <c r="AK459" s="24">
        <f>IF(COLUMNS($AG459:AK459)&gt;$Y459,"",INDEX(fRentalDates[[Property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Date]]&gt;=$W459)),COLUMNS($AG459:AK459))))</f>
        <v>7</v>
      </c>
      <c r="AL459" s="24">
        <f>IF(COLUMNS($AG459:AL459)&gt;$Y459,"",INDEX(fRentalDates[[Property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Date]]&gt;=$W459)),COLUMNS($AG459:AL459))))</f>
        <v>8</v>
      </c>
      <c r="AM459" s="24">
        <f>IF(COLUMNS($AG459:AM459)&gt;$Y459,"",INDEX(fRentalDates[[Property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Date]]&gt;=$W459)),COLUMNS($AG459:AM459))))</f>
        <v>11</v>
      </c>
      <c r="AN459" s="24">
        <f>IF(COLUMNS($AG459:AN459)&gt;$Y459,"",INDEX(fRentalDates[[Property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Date]]&gt;=$W459)),COLUMNS($AG459:AN459))))</f>
        <v>13</v>
      </c>
      <c r="AO459" s="24">
        <f>IF(COLUMNS($AG459:AO459)&gt;$Y459,"",INDEX(fRentalDates[[Property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Date]]&gt;=$W459)),COLUMNS($AG459:AO459))))</f>
        <v>14</v>
      </c>
      <c r="AP459" s="24">
        <f>IF(COLUMNS($AG459:AP459)&gt;$Y459,"",INDEX(fRentalDates[[Property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Date]]&gt;=$W459)),COLUMNS($AG459:AP459))))</f>
        <v>17</v>
      </c>
      <c r="AQ459" s="24">
        <f>IF(COLUMNS($AG459:AQ459)&gt;$Y459,"",INDEX(fRentalDates[[Property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Date]]&gt;=$W459)),COLUMNS($AG459:AQ459))))</f>
        <v>18</v>
      </c>
      <c r="AR459" s="24" t="str">
        <f>IF(COLUMNS($AG459:AR459)&gt;$Y459,"",INDEX(fRentalDates[[Property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Date]]&gt;=$W459)),COLUMNS($AG459:AR459))))</f>
        <v/>
      </c>
      <c r="AS459" s="24" t="str">
        <f>IF(COLUMNS($AG459:AS459)&gt;$Y459,"",INDEX(fRentalDates[[Property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Date]]&gt;=$W459)),COLUMNS($AG459:AS459))))</f>
        <v/>
      </c>
      <c r="AT459" s="24" t="str">
        <f>IF(COLUMNS($AG459:AT459)&gt;$Y459,"",INDEX(fRentalDates[[Property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Date]]&gt;=$W459)),COLUMNS($AG459:AT459))))</f>
        <v/>
      </c>
      <c r="AU459" s="24" t="str">
        <f>IF(COLUMNS($AG459:AU459)&gt;$Y459,"",INDEX(fRentalDates[[Property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Date]]&gt;=$W459)),COLUMNS($AG459:AU459))))</f>
        <v/>
      </c>
      <c r="AV459" s="24" t="str">
        <f>IF(COLUMNS($AG459:AV459)&gt;$Y459,"",INDEX(fRentalDates[[Property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Date]]&gt;=$W459)),COLUMNS($AG459:AV459))))</f>
        <v/>
      </c>
      <c r="AW459" s="24" t="str">
        <f>IF(COLUMNS($AG459:AW459)&gt;$Y459,"",INDEX(fRentalDates[[Property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Date]]&gt;=$W459)),COLUMNS($AG459:AW459))))</f>
        <v/>
      </c>
      <c r="AX459" s="24" t="str">
        <f>IF(COLUMNS($AG459:AX459)&gt;$Y459,"",INDEX(fRentalDates[[Property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Date]]&gt;=$W459)),COLUMNS($AG459:AX459))))</f>
        <v/>
      </c>
      <c r="AY459" s="24" t="str">
        <f>IF(COLUMNS($AG459:AY459)&gt;$Y459,"",INDEX(fRentalDates[[Property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Date]]&gt;=$W459)),COLUMNS($AG459:AY459))))</f>
        <v/>
      </c>
      <c r="AZ459" s="24" t="str">
        <f>IF(COLUMNS($AG459:AZ459)&gt;$Y459,"",INDEX(fRentalDates[[Property Number]:[Property Number]],_xlfn.AGGREGATE(15,6,(ROW(fRentalDates[[Property Number]:[Property Number]])-ROW(fRentalDates[[#Headers],[Property Number]]))/((fRentalDates[[Actual Rent Date]:[Actual Rent Date]]&lt;=$V459)*(fRentalDates[[Actual Move Out Date]:[Actual Move Out Date]]&gt;=$W459)),COLUMNS($AG459:AZ459))))</f>
        <v/>
      </c>
    </row>
    <row r="460" spans="14:52" x14ac:dyDescent="0.25">
      <c r="N460" s="10">
        <v>26757</v>
      </c>
      <c r="O460">
        <f t="shared" si="49"/>
        <v>3</v>
      </c>
      <c r="P460">
        <f t="shared" si="50"/>
        <v>4</v>
      </c>
      <c r="Q460" t="str">
        <f t="shared" si="51"/>
        <v>Apr</v>
      </c>
      <c r="R460" t="str">
        <f>TEXT(dDate[[#This Row],[Date]],"yyy - mm - mmm")</f>
        <v>1973 - 04 - Apr</v>
      </c>
      <c r="S460">
        <f t="shared" si="52"/>
        <v>1973</v>
      </c>
      <c r="V460" s="13">
        <v>40603</v>
      </c>
      <c r="W460" s="13">
        <f t="shared" si="53"/>
        <v>40633</v>
      </c>
      <c r="X460" s="24">
        <f>COUNTIFS(dProperties[Date Purchased],"&lt;="&amp;V460,dProperties[Date Sold],"&gt;="&amp;W460)</f>
        <v>19</v>
      </c>
      <c r="Y460" s="24">
        <f>SUMPRODUCT(--(COUNTIFS(fRentalDates[Property Number],dProperties[Property Number],fRentalDates[Actual Rent Date],"&lt;="&amp;V460,fRentalDates[Actual Move Out Date],"&gt;="&amp;W460)&gt;0))</f>
        <v>11</v>
      </c>
      <c r="Z460" s="24">
        <f t="shared" si="54"/>
        <v>8</v>
      </c>
      <c r="AA460" s="26">
        <f t="shared" si="55"/>
        <v>0.42105263157894735</v>
      </c>
      <c r="AG460" s="24">
        <f>IF(COLUMNS($AG460:AG460)&gt;$Y460,"",INDEX(fRentalDates[[Property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Date]]&gt;=$W460)),COLUMNS($AG460:AG460))))</f>
        <v>1</v>
      </c>
      <c r="AH460" s="24">
        <f>IF(COLUMNS($AG460:AH460)&gt;$Y460,"",INDEX(fRentalDates[[Property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Date]]&gt;=$W460)),COLUMNS($AG460:AH460))))</f>
        <v>3</v>
      </c>
      <c r="AI460" s="24">
        <f>IF(COLUMNS($AG460:AI460)&gt;$Y460,"",INDEX(fRentalDates[[Property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Date]]&gt;=$W460)),COLUMNS($AG460:AI460))))</f>
        <v>4</v>
      </c>
      <c r="AJ460" s="24">
        <f>IF(COLUMNS($AG460:AJ460)&gt;$Y460,"",INDEX(fRentalDates[[Property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Date]]&gt;=$W460)),COLUMNS($AG460:AJ460))))</f>
        <v>6</v>
      </c>
      <c r="AK460" s="24">
        <f>IF(COLUMNS($AG460:AK460)&gt;$Y460,"",INDEX(fRentalDates[[Property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Date]]&gt;=$W460)),COLUMNS($AG460:AK460))))</f>
        <v>7</v>
      </c>
      <c r="AL460" s="24">
        <f>IF(COLUMNS($AG460:AL460)&gt;$Y460,"",INDEX(fRentalDates[[Property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Date]]&gt;=$W460)),COLUMNS($AG460:AL460))))</f>
        <v>8</v>
      </c>
      <c r="AM460" s="24">
        <f>IF(COLUMNS($AG460:AM460)&gt;$Y460,"",INDEX(fRentalDates[[Property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Date]]&gt;=$W460)),COLUMNS($AG460:AM460))))</f>
        <v>11</v>
      </c>
      <c r="AN460" s="24">
        <f>IF(COLUMNS($AG460:AN460)&gt;$Y460,"",INDEX(fRentalDates[[Property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Date]]&gt;=$W460)),COLUMNS($AG460:AN460))))</f>
        <v>13</v>
      </c>
      <c r="AO460" s="24">
        <f>IF(COLUMNS($AG460:AO460)&gt;$Y460,"",INDEX(fRentalDates[[Property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Date]]&gt;=$W460)),COLUMNS($AG460:AO460))))</f>
        <v>14</v>
      </c>
      <c r="AP460" s="24">
        <f>IF(COLUMNS($AG460:AP460)&gt;$Y460,"",INDEX(fRentalDates[[Property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Date]]&gt;=$W460)),COLUMNS($AG460:AP460))))</f>
        <v>17</v>
      </c>
      <c r="AQ460" s="24">
        <f>IF(COLUMNS($AG460:AQ460)&gt;$Y460,"",INDEX(fRentalDates[[Property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Date]]&gt;=$W460)),COLUMNS($AG460:AQ460))))</f>
        <v>18</v>
      </c>
      <c r="AR460" s="24" t="str">
        <f>IF(COLUMNS($AG460:AR460)&gt;$Y460,"",INDEX(fRentalDates[[Property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Date]]&gt;=$W460)),COLUMNS($AG460:AR460))))</f>
        <v/>
      </c>
      <c r="AS460" s="24" t="str">
        <f>IF(COLUMNS($AG460:AS460)&gt;$Y460,"",INDEX(fRentalDates[[Property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Date]]&gt;=$W460)),COLUMNS($AG460:AS460))))</f>
        <v/>
      </c>
      <c r="AT460" s="24" t="str">
        <f>IF(COLUMNS($AG460:AT460)&gt;$Y460,"",INDEX(fRentalDates[[Property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Date]]&gt;=$W460)),COLUMNS($AG460:AT460))))</f>
        <v/>
      </c>
      <c r="AU460" s="24" t="str">
        <f>IF(COLUMNS($AG460:AU460)&gt;$Y460,"",INDEX(fRentalDates[[Property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Date]]&gt;=$W460)),COLUMNS($AG460:AU460))))</f>
        <v/>
      </c>
      <c r="AV460" s="24" t="str">
        <f>IF(COLUMNS($AG460:AV460)&gt;$Y460,"",INDEX(fRentalDates[[Property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Date]]&gt;=$W460)),COLUMNS($AG460:AV460))))</f>
        <v/>
      </c>
      <c r="AW460" s="24" t="str">
        <f>IF(COLUMNS($AG460:AW460)&gt;$Y460,"",INDEX(fRentalDates[[Property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Date]]&gt;=$W460)),COLUMNS($AG460:AW460))))</f>
        <v/>
      </c>
      <c r="AX460" s="24" t="str">
        <f>IF(COLUMNS($AG460:AX460)&gt;$Y460,"",INDEX(fRentalDates[[Property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Date]]&gt;=$W460)),COLUMNS($AG460:AX460))))</f>
        <v/>
      </c>
      <c r="AY460" s="24" t="str">
        <f>IF(COLUMNS($AG460:AY460)&gt;$Y460,"",INDEX(fRentalDates[[Property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Date]]&gt;=$W460)),COLUMNS($AG460:AY460))))</f>
        <v/>
      </c>
      <c r="AZ460" s="24" t="str">
        <f>IF(COLUMNS($AG460:AZ460)&gt;$Y460,"",INDEX(fRentalDates[[Property Number]:[Property Number]],_xlfn.AGGREGATE(15,6,(ROW(fRentalDates[[Property Number]:[Property Number]])-ROW(fRentalDates[[#Headers],[Property Number]]))/((fRentalDates[[Actual Rent Date]:[Actual Rent Date]]&lt;=$V460)*(fRentalDates[[Actual Move Out Date]:[Actual Move Out Date]]&gt;=$W460)),COLUMNS($AG460:AZ460))))</f>
        <v/>
      </c>
    </row>
    <row r="461" spans="14:52" x14ac:dyDescent="0.25">
      <c r="N461" s="10">
        <v>26758</v>
      </c>
      <c r="O461">
        <f t="shared" si="49"/>
        <v>4</v>
      </c>
      <c r="P461">
        <f t="shared" si="50"/>
        <v>4</v>
      </c>
      <c r="Q461" t="str">
        <f t="shared" si="51"/>
        <v>Apr</v>
      </c>
      <c r="R461" t="str">
        <f>TEXT(dDate[[#This Row],[Date]],"yyy - mm - mmm")</f>
        <v>1973 - 04 - Apr</v>
      </c>
      <c r="S461">
        <f t="shared" si="52"/>
        <v>1973</v>
      </c>
      <c r="V461" s="13">
        <v>40634</v>
      </c>
      <c r="W461" s="13">
        <f t="shared" si="53"/>
        <v>40663</v>
      </c>
      <c r="X461" s="24">
        <f>COUNTIFS(dProperties[Date Purchased],"&lt;="&amp;V461,dProperties[Date Sold],"&gt;="&amp;W461)</f>
        <v>19</v>
      </c>
      <c r="Y461" s="24">
        <f>SUMPRODUCT(--(COUNTIFS(fRentalDates[Property Number],dProperties[Property Number],fRentalDates[Actual Rent Date],"&lt;="&amp;V461,fRentalDates[Actual Move Out Date],"&gt;="&amp;W461)&gt;0))</f>
        <v>11</v>
      </c>
      <c r="Z461" s="24">
        <f t="shared" si="54"/>
        <v>8</v>
      </c>
      <c r="AA461" s="26">
        <f t="shared" si="55"/>
        <v>0.42105263157894735</v>
      </c>
      <c r="AG461" s="24">
        <f>IF(COLUMNS($AG461:AG461)&gt;$Y461,"",INDEX(fRentalDates[[Property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Date]]&gt;=$W461)),COLUMNS($AG461:AG461))))</f>
        <v>1</v>
      </c>
      <c r="AH461" s="24">
        <f>IF(COLUMNS($AG461:AH461)&gt;$Y461,"",INDEX(fRentalDates[[Property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Date]]&gt;=$W461)),COLUMNS($AG461:AH461))))</f>
        <v>3</v>
      </c>
      <c r="AI461" s="24">
        <f>IF(COLUMNS($AG461:AI461)&gt;$Y461,"",INDEX(fRentalDates[[Property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Date]]&gt;=$W461)),COLUMNS($AG461:AI461))))</f>
        <v>4</v>
      </c>
      <c r="AJ461" s="24">
        <f>IF(COLUMNS($AG461:AJ461)&gt;$Y461,"",INDEX(fRentalDates[[Property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Date]]&gt;=$W461)),COLUMNS($AG461:AJ461))))</f>
        <v>6</v>
      </c>
      <c r="AK461" s="24">
        <f>IF(COLUMNS($AG461:AK461)&gt;$Y461,"",INDEX(fRentalDates[[Property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Date]]&gt;=$W461)),COLUMNS($AG461:AK461))))</f>
        <v>7</v>
      </c>
      <c r="AL461" s="24">
        <f>IF(COLUMNS($AG461:AL461)&gt;$Y461,"",INDEX(fRentalDates[[Property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Date]]&gt;=$W461)),COLUMNS($AG461:AL461))))</f>
        <v>8</v>
      </c>
      <c r="AM461" s="24">
        <f>IF(COLUMNS($AG461:AM461)&gt;$Y461,"",INDEX(fRentalDates[[Property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Date]]&gt;=$W461)),COLUMNS($AG461:AM461))))</f>
        <v>11</v>
      </c>
      <c r="AN461" s="24">
        <f>IF(COLUMNS($AG461:AN461)&gt;$Y461,"",INDEX(fRentalDates[[Property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Date]]&gt;=$W461)),COLUMNS($AG461:AN461))))</f>
        <v>13</v>
      </c>
      <c r="AO461" s="24">
        <f>IF(COLUMNS($AG461:AO461)&gt;$Y461,"",INDEX(fRentalDates[[Property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Date]]&gt;=$W461)),COLUMNS($AG461:AO461))))</f>
        <v>14</v>
      </c>
      <c r="AP461" s="24">
        <f>IF(COLUMNS($AG461:AP461)&gt;$Y461,"",INDEX(fRentalDates[[Property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Date]]&gt;=$W461)),COLUMNS($AG461:AP461))))</f>
        <v>17</v>
      </c>
      <c r="AQ461" s="24">
        <f>IF(COLUMNS($AG461:AQ461)&gt;$Y461,"",INDEX(fRentalDates[[Property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Date]]&gt;=$W461)),COLUMNS($AG461:AQ461))))</f>
        <v>18</v>
      </c>
      <c r="AR461" s="24" t="str">
        <f>IF(COLUMNS($AG461:AR461)&gt;$Y461,"",INDEX(fRentalDates[[Property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Date]]&gt;=$W461)),COLUMNS($AG461:AR461))))</f>
        <v/>
      </c>
      <c r="AS461" s="24" t="str">
        <f>IF(COLUMNS($AG461:AS461)&gt;$Y461,"",INDEX(fRentalDates[[Property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Date]]&gt;=$W461)),COLUMNS($AG461:AS461))))</f>
        <v/>
      </c>
      <c r="AT461" s="24" t="str">
        <f>IF(COLUMNS($AG461:AT461)&gt;$Y461,"",INDEX(fRentalDates[[Property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Date]]&gt;=$W461)),COLUMNS($AG461:AT461))))</f>
        <v/>
      </c>
      <c r="AU461" s="24" t="str">
        <f>IF(COLUMNS($AG461:AU461)&gt;$Y461,"",INDEX(fRentalDates[[Property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Date]]&gt;=$W461)),COLUMNS($AG461:AU461))))</f>
        <v/>
      </c>
      <c r="AV461" s="24" t="str">
        <f>IF(COLUMNS($AG461:AV461)&gt;$Y461,"",INDEX(fRentalDates[[Property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Date]]&gt;=$W461)),COLUMNS($AG461:AV461))))</f>
        <v/>
      </c>
      <c r="AW461" s="24" t="str">
        <f>IF(COLUMNS($AG461:AW461)&gt;$Y461,"",INDEX(fRentalDates[[Property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Date]]&gt;=$W461)),COLUMNS($AG461:AW461))))</f>
        <v/>
      </c>
      <c r="AX461" s="24" t="str">
        <f>IF(COLUMNS($AG461:AX461)&gt;$Y461,"",INDEX(fRentalDates[[Property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Date]]&gt;=$W461)),COLUMNS($AG461:AX461))))</f>
        <v/>
      </c>
      <c r="AY461" s="24" t="str">
        <f>IF(COLUMNS($AG461:AY461)&gt;$Y461,"",INDEX(fRentalDates[[Property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Date]]&gt;=$W461)),COLUMNS($AG461:AY461))))</f>
        <v/>
      </c>
      <c r="AZ461" s="24" t="str">
        <f>IF(COLUMNS($AG461:AZ461)&gt;$Y461,"",INDEX(fRentalDates[[Property Number]:[Property Number]],_xlfn.AGGREGATE(15,6,(ROW(fRentalDates[[Property Number]:[Property Number]])-ROW(fRentalDates[[#Headers],[Property Number]]))/((fRentalDates[[Actual Rent Date]:[Actual Rent Date]]&lt;=$V461)*(fRentalDates[[Actual Move Out Date]:[Actual Move Out Date]]&gt;=$W461)),COLUMNS($AG461:AZ461))))</f>
        <v/>
      </c>
    </row>
    <row r="462" spans="14:52" x14ac:dyDescent="0.25">
      <c r="N462" s="10">
        <v>26759</v>
      </c>
      <c r="O462">
        <f t="shared" si="49"/>
        <v>5</v>
      </c>
      <c r="P462">
        <f t="shared" si="50"/>
        <v>4</v>
      </c>
      <c r="Q462" t="str">
        <f t="shared" si="51"/>
        <v>Apr</v>
      </c>
      <c r="R462" t="str">
        <f>TEXT(dDate[[#This Row],[Date]],"yyy - mm - mmm")</f>
        <v>1973 - 04 - Apr</v>
      </c>
      <c r="S462">
        <f t="shared" si="52"/>
        <v>1973</v>
      </c>
      <c r="V462" s="13">
        <v>40664</v>
      </c>
      <c r="W462" s="13">
        <f t="shared" si="53"/>
        <v>40694</v>
      </c>
      <c r="X462" s="24">
        <f>COUNTIFS(dProperties[Date Purchased],"&lt;="&amp;V462,dProperties[Date Sold],"&gt;="&amp;W462)</f>
        <v>19</v>
      </c>
      <c r="Y462" s="24">
        <f>SUMPRODUCT(--(COUNTIFS(fRentalDates[Property Number],dProperties[Property Number],fRentalDates[Actual Rent Date],"&lt;="&amp;V462,fRentalDates[Actual Move Out Date],"&gt;="&amp;W462)&gt;0))</f>
        <v>11</v>
      </c>
      <c r="Z462" s="24">
        <f t="shared" si="54"/>
        <v>8</v>
      </c>
      <c r="AA462" s="26">
        <f t="shared" si="55"/>
        <v>0.42105263157894735</v>
      </c>
      <c r="AG462" s="24">
        <f>IF(COLUMNS($AG462:AG462)&gt;$Y462,"",INDEX(fRentalDates[[Property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Date]]&gt;=$W462)),COLUMNS($AG462:AG462))))</f>
        <v>1</v>
      </c>
      <c r="AH462" s="24">
        <f>IF(COLUMNS($AG462:AH462)&gt;$Y462,"",INDEX(fRentalDates[[Property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Date]]&gt;=$W462)),COLUMNS($AG462:AH462))))</f>
        <v>3</v>
      </c>
      <c r="AI462" s="24">
        <f>IF(COLUMNS($AG462:AI462)&gt;$Y462,"",INDEX(fRentalDates[[Property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Date]]&gt;=$W462)),COLUMNS($AG462:AI462))))</f>
        <v>4</v>
      </c>
      <c r="AJ462" s="24">
        <f>IF(COLUMNS($AG462:AJ462)&gt;$Y462,"",INDEX(fRentalDates[[Property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Date]]&gt;=$W462)),COLUMNS($AG462:AJ462))))</f>
        <v>6</v>
      </c>
      <c r="AK462" s="24">
        <f>IF(COLUMNS($AG462:AK462)&gt;$Y462,"",INDEX(fRentalDates[[Property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Date]]&gt;=$W462)),COLUMNS($AG462:AK462))))</f>
        <v>7</v>
      </c>
      <c r="AL462" s="24">
        <f>IF(COLUMNS($AG462:AL462)&gt;$Y462,"",INDEX(fRentalDates[[Property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Date]]&gt;=$W462)),COLUMNS($AG462:AL462))))</f>
        <v>8</v>
      </c>
      <c r="AM462" s="24">
        <f>IF(COLUMNS($AG462:AM462)&gt;$Y462,"",INDEX(fRentalDates[[Property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Date]]&gt;=$W462)),COLUMNS($AG462:AM462))))</f>
        <v>11</v>
      </c>
      <c r="AN462" s="24">
        <f>IF(COLUMNS($AG462:AN462)&gt;$Y462,"",INDEX(fRentalDates[[Property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Date]]&gt;=$W462)),COLUMNS($AG462:AN462))))</f>
        <v>13</v>
      </c>
      <c r="AO462" s="24">
        <f>IF(COLUMNS($AG462:AO462)&gt;$Y462,"",INDEX(fRentalDates[[Property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Date]]&gt;=$W462)),COLUMNS($AG462:AO462))))</f>
        <v>14</v>
      </c>
      <c r="AP462" s="24">
        <f>IF(COLUMNS($AG462:AP462)&gt;$Y462,"",INDEX(fRentalDates[[Property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Date]]&gt;=$W462)),COLUMNS($AG462:AP462))))</f>
        <v>17</v>
      </c>
      <c r="AQ462" s="24">
        <f>IF(COLUMNS($AG462:AQ462)&gt;$Y462,"",INDEX(fRentalDates[[Property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Date]]&gt;=$W462)),COLUMNS($AG462:AQ462))))</f>
        <v>18</v>
      </c>
      <c r="AR462" s="24" t="str">
        <f>IF(COLUMNS($AG462:AR462)&gt;$Y462,"",INDEX(fRentalDates[[Property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Date]]&gt;=$W462)),COLUMNS($AG462:AR462))))</f>
        <v/>
      </c>
      <c r="AS462" s="24" t="str">
        <f>IF(COLUMNS($AG462:AS462)&gt;$Y462,"",INDEX(fRentalDates[[Property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Date]]&gt;=$W462)),COLUMNS($AG462:AS462))))</f>
        <v/>
      </c>
      <c r="AT462" s="24" t="str">
        <f>IF(COLUMNS($AG462:AT462)&gt;$Y462,"",INDEX(fRentalDates[[Property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Date]]&gt;=$W462)),COLUMNS($AG462:AT462))))</f>
        <v/>
      </c>
      <c r="AU462" s="24" t="str">
        <f>IF(COLUMNS($AG462:AU462)&gt;$Y462,"",INDEX(fRentalDates[[Property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Date]]&gt;=$W462)),COLUMNS($AG462:AU462))))</f>
        <v/>
      </c>
      <c r="AV462" s="24" t="str">
        <f>IF(COLUMNS($AG462:AV462)&gt;$Y462,"",INDEX(fRentalDates[[Property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Date]]&gt;=$W462)),COLUMNS($AG462:AV462))))</f>
        <v/>
      </c>
      <c r="AW462" s="24" t="str">
        <f>IF(COLUMNS($AG462:AW462)&gt;$Y462,"",INDEX(fRentalDates[[Property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Date]]&gt;=$W462)),COLUMNS($AG462:AW462))))</f>
        <v/>
      </c>
      <c r="AX462" s="24" t="str">
        <f>IF(COLUMNS($AG462:AX462)&gt;$Y462,"",INDEX(fRentalDates[[Property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Date]]&gt;=$W462)),COLUMNS($AG462:AX462))))</f>
        <v/>
      </c>
      <c r="AY462" s="24" t="str">
        <f>IF(COLUMNS($AG462:AY462)&gt;$Y462,"",INDEX(fRentalDates[[Property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Date]]&gt;=$W462)),COLUMNS($AG462:AY462))))</f>
        <v/>
      </c>
      <c r="AZ462" s="24" t="str">
        <f>IF(COLUMNS($AG462:AZ462)&gt;$Y462,"",INDEX(fRentalDates[[Property Number]:[Property Number]],_xlfn.AGGREGATE(15,6,(ROW(fRentalDates[[Property Number]:[Property Number]])-ROW(fRentalDates[[#Headers],[Property Number]]))/((fRentalDates[[Actual Rent Date]:[Actual Rent Date]]&lt;=$V462)*(fRentalDates[[Actual Move Out Date]:[Actual Move Out Date]]&gt;=$W462)),COLUMNS($AG462:AZ462))))</f>
        <v/>
      </c>
    </row>
    <row r="463" spans="14:52" x14ac:dyDescent="0.25">
      <c r="N463" s="10">
        <v>26760</v>
      </c>
      <c r="O463">
        <f t="shared" si="49"/>
        <v>6</v>
      </c>
      <c r="P463">
        <f t="shared" si="50"/>
        <v>4</v>
      </c>
      <c r="Q463" t="str">
        <f t="shared" si="51"/>
        <v>Apr</v>
      </c>
      <c r="R463" t="str">
        <f>TEXT(dDate[[#This Row],[Date]],"yyy - mm - mmm")</f>
        <v>1973 - 04 - Apr</v>
      </c>
      <c r="S463">
        <f t="shared" si="52"/>
        <v>1973</v>
      </c>
      <c r="V463" s="13">
        <v>40695</v>
      </c>
      <c r="W463" s="13">
        <f t="shared" si="53"/>
        <v>40724</v>
      </c>
      <c r="X463" s="24">
        <f>COUNTIFS(dProperties[Date Purchased],"&lt;="&amp;V463,dProperties[Date Sold],"&gt;="&amp;W463)</f>
        <v>19</v>
      </c>
      <c r="Y463" s="24">
        <f>SUMPRODUCT(--(COUNTIFS(fRentalDates[Property Number],dProperties[Property Number],fRentalDates[Actual Rent Date],"&lt;="&amp;V463,fRentalDates[Actual Move Out Date],"&gt;="&amp;W463)&gt;0))</f>
        <v>13</v>
      </c>
      <c r="Z463" s="24">
        <f t="shared" si="54"/>
        <v>6</v>
      </c>
      <c r="AA463" s="26">
        <f t="shared" si="55"/>
        <v>0.31578947368421051</v>
      </c>
      <c r="AG463" s="24">
        <f>IF(COLUMNS($AG463:AG463)&gt;$Y463,"",INDEX(fRentalDates[[Property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Date]]&gt;=$W463)),COLUMNS($AG463:AG463))))</f>
        <v>1</v>
      </c>
      <c r="AH463" s="24">
        <f>IF(COLUMNS($AG463:AH463)&gt;$Y463,"",INDEX(fRentalDates[[Property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Date]]&gt;=$W463)),COLUMNS($AG463:AH463))))</f>
        <v>3</v>
      </c>
      <c r="AI463" s="24">
        <f>IF(COLUMNS($AG463:AI463)&gt;$Y463,"",INDEX(fRentalDates[[Property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Date]]&gt;=$W463)),COLUMNS($AG463:AI463))))</f>
        <v>4</v>
      </c>
      <c r="AJ463" s="24">
        <f>IF(COLUMNS($AG463:AJ463)&gt;$Y463,"",INDEX(fRentalDates[[Property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Date]]&gt;=$W463)),COLUMNS($AG463:AJ463))))</f>
        <v>5</v>
      </c>
      <c r="AK463" s="24">
        <f>IF(COLUMNS($AG463:AK463)&gt;$Y463,"",INDEX(fRentalDates[[Property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Date]]&gt;=$W463)),COLUMNS($AG463:AK463))))</f>
        <v>6</v>
      </c>
      <c r="AL463" s="24">
        <f>IF(COLUMNS($AG463:AL463)&gt;$Y463,"",INDEX(fRentalDates[[Property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Date]]&gt;=$W463)),COLUMNS($AG463:AL463))))</f>
        <v>7</v>
      </c>
      <c r="AM463" s="24">
        <f>IF(COLUMNS($AG463:AM463)&gt;$Y463,"",INDEX(fRentalDates[[Property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Date]]&gt;=$W463)),COLUMNS($AG463:AM463))))</f>
        <v>8</v>
      </c>
      <c r="AN463" s="24">
        <f>IF(COLUMNS($AG463:AN463)&gt;$Y463,"",INDEX(fRentalDates[[Property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Date]]&gt;=$W463)),COLUMNS($AG463:AN463))))</f>
        <v>11</v>
      </c>
      <c r="AO463" s="24">
        <f>IF(COLUMNS($AG463:AO463)&gt;$Y463,"",INDEX(fRentalDates[[Property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Date]]&gt;=$W463)),COLUMNS($AG463:AO463))))</f>
        <v>13</v>
      </c>
      <c r="AP463" s="24">
        <f>IF(COLUMNS($AG463:AP463)&gt;$Y463,"",INDEX(fRentalDates[[Property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Date]]&gt;=$W463)),COLUMNS($AG463:AP463))))</f>
        <v>14</v>
      </c>
      <c r="AQ463" s="24">
        <f>IF(COLUMNS($AG463:AQ463)&gt;$Y463,"",INDEX(fRentalDates[[Property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Date]]&gt;=$W463)),COLUMNS($AG463:AQ463))))</f>
        <v>17</v>
      </c>
      <c r="AR463" s="24">
        <f>IF(COLUMNS($AG463:AR463)&gt;$Y463,"",INDEX(fRentalDates[[Property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Date]]&gt;=$W463)),COLUMNS($AG463:AR463))))</f>
        <v>18</v>
      </c>
      <c r="AS463" s="24">
        <f>IF(COLUMNS($AG463:AS463)&gt;$Y463,"",INDEX(fRentalDates[[Property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Date]]&gt;=$W463)),COLUMNS($AG463:AS463))))</f>
        <v>20</v>
      </c>
      <c r="AT463" s="24" t="str">
        <f>IF(COLUMNS($AG463:AT463)&gt;$Y463,"",INDEX(fRentalDates[[Property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Date]]&gt;=$W463)),COLUMNS($AG463:AT463))))</f>
        <v/>
      </c>
      <c r="AU463" s="24" t="str">
        <f>IF(COLUMNS($AG463:AU463)&gt;$Y463,"",INDEX(fRentalDates[[Property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Date]]&gt;=$W463)),COLUMNS($AG463:AU463))))</f>
        <v/>
      </c>
      <c r="AV463" s="24" t="str">
        <f>IF(COLUMNS($AG463:AV463)&gt;$Y463,"",INDEX(fRentalDates[[Property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Date]]&gt;=$W463)),COLUMNS($AG463:AV463))))</f>
        <v/>
      </c>
      <c r="AW463" s="24" t="str">
        <f>IF(COLUMNS($AG463:AW463)&gt;$Y463,"",INDEX(fRentalDates[[Property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Date]]&gt;=$W463)),COLUMNS($AG463:AW463))))</f>
        <v/>
      </c>
      <c r="AX463" s="24" t="str">
        <f>IF(COLUMNS($AG463:AX463)&gt;$Y463,"",INDEX(fRentalDates[[Property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Date]]&gt;=$W463)),COLUMNS($AG463:AX463))))</f>
        <v/>
      </c>
      <c r="AY463" s="24" t="str">
        <f>IF(COLUMNS($AG463:AY463)&gt;$Y463,"",INDEX(fRentalDates[[Property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Date]]&gt;=$W463)),COLUMNS($AG463:AY463))))</f>
        <v/>
      </c>
      <c r="AZ463" s="24" t="str">
        <f>IF(COLUMNS($AG463:AZ463)&gt;$Y463,"",INDEX(fRentalDates[[Property Number]:[Property Number]],_xlfn.AGGREGATE(15,6,(ROW(fRentalDates[[Property Number]:[Property Number]])-ROW(fRentalDates[[#Headers],[Property Number]]))/((fRentalDates[[Actual Rent Date]:[Actual Rent Date]]&lt;=$V463)*(fRentalDates[[Actual Move Out Date]:[Actual Move Out Date]]&gt;=$W463)),COLUMNS($AG463:AZ463))))</f>
        <v/>
      </c>
    </row>
    <row r="464" spans="14:52" x14ac:dyDescent="0.25">
      <c r="N464" s="10">
        <v>26761</v>
      </c>
      <c r="O464">
        <f t="shared" si="49"/>
        <v>7</v>
      </c>
      <c r="P464">
        <f t="shared" si="50"/>
        <v>4</v>
      </c>
      <c r="Q464" t="str">
        <f t="shared" si="51"/>
        <v>Apr</v>
      </c>
      <c r="R464" t="str">
        <f>TEXT(dDate[[#This Row],[Date]],"yyy - mm - mmm")</f>
        <v>1973 - 04 - Apr</v>
      </c>
      <c r="S464">
        <f t="shared" si="52"/>
        <v>1973</v>
      </c>
      <c r="V464" s="13">
        <v>40725</v>
      </c>
      <c r="W464" s="13">
        <f t="shared" si="53"/>
        <v>40755</v>
      </c>
      <c r="X464" s="24">
        <f>COUNTIFS(dProperties[Date Purchased],"&lt;="&amp;V464,dProperties[Date Sold],"&gt;="&amp;W464)</f>
        <v>19</v>
      </c>
      <c r="Y464" s="24">
        <f>SUMPRODUCT(--(COUNTIFS(fRentalDates[Property Number],dProperties[Property Number],fRentalDates[Actual Rent Date],"&lt;="&amp;V464,fRentalDates[Actual Move Out Date],"&gt;="&amp;W464)&gt;0))</f>
        <v>11</v>
      </c>
      <c r="Z464" s="24">
        <f t="shared" si="54"/>
        <v>8</v>
      </c>
      <c r="AA464" s="26">
        <f t="shared" si="55"/>
        <v>0.42105263157894735</v>
      </c>
      <c r="AG464" s="24">
        <f>IF(COLUMNS($AG464:AG464)&gt;$Y464,"",INDEX(fRentalDates[[Property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Date]]&gt;=$W464)),COLUMNS($AG464:AG464))))</f>
        <v>1</v>
      </c>
      <c r="AH464" s="24">
        <f>IF(COLUMNS($AG464:AH464)&gt;$Y464,"",INDEX(fRentalDates[[Property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Date]]&gt;=$W464)),COLUMNS($AG464:AH464))))</f>
        <v>3</v>
      </c>
      <c r="AI464" s="24">
        <f>IF(COLUMNS($AG464:AI464)&gt;$Y464,"",INDEX(fRentalDates[[Property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Date]]&gt;=$W464)),COLUMNS($AG464:AI464))))</f>
        <v>4</v>
      </c>
      <c r="AJ464" s="24">
        <f>IF(COLUMNS($AG464:AJ464)&gt;$Y464,"",INDEX(fRentalDates[[Property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Date]]&gt;=$W464)),COLUMNS($AG464:AJ464))))</f>
        <v>5</v>
      </c>
      <c r="AK464" s="24">
        <f>IF(COLUMNS($AG464:AK464)&gt;$Y464,"",INDEX(fRentalDates[[Property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Date]]&gt;=$W464)),COLUMNS($AG464:AK464))))</f>
        <v>6</v>
      </c>
      <c r="AL464" s="24">
        <f>IF(COLUMNS($AG464:AL464)&gt;$Y464,"",INDEX(fRentalDates[[Property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Date]]&gt;=$W464)),COLUMNS($AG464:AL464))))</f>
        <v>7</v>
      </c>
      <c r="AM464" s="24">
        <f>IF(COLUMNS($AG464:AM464)&gt;$Y464,"",INDEX(fRentalDates[[Property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Date]]&gt;=$W464)),COLUMNS($AG464:AM464))))</f>
        <v>8</v>
      </c>
      <c r="AN464" s="24">
        <f>IF(COLUMNS($AG464:AN464)&gt;$Y464,"",INDEX(fRentalDates[[Property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Date]]&gt;=$W464)),COLUMNS($AG464:AN464))))</f>
        <v>13</v>
      </c>
      <c r="AO464" s="24">
        <f>IF(COLUMNS($AG464:AO464)&gt;$Y464,"",INDEX(fRentalDates[[Property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Date]]&gt;=$W464)),COLUMNS($AG464:AO464))))</f>
        <v>14</v>
      </c>
      <c r="AP464" s="24">
        <f>IF(COLUMNS($AG464:AP464)&gt;$Y464,"",INDEX(fRentalDates[[Property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Date]]&gt;=$W464)),COLUMNS($AG464:AP464))))</f>
        <v>17</v>
      </c>
      <c r="AQ464" s="24">
        <f>IF(COLUMNS($AG464:AQ464)&gt;$Y464,"",INDEX(fRentalDates[[Property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Date]]&gt;=$W464)),COLUMNS($AG464:AQ464))))</f>
        <v>20</v>
      </c>
      <c r="AR464" s="24" t="str">
        <f>IF(COLUMNS($AG464:AR464)&gt;$Y464,"",INDEX(fRentalDates[[Property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Date]]&gt;=$W464)),COLUMNS($AG464:AR464))))</f>
        <v/>
      </c>
      <c r="AS464" s="24" t="str">
        <f>IF(COLUMNS($AG464:AS464)&gt;$Y464,"",INDEX(fRentalDates[[Property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Date]]&gt;=$W464)),COLUMNS($AG464:AS464))))</f>
        <v/>
      </c>
      <c r="AT464" s="24" t="str">
        <f>IF(COLUMNS($AG464:AT464)&gt;$Y464,"",INDEX(fRentalDates[[Property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Date]]&gt;=$W464)),COLUMNS($AG464:AT464))))</f>
        <v/>
      </c>
      <c r="AU464" s="24" t="str">
        <f>IF(COLUMNS($AG464:AU464)&gt;$Y464,"",INDEX(fRentalDates[[Property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Date]]&gt;=$W464)),COLUMNS($AG464:AU464))))</f>
        <v/>
      </c>
      <c r="AV464" s="24" t="str">
        <f>IF(COLUMNS($AG464:AV464)&gt;$Y464,"",INDEX(fRentalDates[[Property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Date]]&gt;=$W464)),COLUMNS($AG464:AV464))))</f>
        <v/>
      </c>
      <c r="AW464" s="24" t="str">
        <f>IF(COLUMNS($AG464:AW464)&gt;$Y464,"",INDEX(fRentalDates[[Property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Date]]&gt;=$W464)),COLUMNS($AG464:AW464))))</f>
        <v/>
      </c>
      <c r="AX464" s="24" t="str">
        <f>IF(COLUMNS($AG464:AX464)&gt;$Y464,"",INDEX(fRentalDates[[Property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Date]]&gt;=$W464)),COLUMNS($AG464:AX464))))</f>
        <v/>
      </c>
      <c r="AY464" s="24" t="str">
        <f>IF(COLUMNS($AG464:AY464)&gt;$Y464,"",INDEX(fRentalDates[[Property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Date]]&gt;=$W464)),COLUMNS($AG464:AY464))))</f>
        <v/>
      </c>
      <c r="AZ464" s="24" t="str">
        <f>IF(COLUMNS($AG464:AZ464)&gt;$Y464,"",INDEX(fRentalDates[[Property Number]:[Property Number]],_xlfn.AGGREGATE(15,6,(ROW(fRentalDates[[Property Number]:[Property Number]])-ROW(fRentalDates[[#Headers],[Property Number]]))/((fRentalDates[[Actual Rent Date]:[Actual Rent Date]]&lt;=$V464)*(fRentalDates[[Actual Move Out Date]:[Actual Move Out Date]]&gt;=$W464)),COLUMNS($AG464:AZ464))))</f>
        <v/>
      </c>
    </row>
    <row r="465" spans="14:52" x14ac:dyDescent="0.25">
      <c r="N465" s="10">
        <v>26762</v>
      </c>
      <c r="O465">
        <f t="shared" si="49"/>
        <v>8</v>
      </c>
      <c r="P465">
        <f t="shared" si="50"/>
        <v>4</v>
      </c>
      <c r="Q465" t="str">
        <f t="shared" si="51"/>
        <v>Apr</v>
      </c>
      <c r="R465" t="str">
        <f>TEXT(dDate[[#This Row],[Date]],"yyy - mm - mmm")</f>
        <v>1973 - 04 - Apr</v>
      </c>
      <c r="S465">
        <f t="shared" si="52"/>
        <v>1973</v>
      </c>
      <c r="V465" s="13">
        <v>40756</v>
      </c>
      <c r="W465" s="13">
        <f t="shared" si="53"/>
        <v>40786</v>
      </c>
      <c r="X465" s="24">
        <f>COUNTIFS(dProperties[Date Purchased],"&lt;="&amp;V465,dProperties[Date Sold],"&gt;="&amp;W465)</f>
        <v>19</v>
      </c>
      <c r="Y465" s="24">
        <f>SUMPRODUCT(--(COUNTIFS(fRentalDates[Property Number],dProperties[Property Number],fRentalDates[Actual Rent Date],"&lt;="&amp;V465,fRentalDates[Actual Move Out Date],"&gt;="&amp;W465)&gt;0))</f>
        <v>10</v>
      </c>
      <c r="Z465" s="24">
        <f t="shared" si="54"/>
        <v>9</v>
      </c>
      <c r="AA465" s="26">
        <f t="shared" si="55"/>
        <v>0.47368421052631576</v>
      </c>
      <c r="AG465" s="24">
        <f>IF(COLUMNS($AG465:AG465)&gt;$Y465,"",INDEX(fRentalDates[[Property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Date]]&gt;=$W465)),COLUMNS($AG465:AG465))))</f>
        <v>1</v>
      </c>
      <c r="AH465" s="24">
        <f>IF(COLUMNS($AG465:AH465)&gt;$Y465,"",INDEX(fRentalDates[[Property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Date]]&gt;=$W465)),COLUMNS($AG465:AH465))))</f>
        <v>3</v>
      </c>
      <c r="AI465" s="24">
        <f>IF(COLUMNS($AG465:AI465)&gt;$Y465,"",INDEX(fRentalDates[[Property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Date]]&gt;=$W465)),COLUMNS($AG465:AI465))))</f>
        <v>4</v>
      </c>
      <c r="AJ465" s="24">
        <f>IF(COLUMNS($AG465:AJ465)&gt;$Y465,"",INDEX(fRentalDates[[Property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Date]]&gt;=$W465)),COLUMNS($AG465:AJ465))))</f>
        <v>5</v>
      </c>
      <c r="AK465" s="24">
        <f>IF(COLUMNS($AG465:AK465)&gt;$Y465,"",INDEX(fRentalDates[[Property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Date]]&gt;=$W465)),COLUMNS($AG465:AK465))))</f>
        <v>7</v>
      </c>
      <c r="AL465" s="24">
        <f>IF(COLUMNS($AG465:AL465)&gt;$Y465,"",INDEX(fRentalDates[[Property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Date]]&gt;=$W465)),COLUMNS($AG465:AL465))))</f>
        <v>8</v>
      </c>
      <c r="AM465" s="24">
        <f>IF(COLUMNS($AG465:AM465)&gt;$Y465,"",INDEX(fRentalDates[[Property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Date]]&gt;=$W465)),COLUMNS($AG465:AM465))))</f>
        <v>13</v>
      </c>
      <c r="AN465" s="24">
        <f>IF(COLUMNS($AG465:AN465)&gt;$Y465,"",INDEX(fRentalDates[[Property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Date]]&gt;=$W465)),COLUMNS($AG465:AN465))))</f>
        <v>14</v>
      </c>
      <c r="AO465" s="24">
        <f>IF(COLUMNS($AG465:AO465)&gt;$Y465,"",INDEX(fRentalDates[[Property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Date]]&gt;=$W465)),COLUMNS($AG465:AO465))))</f>
        <v>17</v>
      </c>
      <c r="AP465" s="24">
        <f>IF(COLUMNS($AG465:AP465)&gt;$Y465,"",INDEX(fRentalDates[[Property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Date]]&gt;=$W465)),COLUMNS($AG465:AP465))))</f>
        <v>20</v>
      </c>
      <c r="AQ465" s="24" t="str">
        <f>IF(COLUMNS($AG465:AQ465)&gt;$Y465,"",INDEX(fRentalDates[[Property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Date]]&gt;=$W465)),COLUMNS($AG465:AQ465))))</f>
        <v/>
      </c>
      <c r="AR465" s="24" t="str">
        <f>IF(COLUMNS($AG465:AR465)&gt;$Y465,"",INDEX(fRentalDates[[Property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Date]]&gt;=$W465)),COLUMNS($AG465:AR465))))</f>
        <v/>
      </c>
      <c r="AS465" s="24" t="str">
        <f>IF(COLUMNS($AG465:AS465)&gt;$Y465,"",INDEX(fRentalDates[[Property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Date]]&gt;=$W465)),COLUMNS($AG465:AS465))))</f>
        <v/>
      </c>
      <c r="AT465" s="24" t="str">
        <f>IF(COLUMNS($AG465:AT465)&gt;$Y465,"",INDEX(fRentalDates[[Property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Date]]&gt;=$W465)),COLUMNS($AG465:AT465))))</f>
        <v/>
      </c>
      <c r="AU465" s="24" t="str">
        <f>IF(COLUMNS($AG465:AU465)&gt;$Y465,"",INDEX(fRentalDates[[Property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Date]]&gt;=$W465)),COLUMNS($AG465:AU465))))</f>
        <v/>
      </c>
      <c r="AV465" s="24" t="str">
        <f>IF(COLUMNS($AG465:AV465)&gt;$Y465,"",INDEX(fRentalDates[[Property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Date]]&gt;=$W465)),COLUMNS($AG465:AV465))))</f>
        <v/>
      </c>
      <c r="AW465" s="24" t="str">
        <f>IF(COLUMNS($AG465:AW465)&gt;$Y465,"",INDEX(fRentalDates[[Property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Date]]&gt;=$W465)),COLUMNS($AG465:AW465))))</f>
        <v/>
      </c>
      <c r="AX465" s="24" t="str">
        <f>IF(COLUMNS($AG465:AX465)&gt;$Y465,"",INDEX(fRentalDates[[Property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Date]]&gt;=$W465)),COLUMNS($AG465:AX465))))</f>
        <v/>
      </c>
      <c r="AY465" s="24" t="str">
        <f>IF(COLUMNS($AG465:AY465)&gt;$Y465,"",INDEX(fRentalDates[[Property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Date]]&gt;=$W465)),COLUMNS($AG465:AY465))))</f>
        <v/>
      </c>
      <c r="AZ465" s="24" t="str">
        <f>IF(COLUMNS($AG465:AZ465)&gt;$Y465,"",INDEX(fRentalDates[[Property Number]:[Property Number]],_xlfn.AGGREGATE(15,6,(ROW(fRentalDates[[Property Number]:[Property Number]])-ROW(fRentalDates[[#Headers],[Property Number]]))/((fRentalDates[[Actual Rent Date]:[Actual Rent Date]]&lt;=$V465)*(fRentalDates[[Actual Move Out Date]:[Actual Move Out Date]]&gt;=$W465)),COLUMNS($AG465:AZ465))))</f>
        <v/>
      </c>
    </row>
    <row r="466" spans="14:52" x14ac:dyDescent="0.25">
      <c r="N466" s="10">
        <v>26763</v>
      </c>
      <c r="O466">
        <f t="shared" si="49"/>
        <v>9</v>
      </c>
      <c r="P466">
        <f t="shared" si="50"/>
        <v>4</v>
      </c>
      <c r="Q466" t="str">
        <f t="shared" si="51"/>
        <v>Apr</v>
      </c>
      <c r="R466" t="str">
        <f>TEXT(dDate[[#This Row],[Date]],"yyy - mm - mmm")</f>
        <v>1973 - 04 - Apr</v>
      </c>
      <c r="S466">
        <f t="shared" si="52"/>
        <v>1973</v>
      </c>
      <c r="V466" s="13">
        <v>40787</v>
      </c>
      <c r="W466" s="13">
        <f t="shared" si="53"/>
        <v>40816</v>
      </c>
      <c r="X466" s="24">
        <f>COUNTIFS(dProperties[Date Purchased],"&lt;="&amp;V466,dProperties[Date Sold],"&gt;="&amp;W466)</f>
        <v>19</v>
      </c>
      <c r="Y466" s="24">
        <f>SUMPRODUCT(--(COUNTIFS(fRentalDates[Property Number],dProperties[Property Number],fRentalDates[Actual Rent Date],"&lt;="&amp;V466,fRentalDates[Actual Move Out Date],"&gt;="&amp;W466)&gt;0))</f>
        <v>9</v>
      </c>
      <c r="Z466" s="24">
        <f t="shared" si="54"/>
        <v>10</v>
      </c>
      <c r="AA466" s="26">
        <f t="shared" si="55"/>
        <v>0.52631578947368418</v>
      </c>
      <c r="AG466" s="24">
        <f>IF(COLUMNS($AG466:AG466)&gt;$Y466,"",INDEX(fRentalDates[[Property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Date]]&gt;=$W466)),COLUMNS($AG466:AG466))))</f>
        <v>1</v>
      </c>
      <c r="AH466" s="24">
        <f>IF(COLUMNS($AG466:AH466)&gt;$Y466,"",INDEX(fRentalDates[[Property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Date]]&gt;=$W466)),COLUMNS($AG466:AH466))))</f>
        <v>4</v>
      </c>
      <c r="AI466" s="24">
        <f>IF(COLUMNS($AG466:AI466)&gt;$Y466,"",INDEX(fRentalDates[[Property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Date]]&gt;=$W466)),COLUMNS($AG466:AI466))))</f>
        <v>5</v>
      </c>
      <c r="AJ466" s="24">
        <f>IF(COLUMNS($AG466:AJ466)&gt;$Y466,"",INDEX(fRentalDates[[Property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Date]]&gt;=$W466)),COLUMNS($AG466:AJ466))))</f>
        <v>7</v>
      </c>
      <c r="AK466" s="24">
        <f>IF(COLUMNS($AG466:AK466)&gt;$Y466,"",INDEX(fRentalDates[[Property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Date]]&gt;=$W466)),COLUMNS($AG466:AK466))))</f>
        <v>8</v>
      </c>
      <c r="AL466" s="24">
        <f>IF(COLUMNS($AG466:AL466)&gt;$Y466,"",INDEX(fRentalDates[[Property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Date]]&gt;=$W466)),COLUMNS($AG466:AL466))))</f>
        <v>13</v>
      </c>
      <c r="AM466" s="24">
        <f>IF(COLUMNS($AG466:AM466)&gt;$Y466,"",INDEX(fRentalDates[[Property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Date]]&gt;=$W466)),COLUMNS($AG466:AM466))))</f>
        <v>14</v>
      </c>
      <c r="AN466" s="24">
        <f>IF(COLUMNS($AG466:AN466)&gt;$Y466,"",INDEX(fRentalDates[[Property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Date]]&gt;=$W466)),COLUMNS($AG466:AN466))))</f>
        <v>17</v>
      </c>
      <c r="AO466" s="24">
        <f>IF(COLUMNS($AG466:AO466)&gt;$Y466,"",INDEX(fRentalDates[[Property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Date]]&gt;=$W466)),COLUMNS($AG466:AO466))))</f>
        <v>20</v>
      </c>
      <c r="AP466" s="24" t="str">
        <f>IF(COLUMNS($AG466:AP466)&gt;$Y466,"",INDEX(fRentalDates[[Property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Date]]&gt;=$W466)),COLUMNS($AG466:AP466))))</f>
        <v/>
      </c>
      <c r="AQ466" s="24" t="str">
        <f>IF(COLUMNS($AG466:AQ466)&gt;$Y466,"",INDEX(fRentalDates[[Property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Date]]&gt;=$W466)),COLUMNS($AG466:AQ466))))</f>
        <v/>
      </c>
      <c r="AR466" s="24" t="str">
        <f>IF(COLUMNS($AG466:AR466)&gt;$Y466,"",INDEX(fRentalDates[[Property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Date]]&gt;=$W466)),COLUMNS($AG466:AR466))))</f>
        <v/>
      </c>
      <c r="AS466" s="24" t="str">
        <f>IF(COLUMNS($AG466:AS466)&gt;$Y466,"",INDEX(fRentalDates[[Property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Date]]&gt;=$W466)),COLUMNS($AG466:AS466))))</f>
        <v/>
      </c>
      <c r="AT466" s="24" t="str">
        <f>IF(COLUMNS($AG466:AT466)&gt;$Y466,"",INDEX(fRentalDates[[Property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Date]]&gt;=$W466)),COLUMNS($AG466:AT466))))</f>
        <v/>
      </c>
      <c r="AU466" s="24" t="str">
        <f>IF(COLUMNS($AG466:AU466)&gt;$Y466,"",INDEX(fRentalDates[[Property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Date]]&gt;=$W466)),COLUMNS($AG466:AU466))))</f>
        <v/>
      </c>
      <c r="AV466" s="24" t="str">
        <f>IF(COLUMNS($AG466:AV466)&gt;$Y466,"",INDEX(fRentalDates[[Property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Date]]&gt;=$W466)),COLUMNS($AG466:AV466))))</f>
        <v/>
      </c>
      <c r="AW466" s="24" t="str">
        <f>IF(COLUMNS($AG466:AW466)&gt;$Y466,"",INDEX(fRentalDates[[Property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Date]]&gt;=$W466)),COLUMNS($AG466:AW466))))</f>
        <v/>
      </c>
      <c r="AX466" s="24" t="str">
        <f>IF(COLUMNS($AG466:AX466)&gt;$Y466,"",INDEX(fRentalDates[[Property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Date]]&gt;=$W466)),COLUMNS($AG466:AX466))))</f>
        <v/>
      </c>
      <c r="AY466" s="24" t="str">
        <f>IF(COLUMNS($AG466:AY466)&gt;$Y466,"",INDEX(fRentalDates[[Property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Date]]&gt;=$W466)),COLUMNS($AG466:AY466))))</f>
        <v/>
      </c>
      <c r="AZ466" s="24" t="str">
        <f>IF(COLUMNS($AG466:AZ466)&gt;$Y466,"",INDEX(fRentalDates[[Property Number]:[Property Number]],_xlfn.AGGREGATE(15,6,(ROW(fRentalDates[[Property Number]:[Property Number]])-ROW(fRentalDates[[#Headers],[Property Number]]))/((fRentalDates[[Actual Rent Date]:[Actual Rent Date]]&lt;=$V466)*(fRentalDates[[Actual Move Out Date]:[Actual Move Out Date]]&gt;=$W466)),COLUMNS($AG466:AZ466))))</f>
        <v/>
      </c>
    </row>
    <row r="467" spans="14:52" x14ac:dyDescent="0.25">
      <c r="N467" s="10">
        <v>26764</v>
      </c>
      <c r="O467">
        <f t="shared" si="49"/>
        <v>10</v>
      </c>
      <c r="P467">
        <f t="shared" si="50"/>
        <v>4</v>
      </c>
      <c r="Q467" t="str">
        <f t="shared" si="51"/>
        <v>Apr</v>
      </c>
      <c r="R467" t="str">
        <f>TEXT(dDate[[#This Row],[Date]],"yyy - mm - mmm")</f>
        <v>1973 - 04 - Apr</v>
      </c>
      <c r="S467">
        <f t="shared" si="52"/>
        <v>1973</v>
      </c>
      <c r="V467" s="13">
        <v>40817</v>
      </c>
      <c r="W467" s="13">
        <f t="shared" si="53"/>
        <v>40847</v>
      </c>
      <c r="X467" s="24">
        <f>COUNTIFS(dProperties[Date Purchased],"&lt;="&amp;V467,dProperties[Date Sold],"&gt;="&amp;W467)</f>
        <v>19</v>
      </c>
      <c r="Y467" s="24">
        <f>SUMPRODUCT(--(COUNTIFS(fRentalDates[Property Number],dProperties[Property Number],fRentalDates[Actual Rent Date],"&lt;="&amp;V467,fRentalDates[Actual Move Out Date],"&gt;="&amp;W467)&gt;0))</f>
        <v>8</v>
      </c>
      <c r="Z467" s="24">
        <f t="shared" si="54"/>
        <v>11</v>
      </c>
      <c r="AA467" s="26">
        <f t="shared" si="55"/>
        <v>0.57894736842105265</v>
      </c>
      <c r="AG467" s="24">
        <f>IF(COLUMNS($AG467:AG467)&gt;$Y467,"",INDEX(fRentalDates[[Property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Date]]&gt;=$W467)),COLUMNS($AG467:AG467))))</f>
        <v>4</v>
      </c>
      <c r="AH467" s="24">
        <f>IF(COLUMNS($AG467:AH467)&gt;$Y467,"",INDEX(fRentalDates[[Property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Date]]&gt;=$W467)),COLUMNS($AG467:AH467))))</f>
        <v>5</v>
      </c>
      <c r="AI467" s="24">
        <f>IF(COLUMNS($AG467:AI467)&gt;$Y467,"",INDEX(fRentalDates[[Property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Date]]&gt;=$W467)),COLUMNS($AG467:AI467))))</f>
        <v>7</v>
      </c>
      <c r="AJ467" s="24">
        <f>IF(COLUMNS($AG467:AJ467)&gt;$Y467,"",INDEX(fRentalDates[[Property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Date]]&gt;=$W467)),COLUMNS($AG467:AJ467))))</f>
        <v>8</v>
      </c>
      <c r="AK467" s="24">
        <f>IF(COLUMNS($AG467:AK467)&gt;$Y467,"",INDEX(fRentalDates[[Property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Date]]&gt;=$W467)),COLUMNS($AG467:AK467))))</f>
        <v>13</v>
      </c>
      <c r="AL467" s="24">
        <f>IF(COLUMNS($AG467:AL467)&gt;$Y467,"",INDEX(fRentalDates[[Property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Date]]&gt;=$W467)),COLUMNS($AG467:AL467))))</f>
        <v>14</v>
      </c>
      <c r="AM467" s="24">
        <f>IF(COLUMNS($AG467:AM467)&gt;$Y467,"",INDEX(fRentalDates[[Property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Date]]&gt;=$W467)),COLUMNS($AG467:AM467))))</f>
        <v>17</v>
      </c>
      <c r="AN467" s="24">
        <f>IF(COLUMNS($AG467:AN467)&gt;$Y467,"",INDEX(fRentalDates[[Property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Date]]&gt;=$W467)),COLUMNS($AG467:AN467))))</f>
        <v>20</v>
      </c>
      <c r="AO467" s="24" t="str">
        <f>IF(COLUMNS($AG467:AO467)&gt;$Y467,"",INDEX(fRentalDates[[Property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Date]]&gt;=$W467)),COLUMNS($AG467:AO467))))</f>
        <v/>
      </c>
      <c r="AP467" s="24" t="str">
        <f>IF(COLUMNS($AG467:AP467)&gt;$Y467,"",INDEX(fRentalDates[[Property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Date]]&gt;=$W467)),COLUMNS($AG467:AP467))))</f>
        <v/>
      </c>
      <c r="AQ467" s="24" t="str">
        <f>IF(COLUMNS($AG467:AQ467)&gt;$Y467,"",INDEX(fRentalDates[[Property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Date]]&gt;=$W467)),COLUMNS($AG467:AQ467))))</f>
        <v/>
      </c>
      <c r="AR467" s="24" t="str">
        <f>IF(COLUMNS($AG467:AR467)&gt;$Y467,"",INDEX(fRentalDates[[Property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Date]]&gt;=$W467)),COLUMNS($AG467:AR467))))</f>
        <v/>
      </c>
      <c r="AS467" s="24" t="str">
        <f>IF(COLUMNS($AG467:AS467)&gt;$Y467,"",INDEX(fRentalDates[[Property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Date]]&gt;=$W467)),COLUMNS($AG467:AS467))))</f>
        <v/>
      </c>
      <c r="AT467" s="24" t="str">
        <f>IF(COLUMNS($AG467:AT467)&gt;$Y467,"",INDEX(fRentalDates[[Property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Date]]&gt;=$W467)),COLUMNS($AG467:AT467))))</f>
        <v/>
      </c>
      <c r="AU467" s="24" t="str">
        <f>IF(COLUMNS($AG467:AU467)&gt;$Y467,"",INDEX(fRentalDates[[Property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Date]]&gt;=$W467)),COLUMNS($AG467:AU467))))</f>
        <v/>
      </c>
      <c r="AV467" s="24" t="str">
        <f>IF(COLUMNS($AG467:AV467)&gt;$Y467,"",INDEX(fRentalDates[[Property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Date]]&gt;=$W467)),COLUMNS($AG467:AV467))))</f>
        <v/>
      </c>
      <c r="AW467" s="24" t="str">
        <f>IF(COLUMNS($AG467:AW467)&gt;$Y467,"",INDEX(fRentalDates[[Property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Date]]&gt;=$W467)),COLUMNS($AG467:AW467))))</f>
        <v/>
      </c>
      <c r="AX467" s="24" t="str">
        <f>IF(COLUMNS($AG467:AX467)&gt;$Y467,"",INDEX(fRentalDates[[Property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Date]]&gt;=$W467)),COLUMNS($AG467:AX467))))</f>
        <v/>
      </c>
      <c r="AY467" s="24" t="str">
        <f>IF(COLUMNS($AG467:AY467)&gt;$Y467,"",INDEX(fRentalDates[[Property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Date]]&gt;=$W467)),COLUMNS($AG467:AY467))))</f>
        <v/>
      </c>
      <c r="AZ467" s="24" t="str">
        <f>IF(COLUMNS($AG467:AZ467)&gt;$Y467,"",INDEX(fRentalDates[[Property Number]:[Property Number]],_xlfn.AGGREGATE(15,6,(ROW(fRentalDates[[Property Number]:[Property Number]])-ROW(fRentalDates[[#Headers],[Property Number]]))/((fRentalDates[[Actual Rent Date]:[Actual Rent Date]]&lt;=$V467)*(fRentalDates[[Actual Move Out Date]:[Actual Move Out Date]]&gt;=$W467)),COLUMNS($AG467:AZ467))))</f>
        <v/>
      </c>
    </row>
    <row r="468" spans="14:52" x14ac:dyDescent="0.25">
      <c r="N468" s="10">
        <v>26765</v>
      </c>
      <c r="O468">
        <f t="shared" si="49"/>
        <v>11</v>
      </c>
      <c r="P468">
        <f t="shared" si="50"/>
        <v>4</v>
      </c>
      <c r="Q468" t="str">
        <f t="shared" si="51"/>
        <v>Apr</v>
      </c>
      <c r="R468" t="str">
        <f>TEXT(dDate[[#This Row],[Date]],"yyy - mm - mmm")</f>
        <v>1973 - 04 - Apr</v>
      </c>
      <c r="S468">
        <f t="shared" si="52"/>
        <v>1973</v>
      </c>
      <c r="V468" s="13">
        <v>40848</v>
      </c>
      <c r="W468" s="13">
        <f t="shared" si="53"/>
        <v>40877</v>
      </c>
      <c r="X468" s="24">
        <f>COUNTIFS(dProperties[Date Purchased],"&lt;="&amp;V468,dProperties[Date Sold],"&gt;="&amp;W468)</f>
        <v>19</v>
      </c>
      <c r="Y468" s="24">
        <f>SUMPRODUCT(--(COUNTIFS(fRentalDates[Property Number],dProperties[Property Number],fRentalDates[Actual Rent Date],"&lt;="&amp;V468,fRentalDates[Actual Move Out Date],"&gt;="&amp;W468)&gt;0))</f>
        <v>8</v>
      </c>
      <c r="Z468" s="24">
        <f t="shared" si="54"/>
        <v>11</v>
      </c>
      <c r="AA468" s="26">
        <f t="shared" si="55"/>
        <v>0.57894736842105265</v>
      </c>
      <c r="AG468" s="24">
        <f>IF(COLUMNS($AG468:AG468)&gt;$Y468,"",INDEX(fRentalDates[[Property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Date]]&gt;=$W468)),COLUMNS($AG468:AG468))))</f>
        <v>4</v>
      </c>
      <c r="AH468" s="24">
        <f>IF(COLUMNS($AG468:AH468)&gt;$Y468,"",INDEX(fRentalDates[[Property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Date]]&gt;=$W468)),COLUMNS($AG468:AH468))))</f>
        <v>5</v>
      </c>
      <c r="AI468" s="24">
        <f>IF(COLUMNS($AG468:AI468)&gt;$Y468,"",INDEX(fRentalDates[[Property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Date]]&gt;=$W468)),COLUMNS($AG468:AI468))))</f>
        <v>7</v>
      </c>
      <c r="AJ468" s="24">
        <f>IF(COLUMNS($AG468:AJ468)&gt;$Y468,"",INDEX(fRentalDates[[Property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Date]]&gt;=$W468)),COLUMNS($AG468:AJ468))))</f>
        <v>8</v>
      </c>
      <c r="AK468" s="24">
        <f>IF(COLUMNS($AG468:AK468)&gt;$Y468,"",INDEX(fRentalDates[[Property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Date]]&gt;=$W468)),COLUMNS($AG468:AK468))))</f>
        <v>13</v>
      </c>
      <c r="AL468" s="24">
        <f>IF(COLUMNS($AG468:AL468)&gt;$Y468,"",INDEX(fRentalDates[[Property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Date]]&gt;=$W468)),COLUMNS($AG468:AL468))))</f>
        <v>14</v>
      </c>
      <c r="AM468" s="24">
        <f>IF(COLUMNS($AG468:AM468)&gt;$Y468,"",INDEX(fRentalDates[[Property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Date]]&gt;=$W468)),COLUMNS($AG468:AM468))))</f>
        <v>17</v>
      </c>
      <c r="AN468" s="24">
        <f>IF(COLUMNS($AG468:AN468)&gt;$Y468,"",INDEX(fRentalDates[[Property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Date]]&gt;=$W468)),COLUMNS($AG468:AN468))))</f>
        <v>20</v>
      </c>
      <c r="AO468" s="24" t="str">
        <f>IF(COLUMNS($AG468:AO468)&gt;$Y468,"",INDEX(fRentalDates[[Property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Date]]&gt;=$W468)),COLUMNS($AG468:AO468))))</f>
        <v/>
      </c>
      <c r="AP468" s="24" t="str">
        <f>IF(COLUMNS($AG468:AP468)&gt;$Y468,"",INDEX(fRentalDates[[Property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Date]]&gt;=$W468)),COLUMNS($AG468:AP468))))</f>
        <v/>
      </c>
      <c r="AQ468" s="24" t="str">
        <f>IF(COLUMNS($AG468:AQ468)&gt;$Y468,"",INDEX(fRentalDates[[Property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Date]]&gt;=$W468)),COLUMNS($AG468:AQ468))))</f>
        <v/>
      </c>
      <c r="AR468" s="24" t="str">
        <f>IF(COLUMNS($AG468:AR468)&gt;$Y468,"",INDEX(fRentalDates[[Property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Date]]&gt;=$W468)),COLUMNS($AG468:AR468))))</f>
        <v/>
      </c>
      <c r="AS468" s="24" t="str">
        <f>IF(COLUMNS($AG468:AS468)&gt;$Y468,"",INDEX(fRentalDates[[Property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Date]]&gt;=$W468)),COLUMNS($AG468:AS468))))</f>
        <v/>
      </c>
      <c r="AT468" s="24" t="str">
        <f>IF(COLUMNS($AG468:AT468)&gt;$Y468,"",INDEX(fRentalDates[[Property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Date]]&gt;=$W468)),COLUMNS($AG468:AT468))))</f>
        <v/>
      </c>
      <c r="AU468" s="24" t="str">
        <f>IF(COLUMNS($AG468:AU468)&gt;$Y468,"",INDEX(fRentalDates[[Property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Date]]&gt;=$W468)),COLUMNS($AG468:AU468))))</f>
        <v/>
      </c>
      <c r="AV468" s="24" t="str">
        <f>IF(COLUMNS($AG468:AV468)&gt;$Y468,"",INDEX(fRentalDates[[Property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Date]]&gt;=$W468)),COLUMNS($AG468:AV468))))</f>
        <v/>
      </c>
      <c r="AW468" s="24" t="str">
        <f>IF(COLUMNS($AG468:AW468)&gt;$Y468,"",INDEX(fRentalDates[[Property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Date]]&gt;=$W468)),COLUMNS($AG468:AW468))))</f>
        <v/>
      </c>
      <c r="AX468" s="24" t="str">
        <f>IF(COLUMNS($AG468:AX468)&gt;$Y468,"",INDEX(fRentalDates[[Property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Date]]&gt;=$W468)),COLUMNS($AG468:AX468))))</f>
        <v/>
      </c>
      <c r="AY468" s="24" t="str">
        <f>IF(COLUMNS($AG468:AY468)&gt;$Y468,"",INDEX(fRentalDates[[Property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Date]]&gt;=$W468)),COLUMNS($AG468:AY468))))</f>
        <v/>
      </c>
      <c r="AZ468" s="24" t="str">
        <f>IF(COLUMNS($AG468:AZ468)&gt;$Y468,"",INDEX(fRentalDates[[Property Number]:[Property Number]],_xlfn.AGGREGATE(15,6,(ROW(fRentalDates[[Property Number]:[Property Number]])-ROW(fRentalDates[[#Headers],[Property Number]]))/((fRentalDates[[Actual Rent Date]:[Actual Rent Date]]&lt;=$V468)*(fRentalDates[[Actual Move Out Date]:[Actual Move Out Date]]&gt;=$W468)),COLUMNS($AG468:AZ468))))</f>
        <v/>
      </c>
    </row>
    <row r="469" spans="14:52" x14ac:dyDescent="0.25">
      <c r="N469" s="10">
        <v>26766</v>
      </c>
      <c r="O469">
        <f t="shared" si="49"/>
        <v>12</v>
      </c>
      <c r="P469">
        <f t="shared" si="50"/>
        <v>4</v>
      </c>
      <c r="Q469" t="str">
        <f t="shared" si="51"/>
        <v>Apr</v>
      </c>
      <c r="R469" t="str">
        <f>TEXT(dDate[[#This Row],[Date]],"yyy - mm - mmm")</f>
        <v>1973 - 04 - Apr</v>
      </c>
      <c r="S469">
        <f t="shared" si="52"/>
        <v>1973</v>
      </c>
      <c r="V469" s="13">
        <v>40878</v>
      </c>
      <c r="W469" s="13">
        <f t="shared" si="53"/>
        <v>40908</v>
      </c>
      <c r="X469" s="24">
        <f>COUNTIFS(dProperties[Date Purchased],"&lt;="&amp;V469,dProperties[Date Sold],"&gt;="&amp;W469)</f>
        <v>19</v>
      </c>
      <c r="Y469" s="24">
        <f>SUMPRODUCT(--(COUNTIFS(fRentalDates[Property Number],dProperties[Property Number],fRentalDates[Actual Rent Date],"&lt;="&amp;V469,fRentalDates[Actual Move Out Date],"&gt;="&amp;W469)&gt;0))</f>
        <v>7</v>
      </c>
      <c r="Z469" s="24">
        <f t="shared" si="54"/>
        <v>12</v>
      </c>
      <c r="AA469" s="26">
        <f t="shared" si="55"/>
        <v>0.63157894736842102</v>
      </c>
      <c r="AG469" s="24">
        <f>IF(COLUMNS($AG469:AG469)&gt;$Y469,"",INDEX(fRentalDates[[Property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Date]]&gt;=$W469)),COLUMNS($AG469:AG469))))</f>
        <v>4</v>
      </c>
      <c r="AH469" s="24">
        <f>IF(COLUMNS($AG469:AH469)&gt;$Y469,"",INDEX(fRentalDates[[Property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Date]]&gt;=$W469)),COLUMNS($AG469:AH469))))</f>
        <v>5</v>
      </c>
      <c r="AI469" s="24">
        <f>IF(COLUMNS($AG469:AI469)&gt;$Y469,"",INDEX(fRentalDates[[Property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Date]]&gt;=$W469)),COLUMNS($AG469:AI469))))</f>
        <v>7</v>
      </c>
      <c r="AJ469" s="24">
        <f>IF(COLUMNS($AG469:AJ469)&gt;$Y469,"",INDEX(fRentalDates[[Property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Date]]&gt;=$W469)),COLUMNS($AG469:AJ469))))</f>
        <v>8</v>
      </c>
      <c r="AK469" s="24">
        <f>IF(COLUMNS($AG469:AK469)&gt;$Y469,"",INDEX(fRentalDates[[Property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Date]]&gt;=$W469)),COLUMNS($AG469:AK469))))</f>
        <v>13</v>
      </c>
      <c r="AL469" s="24">
        <f>IF(COLUMNS($AG469:AL469)&gt;$Y469,"",INDEX(fRentalDates[[Property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Date]]&gt;=$W469)),COLUMNS($AG469:AL469))))</f>
        <v>14</v>
      </c>
      <c r="AM469" s="24">
        <f>IF(COLUMNS($AG469:AM469)&gt;$Y469,"",INDEX(fRentalDates[[Property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Date]]&gt;=$W469)),COLUMNS($AG469:AM469))))</f>
        <v>20</v>
      </c>
      <c r="AN469" s="24" t="str">
        <f>IF(COLUMNS($AG469:AN469)&gt;$Y469,"",INDEX(fRentalDates[[Property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Date]]&gt;=$W469)),COLUMNS($AG469:AN469))))</f>
        <v/>
      </c>
      <c r="AO469" s="24" t="str">
        <f>IF(COLUMNS($AG469:AO469)&gt;$Y469,"",INDEX(fRentalDates[[Property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Date]]&gt;=$W469)),COLUMNS($AG469:AO469))))</f>
        <v/>
      </c>
      <c r="AP469" s="24" t="str">
        <f>IF(COLUMNS($AG469:AP469)&gt;$Y469,"",INDEX(fRentalDates[[Property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Date]]&gt;=$W469)),COLUMNS($AG469:AP469))))</f>
        <v/>
      </c>
      <c r="AQ469" s="24" t="str">
        <f>IF(COLUMNS($AG469:AQ469)&gt;$Y469,"",INDEX(fRentalDates[[Property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Date]]&gt;=$W469)),COLUMNS($AG469:AQ469))))</f>
        <v/>
      </c>
      <c r="AR469" s="24" t="str">
        <f>IF(COLUMNS($AG469:AR469)&gt;$Y469,"",INDEX(fRentalDates[[Property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Date]]&gt;=$W469)),COLUMNS($AG469:AR469))))</f>
        <v/>
      </c>
      <c r="AS469" s="24" t="str">
        <f>IF(COLUMNS($AG469:AS469)&gt;$Y469,"",INDEX(fRentalDates[[Property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Date]]&gt;=$W469)),COLUMNS($AG469:AS469))))</f>
        <v/>
      </c>
      <c r="AT469" s="24" t="str">
        <f>IF(COLUMNS($AG469:AT469)&gt;$Y469,"",INDEX(fRentalDates[[Property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Date]]&gt;=$W469)),COLUMNS($AG469:AT469))))</f>
        <v/>
      </c>
      <c r="AU469" s="24" t="str">
        <f>IF(COLUMNS($AG469:AU469)&gt;$Y469,"",INDEX(fRentalDates[[Property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Date]]&gt;=$W469)),COLUMNS($AG469:AU469))))</f>
        <v/>
      </c>
      <c r="AV469" s="24" t="str">
        <f>IF(COLUMNS($AG469:AV469)&gt;$Y469,"",INDEX(fRentalDates[[Property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Date]]&gt;=$W469)),COLUMNS($AG469:AV469))))</f>
        <v/>
      </c>
      <c r="AW469" s="24" t="str">
        <f>IF(COLUMNS($AG469:AW469)&gt;$Y469,"",INDEX(fRentalDates[[Property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Date]]&gt;=$W469)),COLUMNS($AG469:AW469))))</f>
        <v/>
      </c>
      <c r="AX469" s="24" t="str">
        <f>IF(COLUMNS($AG469:AX469)&gt;$Y469,"",INDEX(fRentalDates[[Property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Date]]&gt;=$W469)),COLUMNS($AG469:AX469))))</f>
        <v/>
      </c>
      <c r="AY469" s="24" t="str">
        <f>IF(COLUMNS($AG469:AY469)&gt;$Y469,"",INDEX(fRentalDates[[Property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Date]]&gt;=$W469)),COLUMNS($AG469:AY469))))</f>
        <v/>
      </c>
      <c r="AZ469" s="24" t="str">
        <f>IF(COLUMNS($AG469:AZ469)&gt;$Y469,"",INDEX(fRentalDates[[Property Number]:[Property Number]],_xlfn.AGGREGATE(15,6,(ROW(fRentalDates[[Property Number]:[Property Number]])-ROW(fRentalDates[[#Headers],[Property Number]]))/((fRentalDates[[Actual Rent Date]:[Actual Rent Date]]&lt;=$V469)*(fRentalDates[[Actual Move Out Date]:[Actual Move Out Date]]&gt;=$W469)),COLUMNS($AG469:AZ469))))</f>
        <v/>
      </c>
    </row>
    <row r="470" spans="14:52" x14ac:dyDescent="0.25">
      <c r="N470" s="10">
        <v>26767</v>
      </c>
      <c r="O470">
        <f t="shared" si="49"/>
        <v>13</v>
      </c>
      <c r="P470">
        <f t="shared" si="50"/>
        <v>4</v>
      </c>
      <c r="Q470" t="str">
        <f t="shared" si="51"/>
        <v>Apr</v>
      </c>
      <c r="R470" t="str">
        <f>TEXT(dDate[[#This Row],[Date]],"yyy - mm - mmm")</f>
        <v>1973 - 04 - Apr</v>
      </c>
      <c r="S470">
        <f t="shared" si="52"/>
        <v>1973</v>
      </c>
      <c r="V470" s="13">
        <v>40909</v>
      </c>
      <c r="W470" s="13">
        <f t="shared" si="53"/>
        <v>40939</v>
      </c>
      <c r="X470" s="24">
        <f>COUNTIFS(dProperties[Date Purchased],"&lt;="&amp;V470,dProperties[Date Sold],"&gt;="&amp;W470)</f>
        <v>19</v>
      </c>
      <c r="Y470" s="24">
        <f>SUMPRODUCT(--(COUNTIFS(fRentalDates[Property Number],dProperties[Property Number],fRentalDates[Actual Rent Date],"&lt;="&amp;V470,fRentalDates[Actual Move Out Date],"&gt;="&amp;W470)&gt;0))</f>
        <v>6</v>
      </c>
      <c r="Z470" s="24">
        <f t="shared" si="54"/>
        <v>13</v>
      </c>
      <c r="AA470" s="26">
        <f t="shared" si="55"/>
        <v>0.68421052631578949</v>
      </c>
      <c r="AG470" s="24">
        <f>IF(COLUMNS($AG470:AG470)&gt;$Y470,"",INDEX(fRentalDates[[Property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Date]]&gt;=$W470)),COLUMNS($AG470:AG470))))</f>
        <v>5</v>
      </c>
      <c r="AH470" s="24">
        <f>IF(COLUMNS($AG470:AH470)&gt;$Y470,"",INDEX(fRentalDates[[Property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Date]]&gt;=$W470)),COLUMNS($AG470:AH470))))</f>
        <v>7</v>
      </c>
      <c r="AI470" s="24">
        <f>IF(COLUMNS($AG470:AI470)&gt;$Y470,"",INDEX(fRentalDates[[Property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Date]]&gt;=$W470)),COLUMNS($AG470:AI470))))</f>
        <v>8</v>
      </c>
      <c r="AJ470" s="24">
        <f>IF(COLUMNS($AG470:AJ470)&gt;$Y470,"",INDEX(fRentalDates[[Property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Date]]&gt;=$W470)),COLUMNS($AG470:AJ470))))</f>
        <v>13</v>
      </c>
      <c r="AK470" s="24">
        <f>IF(COLUMNS($AG470:AK470)&gt;$Y470,"",INDEX(fRentalDates[[Property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Date]]&gt;=$W470)),COLUMNS($AG470:AK470))))</f>
        <v>14</v>
      </c>
      <c r="AL470" s="24">
        <f>IF(COLUMNS($AG470:AL470)&gt;$Y470,"",INDEX(fRentalDates[[Property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Date]]&gt;=$W470)),COLUMNS($AG470:AL470))))</f>
        <v>20</v>
      </c>
      <c r="AM470" s="24" t="str">
        <f>IF(COLUMNS($AG470:AM470)&gt;$Y470,"",INDEX(fRentalDates[[Property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Date]]&gt;=$W470)),COLUMNS($AG470:AM470))))</f>
        <v/>
      </c>
      <c r="AN470" s="24" t="str">
        <f>IF(COLUMNS($AG470:AN470)&gt;$Y470,"",INDEX(fRentalDates[[Property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Date]]&gt;=$W470)),COLUMNS($AG470:AN470))))</f>
        <v/>
      </c>
      <c r="AO470" s="24" t="str">
        <f>IF(COLUMNS($AG470:AO470)&gt;$Y470,"",INDEX(fRentalDates[[Property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Date]]&gt;=$W470)),COLUMNS($AG470:AO470))))</f>
        <v/>
      </c>
      <c r="AP470" s="24" t="str">
        <f>IF(COLUMNS($AG470:AP470)&gt;$Y470,"",INDEX(fRentalDates[[Property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Date]]&gt;=$W470)),COLUMNS($AG470:AP470))))</f>
        <v/>
      </c>
      <c r="AQ470" s="24" t="str">
        <f>IF(COLUMNS($AG470:AQ470)&gt;$Y470,"",INDEX(fRentalDates[[Property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Date]]&gt;=$W470)),COLUMNS($AG470:AQ470))))</f>
        <v/>
      </c>
      <c r="AR470" s="24" t="str">
        <f>IF(COLUMNS($AG470:AR470)&gt;$Y470,"",INDEX(fRentalDates[[Property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Date]]&gt;=$W470)),COLUMNS($AG470:AR470))))</f>
        <v/>
      </c>
      <c r="AS470" s="24" t="str">
        <f>IF(COLUMNS($AG470:AS470)&gt;$Y470,"",INDEX(fRentalDates[[Property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Date]]&gt;=$W470)),COLUMNS($AG470:AS470))))</f>
        <v/>
      </c>
      <c r="AT470" s="24" t="str">
        <f>IF(COLUMNS($AG470:AT470)&gt;$Y470,"",INDEX(fRentalDates[[Property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Date]]&gt;=$W470)),COLUMNS($AG470:AT470))))</f>
        <v/>
      </c>
      <c r="AU470" s="24" t="str">
        <f>IF(COLUMNS($AG470:AU470)&gt;$Y470,"",INDEX(fRentalDates[[Property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Date]]&gt;=$W470)),COLUMNS($AG470:AU470))))</f>
        <v/>
      </c>
      <c r="AV470" s="24" t="str">
        <f>IF(COLUMNS($AG470:AV470)&gt;$Y470,"",INDEX(fRentalDates[[Property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Date]]&gt;=$W470)),COLUMNS($AG470:AV470))))</f>
        <v/>
      </c>
      <c r="AW470" s="24" t="str">
        <f>IF(COLUMNS($AG470:AW470)&gt;$Y470,"",INDEX(fRentalDates[[Property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Date]]&gt;=$W470)),COLUMNS($AG470:AW470))))</f>
        <v/>
      </c>
      <c r="AX470" s="24" t="str">
        <f>IF(COLUMNS($AG470:AX470)&gt;$Y470,"",INDEX(fRentalDates[[Property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Date]]&gt;=$W470)),COLUMNS($AG470:AX470))))</f>
        <v/>
      </c>
      <c r="AY470" s="24" t="str">
        <f>IF(COLUMNS($AG470:AY470)&gt;$Y470,"",INDEX(fRentalDates[[Property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Date]]&gt;=$W470)),COLUMNS($AG470:AY470))))</f>
        <v/>
      </c>
      <c r="AZ470" s="24" t="str">
        <f>IF(COLUMNS($AG470:AZ470)&gt;$Y470,"",INDEX(fRentalDates[[Property Number]:[Property Number]],_xlfn.AGGREGATE(15,6,(ROW(fRentalDates[[Property Number]:[Property Number]])-ROW(fRentalDates[[#Headers],[Property Number]]))/((fRentalDates[[Actual Rent Date]:[Actual Rent Date]]&lt;=$V470)*(fRentalDates[[Actual Move Out Date]:[Actual Move Out Date]]&gt;=$W470)),COLUMNS($AG470:AZ470))))</f>
        <v/>
      </c>
    </row>
    <row r="471" spans="14:52" x14ac:dyDescent="0.25">
      <c r="N471" s="10">
        <v>26768</v>
      </c>
      <c r="O471">
        <f t="shared" si="49"/>
        <v>14</v>
      </c>
      <c r="P471">
        <f t="shared" si="50"/>
        <v>4</v>
      </c>
      <c r="Q471" t="str">
        <f t="shared" si="51"/>
        <v>Apr</v>
      </c>
      <c r="R471" t="str">
        <f>TEXT(dDate[[#This Row],[Date]],"yyy - mm - mmm")</f>
        <v>1973 - 04 - Apr</v>
      </c>
      <c r="S471">
        <f t="shared" si="52"/>
        <v>1973</v>
      </c>
      <c r="V471" s="13">
        <v>40940</v>
      </c>
      <c r="W471" s="13">
        <f t="shared" si="53"/>
        <v>40968</v>
      </c>
      <c r="X471" s="24">
        <f>COUNTIFS(dProperties[Date Purchased],"&lt;="&amp;V471,dProperties[Date Sold],"&gt;="&amp;W471)</f>
        <v>19</v>
      </c>
      <c r="Y471" s="24">
        <f>SUMPRODUCT(--(COUNTIFS(fRentalDates[Property Number],dProperties[Property Number],fRentalDates[Actual Rent Date],"&lt;="&amp;V471,fRentalDates[Actual Move Out Date],"&gt;="&amp;W471)&gt;0))</f>
        <v>6</v>
      </c>
      <c r="Z471" s="24">
        <f t="shared" si="54"/>
        <v>13</v>
      </c>
      <c r="AA471" s="26">
        <f t="shared" si="55"/>
        <v>0.68421052631578949</v>
      </c>
      <c r="AG471" s="24">
        <f>IF(COLUMNS($AG471:AG471)&gt;$Y471,"",INDEX(fRentalDates[[Property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Date]]&gt;=$W471)),COLUMNS($AG471:AG471))))</f>
        <v>5</v>
      </c>
      <c r="AH471" s="24">
        <f>IF(COLUMNS($AG471:AH471)&gt;$Y471,"",INDEX(fRentalDates[[Property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Date]]&gt;=$W471)),COLUMNS($AG471:AH471))))</f>
        <v>7</v>
      </c>
      <c r="AI471" s="24">
        <f>IF(COLUMNS($AG471:AI471)&gt;$Y471,"",INDEX(fRentalDates[[Property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Date]]&gt;=$W471)),COLUMNS($AG471:AI471))))</f>
        <v>8</v>
      </c>
      <c r="AJ471" s="24">
        <f>IF(COLUMNS($AG471:AJ471)&gt;$Y471,"",INDEX(fRentalDates[[Property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Date]]&gt;=$W471)),COLUMNS($AG471:AJ471))))</f>
        <v>13</v>
      </c>
      <c r="AK471" s="24">
        <f>IF(COLUMNS($AG471:AK471)&gt;$Y471,"",INDEX(fRentalDates[[Property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Date]]&gt;=$W471)),COLUMNS($AG471:AK471))))</f>
        <v>14</v>
      </c>
      <c r="AL471" s="24">
        <f>IF(COLUMNS($AG471:AL471)&gt;$Y471,"",INDEX(fRentalDates[[Property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Date]]&gt;=$W471)),COLUMNS($AG471:AL471))))</f>
        <v>20</v>
      </c>
      <c r="AM471" s="24" t="str">
        <f>IF(COLUMNS($AG471:AM471)&gt;$Y471,"",INDEX(fRentalDates[[Property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Date]]&gt;=$W471)),COLUMNS($AG471:AM471))))</f>
        <v/>
      </c>
      <c r="AN471" s="24" t="str">
        <f>IF(COLUMNS($AG471:AN471)&gt;$Y471,"",INDEX(fRentalDates[[Property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Date]]&gt;=$W471)),COLUMNS($AG471:AN471))))</f>
        <v/>
      </c>
      <c r="AO471" s="24" t="str">
        <f>IF(COLUMNS($AG471:AO471)&gt;$Y471,"",INDEX(fRentalDates[[Property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Date]]&gt;=$W471)),COLUMNS($AG471:AO471))))</f>
        <v/>
      </c>
      <c r="AP471" s="24" t="str">
        <f>IF(COLUMNS($AG471:AP471)&gt;$Y471,"",INDEX(fRentalDates[[Property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Date]]&gt;=$W471)),COLUMNS($AG471:AP471))))</f>
        <v/>
      </c>
      <c r="AQ471" s="24" t="str">
        <f>IF(COLUMNS($AG471:AQ471)&gt;$Y471,"",INDEX(fRentalDates[[Property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Date]]&gt;=$W471)),COLUMNS($AG471:AQ471))))</f>
        <v/>
      </c>
      <c r="AR471" s="24" t="str">
        <f>IF(COLUMNS($AG471:AR471)&gt;$Y471,"",INDEX(fRentalDates[[Property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Date]]&gt;=$W471)),COLUMNS($AG471:AR471))))</f>
        <v/>
      </c>
      <c r="AS471" s="24" t="str">
        <f>IF(COLUMNS($AG471:AS471)&gt;$Y471,"",INDEX(fRentalDates[[Property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Date]]&gt;=$W471)),COLUMNS($AG471:AS471))))</f>
        <v/>
      </c>
      <c r="AT471" s="24" t="str">
        <f>IF(COLUMNS($AG471:AT471)&gt;$Y471,"",INDEX(fRentalDates[[Property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Date]]&gt;=$W471)),COLUMNS($AG471:AT471))))</f>
        <v/>
      </c>
      <c r="AU471" s="24" t="str">
        <f>IF(COLUMNS($AG471:AU471)&gt;$Y471,"",INDEX(fRentalDates[[Property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Date]]&gt;=$W471)),COLUMNS($AG471:AU471))))</f>
        <v/>
      </c>
      <c r="AV471" s="24" t="str">
        <f>IF(COLUMNS($AG471:AV471)&gt;$Y471,"",INDEX(fRentalDates[[Property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Date]]&gt;=$W471)),COLUMNS($AG471:AV471))))</f>
        <v/>
      </c>
      <c r="AW471" s="24" t="str">
        <f>IF(COLUMNS($AG471:AW471)&gt;$Y471,"",INDEX(fRentalDates[[Property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Date]]&gt;=$W471)),COLUMNS($AG471:AW471))))</f>
        <v/>
      </c>
      <c r="AX471" s="24" t="str">
        <f>IF(COLUMNS($AG471:AX471)&gt;$Y471,"",INDEX(fRentalDates[[Property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Date]]&gt;=$W471)),COLUMNS($AG471:AX471))))</f>
        <v/>
      </c>
      <c r="AY471" s="24" t="str">
        <f>IF(COLUMNS($AG471:AY471)&gt;$Y471,"",INDEX(fRentalDates[[Property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Date]]&gt;=$W471)),COLUMNS($AG471:AY471))))</f>
        <v/>
      </c>
      <c r="AZ471" s="24" t="str">
        <f>IF(COLUMNS($AG471:AZ471)&gt;$Y471,"",INDEX(fRentalDates[[Property Number]:[Property Number]],_xlfn.AGGREGATE(15,6,(ROW(fRentalDates[[Property Number]:[Property Number]])-ROW(fRentalDates[[#Headers],[Property Number]]))/((fRentalDates[[Actual Rent Date]:[Actual Rent Date]]&lt;=$V471)*(fRentalDates[[Actual Move Out Date]:[Actual Move Out Date]]&gt;=$W471)),COLUMNS($AG471:AZ471))))</f>
        <v/>
      </c>
    </row>
    <row r="472" spans="14:52" x14ac:dyDescent="0.25">
      <c r="N472" s="10">
        <v>26769</v>
      </c>
      <c r="O472">
        <f t="shared" si="49"/>
        <v>15</v>
      </c>
      <c r="P472">
        <f t="shared" si="50"/>
        <v>4</v>
      </c>
      <c r="Q472" t="str">
        <f t="shared" si="51"/>
        <v>Apr</v>
      </c>
      <c r="R472" t="str">
        <f>TEXT(dDate[[#This Row],[Date]],"yyy - mm - mmm")</f>
        <v>1973 - 04 - Apr</v>
      </c>
      <c r="S472">
        <f t="shared" si="52"/>
        <v>1973</v>
      </c>
      <c r="V472" s="13">
        <v>40969</v>
      </c>
      <c r="W472" s="13">
        <f t="shared" si="53"/>
        <v>40999</v>
      </c>
      <c r="X472" s="24">
        <f>COUNTIFS(dProperties[Date Purchased],"&lt;="&amp;V472,dProperties[Date Sold],"&gt;="&amp;W472)</f>
        <v>19</v>
      </c>
      <c r="Y472" s="24">
        <f>SUMPRODUCT(--(COUNTIFS(fRentalDates[Property Number],dProperties[Property Number],fRentalDates[Actual Rent Date],"&lt;="&amp;V472,fRentalDates[Actual Move Out Date],"&gt;="&amp;W472)&gt;0))</f>
        <v>6</v>
      </c>
      <c r="Z472" s="24">
        <f t="shared" si="54"/>
        <v>13</v>
      </c>
      <c r="AA472" s="26">
        <f t="shared" si="55"/>
        <v>0.68421052631578949</v>
      </c>
      <c r="AG472" s="24">
        <f>IF(COLUMNS($AG472:AG472)&gt;$Y472,"",INDEX(fRentalDates[[Property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Date]]&gt;=$W472)),COLUMNS($AG472:AG472))))</f>
        <v>5</v>
      </c>
      <c r="AH472" s="24">
        <f>IF(COLUMNS($AG472:AH472)&gt;$Y472,"",INDEX(fRentalDates[[Property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Date]]&gt;=$W472)),COLUMNS($AG472:AH472))))</f>
        <v>7</v>
      </c>
      <c r="AI472" s="24">
        <f>IF(COLUMNS($AG472:AI472)&gt;$Y472,"",INDEX(fRentalDates[[Property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Date]]&gt;=$W472)),COLUMNS($AG472:AI472))))</f>
        <v>8</v>
      </c>
      <c r="AJ472" s="24">
        <f>IF(COLUMNS($AG472:AJ472)&gt;$Y472,"",INDEX(fRentalDates[[Property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Date]]&gt;=$W472)),COLUMNS($AG472:AJ472))))</f>
        <v>13</v>
      </c>
      <c r="AK472" s="24">
        <f>IF(COLUMNS($AG472:AK472)&gt;$Y472,"",INDEX(fRentalDates[[Property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Date]]&gt;=$W472)),COLUMNS($AG472:AK472))))</f>
        <v>14</v>
      </c>
      <c r="AL472" s="24">
        <f>IF(COLUMNS($AG472:AL472)&gt;$Y472,"",INDEX(fRentalDates[[Property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Date]]&gt;=$W472)),COLUMNS($AG472:AL472))))</f>
        <v>20</v>
      </c>
      <c r="AM472" s="24" t="str">
        <f>IF(COLUMNS($AG472:AM472)&gt;$Y472,"",INDEX(fRentalDates[[Property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Date]]&gt;=$W472)),COLUMNS($AG472:AM472))))</f>
        <v/>
      </c>
      <c r="AN472" s="24" t="str">
        <f>IF(COLUMNS($AG472:AN472)&gt;$Y472,"",INDEX(fRentalDates[[Property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Date]]&gt;=$W472)),COLUMNS($AG472:AN472))))</f>
        <v/>
      </c>
      <c r="AO472" s="24" t="str">
        <f>IF(COLUMNS($AG472:AO472)&gt;$Y472,"",INDEX(fRentalDates[[Property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Date]]&gt;=$W472)),COLUMNS($AG472:AO472))))</f>
        <v/>
      </c>
      <c r="AP472" s="24" t="str">
        <f>IF(COLUMNS($AG472:AP472)&gt;$Y472,"",INDEX(fRentalDates[[Property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Date]]&gt;=$W472)),COLUMNS($AG472:AP472))))</f>
        <v/>
      </c>
      <c r="AQ472" s="24" t="str">
        <f>IF(COLUMNS($AG472:AQ472)&gt;$Y472,"",INDEX(fRentalDates[[Property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Date]]&gt;=$W472)),COLUMNS($AG472:AQ472))))</f>
        <v/>
      </c>
      <c r="AR472" s="24" t="str">
        <f>IF(COLUMNS($AG472:AR472)&gt;$Y472,"",INDEX(fRentalDates[[Property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Date]]&gt;=$W472)),COLUMNS($AG472:AR472))))</f>
        <v/>
      </c>
      <c r="AS472" s="24" t="str">
        <f>IF(COLUMNS($AG472:AS472)&gt;$Y472,"",INDEX(fRentalDates[[Property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Date]]&gt;=$W472)),COLUMNS($AG472:AS472))))</f>
        <v/>
      </c>
      <c r="AT472" s="24" t="str">
        <f>IF(COLUMNS($AG472:AT472)&gt;$Y472,"",INDEX(fRentalDates[[Property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Date]]&gt;=$W472)),COLUMNS($AG472:AT472))))</f>
        <v/>
      </c>
      <c r="AU472" s="24" t="str">
        <f>IF(COLUMNS($AG472:AU472)&gt;$Y472,"",INDEX(fRentalDates[[Property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Date]]&gt;=$W472)),COLUMNS($AG472:AU472))))</f>
        <v/>
      </c>
      <c r="AV472" s="24" t="str">
        <f>IF(COLUMNS($AG472:AV472)&gt;$Y472,"",INDEX(fRentalDates[[Property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Date]]&gt;=$W472)),COLUMNS($AG472:AV472))))</f>
        <v/>
      </c>
      <c r="AW472" s="24" t="str">
        <f>IF(COLUMNS($AG472:AW472)&gt;$Y472,"",INDEX(fRentalDates[[Property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Date]]&gt;=$W472)),COLUMNS($AG472:AW472))))</f>
        <v/>
      </c>
      <c r="AX472" s="24" t="str">
        <f>IF(COLUMNS($AG472:AX472)&gt;$Y472,"",INDEX(fRentalDates[[Property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Date]]&gt;=$W472)),COLUMNS($AG472:AX472))))</f>
        <v/>
      </c>
      <c r="AY472" s="24" t="str">
        <f>IF(COLUMNS($AG472:AY472)&gt;$Y472,"",INDEX(fRentalDates[[Property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Date]]&gt;=$W472)),COLUMNS($AG472:AY472))))</f>
        <v/>
      </c>
      <c r="AZ472" s="24" t="str">
        <f>IF(COLUMNS($AG472:AZ472)&gt;$Y472,"",INDEX(fRentalDates[[Property Number]:[Property Number]],_xlfn.AGGREGATE(15,6,(ROW(fRentalDates[[Property Number]:[Property Number]])-ROW(fRentalDates[[#Headers],[Property Number]]))/((fRentalDates[[Actual Rent Date]:[Actual Rent Date]]&lt;=$V472)*(fRentalDates[[Actual Move Out Date]:[Actual Move Out Date]]&gt;=$W472)),COLUMNS($AG472:AZ472))))</f>
        <v/>
      </c>
    </row>
    <row r="473" spans="14:52" x14ac:dyDescent="0.25">
      <c r="N473" s="10">
        <v>26770</v>
      </c>
      <c r="O473">
        <f t="shared" si="49"/>
        <v>16</v>
      </c>
      <c r="P473">
        <f t="shared" si="50"/>
        <v>4</v>
      </c>
      <c r="Q473" t="str">
        <f t="shared" si="51"/>
        <v>Apr</v>
      </c>
      <c r="R473" t="str">
        <f>TEXT(dDate[[#This Row],[Date]],"yyy - mm - mmm")</f>
        <v>1973 - 04 - Apr</v>
      </c>
      <c r="S473">
        <f t="shared" si="52"/>
        <v>1973</v>
      </c>
      <c r="V473" s="13">
        <v>41000</v>
      </c>
      <c r="W473" s="13">
        <f t="shared" si="53"/>
        <v>41029</v>
      </c>
      <c r="X473" s="24">
        <f>COUNTIFS(dProperties[Date Purchased],"&lt;="&amp;V473,dProperties[Date Sold],"&gt;="&amp;W473)</f>
        <v>19</v>
      </c>
      <c r="Y473" s="24">
        <f>SUMPRODUCT(--(COUNTIFS(fRentalDates[Property Number],dProperties[Property Number],fRentalDates[Actual Rent Date],"&lt;="&amp;V473,fRentalDates[Actual Move Out Date],"&gt;="&amp;W473)&gt;0))</f>
        <v>6</v>
      </c>
      <c r="Z473" s="24">
        <f t="shared" si="54"/>
        <v>13</v>
      </c>
      <c r="AA473" s="26">
        <f t="shared" si="55"/>
        <v>0.68421052631578949</v>
      </c>
      <c r="AG473" s="24">
        <f>IF(COLUMNS($AG473:AG473)&gt;$Y473,"",INDEX(fRentalDates[[Property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Date]]&gt;=$W473)),COLUMNS($AG473:AG473))))</f>
        <v>5</v>
      </c>
      <c r="AH473" s="24">
        <f>IF(COLUMNS($AG473:AH473)&gt;$Y473,"",INDEX(fRentalDates[[Property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Date]]&gt;=$W473)),COLUMNS($AG473:AH473))))</f>
        <v>7</v>
      </c>
      <c r="AI473" s="24">
        <f>IF(COLUMNS($AG473:AI473)&gt;$Y473,"",INDEX(fRentalDates[[Property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Date]]&gt;=$W473)),COLUMNS($AG473:AI473))))</f>
        <v>8</v>
      </c>
      <c r="AJ473" s="24">
        <f>IF(COLUMNS($AG473:AJ473)&gt;$Y473,"",INDEX(fRentalDates[[Property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Date]]&gt;=$W473)),COLUMNS($AG473:AJ473))))</f>
        <v>13</v>
      </c>
      <c r="AK473" s="24">
        <f>IF(COLUMNS($AG473:AK473)&gt;$Y473,"",INDEX(fRentalDates[[Property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Date]]&gt;=$W473)),COLUMNS($AG473:AK473))))</f>
        <v>14</v>
      </c>
      <c r="AL473" s="24">
        <f>IF(COLUMNS($AG473:AL473)&gt;$Y473,"",INDEX(fRentalDates[[Property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Date]]&gt;=$W473)),COLUMNS($AG473:AL473))))</f>
        <v>20</v>
      </c>
      <c r="AM473" s="24" t="str">
        <f>IF(COLUMNS($AG473:AM473)&gt;$Y473,"",INDEX(fRentalDates[[Property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Date]]&gt;=$W473)),COLUMNS($AG473:AM473))))</f>
        <v/>
      </c>
      <c r="AN473" s="24" t="str">
        <f>IF(COLUMNS($AG473:AN473)&gt;$Y473,"",INDEX(fRentalDates[[Property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Date]]&gt;=$W473)),COLUMNS($AG473:AN473))))</f>
        <v/>
      </c>
      <c r="AO473" s="24" t="str">
        <f>IF(COLUMNS($AG473:AO473)&gt;$Y473,"",INDEX(fRentalDates[[Property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Date]]&gt;=$W473)),COLUMNS($AG473:AO473))))</f>
        <v/>
      </c>
      <c r="AP473" s="24" t="str">
        <f>IF(COLUMNS($AG473:AP473)&gt;$Y473,"",INDEX(fRentalDates[[Property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Date]]&gt;=$W473)),COLUMNS($AG473:AP473))))</f>
        <v/>
      </c>
      <c r="AQ473" s="24" t="str">
        <f>IF(COLUMNS($AG473:AQ473)&gt;$Y473,"",INDEX(fRentalDates[[Property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Date]]&gt;=$W473)),COLUMNS($AG473:AQ473))))</f>
        <v/>
      </c>
      <c r="AR473" s="24" t="str">
        <f>IF(COLUMNS($AG473:AR473)&gt;$Y473,"",INDEX(fRentalDates[[Property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Date]]&gt;=$W473)),COLUMNS($AG473:AR473))))</f>
        <v/>
      </c>
      <c r="AS473" s="24" t="str">
        <f>IF(COLUMNS($AG473:AS473)&gt;$Y473,"",INDEX(fRentalDates[[Property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Date]]&gt;=$W473)),COLUMNS($AG473:AS473))))</f>
        <v/>
      </c>
      <c r="AT473" s="24" t="str">
        <f>IF(COLUMNS($AG473:AT473)&gt;$Y473,"",INDEX(fRentalDates[[Property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Date]]&gt;=$W473)),COLUMNS($AG473:AT473))))</f>
        <v/>
      </c>
      <c r="AU473" s="24" t="str">
        <f>IF(COLUMNS($AG473:AU473)&gt;$Y473,"",INDEX(fRentalDates[[Property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Date]]&gt;=$W473)),COLUMNS($AG473:AU473))))</f>
        <v/>
      </c>
      <c r="AV473" s="24" t="str">
        <f>IF(COLUMNS($AG473:AV473)&gt;$Y473,"",INDEX(fRentalDates[[Property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Date]]&gt;=$W473)),COLUMNS($AG473:AV473))))</f>
        <v/>
      </c>
      <c r="AW473" s="24" t="str">
        <f>IF(COLUMNS($AG473:AW473)&gt;$Y473,"",INDEX(fRentalDates[[Property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Date]]&gt;=$W473)),COLUMNS($AG473:AW473))))</f>
        <v/>
      </c>
      <c r="AX473" s="24" t="str">
        <f>IF(COLUMNS($AG473:AX473)&gt;$Y473,"",INDEX(fRentalDates[[Property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Date]]&gt;=$W473)),COLUMNS($AG473:AX473))))</f>
        <v/>
      </c>
      <c r="AY473" s="24" t="str">
        <f>IF(COLUMNS($AG473:AY473)&gt;$Y473,"",INDEX(fRentalDates[[Property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Date]]&gt;=$W473)),COLUMNS($AG473:AY473))))</f>
        <v/>
      </c>
      <c r="AZ473" s="24" t="str">
        <f>IF(COLUMNS($AG473:AZ473)&gt;$Y473,"",INDEX(fRentalDates[[Property Number]:[Property Number]],_xlfn.AGGREGATE(15,6,(ROW(fRentalDates[[Property Number]:[Property Number]])-ROW(fRentalDates[[#Headers],[Property Number]]))/((fRentalDates[[Actual Rent Date]:[Actual Rent Date]]&lt;=$V473)*(fRentalDates[[Actual Move Out Date]:[Actual Move Out Date]]&gt;=$W473)),COLUMNS($AG473:AZ473))))</f>
        <v/>
      </c>
    </row>
    <row r="474" spans="14:52" x14ac:dyDescent="0.25">
      <c r="N474" s="10">
        <v>26771</v>
      </c>
      <c r="O474">
        <f t="shared" si="49"/>
        <v>17</v>
      </c>
      <c r="P474">
        <f t="shared" si="50"/>
        <v>4</v>
      </c>
      <c r="Q474" t="str">
        <f t="shared" si="51"/>
        <v>Apr</v>
      </c>
      <c r="R474" t="str">
        <f>TEXT(dDate[[#This Row],[Date]],"yyy - mm - mmm")</f>
        <v>1973 - 04 - Apr</v>
      </c>
      <c r="S474">
        <f t="shared" si="52"/>
        <v>1973</v>
      </c>
      <c r="V474" s="13">
        <v>41030</v>
      </c>
      <c r="W474" s="13">
        <f t="shared" si="53"/>
        <v>41060</v>
      </c>
      <c r="X474" s="24">
        <f>COUNTIFS(dProperties[Date Purchased],"&lt;="&amp;V474,dProperties[Date Sold],"&gt;="&amp;W474)</f>
        <v>19</v>
      </c>
      <c r="Y474" s="24">
        <f>SUMPRODUCT(--(COUNTIFS(fRentalDates[Property Number],dProperties[Property Number],fRentalDates[Actual Rent Date],"&lt;="&amp;V474,fRentalDates[Actual Move Out Date],"&gt;="&amp;W474)&gt;0))</f>
        <v>6</v>
      </c>
      <c r="Z474" s="24">
        <f t="shared" si="54"/>
        <v>13</v>
      </c>
      <c r="AA474" s="26">
        <f t="shared" si="55"/>
        <v>0.68421052631578949</v>
      </c>
      <c r="AG474" s="24">
        <f>IF(COLUMNS($AG474:AG474)&gt;$Y474,"",INDEX(fRentalDates[[Property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Date]]&gt;=$W474)),COLUMNS($AG474:AG474))))</f>
        <v>5</v>
      </c>
      <c r="AH474" s="24">
        <f>IF(COLUMNS($AG474:AH474)&gt;$Y474,"",INDEX(fRentalDates[[Property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Date]]&gt;=$W474)),COLUMNS($AG474:AH474))))</f>
        <v>7</v>
      </c>
      <c r="AI474" s="24">
        <f>IF(COLUMNS($AG474:AI474)&gt;$Y474,"",INDEX(fRentalDates[[Property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Date]]&gt;=$W474)),COLUMNS($AG474:AI474))))</f>
        <v>8</v>
      </c>
      <c r="AJ474" s="24">
        <f>IF(COLUMNS($AG474:AJ474)&gt;$Y474,"",INDEX(fRentalDates[[Property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Date]]&gt;=$W474)),COLUMNS($AG474:AJ474))))</f>
        <v>13</v>
      </c>
      <c r="AK474" s="24">
        <f>IF(COLUMNS($AG474:AK474)&gt;$Y474,"",INDEX(fRentalDates[[Property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Date]]&gt;=$W474)),COLUMNS($AG474:AK474))))</f>
        <v>14</v>
      </c>
      <c r="AL474" s="24">
        <f>IF(COLUMNS($AG474:AL474)&gt;$Y474,"",INDEX(fRentalDates[[Property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Date]]&gt;=$W474)),COLUMNS($AG474:AL474))))</f>
        <v>20</v>
      </c>
      <c r="AM474" s="24" t="str">
        <f>IF(COLUMNS($AG474:AM474)&gt;$Y474,"",INDEX(fRentalDates[[Property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Date]]&gt;=$W474)),COLUMNS($AG474:AM474))))</f>
        <v/>
      </c>
      <c r="AN474" s="24" t="str">
        <f>IF(COLUMNS($AG474:AN474)&gt;$Y474,"",INDEX(fRentalDates[[Property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Date]]&gt;=$W474)),COLUMNS($AG474:AN474))))</f>
        <v/>
      </c>
      <c r="AO474" s="24" t="str">
        <f>IF(COLUMNS($AG474:AO474)&gt;$Y474,"",INDEX(fRentalDates[[Property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Date]]&gt;=$W474)),COLUMNS($AG474:AO474))))</f>
        <v/>
      </c>
      <c r="AP474" s="24" t="str">
        <f>IF(COLUMNS($AG474:AP474)&gt;$Y474,"",INDEX(fRentalDates[[Property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Date]]&gt;=$W474)),COLUMNS($AG474:AP474))))</f>
        <v/>
      </c>
      <c r="AQ474" s="24" t="str">
        <f>IF(COLUMNS($AG474:AQ474)&gt;$Y474,"",INDEX(fRentalDates[[Property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Date]]&gt;=$W474)),COLUMNS($AG474:AQ474))))</f>
        <v/>
      </c>
      <c r="AR474" s="24" t="str">
        <f>IF(COLUMNS($AG474:AR474)&gt;$Y474,"",INDEX(fRentalDates[[Property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Date]]&gt;=$W474)),COLUMNS($AG474:AR474))))</f>
        <v/>
      </c>
      <c r="AS474" s="24" t="str">
        <f>IF(COLUMNS($AG474:AS474)&gt;$Y474,"",INDEX(fRentalDates[[Property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Date]]&gt;=$W474)),COLUMNS($AG474:AS474))))</f>
        <v/>
      </c>
      <c r="AT474" s="24" t="str">
        <f>IF(COLUMNS($AG474:AT474)&gt;$Y474,"",INDEX(fRentalDates[[Property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Date]]&gt;=$W474)),COLUMNS($AG474:AT474))))</f>
        <v/>
      </c>
      <c r="AU474" s="24" t="str">
        <f>IF(COLUMNS($AG474:AU474)&gt;$Y474,"",INDEX(fRentalDates[[Property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Date]]&gt;=$W474)),COLUMNS($AG474:AU474))))</f>
        <v/>
      </c>
      <c r="AV474" s="24" t="str">
        <f>IF(COLUMNS($AG474:AV474)&gt;$Y474,"",INDEX(fRentalDates[[Property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Date]]&gt;=$W474)),COLUMNS($AG474:AV474))))</f>
        <v/>
      </c>
      <c r="AW474" s="24" t="str">
        <f>IF(COLUMNS($AG474:AW474)&gt;$Y474,"",INDEX(fRentalDates[[Property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Date]]&gt;=$W474)),COLUMNS($AG474:AW474))))</f>
        <v/>
      </c>
      <c r="AX474" s="24" t="str">
        <f>IF(COLUMNS($AG474:AX474)&gt;$Y474,"",INDEX(fRentalDates[[Property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Date]]&gt;=$W474)),COLUMNS($AG474:AX474))))</f>
        <v/>
      </c>
      <c r="AY474" s="24" t="str">
        <f>IF(COLUMNS($AG474:AY474)&gt;$Y474,"",INDEX(fRentalDates[[Property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Date]]&gt;=$W474)),COLUMNS($AG474:AY474))))</f>
        <v/>
      </c>
      <c r="AZ474" s="24" t="str">
        <f>IF(COLUMNS($AG474:AZ474)&gt;$Y474,"",INDEX(fRentalDates[[Property Number]:[Property Number]],_xlfn.AGGREGATE(15,6,(ROW(fRentalDates[[Property Number]:[Property Number]])-ROW(fRentalDates[[#Headers],[Property Number]]))/((fRentalDates[[Actual Rent Date]:[Actual Rent Date]]&lt;=$V474)*(fRentalDates[[Actual Move Out Date]:[Actual Move Out Date]]&gt;=$W474)),COLUMNS($AG474:AZ474))))</f>
        <v/>
      </c>
    </row>
    <row r="475" spans="14:52" x14ac:dyDescent="0.25">
      <c r="N475" s="10">
        <v>26772</v>
      </c>
      <c r="O475">
        <f t="shared" si="49"/>
        <v>18</v>
      </c>
      <c r="P475">
        <f t="shared" si="50"/>
        <v>4</v>
      </c>
      <c r="Q475" t="str">
        <f t="shared" si="51"/>
        <v>Apr</v>
      </c>
      <c r="R475" t="str">
        <f>TEXT(dDate[[#This Row],[Date]],"yyy - mm - mmm")</f>
        <v>1973 - 04 - Apr</v>
      </c>
      <c r="S475">
        <f t="shared" si="52"/>
        <v>1973</v>
      </c>
      <c r="V475" s="13">
        <v>41061</v>
      </c>
      <c r="W475" s="13">
        <f t="shared" si="53"/>
        <v>41090</v>
      </c>
      <c r="X475" s="24">
        <f>COUNTIFS(dProperties[Date Purchased],"&lt;="&amp;V475,dProperties[Date Sold],"&gt;="&amp;W475)</f>
        <v>19</v>
      </c>
      <c r="Y475" s="24">
        <f>SUMPRODUCT(--(COUNTIFS(fRentalDates[Property Number],dProperties[Property Number],fRentalDates[Actual Rent Date],"&lt;="&amp;V475,fRentalDates[Actual Move Out Date],"&gt;="&amp;W475)&gt;0))</f>
        <v>5</v>
      </c>
      <c r="Z475" s="24">
        <f t="shared" si="54"/>
        <v>14</v>
      </c>
      <c r="AA475" s="26">
        <f t="shared" si="55"/>
        <v>0.73684210526315785</v>
      </c>
      <c r="AG475" s="24">
        <f>IF(COLUMNS($AG475:AG475)&gt;$Y475,"",INDEX(fRentalDates[[Property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Date]]&gt;=$W475)),COLUMNS($AG475:AG475))))</f>
        <v>5</v>
      </c>
      <c r="AH475" s="24">
        <f>IF(COLUMNS($AG475:AH475)&gt;$Y475,"",INDEX(fRentalDates[[Property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Date]]&gt;=$W475)),COLUMNS($AG475:AH475))))</f>
        <v>8</v>
      </c>
      <c r="AI475" s="24">
        <f>IF(COLUMNS($AG475:AI475)&gt;$Y475,"",INDEX(fRentalDates[[Property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Date]]&gt;=$W475)),COLUMNS($AG475:AI475))))</f>
        <v>13</v>
      </c>
      <c r="AJ475" s="24">
        <f>IF(COLUMNS($AG475:AJ475)&gt;$Y475,"",INDEX(fRentalDates[[Property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Date]]&gt;=$W475)),COLUMNS($AG475:AJ475))))</f>
        <v>14</v>
      </c>
      <c r="AK475" s="24">
        <f>IF(COLUMNS($AG475:AK475)&gt;$Y475,"",INDEX(fRentalDates[[Property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Date]]&gt;=$W475)),COLUMNS($AG475:AK475))))</f>
        <v>20</v>
      </c>
      <c r="AL475" s="24" t="str">
        <f>IF(COLUMNS($AG475:AL475)&gt;$Y475,"",INDEX(fRentalDates[[Property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Date]]&gt;=$W475)),COLUMNS($AG475:AL475))))</f>
        <v/>
      </c>
      <c r="AM475" s="24" t="str">
        <f>IF(COLUMNS($AG475:AM475)&gt;$Y475,"",INDEX(fRentalDates[[Property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Date]]&gt;=$W475)),COLUMNS($AG475:AM475))))</f>
        <v/>
      </c>
      <c r="AN475" s="24" t="str">
        <f>IF(COLUMNS($AG475:AN475)&gt;$Y475,"",INDEX(fRentalDates[[Property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Date]]&gt;=$W475)),COLUMNS($AG475:AN475))))</f>
        <v/>
      </c>
      <c r="AO475" s="24" t="str">
        <f>IF(COLUMNS($AG475:AO475)&gt;$Y475,"",INDEX(fRentalDates[[Property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Date]]&gt;=$W475)),COLUMNS($AG475:AO475))))</f>
        <v/>
      </c>
      <c r="AP475" s="24" t="str">
        <f>IF(COLUMNS($AG475:AP475)&gt;$Y475,"",INDEX(fRentalDates[[Property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Date]]&gt;=$W475)),COLUMNS($AG475:AP475))))</f>
        <v/>
      </c>
      <c r="AQ475" s="24" t="str">
        <f>IF(COLUMNS($AG475:AQ475)&gt;$Y475,"",INDEX(fRentalDates[[Property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Date]]&gt;=$W475)),COLUMNS($AG475:AQ475))))</f>
        <v/>
      </c>
      <c r="AR475" s="24" t="str">
        <f>IF(COLUMNS($AG475:AR475)&gt;$Y475,"",INDEX(fRentalDates[[Property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Date]]&gt;=$W475)),COLUMNS($AG475:AR475))))</f>
        <v/>
      </c>
      <c r="AS475" s="24" t="str">
        <f>IF(COLUMNS($AG475:AS475)&gt;$Y475,"",INDEX(fRentalDates[[Property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Date]]&gt;=$W475)),COLUMNS($AG475:AS475))))</f>
        <v/>
      </c>
      <c r="AT475" s="24" t="str">
        <f>IF(COLUMNS($AG475:AT475)&gt;$Y475,"",INDEX(fRentalDates[[Property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Date]]&gt;=$W475)),COLUMNS($AG475:AT475))))</f>
        <v/>
      </c>
      <c r="AU475" s="24" t="str">
        <f>IF(COLUMNS($AG475:AU475)&gt;$Y475,"",INDEX(fRentalDates[[Property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Date]]&gt;=$W475)),COLUMNS($AG475:AU475))))</f>
        <v/>
      </c>
      <c r="AV475" s="24" t="str">
        <f>IF(COLUMNS($AG475:AV475)&gt;$Y475,"",INDEX(fRentalDates[[Property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Date]]&gt;=$W475)),COLUMNS($AG475:AV475))))</f>
        <v/>
      </c>
      <c r="AW475" s="24" t="str">
        <f>IF(COLUMNS($AG475:AW475)&gt;$Y475,"",INDEX(fRentalDates[[Property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Date]]&gt;=$W475)),COLUMNS($AG475:AW475))))</f>
        <v/>
      </c>
      <c r="AX475" s="24" t="str">
        <f>IF(COLUMNS($AG475:AX475)&gt;$Y475,"",INDEX(fRentalDates[[Property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Date]]&gt;=$W475)),COLUMNS($AG475:AX475))))</f>
        <v/>
      </c>
      <c r="AY475" s="24" t="str">
        <f>IF(COLUMNS($AG475:AY475)&gt;$Y475,"",INDEX(fRentalDates[[Property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Date]]&gt;=$W475)),COLUMNS($AG475:AY475))))</f>
        <v/>
      </c>
      <c r="AZ475" s="24" t="str">
        <f>IF(COLUMNS($AG475:AZ475)&gt;$Y475,"",INDEX(fRentalDates[[Property Number]:[Property Number]],_xlfn.AGGREGATE(15,6,(ROW(fRentalDates[[Property Number]:[Property Number]])-ROW(fRentalDates[[#Headers],[Property Number]]))/((fRentalDates[[Actual Rent Date]:[Actual Rent Date]]&lt;=$V475)*(fRentalDates[[Actual Move Out Date]:[Actual Move Out Date]]&gt;=$W475)),COLUMNS($AG475:AZ475))))</f>
        <v/>
      </c>
    </row>
    <row r="476" spans="14:52" x14ac:dyDescent="0.25">
      <c r="N476" s="10">
        <v>26773</v>
      </c>
      <c r="O476">
        <f t="shared" si="49"/>
        <v>19</v>
      </c>
      <c r="P476">
        <f t="shared" si="50"/>
        <v>4</v>
      </c>
      <c r="Q476" t="str">
        <f t="shared" si="51"/>
        <v>Apr</v>
      </c>
      <c r="R476" t="str">
        <f>TEXT(dDate[[#This Row],[Date]],"yyy - mm - mmm")</f>
        <v>1973 - 04 - Apr</v>
      </c>
      <c r="S476">
        <f t="shared" si="52"/>
        <v>1973</v>
      </c>
      <c r="V476" s="13">
        <v>41091</v>
      </c>
      <c r="W476" s="13">
        <f t="shared" si="53"/>
        <v>41121</v>
      </c>
      <c r="X476" s="24">
        <f>COUNTIFS(dProperties[Date Purchased],"&lt;="&amp;V476,dProperties[Date Sold],"&gt;="&amp;W476)</f>
        <v>19</v>
      </c>
      <c r="Y476" s="24">
        <f>SUMPRODUCT(--(COUNTIFS(fRentalDates[Property Number],dProperties[Property Number],fRentalDates[Actual Rent Date],"&lt;="&amp;V476,fRentalDates[Actual Move Out Date],"&gt;="&amp;W476)&gt;0))</f>
        <v>6</v>
      </c>
      <c r="Z476" s="24">
        <f t="shared" si="54"/>
        <v>13</v>
      </c>
      <c r="AA476" s="26">
        <f t="shared" si="55"/>
        <v>0.68421052631578949</v>
      </c>
      <c r="AG476" s="24">
        <f>IF(COLUMNS($AG476:AG476)&gt;$Y476,"",INDEX(fRentalDates[[Property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Date]]&gt;=$W476)),COLUMNS($AG476:AG476))))</f>
        <v>5</v>
      </c>
      <c r="AH476" s="24">
        <f>IF(COLUMNS($AG476:AH476)&gt;$Y476,"",INDEX(fRentalDates[[Property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Date]]&gt;=$W476)),COLUMNS($AG476:AH476))))</f>
        <v>6</v>
      </c>
      <c r="AI476" s="24">
        <f>IF(COLUMNS($AG476:AI476)&gt;$Y476,"",INDEX(fRentalDates[[Property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Date]]&gt;=$W476)),COLUMNS($AG476:AI476))))</f>
        <v>8</v>
      </c>
      <c r="AJ476" s="24">
        <f>IF(COLUMNS($AG476:AJ476)&gt;$Y476,"",INDEX(fRentalDates[[Property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Date]]&gt;=$W476)),COLUMNS($AG476:AJ476))))</f>
        <v>13</v>
      </c>
      <c r="AK476" s="24">
        <f>IF(COLUMNS($AG476:AK476)&gt;$Y476,"",INDEX(fRentalDates[[Property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Date]]&gt;=$W476)),COLUMNS($AG476:AK476))))</f>
        <v>14</v>
      </c>
      <c r="AL476" s="24">
        <f>IF(COLUMNS($AG476:AL476)&gt;$Y476,"",INDEX(fRentalDates[[Property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Date]]&gt;=$W476)),COLUMNS($AG476:AL476))))</f>
        <v>20</v>
      </c>
      <c r="AM476" s="24" t="str">
        <f>IF(COLUMNS($AG476:AM476)&gt;$Y476,"",INDEX(fRentalDates[[Property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Date]]&gt;=$W476)),COLUMNS($AG476:AM476))))</f>
        <v/>
      </c>
      <c r="AN476" s="24" t="str">
        <f>IF(COLUMNS($AG476:AN476)&gt;$Y476,"",INDEX(fRentalDates[[Property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Date]]&gt;=$W476)),COLUMNS($AG476:AN476))))</f>
        <v/>
      </c>
      <c r="AO476" s="24" t="str">
        <f>IF(COLUMNS($AG476:AO476)&gt;$Y476,"",INDEX(fRentalDates[[Property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Date]]&gt;=$W476)),COLUMNS($AG476:AO476))))</f>
        <v/>
      </c>
      <c r="AP476" s="24" t="str">
        <f>IF(COLUMNS($AG476:AP476)&gt;$Y476,"",INDEX(fRentalDates[[Property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Date]]&gt;=$W476)),COLUMNS($AG476:AP476))))</f>
        <v/>
      </c>
      <c r="AQ476" s="24" t="str">
        <f>IF(COLUMNS($AG476:AQ476)&gt;$Y476,"",INDEX(fRentalDates[[Property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Date]]&gt;=$W476)),COLUMNS($AG476:AQ476))))</f>
        <v/>
      </c>
      <c r="AR476" s="24" t="str">
        <f>IF(COLUMNS($AG476:AR476)&gt;$Y476,"",INDEX(fRentalDates[[Property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Date]]&gt;=$W476)),COLUMNS($AG476:AR476))))</f>
        <v/>
      </c>
      <c r="AS476" s="24" t="str">
        <f>IF(COLUMNS($AG476:AS476)&gt;$Y476,"",INDEX(fRentalDates[[Property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Date]]&gt;=$W476)),COLUMNS($AG476:AS476))))</f>
        <v/>
      </c>
      <c r="AT476" s="24" t="str">
        <f>IF(COLUMNS($AG476:AT476)&gt;$Y476,"",INDEX(fRentalDates[[Property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Date]]&gt;=$W476)),COLUMNS($AG476:AT476))))</f>
        <v/>
      </c>
      <c r="AU476" s="24" t="str">
        <f>IF(COLUMNS($AG476:AU476)&gt;$Y476,"",INDEX(fRentalDates[[Property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Date]]&gt;=$W476)),COLUMNS($AG476:AU476))))</f>
        <v/>
      </c>
      <c r="AV476" s="24" t="str">
        <f>IF(COLUMNS($AG476:AV476)&gt;$Y476,"",INDEX(fRentalDates[[Property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Date]]&gt;=$W476)),COLUMNS($AG476:AV476))))</f>
        <v/>
      </c>
      <c r="AW476" s="24" t="str">
        <f>IF(COLUMNS($AG476:AW476)&gt;$Y476,"",INDEX(fRentalDates[[Property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Date]]&gt;=$W476)),COLUMNS($AG476:AW476))))</f>
        <v/>
      </c>
      <c r="AX476" s="24" t="str">
        <f>IF(COLUMNS($AG476:AX476)&gt;$Y476,"",INDEX(fRentalDates[[Property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Date]]&gt;=$W476)),COLUMNS($AG476:AX476))))</f>
        <v/>
      </c>
      <c r="AY476" s="24" t="str">
        <f>IF(COLUMNS($AG476:AY476)&gt;$Y476,"",INDEX(fRentalDates[[Property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Date]]&gt;=$W476)),COLUMNS($AG476:AY476))))</f>
        <v/>
      </c>
      <c r="AZ476" s="24" t="str">
        <f>IF(COLUMNS($AG476:AZ476)&gt;$Y476,"",INDEX(fRentalDates[[Property Number]:[Property Number]],_xlfn.AGGREGATE(15,6,(ROW(fRentalDates[[Property Number]:[Property Number]])-ROW(fRentalDates[[#Headers],[Property Number]]))/((fRentalDates[[Actual Rent Date]:[Actual Rent Date]]&lt;=$V476)*(fRentalDates[[Actual Move Out Date]:[Actual Move Out Date]]&gt;=$W476)),COLUMNS($AG476:AZ476))))</f>
        <v/>
      </c>
    </row>
    <row r="477" spans="14:52" x14ac:dyDescent="0.25">
      <c r="N477" s="10">
        <v>26774</v>
      </c>
      <c r="O477">
        <f t="shared" si="49"/>
        <v>20</v>
      </c>
      <c r="P477">
        <f t="shared" si="50"/>
        <v>4</v>
      </c>
      <c r="Q477" t="str">
        <f t="shared" si="51"/>
        <v>Apr</v>
      </c>
      <c r="R477" t="str">
        <f>TEXT(dDate[[#This Row],[Date]],"yyy - mm - mmm")</f>
        <v>1973 - 04 - Apr</v>
      </c>
      <c r="S477">
        <f t="shared" si="52"/>
        <v>1973</v>
      </c>
      <c r="V477" s="13">
        <v>41122</v>
      </c>
      <c r="W477" s="13">
        <f t="shared" si="53"/>
        <v>41152</v>
      </c>
      <c r="X477" s="24">
        <f>COUNTIFS(dProperties[Date Purchased],"&lt;="&amp;V477,dProperties[Date Sold],"&gt;="&amp;W477)</f>
        <v>19</v>
      </c>
      <c r="Y477" s="24">
        <f>SUMPRODUCT(--(COUNTIFS(fRentalDates[Property Number],dProperties[Property Number],fRentalDates[Actual Rent Date],"&lt;="&amp;V477,fRentalDates[Actual Move Out Date],"&gt;="&amp;W477)&gt;0))</f>
        <v>6</v>
      </c>
      <c r="Z477" s="24">
        <f t="shared" si="54"/>
        <v>13</v>
      </c>
      <c r="AA477" s="26">
        <f t="shared" si="55"/>
        <v>0.68421052631578949</v>
      </c>
      <c r="AG477" s="24">
        <f>IF(COLUMNS($AG477:AG477)&gt;$Y477,"",INDEX(fRentalDates[[Property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Date]]&gt;=$W477)),COLUMNS($AG477:AG477))))</f>
        <v>5</v>
      </c>
      <c r="AH477" s="24">
        <f>IF(COLUMNS($AG477:AH477)&gt;$Y477,"",INDEX(fRentalDates[[Property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Date]]&gt;=$W477)),COLUMNS($AG477:AH477))))</f>
        <v>6</v>
      </c>
      <c r="AI477" s="24">
        <f>IF(COLUMNS($AG477:AI477)&gt;$Y477,"",INDEX(fRentalDates[[Property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Date]]&gt;=$W477)),COLUMNS($AG477:AI477))))</f>
        <v>8</v>
      </c>
      <c r="AJ477" s="24">
        <f>IF(COLUMNS($AG477:AJ477)&gt;$Y477,"",INDEX(fRentalDates[[Property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Date]]&gt;=$W477)),COLUMNS($AG477:AJ477))))</f>
        <v>13</v>
      </c>
      <c r="AK477" s="24">
        <f>IF(COLUMNS($AG477:AK477)&gt;$Y477,"",INDEX(fRentalDates[[Property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Date]]&gt;=$W477)),COLUMNS($AG477:AK477))))</f>
        <v>14</v>
      </c>
      <c r="AL477" s="24">
        <f>IF(COLUMNS($AG477:AL477)&gt;$Y477,"",INDEX(fRentalDates[[Property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Date]]&gt;=$W477)),COLUMNS($AG477:AL477))))</f>
        <v>20</v>
      </c>
      <c r="AM477" s="24" t="str">
        <f>IF(COLUMNS($AG477:AM477)&gt;$Y477,"",INDEX(fRentalDates[[Property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Date]]&gt;=$W477)),COLUMNS($AG477:AM477))))</f>
        <v/>
      </c>
      <c r="AN477" s="24" t="str">
        <f>IF(COLUMNS($AG477:AN477)&gt;$Y477,"",INDEX(fRentalDates[[Property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Date]]&gt;=$W477)),COLUMNS($AG477:AN477))))</f>
        <v/>
      </c>
      <c r="AO477" s="24" t="str">
        <f>IF(COLUMNS($AG477:AO477)&gt;$Y477,"",INDEX(fRentalDates[[Property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Date]]&gt;=$W477)),COLUMNS($AG477:AO477))))</f>
        <v/>
      </c>
      <c r="AP477" s="24" t="str">
        <f>IF(COLUMNS($AG477:AP477)&gt;$Y477,"",INDEX(fRentalDates[[Property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Date]]&gt;=$W477)),COLUMNS($AG477:AP477))))</f>
        <v/>
      </c>
      <c r="AQ477" s="24" t="str">
        <f>IF(COLUMNS($AG477:AQ477)&gt;$Y477,"",INDEX(fRentalDates[[Property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Date]]&gt;=$W477)),COLUMNS($AG477:AQ477))))</f>
        <v/>
      </c>
      <c r="AR477" s="24" t="str">
        <f>IF(COLUMNS($AG477:AR477)&gt;$Y477,"",INDEX(fRentalDates[[Property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Date]]&gt;=$W477)),COLUMNS($AG477:AR477))))</f>
        <v/>
      </c>
      <c r="AS477" s="24" t="str">
        <f>IF(COLUMNS($AG477:AS477)&gt;$Y477,"",INDEX(fRentalDates[[Property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Date]]&gt;=$W477)),COLUMNS($AG477:AS477))))</f>
        <v/>
      </c>
      <c r="AT477" s="24" t="str">
        <f>IF(COLUMNS($AG477:AT477)&gt;$Y477,"",INDEX(fRentalDates[[Property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Date]]&gt;=$W477)),COLUMNS($AG477:AT477))))</f>
        <v/>
      </c>
      <c r="AU477" s="24" t="str">
        <f>IF(COLUMNS($AG477:AU477)&gt;$Y477,"",INDEX(fRentalDates[[Property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Date]]&gt;=$W477)),COLUMNS($AG477:AU477))))</f>
        <v/>
      </c>
      <c r="AV477" s="24" t="str">
        <f>IF(COLUMNS($AG477:AV477)&gt;$Y477,"",INDEX(fRentalDates[[Property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Date]]&gt;=$W477)),COLUMNS($AG477:AV477))))</f>
        <v/>
      </c>
      <c r="AW477" s="24" t="str">
        <f>IF(COLUMNS($AG477:AW477)&gt;$Y477,"",INDEX(fRentalDates[[Property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Date]]&gt;=$W477)),COLUMNS($AG477:AW477))))</f>
        <v/>
      </c>
      <c r="AX477" s="24" t="str">
        <f>IF(COLUMNS($AG477:AX477)&gt;$Y477,"",INDEX(fRentalDates[[Property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Date]]&gt;=$W477)),COLUMNS($AG477:AX477))))</f>
        <v/>
      </c>
      <c r="AY477" s="24" t="str">
        <f>IF(COLUMNS($AG477:AY477)&gt;$Y477,"",INDEX(fRentalDates[[Property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Date]]&gt;=$W477)),COLUMNS($AG477:AY477))))</f>
        <v/>
      </c>
      <c r="AZ477" s="24" t="str">
        <f>IF(COLUMNS($AG477:AZ477)&gt;$Y477,"",INDEX(fRentalDates[[Property Number]:[Property Number]],_xlfn.AGGREGATE(15,6,(ROW(fRentalDates[[Property Number]:[Property Number]])-ROW(fRentalDates[[#Headers],[Property Number]]))/((fRentalDates[[Actual Rent Date]:[Actual Rent Date]]&lt;=$V477)*(fRentalDates[[Actual Move Out Date]:[Actual Move Out Date]]&gt;=$W477)),COLUMNS($AG477:AZ477))))</f>
        <v/>
      </c>
    </row>
    <row r="478" spans="14:52" x14ac:dyDescent="0.25">
      <c r="N478" s="10">
        <v>26775</v>
      </c>
      <c r="O478">
        <f t="shared" si="49"/>
        <v>21</v>
      </c>
      <c r="P478">
        <f t="shared" si="50"/>
        <v>4</v>
      </c>
      <c r="Q478" t="str">
        <f t="shared" si="51"/>
        <v>Apr</v>
      </c>
      <c r="R478" t="str">
        <f>TEXT(dDate[[#This Row],[Date]],"yyy - mm - mmm")</f>
        <v>1973 - 04 - Apr</v>
      </c>
      <c r="S478">
        <f t="shared" si="52"/>
        <v>1973</v>
      </c>
      <c r="V478" s="13">
        <v>41153</v>
      </c>
      <c r="W478" s="13">
        <f t="shared" si="53"/>
        <v>41182</v>
      </c>
      <c r="X478" s="24">
        <f>COUNTIFS(dProperties[Date Purchased],"&lt;="&amp;V478,dProperties[Date Sold],"&gt;="&amp;W478)</f>
        <v>19</v>
      </c>
      <c r="Y478" s="24">
        <f>SUMPRODUCT(--(COUNTIFS(fRentalDates[Property Number],dProperties[Property Number],fRentalDates[Actual Rent Date],"&lt;="&amp;V478,fRentalDates[Actual Move Out Date],"&gt;="&amp;W478)&gt;0))</f>
        <v>7</v>
      </c>
      <c r="Z478" s="24">
        <f t="shared" si="54"/>
        <v>12</v>
      </c>
      <c r="AA478" s="26">
        <f t="shared" si="55"/>
        <v>0.63157894736842102</v>
      </c>
      <c r="AG478" s="24">
        <f>IF(COLUMNS($AG478:AG478)&gt;$Y478,"",INDEX(fRentalDates[[Property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Date]]&gt;=$W478)),COLUMNS($AG478:AG478))))</f>
        <v>5</v>
      </c>
      <c r="AH478" s="24">
        <f>IF(COLUMNS($AG478:AH478)&gt;$Y478,"",INDEX(fRentalDates[[Property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Date]]&gt;=$W478)),COLUMNS($AG478:AH478))))</f>
        <v>6</v>
      </c>
      <c r="AI478" s="24">
        <f>IF(COLUMNS($AG478:AI478)&gt;$Y478,"",INDEX(fRentalDates[[Property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Date]]&gt;=$W478)),COLUMNS($AG478:AI478))))</f>
        <v>8</v>
      </c>
      <c r="AJ478" s="24">
        <f>IF(COLUMNS($AG478:AJ478)&gt;$Y478,"",INDEX(fRentalDates[[Property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Date]]&gt;=$W478)),COLUMNS($AG478:AJ478))))</f>
        <v>11</v>
      </c>
      <c r="AK478" s="24">
        <f>IF(COLUMNS($AG478:AK478)&gt;$Y478,"",INDEX(fRentalDates[[Property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Date]]&gt;=$W478)),COLUMNS($AG478:AK478))))</f>
        <v>13</v>
      </c>
      <c r="AL478" s="24">
        <f>IF(COLUMNS($AG478:AL478)&gt;$Y478,"",INDEX(fRentalDates[[Property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Date]]&gt;=$W478)),COLUMNS($AG478:AL478))))</f>
        <v>14</v>
      </c>
      <c r="AM478" s="24">
        <f>IF(COLUMNS($AG478:AM478)&gt;$Y478,"",INDEX(fRentalDates[[Property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Date]]&gt;=$W478)),COLUMNS($AG478:AM478))))</f>
        <v>20</v>
      </c>
      <c r="AN478" s="24" t="str">
        <f>IF(COLUMNS($AG478:AN478)&gt;$Y478,"",INDEX(fRentalDates[[Property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Date]]&gt;=$W478)),COLUMNS($AG478:AN478))))</f>
        <v/>
      </c>
      <c r="AO478" s="24" t="str">
        <f>IF(COLUMNS($AG478:AO478)&gt;$Y478,"",INDEX(fRentalDates[[Property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Date]]&gt;=$W478)),COLUMNS($AG478:AO478))))</f>
        <v/>
      </c>
      <c r="AP478" s="24" t="str">
        <f>IF(COLUMNS($AG478:AP478)&gt;$Y478,"",INDEX(fRentalDates[[Property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Date]]&gt;=$W478)),COLUMNS($AG478:AP478))))</f>
        <v/>
      </c>
      <c r="AQ478" s="24" t="str">
        <f>IF(COLUMNS($AG478:AQ478)&gt;$Y478,"",INDEX(fRentalDates[[Property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Date]]&gt;=$W478)),COLUMNS($AG478:AQ478))))</f>
        <v/>
      </c>
      <c r="AR478" s="24" t="str">
        <f>IF(COLUMNS($AG478:AR478)&gt;$Y478,"",INDEX(fRentalDates[[Property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Date]]&gt;=$W478)),COLUMNS($AG478:AR478))))</f>
        <v/>
      </c>
      <c r="AS478" s="24" t="str">
        <f>IF(COLUMNS($AG478:AS478)&gt;$Y478,"",INDEX(fRentalDates[[Property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Date]]&gt;=$W478)),COLUMNS($AG478:AS478))))</f>
        <v/>
      </c>
      <c r="AT478" s="24" t="str">
        <f>IF(COLUMNS($AG478:AT478)&gt;$Y478,"",INDEX(fRentalDates[[Property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Date]]&gt;=$W478)),COLUMNS($AG478:AT478))))</f>
        <v/>
      </c>
      <c r="AU478" s="24" t="str">
        <f>IF(COLUMNS($AG478:AU478)&gt;$Y478,"",INDEX(fRentalDates[[Property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Date]]&gt;=$W478)),COLUMNS($AG478:AU478))))</f>
        <v/>
      </c>
      <c r="AV478" s="24" t="str">
        <f>IF(COLUMNS($AG478:AV478)&gt;$Y478,"",INDEX(fRentalDates[[Property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Date]]&gt;=$W478)),COLUMNS($AG478:AV478))))</f>
        <v/>
      </c>
      <c r="AW478" s="24" t="str">
        <f>IF(COLUMNS($AG478:AW478)&gt;$Y478,"",INDEX(fRentalDates[[Property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Date]]&gt;=$W478)),COLUMNS($AG478:AW478))))</f>
        <v/>
      </c>
      <c r="AX478" s="24" t="str">
        <f>IF(COLUMNS($AG478:AX478)&gt;$Y478,"",INDEX(fRentalDates[[Property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Date]]&gt;=$W478)),COLUMNS($AG478:AX478))))</f>
        <v/>
      </c>
      <c r="AY478" s="24" t="str">
        <f>IF(COLUMNS($AG478:AY478)&gt;$Y478,"",INDEX(fRentalDates[[Property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Date]]&gt;=$W478)),COLUMNS($AG478:AY478))))</f>
        <v/>
      </c>
      <c r="AZ478" s="24" t="str">
        <f>IF(COLUMNS($AG478:AZ478)&gt;$Y478,"",INDEX(fRentalDates[[Property Number]:[Property Number]],_xlfn.AGGREGATE(15,6,(ROW(fRentalDates[[Property Number]:[Property Number]])-ROW(fRentalDates[[#Headers],[Property Number]]))/((fRentalDates[[Actual Rent Date]:[Actual Rent Date]]&lt;=$V478)*(fRentalDates[[Actual Move Out Date]:[Actual Move Out Date]]&gt;=$W478)),COLUMNS($AG478:AZ478))))</f>
        <v/>
      </c>
    </row>
    <row r="479" spans="14:52" x14ac:dyDescent="0.25">
      <c r="N479" s="10">
        <v>26776</v>
      </c>
      <c r="O479">
        <f t="shared" si="49"/>
        <v>22</v>
      </c>
      <c r="P479">
        <f t="shared" si="50"/>
        <v>4</v>
      </c>
      <c r="Q479" t="str">
        <f t="shared" si="51"/>
        <v>Apr</v>
      </c>
      <c r="R479" t="str">
        <f>TEXT(dDate[[#This Row],[Date]],"yyy - mm - mmm")</f>
        <v>1973 - 04 - Apr</v>
      </c>
      <c r="S479">
        <f t="shared" si="52"/>
        <v>1973</v>
      </c>
      <c r="V479" s="13">
        <v>41183</v>
      </c>
      <c r="W479" s="13">
        <f t="shared" si="53"/>
        <v>41213</v>
      </c>
      <c r="X479" s="24">
        <f>COUNTIFS(dProperties[Date Purchased],"&lt;="&amp;V479,dProperties[Date Sold],"&gt;="&amp;W479)</f>
        <v>19</v>
      </c>
      <c r="Y479" s="24">
        <f>SUMPRODUCT(--(COUNTIFS(fRentalDates[Property Number],dProperties[Property Number],fRentalDates[Actual Rent Date],"&lt;="&amp;V479,fRentalDates[Actual Move Out Date],"&gt;="&amp;W479)&gt;0))</f>
        <v>7</v>
      </c>
      <c r="Z479" s="24">
        <f t="shared" si="54"/>
        <v>12</v>
      </c>
      <c r="AA479" s="26">
        <f t="shared" si="55"/>
        <v>0.63157894736842102</v>
      </c>
      <c r="AG479" s="24">
        <f>IF(COLUMNS($AG479:AG479)&gt;$Y479,"",INDEX(fRentalDates[[Property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Date]]&gt;=$W479)),COLUMNS($AG479:AG479))))</f>
        <v>5</v>
      </c>
      <c r="AH479" s="24">
        <f>IF(COLUMNS($AG479:AH479)&gt;$Y479,"",INDEX(fRentalDates[[Property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Date]]&gt;=$W479)),COLUMNS($AG479:AH479))))</f>
        <v>6</v>
      </c>
      <c r="AI479" s="24">
        <f>IF(COLUMNS($AG479:AI479)&gt;$Y479,"",INDEX(fRentalDates[[Property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Date]]&gt;=$W479)),COLUMNS($AG479:AI479))))</f>
        <v>8</v>
      </c>
      <c r="AJ479" s="24">
        <f>IF(COLUMNS($AG479:AJ479)&gt;$Y479,"",INDEX(fRentalDates[[Property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Date]]&gt;=$W479)),COLUMNS($AG479:AJ479))))</f>
        <v>11</v>
      </c>
      <c r="AK479" s="24">
        <f>IF(COLUMNS($AG479:AK479)&gt;$Y479,"",INDEX(fRentalDates[[Property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Date]]&gt;=$W479)),COLUMNS($AG479:AK479))))</f>
        <v>13</v>
      </c>
      <c r="AL479" s="24">
        <f>IF(COLUMNS($AG479:AL479)&gt;$Y479,"",INDEX(fRentalDates[[Property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Date]]&gt;=$W479)),COLUMNS($AG479:AL479))))</f>
        <v>14</v>
      </c>
      <c r="AM479" s="24">
        <f>IF(COLUMNS($AG479:AM479)&gt;$Y479,"",INDEX(fRentalDates[[Property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Date]]&gt;=$W479)),COLUMNS($AG479:AM479))))</f>
        <v>20</v>
      </c>
      <c r="AN479" s="24" t="str">
        <f>IF(COLUMNS($AG479:AN479)&gt;$Y479,"",INDEX(fRentalDates[[Property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Date]]&gt;=$W479)),COLUMNS($AG479:AN479))))</f>
        <v/>
      </c>
      <c r="AO479" s="24" t="str">
        <f>IF(COLUMNS($AG479:AO479)&gt;$Y479,"",INDEX(fRentalDates[[Property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Date]]&gt;=$W479)),COLUMNS($AG479:AO479))))</f>
        <v/>
      </c>
      <c r="AP479" s="24" t="str">
        <f>IF(COLUMNS($AG479:AP479)&gt;$Y479,"",INDEX(fRentalDates[[Property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Date]]&gt;=$W479)),COLUMNS($AG479:AP479))))</f>
        <v/>
      </c>
      <c r="AQ479" s="24" t="str">
        <f>IF(COLUMNS($AG479:AQ479)&gt;$Y479,"",INDEX(fRentalDates[[Property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Date]]&gt;=$W479)),COLUMNS($AG479:AQ479))))</f>
        <v/>
      </c>
      <c r="AR479" s="24" t="str">
        <f>IF(COLUMNS($AG479:AR479)&gt;$Y479,"",INDEX(fRentalDates[[Property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Date]]&gt;=$W479)),COLUMNS($AG479:AR479))))</f>
        <v/>
      </c>
      <c r="AS479" s="24" t="str">
        <f>IF(COLUMNS($AG479:AS479)&gt;$Y479,"",INDEX(fRentalDates[[Property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Date]]&gt;=$W479)),COLUMNS($AG479:AS479))))</f>
        <v/>
      </c>
      <c r="AT479" s="24" t="str">
        <f>IF(COLUMNS($AG479:AT479)&gt;$Y479,"",INDEX(fRentalDates[[Property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Date]]&gt;=$W479)),COLUMNS($AG479:AT479))))</f>
        <v/>
      </c>
      <c r="AU479" s="24" t="str">
        <f>IF(COLUMNS($AG479:AU479)&gt;$Y479,"",INDEX(fRentalDates[[Property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Date]]&gt;=$W479)),COLUMNS($AG479:AU479))))</f>
        <v/>
      </c>
      <c r="AV479" s="24" t="str">
        <f>IF(COLUMNS($AG479:AV479)&gt;$Y479,"",INDEX(fRentalDates[[Property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Date]]&gt;=$W479)),COLUMNS($AG479:AV479))))</f>
        <v/>
      </c>
      <c r="AW479" s="24" t="str">
        <f>IF(COLUMNS($AG479:AW479)&gt;$Y479,"",INDEX(fRentalDates[[Property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Date]]&gt;=$W479)),COLUMNS($AG479:AW479))))</f>
        <v/>
      </c>
      <c r="AX479" s="24" t="str">
        <f>IF(COLUMNS($AG479:AX479)&gt;$Y479,"",INDEX(fRentalDates[[Property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Date]]&gt;=$W479)),COLUMNS($AG479:AX479))))</f>
        <v/>
      </c>
      <c r="AY479" s="24" t="str">
        <f>IF(COLUMNS($AG479:AY479)&gt;$Y479,"",INDEX(fRentalDates[[Property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Date]]&gt;=$W479)),COLUMNS($AG479:AY479))))</f>
        <v/>
      </c>
      <c r="AZ479" s="24" t="str">
        <f>IF(COLUMNS($AG479:AZ479)&gt;$Y479,"",INDEX(fRentalDates[[Property Number]:[Property Number]],_xlfn.AGGREGATE(15,6,(ROW(fRentalDates[[Property Number]:[Property Number]])-ROW(fRentalDates[[#Headers],[Property Number]]))/((fRentalDates[[Actual Rent Date]:[Actual Rent Date]]&lt;=$V479)*(fRentalDates[[Actual Move Out Date]:[Actual Move Out Date]]&gt;=$W479)),COLUMNS($AG479:AZ479))))</f>
        <v/>
      </c>
    </row>
    <row r="480" spans="14:52" x14ac:dyDescent="0.25">
      <c r="N480" s="10">
        <v>26777</v>
      </c>
      <c r="O480">
        <f t="shared" si="49"/>
        <v>23</v>
      </c>
      <c r="P480">
        <f t="shared" si="50"/>
        <v>4</v>
      </c>
      <c r="Q480" t="str">
        <f t="shared" si="51"/>
        <v>Apr</v>
      </c>
      <c r="R480" t="str">
        <f>TEXT(dDate[[#This Row],[Date]],"yyy - mm - mmm")</f>
        <v>1973 - 04 - Apr</v>
      </c>
      <c r="S480">
        <f t="shared" si="52"/>
        <v>1973</v>
      </c>
      <c r="V480" s="13">
        <v>41214</v>
      </c>
      <c r="W480" s="13">
        <f t="shared" si="53"/>
        <v>41243</v>
      </c>
      <c r="X480" s="24">
        <f>COUNTIFS(dProperties[Date Purchased],"&lt;="&amp;V480,dProperties[Date Sold],"&gt;="&amp;W480)</f>
        <v>19</v>
      </c>
      <c r="Y480" s="24">
        <f>SUMPRODUCT(--(COUNTIFS(fRentalDates[Property Number],dProperties[Property Number],fRentalDates[Actual Rent Date],"&lt;="&amp;V480,fRentalDates[Actual Move Out Date],"&gt;="&amp;W480)&gt;0))</f>
        <v>8</v>
      </c>
      <c r="Z480" s="24">
        <f t="shared" si="54"/>
        <v>11</v>
      </c>
      <c r="AA480" s="26">
        <f t="shared" si="55"/>
        <v>0.57894736842105265</v>
      </c>
      <c r="AG480" s="24">
        <f>IF(COLUMNS($AG480:AG480)&gt;$Y480,"",INDEX(fRentalDates[[Property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Date]]&gt;=$W480)),COLUMNS($AG480:AG480))))</f>
        <v>3</v>
      </c>
      <c r="AH480" s="24">
        <f>IF(COLUMNS($AG480:AH480)&gt;$Y480,"",INDEX(fRentalDates[[Property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Date]]&gt;=$W480)),COLUMNS($AG480:AH480))))</f>
        <v>5</v>
      </c>
      <c r="AI480" s="24">
        <f>IF(COLUMNS($AG480:AI480)&gt;$Y480,"",INDEX(fRentalDates[[Property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Date]]&gt;=$W480)),COLUMNS($AG480:AI480))))</f>
        <v>6</v>
      </c>
      <c r="AJ480" s="24">
        <f>IF(COLUMNS($AG480:AJ480)&gt;$Y480,"",INDEX(fRentalDates[[Property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Date]]&gt;=$W480)),COLUMNS($AG480:AJ480))))</f>
        <v>8</v>
      </c>
      <c r="AK480" s="24">
        <f>IF(COLUMNS($AG480:AK480)&gt;$Y480,"",INDEX(fRentalDates[[Property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Date]]&gt;=$W480)),COLUMNS($AG480:AK480))))</f>
        <v>11</v>
      </c>
      <c r="AL480" s="24">
        <f>IF(COLUMNS($AG480:AL480)&gt;$Y480,"",INDEX(fRentalDates[[Property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Date]]&gt;=$W480)),COLUMNS($AG480:AL480))))</f>
        <v>13</v>
      </c>
      <c r="AM480" s="24">
        <f>IF(COLUMNS($AG480:AM480)&gt;$Y480,"",INDEX(fRentalDates[[Property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Date]]&gt;=$W480)),COLUMNS($AG480:AM480))))</f>
        <v>14</v>
      </c>
      <c r="AN480" s="24">
        <f>IF(COLUMNS($AG480:AN480)&gt;$Y480,"",INDEX(fRentalDates[[Property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Date]]&gt;=$W480)),COLUMNS($AG480:AN480))))</f>
        <v>20</v>
      </c>
      <c r="AO480" s="24" t="str">
        <f>IF(COLUMNS($AG480:AO480)&gt;$Y480,"",INDEX(fRentalDates[[Property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Date]]&gt;=$W480)),COLUMNS($AG480:AO480))))</f>
        <v/>
      </c>
      <c r="AP480" s="24" t="str">
        <f>IF(COLUMNS($AG480:AP480)&gt;$Y480,"",INDEX(fRentalDates[[Property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Date]]&gt;=$W480)),COLUMNS($AG480:AP480))))</f>
        <v/>
      </c>
      <c r="AQ480" s="24" t="str">
        <f>IF(COLUMNS($AG480:AQ480)&gt;$Y480,"",INDEX(fRentalDates[[Property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Date]]&gt;=$W480)),COLUMNS($AG480:AQ480))))</f>
        <v/>
      </c>
      <c r="AR480" s="24" t="str">
        <f>IF(COLUMNS($AG480:AR480)&gt;$Y480,"",INDEX(fRentalDates[[Property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Date]]&gt;=$W480)),COLUMNS($AG480:AR480))))</f>
        <v/>
      </c>
      <c r="AS480" s="24" t="str">
        <f>IF(COLUMNS($AG480:AS480)&gt;$Y480,"",INDEX(fRentalDates[[Property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Date]]&gt;=$W480)),COLUMNS($AG480:AS480))))</f>
        <v/>
      </c>
      <c r="AT480" s="24" t="str">
        <f>IF(COLUMNS($AG480:AT480)&gt;$Y480,"",INDEX(fRentalDates[[Property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Date]]&gt;=$W480)),COLUMNS($AG480:AT480))))</f>
        <v/>
      </c>
      <c r="AU480" s="24" t="str">
        <f>IF(COLUMNS($AG480:AU480)&gt;$Y480,"",INDEX(fRentalDates[[Property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Date]]&gt;=$W480)),COLUMNS($AG480:AU480))))</f>
        <v/>
      </c>
      <c r="AV480" s="24" t="str">
        <f>IF(COLUMNS($AG480:AV480)&gt;$Y480,"",INDEX(fRentalDates[[Property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Date]]&gt;=$W480)),COLUMNS($AG480:AV480))))</f>
        <v/>
      </c>
      <c r="AW480" s="24" t="str">
        <f>IF(COLUMNS($AG480:AW480)&gt;$Y480,"",INDEX(fRentalDates[[Property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Date]]&gt;=$W480)),COLUMNS($AG480:AW480))))</f>
        <v/>
      </c>
      <c r="AX480" s="24" t="str">
        <f>IF(COLUMNS($AG480:AX480)&gt;$Y480,"",INDEX(fRentalDates[[Property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Date]]&gt;=$W480)),COLUMNS($AG480:AX480))))</f>
        <v/>
      </c>
      <c r="AY480" s="24" t="str">
        <f>IF(COLUMNS($AG480:AY480)&gt;$Y480,"",INDEX(fRentalDates[[Property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Date]]&gt;=$W480)),COLUMNS($AG480:AY480))))</f>
        <v/>
      </c>
      <c r="AZ480" s="24" t="str">
        <f>IF(COLUMNS($AG480:AZ480)&gt;$Y480,"",INDEX(fRentalDates[[Property Number]:[Property Number]],_xlfn.AGGREGATE(15,6,(ROW(fRentalDates[[Property Number]:[Property Number]])-ROW(fRentalDates[[#Headers],[Property Number]]))/((fRentalDates[[Actual Rent Date]:[Actual Rent Date]]&lt;=$V480)*(fRentalDates[[Actual Move Out Date]:[Actual Move Out Date]]&gt;=$W480)),COLUMNS($AG480:AZ480))))</f>
        <v/>
      </c>
    </row>
    <row r="481" spans="14:52" x14ac:dyDescent="0.25">
      <c r="N481" s="10">
        <v>26778</v>
      </c>
      <c r="O481">
        <f t="shared" si="49"/>
        <v>24</v>
      </c>
      <c r="P481">
        <f t="shared" si="50"/>
        <v>4</v>
      </c>
      <c r="Q481" t="str">
        <f t="shared" si="51"/>
        <v>Apr</v>
      </c>
      <c r="R481" t="str">
        <f>TEXT(dDate[[#This Row],[Date]],"yyy - mm - mmm")</f>
        <v>1973 - 04 - Apr</v>
      </c>
      <c r="S481">
        <f t="shared" si="52"/>
        <v>1973</v>
      </c>
      <c r="V481" s="13">
        <v>41244</v>
      </c>
      <c r="W481" s="13">
        <f t="shared" si="53"/>
        <v>41274</v>
      </c>
      <c r="X481" s="24">
        <f>COUNTIFS(dProperties[Date Purchased],"&lt;="&amp;V481,dProperties[Date Sold],"&gt;="&amp;W481)</f>
        <v>19</v>
      </c>
      <c r="Y481" s="24">
        <f>SUMPRODUCT(--(COUNTIFS(fRentalDates[Property Number],dProperties[Property Number],fRentalDates[Actual Rent Date],"&lt;="&amp;V481,fRentalDates[Actual Move Out Date],"&gt;="&amp;W481)&gt;0))</f>
        <v>8</v>
      </c>
      <c r="Z481" s="24">
        <f t="shared" si="54"/>
        <v>11</v>
      </c>
      <c r="AA481" s="26">
        <f t="shared" si="55"/>
        <v>0.57894736842105265</v>
      </c>
      <c r="AG481" s="24">
        <f>IF(COLUMNS($AG481:AG481)&gt;$Y481,"",INDEX(fRentalDates[[Property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Date]]&gt;=$W481)),COLUMNS($AG481:AG481))))</f>
        <v>3</v>
      </c>
      <c r="AH481" s="24">
        <f>IF(COLUMNS($AG481:AH481)&gt;$Y481,"",INDEX(fRentalDates[[Property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Date]]&gt;=$W481)),COLUMNS($AG481:AH481))))</f>
        <v>5</v>
      </c>
      <c r="AI481" s="24">
        <f>IF(COLUMNS($AG481:AI481)&gt;$Y481,"",INDEX(fRentalDates[[Property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Date]]&gt;=$W481)),COLUMNS($AG481:AI481))))</f>
        <v>6</v>
      </c>
      <c r="AJ481" s="24">
        <f>IF(COLUMNS($AG481:AJ481)&gt;$Y481,"",INDEX(fRentalDates[[Property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Date]]&gt;=$W481)),COLUMNS($AG481:AJ481))))</f>
        <v>8</v>
      </c>
      <c r="AK481" s="24">
        <f>IF(COLUMNS($AG481:AK481)&gt;$Y481,"",INDEX(fRentalDates[[Property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Date]]&gt;=$W481)),COLUMNS($AG481:AK481))))</f>
        <v>11</v>
      </c>
      <c r="AL481" s="24">
        <f>IF(COLUMNS($AG481:AL481)&gt;$Y481,"",INDEX(fRentalDates[[Property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Date]]&gt;=$W481)),COLUMNS($AG481:AL481))))</f>
        <v>13</v>
      </c>
      <c r="AM481" s="24">
        <f>IF(COLUMNS($AG481:AM481)&gt;$Y481,"",INDEX(fRentalDates[[Property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Date]]&gt;=$W481)),COLUMNS($AG481:AM481))))</f>
        <v>14</v>
      </c>
      <c r="AN481" s="24">
        <f>IF(COLUMNS($AG481:AN481)&gt;$Y481,"",INDEX(fRentalDates[[Property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Date]]&gt;=$W481)),COLUMNS($AG481:AN481))))</f>
        <v>20</v>
      </c>
      <c r="AO481" s="24" t="str">
        <f>IF(COLUMNS($AG481:AO481)&gt;$Y481,"",INDEX(fRentalDates[[Property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Date]]&gt;=$W481)),COLUMNS($AG481:AO481))))</f>
        <v/>
      </c>
      <c r="AP481" s="24" t="str">
        <f>IF(COLUMNS($AG481:AP481)&gt;$Y481,"",INDEX(fRentalDates[[Property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Date]]&gt;=$W481)),COLUMNS($AG481:AP481))))</f>
        <v/>
      </c>
      <c r="AQ481" s="24" t="str">
        <f>IF(COLUMNS($AG481:AQ481)&gt;$Y481,"",INDEX(fRentalDates[[Property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Date]]&gt;=$W481)),COLUMNS($AG481:AQ481))))</f>
        <v/>
      </c>
      <c r="AR481" s="24" t="str">
        <f>IF(COLUMNS($AG481:AR481)&gt;$Y481,"",INDEX(fRentalDates[[Property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Date]]&gt;=$W481)),COLUMNS($AG481:AR481))))</f>
        <v/>
      </c>
      <c r="AS481" s="24" t="str">
        <f>IF(COLUMNS($AG481:AS481)&gt;$Y481,"",INDEX(fRentalDates[[Property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Date]]&gt;=$W481)),COLUMNS($AG481:AS481))))</f>
        <v/>
      </c>
      <c r="AT481" s="24" t="str">
        <f>IF(COLUMNS($AG481:AT481)&gt;$Y481,"",INDEX(fRentalDates[[Property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Date]]&gt;=$W481)),COLUMNS($AG481:AT481))))</f>
        <v/>
      </c>
      <c r="AU481" s="24" t="str">
        <f>IF(COLUMNS($AG481:AU481)&gt;$Y481,"",INDEX(fRentalDates[[Property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Date]]&gt;=$W481)),COLUMNS($AG481:AU481))))</f>
        <v/>
      </c>
      <c r="AV481" s="24" t="str">
        <f>IF(COLUMNS($AG481:AV481)&gt;$Y481,"",INDEX(fRentalDates[[Property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Date]]&gt;=$W481)),COLUMNS($AG481:AV481))))</f>
        <v/>
      </c>
      <c r="AW481" s="24" t="str">
        <f>IF(COLUMNS($AG481:AW481)&gt;$Y481,"",INDEX(fRentalDates[[Property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Date]]&gt;=$W481)),COLUMNS($AG481:AW481))))</f>
        <v/>
      </c>
      <c r="AX481" s="24" t="str">
        <f>IF(COLUMNS($AG481:AX481)&gt;$Y481,"",INDEX(fRentalDates[[Property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Date]]&gt;=$W481)),COLUMNS($AG481:AX481))))</f>
        <v/>
      </c>
      <c r="AY481" s="24" t="str">
        <f>IF(COLUMNS($AG481:AY481)&gt;$Y481,"",INDEX(fRentalDates[[Property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Date]]&gt;=$W481)),COLUMNS($AG481:AY481))))</f>
        <v/>
      </c>
      <c r="AZ481" s="24" t="str">
        <f>IF(COLUMNS($AG481:AZ481)&gt;$Y481,"",INDEX(fRentalDates[[Property Number]:[Property Number]],_xlfn.AGGREGATE(15,6,(ROW(fRentalDates[[Property Number]:[Property Number]])-ROW(fRentalDates[[#Headers],[Property Number]]))/((fRentalDates[[Actual Rent Date]:[Actual Rent Date]]&lt;=$V481)*(fRentalDates[[Actual Move Out Date]:[Actual Move Out Date]]&gt;=$W481)),COLUMNS($AG481:AZ481))))</f>
        <v/>
      </c>
    </row>
    <row r="482" spans="14:52" x14ac:dyDescent="0.25">
      <c r="N482" s="10">
        <v>26779</v>
      </c>
      <c r="O482">
        <f t="shared" si="49"/>
        <v>25</v>
      </c>
      <c r="P482">
        <f t="shared" si="50"/>
        <v>4</v>
      </c>
      <c r="Q482" t="str">
        <f t="shared" si="51"/>
        <v>Apr</v>
      </c>
      <c r="R482" t="str">
        <f>TEXT(dDate[[#This Row],[Date]],"yyy - mm - mmm")</f>
        <v>1973 - 04 - Apr</v>
      </c>
      <c r="S482">
        <f t="shared" si="52"/>
        <v>1973</v>
      </c>
      <c r="V482" s="13">
        <v>41275</v>
      </c>
      <c r="W482" s="13">
        <f t="shared" si="53"/>
        <v>41305</v>
      </c>
      <c r="X482" s="24">
        <f>COUNTIFS(dProperties[Date Purchased],"&lt;="&amp;V482,dProperties[Date Sold],"&gt;="&amp;W482)</f>
        <v>19</v>
      </c>
      <c r="Y482" s="24">
        <f>SUMPRODUCT(--(COUNTIFS(fRentalDates[Property Number],dProperties[Property Number],fRentalDates[Actual Rent Date],"&lt;="&amp;V482,fRentalDates[Actual Move Out Date],"&gt;="&amp;W482)&gt;0))</f>
        <v>8</v>
      </c>
      <c r="Z482" s="24">
        <f t="shared" si="54"/>
        <v>11</v>
      </c>
      <c r="AA482" s="26">
        <f t="shared" si="55"/>
        <v>0.57894736842105265</v>
      </c>
      <c r="AG482" s="24">
        <f>IF(COLUMNS($AG482:AG482)&gt;$Y482,"",INDEX(fRentalDates[[Property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Date]]&gt;=$W482)),COLUMNS($AG482:AG482))))</f>
        <v>3</v>
      </c>
      <c r="AH482" s="24">
        <f>IF(COLUMNS($AG482:AH482)&gt;$Y482,"",INDEX(fRentalDates[[Property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Date]]&gt;=$W482)),COLUMNS($AG482:AH482))))</f>
        <v>5</v>
      </c>
      <c r="AI482" s="24">
        <f>IF(COLUMNS($AG482:AI482)&gt;$Y482,"",INDEX(fRentalDates[[Property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Date]]&gt;=$W482)),COLUMNS($AG482:AI482))))</f>
        <v>6</v>
      </c>
      <c r="AJ482" s="24">
        <f>IF(COLUMNS($AG482:AJ482)&gt;$Y482,"",INDEX(fRentalDates[[Property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Date]]&gt;=$W482)),COLUMNS($AG482:AJ482))))</f>
        <v>8</v>
      </c>
      <c r="AK482" s="24">
        <f>IF(COLUMNS($AG482:AK482)&gt;$Y482,"",INDEX(fRentalDates[[Property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Date]]&gt;=$W482)),COLUMNS($AG482:AK482))))</f>
        <v>11</v>
      </c>
      <c r="AL482" s="24">
        <f>IF(COLUMNS($AG482:AL482)&gt;$Y482,"",INDEX(fRentalDates[[Property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Date]]&gt;=$W482)),COLUMNS($AG482:AL482))))</f>
        <v>13</v>
      </c>
      <c r="AM482" s="24">
        <f>IF(COLUMNS($AG482:AM482)&gt;$Y482,"",INDEX(fRentalDates[[Property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Date]]&gt;=$W482)),COLUMNS($AG482:AM482))))</f>
        <v>14</v>
      </c>
      <c r="AN482" s="24">
        <f>IF(COLUMNS($AG482:AN482)&gt;$Y482,"",INDEX(fRentalDates[[Property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Date]]&gt;=$W482)),COLUMNS($AG482:AN482))))</f>
        <v>20</v>
      </c>
      <c r="AO482" s="24" t="str">
        <f>IF(COLUMNS($AG482:AO482)&gt;$Y482,"",INDEX(fRentalDates[[Property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Date]]&gt;=$W482)),COLUMNS($AG482:AO482))))</f>
        <v/>
      </c>
      <c r="AP482" s="24" t="str">
        <f>IF(COLUMNS($AG482:AP482)&gt;$Y482,"",INDEX(fRentalDates[[Property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Date]]&gt;=$W482)),COLUMNS($AG482:AP482))))</f>
        <v/>
      </c>
      <c r="AQ482" s="24" t="str">
        <f>IF(COLUMNS($AG482:AQ482)&gt;$Y482,"",INDEX(fRentalDates[[Property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Date]]&gt;=$W482)),COLUMNS($AG482:AQ482))))</f>
        <v/>
      </c>
      <c r="AR482" s="24" t="str">
        <f>IF(COLUMNS($AG482:AR482)&gt;$Y482,"",INDEX(fRentalDates[[Property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Date]]&gt;=$W482)),COLUMNS($AG482:AR482))))</f>
        <v/>
      </c>
      <c r="AS482" s="24" t="str">
        <f>IF(COLUMNS($AG482:AS482)&gt;$Y482,"",INDEX(fRentalDates[[Property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Date]]&gt;=$W482)),COLUMNS($AG482:AS482))))</f>
        <v/>
      </c>
      <c r="AT482" s="24" t="str">
        <f>IF(COLUMNS($AG482:AT482)&gt;$Y482,"",INDEX(fRentalDates[[Property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Date]]&gt;=$W482)),COLUMNS($AG482:AT482))))</f>
        <v/>
      </c>
      <c r="AU482" s="24" t="str">
        <f>IF(COLUMNS($AG482:AU482)&gt;$Y482,"",INDEX(fRentalDates[[Property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Date]]&gt;=$W482)),COLUMNS($AG482:AU482))))</f>
        <v/>
      </c>
      <c r="AV482" s="24" t="str">
        <f>IF(COLUMNS($AG482:AV482)&gt;$Y482,"",INDEX(fRentalDates[[Property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Date]]&gt;=$W482)),COLUMNS($AG482:AV482))))</f>
        <v/>
      </c>
      <c r="AW482" s="24" t="str">
        <f>IF(COLUMNS($AG482:AW482)&gt;$Y482,"",INDEX(fRentalDates[[Property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Date]]&gt;=$W482)),COLUMNS($AG482:AW482))))</f>
        <v/>
      </c>
      <c r="AX482" s="24" t="str">
        <f>IF(COLUMNS($AG482:AX482)&gt;$Y482,"",INDEX(fRentalDates[[Property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Date]]&gt;=$W482)),COLUMNS($AG482:AX482))))</f>
        <v/>
      </c>
      <c r="AY482" s="24" t="str">
        <f>IF(COLUMNS($AG482:AY482)&gt;$Y482,"",INDEX(fRentalDates[[Property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Date]]&gt;=$W482)),COLUMNS($AG482:AY482))))</f>
        <v/>
      </c>
      <c r="AZ482" s="24" t="str">
        <f>IF(COLUMNS($AG482:AZ482)&gt;$Y482,"",INDEX(fRentalDates[[Property Number]:[Property Number]],_xlfn.AGGREGATE(15,6,(ROW(fRentalDates[[Property Number]:[Property Number]])-ROW(fRentalDates[[#Headers],[Property Number]]))/((fRentalDates[[Actual Rent Date]:[Actual Rent Date]]&lt;=$V482)*(fRentalDates[[Actual Move Out Date]:[Actual Move Out Date]]&gt;=$W482)),COLUMNS($AG482:AZ482))))</f>
        <v/>
      </c>
    </row>
    <row r="483" spans="14:52" x14ac:dyDescent="0.25">
      <c r="N483" s="10">
        <v>26780</v>
      </c>
      <c r="O483">
        <f t="shared" si="49"/>
        <v>26</v>
      </c>
      <c r="P483">
        <f t="shared" si="50"/>
        <v>4</v>
      </c>
      <c r="Q483" t="str">
        <f t="shared" si="51"/>
        <v>Apr</v>
      </c>
      <c r="R483" t="str">
        <f>TEXT(dDate[[#This Row],[Date]],"yyy - mm - mmm")</f>
        <v>1973 - 04 - Apr</v>
      </c>
      <c r="S483">
        <f t="shared" si="52"/>
        <v>1973</v>
      </c>
      <c r="V483" s="13">
        <v>41306</v>
      </c>
      <c r="W483" s="13">
        <f t="shared" si="53"/>
        <v>41333</v>
      </c>
      <c r="X483" s="24">
        <f>COUNTIFS(dProperties[Date Purchased],"&lt;="&amp;V483,dProperties[Date Sold],"&gt;="&amp;W483)</f>
        <v>19</v>
      </c>
      <c r="Y483" s="24">
        <f>SUMPRODUCT(--(COUNTIFS(fRentalDates[Property Number],dProperties[Property Number],fRentalDates[Actual Rent Date],"&lt;="&amp;V483,fRentalDates[Actual Move Out Date],"&gt;="&amp;W483)&gt;0))</f>
        <v>8</v>
      </c>
      <c r="Z483" s="24">
        <f t="shared" si="54"/>
        <v>11</v>
      </c>
      <c r="AA483" s="26">
        <f t="shared" si="55"/>
        <v>0.57894736842105265</v>
      </c>
      <c r="AG483" s="24">
        <f>IF(COLUMNS($AG483:AG483)&gt;$Y483,"",INDEX(fRentalDates[[Property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Date]]&gt;=$W483)),COLUMNS($AG483:AG483))))</f>
        <v>3</v>
      </c>
      <c r="AH483" s="24">
        <f>IF(COLUMNS($AG483:AH483)&gt;$Y483,"",INDEX(fRentalDates[[Property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Date]]&gt;=$W483)),COLUMNS($AG483:AH483))))</f>
        <v>5</v>
      </c>
      <c r="AI483" s="24">
        <f>IF(COLUMNS($AG483:AI483)&gt;$Y483,"",INDEX(fRentalDates[[Property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Date]]&gt;=$W483)),COLUMNS($AG483:AI483))))</f>
        <v>6</v>
      </c>
      <c r="AJ483" s="24">
        <f>IF(COLUMNS($AG483:AJ483)&gt;$Y483,"",INDEX(fRentalDates[[Property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Date]]&gt;=$W483)),COLUMNS($AG483:AJ483))))</f>
        <v>8</v>
      </c>
      <c r="AK483" s="24">
        <f>IF(COLUMNS($AG483:AK483)&gt;$Y483,"",INDEX(fRentalDates[[Property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Date]]&gt;=$W483)),COLUMNS($AG483:AK483))))</f>
        <v>11</v>
      </c>
      <c r="AL483" s="24">
        <f>IF(COLUMNS($AG483:AL483)&gt;$Y483,"",INDEX(fRentalDates[[Property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Date]]&gt;=$W483)),COLUMNS($AG483:AL483))))</f>
        <v>13</v>
      </c>
      <c r="AM483" s="24">
        <f>IF(COLUMNS($AG483:AM483)&gt;$Y483,"",INDEX(fRentalDates[[Property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Date]]&gt;=$W483)),COLUMNS($AG483:AM483))))</f>
        <v>14</v>
      </c>
      <c r="AN483" s="24">
        <f>IF(COLUMNS($AG483:AN483)&gt;$Y483,"",INDEX(fRentalDates[[Property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Date]]&gt;=$W483)),COLUMNS($AG483:AN483))))</f>
        <v>20</v>
      </c>
      <c r="AO483" s="24" t="str">
        <f>IF(COLUMNS($AG483:AO483)&gt;$Y483,"",INDEX(fRentalDates[[Property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Date]]&gt;=$W483)),COLUMNS($AG483:AO483))))</f>
        <v/>
      </c>
      <c r="AP483" s="24" t="str">
        <f>IF(COLUMNS($AG483:AP483)&gt;$Y483,"",INDEX(fRentalDates[[Property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Date]]&gt;=$W483)),COLUMNS($AG483:AP483))))</f>
        <v/>
      </c>
      <c r="AQ483" s="24" t="str">
        <f>IF(COLUMNS($AG483:AQ483)&gt;$Y483,"",INDEX(fRentalDates[[Property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Date]]&gt;=$W483)),COLUMNS($AG483:AQ483))))</f>
        <v/>
      </c>
      <c r="AR483" s="24" t="str">
        <f>IF(COLUMNS($AG483:AR483)&gt;$Y483,"",INDEX(fRentalDates[[Property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Date]]&gt;=$W483)),COLUMNS($AG483:AR483))))</f>
        <v/>
      </c>
      <c r="AS483" s="24" t="str">
        <f>IF(COLUMNS($AG483:AS483)&gt;$Y483,"",INDEX(fRentalDates[[Property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Date]]&gt;=$W483)),COLUMNS($AG483:AS483))))</f>
        <v/>
      </c>
      <c r="AT483" s="24" t="str">
        <f>IF(COLUMNS($AG483:AT483)&gt;$Y483,"",INDEX(fRentalDates[[Property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Date]]&gt;=$W483)),COLUMNS($AG483:AT483))))</f>
        <v/>
      </c>
      <c r="AU483" s="24" t="str">
        <f>IF(COLUMNS($AG483:AU483)&gt;$Y483,"",INDEX(fRentalDates[[Property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Date]]&gt;=$W483)),COLUMNS($AG483:AU483))))</f>
        <v/>
      </c>
      <c r="AV483" s="24" t="str">
        <f>IF(COLUMNS($AG483:AV483)&gt;$Y483,"",INDEX(fRentalDates[[Property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Date]]&gt;=$W483)),COLUMNS($AG483:AV483))))</f>
        <v/>
      </c>
      <c r="AW483" s="24" t="str">
        <f>IF(COLUMNS($AG483:AW483)&gt;$Y483,"",INDEX(fRentalDates[[Property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Date]]&gt;=$W483)),COLUMNS($AG483:AW483))))</f>
        <v/>
      </c>
      <c r="AX483" s="24" t="str">
        <f>IF(COLUMNS($AG483:AX483)&gt;$Y483,"",INDEX(fRentalDates[[Property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Date]]&gt;=$W483)),COLUMNS($AG483:AX483))))</f>
        <v/>
      </c>
      <c r="AY483" s="24" t="str">
        <f>IF(COLUMNS($AG483:AY483)&gt;$Y483,"",INDEX(fRentalDates[[Property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Date]]&gt;=$W483)),COLUMNS($AG483:AY483))))</f>
        <v/>
      </c>
      <c r="AZ483" s="24" t="str">
        <f>IF(COLUMNS($AG483:AZ483)&gt;$Y483,"",INDEX(fRentalDates[[Property Number]:[Property Number]],_xlfn.AGGREGATE(15,6,(ROW(fRentalDates[[Property Number]:[Property Number]])-ROW(fRentalDates[[#Headers],[Property Number]]))/((fRentalDates[[Actual Rent Date]:[Actual Rent Date]]&lt;=$V483)*(fRentalDates[[Actual Move Out Date]:[Actual Move Out Date]]&gt;=$W483)),COLUMNS($AG483:AZ483))))</f>
        <v/>
      </c>
    </row>
    <row r="484" spans="14:52" x14ac:dyDescent="0.25">
      <c r="N484" s="10">
        <v>26781</v>
      </c>
      <c r="O484">
        <f t="shared" si="49"/>
        <v>27</v>
      </c>
      <c r="P484">
        <f t="shared" si="50"/>
        <v>4</v>
      </c>
      <c r="Q484" t="str">
        <f t="shared" si="51"/>
        <v>Apr</v>
      </c>
      <c r="R484" t="str">
        <f>TEXT(dDate[[#This Row],[Date]],"yyy - mm - mmm")</f>
        <v>1973 - 04 - Apr</v>
      </c>
      <c r="S484">
        <f t="shared" si="52"/>
        <v>1973</v>
      </c>
      <c r="V484" s="13">
        <v>41334</v>
      </c>
      <c r="W484" s="13">
        <f t="shared" si="53"/>
        <v>41364</v>
      </c>
      <c r="X484" s="24">
        <f>COUNTIFS(dProperties[Date Purchased],"&lt;="&amp;V484,dProperties[Date Sold],"&gt;="&amp;W484)</f>
        <v>19</v>
      </c>
      <c r="Y484" s="24">
        <f>SUMPRODUCT(--(COUNTIFS(fRentalDates[Property Number],dProperties[Property Number],fRentalDates[Actual Rent Date],"&lt;="&amp;V484,fRentalDates[Actual Move Out Date],"&gt;="&amp;W484)&gt;0))</f>
        <v>7</v>
      </c>
      <c r="Z484" s="24">
        <f t="shared" si="54"/>
        <v>12</v>
      </c>
      <c r="AA484" s="26">
        <f t="shared" si="55"/>
        <v>0.63157894736842102</v>
      </c>
      <c r="AG484" s="24">
        <f>IF(COLUMNS($AG484:AG484)&gt;$Y484,"",INDEX(fRentalDates[[Property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Date]]&gt;=$W484)),COLUMNS($AG484:AG484))))</f>
        <v>3</v>
      </c>
      <c r="AH484" s="24">
        <f>IF(COLUMNS($AG484:AH484)&gt;$Y484,"",INDEX(fRentalDates[[Property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Date]]&gt;=$W484)),COLUMNS($AG484:AH484))))</f>
        <v>5</v>
      </c>
      <c r="AI484" s="24">
        <f>IF(COLUMNS($AG484:AI484)&gt;$Y484,"",INDEX(fRentalDates[[Property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Date]]&gt;=$W484)),COLUMNS($AG484:AI484))))</f>
        <v>6</v>
      </c>
      <c r="AJ484" s="24">
        <f>IF(COLUMNS($AG484:AJ484)&gt;$Y484,"",INDEX(fRentalDates[[Property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Date]]&gt;=$W484)),COLUMNS($AG484:AJ484))))</f>
        <v>8</v>
      </c>
      <c r="AK484" s="24">
        <f>IF(COLUMNS($AG484:AK484)&gt;$Y484,"",INDEX(fRentalDates[[Property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Date]]&gt;=$W484)),COLUMNS($AG484:AK484))))</f>
        <v>11</v>
      </c>
      <c r="AL484" s="24">
        <f>IF(COLUMNS($AG484:AL484)&gt;$Y484,"",INDEX(fRentalDates[[Property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Date]]&gt;=$W484)),COLUMNS($AG484:AL484))))</f>
        <v>14</v>
      </c>
      <c r="AM484" s="24">
        <f>IF(COLUMNS($AG484:AM484)&gt;$Y484,"",INDEX(fRentalDates[[Property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Date]]&gt;=$W484)),COLUMNS($AG484:AM484))))</f>
        <v>20</v>
      </c>
      <c r="AN484" s="24" t="str">
        <f>IF(COLUMNS($AG484:AN484)&gt;$Y484,"",INDEX(fRentalDates[[Property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Date]]&gt;=$W484)),COLUMNS($AG484:AN484))))</f>
        <v/>
      </c>
      <c r="AO484" s="24" t="str">
        <f>IF(COLUMNS($AG484:AO484)&gt;$Y484,"",INDEX(fRentalDates[[Property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Date]]&gt;=$W484)),COLUMNS($AG484:AO484))))</f>
        <v/>
      </c>
      <c r="AP484" s="24" t="str">
        <f>IF(COLUMNS($AG484:AP484)&gt;$Y484,"",INDEX(fRentalDates[[Property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Date]]&gt;=$W484)),COLUMNS($AG484:AP484))))</f>
        <v/>
      </c>
      <c r="AQ484" s="24" t="str">
        <f>IF(COLUMNS($AG484:AQ484)&gt;$Y484,"",INDEX(fRentalDates[[Property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Date]]&gt;=$W484)),COLUMNS($AG484:AQ484))))</f>
        <v/>
      </c>
      <c r="AR484" s="24" t="str">
        <f>IF(COLUMNS($AG484:AR484)&gt;$Y484,"",INDEX(fRentalDates[[Property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Date]]&gt;=$W484)),COLUMNS($AG484:AR484))))</f>
        <v/>
      </c>
      <c r="AS484" s="24" t="str">
        <f>IF(COLUMNS($AG484:AS484)&gt;$Y484,"",INDEX(fRentalDates[[Property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Date]]&gt;=$W484)),COLUMNS($AG484:AS484))))</f>
        <v/>
      </c>
      <c r="AT484" s="24" t="str">
        <f>IF(COLUMNS($AG484:AT484)&gt;$Y484,"",INDEX(fRentalDates[[Property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Date]]&gt;=$W484)),COLUMNS($AG484:AT484))))</f>
        <v/>
      </c>
      <c r="AU484" s="24" t="str">
        <f>IF(COLUMNS($AG484:AU484)&gt;$Y484,"",INDEX(fRentalDates[[Property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Date]]&gt;=$W484)),COLUMNS($AG484:AU484))))</f>
        <v/>
      </c>
      <c r="AV484" s="24" t="str">
        <f>IF(COLUMNS($AG484:AV484)&gt;$Y484,"",INDEX(fRentalDates[[Property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Date]]&gt;=$W484)),COLUMNS($AG484:AV484))))</f>
        <v/>
      </c>
      <c r="AW484" s="24" t="str">
        <f>IF(COLUMNS($AG484:AW484)&gt;$Y484,"",INDEX(fRentalDates[[Property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Date]]&gt;=$W484)),COLUMNS($AG484:AW484))))</f>
        <v/>
      </c>
      <c r="AX484" s="24" t="str">
        <f>IF(COLUMNS($AG484:AX484)&gt;$Y484,"",INDEX(fRentalDates[[Property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Date]]&gt;=$W484)),COLUMNS($AG484:AX484))))</f>
        <v/>
      </c>
      <c r="AY484" s="24" t="str">
        <f>IF(COLUMNS($AG484:AY484)&gt;$Y484,"",INDEX(fRentalDates[[Property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Date]]&gt;=$W484)),COLUMNS($AG484:AY484))))</f>
        <v/>
      </c>
      <c r="AZ484" s="24" t="str">
        <f>IF(COLUMNS($AG484:AZ484)&gt;$Y484,"",INDEX(fRentalDates[[Property Number]:[Property Number]],_xlfn.AGGREGATE(15,6,(ROW(fRentalDates[[Property Number]:[Property Number]])-ROW(fRentalDates[[#Headers],[Property Number]]))/((fRentalDates[[Actual Rent Date]:[Actual Rent Date]]&lt;=$V484)*(fRentalDates[[Actual Move Out Date]:[Actual Move Out Date]]&gt;=$W484)),COLUMNS($AG484:AZ484))))</f>
        <v/>
      </c>
    </row>
    <row r="485" spans="14:52" x14ac:dyDescent="0.25">
      <c r="N485" s="10">
        <v>26782</v>
      </c>
      <c r="O485">
        <f t="shared" si="49"/>
        <v>28</v>
      </c>
      <c r="P485">
        <f t="shared" si="50"/>
        <v>4</v>
      </c>
      <c r="Q485" t="str">
        <f t="shared" si="51"/>
        <v>Apr</v>
      </c>
      <c r="R485" t="str">
        <f>TEXT(dDate[[#This Row],[Date]],"yyy - mm - mmm")</f>
        <v>1973 - 04 - Apr</v>
      </c>
      <c r="S485">
        <f t="shared" si="52"/>
        <v>1973</v>
      </c>
      <c r="V485" s="13">
        <v>41365</v>
      </c>
      <c r="W485" s="13">
        <f t="shared" si="53"/>
        <v>41394</v>
      </c>
      <c r="X485" s="24">
        <f>COUNTIFS(dProperties[Date Purchased],"&lt;="&amp;V485,dProperties[Date Sold],"&gt;="&amp;W485)</f>
        <v>19</v>
      </c>
      <c r="Y485" s="24">
        <f>SUMPRODUCT(--(COUNTIFS(fRentalDates[Property Number],dProperties[Property Number],fRentalDates[Actual Rent Date],"&lt;="&amp;V485,fRentalDates[Actual Move Out Date],"&gt;="&amp;W485)&gt;0))</f>
        <v>7</v>
      </c>
      <c r="Z485" s="24">
        <f t="shared" si="54"/>
        <v>12</v>
      </c>
      <c r="AA485" s="26">
        <f t="shared" si="55"/>
        <v>0.63157894736842102</v>
      </c>
      <c r="AG485" s="24">
        <f>IF(COLUMNS($AG485:AG485)&gt;$Y485,"",INDEX(fRentalDates[[Property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Date]]&gt;=$W485)),COLUMNS($AG485:AG485))))</f>
        <v>3</v>
      </c>
      <c r="AH485" s="24">
        <f>IF(COLUMNS($AG485:AH485)&gt;$Y485,"",INDEX(fRentalDates[[Property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Date]]&gt;=$W485)),COLUMNS($AG485:AH485))))</f>
        <v>5</v>
      </c>
      <c r="AI485" s="24">
        <f>IF(COLUMNS($AG485:AI485)&gt;$Y485,"",INDEX(fRentalDates[[Property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Date]]&gt;=$W485)),COLUMNS($AG485:AI485))))</f>
        <v>6</v>
      </c>
      <c r="AJ485" s="24">
        <f>IF(COLUMNS($AG485:AJ485)&gt;$Y485,"",INDEX(fRentalDates[[Property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Date]]&gt;=$W485)),COLUMNS($AG485:AJ485))))</f>
        <v>8</v>
      </c>
      <c r="AK485" s="24">
        <f>IF(COLUMNS($AG485:AK485)&gt;$Y485,"",INDEX(fRentalDates[[Property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Date]]&gt;=$W485)),COLUMNS($AG485:AK485))))</f>
        <v>11</v>
      </c>
      <c r="AL485" s="24">
        <f>IF(COLUMNS($AG485:AL485)&gt;$Y485,"",INDEX(fRentalDates[[Property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Date]]&gt;=$W485)),COLUMNS($AG485:AL485))))</f>
        <v>14</v>
      </c>
      <c r="AM485" s="24">
        <f>IF(COLUMNS($AG485:AM485)&gt;$Y485,"",INDEX(fRentalDates[[Property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Date]]&gt;=$W485)),COLUMNS($AG485:AM485))))</f>
        <v>20</v>
      </c>
      <c r="AN485" s="24" t="str">
        <f>IF(COLUMNS($AG485:AN485)&gt;$Y485,"",INDEX(fRentalDates[[Property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Date]]&gt;=$W485)),COLUMNS($AG485:AN485))))</f>
        <v/>
      </c>
      <c r="AO485" s="24" t="str">
        <f>IF(COLUMNS($AG485:AO485)&gt;$Y485,"",INDEX(fRentalDates[[Property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Date]]&gt;=$W485)),COLUMNS($AG485:AO485))))</f>
        <v/>
      </c>
      <c r="AP485" s="24" t="str">
        <f>IF(COLUMNS($AG485:AP485)&gt;$Y485,"",INDEX(fRentalDates[[Property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Date]]&gt;=$W485)),COLUMNS($AG485:AP485))))</f>
        <v/>
      </c>
      <c r="AQ485" s="24" t="str">
        <f>IF(COLUMNS($AG485:AQ485)&gt;$Y485,"",INDEX(fRentalDates[[Property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Date]]&gt;=$W485)),COLUMNS($AG485:AQ485))))</f>
        <v/>
      </c>
      <c r="AR485" s="24" t="str">
        <f>IF(COLUMNS($AG485:AR485)&gt;$Y485,"",INDEX(fRentalDates[[Property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Date]]&gt;=$W485)),COLUMNS($AG485:AR485))))</f>
        <v/>
      </c>
      <c r="AS485" s="24" t="str">
        <f>IF(COLUMNS($AG485:AS485)&gt;$Y485,"",INDEX(fRentalDates[[Property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Date]]&gt;=$W485)),COLUMNS($AG485:AS485))))</f>
        <v/>
      </c>
      <c r="AT485" s="24" t="str">
        <f>IF(COLUMNS($AG485:AT485)&gt;$Y485,"",INDEX(fRentalDates[[Property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Date]]&gt;=$W485)),COLUMNS($AG485:AT485))))</f>
        <v/>
      </c>
      <c r="AU485" s="24" t="str">
        <f>IF(COLUMNS($AG485:AU485)&gt;$Y485,"",INDEX(fRentalDates[[Property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Date]]&gt;=$W485)),COLUMNS($AG485:AU485))))</f>
        <v/>
      </c>
      <c r="AV485" s="24" t="str">
        <f>IF(COLUMNS($AG485:AV485)&gt;$Y485,"",INDEX(fRentalDates[[Property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Date]]&gt;=$W485)),COLUMNS($AG485:AV485))))</f>
        <v/>
      </c>
      <c r="AW485" s="24" t="str">
        <f>IF(COLUMNS($AG485:AW485)&gt;$Y485,"",INDEX(fRentalDates[[Property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Date]]&gt;=$W485)),COLUMNS($AG485:AW485))))</f>
        <v/>
      </c>
      <c r="AX485" s="24" t="str">
        <f>IF(COLUMNS($AG485:AX485)&gt;$Y485,"",INDEX(fRentalDates[[Property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Date]]&gt;=$W485)),COLUMNS($AG485:AX485))))</f>
        <v/>
      </c>
      <c r="AY485" s="24" t="str">
        <f>IF(COLUMNS($AG485:AY485)&gt;$Y485,"",INDEX(fRentalDates[[Property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Date]]&gt;=$W485)),COLUMNS($AG485:AY485))))</f>
        <v/>
      </c>
      <c r="AZ485" s="24" t="str">
        <f>IF(COLUMNS($AG485:AZ485)&gt;$Y485,"",INDEX(fRentalDates[[Property Number]:[Property Number]],_xlfn.AGGREGATE(15,6,(ROW(fRentalDates[[Property Number]:[Property Number]])-ROW(fRentalDates[[#Headers],[Property Number]]))/((fRentalDates[[Actual Rent Date]:[Actual Rent Date]]&lt;=$V485)*(fRentalDates[[Actual Move Out Date]:[Actual Move Out Date]]&gt;=$W485)),COLUMNS($AG485:AZ485))))</f>
        <v/>
      </c>
    </row>
    <row r="486" spans="14:52" x14ac:dyDescent="0.25">
      <c r="N486" s="10">
        <v>26783</v>
      </c>
      <c r="O486">
        <f t="shared" si="49"/>
        <v>29</v>
      </c>
      <c r="P486">
        <f t="shared" si="50"/>
        <v>4</v>
      </c>
      <c r="Q486" t="str">
        <f t="shared" si="51"/>
        <v>Apr</v>
      </c>
      <c r="R486" t="str">
        <f>TEXT(dDate[[#This Row],[Date]],"yyy - mm - mmm")</f>
        <v>1973 - 04 - Apr</v>
      </c>
      <c r="S486">
        <f t="shared" si="52"/>
        <v>1973</v>
      </c>
      <c r="V486" s="13">
        <v>41395</v>
      </c>
      <c r="W486" s="13">
        <f t="shared" si="53"/>
        <v>41425</v>
      </c>
      <c r="X486" s="24">
        <f>COUNTIFS(dProperties[Date Purchased],"&lt;="&amp;V486,dProperties[Date Sold],"&gt;="&amp;W486)</f>
        <v>19</v>
      </c>
      <c r="Y486" s="24">
        <f>SUMPRODUCT(--(COUNTIFS(fRentalDates[Property Number],dProperties[Property Number],fRentalDates[Actual Rent Date],"&lt;="&amp;V486,fRentalDates[Actual Move Out Date],"&gt;="&amp;W486)&gt;0))</f>
        <v>7</v>
      </c>
      <c r="Z486" s="24">
        <f t="shared" si="54"/>
        <v>12</v>
      </c>
      <c r="AA486" s="26">
        <f t="shared" si="55"/>
        <v>0.63157894736842102</v>
      </c>
      <c r="AG486" s="24">
        <f>IF(COLUMNS($AG486:AG486)&gt;$Y486,"",INDEX(fRentalDates[[Property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Date]]&gt;=$W486)),COLUMNS($AG486:AG486))))</f>
        <v>3</v>
      </c>
      <c r="AH486" s="24">
        <f>IF(COLUMNS($AG486:AH486)&gt;$Y486,"",INDEX(fRentalDates[[Property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Date]]&gt;=$W486)),COLUMNS($AG486:AH486))))</f>
        <v>5</v>
      </c>
      <c r="AI486" s="24">
        <f>IF(COLUMNS($AG486:AI486)&gt;$Y486,"",INDEX(fRentalDates[[Property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Date]]&gt;=$W486)),COLUMNS($AG486:AI486))))</f>
        <v>6</v>
      </c>
      <c r="AJ486" s="24">
        <f>IF(COLUMNS($AG486:AJ486)&gt;$Y486,"",INDEX(fRentalDates[[Property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Date]]&gt;=$W486)),COLUMNS($AG486:AJ486))))</f>
        <v>8</v>
      </c>
      <c r="AK486" s="24">
        <f>IF(COLUMNS($AG486:AK486)&gt;$Y486,"",INDEX(fRentalDates[[Property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Date]]&gt;=$W486)),COLUMNS($AG486:AK486))))</f>
        <v>11</v>
      </c>
      <c r="AL486" s="24">
        <f>IF(COLUMNS($AG486:AL486)&gt;$Y486,"",INDEX(fRentalDates[[Property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Date]]&gt;=$W486)),COLUMNS($AG486:AL486))))</f>
        <v>14</v>
      </c>
      <c r="AM486" s="24">
        <f>IF(COLUMNS($AG486:AM486)&gt;$Y486,"",INDEX(fRentalDates[[Property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Date]]&gt;=$W486)),COLUMNS($AG486:AM486))))</f>
        <v>20</v>
      </c>
      <c r="AN486" s="24" t="str">
        <f>IF(COLUMNS($AG486:AN486)&gt;$Y486,"",INDEX(fRentalDates[[Property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Date]]&gt;=$W486)),COLUMNS($AG486:AN486))))</f>
        <v/>
      </c>
      <c r="AO486" s="24" t="str">
        <f>IF(COLUMNS($AG486:AO486)&gt;$Y486,"",INDEX(fRentalDates[[Property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Date]]&gt;=$W486)),COLUMNS($AG486:AO486))))</f>
        <v/>
      </c>
      <c r="AP486" s="24" t="str">
        <f>IF(COLUMNS($AG486:AP486)&gt;$Y486,"",INDEX(fRentalDates[[Property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Date]]&gt;=$W486)),COLUMNS($AG486:AP486))))</f>
        <v/>
      </c>
      <c r="AQ486" s="24" t="str">
        <f>IF(COLUMNS($AG486:AQ486)&gt;$Y486,"",INDEX(fRentalDates[[Property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Date]]&gt;=$W486)),COLUMNS($AG486:AQ486))))</f>
        <v/>
      </c>
      <c r="AR486" s="24" t="str">
        <f>IF(COLUMNS($AG486:AR486)&gt;$Y486,"",INDEX(fRentalDates[[Property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Date]]&gt;=$W486)),COLUMNS($AG486:AR486))))</f>
        <v/>
      </c>
      <c r="AS486" s="24" t="str">
        <f>IF(COLUMNS($AG486:AS486)&gt;$Y486,"",INDEX(fRentalDates[[Property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Date]]&gt;=$W486)),COLUMNS($AG486:AS486))))</f>
        <v/>
      </c>
      <c r="AT486" s="24" t="str">
        <f>IF(COLUMNS($AG486:AT486)&gt;$Y486,"",INDEX(fRentalDates[[Property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Date]]&gt;=$W486)),COLUMNS($AG486:AT486))))</f>
        <v/>
      </c>
      <c r="AU486" s="24" t="str">
        <f>IF(COLUMNS($AG486:AU486)&gt;$Y486,"",INDEX(fRentalDates[[Property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Date]]&gt;=$W486)),COLUMNS($AG486:AU486))))</f>
        <v/>
      </c>
      <c r="AV486" s="24" t="str">
        <f>IF(COLUMNS($AG486:AV486)&gt;$Y486,"",INDEX(fRentalDates[[Property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Date]]&gt;=$W486)),COLUMNS($AG486:AV486))))</f>
        <v/>
      </c>
      <c r="AW486" s="24" t="str">
        <f>IF(COLUMNS($AG486:AW486)&gt;$Y486,"",INDEX(fRentalDates[[Property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Date]]&gt;=$W486)),COLUMNS($AG486:AW486))))</f>
        <v/>
      </c>
      <c r="AX486" s="24" t="str">
        <f>IF(COLUMNS($AG486:AX486)&gt;$Y486,"",INDEX(fRentalDates[[Property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Date]]&gt;=$W486)),COLUMNS($AG486:AX486))))</f>
        <v/>
      </c>
      <c r="AY486" s="24" t="str">
        <f>IF(COLUMNS($AG486:AY486)&gt;$Y486,"",INDEX(fRentalDates[[Property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Date]]&gt;=$W486)),COLUMNS($AG486:AY486))))</f>
        <v/>
      </c>
      <c r="AZ486" s="24" t="str">
        <f>IF(COLUMNS($AG486:AZ486)&gt;$Y486,"",INDEX(fRentalDates[[Property Number]:[Property Number]],_xlfn.AGGREGATE(15,6,(ROW(fRentalDates[[Property Number]:[Property Number]])-ROW(fRentalDates[[#Headers],[Property Number]]))/((fRentalDates[[Actual Rent Date]:[Actual Rent Date]]&lt;=$V486)*(fRentalDates[[Actual Move Out Date]:[Actual Move Out Date]]&gt;=$W486)),COLUMNS($AG486:AZ486))))</f>
        <v/>
      </c>
    </row>
    <row r="487" spans="14:52" x14ac:dyDescent="0.25">
      <c r="N487" s="10">
        <v>26784</v>
      </c>
      <c r="O487">
        <f t="shared" si="49"/>
        <v>30</v>
      </c>
      <c r="P487">
        <f t="shared" si="50"/>
        <v>4</v>
      </c>
      <c r="Q487" t="str">
        <f t="shared" si="51"/>
        <v>Apr</v>
      </c>
      <c r="R487" t="str">
        <f>TEXT(dDate[[#This Row],[Date]],"yyy - mm - mmm")</f>
        <v>1973 - 04 - Apr</v>
      </c>
      <c r="S487">
        <f t="shared" si="52"/>
        <v>1973</v>
      </c>
      <c r="V487" s="13">
        <v>41426</v>
      </c>
      <c r="W487" s="13">
        <f t="shared" si="53"/>
        <v>41455</v>
      </c>
      <c r="X487" s="24">
        <f>COUNTIFS(dProperties[Date Purchased],"&lt;="&amp;V487,dProperties[Date Sold],"&gt;="&amp;W487)</f>
        <v>19</v>
      </c>
      <c r="Y487" s="24">
        <f>SUMPRODUCT(--(COUNTIFS(fRentalDates[Property Number],dProperties[Property Number],fRentalDates[Actual Rent Date],"&lt;="&amp;V487,fRentalDates[Actual Move Out Date],"&gt;="&amp;W487)&gt;0))</f>
        <v>6</v>
      </c>
      <c r="Z487" s="24">
        <f t="shared" si="54"/>
        <v>13</v>
      </c>
      <c r="AA487" s="26">
        <f t="shared" si="55"/>
        <v>0.68421052631578949</v>
      </c>
      <c r="AG487" s="24">
        <f>IF(COLUMNS($AG487:AG487)&gt;$Y487,"",INDEX(fRentalDates[[Property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Date]]&gt;=$W487)),COLUMNS($AG487:AG487))))</f>
        <v>3</v>
      </c>
      <c r="AH487" s="24">
        <f>IF(COLUMNS($AG487:AH487)&gt;$Y487,"",INDEX(fRentalDates[[Property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Date]]&gt;=$W487)),COLUMNS($AG487:AH487))))</f>
        <v>6</v>
      </c>
      <c r="AI487" s="24">
        <f>IF(COLUMNS($AG487:AI487)&gt;$Y487,"",INDEX(fRentalDates[[Property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Date]]&gt;=$W487)),COLUMNS($AG487:AI487))))</f>
        <v>8</v>
      </c>
      <c r="AJ487" s="24">
        <f>IF(COLUMNS($AG487:AJ487)&gt;$Y487,"",INDEX(fRentalDates[[Property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Date]]&gt;=$W487)),COLUMNS($AG487:AJ487))))</f>
        <v>11</v>
      </c>
      <c r="AK487" s="24">
        <f>IF(COLUMNS($AG487:AK487)&gt;$Y487,"",INDEX(fRentalDates[[Property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Date]]&gt;=$W487)),COLUMNS($AG487:AK487))))</f>
        <v>14</v>
      </c>
      <c r="AL487" s="24">
        <f>IF(COLUMNS($AG487:AL487)&gt;$Y487,"",INDEX(fRentalDates[[Property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Date]]&gt;=$W487)),COLUMNS($AG487:AL487))))</f>
        <v>20</v>
      </c>
      <c r="AM487" s="24" t="str">
        <f>IF(COLUMNS($AG487:AM487)&gt;$Y487,"",INDEX(fRentalDates[[Property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Date]]&gt;=$W487)),COLUMNS($AG487:AM487))))</f>
        <v/>
      </c>
      <c r="AN487" s="24" t="str">
        <f>IF(COLUMNS($AG487:AN487)&gt;$Y487,"",INDEX(fRentalDates[[Property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Date]]&gt;=$W487)),COLUMNS($AG487:AN487))))</f>
        <v/>
      </c>
      <c r="AO487" s="24" t="str">
        <f>IF(COLUMNS($AG487:AO487)&gt;$Y487,"",INDEX(fRentalDates[[Property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Date]]&gt;=$W487)),COLUMNS($AG487:AO487))))</f>
        <v/>
      </c>
      <c r="AP487" s="24" t="str">
        <f>IF(COLUMNS($AG487:AP487)&gt;$Y487,"",INDEX(fRentalDates[[Property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Date]]&gt;=$W487)),COLUMNS($AG487:AP487))))</f>
        <v/>
      </c>
      <c r="AQ487" s="24" t="str">
        <f>IF(COLUMNS($AG487:AQ487)&gt;$Y487,"",INDEX(fRentalDates[[Property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Date]]&gt;=$W487)),COLUMNS($AG487:AQ487))))</f>
        <v/>
      </c>
      <c r="AR487" s="24" t="str">
        <f>IF(COLUMNS($AG487:AR487)&gt;$Y487,"",INDEX(fRentalDates[[Property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Date]]&gt;=$W487)),COLUMNS($AG487:AR487))))</f>
        <v/>
      </c>
      <c r="AS487" s="24" t="str">
        <f>IF(COLUMNS($AG487:AS487)&gt;$Y487,"",INDEX(fRentalDates[[Property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Date]]&gt;=$W487)),COLUMNS($AG487:AS487))))</f>
        <v/>
      </c>
      <c r="AT487" s="24" t="str">
        <f>IF(COLUMNS($AG487:AT487)&gt;$Y487,"",INDEX(fRentalDates[[Property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Date]]&gt;=$W487)),COLUMNS($AG487:AT487))))</f>
        <v/>
      </c>
      <c r="AU487" s="24" t="str">
        <f>IF(COLUMNS($AG487:AU487)&gt;$Y487,"",INDEX(fRentalDates[[Property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Date]]&gt;=$W487)),COLUMNS($AG487:AU487))))</f>
        <v/>
      </c>
      <c r="AV487" s="24" t="str">
        <f>IF(COLUMNS($AG487:AV487)&gt;$Y487,"",INDEX(fRentalDates[[Property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Date]]&gt;=$W487)),COLUMNS($AG487:AV487))))</f>
        <v/>
      </c>
      <c r="AW487" s="24" t="str">
        <f>IF(COLUMNS($AG487:AW487)&gt;$Y487,"",INDEX(fRentalDates[[Property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Date]]&gt;=$W487)),COLUMNS($AG487:AW487))))</f>
        <v/>
      </c>
      <c r="AX487" s="24" t="str">
        <f>IF(COLUMNS($AG487:AX487)&gt;$Y487,"",INDEX(fRentalDates[[Property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Date]]&gt;=$W487)),COLUMNS($AG487:AX487))))</f>
        <v/>
      </c>
      <c r="AY487" s="24" t="str">
        <f>IF(COLUMNS($AG487:AY487)&gt;$Y487,"",INDEX(fRentalDates[[Property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Date]]&gt;=$W487)),COLUMNS($AG487:AY487))))</f>
        <v/>
      </c>
      <c r="AZ487" s="24" t="str">
        <f>IF(COLUMNS($AG487:AZ487)&gt;$Y487,"",INDEX(fRentalDates[[Property Number]:[Property Number]],_xlfn.AGGREGATE(15,6,(ROW(fRentalDates[[Property Number]:[Property Number]])-ROW(fRentalDates[[#Headers],[Property Number]]))/((fRentalDates[[Actual Rent Date]:[Actual Rent Date]]&lt;=$V487)*(fRentalDates[[Actual Move Out Date]:[Actual Move Out Date]]&gt;=$W487)),COLUMNS($AG487:AZ487))))</f>
        <v/>
      </c>
    </row>
    <row r="488" spans="14:52" x14ac:dyDescent="0.25">
      <c r="N488" s="10">
        <v>26785</v>
      </c>
      <c r="O488">
        <f t="shared" si="49"/>
        <v>1</v>
      </c>
      <c r="P488">
        <f t="shared" si="50"/>
        <v>5</v>
      </c>
      <c r="Q488" t="str">
        <f t="shared" si="51"/>
        <v>May</v>
      </c>
      <c r="R488" t="str">
        <f>TEXT(dDate[[#This Row],[Date]],"yyy - mm - mmm")</f>
        <v>1973 - 05 - May</v>
      </c>
      <c r="S488">
        <f t="shared" si="52"/>
        <v>1973</v>
      </c>
      <c r="V488" s="13">
        <v>41456</v>
      </c>
      <c r="W488" s="13">
        <f t="shared" si="53"/>
        <v>41486</v>
      </c>
      <c r="X488" s="24">
        <f>COUNTIFS(dProperties[Date Purchased],"&lt;="&amp;V488,dProperties[Date Sold],"&gt;="&amp;W488)</f>
        <v>19</v>
      </c>
      <c r="Y488" s="24">
        <f>SUMPRODUCT(--(COUNTIFS(fRentalDates[Property Number],dProperties[Property Number],fRentalDates[Actual Rent Date],"&lt;="&amp;V488,fRentalDates[Actual Move Out Date],"&gt;="&amp;W488)&gt;0))</f>
        <v>7</v>
      </c>
      <c r="Z488" s="24">
        <f t="shared" si="54"/>
        <v>12</v>
      </c>
      <c r="AA488" s="26">
        <f t="shared" si="55"/>
        <v>0.63157894736842102</v>
      </c>
      <c r="AG488" s="24">
        <f>IF(COLUMNS($AG488:AG488)&gt;$Y488,"",INDEX(fRentalDates[[Property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Date]]&gt;=$W488)),COLUMNS($AG488:AG488))))</f>
        <v>3</v>
      </c>
      <c r="AH488" s="24">
        <f>IF(COLUMNS($AG488:AH488)&gt;$Y488,"",INDEX(fRentalDates[[Property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Date]]&gt;=$W488)),COLUMNS($AG488:AH488))))</f>
        <v>6</v>
      </c>
      <c r="AI488" s="24">
        <f>IF(COLUMNS($AG488:AI488)&gt;$Y488,"",INDEX(fRentalDates[[Property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Date]]&gt;=$W488)),COLUMNS($AG488:AI488))))</f>
        <v>8</v>
      </c>
      <c r="AJ488" s="24">
        <f>IF(COLUMNS($AG488:AJ488)&gt;$Y488,"",INDEX(fRentalDates[[Property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Date]]&gt;=$W488)),COLUMNS($AG488:AJ488))))</f>
        <v>11</v>
      </c>
      <c r="AK488" s="24">
        <f>IF(COLUMNS($AG488:AK488)&gt;$Y488,"",INDEX(fRentalDates[[Property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Date]]&gt;=$W488)),COLUMNS($AG488:AK488))))</f>
        <v>14</v>
      </c>
      <c r="AL488" s="24">
        <f>IF(COLUMNS($AG488:AL488)&gt;$Y488,"",INDEX(fRentalDates[[Property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Date]]&gt;=$W488)),COLUMNS($AG488:AL488))))</f>
        <v>19</v>
      </c>
      <c r="AM488" s="24">
        <f>IF(COLUMNS($AG488:AM488)&gt;$Y488,"",INDEX(fRentalDates[[Property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Date]]&gt;=$W488)),COLUMNS($AG488:AM488))))</f>
        <v>20</v>
      </c>
      <c r="AN488" s="24" t="str">
        <f>IF(COLUMNS($AG488:AN488)&gt;$Y488,"",INDEX(fRentalDates[[Property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Date]]&gt;=$W488)),COLUMNS($AG488:AN488))))</f>
        <v/>
      </c>
      <c r="AO488" s="24" t="str">
        <f>IF(COLUMNS($AG488:AO488)&gt;$Y488,"",INDEX(fRentalDates[[Property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Date]]&gt;=$W488)),COLUMNS($AG488:AO488))))</f>
        <v/>
      </c>
      <c r="AP488" s="24" t="str">
        <f>IF(COLUMNS($AG488:AP488)&gt;$Y488,"",INDEX(fRentalDates[[Property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Date]]&gt;=$W488)),COLUMNS($AG488:AP488))))</f>
        <v/>
      </c>
      <c r="AQ488" s="24" t="str">
        <f>IF(COLUMNS($AG488:AQ488)&gt;$Y488,"",INDEX(fRentalDates[[Property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Date]]&gt;=$W488)),COLUMNS($AG488:AQ488))))</f>
        <v/>
      </c>
      <c r="AR488" s="24" t="str">
        <f>IF(COLUMNS($AG488:AR488)&gt;$Y488,"",INDEX(fRentalDates[[Property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Date]]&gt;=$W488)),COLUMNS($AG488:AR488))))</f>
        <v/>
      </c>
      <c r="AS488" s="24" t="str">
        <f>IF(COLUMNS($AG488:AS488)&gt;$Y488,"",INDEX(fRentalDates[[Property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Date]]&gt;=$W488)),COLUMNS($AG488:AS488))))</f>
        <v/>
      </c>
      <c r="AT488" s="24" t="str">
        <f>IF(COLUMNS($AG488:AT488)&gt;$Y488,"",INDEX(fRentalDates[[Property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Date]]&gt;=$W488)),COLUMNS($AG488:AT488))))</f>
        <v/>
      </c>
      <c r="AU488" s="24" t="str">
        <f>IF(COLUMNS($AG488:AU488)&gt;$Y488,"",INDEX(fRentalDates[[Property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Date]]&gt;=$W488)),COLUMNS($AG488:AU488))))</f>
        <v/>
      </c>
      <c r="AV488" s="24" t="str">
        <f>IF(COLUMNS($AG488:AV488)&gt;$Y488,"",INDEX(fRentalDates[[Property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Date]]&gt;=$W488)),COLUMNS($AG488:AV488))))</f>
        <v/>
      </c>
      <c r="AW488" s="24" t="str">
        <f>IF(COLUMNS($AG488:AW488)&gt;$Y488,"",INDEX(fRentalDates[[Property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Date]]&gt;=$W488)),COLUMNS($AG488:AW488))))</f>
        <v/>
      </c>
      <c r="AX488" s="24" t="str">
        <f>IF(COLUMNS($AG488:AX488)&gt;$Y488,"",INDEX(fRentalDates[[Property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Date]]&gt;=$W488)),COLUMNS($AG488:AX488))))</f>
        <v/>
      </c>
      <c r="AY488" s="24" t="str">
        <f>IF(COLUMNS($AG488:AY488)&gt;$Y488,"",INDEX(fRentalDates[[Property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Date]]&gt;=$W488)),COLUMNS($AG488:AY488))))</f>
        <v/>
      </c>
      <c r="AZ488" s="24" t="str">
        <f>IF(COLUMNS($AG488:AZ488)&gt;$Y488,"",INDEX(fRentalDates[[Property Number]:[Property Number]],_xlfn.AGGREGATE(15,6,(ROW(fRentalDates[[Property Number]:[Property Number]])-ROW(fRentalDates[[#Headers],[Property Number]]))/((fRentalDates[[Actual Rent Date]:[Actual Rent Date]]&lt;=$V488)*(fRentalDates[[Actual Move Out Date]:[Actual Move Out Date]]&gt;=$W488)),COLUMNS($AG488:AZ488))))</f>
        <v/>
      </c>
    </row>
    <row r="489" spans="14:52" x14ac:dyDescent="0.25">
      <c r="N489" s="10">
        <v>26786</v>
      </c>
      <c r="O489">
        <f t="shared" si="49"/>
        <v>2</v>
      </c>
      <c r="P489">
        <f t="shared" si="50"/>
        <v>5</v>
      </c>
      <c r="Q489" t="str">
        <f t="shared" si="51"/>
        <v>May</v>
      </c>
      <c r="R489" t="str">
        <f>TEXT(dDate[[#This Row],[Date]],"yyy - mm - mmm")</f>
        <v>1973 - 05 - May</v>
      </c>
      <c r="S489">
        <f t="shared" si="52"/>
        <v>1973</v>
      </c>
      <c r="V489" s="13">
        <v>41487</v>
      </c>
      <c r="W489" s="13">
        <f t="shared" si="53"/>
        <v>41517</v>
      </c>
      <c r="X489" s="24">
        <f>COUNTIFS(dProperties[Date Purchased],"&lt;="&amp;V489,dProperties[Date Sold],"&gt;="&amp;W489)</f>
        <v>19</v>
      </c>
      <c r="Y489" s="24">
        <f>SUMPRODUCT(--(COUNTIFS(fRentalDates[Property Number],dProperties[Property Number],fRentalDates[Actual Rent Date],"&lt;="&amp;V489,fRentalDates[Actual Move Out Date],"&gt;="&amp;W489)&gt;0))</f>
        <v>5</v>
      </c>
      <c r="Z489" s="24">
        <f t="shared" si="54"/>
        <v>14</v>
      </c>
      <c r="AA489" s="26">
        <f t="shared" si="55"/>
        <v>0.73684210526315785</v>
      </c>
      <c r="AG489" s="24">
        <f>IF(COLUMNS($AG489:AG489)&gt;$Y489,"",INDEX(fRentalDates[[Property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Date]]&gt;=$W489)),COLUMNS($AG489:AG489))))</f>
        <v>6</v>
      </c>
      <c r="AH489" s="24">
        <f>IF(COLUMNS($AG489:AH489)&gt;$Y489,"",INDEX(fRentalDates[[Property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Date]]&gt;=$W489)),COLUMNS($AG489:AH489))))</f>
        <v>8</v>
      </c>
      <c r="AI489" s="24">
        <f>IF(COLUMNS($AG489:AI489)&gt;$Y489,"",INDEX(fRentalDates[[Property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Date]]&gt;=$W489)),COLUMNS($AG489:AI489))))</f>
        <v>11</v>
      </c>
      <c r="AJ489" s="24">
        <f>IF(COLUMNS($AG489:AJ489)&gt;$Y489,"",INDEX(fRentalDates[[Property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Date]]&gt;=$W489)),COLUMNS($AG489:AJ489))))</f>
        <v>19</v>
      </c>
      <c r="AK489" s="24">
        <f>IF(COLUMNS($AG489:AK489)&gt;$Y489,"",INDEX(fRentalDates[[Property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Date]]&gt;=$W489)),COLUMNS($AG489:AK489))))</f>
        <v>20</v>
      </c>
      <c r="AL489" s="24" t="str">
        <f>IF(COLUMNS($AG489:AL489)&gt;$Y489,"",INDEX(fRentalDates[[Property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Date]]&gt;=$W489)),COLUMNS($AG489:AL489))))</f>
        <v/>
      </c>
      <c r="AM489" s="24" t="str">
        <f>IF(COLUMNS($AG489:AM489)&gt;$Y489,"",INDEX(fRentalDates[[Property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Date]]&gt;=$W489)),COLUMNS($AG489:AM489))))</f>
        <v/>
      </c>
      <c r="AN489" s="24" t="str">
        <f>IF(COLUMNS($AG489:AN489)&gt;$Y489,"",INDEX(fRentalDates[[Property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Date]]&gt;=$W489)),COLUMNS($AG489:AN489))))</f>
        <v/>
      </c>
      <c r="AO489" s="24" t="str">
        <f>IF(COLUMNS($AG489:AO489)&gt;$Y489,"",INDEX(fRentalDates[[Property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Date]]&gt;=$W489)),COLUMNS($AG489:AO489))))</f>
        <v/>
      </c>
      <c r="AP489" s="24" t="str">
        <f>IF(COLUMNS($AG489:AP489)&gt;$Y489,"",INDEX(fRentalDates[[Property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Date]]&gt;=$W489)),COLUMNS($AG489:AP489))))</f>
        <v/>
      </c>
      <c r="AQ489" s="24" t="str">
        <f>IF(COLUMNS($AG489:AQ489)&gt;$Y489,"",INDEX(fRentalDates[[Property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Date]]&gt;=$W489)),COLUMNS($AG489:AQ489))))</f>
        <v/>
      </c>
      <c r="AR489" s="24" t="str">
        <f>IF(COLUMNS($AG489:AR489)&gt;$Y489,"",INDEX(fRentalDates[[Property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Date]]&gt;=$W489)),COLUMNS($AG489:AR489))))</f>
        <v/>
      </c>
      <c r="AS489" s="24" t="str">
        <f>IF(COLUMNS($AG489:AS489)&gt;$Y489,"",INDEX(fRentalDates[[Property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Date]]&gt;=$W489)),COLUMNS($AG489:AS489))))</f>
        <v/>
      </c>
      <c r="AT489" s="24" t="str">
        <f>IF(COLUMNS($AG489:AT489)&gt;$Y489,"",INDEX(fRentalDates[[Property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Date]]&gt;=$W489)),COLUMNS($AG489:AT489))))</f>
        <v/>
      </c>
      <c r="AU489" s="24" t="str">
        <f>IF(COLUMNS($AG489:AU489)&gt;$Y489,"",INDEX(fRentalDates[[Property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Date]]&gt;=$W489)),COLUMNS($AG489:AU489))))</f>
        <v/>
      </c>
      <c r="AV489" s="24" t="str">
        <f>IF(COLUMNS($AG489:AV489)&gt;$Y489,"",INDEX(fRentalDates[[Property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Date]]&gt;=$W489)),COLUMNS($AG489:AV489))))</f>
        <v/>
      </c>
      <c r="AW489" s="24" t="str">
        <f>IF(COLUMNS($AG489:AW489)&gt;$Y489,"",INDEX(fRentalDates[[Property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Date]]&gt;=$W489)),COLUMNS($AG489:AW489))))</f>
        <v/>
      </c>
      <c r="AX489" s="24" t="str">
        <f>IF(COLUMNS($AG489:AX489)&gt;$Y489,"",INDEX(fRentalDates[[Property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Date]]&gt;=$W489)),COLUMNS($AG489:AX489))))</f>
        <v/>
      </c>
      <c r="AY489" s="24" t="str">
        <f>IF(COLUMNS($AG489:AY489)&gt;$Y489,"",INDEX(fRentalDates[[Property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Date]]&gt;=$W489)),COLUMNS($AG489:AY489))))</f>
        <v/>
      </c>
      <c r="AZ489" s="24" t="str">
        <f>IF(COLUMNS($AG489:AZ489)&gt;$Y489,"",INDEX(fRentalDates[[Property Number]:[Property Number]],_xlfn.AGGREGATE(15,6,(ROW(fRentalDates[[Property Number]:[Property Number]])-ROW(fRentalDates[[#Headers],[Property Number]]))/((fRentalDates[[Actual Rent Date]:[Actual Rent Date]]&lt;=$V489)*(fRentalDates[[Actual Move Out Date]:[Actual Move Out Date]]&gt;=$W489)),COLUMNS($AG489:AZ489))))</f>
        <v/>
      </c>
    </row>
    <row r="490" spans="14:52" x14ac:dyDescent="0.25">
      <c r="N490" s="10">
        <v>26787</v>
      </c>
      <c r="O490">
        <f t="shared" si="49"/>
        <v>3</v>
      </c>
      <c r="P490">
        <f t="shared" si="50"/>
        <v>5</v>
      </c>
      <c r="Q490" t="str">
        <f t="shared" si="51"/>
        <v>May</v>
      </c>
      <c r="R490" t="str">
        <f>TEXT(dDate[[#This Row],[Date]],"yyy - mm - mmm")</f>
        <v>1973 - 05 - May</v>
      </c>
      <c r="S490">
        <f t="shared" si="52"/>
        <v>1973</v>
      </c>
      <c r="V490" s="13">
        <v>41518</v>
      </c>
      <c r="W490" s="13">
        <f t="shared" si="53"/>
        <v>41547</v>
      </c>
      <c r="X490" s="24">
        <f>COUNTIFS(dProperties[Date Purchased],"&lt;="&amp;V490,dProperties[Date Sold],"&gt;="&amp;W490)</f>
        <v>19</v>
      </c>
      <c r="Y490" s="24">
        <f>SUMPRODUCT(--(COUNTIFS(fRentalDates[Property Number],dProperties[Property Number],fRentalDates[Actual Rent Date],"&lt;="&amp;V490,fRentalDates[Actual Move Out Date],"&gt;="&amp;W490)&gt;0))</f>
        <v>5</v>
      </c>
      <c r="Z490" s="24">
        <f t="shared" si="54"/>
        <v>14</v>
      </c>
      <c r="AA490" s="26">
        <f t="shared" si="55"/>
        <v>0.73684210526315785</v>
      </c>
      <c r="AG490" s="24">
        <f>IF(COLUMNS($AG490:AG490)&gt;$Y490,"",INDEX(fRentalDates[[Property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Date]]&gt;=$W490)),COLUMNS($AG490:AG490))))</f>
        <v>6</v>
      </c>
      <c r="AH490" s="24">
        <f>IF(COLUMNS($AG490:AH490)&gt;$Y490,"",INDEX(fRentalDates[[Property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Date]]&gt;=$W490)),COLUMNS($AG490:AH490))))</f>
        <v>8</v>
      </c>
      <c r="AI490" s="24">
        <f>IF(COLUMNS($AG490:AI490)&gt;$Y490,"",INDEX(fRentalDates[[Property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Date]]&gt;=$W490)),COLUMNS($AG490:AI490))))</f>
        <v>11</v>
      </c>
      <c r="AJ490" s="24">
        <f>IF(COLUMNS($AG490:AJ490)&gt;$Y490,"",INDEX(fRentalDates[[Property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Date]]&gt;=$W490)),COLUMNS($AG490:AJ490))))</f>
        <v>19</v>
      </c>
      <c r="AK490" s="24">
        <f>IF(COLUMNS($AG490:AK490)&gt;$Y490,"",INDEX(fRentalDates[[Property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Date]]&gt;=$W490)),COLUMNS($AG490:AK490))))</f>
        <v>20</v>
      </c>
      <c r="AL490" s="24" t="str">
        <f>IF(COLUMNS($AG490:AL490)&gt;$Y490,"",INDEX(fRentalDates[[Property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Date]]&gt;=$W490)),COLUMNS($AG490:AL490))))</f>
        <v/>
      </c>
      <c r="AM490" s="24" t="str">
        <f>IF(COLUMNS($AG490:AM490)&gt;$Y490,"",INDEX(fRentalDates[[Property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Date]]&gt;=$W490)),COLUMNS($AG490:AM490))))</f>
        <v/>
      </c>
      <c r="AN490" s="24" t="str">
        <f>IF(COLUMNS($AG490:AN490)&gt;$Y490,"",INDEX(fRentalDates[[Property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Date]]&gt;=$W490)),COLUMNS($AG490:AN490))))</f>
        <v/>
      </c>
      <c r="AO490" s="24" t="str">
        <f>IF(COLUMNS($AG490:AO490)&gt;$Y490,"",INDEX(fRentalDates[[Property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Date]]&gt;=$W490)),COLUMNS($AG490:AO490))))</f>
        <v/>
      </c>
      <c r="AP490" s="24" t="str">
        <f>IF(COLUMNS($AG490:AP490)&gt;$Y490,"",INDEX(fRentalDates[[Property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Date]]&gt;=$W490)),COLUMNS($AG490:AP490))))</f>
        <v/>
      </c>
      <c r="AQ490" s="24" t="str">
        <f>IF(COLUMNS($AG490:AQ490)&gt;$Y490,"",INDEX(fRentalDates[[Property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Date]]&gt;=$W490)),COLUMNS($AG490:AQ490))))</f>
        <v/>
      </c>
      <c r="AR490" s="24" t="str">
        <f>IF(COLUMNS($AG490:AR490)&gt;$Y490,"",INDEX(fRentalDates[[Property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Date]]&gt;=$W490)),COLUMNS($AG490:AR490))))</f>
        <v/>
      </c>
      <c r="AS490" s="24" t="str">
        <f>IF(COLUMNS($AG490:AS490)&gt;$Y490,"",INDEX(fRentalDates[[Property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Date]]&gt;=$W490)),COLUMNS($AG490:AS490))))</f>
        <v/>
      </c>
      <c r="AT490" s="24" t="str">
        <f>IF(COLUMNS($AG490:AT490)&gt;$Y490,"",INDEX(fRentalDates[[Property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Date]]&gt;=$W490)),COLUMNS($AG490:AT490))))</f>
        <v/>
      </c>
      <c r="AU490" s="24" t="str">
        <f>IF(COLUMNS($AG490:AU490)&gt;$Y490,"",INDEX(fRentalDates[[Property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Date]]&gt;=$W490)),COLUMNS($AG490:AU490))))</f>
        <v/>
      </c>
      <c r="AV490" s="24" t="str">
        <f>IF(COLUMNS($AG490:AV490)&gt;$Y490,"",INDEX(fRentalDates[[Property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Date]]&gt;=$W490)),COLUMNS($AG490:AV490))))</f>
        <v/>
      </c>
      <c r="AW490" s="24" t="str">
        <f>IF(COLUMNS($AG490:AW490)&gt;$Y490,"",INDEX(fRentalDates[[Property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Date]]&gt;=$W490)),COLUMNS($AG490:AW490))))</f>
        <v/>
      </c>
      <c r="AX490" s="24" t="str">
        <f>IF(COLUMNS($AG490:AX490)&gt;$Y490,"",INDEX(fRentalDates[[Property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Date]]&gt;=$W490)),COLUMNS($AG490:AX490))))</f>
        <v/>
      </c>
      <c r="AY490" s="24" t="str">
        <f>IF(COLUMNS($AG490:AY490)&gt;$Y490,"",INDEX(fRentalDates[[Property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Date]]&gt;=$W490)),COLUMNS($AG490:AY490))))</f>
        <v/>
      </c>
      <c r="AZ490" s="24" t="str">
        <f>IF(COLUMNS($AG490:AZ490)&gt;$Y490,"",INDEX(fRentalDates[[Property Number]:[Property Number]],_xlfn.AGGREGATE(15,6,(ROW(fRentalDates[[Property Number]:[Property Number]])-ROW(fRentalDates[[#Headers],[Property Number]]))/((fRentalDates[[Actual Rent Date]:[Actual Rent Date]]&lt;=$V490)*(fRentalDates[[Actual Move Out Date]:[Actual Move Out Date]]&gt;=$W490)),COLUMNS($AG490:AZ490))))</f>
        <v/>
      </c>
    </row>
    <row r="491" spans="14:52" x14ac:dyDescent="0.25">
      <c r="N491" s="10">
        <v>26788</v>
      </c>
      <c r="O491">
        <f t="shared" si="49"/>
        <v>4</v>
      </c>
      <c r="P491">
        <f t="shared" si="50"/>
        <v>5</v>
      </c>
      <c r="Q491" t="str">
        <f t="shared" si="51"/>
        <v>May</v>
      </c>
      <c r="R491" t="str">
        <f>TEXT(dDate[[#This Row],[Date]],"yyy - mm - mmm")</f>
        <v>1973 - 05 - May</v>
      </c>
      <c r="S491">
        <f t="shared" si="52"/>
        <v>1973</v>
      </c>
      <c r="V491" s="13">
        <v>41548</v>
      </c>
      <c r="W491" s="13">
        <f t="shared" si="53"/>
        <v>41578</v>
      </c>
      <c r="X491" s="24">
        <f>COUNTIFS(dProperties[Date Purchased],"&lt;="&amp;V491,dProperties[Date Sold],"&gt;="&amp;W491)</f>
        <v>19</v>
      </c>
      <c r="Y491" s="24">
        <f>SUMPRODUCT(--(COUNTIFS(fRentalDates[Property Number],dProperties[Property Number],fRentalDates[Actual Rent Date],"&lt;="&amp;V491,fRentalDates[Actual Move Out Date],"&gt;="&amp;W491)&gt;0))</f>
        <v>4</v>
      </c>
      <c r="Z491" s="24">
        <f t="shared" si="54"/>
        <v>15</v>
      </c>
      <c r="AA491" s="26">
        <f t="shared" si="55"/>
        <v>0.78947368421052633</v>
      </c>
      <c r="AG491" s="24">
        <f>IF(COLUMNS($AG491:AG491)&gt;$Y491,"",INDEX(fRentalDates[[Property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Date]]&gt;=$W491)),COLUMNS($AG491:AG491))))</f>
        <v>8</v>
      </c>
      <c r="AH491" s="24">
        <f>IF(COLUMNS($AG491:AH491)&gt;$Y491,"",INDEX(fRentalDates[[Property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Date]]&gt;=$W491)),COLUMNS($AG491:AH491))))</f>
        <v>11</v>
      </c>
      <c r="AI491" s="24">
        <f>IF(COLUMNS($AG491:AI491)&gt;$Y491,"",INDEX(fRentalDates[[Property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Date]]&gt;=$W491)),COLUMNS($AG491:AI491))))</f>
        <v>19</v>
      </c>
      <c r="AJ491" s="24">
        <f>IF(COLUMNS($AG491:AJ491)&gt;$Y491,"",INDEX(fRentalDates[[Property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Date]]&gt;=$W491)),COLUMNS($AG491:AJ491))))</f>
        <v>20</v>
      </c>
      <c r="AK491" s="24" t="str">
        <f>IF(COLUMNS($AG491:AK491)&gt;$Y491,"",INDEX(fRentalDates[[Property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Date]]&gt;=$W491)),COLUMNS($AG491:AK491))))</f>
        <v/>
      </c>
      <c r="AL491" s="24" t="str">
        <f>IF(COLUMNS($AG491:AL491)&gt;$Y491,"",INDEX(fRentalDates[[Property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Date]]&gt;=$W491)),COLUMNS($AG491:AL491))))</f>
        <v/>
      </c>
      <c r="AM491" s="24" t="str">
        <f>IF(COLUMNS($AG491:AM491)&gt;$Y491,"",INDEX(fRentalDates[[Property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Date]]&gt;=$W491)),COLUMNS($AG491:AM491))))</f>
        <v/>
      </c>
      <c r="AN491" s="24" t="str">
        <f>IF(COLUMNS($AG491:AN491)&gt;$Y491,"",INDEX(fRentalDates[[Property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Date]]&gt;=$W491)),COLUMNS($AG491:AN491))))</f>
        <v/>
      </c>
      <c r="AO491" s="24" t="str">
        <f>IF(COLUMNS($AG491:AO491)&gt;$Y491,"",INDEX(fRentalDates[[Property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Date]]&gt;=$W491)),COLUMNS($AG491:AO491))))</f>
        <v/>
      </c>
      <c r="AP491" s="24" t="str">
        <f>IF(COLUMNS($AG491:AP491)&gt;$Y491,"",INDEX(fRentalDates[[Property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Date]]&gt;=$W491)),COLUMNS($AG491:AP491))))</f>
        <v/>
      </c>
      <c r="AQ491" s="24" t="str">
        <f>IF(COLUMNS($AG491:AQ491)&gt;$Y491,"",INDEX(fRentalDates[[Property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Date]]&gt;=$W491)),COLUMNS($AG491:AQ491))))</f>
        <v/>
      </c>
      <c r="AR491" s="24" t="str">
        <f>IF(COLUMNS($AG491:AR491)&gt;$Y491,"",INDEX(fRentalDates[[Property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Date]]&gt;=$W491)),COLUMNS($AG491:AR491))))</f>
        <v/>
      </c>
      <c r="AS491" s="24" t="str">
        <f>IF(COLUMNS($AG491:AS491)&gt;$Y491,"",INDEX(fRentalDates[[Property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Date]]&gt;=$W491)),COLUMNS($AG491:AS491))))</f>
        <v/>
      </c>
      <c r="AT491" s="24" t="str">
        <f>IF(COLUMNS($AG491:AT491)&gt;$Y491,"",INDEX(fRentalDates[[Property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Date]]&gt;=$W491)),COLUMNS($AG491:AT491))))</f>
        <v/>
      </c>
      <c r="AU491" s="24" t="str">
        <f>IF(COLUMNS($AG491:AU491)&gt;$Y491,"",INDEX(fRentalDates[[Property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Date]]&gt;=$W491)),COLUMNS($AG491:AU491))))</f>
        <v/>
      </c>
      <c r="AV491" s="24" t="str">
        <f>IF(COLUMNS($AG491:AV491)&gt;$Y491,"",INDEX(fRentalDates[[Property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Date]]&gt;=$W491)),COLUMNS($AG491:AV491))))</f>
        <v/>
      </c>
      <c r="AW491" s="24" t="str">
        <f>IF(COLUMNS($AG491:AW491)&gt;$Y491,"",INDEX(fRentalDates[[Property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Date]]&gt;=$W491)),COLUMNS($AG491:AW491))))</f>
        <v/>
      </c>
      <c r="AX491" s="24" t="str">
        <f>IF(COLUMNS($AG491:AX491)&gt;$Y491,"",INDEX(fRentalDates[[Property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Date]]&gt;=$W491)),COLUMNS($AG491:AX491))))</f>
        <v/>
      </c>
      <c r="AY491" s="24" t="str">
        <f>IF(COLUMNS($AG491:AY491)&gt;$Y491,"",INDEX(fRentalDates[[Property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Date]]&gt;=$W491)),COLUMNS($AG491:AY491))))</f>
        <v/>
      </c>
      <c r="AZ491" s="24" t="str">
        <f>IF(COLUMNS($AG491:AZ491)&gt;$Y491,"",INDEX(fRentalDates[[Property Number]:[Property Number]],_xlfn.AGGREGATE(15,6,(ROW(fRentalDates[[Property Number]:[Property Number]])-ROW(fRentalDates[[#Headers],[Property Number]]))/((fRentalDates[[Actual Rent Date]:[Actual Rent Date]]&lt;=$V491)*(fRentalDates[[Actual Move Out Date]:[Actual Move Out Date]]&gt;=$W491)),COLUMNS($AG491:AZ491))))</f>
        <v/>
      </c>
    </row>
    <row r="492" spans="14:52" x14ac:dyDescent="0.25">
      <c r="N492" s="10">
        <v>26789</v>
      </c>
      <c r="O492">
        <f t="shared" si="49"/>
        <v>5</v>
      </c>
      <c r="P492">
        <f t="shared" si="50"/>
        <v>5</v>
      </c>
      <c r="Q492" t="str">
        <f t="shared" si="51"/>
        <v>May</v>
      </c>
      <c r="R492" t="str">
        <f>TEXT(dDate[[#This Row],[Date]],"yyy - mm - mmm")</f>
        <v>1973 - 05 - May</v>
      </c>
      <c r="S492">
        <f t="shared" si="52"/>
        <v>1973</v>
      </c>
      <c r="V492" s="13">
        <v>41579</v>
      </c>
      <c r="W492" s="13">
        <f t="shared" si="53"/>
        <v>41608</v>
      </c>
      <c r="X492" s="24">
        <f>COUNTIFS(dProperties[Date Purchased],"&lt;="&amp;V492,dProperties[Date Sold],"&gt;="&amp;W492)</f>
        <v>19</v>
      </c>
      <c r="Y492" s="24">
        <f>SUMPRODUCT(--(COUNTIFS(fRentalDates[Property Number],dProperties[Property Number],fRentalDates[Actual Rent Date],"&lt;="&amp;V492,fRentalDates[Actual Move Out Date],"&gt;="&amp;W492)&gt;0))</f>
        <v>5</v>
      </c>
      <c r="Z492" s="24">
        <f t="shared" si="54"/>
        <v>14</v>
      </c>
      <c r="AA492" s="26">
        <f t="shared" si="55"/>
        <v>0.73684210526315785</v>
      </c>
      <c r="AG492" s="24">
        <f>IF(COLUMNS($AG492:AG492)&gt;$Y492,"",INDEX(fRentalDates[[Property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Date]]&gt;=$W492)),COLUMNS($AG492:AG492))))</f>
        <v>8</v>
      </c>
      <c r="AH492" s="24">
        <f>IF(COLUMNS($AG492:AH492)&gt;$Y492,"",INDEX(fRentalDates[[Property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Date]]&gt;=$W492)),COLUMNS($AG492:AH492))))</f>
        <v>11</v>
      </c>
      <c r="AI492" s="24">
        <f>IF(COLUMNS($AG492:AI492)&gt;$Y492,"",INDEX(fRentalDates[[Property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Date]]&gt;=$W492)),COLUMNS($AG492:AI492))))</f>
        <v>13</v>
      </c>
      <c r="AJ492" s="24">
        <f>IF(COLUMNS($AG492:AJ492)&gt;$Y492,"",INDEX(fRentalDates[[Property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Date]]&gt;=$W492)),COLUMNS($AG492:AJ492))))</f>
        <v>19</v>
      </c>
      <c r="AK492" s="24">
        <f>IF(COLUMNS($AG492:AK492)&gt;$Y492,"",INDEX(fRentalDates[[Property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Date]]&gt;=$W492)),COLUMNS($AG492:AK492))))</f>
        <v>20</v>
      </c>
      <c r="AL492" s="24" t="str">
        <f>IF(COLUMNS($AG492:AL492)&gt;$Y492,"",INDEX(fRentalDates[[Property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Date]]&gt;=$W492)),COLUMNS($AG492:AL492))))</f>
        <v/>
      </c>
      <c r="AM492" s="24" t="str">
        <f>IF(COLUMNS($AG492:AM492)&gt;$Y492,"",INDEX(fRentalDates[[Property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Date]]&gt;=$W492)),COLUMNS($AG492:AM492))))</f>
        <v/>
      </c>
      <c r="AN492" s="24" t="str">
        <f>IF(COLUMNS($AG492:AN492)&gt;$Y492,"",INDEX(fRentalDates[[Property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Date]]&gt;=$W492)),COLUMNS($AG492:AN492))))</f>
        <v/>
      </c>
      <c r="AO492" s="24" t="str">
        <f>IF(COLUMNS($AG492:AO492)&gt;$Y492,"",INDEX(fRentalDates[[Property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Date]]&gt;=$W492)),COLUMNS($AG492:AO492))))</f>
        <v/>
      </c>
      <c r="AP492" s="24" t="str">
        <f>IF(COLUMNS($AG492:AP492)&gt;$Y492,"",INDEX(fRentalDates[[Property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Date]]&gt;=$W492)),COLUMNS($AG492:AP492))))</f>
        <v/>
      </c>
      <c r="AQ492" s="24" t="str">
        <f>IF(COLUMNS($AG492:AQ492)&gt;$Y492,"",INDEX(fRentalDates[[Property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Date]]&gt;=$W492)),COLUMNS($AG492:AQ492))))</f>
        <v/>
      </c>
      <c r="AR492" s="24" t="str">
        <f>IF(COLUMNS($AG492:AR492)&gt;$Y492,"",INDEX(fRentalDates[[Property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Date]]&gt;=$W492)),COLUMNS($AG492:AR492))))</f>
        <v/>
      </c>
      <c r="AS492" s="24" t="str">
        <f>IF(COLUMNS($AG492:AS492)&gt;$Y492,"",INDEX(fRentalDates[[Property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Date]]&gt;=$W492)),COLUMNS($AG492:AS492))))</f>
        <v/>
      </c>
      <c r="AT492" s="24" t="str">
        <f>IF(COLUMNS($AG492:AT492)&gt;$Y492,"",INDEX(fRentalDates[[Property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Date]]&gt;=$W492)),COLUMNS($AG492:AT492))))</f>
        <v/>
      </c>
      <c r="AU492" s="24" t="str">
        <f>IF(COLUMNS($AG492:AU492)&gt;$Y492,"",INDEX(fRentalDates[[Property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Date]]&gt;=$W492)),COLUMNS($AG492:AU492))))</f>
        <v/>
      </c>
      <c r="AV492" s="24" t="str">
        <f>IF(COLUMNS($AG492:AV492)&gt;$Y492,"",INDEX(fRentalDates[[Property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Date]]&gt;=$W492)),COLUMNS($AG492:AV492))))</f>
        <v/>
      </c>
      <c r="AW492" s="24" t="str">
        <f>IF(COLUMNS($AG492:AW492)&gt;$Y492,"",INDEX(fRentalDates[[Property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Date]]&gt;=$W492)),COLUMNS($AG492:AW492))))</f>
        <v/>
      </c>
      <c r="AX492" s="24" t="str">
        <f>IF(COLUMNS($AG492:AX492)&gt;$Y492,"",INDEX(fRentalDates[[Property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Date]]&gt;=$W492)),COLUMNS($AG492:AX492))))</f>
        <v/>
      </c>
      <c r="AY492" s="24" t="str">
        <f>IF(COLUMNS($AG492:AY492)&gt;$Y492,"",INDEX(fRentalDates[[Property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Date]]&gt;=$W492)),COLUMNS($AG492:AY492))))</f>
        <v/>
      </c>
      <c r="AZ492" s="24" t="str">
        <f>IF(COLUMNS($AG492:AZ492)&gt;$Y492,"",INDEX(fRentalDates[[Property Number]:[Property Number]],_xlfn.AGGREGATE(15,6,(ROW(fRentalDates[[Property Number]:[Property Number]])-ROW(fRentalDates[[#Headers],[Property Number]]))/((fRentalDates[[Actual Rent Date]:[Actual Rent Date]]&lt;=$V492)*(fRentalDates[[Actual Move Out Date]:[Actual Move Out Date]]&gt;=$W492)),COLUMNS($AG492:AZ492))))</f>
        <v/>
      </c>
    </row>
    <row r="493" spans="14:52" x14ac:dyDescent="0.25">
      <c r="N493" s="10">
        <v>26790</v>
      </c>
      <c r="O493">
        <f t="shared" si="49"/>
        <v>6</v>
      </c>
      <c r="P493">
        <f t="shared" si="50"/>
        <v>5</v>
      </c>
      <c r="Q493" t="str">
        <f t="shared" si="51"/>
        <v>May</v>
      </c>
      <c r="R493" t="str">
        <f>TEXT(dDate[[#This Row],[Date]],"yyy - mm - mmm")</f>
        <v>1973 - 05 - May</v>
      </c>
      <c r="S493">
        <f t="shared" si="52"/>
        <v>1973</v>
      </c>
      <c r="V493" s="13">
        <v>41609</v>
      </c>
      <c r="W493" s="13">
        <f t="shared" si="53"/>
        <v>41639</v>
      </c>
      <c r="X493" s="24">
        <f>COUNTIFS(dProperties[Date Purchased],"&lt;="&amp;V493,dProperties[Date Sold],"&gt;="&amp;W493)</f>
        <v>19</v>
      </c>
      <c r="Y493" s="24">
        <f>SUMPRODUCT(--(COUNTIFS(fRentalDates[Property Number],dProperties[Property Number],fRentalDates[Actual Rent Date],"&lt;="&amp;V493,fRentalDates[Actual Move Out Date],"&gt;="&amp;W493)&gt;0))</f>
        <v>5</v>
      </c>
      <c r="Z493" s="24">
        <f t="shared" si="54"/>
        <v>14</v>
      </c>
      <c r="AA493" s="26">
        <f t="shared" si="55"/>
        <v>0.73684210526315785</v>
      </c>
      <c r="AG493" s="24">
        <f>IF(COLUMNS($AG493:AG493)&gt;$Y493,"",INDEX(fRentalDates[[Property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Date]]&gt;=$W493)),COLUMNS($AG493:AG493))))</f>
        <v>8</v>
      </c>
      <c r="AH493" s="24">
        <f>IF(COLUMNS($AG493:AH493)&gt;$Y493,"",INDEX(fRentalDates[[Property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Date]]&gt;=$W493)),COLUMNS($AG493:AH493))))</f>
        <v>11</v>
      </c>
      <c r="AI493" s="24">
        <f>IF(COLUMNS($AG493:AI493)&gt;$Y493,"",INDEX(fRentalDates[[Property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Date]]&gt;=$W493)),COLUMNS($AG493:AI493))))</f>
        <v>13</v>
      </c>
      <c r="AJ493" s="24">
        <f>IF(COLUMNS($AG493:AJ493)&gt;$Y493,"",INDEX(fRentalDates[[Property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Date]]&gt;=$W493)),COLUMNS($AG493:AJ493))))</f>
        <v>19</v>
      </c>
      <c r="AK493" s="24">
        <f>IF(COLUMNS($AG493:AK493)&gt;$Y493,"",INDEX(fRentalDates[[Property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Date]]&gt;=$W493)),COLUMNS($AG493:AK493))))</f>
        <v>20</v>
      </c>
      <c r="AL493" s="24" t="str">
        <f>IF(COLUMNS($AG493:AL493)&gt;$Y493,"",INDEX(fRentalDates[[Property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Date]]&gt;=$W493)),COLUMNS($AG493:AL493))))</f>
        <v/>
      </c>
      <c r="AM493" s="24" t="str">
        <f>IF(COLUMNS($AG493:AM493)&gt;$Y493,"",INDEX(fRentalDates[[Property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Date]]&gt;=$W493)),COLUMNS($AG493:AM493))))</f>
        <v/>
      </c>
      <c r="AN493" s="24" t="str">
        <f>IF(COLUMNS($AG493:AN493)&gt;$Y493,"",INDEX(fRentalDates[[Property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Date]]&gt;=$W493)),COLUMNS($AG493:AN493))))</f>
        <v/>
      </c>
      <c r="AO493" s="24" t="str">
        <f>IF(COLUMNS($AG493:AO493)&gt;$Y493,"",INDEX(fRentalDates[[Property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Date]]&gt;=$W493)),COLUMNS($AG493:AO493))))</f>
        <v/>
      </c>
      <c r="AP493" s="24" t="str">
        <f>IF(COLUMNS($AG493:AP493)&gt;$Y493,"",INDEX(fRentalDates[[Property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Date]]&gt;=$W493)),COLUMNS($AG493:AP493))))</f>
        <v/>
      </c>
      <c r="AQ493" s="24" t="str">
        <f>IF(COLUMNS($AG493:AQ493)&gt;$Y493,"",INDEX(fRentalDates[[Property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Date]]&gt;=$W493)),COLUMNS($AG493:AQ493))))</f>
        <v/>
      </c>
      <c r="AR493" s="24" t="str">
        <f>IF(COLUMNS($AG493:AR493)&gt;$Y493,"",INDEX(fRentalDates[[Property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Date]]&gt;=$W493)),COLUMNS($AG493:AR493))))</f>
        <v/>
      </c>
      <c r="AS493" s="24" t="str">
        <f>IF(COLUMNS($AG493:AS493)&gt;$Y493,"",INDEX(fRentalDates[[Property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Date]]&gt;=$W493)),COLUMNS($AG493:AS493))))</f>
        <v/>
      </c>
      <c r="AT493" s="24" t="str">
        <f>IF(COLUMNS($AG493:AT493)&gt;$Y493,"",INDEX(fRentalDates[[Property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Date]]&gt;=$W493)),COLUMNS($AG493:AT493))))</f>
        <v/>
      </c>
      <c r="AU493" s="24" t="str">
        <f>IF(COLUMNS($AG493:AU493)&gt;$Y493,"",INDEX(fRentalDates[[Property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Date]]&gt;=$W493)),COLUMNS($AG493:AU493))))</f>
        <v/>
      </c>
      <c r="AV493" s="24" t="str">
        <f>IF(COLUMNS($AG493:AV493)&gt;$Y493,"",INDEX(fRentalDates[[Property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Date]]&gt;=$W493)),COLUMNS($AG493:AV493))))</f>
        <v/>
      </c>
      <c r="AW493" s="24" t="str">
        <f>IF(COLUMNS($AG493:AW493)&gt;$Y493,"",INDEX(fRentalDates[[Property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Date]]&gt;=$W493)),COLUMNS($AG493:AW493))))</f>
        <v/>
      </c>
      <c r="AX493" s="24" t="str">
        <f>IF(COLUMNS($AG493:AX493)&gt;$Y493,"",INDEX(fRentalDates[[Property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Date]]&gt;=$W493)),COLUMNS($AG493:AX493))))</f>
        <v/>
      </c>
      <c r="AY493" s="24" t="str">
        <f>IF(COLUMNS($AG493:AY493)&gt;$Y493,"",INDEX(fRentalDates[[Property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Date]]&gt;=$W493)),COLUMNS($AG493:AY493))))</f>
        <v/>
      </c>
      <c r="AZ493" s="24" t="str">
        <f>IF(COLUMNS($AG493:AZ493)&gt;$Y493,"",INDEX(fRentalDates[[Property Number]:[Property Number]],_xlfn.AGGREGATE(15,6,(ROW(fRentalDates[[Property Number]:[Property Number]])-ROW(fRentalDates[[#Headers],[Property Number]]))/((fRentalDates[[Actual Rent Date]:[Actual Rent Date]]&lt;=$V493)*(fRentalDates[[Actual Move Out Date]:[Actual Move Out Date]]&gt;=$W493)),COLUMNS($AG493:AZ493))))</f>
        <v/>
      </c>
    </row>
    <row r="494" spans="14:52" x14ac:dyDescent="0.25">
      <c r="N494" s="10">
        <v>26791</v>
      </c>
      <c r="O494">
        <f t="shared" si="49"/>
        <v>7</v>
      </c>
      <c r="P494">
        <f t="shared" si="50"/>
        <v>5</v>
      </c>
      <c r="Q494" t="str">
        <f t="shared" si="51"/>
        <v>May</v>
      </c>
      <c r="R494" t="str">
        <f>TEXT(dDate[[#This Row],[Date]],"yyy - mm - mmm")</f>
        <v>1973 - 05 - May</v>
      </c>
      <c r="S494">
        <f t="shared" si="52"/>
        <v>1973</v>
      </c>
      <c r="V494" s="13">
        <v>41640</v>
      </c>
      <c r="W494" s="13">
        <f t="shared" si="53"/>
        <v>41670</v>
      </c>
      <c r="X494" s="24">
        <f>COUNTIFS(dProperties[Date Purchased],"&lt;="&amp;V494,dProperties[Date Sold],"&gt;="&amp;W494)</f>
        <v>19</v>
      </c>
      <c r="Y494" s="24">
        <f>SUMPRODUCT(--(COUNTIFS(fRentalDates[Property Number],dProperties[Property Number],fRentalDates[Actual Rent Date],"&lt;="&amp;V494,fRentalDates[Actual Move Out Date],"&gt;="&amp;W494)&gt;0))</f>
        <v>5</v>
      </c>
      <c r="Z494" s="24">
        <f t="shared" si="54"/>
        <v>14</v>
      </c>
      <c r="AA494" s="26">
        <f t="shared" si="55"/>
        <v>0.73684210526315785</v>
      </c>
      <c r="AG494" s="24">
        <f>IF(COLUMNS($AG494:AG494)&gt;$Y494,"",INDEX(fRentalDates[[Property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Date]]&gt;=$W494)),COLUMNS($AG494:AG494))))</f>
        <v>8</v>
      </c>
      <c r="AH494" s="24">
        <f>IF(COLUMNS($AG494:AH494)&gt;$Y494,"",INDEX(fRentalDates[[Property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Date]]&gt;=$W494)),COLUMNS($AG494:AH494))))</f>
        <v>11</v>
      </c>
      <c r="AI494" s="24">
        <f>IF(COLUMNS($AG494:AI494)&gt;$Y494,"",INDEX(fRentalDates[[Property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Date]]&gt;=$W494)),COLUMNS($AG494:AI494))))</f>
        <v>13</v>
      </c>
      <c r="AJ494" s="24">
        <f>IF(COLUMNS($AG494:AJ494)&gt;$Y494,"",INDEX(fRentalDates[[Property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Date]]&gt;=$W494)),COLUMNS($AG494:AJ494))))</f>
        <v>19</v>
      </c>
      <c r="AK494" s="24">
        <f>IF(COLUMNS($AG494:AK494)&gt;$Y494,"",INDEX(fRentalDates[[Property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Date]]&gt;=$W494)),COLUMNS($AG494:AK494))))</f>
        <v>20</v>
      </c>
      <c r="AL494" s="24" t="str">
        <f>IF(COLUMNS($AG494:AL494)&gt;$Y494,"",INDEX(fRentalDates[[Property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Date]]&gt;=$W494)),COLUMNS($AG494:AL494))))</f>
        <v/>
      </c>
      <c r="AM494" s="24" t="str">
        <f>IF(COLUMNS($AG494:AM494)&gt;$Y494,"",INDEX(fRentalDates[[Property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Date]]&gt;=$W494)),COLUMNS($AG494:AM494))))</f>
        <v/>
      </c>
      <c r="AN494" s="24" t="str">
        <f>IF(COLUMNS($AG494:AN494)&gt;$Y494,"",INDEX(fRentalDates[[Property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Date]]&gt;=$W494)),COLUMNS($AG494:AN494))))</f>
        <v/>
      </c>
      <c r="AO494" s="24" t="str">
        <f>IF(COLUMNS($AG494:AO494)&gt;$Y494,"",INDEX(fRentalDates[[Property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Date]]&gt;=$W494)),COLUMNS($AG494:AO494))))</f>
        <v/>
      </c>
      <c r="AP494" s="24" t="str">
        <f>IF(COLUMNS($AG494:AP494)&gt;$Y494,"",INDEX(fRentalDates[[Property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Date]]&gt;=$W494)),COLUMNS($AG494:AP494))))</f>
        <v/>
      </c>
      <c r="AQ494" s="24" t="str">
        <f>IF(COLUMNS($AG494:AQ494)&gt;$Y494,"",INDEX(fRentalDates[[Property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Date]]&gt;=$W494)),COLUMNS($AG494:AQ494))))</f>
        <v/>
      </c>
      <c r="AR494" s="24" t="str">
        <f>IF(COLUMNS($AG494:AR494)&gt;$Y494,"",INDEX(fRentalDates[[Property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Date]]&gt;=$W494)),COLUMNS($AG494:AR494))))</f>
        <v/>
      </c>
      <c r="AS494" s="24" t="str">
        <f>IF(COLUMNS($AG494:AS494)&gt;$Y494,"",INDEX(fRentalDates[[Property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Date]]&gt;=$W494)),COLUMNS($AG494:AS494))))</f>
        <v/>
      </c>
      <c r="AT494" s="24" t="str">
        <f>IF(COLUMNS($AG494:AT494)&gt;$Y494,"",INDEX(fRentalDates[[Property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Date]]&gt;=$W494)),COLUMNS($AG494:AT494))))</f>
        <v/>
      </c>
      <c r="AU494" s="24" t="str">
        <f>IF(COLUMNS($AG494:AU494)&gt;$Y494,"",INDEX(fRentalDates[[Property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Date]]&gt;=$W494)),COLUMNS($AG494:AU494))))</f>
        <v/>
      </c>
      <c r="AV494" s="24" t="str">
        <f>IF(COLUMNS($AG494:AV494)&gt;$Y494,"",INDEX(fRentalDates[[Property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Date]]&gt;=$W494)),COLUMNS($AG494:AV494))))</f>
        <v/>
      </c>
      <c r="AW494" s="24" t="str">
        <f>IF(COLUMNS($AG494:AW494)&gt;$Y494,"",INDEX(fRentalDates[[Property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Date]]&gt;=$W494)),COLUMNS($AG494:AW494))))</f>
        <v/>
      </c>
      <c r="AX494" s="24" t="str">
        <f>IF(COLUMNS($AG494:AX494)&gt;$Y494,"",INDEX(fRentalDates[[Property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Date]]&gt;=$W494)),COLUMNS($AG494:AX494))))</f>
        <v/>
      </c>
      <c r="AY494" s="24" t="str">
        <f>IF(COLUMNS($AG494:AY494)&gt;$Y494,"",INDEX(fRentalDates[[Property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Date]]&gt;=$W494)),COLUMNS($AG494:AY494))))</f>
        <v/>
      </c>
      <c r="AZ494" s="24" t="str">
        <f>IF(COLUMNS($AG494:AZ494)&gt;$Y494,"",INDEX(fRentalDates[[Property Number]:[Property Number]],_xlfn.AGGREGATE(15,6,(ROW(fRentalDates[[Property Number]:[Property Number]])-ROW(fRentalDates[[#Headers],[Property Number]]))/((fRentalDates[[Actual Rent Date]:[Actual Rent Date]]&lt;=$V494)*(fRentalDates[[Actual Move Out Date]:[Actual Move Out Date]]&gt;=$W494)),COLUMNS($AG494:AZ494))))</f>
        <v/>
      </c>
    </row>
    <row r="495" spans="14:52" x14ac:dyDescent="0.25">
      <c r="N495" s="10">
        <v>26792</v>
      </c>
      <c r="O495">
        <f t="shared" si="49"/>
        <v>8</v>
      </c>
      <c r="P495">
        <f t="shared" si="50"/>
        <v>5</v>
      </c>
      <c r="Q495" t="str">
        <f t="shared" si="51"/>
        <v>May</v>
      </c>
      <c r="R495" t="str">
        <f>TEXT(dDate[[#This Row],[Date]],"yyy - mm - mmm")</f>
        <v>1973 - 05 - May</v>
      </c>
      <c r="S495">
        <f t="shared" si="52"/>
        <v>1973</v>
      </c>
      <c r="V495" s="13">
        <v>41671</v>
      </c>
      <c r="W495" s="13">
        <f t="shared" si="53"/>
        <v>41698</v>
      </c>
      <c r="X495" s="24">
        <f>COUNTIFS(dProperties[Date Purchased],"&lt;="&amp;V495,dProperties[Date Sold],"&gt;="&amp;W495)</f>
        <v>19</v>
      </c>
      <c r="Y495" s="24">
        <f>SUMPRODUCT(--(COUNTIFS(fRentalDates[Property Number],dProperties[Property Number],fRentalDates[Actual Rent Date],"&lt;="&amp;V495,fRentalDates[Actual Move Out Date],"&gt;="&amp;W495)&gt;0))</f>
        <v>5</v>
      </c>
      <c r="Z495" s="24">
        <f t="shared" si="54"/>
        <v>14</v>
      </c>
      <c r="AA495" s="26">
        <f t="shared" si="55"/>
        <v>0.73684210526315785</v>
      </c>
      <c r="AG495" s="24">
        <f>IF(COLUMNS($AG495:AG495)&gt;$Y495,"",INDEX(fRentalDates[[Property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Date]]&gt;=$W495)),COLUMNS($AG495:AG495))))</f>
        <v>8</v>
      </c>
      <c r="AH495" s="24">
        <f>IF(COLUMNS($AG495:AH495)&gt;$Y495,"",INDEX(fRentalDates[[Property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Date]]&gt;=$W495)),COLUMNS($AG495:AH495))))</f>
        <v>11</v>
      </c>
      <c r="AI495" s="24">
        <f>IF(COLUMNS($AG495:AI495)&gt;$Y495,"",INDEX(fRentalDates[[Property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Date]]&gt;=$W495)),COLUMNS($AG495:AI495))))</f>
        <v>13</v>
      </c>
      <c r="AJ495" s="24">
        <f>IF(COLUMNS($AG495:AJ495)&gt;$Y495,"",INDEX(fRentalDates[[Property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Date]]&gt;=$W495)),COLUMNS($AG495:AJ495))))</f>
        <v>19</v>
      </c>
      <c r="AK495" s="24">
        <f>IF(COLUMNS($AG495:AK495)&gt;$Y495,"",INDEX(fRentalDates[[Property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Date]]&gt;=$W495)),COLUMNS($AG495:AK495))))</f>
        <v>20</v>
      </c>
      <c r="AL495" s="24" t="str">
        <f>IF(COLUMNS($AG495:AL495)&gt;$Y495,"",INDEX(fRentalDates[[Property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Date]]&gt;=$W495)),COLUMNS($AG495:AL495))))</f>
        <v/>
      </c>
      <c r="AM495" s="24" t="str">
        <f>IF(COLUMNS($AG495:AM495)&gt;$Y495,"",INDEX(fRentalDates[[Property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Date]]&gt;=$W495)),COLUMNS($AG495:AM495))))</f>
        <v/>
      </c>
      <c r="AN495" s="24" t="str">
        <f>IF(COLUMNS($AG495:AN495)&gt;$Y495,"",INDEX(fRentalDates[[Property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Date]]&gt;=$W495)),COLUMNS($AG495:AN495))))</f>
        <v/>
      </c>
      <c r="AO495" s="24" t="str">
        <f>IF(COLUMNS($AG495:AO495)&gt;$Y495,"",INDEX(fRentalDates[[Property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Date]]&gt;=$W495)),COLUMNS($AG495:AO495))))</f>
        <v/>
      </c>
      <c r="AP495" s="24" t="str">
        <f>IF(COLUMNS($AG495:AP495)&gt;$Y495,"",INDEX(fRentalDates[[Property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Date]]&gt;=$W495)),COLUMNS($AG495:AP495))))</f>
        <v/>
      </c>
      <c r="AQ495" s="24" t="str">
        <f>IF(COLUMNS($AG495:AQ495)&gt;$Y495,"",INDEX(fRentalDates[[Property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Date]]&gt;=$W495)),COLUMNS($AG495:AQ495))))</f>
        <v/>
      </c>
      <c r="AR495" s="24" t="str">
        <f>IF(COLUMNS($AG495:AR495)&gt;$Y495,"",INDEX(fRentalDates[[Property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Date]]&gt;=$W495)),COLUMNS($AG495:AR495))))</f>
        <v/>
      </c>
      <c r="AS495" s="24" t="str">
        <f>IF(COLUMNS($AG495:AS495)&gt;$Y495,"",INDEX(fRentalDates[[Property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Date]]&gt;=$W495)),COLUMNS($AG495:AS495))))</f>
        <v/>
      </c>
      <c r="AT495" s="24" t="str">
        <f>IF(COLUMNS($AG495:AT495)&gt;$Y495,"",INDEX(fRentalDates[[Property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Date]]&gt;=$W495)),COLUMNS($AG495:AT495))))</f>
        <v/>
      </c>
      <c r="AU495" s="24" t="str">
        <f>IF(COLUMNS($AG495:AU495)&gt;$Y495,"",INDEX(fRentalDates[[Property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Date]]&gt;=$W495)),COLUMNS($AG495:AU495))))</f>
        <v/>
      </c>
      <c r="AV495" s="24" t="str">
        <f>IF(COLUMNS($AG495:AV495)&gt;$Y495,"",INDEX(fRentalDates[[Property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Date]]&gt;=$W495)),COLUMNS($AG495:AV495))))</f>
        <v/>
      </c>
      <c r="AW495" s="24" t="str">
        <f>IF(COLUMNS($AG495:AW495)&gt;$Y495,"",INDEX(fRentalDates[[Property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Date]]&gt;=$W495)),COLUMNS($AG495:AW495))))</f>
        <v/>
      </c>
      <c r="AX495" s="24" t="str">
        <f>IF(COLUMNS($AG495:AX495)&gt;$Y495,"",INDEX(fRentalDates[[Property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Date]]&gt;=$W495)),COLUMNS($AG495:AX495))))</f>
        <v/>
      </c>
      <c r="AY495" s="24" t="str">
        <f>IF(COLUMNS($AG495:AY495)&gt;$Y495,"",INDEX(fRentalDates[[Property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Date]]&gt;=$W495)),COLUMNS($AG495:AY495))))</f>
        <v/>
      </c>
      <c r="AZ495" s="24" t="str">
        <f>IF(COLUMNS($AG495:AZ495)&gt;$Y495,"",INDEX(fRentalDates[[Property Number]:[Property Number]],_xlfn.AGGREGATE(15,6,(ROW(fRentalDates[[Property Number]:[Property Number]])-ROW(fRentalDates[[#Headers],[Property Number]]))/((fRentalDates[[Actual Rent Date]:[Actual Rent Date]]&lt;=$V495)*(fRentalDates[[Actual Move Out Date]:[Actual Move Out Date]]&gt;=$W495)),COLUMNS($AG495:AZ495))))</f>
        <v/>
      </c>
    </row>
    <row r="496" spans="14:52" x14ac:dyDescent="0.25">
      <c r="N496" s="10">
        <v>26793</v>
      </c>
      <c r="O496">
        <f t="shared" si="49"/>
        <v>9</v>
      </c>
      <c r="P496">
        <f t="shared" si="50"/>
        <v>5</v>
      </c>
      <c r="Q496" t="str">
        <f t="shared" si="51"/>
        <v>May</v>
      </c>
      <c r="R496" t="str">
        <f>TEXT(dDate[[#This Row],[Date]],"yyy - mm - mmm")</f>
        <v>1973 - 05 - May</v>
      </c>
      <c r="S496">
        <f t="shared" si="52"/>
        <v>1973</v>
      </c>
      <c r="V496" s="13">
        <v>41699</v>
      </c>
      <c r="W496" s="13">
        <f t="shared" si="53"/>
        <v>41729</v>
      </c>
      <c r="X496" s="24">
        <f>COUNTIFS(dProperties[Date Purchased],"&lt;="&amp;V496,dProperties[Date Sold],"&gt;="&amp;W496)</f>
        <v>19</v>
      </c>
      <c r="Y496" s="24">
        <f>SUMPRODUCT(--(COUNTIFS(fRentalDates[Property Number],dProperties[Property Number],fRentalDates[Actual Rent Date],"&lt;="&amp;V496,fRentalDates[Actual Move Out Date],"&gt;="&amp;W496)&gt;0))</f>
        <v>5</v>
      </c>
      <c r="Z496" s="24">
        <f t="shared" si="54"/>
        <v>14</v>
      </c>
      <c r="AA496" s="26">
        <f t="shared" si="55"/>
        <v>0.73684210526315785</v>
      </c>
      <c r="AG496" s="24">
        <f>IF(COLUMNS($AG496:AG496)&gt;$Y496,"",INDEX(fRentalDates[[Property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Date]]&gt;=$W496)),COLUMNS($AG496:AG496))))</f>
        <v>8</v>
      </c>
      <c r="AH496" s="24">
        <f>IF(COLUMNS($AG496:AH496)&gt;$Y496,"",INDEX(fRentalDates[[Property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Date]]&gt;=$W496)),COLUMNS($AG496:AH496))))</f>
        <v>11</v>
      </c>
      <c r="AI496" s="24">
        <f>IF(COLUMNS($AG496:AI496)&gt;$Y496,"",INDEX(fRentalDates[[Property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Date]]&gt;=$W496)),COLUMNS($AG496:AI496))))</f>
        <v>13</v>
      </c>
      <c r="AJ496" s="24">
        <f>IF(COLUMNS($AG496:AJ496)&gt;$Y496,"",INDEX(fRentalDates[[Property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Date]]&gt;=$W496)),COLUMNS($AG496:AJ496))))</f>
        <v>19</v>
      </c>
      <c r="AK496" s="24">
        <f>IF(COLUMNS($AG496:AK496)&gt;$Y496,"",INDEX(fRentalDates[[Property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Date]]&gt;=$W496)),COLUMNS($AG496:AK496))))</f>
        <v>20</v>
      </c>
      <c r="AL496" s="24" t="str">
        <f>IF(COLUMNS($AG496:AL496)&gt;$Y496,"",INDEX(fRentalDates[[Property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Date]]&gt;=$W496)),COLUMNS($AG496:AL496))))</f>
        <v/>
      </c>
      <c r="AM496" s="24" t="str">
        <f>IF(COLUMNS($AG496:AM496)&gt;$Y496,"",INDEX(fRentalDates[[Property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Date]]&gt;=$W496)),COLUMNS($AG496:AM496))))</f>
        <v/>
      </c>
      <c r="AN496" s="24" t="str">
        <f>IF(COLUMNS($AG496:AN496)&gt;$Y496,"",INDEX(fRentalDates[[Property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Date]]&gt;=$W496)),COLUMNS($AG496:AN496))))</f>
        <v/>
      </c>
      <c r="AO496" s="24" t="str">
        <f>IF(COLUMNS($AG496:AO496)&gt;$Y496,"",INDEX(fRentalDates[[Property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Date]]&gt;=$W496)),COLUMNS($AG496:AO496))))</f>
        <v/>
      </c>
      <c r="AP496" s="24" t="str">
        <f>IF(COLUMNS($AG496:AP496)&gt;$Y496,"",INDEX(fRentalDates[[Property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Date]]&gt;=$W496)),COLUMNS($AG496:AP496))))</f>
        <v/>
      </c>
      <c r="AQ496" s="24" t="str">
        <f>IF(COLUMNS($AG496:AQ496)&gt;$Y496,"",INDEX(fRentalDates[[Property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Date]]&gt;=$W496)),COLUMNS($AG496:AQ496))))</f>
        <v/>
      </c>
      <c r="AR496" s="24" t="str">
        <f>IF(COLUMNS($AG496:AR496)&gt;$Y496,"",INDEX(fRentalDates[[Property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Date]]&gt;=$W496)),COLUMNS($AG496:AR496))))</f>
        <v/>
      </c>
      <c r="AS496" s="24" t="str">
        <f>IF(COLUMNS($AG496:AS496)&gt;$Y496,"",INDEX(fRentalDates[[Property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Date]]&gt;=$W496)),COLUMNS($AG496:AS496))))</f>
        <v/>
      </c>
      <c r="AT496" s="24" t="str">
        <f>IF(COLUMNS($AG496:AT496)&gt;$Y496,"",INDEX(fRentalDates[[Property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Date]]&gt;=$W496)),COLUMNS($AG496:AT496))))</f>
        <v/>
      </c>
      <c r="AU496" s="24" t="str">
        <f>IF(COLUMNS($AG496:AU496)&gt;$Y496,"",INDEX(fRentalDates[[Property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Date]]&gt;=$W496)),COLUMNS($AG496:AU496))))</f>
        <v/>
      </c>
      <c r="AV496" s="24" t="str">
        <f>IF(COLUMNS($AG496:AV496)&gt;$Y496,"",INDEX(fRentalDates[[Property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Date]]&gt;=$W496)),COLUMNS($AG496:AV496))))</f>
        <v/>
      </c>
      <c r="AW496" s="24" t="str">
        <f>IF(COLUMNS($AG496:AW496)&gt;$Y496,"",INDEX(fRentalDates[[Property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Date]]&gt;=$W496)),COLUMNS($AG496:AW496))))</f>
        <v/>
      </c>
      <c r="AX496" s="24" t="str">
        <f>IF(COLUMNS($AG496:AX496)&gt;$Y496,"",INDEX(fRentalDates[[Property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Date]]&gt;=$W496)),COLUMNS($AG496:AX496))))</f>
        <v/>
      </c>
      <c r="AY496" s="24" t="str">
        <f>IF(COLUMNS($AG496:AY496)&gt;$Y496,"",INDEX(fRentalDates[[Property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Date]]&gt;=$W496)),COLUMNS($AG496:AY496))))</f>
        <v/>
      </c>
      <c r="AZ496" s="24" t="str">
        <f>IF(COLUMNS($AG496:AZ496)&gt;$Y496,"",INDEX(fRentalDates[[Property Number]:[Property Number]],_xlfn.AGGREGATE(15,6,(ROW(fRentalDates[[Property Number]:[Property Number]])-ROW(fRentalDates[[#Headers],[Property Number]]))/((fRentalDates[[Actual Rent Date]:[Actual Rent Date]]&lt;=$V496)*(fRentalDates[[Actual Move Out Date]:[Actual Move Out Date]]&gt;=$W496)),COLUMNS($AG496:AZ496))))</f>
        <v/>
      </c>
    </row>
    <row r="497" spans="14:52" x14ac:dyDescent="0.25">
      <c r="N497" s="10">
        <v>26794</v>
      </c>
      <c r="O497">
        <f t="shared" si="49"/>
        <v>10</v>
      </c>
      <c r="P497">
        <f t="shared" si="50"/>
        <v>5</v>
      </c>
      <c r="Q497" t="str">
        <f t="shared" si="51"/>
        <v>May</v>
      </c>
      <c r="R497" t="str">
        <f>TEXT(dDate[[#This Row],[Date]],"yyy - mm - mmm")</f>
        <v>1973 - 05 - May</v>
      </c>
      <c r="S497">
        <f t="shared" si="52"/>
        <v>1973</v>
      </c>
      <c r="V497" s="13">
        <v>41730</v>
      </c>
      <c r="W497" s="13">
        <f t="shared" si="53"/>
        <v>41759</v>
      </c>
      <c r="X497" s="24">
        <f>COUNTIFS(dProperties[Date Purchased],"&lt;="&amp;V497,dProperties[Date Sold],"&gt;="&amp;W497)</f>
        <v>19</v>
      </c>
      <c r="Y497" s="24">
        <f>SUMPRODUCT(--(COUNTIFS(fRentalDates[Property Number],dProperties[Property Number],fRentalDates[Actual Rent Date],"&lt;="&amp;V497,fRentalDates[Actual Move Out Date],"&gt;="&amp;W497)&gt;0))</f>
        <v>4</v>
      </c>
      <c r="Z497" s="24">
        <f t="shared" si="54"/>
        <v>15</v>
      </c>
      <c r="AA497" s="26">
        <f t="shared" si="55"/>
        <v>0.78947368421052633</v>
      </c>
      <c r="AG497" s="24">
        <f>IF(COLUMNS($AG497:AG497)&gt;$Y497,"",INDEX(fRentalDates[[Property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Date]]&gt;=$W497)),COLUMNS($AG497:AG497))))</f>
        <v>8</v>
      </c>
      <c r="AH497" s="24">
        <f>IF(COLUMNS($AG497:AH497)&gt;$Y497,"",INDEX(fRentalDates[[Property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Date]]&gt;=$W497)),COLUMNS($AG497:AH497))))</f>
        <v>11</v>
      </c>
      <c r="AI497" s="24">
        <f>IF(COLUMNS($AG497:AI497)&gt;$Y497,"",INDEX(fRentalDates[[Property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Date]]&gt;=$W497)),COLUMNS($AG497:AI497))))</f>
        <v>13</v>
      </c>
      <c r="AJ497" s="24">
        <f>IF(COLUMNS($AG497:AJ497)&gt;$Y497,"",INDEX(fRentalDates[[Property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Date]]&gt;=$W497)),COLUMNS($AG497:AJ497))))</f>
        <v>19</v>
      </c>
      <c r="AK497" s="24" t="str">
        <f>IF(COLUMNS($AG497:AK497)&gt;$Y497,"",INDEX(fRentalDates[[Property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Date]]&gt;=$W497)),COLUMNS($AG497:AK497))))</f>
        <v/>
      </c>
      <c r="AL497" s="24" t="str">
        <f>IF(COLUMNS($AG497:AL497)&gt;$Y497,"",INDEX(fRentalDates[[Property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Date]]&gt;=$W497)),COLUMNS($AG497:AL497))))</f>
        <v/>
      </c>
      <c r="AM497" s="24" t="str">
        <f>IF(COLUMNS($AG497:AM497)&gt;$Y497,"",INDEX(fRentalDates[[Property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Date]]&gt;=$W497)),COLUMNS($AG497:AM497))))</f>
        <v/>
      </c>
      <c r="AN497" s="24" t="str">
        <f>IF(COLUMNS($AG497:AN497)&gt;$Y497,"",INDEX(fRentalDates[[Property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Date]]&gt;=$W497)),COLUMNS($AG497:AN497))))</f>
        <v/>
      </c>
      <c r="AO497" s="24" t="str">
        <f>IF(COLUMNS($AG497:AO497)&gt;$Y497,"",INDEX(fRentalDates[[Property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Date]]&gt;=$W497)),COLUMNS($AG497:AO497))))</f>
        <v/>
      </c>
      <c r="AP497" s="24" t="str">
        <f>IF(COLUMNS($AG497:AP497)&gt;$Y497,"",INDEX(fRentalDates[[Property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Date]]&gt;=$W497)),COLUMNS($AG497:AP497))))</f>
        <v/>
      </c>
      <c r="AQ497" s="24" t="str">
        <f>IF(COLUMNS($AG497:AQ497)&gt;$Y497,"",INDEX(fRentalDates[[Property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Date]]&gt;=$W497)),COLUMNS($AG497:AQ497))))</f>
        <v/>
      </c>
      <c r="AR497" s="24" t="str">
        <f>IF(COLUMNS($AG497:AR497)&gt;$Y497,"",INDEX(fRentalDates[[Property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Date]]&gt;=$W497)),COLUMNS($AG497:AR497))))</f>
        <v/>
      </c>
      <c r="AS497" s="24" t="str">
        <f>IF(COLUMNS($AG497:AS497)&gt;$Y497,"",INDEX(fRentalDates[[Property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Date]]&gt;=$W497)),COLUMNS($AG497:AS497))))</f>
        <v/>
      </c>
      <c r="AT497" s="24" t="str">
        <f>IF(COLUMNS($AG497:AT497)&gt;$Y497,"",INDEX(fRentalDates[[Property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Date]]&gt;=$W497)),COLUMNS($AG497:AT497))))</f>
        <v/>
      </c>
      <c r="AU497" s="24" t="str">
        <f>IF(COLUMNS($AG497:AU497)&gt;$Y497,"",INDEX(fRentalDates[[Property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Date]]&gt;=$W497)),COLUMNS($AG497:AU497))))</f>
        <v/>
      </c>
      <c r="AV497" s="24" t="str">
        <f>IF(COLUMNS($AG497:AV497)&gt;$Y497,"",INDEX(fRentalDates[[Property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Date]]&gt;=$W497)),COLUMNS($AG497:AV497))))</f>
        <v/>
      </c>
      <c r="AW497" s="24" t="str">
        <f>IF(COLUMNS($AG497:AW497)&gt;$Y497,"",INDEX(fRentalDates[[Property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Date]]&gt;=$W497)),COLUMNS($AG497:AW497))))</f>
        <v/>
      </c>
      <c r="AX497" s="24" t="str">
        <f>IF(COLUMNS($AG497:AX497)&gt;$Y497,"",INDEX(fRentalDates[[Property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Date]]&gt;=$W497)),COLUMNS($AG497:AX497))))</f>
        <v/>
      </c>
      <c r="AY497" s="24" t="str">
        <f>IF(COLUMNS($AG497:AY497)&gt;$Y497,"",INDEX(fRentalDates[[Property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Date]]&gt;=$W497)),COLUMNS($AG497:AY497))))</f>
        <v/>
      </c>
      <c r="AZ497" s="24" t="str">
        <f>IF(COLUMNS($AG497:AZ497)&gt;$Y497,"",INDEX(fRentalDates[[Property Number]:[Property Number]],_xlfn.AGGREGATE(15,6,(ROW(fRentalDates[[Property Number]:[Property Number]])-ROW(fRentalDates[[#Headers],[Property Number]]))/((fRentalDates[[Actual Rent Date]:[Actual Rent Date]]&lt;=$V497)*(fRentalDates[[Actual Move Out Date]:[Actual Move Out Date]]&gt;=$W497)),COLUMNS($AG497:AZ497))))</f>
        <v/>
      </c>
    </row>
    <row r="498" spans="14:52" x14ac:dyDescent="0.25">
      <c r="N498" s="10">
        <v>26795</v>
      </c>
      <c r="O498">
        <f t="shared" si="49"/>
        <v>11</v>
      </c>
      <c r="P498">
        <f t="shared" si="50"/>
        <v>5</v>
      </c>
      <c r="Q498" t="str">
        <f t="shared" si="51"/>
        <v>May</v>
      </c>
      <c r="R498" t="str">
        <f>TEXT(dDate[[#This Row],[Date]],"yyy - mm - mmm")</f>
        <v>1973 - 05 - May</v>
      </c>
      <c r="S498">
        <f t="shared" si="52"/>
        <v>1973</v>
      </c>
      <c r="V498" s="13">
        <v>41760</v>
      </c>
      <c r="W498" s="13">
        <f t="shared" si="53"/>
        <v>41790</v>
      </c>
      <c r="X498" s="24">
        <f>COUNTIFS(dProperties[Date Purchased],"&lt;="&amp;V498,dProperties[Date Sold],"&gt;="&amp;W498)</f>
        <v>19</v>
      </c>
      <c r="Y498" s="24">
        <f>SUMPRODUCT(--(COUNTIFS(fRentalDates[Property Number],dProperties[Property Number],fRentalDates[Actual Rent Date],"&lt;="&amp;V498,fRentalDates[Actual Move Out Date],"&gt;="&amp;W498)&gt;0))</f>
        <v>4</v>
      </c>
      <c r="Z498" s="24">
        <f t="shared" si="54"/>
        <v>15</v>
      </c>
      <c r="AA498" s="26">
        <f t="shared" si="55"/>
        <v>0.78947368421052633</v>
      </c>
      <c r="AG498" s="24">
        <f>IF(COLUMNS($AG498:AG498)&gt;$Y498,"",INDEX(fRentalDates[[Property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Date]]&gt;=$W498)),COLUMNS($AG498:AG498))))</f>
        <v>8</v>
      </c>
      <c r="AH498" s="24">
        <f>IF(COLUMNS($AG498:AH498)&gt;$Y498,"",INDEX(fRentalDates[[Property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Date]]&gt;=$W498)),COLUMNS($AG498:AH498))))</f>
        <v>11</v>
      </c>
      <c r="AI498" s="24">
        <f>IF(COLUMNS($AG498:AI498)&gt;$Y498,"",INDEX(fRentalDates[[Property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Date]]&gt;=$W498)),COLUMNS($AG498:AI498))))</f>
        <v>13</v>
      </c>
      <c r="AJ498" s="24">
        <f>IF(COLUMNS($AG498:AJ498)&gt;$Y498,"",INDEX(fRentalDates[[Property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Date]]&gt;=$W498)),COLUMNS($AG498:AJ498))))</f>
        <v>19</v>
      </c>
      <c r="AK498" s="24" t="str">
        <f>IF(COLUMNS($AG498:AK498)&gt;$Y498,"",INDEX(fRentalDates[[Property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Date]]&gt;=$W498)),COLUMNS($AG498:AK498))))</f>
        <v/>
      </c>
      <c r="AL498" s="24" t="str">
        <f>IF(COLUMNS($AG498:AL498)&gt;$Y498,"",INDEX(fRentalDates[[Property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Date]]&gt;=$W498)),COLUMNS($AG498:AL498))))</f>
        <v/>
      </c>
      <c r="AM498" s="24" t="str">
        <f>IF(COLUMNS($AG498:AM498)&gt;$Y498,"",INDEX(fRentalDates[[Property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Date]]&gt;=$W498)),COLUMNS($AG498:AM498))))</f>
        <v/>
      </c>
      <c r="AN498" s="24" t="str">
        <f>IF(COLUMNS($AG498:AN498)&gt;$Y498,"",INDEX(fRentalDates[[Property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Date]]&gt;=$W498)),COLUMNS($AG498:AN498))))</f>
        <v/>
      </c>
      <c r="AO498" s="24" t="str">
        <f>IF(COLUMNS($AG498:AO498)&gt;$Y498,"",INDEX(fRentalDates[[Property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Date]]&gt;=$W498)),COLUMNS($AG498:AO498))))</f>
        <v/>
      </c>
      <c r="AP498" s="24" t="str">
        <f>IF(COLUMNS($AG498:AP498)&gt;$Y498,"",INDEX(fRentalDates[[Property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Date]]&gt;=$W498)),COLUMNS($AG498:AP498))))</f>
        <v/>
      </c>
      <c r="AQ498" s="24" t="str">
        <f>IF(COLUMNS($AG498:AQ498)&gt;$Y498,"",INDEX(fRentalDates[[Property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Date]]&gt;=$W498)),COLUMNS($AG498:AQ498))))</f>
        <v/>
      </c>
      <c r="AR498" s="24" t="str">
        <f>IF(COLUMNS($AG498:AR498)&gt;$Y498,"",INDEX(fRentalDates[[Property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Date]]&gt;=$W498)),COLUMNS($AG498:AR498))))</f>
        <v/>
      </c>
      <c r="AS498" s="24" t="str">
        <f>IF(COLUMNS($AG498:AS498)&gt;$Y498,"",INDEX(fRentalDates[[Property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Date]]&gt;=$W498)),COLUMNS($AG498:AS498))))</f>
        <v/>
      </c>
      <c r="AT498" s="24" t="str">
        <f>IF(COLUMNS($AG498:AT498)&gt;$Y498,"",INDEX(fRentalDates[[Property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Date]]&gt;=$W498)),COLUMNS($AG498:AT498))))</f>
        <v/>
      </c>
      <c r="AU498" s="24" t="str">
        <f>IF(COLUMNS($AG498:AU498)&gt;$Y498,"",INDEX(fRentalDates[[Property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Date]]&gt;=$W498)),COLUMNS($AG498:AU498))))</f>
        <v/>
      </c>
      <c r="AV498" s="24" t="str">
        <f>IF(COLUMNS($AG498:AV498)&gt;$Y498,"",INDEX(fRentalDates[[Property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Date]]&gt;=$W498)),COLUMNS($AG498:AV498))))</f>
        <v/>
      </c>
      <c r="AW498" s="24" t="str">
        <f>IF(COLUMNS($AG498:AW498)&gt;$Y498,"",INDEX(fRentalDates[[Property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Date]]&gt;=$W498)),COLUMNS($AG498:AW498))))</f>
        <v/>
      </c>
      <c r="AX498" s="24" t="str">
        <f>IF(COLUMNS($AG498:AX498)&gt;$Y498,"",INDEX(fRentalDates[[Property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Date]]&gt;=$W498)),COLUMNS($AG498:AX498))))</f>
        <v/>
      </c>
      <c r="AY498" s="24" t="str">
        <f>IF(COLUMNS($AG498:AY498)&gt;$Y498,"",INDEX(fRentalDates[[Property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Date]]&gt;=$W498)),COLUMNS($AG498:AY498))))</f>
        <v/>
      </c>
      <c r="AZ498" s="24" t="str">
        <f>IF(COLUMNS($AG498:AZ498)&gt;$Y498,"",INDEX(fRentalDates[[Property Number]:[Property Number]],_xlfn.AGGREGATE(15,6,(ROW(fRentalDates[[Property Number]:[Property Number]])-ROW(fRentalDates[[#Headers],[Property Number]]))/((fRentalDates[[Actual Rent Date]:[Actual Rent Date]]&lt;=$V498)*(fRentalDates[[Actual Move Out Date]:[Actual Move Out Date]]&gt;=$W498)),COLUMNS($AG498:AZ498))))</f>
        <v/>
      </c>
    </row>
    <row r="499" spans="14:52" x14ac:dyDescent="0.25">
      <c r="N499" s="10">
        <v>26796</v>
      </c>
      <c r="O499">
        <f t="shared" si="49"/>
        <v>12</v>
      </c>
      <c r="P499">
        <f t="shared" si="50"/>
        <v>5</v>
      </c>
      <c r="Q499" t="str">
        <f t="shared" si="51"/>
        <v>May</v>
      </c>
      <c r="R499" t="str">
        <f>TEXT(dDate[[#This Row],[Date]],"yyy - mm - mmm")</f>
        <v>1973 - 05 - May</v>
      </c>
      <c r="S499">
        <f t="shared" si="52"/>
        <v>1973</v>
      </c>
      <c r="V499" s="13">
        <v>41791</v>
      </c>
      <c r="W499" s="13">
        <f t="shared" si="53"/>
        <v>41820</v>
      </c>
      <c r="X499" s="24">
        <f>COUNTIFS(dProperties[Date Purchased],"&lt;="&amp;V499,dProperties[Date Sold],"&gt;="&amp;W499)</f>
        <v>19</v>
      </c>
      <c r="Y499" s="24">
        <f>SUMPRODUCT(--(COUNTIFS(fRentalDates[Property Number],dProperties[Property Number],fRentalDates[Actual Rent Date],"&lt;="&amp;V499,fRentalDates[Actual Move Out Date],"&gt;="&amp;W499)&gt;0))</f>
        <v>3</v>
      </c>
      <c r="Z499" s="24">
        <f t="shared" si="54"/>
        <v>16</v>
      </c>
      <c r="AA499" s="26">
        <f t="shared" si="55"/>
        <v>0.84210526315789469</v>
      </c>
      <c r="AG499" s="24">
        <f>IF(COLUMNS($AG499:AG499)&gt;$Y499,"",INDEX(fRentalDates[[Property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Date]]&gt;=$W499)),COLUMNS($AG499:AG499))))</f>
        <v>11</v>
      </c>
      <c r="AH499" s="24">
        <f>IF(COLUMNS($AG499:AH499)&gt;$Y499,"",INDEX(fRentalDates[[Property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Date]]&gt;=$W499)),COLUMNS($AG499:AH499))))</f>
        <v>13</v>
      </c>
      <c r="AI499" s="24">
        <f>IF(COLUMNS($AG499:AI499)&gt;$Y499,"",INDEX(fRentalDates[[Property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Date]]&gt;=$W499)),COLUMNS($AG499:AI499))))</f>
        <v>19</v>
      </c>
      <c r="AJ499" s="24" t="str">
        <f>IF(COLUMNS($AG499:AJ499)&gt;$Y499,"",INDEX(fRentalDates[[Property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Date]]&gt;=$W499)),COLUMNS($AG499:AJ499))))</f>
        <v/>
      </c>
      <c r="AK499" s="24" t="str">
        <f>IF(COLUMNS($AG499:AK499)&gt;$Y499,"",INDEX(fRentalDates[[Property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Date]]&gt;=$W499)),COLUMNS($AG499:AK499))))</f>
        <v/>
      </c>
      <c r="AL499" s="24" t="str">
        <f>IF(COLUMNS($AG499:AL499)&gt;$Y499,"",INDEX(fRentalDates[[Property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Date]]&gt;=$W499)),COLUMNS($AG499:AL499))))</f>
        <v/>
      </c>
      <c r="AM499" s="24" t="str">
        <f>IF(COLUMNS($AG499:AM499)&gt;$Y499,"",INDEX(fRentalDates[[Property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Date]]&gt;=$W499)),COLUMNS($AG499:AM499))))</f>
        <v/>
      </c>
      <c r="AN499" s="24" t="str">
        <f>IF(COLUMNS($AG499:AN499)&gt;$Y499,"",INDEX(fRentalDates[[Property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Date]]&gt;=$W499)),COLUMNS($AG499:AN499))))</f>
        <v/>
      </c>
      <c r="AO499" s="24" t="str">
        <f>IF(COLUMNS($AG499:AO499)&gt;$Y499,"",INDEX(fRentalDates[[Property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Date]]&gt;=$W499)),COLUMNS($AG499:AO499))))</f>
        <v/>
      </c>
      <c r="AP499" s="24" t="str">
        <f>IF(COLUMNS($AG499:AP499)&gt;$Y499,"",INDEX(fRentalDates[[Property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Date]]&gt;=$W499)),COLUMNS($AG499:AP499))))</f>
        <v/>
      </c>
      <c r="AQ499" s="24" t="str">
        <f>IF(COLUMNS($AG499:AQ499)&gt;$Y499,"",INDEX(fRentalDates[[Property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Date]]&gt;=$W499)),COLUMNS($AG499:AQ499))))</f>
        <v/>
      </c>
      <c r="AR499" s="24" t="str">
        <f>IF(COLUMNS($AG499:AR499)&gt;$Y499,"",INDEX(fRentalDates[[Property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Date]]&gt;=$W499)),COLUMNS($AG499:AR499))))</f>
        <v/>
      </c>
      <c r="AS499" s="24" t="str">
        <f>IF(COLUMNS($AG499:AS499)&gt;$Y499,"",INDEX(fRentalDates[[Property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Date]]&gt;=$W499)),COLUMNS($AG499:AS499))))</f>
        <v/>
      </c>
      <c r="AT499" s="24" t="str">
        <f>IF(COLUMNS($AG499:AT499)&gt;$Y499,"",INDEX(fRentalDates[[Property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Date]]&gt;=$W499)),COLUMNS($AG499:AT499))))</f>
        <v/>
      </c>
      <c r="AU499" s="24" t="str">
        <f>IF(COLUMNS($AG499:AU499)&gt;$Y499,"",INDEX(fRentalDates[[Property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Date]]&gt;=$W499)),COLUMNS($AG499:AU499))))</f>
        <v/>
      </c>
      <c r="AV499" s="24" t="str">
        <f>IF(COLUMNS($AG499:AV499)&gt;$Y499,"",INDEX(fRentalDates[[Property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Date]]&gt;=$W499)),COLUMNS($AG499:AV499))))</f>
        <v/>
      </c>
      <c r="AW499" s="24" t="str">
        <f>IF(COLUMNS($AG499:AW499)&gt;$Y499,"",INDEX(fRentalDates[[Property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Date]]&gt;=$W499)),COLUMNS($AG499:AW499))))</f>
        <v/>
      </c>
      <c r="AX499" s="24" t="str">
        <f>IF(COLUMNS($AG499:AX499)&gt;$Y499,"",INDEX(fRentalDates[[Property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Date]]&gt;=$W499)),COLUMNS($AG499:AX499))))</f>
        <v/>
      </c>
      <c r="AY499" s="24" t="str">
        <f>IF(COLUMNS($AG499:AY499)&gt;$Y499,"",INDEX(fRentalDates[[Property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Date]]&gt;=$W499)),COLUMNS($AG499:AY499))))</f>
        <v/>
      </c>
      <c r="AZ499" s="24" t="str">
        <f>IF(COLUMNS($AG499:AZ499)&gt;$Y499,"",INDEX(fRentalDates[[Property Number]:[Property Number]],_xlfn.AGGREGATE(15,6,(ROW(fRentalDates[[Property Number]:[Property Number]])-ROW(fRentalDates[[#Headers],[Property Number]]))/((fRentalDates[[Actual Rent Date]:[Actual Rent Date]]&lt;=$V499)*(fRentalDates[[Actual Move Out Date]:[Actual Move Out Date]]&gt;=$W499)),COLUMNS($AG499:AZ499))))</f>
        <v/>
      </c>
    </row>
    <row r="500" spans="14:52" x14ac:dyDescent="0.25">
      <c r="N500" s="10">
        <v>26797</v>
      </c>
      <c r="O500">
        <f t="shared" si="49"/>
        <v>13</v>
      </c>
      <c r="P500">
        <f t="shared" si="50"/>
        <v>5</v>
      </c>
      <c r="Q500" t="str">
        <f t="shared" si="51"/>
        <v>May</v>
      </c>
      <c r="R500" t="str">
        <f>TEXT(dDate[[#This Row],[Date]],"yyy - mm - mmm")</f>
        <v>1973 - 05 - May</v>
      </c>
      <c r="S500">
        <f t="shared" si="52"/>
        <v>1973</v>
      </c>
      <c r="V500" s="13">
        <v>41821</v>
      </c>
      <c r="W500" s="13">
        <f t="shared" si="53"/>
        <v>41851</v>
      </c>
      <c r="X500" s="24">
        <f>COUNTIFS(dProperties[Date Purchased],"&lt;="&amp;V500,dProperties[Date Sold],"&gt;="&amp;W500)</f>
        <v>19</v>
      </c>
      <c r="Y500" s="24">
        <f>SUMPRODUCT(--(COUNTIFS(fRentalDates[Property Number],dProperties[Property Number],fRentalDates[Actual Rent Date],"&lt;="&amp;V500,fRentalDates[Actual Move Out Date],"&gt;="&amp;W500)&gt;0))</f>
        <v>3</v>
      </c>
      <c r="Z500" s="24">
        <f t="shared" si="54"/>
        <v>16</v>
      </c>
      <c r="AA500" s="26">
        <f t="shared" si="55"/>
        <v>0.84210526315789469</v>
      </c>
      <c r="AG500" s="24">
        <f>IF(COLUMNS($AG500:AG500)&gt;$Y500,"",INDEX(fRentalDates[[Property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Date]]&gt;=$W500)),COLUMNS($AG500:AG500))))</f>
        <v>11</v>
      </c>
      <c r="AH500" s="24">
        <f>IF(COLUMNS($AG500:AH500)&gt;$Y500,"",INDEX(fRentalDates[[Property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Date]]&gt;=$W500)),COLUMNS($AG500:AH500))))</f>
        <v>13</v>
      </c>
      <c r="AI500" s="24">
        <f>IF(COLUMNS($AG500:AI500)&gt;$Y500,"",INDEX(fRentalDates[[Property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Date]]&gt;=$W500)),COLUMNS($AG500:AI500))))</f>
        <v>19</v>
      </c>
      <c r="AJ500" s="24" t="str">
        <f>IF(COLUMNS($AG500:AJ500)&gt;$Y500,"",INDEX(fRentalDates[[Property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Date]]&gt;=$W500)),COLUMNS($AG500:AJ500))))</f>
        <v/>
      </c>
      <c r="AK500" s="24" t="str">
        <f>IF(COLUMNS($AG500:AK500)&gt;$Y500,"",INDEX(fRentalDates[[Property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Date]]&gt;=$W500)),COLUMNS($AG500:AK500))))</f>
        <v/>
      </c>
      <c r="AL500" s="24" t="str">
        <f>IF(COLUMNS($AG500:AL500)&gt;$Y500,"",INDEX(fRentalDates[[Property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Date]]&gt;=$W500)),COLUMNS($AG500:AL500))))</f>
        <v/>
      </c>
      <c r="AM500" s="24" t="str">
        <f>IF(COLUMNS($AG500:AM500)&gt;$Y500,"",INDEX(fRentalDates[[Property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Date]]&gt;=$W500)),COLUMNS($AG500:AM500))))</f>
        <v/>
      </c>
      <c r="AN500" s="24" t="str">
        <f>IF(COLUMNS($AG500:AN500)&gt;$Y500,"",INDEX(fRentalDates[[Property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Date]]&gt;=$W500)),COLUMNS($AG500:AN500))))</f>
        <v/>
      </c>
      <c r="AO500" s="24" t="str">
        <f>IF(COLUMNS($AG500:AO500)&gt;$Y500,"",INDEX(fRentalDates[[Property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Date]]&gt;=$W500)),COLUMNS($AG500:AO500))))</f>
        <v/>
      </c>
      <c r="AP500" s="24" t="str">
        <f>IF(COLUMNS($AG500:AP500)&gt;$Y500,"",INDEX(fRentalDates[[Property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Date]]&gt;=$W500)),COLUMNS($AG500:AP500))))</f>
        <v/>
      </c>
      <c r="AQ500" s="24" t="str">
        <f>IF(COLUMNS($AG500:AQ500)&gt;$Y500,"",INDEX(fRentalDates[[Property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Date]]&gt;=$W500)),COLUMNS($AG500:AQ500))))</f>
        <v/>
      </c>
      <c r="AR500" s="24" t="str">
        <f>IF(COLUMNS($AG500:AR500)&gt;$Y500,"",INDEX(fRentalDates[[Property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Date]]&gt;=$W500)),COLUMNS($AG500:AR500))))</f>
        <v/>
      </c>
      <c r="AS500" s="24" t="str">
        <f>IF(COLUMNS($AG500:AS500)&gt;$Y500,"",INDEX(fRentalDates[[Property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Date]]&gt;=$W500)),COLUMNS($AG500:AS500))))</f>
        <v/>
      </c>
      <c r="AT500" s="24" t="str">
        <f>IF(COLUMNS($AG500:AT500)&gt;$Y500,"",INDEX(fRentalDates[[Property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Date]]&gt;=$W500)),COLUMNS($AG500:AT500))))</f>
        <v/>
      </c>
      <c r="AU500" s="24" t="str">
        <f>IF(COLUMNS($AG500:AU500)&gt;$Y500,"",INDEX(fRentalDates[[Property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Date]]&gt;=$W500)),COLUMNS($AG500:AU500))))</f>
        <v/>
      </c>
      <c r="AV500" s="24" t="str">
        <f>IF(COLUMNS($AG500:AV500)&gt;$Y500,"",INDEX(fRentalDates[[Property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Date]]&gt;=$W500)),COLUMNS($AG500:AV500))))</f>
        <v/>
      </c>
      <c r="AW500" s="24" t="str">
        <f>IF(COLUMNS($AG500:AW500)&gt;$Y500,"",INDEX(fRentalDates[[Property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Date]]&gt;=$W500)),COLUMNS($AG500:AW500))))</f>
        <v/>
      </c>
      <c r="AX500" s="24" t="str">
        <f>IF(COLUMNS($AG500:AX500)&gt;$Y500,"",INDEX(fRentalDates[[Property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Date]]&gt;=$W500)),COLUMNS($AG500:AX500))))</f>
        <v/>
      </c>
      <c r="AY500" s="24" t="str">
        <f>IF(COLUMNS($AG500:AY500)&gt;$Y500,"",INDEX(fRentalDates[[Property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Date]]&gt;=$W500)),COLUMNS($AG500:AY500))))</f>
        <v/>
      </c>
      <c r="AZ500" s="24" t="str">
        <f>IF(COLUMNS($AG500:AZ500)&gt;$Y500,"",INDEX(fRentalDates[[Property Number]:[Property Number]],_xlfn.AGGREGATE(15,6,(ROW(fRentalDates[[Property Number]:[Property Number]])-ROW(fRentalDates[[#Headers],[Property Number]]))/((fRentalDates[[Actual Rent Date]:[Actual Rent Date]]&lt;=$V500)*(fRentalDates[[Actual Move Out Date]:[Actual Move Out Date]]&gt;=$W500)),COLUMNS($AG500:AZ500))))</f>
        <v/>
      </c>
    </row>
    <row r="501" spans="14:52" x14ac:dyDescent="0.25">
      <c r="N501" s="10">
        <v>26798</v>
      </c>
      <c r="O501">
        <f t="shared" si="49"/>
        <v>14</v>
      </c>
      <c r="P501">
        <f t="shared" si="50"/>
        <v>5</v>
      </c>
      <c r="Q501" t="str">
        <f t="shared" si="51"/>
        <v>May</v>
      </c>
      <c r="R501" t="str">
        <f>TEXT(dDate[[#This Row],[Date]],"yyy - mm - mmm")</f>
        <v>1973 - 05 - May</v>
      </c>
      <c r="S501">
        <f t="shared" si="52"/>
        <v>1973</v>
      </c>
      <c r="V501" s="13">
        <v>41852</v>
      </c>
      <c r="W501" s="13">
        <f t="shared" si="53"/>
        <v>41882</v>
      </c>
      <c r="X501" s="24">
        <f>COUNTIFS(dProperties[Date Purchased],"&lt;="&amp;V501,dProperties[Date Sold],"&gt;="&amp;W501)</f>
        <v>19</v>
      </c>
      <c r="Y501" s="24">
        <f>SUMPRODUCT(--(COUNTIFS(fRentalDates[Property Number],dProperties[Property Number],fRentalDates[Actual Rent Date],"&lt;="&amp;V501,fRentalDates[Actual Move Out Date],"&gt;="&amp;W501)&gt;0))</f>
        <v>3</v>
      </c>
      <c r="Z501" s="24">
        <f t="shared" si="54"/>
        <v>16</v>
      </c>
      <c r="AA501" s="26">
        <f t="shared" si="55"/>
        <v>0.84210526315789469</v>
      </c>
      <c r="AG501" s="24">
        <f>IF(COLUMNS($AG501:AG501)&gt;$Y501,"",INDEX(fRentalDates[[Property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Date]]&gt;=$W501)),COLUMNS($AG501:AG501))))</f>
        <v>11</v>
      </c>
      <c r="AH501" s="24">
        <f>IF(COLUMNS($AG501:AH501)&gt;$Y501,"",INDEX(fRentalDates[[Property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Date]]&gt;=$W501)),COLUMNS($AG501:AH501))))</f>
        <v>13</v>
      </c>
      <c r="AI501" s="24">
        <f>IF(COLUMNS($AG501:AI501)&gt;$Y501,"",INDEX(fRentalDates[[Property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Date]]&gt;=$W501)),COLUMNS($AG501:AI501))))</f>
        <v>19</v>
      </c>
      <c r="AJ501" s="24" t="str">
        <f>IF(COLUMNS($AG501:AJ501)&gt;$Y501,"",INDEX(fRentalDates[[Property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Date]]&gt;=$W501)),COLUMNS($AG501:AJ501))))</f>
        <v/>
      </c>
      <c r="AK501" s="24" t="str">
        <f>IF(COLUMNS($AG501:AK501)&gt;$Y501,"",INDEX(fRentalDates[[Property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Date]]&gt;=$W501)),COLUMNS($AG501:AK501))))</f>
        <v/>
      </c>
      <c r="AL501" s="24" t="str">
        <f>IF(COLUMNS($AG501:AL501)&gt;$Y501,"",INDEX(fRentalDates[[Property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Date]]&gt;=$W501)),COLUMNS($AG501:AL501))))</f>
        <v/>
      </c>
      <c r="AM501" s="24" t="str">
        <f>IF(COLUMNS($AG501:AM501)&gt;$Y501,"",INDEX(fRentalDates[[Property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Date]]&gt;=$W501)),COLUMNS($AG501:AM501))))</f>
        <v/>
      </c>
      <c r="AN501" s="24" t="str">
        <f>IF(COLUMNS($AG501:AN501)&gt;$Y501,"",INDEX(fRentalDates[[Property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Date]]&gt;=$W501)),COLUMNS($AG501:AN501))))</f>
        <v/>
      </c>
      <c r="AO501" s="24" t="str">
        <f>IF(COLUMNS($AG501:AO501)&gt;$Y501,"",INDEX(fRentalDates[[Property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Date]]&gt;=$W501)),COLUMNS($AG501:AO501))))</f>
        <v/>
      </c>
      <c r="AP501" s="24" t="str">
        <f>IF(COLUMNS($AG501:AP501)&gt;$Y501,"",INDEX(fRentalDates[[Property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Date]]&gt;=$W501)),COLUMNS($AG501:AP501))))</f>
        <v/>
      </c>
      <c r="AQ501" s="24" t="str">
        <f>IF(COLUMNS($AG501:AQ501)&gt;$Y501,"",INDEX(fRentalDates[[Property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Date]]&gt;=$W501)),COLUMNS($AG501:AQ501))))</f>
        <v/>
      </c>
      <c r="AR501" s="24" t="str">
        <f>IF(COLUMNS($AG501:AR501)&gt;$Y501,"",INDEX(fRentalDates[[Property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Date]]&gt;=$W501)),COLUMNS($AG501:AR501))))</f>
        <v/>
      </c>
      <c r="AS501" s="24" t="str">
        <f>IF(COLUMNS($AG501:AS501)&gt;$Y501,"",INDEX(fRentalDates[[Property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Date]]&gt;=$W501)),COLUMNS($AG501:AS501))))</f>
        <v/>
      </c>
      <c r="AT501" s="24" t="str">
        <f>IF(COLUMNS($AG501:AT501)&gt;$Y501,"",INDEX(fRentalDates[[Property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Date]]&gt;=$W501)),COLUMNS($AG501:AT501))))</f>
        <v/>
      </c>
      <c r="AU501" s="24" t="str">
        <f>IF(COLUMNS($AG501:AU501)&gt;$Y501,"",INDEX(fRentalDates[[Property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Date]]&gt;=$W501)),COLUMNS($AG501:AU501))))</f>
        <v/>
      </c>
      <c r="AV501" s="24" t="str">
        <f>IF(COLUMNS($AG501:AV501)&gt;$Y501,"",INDEX(fRentalDates[[Property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Date]]&gt;=$W501)),COLUMNS($AG501:AV501))))</f>
        <v/>
      </c>
      <c r="AW501" s="24" t="str">
        <f>IF(COLUMNS($AG501:AW501)&gt;$Y501,"",INDEX(fRentalDates[[Property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Date]]&gt;=$W501)),COLUMNS($AG501:AW501))))</f>
        <v/>
      </c>
      <c r="AX501" s="24" t="str">
        <f>IF(COLUMNS($AG501:AX501)&gt;$Y501,"",INDEX(fRentalDates[[Property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Date]]&gt;=$W501)),COLUMNS($AG501:AX501))))</f>
        <v/>
      </c>
      <c r="AY501" s="24" t="str">
        <f>IF(COLUMNS($AG501:AY501)&gt;$Y501,"",INDEX(fRentalDates[[Property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Date]]&gt;=$W501)),COLUMNS($AG501:AY501))))</f>
        <v/>
      </c>
      <c r="AZ501" s="24" t="str">
        <f>IF(COLUMNS($AG501:AZ501)&gt;$Y501,"",INDEX(fRentalDates[[Property Number]:[Property Number]],_xlfn.AGGREGATE(15,6,(ROW(fRentalDates[[Property Number]:[Property Number]])-ROW(fRentalDates[[#Headers],[Property Number]]))/((fRentalDates[[Actual Rent Date]:[Actual Rent Date]]&lt;=$V501)*(fRentalDates[[Actual Move Out Date]:[Actual Move Out Date]]&gt;=$W501)),COLUMNS($AG501:AZ501))))</f>
        <v/>
      </c>
    </row>
    <row r="502" spans="14:52" x14ac:dyDescent="0.25">
      <c r="N502" s="10">
        <v>26799</v>
      </c>
      <c r="O502">
        <f t="shared" si="49"/>
        <v>15</v>
      </c>
      <c r="P502">
        <f t="shared" si="50"/>
        <v>5</v>
      </c>
      <c r="Q502" t="str">
        <f t="shared" si="51"/>
        <v>May</v>
      </c>
      <c r="R502" t="str">
        <f>TEXT(dDate[[#This Row],[Date]],"yyy - mm - mmm")</f>
        <v>1973 - 05 - May</v>
      </c>
      <c r="S502">
        <f t="shared" si="52"/>
        <v>1973</v>
      </c>
      <c r="V502" s="13">
        <v>41883</v>
      </c>
      <c r="W502" s="13">
        <f t="shared" si="53"/>
        <v>41912</v>
      </c>
      <c r="X502" s="24">
        <f>COUNTIFS(dProperties[Date Purchased],"&lt;="&amp;V502,dProperties[Date Sold],"&gt;="&amp;W502)</f>
        <v>19</v>
      </c>
      <c r="Y502" s="24">
        <f>SUMPRODUCT(--(COUNTIFS(fRentalDates[Property Number],dProperties[Property Number],fRentalDates[Actual Rent Date],"&lt;="&amp;V502,fRentalDates[Actual Move Out Date],"&gt;="&amp;W502)&gt;0))</f>
        <v>3</v>
      </c>
      <c r="Z502" s="24">
        <f t="shared" si="54"/>
        <v>16</v>
      </c>
      <c r="AA502" s="26">
        <f t="shared" si="55"/>
        <v>0.84210526315789469</v>
      </c>
      <c r="AG502" s="24">
        <f>IF(COLUMNS($AG502:AG502)&gt;$Y502,"",INDEX(fRentalDates[[Property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Date]]&gt;=$W502)),COLUMNS($AG502:AG502))))</f>
        <v>11</v>
      </c>
      <c r="AH502" s="24">
        <f>IF(COLUMNS($AG502:AH502)&gt;$Y502,"",INDEX(fRentalDates[[Property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Date]]&gt;=$W502)),COLUMNS($AG502:AH502))))</f>
        <v>13</v>
      </c>
      <c r="AI502" s="24">
        <f>IF(COLUMNS($AG502:AI502)&gt;$Y502,"",INDEX(fRentalDates[[Property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Date]]&gt;=$W502)),COLUMNS($AG502:AI502))))</f>
        <v>19</v>
      </c>
      <c r="AJ502" s="24" t="str">
        <f>IF(COLUMNS($AG502:AJ502)&gt;$Y502,"",INDEX(fRentalDates[[Property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Date]]&gt;=$W502)),COLUMNS($AG502:AJ502))))</f>
        <v/>
      </c>
      <c r="AK502" s="24" t="str">
        <f>IF(COLUMNS($AG502:AK502)&gt;$Y502,"",INDEX(fRentalDates[[Property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Date]]&gt;=$W502)),COLUMNS($AG502:AK502))))</f>
        <v/>
      </c>
      <c r="AL502" s="24" t="str">
        <f>IF(COLUMNS($AG502:AL502)&gt;$Y502,"",INDEX(fRentalDates[[Property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Date]]&gt;=$W502)),COLUMNS($AG502:AL502))))</f>
        <v/>
      </c>
      <c r="AM502" s="24" t="str">
        <f>IF(COLUMNS($AG502:AM502)&gt;$Y502,"",INDEX(fRentalDates[[Property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Date]]&gt;=$W502)),COLUMNS($AG502:AM502))))</f>
        <v/>
      </c>
      <c r="AN502" s="24" t="str">
        <f>IF(COLUMNS($AG502:AN502)&gt;$Y502,"",INDEX(fRentalDates[[Property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Date]]&gt;=$W502)),COLUMNS($AG502:AN502))))</f>
        <v/>
      </c>
      <c r="AO502" s="24" t="str">
        <f>IF(COLUMNS($AG502:AO502)&gt;$Y502,"",INDEX(fRentalDates[[Property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Date]]&gt;=$W502)),COLUMNS($AG502:AO502))))</f>
        <v/>
      </c>
      <c r="AP502" s="24" t="str">
        <f>IF(COLUMNS($AG502:AP502)&gt;$Y502,"",INDEX(fRentalDates[[Property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Date]]&gt;=$W502)),COLUMNS($AG502:AP502))))</f>
        <v/>
      </c>
      <c r="AQ502" s="24" t="str">
        <f>IF(COLUMNS($AG502:AQ502)&gt;$Y502,"",INDEX(fRentalDates[[Property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Date]]&gt;=$W502)),COLUMNS($AG502:AQ502))))</f>
        <v/>
      </c>
      <c r="AR502" s="24" t="str">
        <f>IF(COLUMNS($AG502:AR502)&gt;$Y502,"",INDEX(fRentalDates[[Property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Date]]&gt;=$W502)),COLUMNS($AG502:AR502))))</f>
        <v/>
      </c>
      <c r="AS502" s="24" t="str">
        <f>IF(COLUMNS($AG502:AS502)&gt;$Y502,"",INDEX(fRentalDates[[Property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Date]]&gt;=$W502)),COLUMNS($AG502:AS502))))</f>
        <v/>
      </c>
      <c r="AT502" s="24" t="str">
        <f>IF(COLUMNS($AG502:AT502)&gt;$Y502,"",INDEX(fRentalDates[[Property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Date]]&gt;=$W502)),COLUMNS($AG502:AT502))))</f>
        <v/>
      </c>
      <c r="AU502" s="24" t="str">
        <f>IF(COLUMNS($AG502:AU502)&gt;$Y502,"",INDEX(fRentalDates[[Property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Date]]&gt;=$W502)),COLUMNS($AG502:AU502))))</f>
        <v/>
      </c>
      <c r="AV502" s="24" t="str">
        <f>IF(COLUMNS($AG502:AV502)&gt;$Y502,"",INDEX(fRentalDates[[Property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Date]]&gt;=$W502)),COLUMNS($AG502:AV502))))</f>
        <v/>
      </c>
      <c r="AW502" s="24" t="str">
        <f>IF(COLUMNS($AG502:AW502)&gt;$Y502,"",INDEX(fRentalDates[[Property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Date]]&gt;=$W502)),COLUMNS($AG502:AW502))))</f>
        <v/>
      </c>
      <c r="AX502" s="24" t="str">
        <f>IF(COLUMNS($AG502:AX502)&gt;$Y502,"",INDEX(fRentalDates[[Property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Date]]&gt;=$W502)),COLUMNS($AG502:AX502))))</f>
        <v/>
      </c>
      <c r="AY502" s="24" t="str">
        <f>IF(COLUMNS($AG502:AY502)&gt;$Y502,"",INDEX(fRentalDates[[Property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Date]]&gt;=$W502)),COLUMNS($AG502:AY502))))</f>
        <v/>
      </c>
      <c r="AZ502" s="24" t="str">
        <f>IF(COLUMNS($AG502:AZ502)&gt;$Y502,"",INDEX(fRentalDates[[Property Number]:[Property Number]],_xlfn.AGGREGATE(15,6,(ROW(fRentalDates[[Property Number]:[Property Number]])-ROW(fRentalDates[[#Headers],[Property Number]]))/((fRentalDates[[Actual Rent Date]:[Actual Rent Date]]&lt;=$V502)*(fRentalDates[[Actual Move Out Date]:[Actual Move Out Date]]&gt;=$W502)),COLUMNS($AG502:AZ502))))</f>
        <v/>
      </c>
    </row>
    <row r="503" spans="14:52" x14ac:dyDescent="0.25">
      <c r="N503" s="10">
        <v>26800</v>
      </c>
      <c r="O503">
        <f t="shared" si="49"/>
        <v>16</v>
      </c>
      <c r="P503">
        <f t="shared" si="50"/>
        <v>5</v>
      </c>
      <c r="Q503" t="str">
        <f t="shared" si="51"/>
        <v>May</v>
      </c>
      <c r="R503" t="str">
        <f>TEXT(dDate[[#This Row],[Date]],"yyy - mm - mmm")</f>
        <v>1973 - 05 - May</v>
      </c>
      <c r="S503">
        <f t="shared" si="52"/>
        <v>1973</v>
      </c>
      <c r="V503" s="13">
        <v>41913</v>
      </c>
      <c r="W503" s="13">
        <f t="shared" si="53"/>
        <v>41943</v>
      </c>
      <c r="X503" s="24">
        <f>COUNTIFS(dProperties[Date Purchased],"&lt;="&amp;V503,dProperties[Date Sold],"&gt;="&amp;W503)</f>
        <v>19</v>
      </c>
      <c r="Y503" s="24">
        <f>SUMPRODUCT(--(COUNTIFS(fRentalDates[Property Number],dProperties[Property Number],fRentalDates[Actual Rent Date],"&lt;="&amp;V503,fRentalDates[Actual Move Out Date],"&gt;="&amp;W503)&gt;0))</f>
        <v>4</v>
      </c>
      <c r="Z503" s="24">
        <f t="shared" si="54"/>
        <v>15</v>
      </c>
      <c r="AA503" s="26">
        <f t="shared" si="55"/>
        <v>0.78947368421052633</v>
      </c>
      <c r="AG503" s="24">
        <f>IF(COLUMNS($AG503:AG503)&gt;$Y503,"",INDEX(fRentalDates[[Property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Date]]&gt;=$W503)),COLUMNS($AG503:AG503))))</f>
        <v>5</v>
      </c>
      <c r="AH503" s="24">
        <f>IF(COLUMNS($AG503:AH503)&gt;$Y503,"",INDEX(fRentalDates[[Property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Date]]&gt;=$W503)),COLUMNS($AG503:AH503))))</f>
        <v>11</v>
      </c>
      <c r="AI503" s="24">
        <f>IF(COLUMNS($AG503:AI503)&gt;$Y503,"",INDEX(fRentalDates[[Property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Date]]&gt;=$W503)),COLUMNS($AG503:AI503))))</f>
        <v>13</v>
      </c>
      <c r="AJ503" s="24">
        <f>IF(COLUMNS($AG503:AJ503)&gt;$Y503,"",INDEX(fRentalDates[[Property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Date]]&gt;=$W503)),COLUMNS($AG503:AJ503))))</f>
        <v>19</v>
      </c>
      <c r="AK503" s="24" t="str">
        <f>IF(COLUMNS($AG503:AK503)&gt;$Y503,"",INDEX(fRentalDates[[Property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Date]]&gt;=$W503)),COLUMNS($AG503:AK503))))</f>
        <v/>
      </c>
      <c r="AL503" s="24" t="str">
        <f>IF(COLUMNS($AG503:AL503)&gt;$Y503,"",INDEX(fRentalDates[[Property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Date]]&gt;=$W503)),COLUMNS($AG503:AL503))))</f>
        <v/>
      </c>
      <c r="AM503" s="24" t="str">
        <f>IF(COLUMNS($AG503:AM503)&gt;$Y503,"",INDEX(fRentalDates[[Property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Date]]&gt;=$W503)),COLUMNS($AG503:AM503))))</f>
        <v/>
      </c>
      <c r="AN503" s="24" t="str">
        <f>IF(COLUMNS($AG503:AN503)&gt;$Y503,"",INDEX(fRentalDates[[Property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Date]]&gt;=$W503)),COLUMNS($AG503:AN503))))</f>
        <v/>
      </c>
      <c r="AO503" s="24" t="str">
        <f>IF(COLUMNS($AG503:AO503)&gt;$Y503,"",INDEX(fRentalDates[[Property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Date]]&gt;=$W503)),COLUMNS($AG503:AO503))))</f>
        <v/>
      </c>
      <c r="AP503" s="24" t="str">
        <f>IF(COLUMNS($AG503:AP503)&gt;$Y503,"",INDEX(fRentalDates[[Property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Date]]&gt;=$W503)),COLUMNS($AG503:AP503))))</f>
        <v/>
      </c>
      <c r="AQ503" s="24" t="str">
        <f>IF(COLUMNS($AG503:AQ503)&gt;$Y503,"",INDEX(fRentalDates[[Property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Date]]&gt;=$W503)),COLUMNS($AG503:AQ503))))</f>
        <v/>
      </c>
      <c r="AR503" s="24" t="str">
        <f>IF(COLUMNS($AG503:AR503)&gt;$Y503,"",INDEX(fRentalDates[[Property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Date]]&gt;=$W503)),COLUMNS($AG503:AR503))))</f>
        <v/>
      </c>
      <c r="AS503" s="24" t="str">
        <f>IF(COLUMNS($AG503:AS503)&gt;$Y503,"",INDEX(fRentalDates[[Property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Date]]&gt;=$W503)),COLUMNS($AG503:AS503))))</f>
        <v/>
      </c>
      <c r="AT503" s="24" t="str">
        <f>IF(COLUMNS($AG503:AT503)&gt;$Y503,"",INDEX(fRentalDates[[Property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Date]]&gt;=$W503)),COLUMNS($AG503:AT503))))</f>
        <v/>
      </c>
      <c r="AU503" s="24" t="str">
        <f>IF(COLUMNS($AG503:AU503)&gt;$Y503,"",INDEX(fRentalDates[[Property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Date]]&gt;=$W503)),COLUMNS($AG503:AU503))))</f>
        <v/>
      </c>
      <c r="AV503" s="24" t="str">
        <f>IF(COLUMNS($AG503:AV503)&gt;$Y503,"",INDEX(fRentalDates[[Property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Date]]&gt;=$W503)),COLUMNS($AG503:AV503))))</f>
        <v/>
      </c>
      <c r="AW503" s="24" t="str">
        <f>IF(COLUMNS($AG503:AW503)&gt;$Y503,"",INDEX(fRentalDates[[Property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Date]]&gt;=$W503)),COLUMNS($AG503:AW503))))</f>
        <v/>
      </c>
      <c r="AX503" s="24" t="str">
        <f>IF(COLUMNS($AG503:AX503)&gt;$Y503,"",INDEX(fRentalDates[[Property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Date]]&gt;=$W503)),COLUMNS($AG503:AX503))))</f>
        <v/>
      </c>
      <c r="AY503" s="24" t="str">
        <f>IF(COLUMNS($AG503:AY503)&gt;$Y503,"",INDEX(fRentalDates[[Property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Date]]&gt;=$W503)),COLUMNS($AG503:AY503))))</f>
        <v/>
      </c>
      <c r="AZ503" s="24" t="str">
        <f>IF(COLUMNS($AG503:AZ503)&gt;$Y503,"",INDEX(fRentalDates[[Property Number]:[Property Number]],_xlfn.AGGREGATE(15,6,(ROW(fRentalDates[[Property Number]:[Property Number]])-ROW(fRentalDates[[#Headers],[Property Number]]))/((fRentalDates[[Actual Rent Date]:[Actual Rent Date]]&lt;=$V503)*(fRentalDates[[Actual Move Out Date]:[Actual Move Out Date]]&gt;=$W503)),COLUMNS($AG503:AZ503))))</f>
        <v/>
      </c>
    </row>
    <row r="504" spans="14:52" x14ac:dyDescent="0.25">
      <c r="N504" s="10">
        <v>26801</v>
      </c>
      <c r="O504">
        <f t="shared" si="49"/>
        <v>17</v>
      </c>
      <c r="P504">
        <f t="shared" si="50"/>
        <v>5</v>
      </c>
      <c r="Q504" t="str">
        <f t="shared" si="51"/>
        <v>May</v>
      </c>
      <c r="R504" t="str">
        <f>TEXT(dDate[[#This Row],[Date]],"yyy - mm - mmm")</f>
        <v>1973 - 05 - May</v>
      </c>
      <c r="S504">
        <f t="shared" si="52"/>
        <v>1973</v>
      </c>
      <c r="V504" s="13">
        <v>41944</v>
      </c>
      <c r="W504" s="13">
        <f t="shared" si="53"/>
        <v>41973</v>
      </c>
      <c r="X504" s="24">
        <f>COUNTIFS(dProperties[Date Purchased],"&lt;="&amp;V504,dProperties[Date Sold],"&gt;="&amp;W504)</f>
        <v>19</v>
      </c>
      <c r="Y504" s="24">
        <f>SUMPRODUCT(--(COUNTIFS(fRentalDates[Property Number],dProperties[Property Number],fRentalDates[Actual Rent Date],"&lt;="&amp;V504,fRentalDates[Actual Move Out Date],"&gt;="&amp;W504)&gt;0))</f>
        <v>4</v>
      </c>
      <c r="Z504" s="24">
        <f t="shared" si="54"/>
        <v>15</v>
      </c>
      <c r="AA504" s="26">
        <f t="shared" si="55"/>
        <v>0.78947368421052633</v>
      </c>
      <c r="AG504" s="24">
        <f>IF(COLUMNS($AG504:AG504)&gt;$Y504,"",INDEX(fRentalDates[[Property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Date]]&gt;=$W504)),COLUMNS($AG504:AG504))))</f>
        <v>5</v>
      </c>
      <c r="AH504" s="24">
        <f>IF(COLUMNS($AG504:AH504)&gt;$Y504,"",INDEX(fRentalDates[[Property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Date]]&gt;=$W504)),COLUMNS($AG504:AH504))))</f>
        <v>11</v>
      </c>
      <c r="AI504" s="24">
        <f>IF(COLUMNS($AG504:AI504)&gt;$Y504,"",INDEX(fRentalDates[[Property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Date]]&gt;=$W504)),COLUMNS($AG504:AI504))))</f>
        <v>13</v>
      </c>
      <c r="AJ504" s="24">
        <f>IF(COLUMNS($AG504:AJ504)&gt;$Y504,"",INDEX(fRentalDates[[Property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Date]]&gt;=$W504)),COLUMNS($AG504:AJ504))))</f>
        <v>19</v>
      </c>
      <c r="AK504" s="24" t="str">
        <f>IF(COLUMNS($AG504:AK504)&gt;$Y504,"",INDEX(fRentalDates[[Property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Date]]&gt;=$W504)),COLUMNS($AG504:AK504))))</f>
        <v/>
      </c>
      <c r="AL504" s="24" t="str">
        <f>IF(COLUMNS($AG504:AL504)&gt;$Y504,"",INDEX(fRentalDates[[Property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Date]]&gt;=$W504)),COLUMNS($AG504:AL504))))</f>
        <v/>
      </c>
      <c r="AM504" s="24" t="str">
        <f>IF(COLUMNS($AG504:AM504)&gt;$Y504,"",INDEX(fRentalDates[[Property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Date]]&gt;=$W504)),COLUMNS($AG504:AM504))))</f>
        <v/>
      </c>
      <c r="AN504" s="24" t="str">
        <f>IF(COLUMNS($AG504:AN504)&gt;$Y504,"",INDEX(fRentalDates[[Property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Date]]&gt;=$W504)),COLUMNS($AG504:AN504))))</f>
        <v/>
      </c>
      <c r="AO504" s="24" t="str">
        <f>IF(COLUMNS($AG504:AO504)&gt;$Y504,"",INDEX(fRentalDates[[Property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Date]]&gt;=$W504)),COLUMNS($AG504:AO504))))</f>
        <v/>
      </c>
      <c r="AP504" s="24" t="str">
        <f>IF(COLUMNS($AG504:AP504)&gt;$Y504,"",INDEX(fRentalDates[[Property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Date]]&gt;=$W504)),COLUMNS($AG504:AP504))))</f>
        <v/>
      </c>
      <c r="AQ504" s="24" t="str">
        <f>IF(COLUMNS($AG504:AQ504)&gt;$Y504,"",INDEX(fRentalDates[[Property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Date]]&gt;=$W504)),COLUMNS($AG504:AQ504))))</f>
        <v/>
      </c>
      <c r="AR504" s="24" t="str">
        <f>IF(COLUMNS($AG504:AR504)&gt;$Y504,"",INDEX(fRentalDates[[Property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Date]]&gt;=$W504)),COLUMNS($AG504:AR504))))</f>
        <v/>
      </c>
      <c r="AS504" s="24" t="str">
        <f>IF(COLUMNS($AG504:AS504)&gt;$Y504,"",INDEX(fRentalDates[[Property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Date]]&gt;=$W504)),COLUMNS($AG504:AS504))))</f>
        <v/>
      </c>
      <c r="AT504" s="24" t="str">
        <f>IF(COLUMNS($AG504:AT504)&gt;$Y504,"",INDEX(fRentalDates[[Property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Date]]&gt;=$W504)),COLUMNS($AG504:AT504))))</f>
        <v/>
      </c>
      <c r="AU504" s="24" t="str">
        <f>IF(COLUMNS($AG504:AU504)&gt;$Y504,"",INDEX(fRentalDates[[Property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Date]]&gt;=$W504)),COLUMNS($AG504:AU504))))</f>
        <v/>
      </c>
      <c r="AV504" s="24" t="str">
        <f>IF(COLUMNS($AG504:AV504)&gt;$Y504,"",INDEX(fRentalDates[[Property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Date]]&gt;=$W504)),COLUMNS($AG504:AV504))))</f>
        <v/>
      </c>
      <c r="AW504" s="24" t="str">
        <f>IF(COLUMNS($AG504:AW504)&gt;$Y504,"",INDEX(fRentalDates[[Property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Date]]&gt;=$W504)),COLUMNS($AG504:AW504))))</f>
        <v/>
      </c>
      <c r="AX504" s="24" t="str">
        <f>IF(COLUMNS($AG504:AX504)&gt;$Y504,"",INDEX(fRentalDates[[Property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Date]]&gt;=$W504)),COLUMNS($AG504:AX504))))</f>
        <v/>
      </c>
      <c r="AY504" s="24" t="str">
        <f>IF(COLUMNS($AG504:AY504)&gt;$Y504,"",INDEX(fRentalDates[[Property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Date]]&gt;=$W504)),COLUMNS($AG504:AY504))))</f>
        <v/>
      </c>
      <c r="AZ504" s="24" t="str">
        <f>IF(COLUMNS($AG504:AZ504)&gt;$Y504,"",INDEX(fRentalDates[[Property Number]:[Property Number]],_xlfn.AGGREGATE(15,6,(ROW(fRentalDates[[Property Number]:[Property Number]])-ROW(fRentalDates[[#Headers],[Property Number]]))/((fRentalDates[[Actual Rent Date]:[Actual Rent Date]]&lt;=$V504)*(fRentalDates[[Actual Move Out Date]:[Actual Move Out Date]]&gt;=$W504)),COLUMNS($AG504:AZ504))))</f>
        <v/>
      </c>
    </row>
    <row r="505" spans="14:52" x14ac:dyDescent="0.25">
      <c r="N505" s="10">
        <v>26802</v>
      </c>
      <c r="O505">
        <f t="shared" si="49"/>
        <v>18</v>
      </c>
      <c r="P505">
        <f t="shared" si="50"/>
        <v>5</v>
      </c>
      <c r="Q505" t="str">
        <f t="shared" si="51"/>
        <v>May</v>
      </c>
      <c r="R505" t="str">
        <f>TEXT(dDate[[#This Row],[Date]],"yyy - mm - mmm")</f>
        <v>1973 - 05 - May</v>
      </c>
      <c r="S505">
        <f t="shared" si="52"/>
        <v>1973</v>
      </c>
      <c r="V505" s="13">
        <v>41974</v>
      </c>
      <c r="W505" s="13">
        <f t="shared" si="53"/>
        <v>42004</v>
      </c>
      <c r="X505" s="24">
        <f>COUNTIFS(dProperties[Date Purchased],"&lt;="&amp;V505,dProperties[Date Sold],"&gt;="&amp;W505)</f>
        <v>19</v>
      </c>
      <c r="Y505" s="24">
        <f>SUMPRODUCT(--(COUNTIFS(fRentalDates[Property Number],dProperties[Property Number],fRentalDates[Actual Rent Date],"&lt;="&amp;V505,fRentalDates[Actual Move Out Date],"&gt;="&amp;W505)&gt;0))</f>
        <v>4</v>
      </c>
      <c r="Z505" s="24">
        <f t="shared" si="54"/>
        <v>15</v>
      </c>
      <c r="AA505" s="26">
        <f t="shared" si="55"/>
        <v>0.78947368421052633</v>
      </c>
      <c r="AG505" s="24">
        <f>IF(COLUMNS($AG505:AG505)&gt;$Y505,"",INDEX(fRentalDates[[Property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Date]]&gt;=$W505)),COLUMNS($AG505:AG505))))</f>
        <v>5</v>
      </c>
      <c r="AH505" s="24">
        <f>IF(COLUMNS($AG505:AH505)&gt;$Y505,"",INDEX(fRentalDates[[Property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Date]]&gt;=$W505)),COLUMNS($AG505:AH505))))</f>
        <v>11</v>
      </c>
      <c r="AI505" s="24">
        <f>IF(COLUMNS($AG505:AI505)&gt;$Y505,"",INDEX(fRentalDates[[Property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Date]]&gt;=$W505)),COLUMNS($AG505:AI505))))</f>
        <v>13</v>
      </c>
      <c r="AJ505" s="24">
        <f>IF(COLUMNS($AG505:AJ505)&gt;$Y505,"",INDEX(fRentalDates[[Property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Date]]&gt;=$W505)),COLUMNS($AG505:AJ505))))</f>
        <v>19</v>
      </c>
      <c r="AK505" s="24" t="str">
        <f>IF(COLUMNS($AG505:AK505)&gt;$Y505,"",INDEX(fRentalDates[[Property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Date]]&gt;=$W505)),COLUMNS($AG505:AK505))))</f>
        <v/>
      </c>
      <c r="AL505" s="24" t="str">
        <f>IF(COLUMNS($AG505:AL505)&gt;$Y505,"",INDEX(fRentalDates[[Property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Date]]&gt;=$W505)),COLUMNS($AG505:AL505))))</f>
        <v/>
      </c>
      <c r="AM505" s="24" t="str">
        <f>IF(COLUMNS($AG505:AM505)&gt;$Y505,"",INDEX(fRentalDates[[Property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Date]]&gt;=$W505)),COLUMNS($AG505:AM505))))</f>
        <v/>
      </c>
      <c r="AN505" s="24" t="str">
        <f>IF(COLUMNS($AG505:AN505)&gt;$Y505,"",INDEX(fRentalDates[[Property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Date]]&gt;=$W505)),COLUMNS($AG505:AN505))))</f>
        <v/>
      </c>
      <c r="AO505" s="24" t="str">
        <f>IF(COLUMNS($AG505:AO505)&gt;$Y505,"",INDEX(fRentalDates[[Property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Date]]&gt;=$W505)),COLUMNS($AG505:AO505))))</f>
        <v/>
      </c>
      <c r="AP505" s="24" t="str">
        <f>IF(COLUMNS($AG505:AP505)&gt;$Y505,"",INDEX(fRentalDates[[Property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Date]]&gt;=$W505)),COLUMNS($AG505:AP505))))</f>
        <v/>
      </c>
      <c r="AQ505" s="24" t="str">
        <f>IF(COLUMNS($AG505:AQ505)&gt;$Y505,"",INDEX(fRentalDates[[Property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Date]]&gt;=$W505)),COLUMNS($AG505:AQ505))))</f>
        <v/>
      </c>
      <c r="AR505" s="24" t="str">
        <f>IF(COLUMNS($AG505:AR505)&gt;$Y505,"",INDEX(fRentalDates[[Property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Date]]&gt;=$W505)),COLUMNS($AG505:AR505))))</f>
        <v/>
      </c>
      <c r="AS505" s="24" t="str">
        <f>IF(COLUMNS($AG505:AS505)&gt;$Y505,"",INDEX(fRentalDates[[Property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Date]]&gt;=$W505)),COLUMNS($AG505:AS505))))</f>
        <v/>
      </c>
      <c r="AT505" s="24" t="str">
        <f>IF(COLUMNS($AG505:AT505)&gt;$Y505,"",INDEX(fRentalDates[[Property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Date]]&gt;=$W505)),COLUMNS($AG505:AT505))))</f>
        <v/>
      </c>
      <c r="AU505" s="24" t="str">
        <f>IF(COLUMNS($AG505:AU505)&gt;$Y505,"",INDEX(fRentalDates[[Property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Date]]&gt;=$W505)),COLUMNS($AG505:AU505))))</f>
        <v/>
      </c>
      <c r="AV505" s="24" t="str">
        <f>IF(COLUMNS($AG505:AV505)&gt;$Y505,"",INDEX(fRentalDates[[Property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Date]]&gt;=$W505)),COLUMNS($AG505:AV505))))</f>
        <v/>
      </c>
      <c r="AW505" s="24" t="str">
        <f>IF(COLUMNS($AG505:AW505)&gt;$Y505,"",INDEX(fRentalDates[[Property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Date]]&gt;=$W505)),COLUMNS($AG505:AW505))))</f>
        <v/>
      </c>
      <c r="AX505" s="24" t="str">
        <f>IF(COLUMNS($AG505:AX505)&gt;$Y505,"",INDEX(fRentalDates[[Property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Date]]&gt;=$W505)),COLUMNS($AG505:AX505))))</f>
        <v/>
      </c>
      <c r="AY505" s="24" t="str">
        <f>IF(COLUMNS($AG505:AY505)&gt;$Y505,"",INDEX(fRentalDates[[Property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Date]]&gt;=$W505)),COLUMNS($AG505:AY505))))</f>
        <v/>
      </c>
      <c r="AZ505" s="24" t="str">
        <f>IF(COLUMNS($AG505:AZ505)&gt;$Y505,"",INDEX(fRentalDates[[Property Number]:[Property Number]],_xlfn.AGGREGATE(15,6,(ROW(fRentalDates[[Property Number]:[Property Number]])-ROW(fRentalDates[[#Headers],[Property Number]]))/((fRentalDates[[Actual Rent Date]:[Actual Rent Date]]&lt;=$V505)*(fRentalDates[[Actual Move Out Date]:[Actual Move Out Date]]&gt;=$W505)),COLUMNS($AG505:AZ505))))</f>
        <v/>
      </c>
    </row>
    <row r="506" spans="14:52" x14ac:dyDescent="0.25">
      <c r="N506" s="10">
        <v>26803</v>
      </c>
      <c r="O506">
        <f t="shared" si="49"/>
        <v>19</v>
      </c>
      <c r="P506">
        <f t="shared" si="50"/>
        <v>5</v>
      </c>
      <c r="Q506" t="str">
        <f t="shared" si="51"/>
        <v>May</v>
      </c>
      <c r="R506" t="str">
        <f>TEXT(dDate[[#This Row],[Date]],"yyy - mm - mmm")</f>
        <v>1973 - 05 - May</v>
      </c>
      <c r="S506">
        <f t="shared" si="52"/>
        <v>1973</v>
      </c>
      <c r="V506" s="13">
        <v>42005</v>
      </c>
      <c r="W506" s="13">
        <f t="shared" si="53"/>
        <v>42035</v>
      </c>
      <c r="X506" s="24">
        <f>COUNTIFS(dProperties[Date Purchased],"&lt;="&amp;V506,dProperties[Date Sold],"&gt;="&amp;W506)</f>
        <v>19</v>
      </c>
      <c r="Y506" s="24">
        <f>SUMPRODUCT(--(COUNTIFS(fRentalDates[Property Number],dProperties[Property Number],fRentalDates[Actual Rent Date],"&lt;="&amp;V506,fRentalDates[Actual Move Out Date],"&gt;="&amp;W506)&gt;0))</f>
        <v>3</v>
      </c>
      <c r="Z506" s="24">
        <f t="shared" si="54"/>
        <v>16</v>
      </c>
      <c r="AA506" s="26">
        <f t="shared" si="55"/>
        <v>0.84210526315789469</v>
      </c>
      <c r="AG506" s="24">
        <f>IF(COLUMNS($AG506:AG506)&gt;$Y506,"",INDEX(fRentalDates[[Property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Date]]&gt;=$W506)),COLUMNS($AG506:AG506))))</f>
        <v>5</v>
      </c>
      <c r="AH506" s="24">
        <f>IF(COLUMNS($AG506:AH506)&gt;$Y506,"",INDEX(fRentalDates[[Property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Date]]&gt;=$W506)),COLUMNS($AG506:AH506))))</f>
        <v>11</v>
      </c>
      <c r="AI506" s="24">
        <f>IF(COLUMNS($AG506:AI506)&gt;$Y506,"",INDEX(fRentalDates[[Property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Date]]&gt;=$W506)),COLUMNS($AG506:AI506))))</f>
        <v>19</v>
      </c>
      <c r="AJ506" s="24" t="str">
        <f>IF(COLUMNS($AG506:AJ506)&gt;$Y506,"",INDEX(fRentalDates[[Property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Date]]&gt;=$W506)),COLUMNS($AG506:AJ506))))</f>
        <v/>
      </c>
      <c r="AK506" s="24" t="str">
        <f>IF(COLUMNS($AG506:AK506)&gt;$Y506,"",INDEX(fRentalDates[[Property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Date]]&gt;=$W506)),COLUMNS($AG506:AK506))))</f>
        <v/>
      </c>
      <c r="AL506" s="24" t="str">
        <f>IF(COLUMNS($AG506:AL506)&gt;$Y506,"",INDEX(fRentalDates[[Property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Date]]&gt;=$W506)),COLUMNS($AG506:AL506))))</f>
        <v/>
      </c>
      <c r="AM506" s="24" t="str">
        <f>IF(COLUMNS($AG506:AM506)&gt;$Y506,"",INDEX(fRentalDates[[Property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Date]]&gt;=$W506)),COLUMNS($AG506:AM506))))</f>
        <v/>
      </c>
      <c r="AN506" s="24" t="str">
        <f>IF(COLUMNS($AG506:AN506)&gt;$Y506,"",INDEX(fRentalDates[[Property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Date]]&gt;=$W506)),COLUMNS($AG506:AN506))))</f>
        <v/>
      </c>
      <c r="AO506" s="24" t="str">
        <f>IF(COLUMNS($AG506:AO506)&gt;$Y506,"",INDEX(fRentalDates[[Property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Date]]&gt;=$W506)),COLUMNS($AG506:AO506))))</f>
        <v/>
      </c>
      <c r="AP506" s="24" t="str">
        <f>IF(COLUMNS($AG506:AP506)&gt;$Y506,"",INDEX(fRentalDates[[Property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Date]]&gt;=$W506)),COLUMNS($AG506:AP506))))</f>
        <v/>
      </c>
      <c r="AQ506" s="24" t="str">
        <f>IF(COLUMNS($AG506:AQ506)&gt;$Y506,"",INDEX(fRentalDates[[Property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Date]]&gt;=$W506)),COLUMNS($AG506:AQ506))))</f>
        <v/>
      </c>
      <c r="AR506" s="24" t="str">
        <f>IF(COLUMNS($AG506:AR506)&gt;$Y506,"",INDEX(fRentalDates[[Property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Date]]&gt;=$W506)),COLUMNS($AG506:AR506))))</f>
        <v/>
      </c>
      <c r="AS506" s="24" t="str">
        <f>IF(COLUMNS($AG506:AS506)&gt;$Y506,"",INDEX(fRentalDates[[Property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Date]]&gt;=$W506)),COLUMNS($AG506:AS506))))</f>
        <v/>
      </c>
      <c r="AT506" s="24" t="str">
        <f>IF(COLUMNS($AG506:AT506)&gt;$Y506,"",INDEX(fRentalDates[[Property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Date]]&gt;=$W506)),COLUMNS($AG506:AT506))))</f>
        <v/>
      </c>
      <c r="AU506" s="24" t="str">
        <f>IF(COLUMNS($AG506:AU506)&gt;$Y506,"",INDEX(fRentalDates[[Property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Date]]&gt;=$W506)),COLUMNS($AG506:AU506))))</f>
        <v/>
      </c>
      <c r="AV506" s="24" t="str">
        <f>IF(COLUMNS($AG506:AV506)&gt;$Y506,"",INDEX(fRentalDates[[Property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Date]]&gt;=$W506)),COLUMNS($AG506:AV506))))</f>
        <v/>
      </c>
      <c r="AW506" s="24" t="str">
        <f>IF(COLUMNS($AG506:AW506)&gt;$Y506,"",INDEX(fRentalDates[[Property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Date]]&gt;=$W506)),COLUMNS($AG506:AW506))))</f>
        <v/>
      </c>
      <c r="AX506" s="24" t="str">
        <f>IF(COLUMNS($AG506:AX506)&gt;$Y506,"",INDEX(fRentalDates[[Property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Date]]&gt;=$W506)),COLUMNS($AG506:AX506))))</f>
        <v/>
      </c>
      <c r="AY506" s="24" t="str">
        <f>IF(COLUMNS($AG506:AY506)&gt;$Y506,"",INDEX(fRentalDates[[Property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Date]]&gt;=$W506)),COLUMNS($AG506:AY506))))</f>
        <v/>
      </c>
      <c r="AZ506" s="24" t="str">
        <f>IF(COLUMNS($AG506:AZ506)&gt;$Y506,"",INDEX(fRentalDates[[Property Number]:[Property Number]],_xlfn.AGGREGATE(15,6,(ROW(fRentalDates[[Property Number]:[Property Number]])-ROW(fRentalDates[[#Headers],[Property Number]]))/((fRentalDates[[Actual Rent Date]:[Actual Rent Date]]&lt;=$V506)*(fRentalDates[[Actual Move Out Date]:[Actual Move Out Date]]&gt;=$W506)),COLUMNS($AG506:AZ506))))</f>
        <v/>
      </c>
    </row>
    <row r="507" spans="14:52" x14ac:dyDescent="0.25">
      <c r="N507" s="10">
        <v>26804</v>
      </c>
      <c r="O507">
        <f t="shared" si="49"/>
        <v>20</v>
      </c>
      <c r="P507">
        <f t="shared" si="50"/>
        <v>5</v>
      </c>
      <c r="Q507" t="str">
        <f t="shared" si="51"/>
        <v>May</v>
      </c>
      <c r="R507" t="str">
        <f>TEXT(dDate[[#This Row],[Date]],"yyy - mm - mmm")</f>
        <v>1973 - 05 - May</v>
      </c>
      <c r="S507">
        <f t="shared" si="52"/>
        <v>1973</v>
      </c>
      <c r="V507" s="13">
        <v>42036</v>
      </c>
      <c r="W507" s="13">
        <f t="shared" si="53"/>
        <v>42063</v>
      </c>
      <c r="X507" s="24">
        <f>COUNTIFS(dProperties[Date Purchased],"&lt;="&amp;V507,dProperties[Date Sold],"&gt;="&amp;W507)</f>
        <v>19</v>
      </c>
      <c r="Y507" s="24">
        <f>SUMPRODUCT(--(COUNTIFS(fRentalDates[Property Number],dProperties[Property Number],fRentalDates[Actual Rent Date],"&lt;="&amp;V507,fRentalDates[Actual Move Out Date],"&gt;="&amp;W507)&gt;0))</f>
        <v>3</v>
      </c>
      <c r="Z507" s="24">
        <f t="shared" si="54"/>
        <v>16</v>
      </c>
      <c r="AA507" s="26">
        <f t="shared" si="55"/>
        <v>0.84210526315789469</v>
      </c>
      <c r="AG507" s="24">
        <f>IF(COLUMNS($AG507:AG507)&gt;$Y507,"",INDEX(fRentalDates[[Property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Date]]&gt;=$W507)),COLUMNS($AG507:AG507))))</f>
        <v>5</v>
      </c>
      <c r="AH507" s="24">
        <f>IF(COLUMNS($AG507:AH507)&gt;$Y507,"",INDEX(fRentalDates[[Property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Date]]&gt;=$W507)),COLUMNS($AG507:AH507))))</f>
        <v>11</v>
      </c>
      <c r="AI507" s="24">
        <f>IF(COLUMNS($AG507:AI507)&gt;$Y507,"",INDEX(fRentalDates[[Property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Date]]&gt;=$W507)),COLUMNS($AG507:AI507))))</f>
        <v>19</v>
      </c>
      <c r="AJ507" s="24" t="str">
        <f>IF(COLUMNS($AG507:AJ507)&gt;$Y507,"",INDEX(fRentalDates[[Property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Date]]&gt;=$W507)),COLUMNS($AG507:AJ507))))</f>
        <v/>
      </c>
      <c r="AK507" s="24" t="str">
        <f>IF(COLUMNS($AG507:AK507)&gt;$Y507,"",INDEX(fRentalDates[[Property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Date]]&gt;=$W507)),COLUMNS($AG507:AK507))))</f>
        <v/>
      </c>
      <c r="AL507" s="24" t="str">
        <f>IF(COLUMNS($AG507:AL507)&gt;$Y507,"",INDEX(fRentalDates[[Property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Date]]&gt;=$W507)),COLUMNS($AG507:AL507))))</f>
        <v/>
      </c>
      <c r="AM507" s="24" t="str">
        <f>IF(COLUMNS($AG507:AM507)&gt;$Y507,"",INDEX(fRentalDates[[Property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Date]]&gt;=$W507)),COLUMNS($AG507:AM507))))</f>
        <v/>
      </c>
      <c r="AN507" s="24" t="str">
        <f>IF(COLUMNS($AG507:AN507)&gt;$Y507,"",INDEX(fRentalDates[[Property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Date]]&gt;=$W507)),COLUMNS($AG507:AN507))))</f>
        <v/>
      </c>
      <c r="AO507" s="24" t="str">
        <f>IF(COLUMNS($AG507:AO507)&gt;$Y507,"",INDEX(fRentalDates[[Property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Date]]&gt;=$W507)),COLUMNS($AG507:AO507))))</f>
        <v/>
      </c>
      <c r="AP507" s="24" t="str">
        <f>IF(COLUMNS($AG507:AP507)&gt;$Y507,"",INDEX(fRentalDates[[Property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Date]]&gt;=$W507)),COLUMNS($AG507:AP507))))</f>
        <v/>
      </c>
      <c r="AQ507" s="24" t="str">
        <f>IF(COLUMNS($AG507:AQ507)&gt;$Y507,"",INDEX(fRentalDates[[Property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Date]]&gt;=$W507)),COLUMNS($AG507:AQ507))))</f>
        <v/>
      </c>
      <c r="AR507" s="24" t="str">
        <f>IF(COLUMNS($AG507:AR507)&gt;$Y507,"",INDEX(fRentalDates[[Property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Date]]&gt;=$W507)),COLUMNS($AG507:AR507))))</f>
        <v/>
      </c>
      <c r="AS507" s="24" t="str">
        <f>IF(COLUMNS($AG507:AS507)&gt;$Y507,"",INDEX(fRentalDates[[Property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Date]]&gt;=$W507)),COLUMNS($AG507:AS507))))</f>
        <v/>
      </c>
      <c r="AT507" s="24" t="str">
        <f>IF(COLUMNS($AG507:AT507)&gt;$Y507,"",INDEX(fRentalDates[[Property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Date]]&gt;=$W507)),COLUMNS($AG507:AT507))))</f>
        <v/>
      </c>
      <c r="AU507" s="24" t="str">
        <f>IF(COLUMNS($AG507:AU507)&gt;$Y507,"",INDEX(fRentalDates[[Property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Date]]&gt;=$W507)),COLUMNS($AG507:AU507))))</f>
        <v/>
      </c>
      <c r="AV507" s="24" t="str">
        <f>IF(COLUMNS($AG507:AV507)&gt;$Y507,"",INDEX(fRentalDates[[Property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Date]]&gt;=$W507)),COLUMNS($AG507:AV507))))</f>
        <v/>
      </c>
      <c r="AW507" s="24" t="str">
        <f>IF(COLUMNS($AG507:AW507)&gt;$Y507,"",INDEX(fRentalDates[[Property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Date]]&gt;=$W507)),COLUMNS($AG507:AW507))))</f>
        <v/>
      </c>
      <c r="AX507" s="24" t="str">
        <f>IF(COLUMNS($AG507:AX507)&gt;$Y507,"",INDEX(fRentalDates[[Property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Date]]&gt;=$W507)),COLUMNS($AG507:AX507))))</f>
        <v/>
      </c>
      <c r="AY507" s="24" t="str">
        <f>IF(COLUMNS($AG507:AY507)&gt;$Y507,"",INDEX(fRentalDates[[Property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Date]]&gt;=$W507)),COLUMNS($AG507:AY507))))</f>
        <v/>
      </c>
      <c r="AZ507" s="24" t="str">
        <f>IF(COLUMNS($AG507:AZ507)&gt;$Y507,"",INDEX(fRentalDates[[Property Number]:[Property Number]],_xlfn.AGGREGATE(15,6,(ROW(fRentalDates[[Property Number]:[Property Number]])-ROW(fRentalDates[[#Headers],[Property Number]]))/((fRentalDates[[Actual Rent Date]:[Actual Rent Date]]&lt;=$V507)*(fRentalDates[[Actual Move Out Date]:[Actual Move Out Date]]&gt;=$W507)),COLUMNS($AG507:AZ507))))</f>
        <v/>
      </c>
    </row>
    <row r="508" spans="14:52" x14ac:dyDescent="0.25">
      <c r="N508" s="10">
        <v>26805</v>
      </c>
      <c r="O508">
        <f t="shared" si="49"/>
        <v>21</v>
      </c>
      <c r="P508">
        <f t="shared" si="50"/>
        <v>5</v>
      </c>
      <c r="Q508" t="str">
        <f t="shared" si="51"/>
        <v>May</v>
      </c>
      <c r="R508" t="str">
        <f>TEXT(dDate[[#This Row],[Date]],"yyy - mm - mmm")</f>
        <v>1973 - 05 - May</v>
      </c>
      <c r="S508">
        <f t="shared" si="52"/>
        <v>1973</v>
      </c>
      <c r="V508" s="13">
        <v>42064</v>
      </c>
      <c r="W508" s="13">
        <f t="shared" si="53"/>
        <v>42094</v>
      </c>
      <c r="X508" s="24">
        <f>COUNTIFS(dProperties[Date Purchased],"&lt;="&amp;V508,dProperties[Date Sold],"&gt;="&amp;W508)</f>
        <v>19</v>
      </c>
      <c r="Y508" s="24">
        <f>SUMPRODUCT(--(COUNTIFS(fRentalDates[Property Number],dProperties[Property Number],fRentalDates[Actual Rent Date],"&lt;="&amp;V508,fRentalDates[Actual Move Out Date],"&gt;="&amp;W508)&gt;0))</f>
        <v>3</v>
      </c>
      <c r="Z508" s="24">
        <f t="shared" si="54"/>
        <v>16</v>
      </c>
      <c r="AA508" s="26">
        <f t="shared" si="55"/>
        <v>0.84210526315789469</v>
      </c>
      <c r="AG508" s="24">
        <f>IF(COLUMNS($AG508:AG508)&gt;$Y508,"",INDEX(fRentalDates[[Property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Date]]&gt;=$W508)),COLUMNS($AG508:AG508))))</f>
        <v>5</v>
      </c>
      <c r="AH508" s="24">
        <f>IF(COLUMNS($AG508:AH508)&gt;$Y508,"",INDEX(fRentalDates[[Property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Date]]&gt;=$W508)),COLUMNS($AG508:AH508))))</f>
        <v>11</v>
      </c>
      <c r="AI508" s="24">
        <f>IF(COLUMNS($AG508:AI508)&gt;$Y508,"",INDEX(fRentalDates[[Property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Date]]&gt;=$W508)),COLUMNS($AG508:AI508))))</f>
        <v>19</v>
      </c>
      <c r="AJ508" s="24" t="str">
        <f>IF(COLUMNS($AG508:AJ508)&gt;$Y508,"",INDEX(fRentalDates[[Property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Date]]&gt;=$W508)),COLUMNS($AG508:AJ508))))</f>
        <v/>
      </c>
      <c r="AK508" s="24" t="str">
        <f>IF(COLUMNS($AG508:AK508)&gt;$Y508,"",INDEX(fRentalDates[[Property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Date]]&gt;=$W508)),COLUMNS($AG508:AK508))))</f>
        <v/>
      </c>
      <c r="AL508" s="24" t="str">
        <f>IF(COLUMNS($AG508:AL508)&gt;$Y508,"",INDEX(fRentalDates[[Property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Date]]&gt;=$W508)),COLUMNS($AG508:AL508))))</f>
        <v/>
      </c>
      <c r="AM508" s="24" t="str">
        <f>IF(COLUMNS($AG508:AM508)&gt;$Y508,"",INDEX(fRentalDates[[Property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Date]]&gt;=$W508)),COLUMNS($AG508:AM508))))</f>
        <v/>
      </c>
      <c r="AN508" s="24" t="str">
        <f>IF(COLUMNS($AG508:AN508)&gt;$Y508,"",INDEX(fRentalDates[[Property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Date]]&gt;=$W508)),COLUMNS($AG508:AN508))))</f>
        <v/>
      </c>
      <c r="AO508" s="24" t="str">
        <f>IF(COLUMNS($AG508:AO508)&gt;$Y508,"",INDEX(fRentalDates[[Property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Date]]&gt;=$W508)),COLUMNS($AG508:AO508))))</f>
        <v/>
      </c>
      <c r="AP508" s="24" t="str">
        <f>IF(COLUMNS($AG508:AP508)&gt;$Y508,"",INDEX(fRentalDates[[Property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Date]]&gt;=$W508)),COLUMNS($AG508:AP508))))</f>
        <v/>
      </c>
      <c r="AQ508" s="24" t="str">
        <f>IF(COLUMNS($AG508:AQ508)&gt;$Y508,"",INDEX(fRentalDates[[Property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Date]]&gt;=$W508)),COLUMNS($AG508:AQ508))))</f>
        <v/>
      </c>
      <c r="AR508" s="24" t="str">
        <f>IF(COLUMNS($AG508:AR508)&gt;$Y508,"",INDEX(fRentalDates[[Property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Date]]&gt;=$W508)),COLUMNS($AG508:AR508))))</f>
        <v/>
      </c>
      <c r="AS508" s="24" t="str">
        <f>IF(COLUMNS($AG508:AS508)&gt;$Y508,"",INDEX(fRentalDates[[Property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Date]]&gt;=$W508)),COLUMNS($AG508:AS508))))</f>
        <v/>
      </c>
      <c r="AT508" s="24" t="str">
        <f>IF(COLUMNS($AG508:AT508)&gt;$Y508,"",INDEX(fRentalDates[[Property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Date]]&gt;=$W508)),COLUMNS($AG508:AT508))))</f>
        <v/>
      </c>
      <c r="AU508" s="24" t="str">
        <f>IF(COLUMNS($AG508:AU508)&gt;$Y508,"",INDEX(fRentalDates[[Property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Date]]&gt;=$W508)),COLUMNS($AG508:AU508))))</f>
        <v/>
      </c>
      <c r="AV508" s="24" t="str">
        <f>IF(COLUMNS($AG508:AV508)&gt;$Y508,"",INDEX(fRentalDates[[Property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Date]]&gt;=$W508)),COLUMNS($AG508:AV508))))</f>
        <v/>
      </c>
      <c r="AW508" s="24" t="str">
        <f>IF(COLUMNS($AG508:AW508)&gt;$Y508,"",INDEX(fRentalDates[[Property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Date]]&gt;=$W508)),COLUMNS($AG508:AW508))))</f>
        <v/>
      </c>
      <c r="AX508" s="24" t="str">
        <f>IF(COLUMNS($AG508:AX508)&gt;$Y508,"",INDEX(fRentalDates[[Property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Date]]&gt;=$W508)),COLUMNS($AG508:AX508))))</f>
        <v/>
      </c>
      <c r="AY508" s="24" t="str">
        <f>IF(COLUMNS($AG508:AY508)&gt;$Y508,"",INDEX(fRentalDates[[Property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Date]]&gt;=$W508)),COLUMNS($AG508:AY508))))</f>
        <v/>
      </c>
      <c r="AZ508" s="24" t="str">
        <f>IF(COLUMNS($AG508:AZ508)&gt;$Y508,"",INDEX(fRentalDates[[Property Number]:[Property Number]],_xlfn.AGGREGATE(15,6,(ROW(fRentalDates[[Property Number]:[Property Number]])-ROW(fRentalDates[[#Headers],[Property Number]]))/((fRentalDates[[Actual Rent Date]:[Actual Rent Date]]&lt;=$V508)*(fRentalDates[[Actual Move Out Date]:[Actual Move Out Date]]&gt;=$W508)),COLUMNS($AG508:AZ508))))</f>
        <v/>
      </c>
    </row>
    <row r="509" spans="14:52" x14ac:dyDescent="0.25">
      <c r="N509" s="10">
        <v>26806</v>
      </c>
      <c r="O509">
        <f t="shared" si="49"/>
        <v>22</v>
      </c>
      <c r="P509">
        <f t="shared" si="50"/>
        <v>5</v>
      </c>
      <c r="Q509" t="str">
        <f t="shared" si="51"/>
        <v>May</v>
      </c>
      <c r="R509" t="str">
        <f>TEXT(dDate[[#This Row],[Date]],"yyy - mm - mmm")</f>
        <v>1973 - 05 - May</v>
      </c>
      <c r="S509">
        <f t="shared" si="52"/>
        <v>1973</v>
      </c>
      <c r="V509" s="13">
        <v>42095</v>
      </c>
      <c r="W509" s="13">
        <f t="shared" si="53"/>
        <v>42124</v>
      </c>
      <c r="X509" s="24">
        <f>COUNTIFS(dProperties[Date Purchased],"&lt;="&amp;V509,dProperties[Date Sold],"&gt;="&amp;W509)</f>
        <v>19</v>
      </c>
      <c r="Y509" s="24">
        <f>SUMPRODUCT(--(COUNTIFS(fRentalDates[Property Number],dProperties[Property Number],fRentalDates[Actual Rent Date],"&lt;="&amp;V509,fRentalDates[Actual Move Out Date],"&gt;="&amp;W509)&gt;0))</f>
        <v>3</v>
      </c>
      <c r="Z509" s="24">
        <f t="shared" si="54"/>
        <v>16</v>
      </c>
      <c r="AA509" s="26">
        <f t="shared" si="55"/>
        <v>0.84210526315789469</v>
      </c>
      <c r="AG509" s="24">
        <f>IF(COLUMNS($AG509:AG509)&gt;$Y509,"",INDEX(fRentalDates[[Property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Date]]&gt;=$W509)),COLUMNS($AG509:AG509))))</f>
        <v>5</v>
      </c>
      <c r="AH509" s="24">
        <f>IF(COLUMNS($AG509:AH509)&gt;$Y509,"",INDEX(fRentalDates[[Property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Date]]&gt;=$W509)),COLUMNS($AG509:AH509))))</f>
        <v>11</v>
      </c>
      <c r="AI509" s="24">
        <f>IF(COLUMNS($AG509:AI509)&gt;$Y509,"",INDEX(fRentalDates[[Property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Date]]&gt;=$W509)),COLUMNS($AG509:AI509))))</f>
        <v>19</v>
      </c>
      <c r="AJ509" s="24" t="str">
        <f>IF(COLUMNS($AG509:AJ509)&gt;$Y509,"",INDEX(fRentalDates[[Property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Date]]&gt;=$W509)),COLUMNS($AG509:AJ509))))</f>
        <v/>
      </c>
      <c r="AK509" s="24" t="str">
        <f>IF(COLUMNS($AG509:AK509)&gt;$Y509,"",INDEX(fRentalDates[[Property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Date]]&gt;=$W509)),COLUMNS($AG509:AK509))))</f>
        <v/>
      </c>
      <c r="AL509" s="24" t="str">
        <f>IF(COLUMNS($AG509:AL509)&gt;$Y509,"",INDEX(fRentalDates[[Property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Date]]&gt;=$W509)),COLUMNS($AG509:AL509))))</f>
        <v/>
      </c>
      <c r="AM509" s="24" t="str">
        <f>IF(COLUMNS($AG509:AM509)&gt;$Y509,"",INDEX(fRentalDates[[Property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Date]]&gt;=$W509)),COLUMNS($AG509:AM509))))</f>
        <v/>
      </c>
      <c r="AN509" s="24" t="str">
        <f>IF(COLUMNS($AG509:AN509)&gt;$Y509,"",INDEX(fRentalDates[[Property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Date]]&gt;=$W509)),COLUMNS($AG509:AN509))))</f>
        <v/>
      </c>
      <c r="AO509" s="24" t="str">
        <f>IF(COLUMNS($AG509:AO509)&gt;$Y509,"",INDEX(fRentalDates[[Property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Date]]&gt;=$W509)),COLUMNS($AG509:AO509))))</f>
        <v/>
      </c>
      <c r="AP509" s="24" t="str">
        <f>IF(COLUMNS($AG509:AP509)&gt;$Y509,"",INDEX(fRentalDates[[Property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Date]]&gt;=$W509)),COLUMNS($AG509:AP509))))</f>
        <v/>
      </c>
      <c r="AQ509" s="24" t="str">
        <f>IF(COLUMNS($AG509:AQ509)&gt;$Y509,"",INDEX(fRentalDates[[Property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Date]]&gt;=$W509)),COLUMNS($AG509:AQ509))))</f>
        <v/>
      </c>
      <c r="AR509" s="24" t="str">
        <f>IF(COLUMNS($AG509:AR509)&gt;$Y509,"",INDEX(fRentalDates[[Property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Date]]&gt;=$W509)),COLUMNS($AG509:AR509))))</f>
        <v/>
      </c>
      <c r="AS509" s="24" t="str">
        <f>IF(COLUMNS($AG509:AS509)&gt;$Y509,"",INDEX(fRentalDates[[Property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Date]]&gt;=$W509)),COLUMNS($AG509:AS509))))</f>
        <v/>
      </c>
      <c r="AT509" s="24" t="str">
        <f>IF(COLUMNS($AG509:AT509)&gt;$Y509,"",INDEX(fRentalDates[[Property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Date]]&gt;=$W509)),COLUMNS($AG509:AT509))))</f>
        <v/>
      </c>
      <c r="AU509" s="24" t="str">
        <f>IF(COLUMNS($AG509:AU509)&gt;$Y509,"",INDEX(fRentalDates[[Property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Date]]&gt;=$W509)),COLUMNS($AG509:AU509))))</f>
        <v/>
      </c>
      <c r="AV509" s="24" t="str">
        <f>IF(COLUMNS($AG509:AV509)&gt;$Y509,"",INDEX(fRentalDates[[Property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Date]]&gt;=$W509)),COLUMNS($AG509:AV509))))</f>
        <v/>
      </c>
      <c r="AW509" s="24" t="str">
        <f>IF(COLUMNS($AG509:AW509)&gt;$Y509,"",INDEX(fRentalDates[[Property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Date]]&gt;=$W509)),COLUMNS($AG509:AW509))))</f>
        <v/>
      </c>
      <c r="AX509" s="24" t="str">
        <f>IF(COLUMNS($AG509:AX509)&gt;$Y509,"",INDEX(fRentalDates[[Property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Date]]&gt;=$W509)),COLUMNS($AG509:AX509))))</f>
        <v/>
      </c>
      <c r="AY509" s="24" t="str">
        <f>IF(COLUMNS($AG509:AY509)&gt;$Y509,"",INDEX(fRentalDates[[Property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Date]]&gt;=$W509)),COLUMNS($AG509:AY509))))</f>
        <v/>
      </c>
      <c r="AZ509" s="24" t="str">
        <f>IF(COLUMNS($AG509:AZ509)&gt;$Y509,"",INDEX(fRentalDates[[Property Number]:[Property Number]],_xlfn.AGGREGATE(15,6,(ROW(fRentalDates[[Property Number]:[Property Number]])-ROW(fRentalDates[[#Headers],[Property Number]]))/((fRentalDates[[Actual Rent Date]:[Actual Rent Date]]&lt;=$V509)*(fRentalDates[[Actual Move Out Date]:[Actual Move Out Date]]&gt;=$W509)),COLUMNS($AG509:AZ509))))</f>
        <v/>
      </c>
    </row>
    <row r="510" spans="14:52" x14ac:dyDescent="0.25">
      <c r="N510" s="10">
        <v>26807</v>
      </c>
      <c r="O510">
        <f t="shared" si="49"/>
        <v>23</v>
      </c>
      <c r="P510">
        <f t="shared" si="50"/>
        <v>5</v>
      </c>
      <c r="Q510" t="str">
        <f t="shared" si="51"/>
        <v>May</v>
      </c>
      <c r="R510" t="str">
        <f>TEXT(dDate[[#This Row],[Date]],"yyy - mm - mmm")</f>
        <v>1973 - 05 - May</v>
      </c>
      <c r="S510">
        <f t="shared" si="52"/>
        <v>1973</v>
      </c>
      <c r="V510" s="13">
        <v>42125</v>
      </c>
      <c r="W510" s="13">
        <f t="shared" si="53"/>
        <v>42155</v>
      </c>
      <c r="X510" s="24">
        <f>COUNTIFS(dProperties[Date Purchased],"&lt;="&amp;V510,dProperties[Date Sold],"&gt;="&amp;W510)</f>
        <v>18</v>
      </c>
      <c r="Y510" s="24">
        <f>SUMPRODUCT(--(COUNTIFS(fRentalDates[Property Number],dProperties[Property Number],fRentalDates[Actual Rent Date],"&lt;="&amp;V510,fRentalDates[Actual Move Out Date],"&gt;="&amp;W510)&gt;0))</f>
        <v>3</v>
      </c>
      <c r="Z510" s="24">
        <f t="shared" si="54"/>
        <v>15</v>
      </c>
      <c r="AA510" s="26">
        <f t="shared" si="55"/>
        <v>0.83333333333333337</v>
      </c>
      <c r="AG510" s="24">
        <f>IF(COLUMNS($AG510:AG510)&gt;$Y510,"",INDEX(fRentalDates[[Property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Date]]&gt;=$W510)),COLUMNS($AG510:AG510))))</f>
        <v>5</v>
      </c>
      <c r="AH510" s="24">
        <f>IF(COLUMNS($AG510:AH510)&gt;$Y510,"",INDEX(fRentalDates[[Property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Date]]&gt;=$W510)),COLUMNS($AG510:AH510))))</f>
        <v>11</v>
      </c>
      <c r="AI510" s="24">
        <f>IF(COLUMNS($AG510:AI510)&gt;$Y510,"",INDEX(fRentalDates[[Property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Date]]&gt;=$W510)),COLUMNS($AG510:AI510))))</f>
        <v>19</v>
      </c>
      <c r="AJ510" s="24" t="str">
        <f>IF(COLUMNS($AG510:AJ510)&gt;$Y510,"",INDEX(fRentalDates[[Property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Date]]&gt;=$W510)),COLUMNS($AG510:AJ510))))</f>
        <v/>
      </c>
      <c r="AK510" s="24" t="str">
        <f>IF(COLUMNS($AG510:AK510)&gt;$Y510,"",INDEX(fRentalDates[[Property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Date]]&gt;=$W510)),COLUMNS($AG510:AK510))))</f>
        <v/>
      </c>
      <c r="AL510" s="24" t="str">
        <f>IF(COLUMNS($AG510:AL510)&gt;$Y510,"",INDEX(fRentalDates[[Property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Date]]&gt;=$W510)),COLUMNS($AG510:AL510))))</f>
        <v/>
      </c>
      <c r="AM510" s="24" t="str">
        <f>IF(COLUMNS($AG510:AM510)&gt;$Y510,"",INDEX(fRentalDates[[Property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Date]]&gt;=$W510)),COLUMNS($AG510:AM510))))</f>
        <v/>
      </c>
      <c r="AN510" s="24" t="str">
        <f>IF(COLUMNS($AG510:AN510)&gt;$Y510,"",INDEX(fRentalDates[[Property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Date]]&gt;=$W510)),COLUMNS($AG510:AN510))))</f>
        <v/>
      </c>
      <c r="AO510" s="24" t="str">
        <f>IF(COLUMNS($AG510:AO510)&gt;$Y510,"",INDEX(fRentalDates[[Property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Date]]&gt;=$W510)),COLUMNS($AG510:AO510))))</f>
        <v/>
      </c>
      <c r="AP510" s="24" t="str">
        <f>IF(COLUMNS($AG510:AP510)&gt;$Y510,"",INDEX(fRentalDates[[Property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Date]]&gt;=$W510)),COLUMNS($AG510:AP510))))</f>
        <v/>
      </c>
      <c r="AQ510" s="24" t="str">
        <f>IF(COLUMNS($AG510:AQ510)&gt;$Y510,"",INDEX(fRentalDates[[Property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Date]]&gt;=$W510)),COLUMNS($AG510:AQ510))))</f>
        <v/>
      </c>
      <c r="AR510" s="24" t="str">
        <f>IF(COLUMNS($AG510:AR510)&gt;$Y510,"",INDEX(fRentalDates[[Property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Date]]&gt;=$W510)),COLUMNS($AG510:AR510))))</f>
        <v/>
      </c>
      <c r="AS510" s="24" t="str">
        <f>IF(COLUMNS($AG510:AS510)&gt;$Y510,"",INDEX(fRentalDates[[Property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Date]]&gt;=$W510)),COLUMNS($AG510:AS510))))</f>
        <v/>
      </c>
      <c r="AT510" s="24" t="str">
        <f>IF(COLUMNS($AG510:AT510)&gt;$Y510,"",INDEX(fRentalDates[[Property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Date]]&gt;=$W510)),COLUMNS($AG510:AT510))))</f>
        <v/>
      </c>
      <c r="AU510" s="24" t="str">
        <f>IF(COLUMNS($AG510:AU510)&gt;$Y510,"",INDEX(fRentalDates[[Property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Date]]&gt;=$W510)),COLUMNS($AG510:AU510))))</f>
        <v/>
      </c>
      <c r="AV510" s="24" t="str">
        <f>IF(COLUMNS($AG510:AV510)&gt;$Y510,"",INDEX(fRentalDates[[Property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Date]]&gt;=$W510)),COLUMNS($AG510:AV510))))</f>
        <v/>
      </c>
      <c r="AW510" s="24" t="str">
        <f>IF(COLUMNS($AG510:AW510)&gt;$Y510,"",INDEX(fRentalDates[[Property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Date]]&gt;=$W510)),COLUMNS($AG510:AW510))))</f>
        <v/>
      </c>
      <c r="AX510" s="24" t="str">
        <f>IF(COLUMNS($AG510:AX510)&gt;$Y510,"",INDEX(fRentalDates[[Property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Date]]&gt;=$W510)),COLUMNS($AG510:AX510))))</f>
        <v/>
      </c>
      <c r="AY510" s="24" t="str">
        <f>IF(COLUMNS($AG510:AY510)&gt;$Y510,"",INDEX(fRentalDates[[Property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Date]]&gt;=$W510)),COLUMNS($AG510:AY510))))</f>
        <v/>
      </c>
      <c r="AZ510" s="24" t="str">
        <f>IF(COLUMNS($AG510:AZ510)&gt;$Y510,"",INDEX(fRentalDates[[Property Number]:[Property Number]],_xlfn.AGGREGATE(15,6,(ROW(fRentalDates[[Property Number]:[Property Number]])-ROW(fRentalDates[[#Headers],[Property Number]]))/((fRentalDates[[Actual Rent Date]:[Actual Rent Date]]&lt;=$V510)*(fRentalDates[[Actual Move Out Date]:[Actual Move Out Date]]&gt;=$W510)),COLUMNS($AG510:AZ510))))</f>
        <v/>
      </c>
    </row>
    <row r="511" spans="14:52" x14ac:dyDescent="0.25">
      <c r="N511" s="10">
        <v>26808</v>
      </c>
      <c r="O511">
        <f t="shared" si="49"/>
        <v>24</v>
      </c>
      <c r="P511">
        <f t="shared" si="50"/>
        <v>5</v>
      </c>
      <c r="Q511" t="str">
        <f t="shared" si="51"/>
        <v>May</v>
      </c>
      <c r="R511" t="str">
        <f>TEXT(dDate[[#This Row],[Date]],"yyy - mm - mmm")</f>
        <v>1973 - 05 - May</v>
      </c>
      <c r="S511">
        <f t="shared" si="52"/>
        <v>1973</v>
      </c>
      <c r="V511" s="13">
        <v>42156</v>
      </c>
      <c r="W511" s="13">
        <f t="shared" si="53"/>
        <v>42185</v>
      </c>
      <c r="X511" s="24">
        <f>COUNTIFS(dProperties[Date Purchased],"&lt;="&amp;V511,dProperties[Date Sold],"&gt;="&amp;W511)</f>
        <v>18</v>
      </c>
      <c r="Y511" s="24">
        <f>SUMPRODUCT(--(COUNTIFS(fRentalDates[Property Number],dProperties[Property Number],fRentalDates[Actual Rent Date],"&lt;="&amp;V511,fRentalDates[Actual Move Out Date],"&gt;="&amp;W511)&gt;0))</f>
        <v>3</v>
      </c>
      <c r="Z511" s="24">
        <f t="shared" si="54"/>
        <v>15</v>
      </c>
      <c r="AA511" s="26">
        <f t="shared" si="55"/>
        <v>0.83333333333333337</v>
      </c>
      <c r="AG511" s="24">
        <f>IF(COLUMNS($AG511:AG511)&gt;$Y511,"",INDEX(fRentalDates[[Property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Date]]&gt;=$W511)),COLUMNS($AG511:AG511))))</f>
        <v>5</v>
      </c>
      <c r="AH511" s="24">
        <f>IF(COLUMNS($AG511:AH511)&gt;$Y511,"",INDEX(fRentalDates[[Property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Date]]&gt;=$W511)),COLUMNS($AG511:AH511))))</f>
        <v>11</v>
      </c>
      <c r="AI511" s="24">
        <f>IF(COLUMNS($AG511:AI511)&gt;$Y511,"",INDEX(fRentalDates[[Property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Date]]&gt;=$W511)),COLUMNS($AG511:AI511))))</f>
        <v>19</v>
      </c>
      <c r="AJ511" s="24" t="str">
        <f>IF(COLUMNS($AG511:AJ511)&gt;$Y511,"",INDEX(fRentalDates[[Property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Date]]&gt;=$W511)),COLUMNS($AG511:AJ511))))</f>
        <v/>
      </c>
      <c r="AK511" s="24" t="str">
        <f>IF(COLUMNS($AG511:AK511)&gt;$Y511,"",INDEX(fRentalDates[[Property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Date]]&gt;=$W511)),COLUMNS($AG511:AK511))))</f>
        <v/>
      </c>
      <c r="AL511" s="24" t="str">
        <f>IF(COLUMNS($AG511:AL511)&gt;$Y511,"",INDEX(fRentalDates[[Property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Date]]&gt;=$W511)),COLUMNS($AG511:AL511))))</f>
        <v/>
      </c>
      <c r="AM511" s="24" t="str">
        <f>IF(COLUMNS($AG511:AM511)&gt;$Y511,"",INDEX(fRentalDates[[Property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Date]]&gt;=$W511)),COLUMNS($AG511:AM511))))</f>
        <v/>
      </c>
      <c r="AN511" s="24" t="str">
        <f>IF(COLUMNS($AG511:AN511)&gt;$Y511,"",INDEX(fRentalDates[[Property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Date]]&gt;=$W511)),COLUMNS($AG511:AN511))))</f>
        <v/>
      </c>
      <c r="AO511" s="24" t="str">
        <f>IF(COLUMNS($AG511:AO511)&gt;$Y511,"",INDEX(fRentalDates[[Property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Date]]&gt;=$W511)),COLUMNS($AG511:AO511))))</f>
        <v/>
      </c>
      <c r="AP511" s="24" t="str">
        <f>IF(COLUMNS($AG511:AP511)&gt;$Y511,"",INDEX(fRentalDates[[Property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Date]]&gt;=$W511)),COLUMNS($AG511:AP511))))</f>
        <v/>
      </c>
      <c r="AQ511" s="24" t="str">
        <f>IF(COLUMNS($AG511:AQ511)&gt;$Y511,"",INDEX(fRentalDates[[Property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Date]]&gt;=$W511)),COLUMNS($AG511:AQ511))))</f>
        <v/>
      </c>
      <c r="AR511" s="24" t="str">
        <f>IF(COLUMNS($AG511:AR511)&gt;$Y511,"",INDEX(fRentalDates[[Property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Date]]&gt;=$W511)),COLUMNS($AG511:AR511))))</f>
        <v/>
      </c>
      <c r="AS511" s="24" t="str">
        <f>IF(COLUMNS($AG511:AS511)&gt;$Y511,"",INDEX(fRentalDates[[Property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Date]]&gt;=$W511)),COLUMNS($AG511:AS511))))</f>
        <v/>
      </c>
      <c r="AT511" s="24" t="str">
        <f>IF(COLUMNS($AG511:AT511)&gt;$Y511,"",INDEX(fRentalDates[[Property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Date]]&gt;=$W511)),COLUMNS($AG511:AT511))))</f>
        <v/>
      </c>
      <c r="AU511" s="24" t="str">
        <f>IF(COLUMNS($AG511:AU511)&gt;$Y511,"",INDEX(fRentalDates[[Property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Date]]&gt;=$W511)),COLUMNS($AG511:AU511))))</f>
        <v/>
      </c>
      <c r="AV511" s="24" t="str">
        <f>IF(COLUMNS($AG511:AV511)&gt;$Y511,"",INDEX(fRentalDates[[Property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Date]]&gt;=$W511)),COLUMNS($AG511:AV511))))</f>
        <v/>
      </c>
      <c r="AW511" s="24" t="str">
        <f>IF(COLUMNS($AG511:AW511)&gt;$Y511,"",INDEX(fRentalDates[[Property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Date]]&gt;=$W511)),COLUMNS($AG511:AW511))))</f>
        <v/>
      </c>
      <c r="AX511" s="24" t="str">
        <f>IF(COLUMNS($AG511:AX511)&gt;$Y511,"",INDEX(fRentalDates[[Property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Date]]&gt;=$W511)),COLUMNS($AG511:AX511))))</f>
        <v/>
      </c>
      <c r="AY511" s="24" t="str">
        <f>IF(COLUMNS($AG511:AY511)&gt;$Y511,"",INDEX(fRentalDates[[Property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Date]]&gt;=$W511)),COLUMNS($AG511:AY511))))</f>
        <v/>
      </c>
      <c r="AZ511" s="24" t="str">
        <f>IF(COLUMNS($AG511:AZ511)&gt;$Y511,"",INDEX(fRentalDates[[Property Number]:[Property Number]],_xlfn.AGGREGATE(15,6,(ROW(fRentalDates[[Property Number]:[Property Number]])-ROW(fRentalDates[[#Headers],[Property Number]]))/((fRentalDates[[Actual Rent Date]:[Actual Rent Date]]&lt;=$V511)*(fRentalDates[[Actual Move Out Date]:[Actual Move Out Date]]&gt;=$W511)),COLUMNS($AG511:AZ511))))</f>
        <v/>
      </c>
    </row>
    <row r="512" spans="14:52" x14ac:dyDescent="0.25">
      <c r="N512" s="10">
        <v>26809</v>
      </c>
      <c r="O512">
        <f t="shared" si="49"/>
        <v>25</v>
      </c>
      <c r="P512">
        <f t="shared" si="50"/>
        <v>5</v>
      </c>
      <c r="Q512" t="str">
        <f t="shared" si="51"/>
        <v>May</v>
      </c>
      <c r="R512" t="str">
        <f>TEXT(dDate[[#This Row],[Date]],"yyy - mm - mmm")</f>
        <v>1973 - 05 - May</v>
      </c>
      <c r="S512">
        <f t="shared" si="52"/>
        <v>1973</v>
      </c>
      <c r="V512" s="13">
        <v>42186</v>
      </c>
      <c r="W512" s="13">
        <f t="shared" si="53"/>
        <v>42216</v>
      </c>
      <c r="X512" s="24">
        <f>COUNTIFS(dProperties[Date Purchased],"&lt;="&amp;V512,dProperties[Date Sold],"&gt;="&amp;W512)</f>
        <v>18</v>
      </c>
      <c r="Y512" s="24">
        <f>SUMPRODUCT(--(COUNTIFS(fRentalDates[Property Number],dProperties[Property Number],fRentalDates[Actual Rent Date],"&lt;="&amp;V512,fRentalDates[Actual Move Out Date],"&gt;="&amp;W512)&gt;0))</f>
        <v>2</v>
      </c>
      <c r="Z512" s="24">
        <f t="shared" si="54"/>
        <v>16</v>
      </c>
      <c r="AA512" s="26">
        <f t="shared" si="55"/>
        <v>0.88888888888888884</v>
      </c>
      <c r="AG512" s="24">
        <f>IF(COLUMNS($AG512:AG512)&gt;$Y512,"",INDEX(fRentalDates[[Property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Date]]&gt;=$W512)),COLUMNS($AG512:AG512))))</f>
        <v>5</v>
      </c>
      <c r="AH512" s="24">
        <f>IF(COLUMNS($AG512:AH512)&gt;$Y512,"",INDEX(fRentalDates[[Property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Date]]&gt;=$W512)),COLUMNS($AG512:AH512))))</f>
        <v>11</v>
      </c>
      <c r="AI512" s="24" t="str">
        <f>IF(COLUMNS($AG512:AI512)&gt;$Y512,"",INDEX(fRentalDates[[Property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Date]]&gt;=$W512)),COLUMNS($AG512:AI512))))</f>
        <v/>
      </c>
      <c r="AJ512" s="24" t="str">
        <f>IF(COLUMNS($AG512:AJ512)&gt;$Y512,"",INDEX(fRentalDates[[Property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Date]]&gt;=$W512)),COLUMNS($AG512:AJ512))))</f>
        <v/>
      </c>
      <c r="AK512" s="24" t="str">
        <f>IF(COLUMNS($AG512:AK512)&gt;$Y512,"",INDEX(fRentalDates[[Property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Date]]&gt;=$W512)),COLUMNS($AG512:AK512))))</f>
        <v/>
      </c>
      <c r="AL512" s="24" t="str">
        <f>IF(COLUMNS($AG512:AL512)&gt;$Y512,"",INDEX(fRentalDates[[Property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Date]]&gt;=$W512)),COLUMNS($AG512:AL512))))</f>
        <v/>
      </c>
      <c r="AM512" s="24" t="str">
        <f>IF(COLUMNS($AG512:AM512)&gt;$Y512,"",INDEX(fRentalDates[[Property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Date]]&gt;=$W512)),COLUMNS($AG512:AM512))))</f>
        <v/>
      </c>
      <c r="AN512" s="24" t="str">
        <f>IF(COLUMNS($AG512:AN512)&gt;$Y512,"",INDEX(fRentalDates[[Property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Date]]&gt;=$W512)),COLUMNS($AG512:AN512))))</f>
        <v/>
      </c>
      <c r="AO512" s="24" t="str">
        <f>IF(COLUMNS($AG512:AO512)&gt;$Y512,"",INDEX(fRentalDates[[Property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Date]]&gt;=$W512)),COLUMNS($AG512:AO512))))</f>
        <v/>
      </c>
      <c r="AP512" s="24" t="str">
        <f>IF(COLUMNS($AG512:AP512)&gt;$Y512,"",INDEX(fRentalDates[[Property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Date]]&gt;=$W512)),COLUMNS($AG512:AP512))))</f>
        <v/>
      </c>
      <c r="AQ512" s="24" t="str">
        <f>IF(COLUMNS($AG512:AQ512)&gt;$Y512,"",INDEX(fRentalDates[[Property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Date]]&gt;=$W512)),COLUMNS($AG512:AQ512))))</f>
        <v/>
      </c>
      <c r="AR512" s="24" t="str">
        <f>IF(COLUMNS($AG512:AR512)&gt;$Y512,"",INDEX(fRentalDates[[Property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Date]]&gt;=$W512)),COLUMNS($AG512:AR512))))</f>
        <v/>
      </c>
      <c r="AS512" s="24" t="str">
        <f>IF(COLUMNS($AG512:AS512)&gt;$Y512,"",INDEX(fRentalDates[[Property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Date]]&gt;=$W512)),COLUMNS($AG512:AS512))))</f>
        <v/>
      </c>
      <c r="AT512" s="24" t="str">
        <f>IF(COLUMNS($AG512:AT512)&gt;$Y512,"",INDEX(fRentalDates[[Property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Date]]&gt;=$W512)),COLUMNS($AG512:AT512))))</f>
        <v/>
      </c>
      <c r="AU512" s="24" t="str">
        <f>IF(COLUMNS($AG512:AU512)&gt;$Y512,"",INDEX(fRentalDates[[Property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Date]]&gt;=$W512)),COLUMNS($AG512:AU512))))</f>
        <v/>
      </c>
      <c r="AV512" s="24" t="str">
        <f>IF(COLUMNS($AG512:AV512)&gt;$Y512,"",INDEX(fRentalDates[[Property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Date]]&gt;=$W512)),COLUMNS($AG512:AV512))))</f>
        <v/>
      </c>
      <c r="AW512" s="24" t="str">
        <f>IF(COLUMNS($AG512:AW512)&gt;$Y512,"",INDEX(fRentalDates[[Property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Date]]&gt;=$W512)),COLUMNS($AG512:AW512))))</f>
        <v/>
      </c>
      <c r="AX512" s="24" t="str">
        <f>IF(COLUMNS($AG512:AX512)&gt;$Y512,"",INDEX(fRentalDates[[Property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Date]]&gt;=$W512)),COLUMNS($AG512:AX512))))</f>
        <v/>
      </c>
      <c r="AY512" s="24" t="str">
        <f>IF(COLUMNS($AG512:AY512)&gt;$Y512,"",INDEX(fRentalDates[[Property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Date]]&gt;=$W512)),COLUMNS($AG512:AY512))))</f>
        <v/>
      </c>
      <c r="AZ512" s="24" t="str">
        <f>IF(COLUMNS($AG512:AZ512)&gt;$Y512,"",INDEX(fRentalDates[[Property Number]:[Property Number]],_xlfn.AGGREGATE(15,6,(ROW(fRentalDates[[Property Number]:[Property Number]])-ROW(fRentalDates[[#Headers],[Property Number]]))/((fRentalDates[[Actual Rent Date]:[Actual Rent Date]]&lt;=$V512)*(fRentalDates[[Actual Move Out Date]:[Actual Move Out Date]]&gt;=$W512)),COLUMNS($AG512:AZ512))))</f>
        <v/>
      </c>
    </row>
    <row r="513" spans="14:52" x14ac:dyDescent="0.25">
      <c r="N513" s="10">
        <v>26810</v>
      </c>
      <c r="O513">
        <f t="shared" si="49"/>
        <v>26</v>
      </c>
      <c r="P513">
        <f t="shared" si="50"/>
        <v>5</v>
      </c>
      <c r="Q513" t="str">
        <f t="shared" si="51"/>
        <v>May</v>
      </c>
      <c r="R513" t="str">
        <f>TEXT(dDate[[#This Row],[Date]],"yyy - mm - mmm")</f>
        <v>1973 - 05 - May</v>
      </c>
      <c r="S513">
        <f t="shared" si="52"/>
        <v>1973</v>
      </c>
      <c r="V513" s="13">
        <v>42217</v>
      </c>
      <c r="W513" s="13">
        <f t="shared" si="53"/>
        <v>42247</v>
      </c>
      <c r="X513" s="24">
        <f>COUNTIFS(dProperties[Date Purchased],"&lt;="&amp;V513,dProperties[Date Sold],"&gt;="&amp;W513)</f>
        <v>18</v>
      </c>
      <c r="Y513" s="24">
        <f>SUMPRODUCT(--(COUNTIFS(fRentalDates[Property Number],dProperties[Property Number],fRentalDates[Actual Rent Date],"&lt;="&amp;V513,fRentalDates[Actual Move Out Date],"&gt;="&amp;W513)&gt;0))</f>
        <v>2</v>
      </c>
      <c r="Z513" s="24">
        <f t="shared" si="54"/>
        <v>16</v>
      </c>
      <c r="AA513" s="26">
        <f t="shared" si="55"/>
        <v>0.88888888888888884</v>
      </c>
      <c r="AG513" s="24">
        <f>IF(COLUMNS($AG513:AG513)&gt;$Y513,"",INDEX(fRentalDates[[Property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Date]]&gt;=$W513)),COLUMNS($AG513:AG513))))</f>
        <v>5</v>
      </c>
      <c r="AH513" s="24">
        <f>IF(COLUMNS($AG513:AH513)&gt;$Y513,"",INDEX(fRentalDates[[Property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Date]]&gt;=$W513)),COLUMNS($AG513:AH513))))</f>
        <v>11</v>
      </c>
      <c r="AI513" s="24" t="str">
        <f>IF(COLUMNS($AG513:AI513)&gt;$Y513,"",INDEX(fRentalDates[[Property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Date]]&gt;=$W513)),COLUMNS($AG513:AI513))))</f>
        <v/>
      </c>
      <c r="AJ513" s="24" t="str">
        <f>IF(COLUMNS($AG513:AJ513)&gt;$Y513,"",INDEX(fRentalDates[[Property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Date]]&gt;=$W513)),COLUMNS($AG513:AJ513))))</f>
        <v/>
      </c>
      <c r="AK513" s="24" t="str">
        <f>IF(COLUMNS($AG513:AK513)&gt;$Y513,"",INDEX(fRentalDates[[Property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Date]]&gt;=$W513)),COLUMNS($AG513:AK513))))</f>
        <v/>
      </c>
      <c r="AL513" s="24" t="str">
        <f>IF(COLUMNS($AG513:AL513)&gt;$Y513,"",INDEX(fRentalDates[[Property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Date]]&gt;=$W513)),COLUMNS($AG513:AL513))))</f>
        <v/>
      </c>
      <c r="AM513" s="24" t="str">
        <f>IF(COLUMNS($AG513:AM513)&gt;$Y513,"",INDEX(fRentalDates[[Property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Date]]&gt;=$W513)),COLUMNS($AG513:AM513))))</f>
        <v/>
      </c>
      <c r="AN513" s="24" t="str">
        <f>IF(COLUMNS($AG513:AN513)&gt;$Y513,"",INDEX(fRentalDates[[Property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Date]]&gt;=$W513)),COLUMNS($AG513:AN513))))</f>
        <v/>
      </c>
      <c r="AO513" s="24" t="str">
        <f>IF(COLUMNS($AG513:AO513)&gt;$Y513,"",INDEX(fRentalDates[[Property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Date]]&gt;=$W513)),COLUMNS($AG513:AO513))))</f>
        <v/>
      </c>
      <c r="AP513" s="24" t="str">
        <f>IF(COLUMNS($AG513:AP513)&gt;$Y513,"",INDEX(fRentalDates[[Property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Date]]&gt;=$W513)),COLUMNS($AG513:AP513))))</f>
        <v/>
      </c>
      <c r="AQ513" s="24" t="str">
        <f>IF(COLUMNS($AG513:AQ513)&gt;$Y513,"",INDEX(fRentalDates[[Property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Date]]&gt;=$W513)),COLUMNS($AG513:AQ513))))</f>
        <v/>
      </c>
      <c r="AR513" s="24" t="str">
        <f>IF(COLUMNS($AG513:AR513)&gt;$Y513,"",INDEX(fRentalDates[[Property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Date]]&gt;=$W513)),COLUMNS($AG513:AR513))))</f>
        <v/>
      </c>
      <c r="AS513" s="24" t="str">
        <f>IF(COLUMNS($AG513:AS513)&gt;$Y513,"",INDEX(fRentalDates[[Property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Date]]&gt;=$W513)),COLUMNS($AG513:AS513))))</f>
        <v/>
      </c>
      <c r="AT513" s="24" t="str">
        <f>IF(COLUMNS($AG513:AT513)&gt;$Y513,"",INDEX(fRentalDates[[Property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Date]]&gt;=$W513)),COLUMNS($AG513:AT513))))</f>
        <v/>
      </c>
      <c r="AU513" s="24" t="str">
        <f>IF(COLUMNS($AG513:AU513)&gt;$Y513,"",INDEX(fRentalDates[[Property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Date]]&gt;=$W513)),COLUMNS($AG513:AU513))))</f>
        <v/>
      </c>
      <c r="AV513" s="24" t="str">
        <f>IF(COLUMNS($AG513:AV513)&gt;$Y513,"",INDEX(fRentalDates[[Property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Date]]&gt;=$W513)),COLUMNS($AG513:AV513))))</f>
        <v/>
      </c>
      <c r="AW513" s="24" t="str">
        <f>IF(COLUMNS($AG513:AW513)&gt;$Y513,"",INDEX(fRentalDates[[Property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Date]]&gt;=$W513)),COLUMNS($AG513:AW513))))</f>
        <v/>
      </c>
      <c r="AX513" s="24" t="str">
        <f>IF(COLUMNS($AG513:AX513)&gt;$Y513,"",INDEX(fRentalDates[[Property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Date]]&gt;=$W513)),COLUMNS($AG513:AX513))))</f>
        <v/>
      </c>
      <c r="AY513" s="24" t="str">
        <f>IF(COLUMNS($AG513:AY513)&gt;$Y513,"",INDEX(fRentalDates[[Property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Date]]&gt;=$W513)),COLUMNS($AG513:AY513))))</f>
        <v/>
      </c>
      <c r="AZ513" s="24" t="str">
        <f>IF(COLUMNS($AG513:AZ513)&gt;$Y513,"",INDEX(fRentalDates[[Property Number]:[Property Number]],_xlfn.AGGREGATE(15,6,(ROW(fRentalDates[[Property Number]:[Property Number]])-ROW(fRentalDates[[#Headers],[Property Number]]))/((fRentalDates[[Actual Rent Date]:[Actual Rent Date]]&lt;=$V513)*(fRentalDates[[Actual Move Out Date]:[Actual Move Out Date]]&gt;=$W513)),COLUMNS($AG513:AZ513))))</f>
        <v/>
      </c>
    </row>
    <row r="514" spans="14:52" x14ac:dyDescent="0.25">
      <c r="N514" s="10">
        <v>26811</v>
      </c>
      <c r="O514">
        <f t="shared" si="49"/>
        <v>27</v>
      </c>
      <c r="P514">
        <f t="shared" si="50"/>
        <v>5</v>
      </c>
      <c r="Q514" t="str">
        <f t="shared" si="51"/>
        <v>May</v>
      </c>
      <c r="R514" t="str">
        <f>TEXT(dDate[[#This Row],[Date]],"yyy - mm - mmm")</f>
        <v>1973 - 05 - May</v>
      </c>
      <c r="S514">
        <f t="shared" si="52"/>
        <v>1973</v>
      </c>
      <c r="V514" s="13">
        <v>42248</v>
      </c>
      <c r="W514" s="13">
        <f t="shared" si="53"/>
        <v>42277</v>
      </c>
      <c r="X514" s="24">
        <f>COUNTIFS(dProperties[Date Purchased],"&lt;="&amp;V514,dProperties[Date Sold],"&gt;="&amp;W514)</f>
        <v>18</v>
      </c>
      <c r="Y514" s="24">
        <f>SUMPRODUCT(--(COUNTIFS(fRentalDates[Property Number],dProperties[Property Number],fRentalDates[Actual Rent Date],"&lt;="&amp;V514,fRentalDates[Actual Move Out Date],"&gt;="&amp;W514)&gt;0))</f>
        <v>2</v>
      </c>
      <c r="Z514" s="24">
        <f t="shared" si="54"/>
        <v>16</v>
      </c>
      <c r="AA514" s="26">
        <f t="shared" si="55"/>
        <v>0.88888888888888884</v>
      </c>
      <c r="AG514" s="24">
        <f>IF(COLUMNS($AG514:AG514)&gt;$Y514,"",INDEX(fRentalDates[[Property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Date]]&gt;=$W514)),COLUMNS($AG514:AG514))))</f>
        <v>5</v>
      </c>
      <c r="AH514" s="24">
        <f>IF(COLUMNS($AG514:AH514)&gt;$Y514,"",INDEX(fRentalDates[[Property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Date]]&gt;=$W514)),COLUMNS($AG514:AH514))))</f>
        <v>11</v>
      </c>
      <c r="AI514" s="24" t="str">
        <f>IF(COLUMNS($AG514:AI514)&gt;$Y514,"",INDEX(fRentalDates[[Property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Date]]&gt;=$W514)),COLUMNS($AG514:AI514))))</f>
        <v/>
      </c>
      <c r="AJ514" s="24" t="str">
        <f>IF(COLUMNS($AG514:AJ514)&gt;$Y514,"",INDEX(fRentalDates[[Property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Date]]&gt;=$W514)),COLUMNS($AG514:AJ514))))</f>
        <v/>
      </c>
      <c r="AK514" s="24" t="str">
        <f>IF(COLUMNS($AG514:AK514)&gt;$Y514,"",INDEX(fRentalDates[[Property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Date]]&gt;=$W514)),COLUMNS($AG514:AK514))))</f>
        <v/>
      </c>
      <c r="AL514" s="24" t="str">
        <f>IF(COLUMNS($AG514:AL514)&gt;$Y514,"",INDEX(fRentalDates[[Property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Date]]&gt;=$W514)),COLUMNS($AG514:AL514))))</f>
        <v/>
      </c>
      <c r="AM514" s="24" t="str">
        <f>IF(COLUMNS($AG514:AM514)&gt;$Y514,"",INDEX(fRentalDates[[Property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Date]]&gt;=$W514)),COLUMNS($AG514:AM514))))</f>
        <v/>
      </c>
      <c r="AN514" s="24" t="str">
        <f>IF(COLUMNS($AG514:AN514)&gt;$Y514,"",INDEX(fRentalDates[[Property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Date]]&gt;=$W514)),COLUMNS($AG514:AN514))))</f>
        <v/>
      </c>
      <c r="AO514" s="24" t="str">
        <f>IF(COLUMNS($AG514:AO514)&gt;$Y514,"",INDEX(fRentalDates[[Property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Date]]&gt;=$W514)),COLUMNS($AG514:AO514))))</f>
        <v/>
      </c>
      <c r="AP514" s="24" t="str">
        <f>IF(COLUMNS($AG514:AP514)&gt;$Y514,"",INDEX(fRentalDates[[Property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Date]]&gt;=$W514)),COLUMNS($AG514:AP514))))</f>
        <v/>
      </c>
      <c r="AQ514" s="24" t="str">
        <f>IF(COLUMNS($AG514:AQ514)&gt;$Y514,"",INDEX(fRentalDates[[Property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Date]]&gt;=$W514)),COLUMNS($AG514:AQ514))))</f>
        <v/>
      </c>
      <c r="AR514" s="24" t="str">
        <f>IF(COLUMNS($AG514:AR514)&gt;$Y514,"",INDEX(fRentalDates[[Property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Date]]&gt;=$W514)),COLUMNS($AG514:AR514))))</f>
        <v/>
      </c>
      <c r="AS514" s="24" t="str">
        <f>IF(COLUMNS($AG514:AS514)&gt;$Y514,"",INDEX(fRentalDates[[Property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Date]]&gt;=$W514)),COLUMNS($AG514:AS514))))</f>
        <v/>
      </c>
      <c r="AT514" s="24" t="str">
        <f>IF(COLUMNS($AG514:AT514)&gt;$Y514,"",INDEX(fRentalDates[[Property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Date]]&gt;=$W514)),COLUMNS($AG514:AT514))))</f>
        <v/>
      </c>
      <c r="AU514" s="24" t="str">
        <f>IF(COLUMNS($AG514:AU514)&gt;$Y514,"",INDEX(fRentalDates[[Property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Date]]&gt;=$W514)),COLUMNS($AG514:AU514))))</f>
        <v/>
      </c>
      <c r="AV514" s="24" t="str">
        <f>IF(COLUMNS($AG514:AV514)&gt;$Y514,"",INDEX(fRentalDates[[Property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Date]]&gt;=$W514)),COLUMNS($AG514:AV514))))</f>
        <v/>
      </c>
      <c r="AW514" s="24" t="str">
        <f>IF(COLUMNS($AG514:AW514)&gt;$Y514,"",INDEX(fRentalDates[[Property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Date]]&gt;=$W514)),COLUMNS($AG514:AW514))))</f>
        <v/>
      </c>
      <c r="AX514" s="24" t="str">
        <f>IF(COLUMNS($AG514:AX514)&gt;$Y514,"",INDEX(fRentalDates[[Property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Date]]&gt;=$W514)),COLUMNS($AG514:AX514))))</f>
        <v/>
      </c>
      <c r="AY514" s="24" t="str">
        <f>IF(COLUMNS($AG514:AY514)&gt;$Y514,"",INDEX(fRentalDates[[Property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Date]]&gt;=$W514)),COLUMNS($AG514:AY514))))</f>
        <v/>
      </c>
      <c r="AZ514" s="24" t="str">
        <f>IF(COLUMNS($AG514:AZ514)&gt;$Y514,"",INDEX(fRentalDates[[Property Number]:[Property Number]],_xlfn.AGGREGATE(15,6,(ROW(fRentalDates[[Property Number]:[Property Number]])-ROW(fRentalDates[[#Headers],[Property Number]]))/((fRentalDates[[Actual Rent Date]:[Actual Rent Date]]&lt;=$V514)*(fRentalDates[[Actual Move Out Date]:[Actual Move Out Date]]&gt;=$W514)),COLUMNS($AG514:AZ514))))</f>
        <v/>
      </c>
    </row>
    <row r="515" spans="14:52" x14ac:dyDescent="0.25">
      <c r="N515" s="10">
        <v>26812</v>
      </c>
      <c r="O515">
        <f t="shared" ref="O515:O578" si="56">DAY(N515)</f>
        <v>28</v>
      </c>
      <c r="P515">
        <f t="shared" ref="P515:P578" si="57">MONTH(N515)</f>
        <v>5</v>
      </c>
      <c r="Q515" t="str">
        <f t="shared" ref="Q515:Q578" si="58">TEXT(N515,"mmm")</f>
        <v>May</v>
      </c>
      <c r="R515" t="str">
        <f>TEXT(dDate[[#This Row],[Date]],"yyy - mm - mmm")</f>
        <v>1973 - 05 - May</v>
      </c>
      <c r="S515">
        <f t="shared" ref="S515:S578" si="59">YEAR(N515)</f>
        <v>1973</v>
      </c>
      <c r="V515" s="13">
        <v>42278</v>
      </c>
      <c r="W515" s="13">
        <f t="shared" ref="W515:W553" si="60">EOMONTH(V515,0)</f>
        <v>42308</v>
      </c>
      <c r="X515" s="24">
        <f>COUNTIFS(dProperties[Date Purchased],"&lt;="&amp;V515,dProperties[Date Sold],"&gt;="&amp;W515)</f>
        <v>18</v>
      </c>
      <c r="Y515" s="24">
        <f>SUMPRODUCT(--(COUNTIFS(fRentalDates[Property Number],dProperties[Property Number],fRentalDates[Actual Rent Date],"&lt;="&amp;V515,fRentalDates[Actual Move Out Date],"&gt;="&amp;W515)&gt;0))</f>
        <v>2</v>
      </c>
      <c r="Z515" s="24">
        <f t="shared" ref="Z515:Z553" si="61">X515-Y515</f>
        <v>16</v>
      </c>
      <c r="AA515" s="26">
        <f t="shared" ref="AA515:AA553" si="62">Z515/X515</f>
        <v>0.88888888888888884</v>
      </c>
      <c r="AG515" s="24">
        <f>IF(COLUMNS($AG515:AG515)&gt;$Y515,"",INDEX(fRentalDates[[Property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Date]]&gt;=$W515)),COLUMNS($AG515:AG515))))</f>
        <v>5</v>
      </c>
      <c r="AH515" s="24">
        <f>IF(COLUMNS($AG515:AH515)&gt;$Y515,"",INDEX(fRentalDates[[Property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Date]]&gt;=$W515)),COLUMNS($AG515:AH515))))</f>
        <v>11</v>
      </c>
      <c r="AI515" s="24" t="str">
        <f>IF(COLUMNS($AG515:AI515)&gt;$Y515,"",INDEX(fRentalDates[[Property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Date]]&gt;=$W515)),COLUMNS($AG515:AI515))))</f>
        <v/>
      </c>
      <c r="AJ515" s="24" t="str">
        <f>IF(COLUMNS($AG515:AJ515)&gt;$Y515,"",INDEX(fRentalDates[[Property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Date]]&gt;=$W515)),COLUMNS($AG515:AJ515))))</f>
        <v/>
      </c>
      <c r="AK515" s="24" t="str">
        <f>IF(COLUMNS($AG515:AK515)&gt;$Y515,"",INDEX(fRentalDates[[Property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Date]]&gt;=$W515)),COLUMNS($AG515:AK515))))</f>
        <v/>
      </c>
      <c r="AL515" s="24" t="str">
        <f>IF(COLUMNS($AG515:AL515)&gt;$Y515,"",INDEX(fRentalDates[[Property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Date]]&gt;=$W515)),COLUMNS($AG515:AL515))))</f>
        <v/>
      </c>
      <c r="AM515" s="24" t="str">
        <f>IF(COLUMNS($AG515:AM515)&gt;$Y515,"",INDEX(fRentalDates[[Property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Date]]&gt;=$W515)),COLUMNS($AG515:AM515))))</f>
        <v/>
      </c>
      <c r="AN515" s="24" t="str">
        <f>IF(COLUMNS($AG515:AN515)&gt;$Y515,"",INDEX(fRentalDates[[Property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Date]]&gt;=$W515)),COLUMNS($AG515:AN515))))</f>
        <v/>
      </c>
      <c r="AO515" s="24" t="str">
        <f>IF(COLUMNS($AG515:AO515)&gt;$Y515,"",INDEX(fRentalDates[[Property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Date]]&gt;=$W515)),COLUMNS($AG515:AO515))))</f>
        <v/>
      </c>
      <c r="AP515" s="24" t="str">
        <f>IF(COLUMNS($AG515:AP515)&gt;$Y515,"",INDEX(fRentalDates[[Property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Date]]&gt;=$W515)),COLUMNS($AG515:AP515))))</f>
        <v/>
      </c>
      <c r="AQ515" s="24" t="str">
        <f>IF(COLUMNS($AG515:AQ515)&gt;$Y515,"",INDEX(fRentalDates[[Property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Date]]&gt;=$W515)),COLUMNS($AG515:AQ515))))</f>
        <v/>
      </c>
      <c r="AR515" s="24" t="str">
        <f>IF(COLUMNS($AG515:AR515)&gt;$Y515,"",INDEX(fRentalDates[[Property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Date]]&gt;=$W515)),COLUMNS($AG515:AR515))))</f>
        <v/>
      </c>
      <c r="AS515" s="24" t="str">
        <f>IF(COLUMNS($AG515:AS515)&gt;$Y515,"",INDEX(fRentalDates[[Property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Date]]&gt;=$W515)),COLUMNS($AG515:AS515))))</f>
        <v/>
      </c>
      <c r="AT515" s="24" t="str">
        <f>IF(COLUMNS($AG515:AT515)&gt;$Y515,"",INDEX(fRentalDates[[Property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Date]]&gt;=$W515)),COLUMNS($AG515:AT515))))</f>
        <v/>
      </c>
      <c r="AU515" s="24" t="str">
        <f>IF(COLUMNS($AG515:AU515)&gt;$Y515,"",INDEX(fRentalDates[[Property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Date]]&gt;=$W515)),COLUMNS($AG515:AU515))))</f>
        <v/>
      </c>
      <c r="AV515" s="24" t="str">
        <f>IF(COLUMNS($AG515:AV515)&gt;$Y515,"",INDEX(fRentalDates[[Property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Date]]&gt;=$W515)),COLUMNS($AG515:AV515))))</f>
        <v/>
      </c>
      <c r="AW515" s="24" t="str">
        <f>IF(COLUMNS($AG515:AW515)&gt;$Y515,"",INDEX(fRentalDates[[Property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Date]]&gt;=$W515)),COLUMNS($AG515:AW515))))</f>
        <v/>
      </c>
      <c r="AX515" s="24" t="str">
        <f>IF(COLUMNS($AG515:AX515)&gt;$Y515,"",INDEX(fRentalDates[[Property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Date]]&gt;=$W515)),COLUMNS($AG515:AX515))))</f>
        <v/>
      </c>
      <c r="AY515" s="24" t="str">
        <f>IF(COLUMNS($AG515:AY515)&gt;$Y515,"",INDEX(fRentalDates[[Property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Date]]&gt;=$W515)),COLUMNS($AG515:AY515))))</f>
        <v/>
      </c>
      <c r="AZ515" s="24" t="str">
        <f>IF(COLUMNS($AG515:AZ515)&gt;$Y515,"",INDEX(fRentalDates[[Property Number]:[Property Number]],_xlfn.AGGREGATE(15,6,(ROW(fRentalDates[[Property Number]:[Property Number]])-ROW(fRentalDates[[#Headers],[Property Number]]))/((fRentalDates[[Actual Rent Date]:[Actual Rent Date]]&lt;=$V515)*(fRentalDates[[Actual Move Out Date]:[Actual Move Out Date]]&gt;=$W515)),COLUMNS($AG515:AZ515))))</f>
        <v/>
      </c>
    </row>
    <row r="516" spans="14:52" x14ac:dyDescent="0.25">
      <c r="N516" s="10">
        <v>26813</v>
      </c>
      <c r="O516">
        <f t="shared" si="56"/>
        <v>29</v>
      </c>
      <c r="P516">
        <f t="shared" si="57"/>
        <v>5</v>
      </c>
      <c r="Q516" t="str">
        <f t="shared" si="58"/>
        <v>May</v>
      </c>
      <c r="R516" t="str">
        <f>TEXT(dDate[[#This Row],[Date]],"yyy - mm - mmm")</f>
        <v>1973 - 05 - May</v>
      </c>
      <c r="S516">
        <f t="shared" si="59"/>
        <v>1973</v>
      </c>
      <c r="V516" s="13">
        <v>42309</v>
      </c>
      <c r="W516" s="13">
        <f t="shared" si="60"/>
        <v>42338</v>
      </c>
      <c r="X516" s="24">
        <f>COUNTIFS(dProperties[Date Purchased],"&lt;="&amp;V516,dProperties[Date Sold],"&gt;="&amp;W516)</f>
        <v>18</v>
      </c>
      <c r="Y516" s="24">
        <f>SUMPRODUCT(--(COUNTIFS(fRentalDates[Property Number],dProperties[Property Number],fRentalDates[Actual Rent Date],"&lt;="&amp;V516,fRentalDates[Actual Move Out Date],"&gt;="&amp;W516)&gt;0))</f>
        <v>2</v>
      </c>
      <c r="Z516" s="24">
        <f t="shared" si="61"/>
        <v>16</v>
      </c>
      <c r="AA516" s="26">
        <f t="shared" si="62"/>
        <v>0.88888888888888884</v>
      </c>
      <c r="AG516" s="24">
        <f>IF(COLUMNS($AG516:AG516)&gt;$Y516,"",INDEX(fRentalDates[[Property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Date]]&gt;=$W516)),COLUMNS($AG516:AG516))))</f>
        <v>5</v>
      </c>
      <c r="AH516" s="24">
        <f>IF(COLUMNS($AG516:AH516)&gt;$Y516,"",INDEX(fRentalDates[[Property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Date]]&gt;=$W516)),COLUMNS($AG516:AH516))))</f>
        <v>11</v>
      </c>
      <c r="AI516" s="24" t="str">
        <f>IF(COLUMNS($AG516:AI516)&gt;$Y516,"",INDEX(fRentalDates[[Property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Date]]&gt;=$W516)),COLUMNS($AG516:AI516))))</f>
        <v/>
      </c>
      <c r="AJ516" s="24" t="str">
        <f>IF(COLUMNS($AG516:AJ516)&gt;$Y516,"",INDEX(fRentalDates[[Property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Date]]&gt;=$W516)),COLUMNS($AG516:AJ516))))</f>
        <v/>
      </c>
      <c r="AK516" s="24" t="str">
        <f>IF(COLUMNS($AG516:AK516)&gt;$Y516,"",INDEX(fRentalDates[[Property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Date]]&gt;=$W516)),COLUMNS($AG516:AK516))))</f>
        <v/>
      </c>
      <c r="AL516" s="24" t="str">
        <f>IF(COLUMNS($AG516:AL516)&gt;$Y516,"",INDEX(fRentalDates[[Property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Date]]&gt;=$W516)),COLUMNS($AG516:AL516))))</f>
        <v/>
      </c>
      <c r="AM516" s="24" t="str">
        <f>IF(COLUMNS($AG516:AM516)&gt;$Y516,"",INDEX(fRentalDates[[Property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Date]]&gt;=$W516)),COLUMNS($AG516:AM516))))</f>
        <v/>
      </c>
      <c r="AN516" s="24" t="str">
        <f>IF(COLUMNS($AG516:AN516)&gt;$Y516,"",INDEX(fRentalDates[[Property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Date]]&gt;=$W516)),COLUMNS($AG516:AN516))))</f>
        <v/>
      </c>
      <c r="AO516" s="24" t="str">
        <f>IF(COLUMNS($AG516:AO516)&gt;$Y516,"",INDEX(fRentalDates[[Property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Date]]&gt;=$W516)),COLUMNS($AG516:AO516))))</f>
        <v/>
      </c>
      <c r="AP516" s="24" t="str">
        <f>IF(COLUMNS($AG516:AP516)&gt;$Y516,"",INDEX(fRentalDates[[Property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Date]]&gt;=$W516)),COLUMNS($AG516:AP516))))</f>
        <v/>
      </c>
      <c r="AQ516" s="24" t="str">
        <f>IF(COLUMNS($AG516:AQ516)&gt;$Y516,"",INDEX(fRentalDates[[Property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Date]]&gt;=$W516)),COLUMNS($AG516:AQ516))))</f>
        <v/>
      </c>
      <c r="AR516" s="24" t="str">
        <f>IF(COLUMNS($AG516:AR516)&gt;$Y516,"",INDEX(fRentalDates[[Property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Date]]&gt;=$W516)),COLUMNS($AG516:AR516))))</f>
        <v/>
      </c>
      <c r="AS516" s="24" t="str">
        <f>IF(COLUMNS($AG516:AS516)&gt;$Y516,"",INDEX(fRentalDates[[Property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Date]]&gt;=$W516)),COLUMNS($AG516:AS516))))</f>
        <v/>
      </c>
      <c r="AT516" s="24" t="str">
        <f>IF(COLUMNS($AG516:AT516)&gt;$Y516,"",INDEX(fRentalDates[[Property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Date]]&gt;=$W516)),COLUMNS($AG516:AT516))))</f>
        <v/>
      </c>
      <c r="AU516" s="24" t="str">
        <f>IF(COLUMNS($AG516:AU516)&gt;$Y516,"",INDEX(fRentalDates[[Property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Date]]&gt;=$W516)),COLUMNS($AG516:AU516))))</f>
        <v/>
      </c>
      <c r="AV516" s="24" t="str">
        <f>IF(COLUMNS($AG516:AV516)&gt;$Y516,"",INDEX(fRentalDates[[Property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Date]]&gt;=$W516)),COLUMNS($AG516:AV516))))</f>
        <v/>
      </c>
      <c r="AW516" s="24" t="str">
        <f>IF(COLUMNS($AG516:AW516)&gt;$Y516,"",INDEX(fRentalDates[[Property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Date]]&gt;=$W516)),COLUMNS($AG516:AW516))))</f>
        <v/>
      </c>
      <c r="AX516" s="24" t="str">
        <f>IF(COLUMNS($AG516:AX516)&gt;$Y516,"",INDEX(fRentalDates[[Property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Date]]&gt;=$W516)),COLUMNS($AG516:AX516))))</f>
        <v/>
      </c>
      <c r="AY516" s="24" t="str">
        <f>IF(COLUMNS($AG516:AY516)&gt;$Y516,"",INDEX(fRentalDates[[Property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Date]]&gt;=$W516)),COLUMNS($AG516:AY516))))</f>
        <v/>
      </c>
      <c r="AZ516" s="24" t="str">
        <f>IF(COLUMNS($AG516:AZ516)&gt;$Y516,"",INDEX(fRentalDates[[Property Number]:[Property Number]],_xlfn.AGGREGATE(15,6,(ROW(fRentalDates[[Property Number]:[Property Number]])-ROW(fRentalDates[[#Headers],[Property Number]]))/((fRentalDates[[Actual Rent Date]:[Actual Rent Date]]&lt;=$V516)*(fRentalDates[[Actual Move Out Date]:[Actual Move Out Date]]&gt;=$W516)),COLUMNS($AG516:AZ516))))</f>
        <v/>
      </c>
    </row>
    <row r="517" spans="14:52" x14ac:dyDescent="0.25">
      <c r="N517" s="10">
        <v>26814</v>
      </c>
      <c r="O517">
        <f t="shared" si="56"/>
        <v>30</v>
      </c>
      <c r="P517">
        <f t="shared" si="57"/>
        <v>5</v>
      </c>
      <c r="Q517" t="str">
        <f t="shared" si="58"/>
        <v>May</v>
      </c>
      <c r="R517" t="str">
        <f>TEXT(dDate[[#This Row],[Date]],"yyy - mm - mmm")</f>
        <v>1973 - 05 - May</v>
      </c>
      <c r="S517">
        <f t="shared" si="59"/>
        <v>1973</v>
      </c>
      <c r="V517" s="13">
        <v>42339</v>
      </c>
      <c r="W517" s="13">
        <f t="shared" si="60"/>
        <v>42369</v>
      </c>
      <c r="X517" s="24">
        <f>COUNTIFS(dProperties[Date Purchased],"&lt;="&amp;V517,dProperties[Date Sold],"&gt;="&amp;W517)</f>
        <v>18</v>
      </c>
      <c r="Y517" s="24">
        <f>SUMPRODUCT(--(COUNTIFS(fRentalDates[Property Number],dProperties[Property Number],fRentalDates[Actual Rent Date],"&lt;="&amp;V517,fRentalDates[Actual Move Out Date],"&gt;="&amp;W517)&gt;0))</f>
        <v>2</v>
      </c>
      <c r="Z517" s="24">
        <f t="shared" si="61"/>
        <v>16</v>
      </c>
      <c r="AA517" s="26">
        <f t="shared" si="62"/>
        <v>0.88888888888888884</v>
      </c>
      <c r="AG517" s="24">
        <f>IF(COLUMNS($AG517:AG517)&gt;$Y517,"",INDEX(fRentalDates[[Property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Date]]&gt;=$W517)),COLUMNS($AG517:AG517))))</f>
        <v>5</v>
      </c>
      <c r="AH517" s="24">
        <f>IF(COLUMNS($AG517:AH517)&gt;$Y517,"",INDEX(fRentalDates[[Property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Date]]&gt;=$W517)),COLUMNS($AG517:AH517))))</f>
        <v>11</v>
      </c>
      <c r="AI517" s="24" t="str">
        <f>IF(COLUMNS($AG517:AI517)&gt;$Y517,"",INDEX(fRentalDates[[Property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Date]]&gt;=$W517)),COLUMNS($AG517:AI517))))</f>
        <v/>
      </c>
      <c r="AJ517" s="24" t="str">
        <f>IF(COLUMNS($AG517:AJ517)&gt;$Y517,"",INDEX(fRentalDates[[Property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Date]]&gt;=$W517)),COLUMNS($AG517:AJ517))))</f>
        <v/>
      </c>
      <c r="AK517" s="24" t="str">
        <f>IF(COLUMNS($AG517:AK517)&gt;$Y517,"",INDEX(fRentalDates[[Property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Date]]&gt;=$W517)),COLUMNS($AG517:AK517))))</f>
        <v/>
      </c>
      <c r="AL517" s="24" t="str">
        <f>IF(COLUMNS($AG517:AL517)&gt;$Y517,"",INDEX(fRentalDates[[Property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Date]]&gt;=$W517)),COLUMNS($AG517:AL517))))</f>
        <v/>
      </c>
      <c r="AM517" s="24" t="str">
        <f>IF(COLUMNS($AG517:AM517)&gt;$Y517,"",INDEX(fRentalDates[[Property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Date]]&gt;=$W517)),COLUMNS($AG517:AM517))))</f>
        <v/>
      </c>
      <c r="AN517" s="24" t="str">
        <f>IF(COLUMNS($AG517:AN517)&gt;$Y517,"",INDEX(fRentalDates[[Property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Date]]&gt;=$W517)),COLUMNS($AG517:AN517))))</f>
        <v/>
      </c>
      <c r="AO517" s="24" t="str">
        <f>IF(COLUMNS($AG517:AO517)&gt;$Y517,"",INDEX(fRentalDates[[Property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Date]]&gt;=$W517)),COLUMNS($AG517:AO517))))</f>
        <v/>
      </c>
      <c r="AP517" s="24" t="str">
        <f>IF(COLUMNS($AG517:AP517)&gt;$Y517,"",INDEX(fRentalDates[[Property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Date]]&gt;=$W517)),COLUMNS($AG517:AP517))))</f>
        <v/>
      </c>
      <c r="AQ517" s="24" t="str">
        <f>IF(COLUMNS($AG517:AQ517)&gt;$Y517,"",INDEX(fRentalDates[[Property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Date]]&gt;=$W517)),COLUMNS($AG517:AQ517))))</f>
        <v/>
      </c>
      <c r="AR517" s="24" t="str">
        <f>IF(COLUMNS($AG517:AR517)&gt;$Y517,"",INDEX(fRentalDates[[Property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Date]]&gt;=$W517)),COLUMNS($AG517:AR517))))</f>
        <v/>
      </c>
      <c r="AS517" s="24" t="str">
        <f>IF(COLUMNS($AG517:AS517)&gt;$Y517,"",INDEX(fRentalDates[[Property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Date]]&gt;=$W517)),COLUMNS($AG517:AS517))))</f>
        <v/>
      </c>
      <c r="AT517" s="24" t="str">
        <f>IF(COLUMNS($AG517:AT517)&gt;$Y517,"",INDEX(fRentalDates[[Property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Date]]&gt;=$W517)),COLUMNS($AG517:AT517))))</f>
        <v/>
      </c>
      <c r="AU517" s="24" t="str">
        <f>IF(COLUMNS($AG517:AU517)&gt;$Y517,"",INDEX(fRentalDates[[Property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Date]]&gt;=$W517)),COLUMNS($AG517:AU517))))</f>
        <v/>
      </c>
      <c r="AV517" s="24" t="str">
        <f>IF(COLUMNS($AG517:AV517)&gt;$Y517,"",INDEX(fRentalDates[[Property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Date]]&gt;=$W517)),COLUMNS($AG517:AV517))))</f>
        <v/>
      </c>
      <c r="AW517" s="24" t="str">
        <f>IF(COLUMNS($AG517:AW517)&gt;$Y517,"",INDEX(fRentalDates[[Property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Date]]&gt;=$W517)),COLUMNS($AG517:AW517))))</f>
        <v/>
      </c>
      <c r="AX517" s="24" t="str">
        <f>IF(COLUMNS($AG517:AX517)&gt;$Y517,"",INDEX(fRentalDates[[Property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Date]]&gt;=$W517)),COLUMNS($AG517:AX517))))</f>
        <v/>
      </c>
      <c r="AY517" s="24" t="str">
        <f>IF(COLUMNS($AG517:AY517)&gt;$Y517,"",INDEX(fRentalDates[[Property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Date]]&gt;=$W517)),COLUMNS($AG517:AY517))))</f>
        <v/>
      </c>
      <c r="AZ517" s="24" t="str">
        <f>IF(COLUMNS($AG517:AZ517)&gt;$Y517,"",INDEX(fRentalDates[[Property Number]:[Property Number]],_xlfn.AGGREGATE(15,6,(ROW(fRentalDates[[Property Number]:[Property Number]])-ROW(fRentalDates[[#Headers],[Property Number]]))/((fRentalDates[[Actual Rent Date]:[Actual Rent Date]]&lt;=$V517)*(fRentalDates[[Actual Move Out Date]:[Actual Move Out Date]]&gt;=$W517)),COLUMNS($AG517:AZ517))))</f>
        <v/>
      </c>
    </row>
    <row r="518" spans="14:52" x14ac:dyDescent="0.25">
      <c r="N518" s="10">
        <v>26815</v>
      </c>
      <c r="O518">
        <f t="shared" si="56"/>
        <v>31</v>
      </c>
      <c r="P518">
        <f t="shared" si="57"/>
        <v>5</v>
      </c>
      <c r="Q518" t="str">
        <f t="shared" si="58"/>
        <v>May</v>
      </c>
      <c r="R518" t="str">
        <f>TEXT(dDate[[#This Row],[Date]],"yyy - mm - mmm")</f>
        <v>1973 - 05 - May</v>
      </c>
      <c r="S518">
        <f t="shared" si="59"/>
        <v>1973</v>
      </c>
      <c r="V518" s="13">
        <v>42370</v>
      </c>
      <c r="W518" s="13">
        <f t="shared" si="60"/>
        <v>42400</v>
      </c>
      <c r="X518" s="24">
        <f>COUNTIFS(dProperties[Date Purchased],"&lt;="&amp;V518,dProperties[Date Sold],"&gt;="&amp;W518)</f>
        <v>18</v>
      </c>
      <c r="Y518" s="24">
        <f>SUMPRODUCT(--(COUNTIFS(fRentalDates[Property Number],dProperties[Property Number],fRentalDates[Actual Rent Date],"&lt;="&amp;V518,fRentalDates[Actual Move Out Date],"&gt;="&amp;W518)&gt;0))</f>
        <v>2</v>
      </c>
      <c r="Z518" s="24">
        <f t="shared" si="61"/>
        <v>16</v>
      </c>
      <c r="AA518" s="26">
        <f t="shared" si="62"/>
        <v>0.88888888888888884</v>
      </c>
      <c r="AG518" s="24">
        <f>IF(COLUMNS($AG518:AG518)&gt;$Y518,"",INDEX(fRentalDates[[Property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Date]]&gt;=$W518)),COLUMNS($AG518:AG518))))</f>
        <v>5</v>
      </c>
      <c r="AH518" s="24">
        <f>IF(COLUMNS($AG518:AH518)&gt;$Y518,"",INDEX(fRentalDates[[Property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Date]]&gt;=$W518)),COLUMNS($AG518:AH518))))</f>
        <v>11</v>
      </c>
      <c r="AI518" s="24" t="str">
        <f>IF(COLUMNS($AG518:AI518)&gt;$Y518,"",INDEX(fRentalDates[[Property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Date]]&gt;=$W518)),COLUMNS($AG518:AI518))))</f>
        <v/>
      </c>
      <c r="AJ518" s="24" t="str">
        <f>IF(COLUMNS($AG518:AJ518)&gt;$Y518,"",INDEX(fRentalDates[[Property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Date]]&gt;=$W518)),COLUMNS($AG518:AJ518))))</f>
        <v/>
      </c>
      <c r="AK518" s="24" t="str">
        <f>IF(COLUMNS($AG518:AK518)&gt;$Y518,"",INDEX(fRentalDates[[Property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Date]]&gt;=$W518)),COLUMNS($AG518:AK518))))</f>
        <v/>
      </c>
      <c r="AL518" s="24" t="str">
        <f>IF(COLUMNS($AG518:AL518)&gt;$Y518,"",INDEX(fRentalDates[[Property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Date]]&gt;=$W518)),COLUMNS($AG518:AL518))))</f>
        <v/>
      </c>
      <c r="AM518" s="24" t="str">
        <f>IF(COLUMNS($AG518:AM518)&gt;$Y518,"",INDEX(fRentalDates[[Property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Date]]&gt;=$W518)),COLUMNS($AG518:AM518))))</f>
        <v/>
      </c>
      <c r="AN518" s="24" t="str">
        <f>IF(COLUMNS($AG518:AN518)&gt;$Y518,"",INDEX(fRentalDates[[Property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Date]]&gt;=$W518)),COLUMNS($AG518:AN518))))</f>
        <v/>
      </c>
      <c r="AO518" s="24" t="str">
        <f>IF(COLUMNS($AG518:AO518)&gt;$Y518,"",INDEX(fRentalDates[[Property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Date]]&gt;=$W518)),COLUMNS($AG518:AO518))))</f>
        <v/>
      </c>
      <c r="AP518" s="24" t="str">
        <f>IF(COLUMNS($AG518:AP518)&gt;$Y518,"",INDEX(fRentalDates[[Property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Date]]&gt;=$W518)),COLUMNS($AG518:AP518))))</f>
        <v/>
      </c>
      <c r="AQ518" s="24" t="str">
        <f>IF(COLUMNS($AG518:AQ518)&gt;$Y518,"",INDEX(fRentalDates[[Property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Date]]&gt;=$W518)),COLUMNS($AG518:AQ518))))</f>
        <v/>
      </c>
      <c r="AR518" s="24" t="str">
        <f>IF(COLUMNS($AG518:AR518)&gt;$Y518,"",INDEX(fRentalDates[[Property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Date]]&gt;=$W518)),COLUMNS($AG518:AR518))))</f>
        <v/>
      </c>
      <c r="AS518" s="24" t="str">
        <f>IF(COLUMNS($AG518:AS518)&gt;$Y518,"",INDEX(fRentalDates[[Property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Date]]&gt;=$W518)),COLUMNS($AG518:AS518))))</f>
        <v/>
      </c>
      <c r="AT518" s="24" t="str">
        <f>IF(COLUMNS($AG518:AT518)&gt;$Y518,"",INDEX(fRentalDates[[Property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Date]]&gt;=$W518)),COLUMNS($AG518:AT518))))</f>
        <v/>
      </c>
      <c r="AU518" s="24" t="str">
        <f>IF(COLUMNS($AG518:AU518)&gt;$Y518,"",INDEX(fRentalDates[[Property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Date]]&gt;=$W518)),COLUMNS($AG518:AU518))))</f>
        <v/>
      </c>
      <c r="AV518" s="24" t="str">
        <f>IF(COLUMNS($AG518:AV518)&gt;$Y518,"",INDEX(fRentalDates[[Property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Date]]&gt;=$W518)),COLUMNS($AG518:AV518))))</f>
        <v/>
      </c>
      <c r="AW518" s="24" t="str">
        <f>IF(COLUMNS($AG518:AW518)&gt;$Y518,"",INDEX(fRentalDates[[Property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Date]]&gt;=$W518)),COLUMNS($AG518:AW518))))</f>
        <v/>
      </c>
      <c r="AX518" s="24" t="str">
        <f>IF(COLUMNS($AG518:AX518)&gt;$Y518,"",INDEX(fRentalDates[[Property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Date]]&gt;=$W518)),COLUMNS($AG518:AX518))))</f>
        <v/>
      </c>
      <c r="AY518" s="24" t="str">
        <f>IF(COLUMNS($AG518:AY518)&gt;$Y518,"",INDEX(fRentalDates[[Property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Date]]&gt;=$W518)),COLUMNS($AG518:AY518))))</f>
        <v/>
      </c>
      <c r="AZ518" s="24" t="str">
        <f>IF(COLUMNS($AG518:AZ518)&gt;$Y518,"",INDEX(fRentalDates[[Property Number]:[Property Number]],_xlfn.AGGREGATE(15,6,(ROW(fRentalDates[[Property Number]:[Property Number]])-ROW(fRentalDates[[#Headers],[Property Number]]))/((fRentalDates[[Actual Rent Date]:[Actual Rent Date]]&lt;=$V518)*(fRentalDates[[Actual Move Out Date]:[Actual Move Out Date]]&gt;=$W518)),COLUMNS($AG518:AZ518))))</f>
        <v/>
      </c>
    </row>
    <row r="519" spans="14:52" x14ac:dyDescent="0.25">
      <c r="N519" s="10">
        <v>26816</v>
      </c>
      <c r="O519">
        <f t="shared" si="56"/>
        <v>1</v>
      </c>
      <c r="P519">
        <f t="shared" si="57"/>
        <v>6</v>
      </c>
      <c r="Q519" t="str">
        <f t="shared" si="58"/>
        <v>Jun</v>
      </c>
      <c r="R519" t="str">
        <f>TEXT(dDate[[#This Row],[Date]],"yyy - mm - mmm")</f>
        <v>1973 - 06 - Jun</v>
      </c>
      <c r="S519">
        <f t="shared" si="59"/>
        <v>1973</v>
      </c>
      <c r="V519" s="13">
        <v>42401</v>
      </c>
      <c r="W519" s="13">
        <f t="shared" si="60"/>
        <v>42429</v>
      </c>
      <c r="X519" s="24">
        <f>COUNTIFS(dProperties[Date Purchased],"&lt;="&amp;V519,dProperties[Date Sold],"&gt;="&amp;W519)</f>
        <v>18</v>
      </c>
      <c r="Y519" s="24">
        <f>SUMPRODUCT(--(COUNTIFS(fRentalDates[Property Number],dProperties[Property Number],fRentalDates[Actual Rent Date],"&lt;="&amp;V519,fRentalDates[Actual Move Out Date],"&gt;="&amp;W519)&gt;0))</f>
        <v>2</v>
      </c>
      <c r="Z519" s="24">
        <f t="shared" si="61"/>
        <v>16</v>
      </c>
      <c r="AA519" s="26">
        <f t="shared" si="62"/>
        <v>0.88888888888888884</v>
      </c>
      <c r="AG519" s="24">
        <f>IF(COLUMNS($AG519:AG519)&gt;$Y519,"",INDEX(fRentalDates[[Property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Date]]&gt;=$W519)),COLUMNS($AG519:AG519))))</f>
        <v>5</v>
      </c>
      <c r="AH519" s="24">
        <f>IF(COLUMNS($AG519:AH519)&gt;$Y519,"",INDEX(fRentalDates[[Property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Date]]&gt;=$W519)),COLUMNS($AG519:AH519))))</f>
        <v>11</v>
      </c>
      <c r="AI519" s="24" t="str">
        <f>IF(COLUMNS($AG519:AI519)&gt;$Y519,"",INDEX(fRentalDates[[Property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Date]]&gt;=$W519)),COLUMNS($AG519:AI519))))</f>
        <v/>
      </c>
      <c r="AJ519" s="24" t="str">
        <f>IF(COLUMNS($AG519:AJ519)&gt;$Y519,"",INDEX(fRentalDates[[Property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Date]]&gt;=$W519)),COLUMNS($AG519:AJ519))))</f>
        <v/>
      </c>
      <c r="AK519" s="24" t="str">
        <f>IF(COLUMNS($AG519:AK519)&gt;$Y519,"",INDEX(fRentalDates[[Property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Date]]&gt;=$W519)),COLUMNS($AG519:AK519))))</f>
        <v/>
      </c>
      <c r="AL519" s="24" t="str">
        <f>IF(COLUMNS($AG519:AL519)&gt;$Y519,"",INDEX(fRentalDates[[Property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Date]]&gt;=$W519)),COLUMNS($AG519:AL519))))</f>
        <v/>
      </c>
      <c r="AM519" s="24" t="str">
        <f>IF(COLUMNS($AG519:AM519)&gt;$Y519,"",INDEX(fRentalDates[[Property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Date]]&gt;=$W519)),COLUMNS($AG519:AM519))))</f>
        <v/>
      </c>
      <c r="AN519" s="24" t="str">
        <f>IF(COLUMNS($AG519:AN519)&gt;$Y519,"",INDEX(fRentalDates[[Property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Date]]&gt;=$W519)),COLUMNS($AG519:AN519))))</f>
        <v/>
      </c>
      <c r="AO519" s="24" t="str">
        <f>IF(COLUMNS($AG519:AO519)&gt;$Y519,"",INDEX(fRentalDates[[Property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Date]]&gt;=$W519)),COLUMNS($AG519:AO519))))</f>
        <v/>
      </c>
      <c r="AP519" s="24" t="str">
        <f>IF(COLUMNS($AG519:AP519)&gt;$Y519,"",INDEX(fRentalDates[[Property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Date]]&gt;=$W519)),COLUMNS($AG519:AP519))))</f>
        <v/>
      </c>
      <c r="AQ519" s="24" t="str">
        <f>IF(COLUMNS($AG519:AQ519)&gt;$Y519,"",INDEX(fRentalDates[[Property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Date]]&gt;=$W519)),COLUMNS($AG519:AQ519))))</f>
        <v/>
      </c>
      <c r="AR519" s="24" t="str">
        <f>IF(COLUMNS($AG519:AR519)&gt;$Y519,"",INDEX(fRentalDates[[Property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Date]]&gt;=$W519)),COLUMNS($AG519:AR519))))</f>
        <v/>
      </c>
      <c r="AS519" s="24" t="str">
        <f>IF(COLUMNS($AG519:AS519)&gt;$Y519,"",INDEX(fRentalDates[[Property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Date]]&gt;=$W519)),COLUMNS($AG519:AS519))))</f>
        <v/>
      </c>
      <c r="AT519" s="24" t="str">
        <f>IF(COLUMNS($AG519:AT519)&gt;$Y519,"",INDEX(fRentalDates[[Property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Date]]&gt;=$W519)),COLUMNS($AG519:AT519))))</f>
        <v/>
      </c>
      <c r="AU519" s="24" t="str">
        <f>IF(COLUMNS($AG519:AU519)&gt;$Y519,"",INDEX(fRentalDates[[Property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Date]]&gt;=$W519)),COLUMNS($AG519:AU519))))</f>
        <v/>
      </c>
      <c r="AV519" s="24" t="str">
        <f>IF(COLUMNS($AG519:AV519)&gt;$Y519,"",INDEX(fRentalDates[[Property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Date]]&gt;=$W519)),COLUMNS($AG519:AV519))))</f>
        <v/>
      </c>
      <c r="AW519" s="24" t="str">
        <f>IF(COLUMNS($AG519:AW519)&gt;$Y519,"",INDEX(fRentalDates[[Property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Date]]&gt;=$W519)),COLUMNS($AG519:AW519))))</f>
        <v/>
      </c>
      <c r="AX519" s="24" t="str">
        <f>IF(COLUMNS($AG519:AX519)&gt;$Y519,"",INDEX(fRentalDates[[Property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Date]]&gt;=$W519)),COLUMNS($AG519:AX519))))</f>
        <v/>
      </c>
      <c r="AY519" s="24" t="str">
        <f>IF(COLUMNS($AG519:AY519)&gt;$Y519,"",INDEX(fRentalDates[[Property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Date]]&gt;=$W519)),COLUMNS($AG519:AY519))))</f>
        <v/>
      </c>
      <c r="AZ519" s="24" t="str">
        <f>IF(COLUMNS($AG519:AZ519)&gt;$Y519,"",INDEX(fRentalDates[[Property Number]:[Property Number]],_xlfn.AGGREGATE(15,6,(ROW(fRentalDates[[Property Number]:[Property Number]])-ROW(fRentalDates[[#Headers],[Property Number]]))/((fRentalDates[[Actual Rent Date]:[Actual Rent Date]]&lt;=$V519)*(fRentalDates[[Actual Move Out Date]:[Actual Move Out Date]]&gt;=$W519)),COLUMNS($AG519:AZ519))))</f>
        <v/>
      </c>
    </row>
    <row r="520" spans="14:52" x14ac:dyDescent="0.25">
      <c r="N520" s="10">
        <v>26817</v>
      </c>
      <c r="O520">
        <f t="shared" si="56"/>
        <v>2</v>
      </c>
      <c r="P520">
        <f t="shared" si="57"/>
        <v>6</v>
      </c>
      <c r="Q520" t="str">
        <f t="shared" si="58"/>
        <v>Jun</v>
      </c>
      <c r="R520" t="str">
        <f>TEXT(dDate[[#This Row],[Date]],"yyy - mm - mmm")</f>
        <v>1973 - 06 - Jun</v>
      </c>
      <c r="S520">
        <f t="shared" si="59"/>
        <v>1973</v>
      </c>
      <c r="V520" s="13">
        <v>42430</v>
      </c>
      <c r="W520" s="13">
        <f t="shared" si="60"/>
        <v>42460</v>
      </c>
      <c r="X520" s="24">
        <f>COUNTIFS(dProperties[Date Purchased],"&lt;="&amp;V520,dProperties[Date Sold],"&gt;="&amp;W520)</f>
        <v>18</v>
      </c>
      <c r="Y520" s="24">
        <f>SUMPRODUCT(--(COUNTIFS(fRentalDates[Property Number],dProperties[Property Number],fRentalDates[Actual Rent Date],"&lt;="&amp;V520,fRentalDates[Actual Move Out Date],"&gt;="&amp;W520)&gt;0))</f>
        <v>2</v>
      </c>
      <c r="Z520" s="24">
        <f t="shared" si="61"/>
        <v>16</v>
      </c>
      <c r="AA520" s="26">
        <f t="shared" si="62"/>
        <v>0.88888888888888884</v>
      </c>
      <c r="AG520" s="24">
        <f>IF(COLUMNS($AG520:AG520)&gt;$Y520,"",INDEX(fRentalDates[[Property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Date]]&gt;=$W520)),COLUMNS($AG520:AG520))))</f>
        <v>5</v>
      </c>
      <c r="AH520" s="24">
        <f>IF(COLUMNS($AG520:AH520)&gt;$Y520,"",INDEX(fRentalDates[[Property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Date]]&gt;=$W520)),COLUMNS($AG520:AH520))))</f>
        <v>11</v>
      </c>
      <c r="AI520" s="24" t="str">
        <f>IF(COLUMNS($AG520:AI520)&gt;$Y520,"",INDEX(fRentalDates[[Property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Date]]&gt;=$W520)),COLUMNS($AG520:AI520))))</f>
        <v/>
      </c>
      <c r="AJ520" s="24" t="str">
        <f>IF(COLUMNS($AG520:AJ520)&gt;$Y520,"",INDEX(fRentalDates[[Property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Date]]&gt;=$W520)),COLUMNS($AG520:AJ520))))</f>
        <v/>
      </c>
      <c r="AK520" s="24" t="str">
        <f>IF(COLUMNS($AG520:AK520)&gt;$Y520,"",INDEX(fRentalDates[[Property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Date]]&gt;=$W520)),COLUMNS($AG520:AK520))))</f>
        <v/>
      </c>
      <c r="AL520" s="24" t="str">
        <f>IF(COLUMNS($AG520:AL520)&gt;$Y520,"",INDEX(fRentalDates[[Property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Date]]&gt;=$W520)),COLUMNS($AG520:AL520))))</f>
        <v/>
      </c>
      <c r="AM520" s="24" t="str">
        <f>IF(COLUMNS($AG520:AM520)&gt;$Y520,"",INDEX(fRentalDates[[Property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Date]]&gt;=$W520)),COLUMNS($AG520:AM520))))</f>
        <v/>
      </c>
      <c r="AN520" s="24" t="str">
        <f>IF(COLUMNS($AG520:AN520)&gt;$Y520,"",INDEX(fRentalDates[[Property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Date]]&gt;=$W520)),COLUMNS($AG520:AN520))))</f>
        <v/>
      </c>
      <c r="AO520" s="24" t="str">
        <f>IF(COLUMNS($AG520:AO520)&gt;$Y520,"",INDEX(fRentalDates[[Property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Date]]&gt;=$W520)),COLUMNS($AG520:AO520))))</f>
        <v/>
      </c>
      <c r="AP520" s="24" t="str">
        <f>IF(COLUMNS($AG520:AP520)&gt;$Y520,"",INDEX(fRentalDates[[Property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Date]]&gt;=$W520)),COLUMNS($AG520:AP520))))</f>
        <v/>
      </c>
      <c r="AQ520" s="24" t="str">
        <f>IF(COLUMNS($AG520:AQ520)&gt;$Y520,"",INDEX(fRentalDates[[Property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Date]]&gt;=$W520)),COLUMNS($AG520:AQ520))))</f>
        <v/>
      </c>
      <c r="AR520" s="24" t="str">
        <f>IF(COLUMNS($AG520:AR520)&gt;$Y520,"",INDEX(fRentalDates[[Property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Date]]&gt;=$W520)),COLUMNS($AG520:AR520))))</f>
        <v/>
      </c>
      <c r="AS520" s="24" t="str">
        <f>IF(COLUMNS($AG520:AS520)&gt;$Y520,"",INDEX(fRentalDates[[Property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Date]]&gt;=$W520)),COLUMNS($AG520:AS520))))</f>
        <v/>
      </c>
      <c r="AT520" s="24" t="str">
        <f>IF(COLUMNS($AG520:AT520)&gt;$Y520,"",INDEX(fRentalDates[[Property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Date]]&gt;=$W520)),COLUMNS($AG520:AT520))))</f>
        <v/>
      </c>
      <c r="AU520" s="24" t="str">
        <f>IF(COLUMNS($AG520:AU520)&gt;$Y520,"",INDEX(fRentalDates[[Property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Date]]&gt;=$W520)),COLUMNS($AG520:AU520))))</f>
        <v/>
      </c>
      <c r="AV520" s="24" t="str">
        <f>IF(COLUMNS($AG520:AV520)&gt;$Y520,"",INDEX(fRentalDates[[Property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Date]]&gt;=$W520)),COLUMNS($AG520:AV520))))</f>
        <v/>
      </c>
      <c r="AW520" s="24" t="str">
        <f>IF(COLUMNS($AG520:AW520)&gt;$Y520,"",INDEX(fRentalDates[[Property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Date]]&gt;=$W520)),COLUMNS($AG520:AW520))))</f>
        <v/>
      </c>
      <c r="AX520" s="24" t="str">
        <f>IF(COLUMNS($AG520:AX520)&gt;$Y520,"",INDEX(fRentalDates[[Property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Date]]&gt;=$W520)),COLUMNS($AG520:AX520))))</f>
        <v/>
      </c>
      <c r="AY520" s="24" t="str">
        <f>IF(COLUMNS($AG520:AY520)&gt;$Y520,"",INDEX(fRentalDates[[Property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Date]]&gt;=$W520)),COLUMNS($AG520:AY520))))</f>
        <v/>
      </c>
      <c r="AZ520" s="24" t="str">
        <f>IF(COLUMNS($AG520:AZ520)&gt;$Y520,"",INDEX(fRentalDates[[Property Number]:[Property Number]],_xlfn.AGGREGATE(15,6,(ROW(fRentalDates[[Property Number]:[Property Number]])-ROW(fRentalDates[[#Headers],[Property Number]]))/((fRentalDates[[Actual Rent Date]:[Actual Rent Date]]&lt;=$V520)*(fRentalDates[[Actual Move Out Date]:[Actual Move Out Date]]&gt;=$W520)),COLUMNS($AG520:AZ520))))</f>
        <v/>
      </c>
    </row>
    <row r="521" spans="14:52" x14ac:dyDescent="0.25">
      <c r="N521" s="10">
        <v>26818</v>
      </c>
      <c r="O521">
        <f t="shared" si="56"/>
        <v>3</v>
      </c>
      <c r="P521">
        <f t="shared" si="57"/>
        <v>6</v>
      </c>
      <c r="Q521" t="str">
        <f t="shared" si="58"/>
        <v>Jun</v>
      </c>
      <c r="R521" t="str">
        <f>TEXT(dDate[[#This Row],[Date]],"yyy - mm - mmm")</f>
        <v>1973 - 06 - Jun</v>
      </c>
      <c r="S521">
        <f t="shared" si="59"/>
        <v>1973</v>
      </c>
      <c r="V521" s="13">
        <v>42461</v>
      </c>
      <c r="W521" s="13">
        <f t="shared" si="60"/>
        <v>42490</v>
      </c>
      <c r="X521" s="24">
        <f>COUNTIFS(dProperties[Date Purchased],"&lt;="&amp;V521,dProperties[Date Sold],"&gt;="&amp;W521)</f>
        <v>18</v>
      </c>
      <c r="Y521" s="24">
        <f>SUMPRODUCT(--(COUNTIFS(fRentalDates[Property Number],dProperties[Property Number],fRentalDates[Actual Rent Date],"&lt;="&amp;V521,fRentalDates[Actual Move Out Date],"&gt;="&amp;W521)&gt;0))</f>
        <v>2</v>
      </c>
      <c r="Z521" s="24">
        <f t="shared" si="61"/>
        <v>16</v>
      </c>
      <c r="AA521" s="26">
        <f t="shared" si="62"/>
        <v>0.88888888888888884</v>
      </c>
      <c r="AG521" s="24">
        <f>IF(COLUMNS($AG521:AG521)&gt;$Y521,"",INDEX(fRentalDates[[Property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Date]]&gt;=$W521)),COLUMNS($AG521:AG521))))</f>
        <v>5</v>
      </c>
      <c r="AH521" s="24">
        <f>IF(COLUMNS($AG521:AH521)&gt;$Y521,"",INDEX(fRentalDates[[Property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Date]]&gt;=$W521)),COLUMNS($AG521:AH521))))</f>
        <v>11</v>
      </c>
      <c r="AI521" s="24" t="str">
        <f>IF(COLUMNS($AG521:AI521)&gt;$Y521,"",INDEX(fRentalDates[[Property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Date]]&gt;=$W521)),COLUMNS($AG521:AI521))))</f>
        <v/>
      </c>
      <c r="AJ521" s="24" t="str">
        <f>IF(COLUMNS($AG521:AJ521)&gt;$Y521,"",INDEX(fRentalDates[[Property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Date]]&gt;=$W521)),COLUMNS($AG521:AJ521))))</f>
        <v/>
      </c>
      <c r="AK521" s="24" t="str">
        <f>IF(COLUMNS($AG521:AK521)&gt;$Y521,"",INDEX(fRentalDates[[Property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Date]]&gt;=$W521)),COLUMNS($AG521:AK521))))</f>
        <v/>
      </c>
      <c r="AL521" s="24" t="str">
        <f>IF(COLUMNS($AG521:AL521)&gt;$Y521,"",INDEX(fRentalDates[[Property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Date]]&gt;=$W521)),COLUMNS($AG521:AL521))))</f>
        <v/>
      </c>
      <c r="AM521" s="24" t="str">
        <f>IF(COLUMNS($AG521:AM521)&gt;$Y521,"",INDEX(fRentalDates[[Property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Date]]&gt;=$W521)),COLUMNS($AG521:AM521))))</f>
        <v/>
      </c>
      <c r="AN521" s="24" t="str">
        <f>IF(COLUMNS($AG521:AN521)&gt;$Y521,"",INDEX(fRentalDates[[Property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Date]]&gt;=$W521)),COLUMNS($AG521:AN521))))</f>
        <v/>
      </c>
      <c r="AO521" s="24" t="str">
        <f>IF(COLUMNS($AG521:AO521)&gt;$Y521,"",INDEX(fRentalDates[[Property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Date]]&gt;=$W521)),COLUMNS($AG521:AO521))))</f>
        <v/>
      </c>
      <c r="AP521" s="24" t="str">
        <f>IF(COLUMNS($AG521:AP521)&gt;$Y521,"",INDEX(fRentalDates[[Property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Date]]&gt;=$W521)),COLUMNS($AG521:AP521))))</f>
        <v/>
      </c>
      <c r="AQ521" s="24" t="str">
        <f>IF(COLUMNS($AG521:AQ521)&gt;$Y521,"",INDEX(fRentalDates[[Property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Date]]&gt;=$W521)),COLUMNS($AG521:AQ521))))</f>
        <v/>
      </c>
      <c r="AR521" s="24" t="str">
        <f>IF(COLUMNS($AG521:AR521)&gt;$Y521,"",INDEX(fRentalDates[[Property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Date]]&gt;=$W521)),COLUMNS($AG521:AR521))))</f>
        <v/>
      </c>
      <c r="AS521" s="24" t="str">
        <f>IF(COLUMNS($AG521:AS521)&gt;$Y521,"",INDEX(fRentalDates[[Property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Date]]&gt;=$W521)),COLUMNS($AG521:AS521))))</f>
        <v/>
      </c>
      <c r="AT521" s="24" t="str">
        <f>IF(COLUMNS($AG521:AT521)&gt;$Y521,"",INDEX(fRentalDates[[Property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Date]]&gt;=$W521)),COLUMNS($AG521:AT521))))</f>
        <v/>
      </c>
      <c r="AU521" s="24" t="str">
        <f>IF(COLUMNS($AG521:AU521)&gt;$Y521,"",INDEX(fRentalDates[[Property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Date]]&gt;=$W521)),COLUMNS($AG521:AU521))))</f>
        <v/>
      </c>
      <c r="AV521" s="24" t="str">
        <f>IF(COLUMNS($AG521:AV521)&gt;$Y521,"",INDEX(fRentalDates[[Property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Date]]&gt;=$W521)),COLUMNS($AG521:AV521))))</f>
        <v/>
      </c>
      <c r="AW521" s="24" t="str">
        <f>IF(COLUMNS($AG521:AW521)&gt;$Y521,"",INDEX(fRentalDates[[Property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Date]]&gt;=$W521)),COLUMNS($AG521:AW521))))</f>
        <v/>
      </c>
      <c r="AX521" s="24" t="str">
        <f>IF(COLUMNS($AG521:AX521)&gt;$Y521,"",INDEX(fRentalDates[[Property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Date]]&gt;=$W521)),COLUMNS($AG521:AX521))))</f>
        <v/>
      </c>
      <c r="AY521" s="24" t="str">
        <f>IF(COLUMNS($AG521:AY521)&gt;$Y521,"",INDEX(fRentalDates[[Property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Date]]&gt;=$W521)),COLUMNS($AG521:AY521))))</f>
        <v/>
      </c>
      <c r="AZ521" s="24" t="str">
        <f>IF(COLUMNS($AG521:AZ521)&gt;$Y521,"",INDEX(fRentalDates[[Property Number]:[Property Number]],_xlfn.AGGREGATE(15,6,(ROW(fRentalDates[[Property Number]:[Property Number]])-ROW(fRentalDates[[#Headers],[Property Number]]))/((fRentalDates[[Actual Rent Date]:[Actual Rent Date]]&lt;=$V521)*(fRentalDates[[Actual Move Out Date]:[Actual Move Out Date]]&gt;=$W521)),COLUMNS($AG521:AZ521))))</f>
        <v/>
      </c>
    </row>
    <row r="522" spans="14:52" x14ac:dyDescent="0.25">
      <c r="N522" s="10">
        <v>26819</v>
      </c>
      <c r="O522">
        <f t="shared" si="56"/>
        <v>4</v>
      </c>
      <c r="P522">
        <f t="shared" si="57"/>
        <v>6</v>
      </c>
      <c r="Q522" t="str">
        <f t="shared" si="58"/>
        <v>Jun</v>
      </c>
      <c r="R522" t="str">
        <f>TEXT(dDate[[#This Row],[Date]],"yyy - mm - mmm")</f>
        <v>1973 - 06 - Jun</v>
      </c>
      <c r="S522">
        <f t="shared" si="59"/>
        <v>1973</v>
      </c>
      <c r="V522" s="13">
        <v>42491</v>
      </c>
      <c r="W522" s="13">
        <f t="shared" si="60"/>
        <v>42521</v>
      </c>
      <c r="X522" s="24">
        <f>COUNTIFS(dProperties[Date Purchased],"&lt;="&amp;V522,dProperties[Date Sold],"&gt;="&amp;W522)</f>
        <v>18</v>
      </c>
      <c r="Y522" s="24">
        <f>SUMPRODUCT(--(COUNTIFS(fRentalDates[Property Number],dProperties[Property Number],fRentalDates[Actual Rent Date],"&lt;="&amp;V522,fRentalDates[Actual Move Out Date],"&gt;="&amp;W522)&gt;0))</f>
        <v>2</v>
      </c>
      <c r="Z522" s="24">
        <f t="shared" si="61"/>
        <v>16</v>
      </c>
      <c r="AA522" s="26">
        <f t="shared" si="62"/>
        <v>0.88888888888888884</v>
      </c>
      <c r="AG522" s="24">
        <f>IF(COLUMNS($AG522:AG522)&gt;$Y522,"",INDEX(fRentalDates[[Property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Date]]&gt;=$W522)),COLUMNS($AG522:AG522))))</f>
        <v>5</v>
      </c>
      <c r="AH522" s="24">
        <f>IF(COLUMNS($AG522:AH522)&gt;$Y522,"",INDEX(fRentalDates[[Property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Date]]&gt;=$W522)),COLUMNS($AG522:AH522))))</f>
        <v>11</v>
      </c>
      <c r="AI522" s="24" t="str">
        <f>IF(COLUMNS($AG522:AI522)&gt;$Y522,"",INDEX(fRentalDates[[Property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Date]]&gt;=$W522)),COLUMNS($AG522:AI522))))</f>
        <v/>
      </c>
      <c r="AJ522" s="24" t="str">
        <f>IF(COLUMNS($AG522:AJ522)&gt;$Y522,"",INDEX(fRentalDates[[Property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Date]]&gt;=$W522)),COLUMNS($AG522:AJ522))))</f>
        <v/>
      </c>
      <c r="AK522" s="24" t="str">
        <f>IF(COLUMNS($AG522:AK522)&gt;$Y522,"",INDEX(fRentalDates[[Property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Date]]&gt;=$W522)),COLUMNS($AG522:AK522))))</f>
        <v/>
      </c>
      <c r="AL522" s="24" t="str">
        <f>IF(COLUMNS($AG522:AL522)&gt;$Y522,"",INDEX(fRentalDates[[Property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Date]]&gt;=$W522)),COLUMNS($AG522:AL522))))</f>
        <v/>
      </c>
      <c r="AM522" s="24" t="str">
        <f>IF(COLUMNS($AG522:AM522)&gt;$Y522,"",INDEX(fRentalDates[[Property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Date]]&gt;=$W522)),COLUMNS($AG522:AM522))))</f>
        <v/>
      </c>
      <c r="AN522" s="24" t="str">
        <f>IF(COLUMNS($AG522:AN522)&gt;$Y522,"",INDEX(fRentalDates[[Property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Date]]&gt;=$W522)),COLUMNS($AG522:AN522))))</f>
        <v/>
      </c>
      <c r="AO522" s="24" t="str">
        <f>IF(COLUMNS($AG522:AO522)&gt;$Y522,"",INDEX(fRentalDates[[Property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Date]]&gt;=$W522)),COLUMNS($AG522:AO522))))</f>
        <v/>
      </c>
      <c r="AP522" s="24" t="str">
        <f>IF(COLUMNS($AG522:AP522)&gt;$Y522,"",INDEX(fRentalDates[[Property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Date]]&gt;=$W522)),COLUMNS($AG522:AP522))))</f>
        <v/>
      </c>
      <c r="AQ522" s="24" t="str">
        <f>IF(COLUMNS($AG522:AQ522)&gt;$Y522,"",INDEX(fRentalDates[[Property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Date]]&gt;=$W522)),COLUMNS($AG522:AQ522))))</f>
        <v/>
      </c>
      <c r="AR522" s="24" t="str">
        <f>IF(COLUMNS($AG522:AR522)&gt;$Y522,"",INDEX(fRentalDates[[Property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Date]]&gt;=$W522)),COLUMNS($AG522:AR522))))</f>
        <v/>
      </c>
      <c r="AS522" s="24" t="str">
        <f>IF(COLUMNS($AG522:AS522)&gt;$Y522,"",INDEX(fRentalDates[[Property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Date]]&gt;=$W522)),COLUMNS($AG522:AS522))))</f>
        <v/>
      </c>
      <c r="AT522" s="24" t="str">
        <f>IF(COLUMNS($AG522:AT522)&gt;$Y522,"",INDEX(fRentalDates[[Property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Date]]&gt;=$W522)),COLUMNS($AG522:AT522))))</f>
        <v/>
      </c>
      <c r="AU522" s="24" t="str">
        <f>IF(COLUMNS($AG522:AU522)&gt;$Y522,"",INDEX(fRentalDates[[Property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Date]]&gt;=$W522)),COLUMNS($AG522:AU522))))</f>
        <v/>
      </c>
      <c r="AV522" s="24" t="str">
        <f>IF(COLUMNS($AG522:AV522)&gt;$Y522,"",INDEX(fRentalDates[[Property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Date]]&gt;=$W522)),COLUMNS($AG522:AV522))))</f>
        <v/>
      </c>
      <c r="AW522" s="24" t="str">
        <f>IF(COLUMNS($AG522:AW522)&gt;$Y522,"",INDEX(fRentalDates[[Property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Date]]&gt;=$W522)),COLUMNS($AG522:AW522))))</f>
        <v/>
      </c>
      <c r="AX522" s="24" t="str">
        <f>IF(COLUMNS($AG522:AX522)&gt;$Y522,"",INDEX(fRentalDates[[Property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Date]]&gt;=$W522)),COLUMNS($AG522:AX522))))</f>
        <v/>
      </c>
      <c r="AY522" s="24" t="str">
        <f>IF(COLUMNS($AG522:AY522)&gt;$Y522,"",INDEX(fRentalDates[[Property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Date]]&gt;=$W522)),COLUMNS($AG522:AY522))))</f>
        <v/>
      </c>
      <c r="AZ522" s="24" t="str">
        <f>IF(COLUMNS($AG522:AZ522)&gt;$Y522,"",INDEX(fRentalDates[[Property Number]:[Property Number]],_xlfn.AGGREGATE(15,6,(ROW(fRentalDates[[Property Number]:[Property Number]])-ROW(fRentalDates[[#Headers],[Property Number]]))/((fRentalDates[[Actual Rent Date]:[Actual Rent Date]]&lt;=$V522)*(fRentalDates[[Actual Move Out Date]:[Actual Move Out Date]]&gt;=$W522)),COLUMNS($AG522:AZ522))))</f>
        <v/>
      </c>
    </row>
    <row r="523" spans="14:52" x14ac:dyDescent="0.25">
      <c r="N523" s="10">
        <v>26820</v>
      </c>
      <c r="O523">
        <f t="shared" si="56"/>
        <v>5</v>
      </c>
      <c r="P523">
        <f t="shared" si="57"/>
        <v>6</v>
      </c>
      <c r="Q523" t="str">
        <f t="shared" si="58"/>
        <v>Jun</v>
      </c>
      <c r="R523" t="str">
        <f>TEXT(dDate[[#This Row],[Date]],"yyy - mm - mmm")</f>
        <v>1973 - 06 - Jun</v>
      </c>
      <c r="S523">
        <f t="shared" si="59"/>
        <v>1973</v>
      </c>
      <c r="V523" s="13">
        <v>42522</v>
      </c>
      <c r="W523" s="13">
        <f t="shared" si="60"/>
        <v>42551</v>
      </c>
      <c r="X523" s="24">
        <f>COUNTIFS(dProperties[Date Purchased],"&lt;="&amp;V523,dProperties[Date Sold],"&gt;="&amp;W523)</f>
        <v>18</v>
      </c>
      <c r="Y523" s="24">
        <f>SUMPRODUCT(--(COUNTIFS(fRentalDates[Property Number],dProperties[Property Number],fRentalDates[Actual Rent Date],"&lt;="&amp;V523,fRentalDates[Actual Move Out Date],"&gt;="&amp;W523)&gt;0))</f>
        <v>2</v>
      </c>
      <c r="Z523" s="24">
        <f t="shared" si="61"/>
        <v>16</v>
      </c>
      <c r="AA523" s="26">
        <f t="shared" si="62"/>
        <v>0.88888888888888884</v>
      </c>
      <c r="AG523" s="24">
        <f>IF(COLUMNS($AG523:AG523)&gt;$Y523,"",INDEX(fRentalDates[[Property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Date]]&gt;=$W523)),COLUMNS($AG523:AG523))))</f>
        <v>5</v>
      </c>
      <c r="AH523" s="24">
        <f>IF(COLUMNS($AG523:AH523)&gt;$Y523,"",INDEX(fRentalDates[[Property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Date]]&gt;=$W523)),COLUMNS($AG523:AH523))))</f>
        <v>11</v>
      </c>
      <c r="AI523" s="24" t="str">
        <f>IF(COLUMNS($AG523:AI523)&gt;$Y523,"",INDEX(fRentalDates[[Property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Date]]&gt;=$W523)),COLUMNS($AG523:AI523))))</f>
        <v/>
      </c>
      <c r="AJ523" s="24" t="str">
        <f>IF(COLUMNS($AG523:AJ523)&gt;$Y523,"",INDEX(fRentalDates[[Property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Date]]&gt;=$W523)),COLUMNS($AG523:AJ523))))</f>
        <v/>
      </c>
      <c r="AK523" s="24" t="str">
        <f>IF(COLUMNS($AG523:AK523)&gt;$Y523,"",INDEX(fRentalDates[[Property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Date]]&gt;=$W523)),COLUMNS($AG523:AK523))))</f>
        <v/>
      </c>
      <c r="AL523" s="24" t="str">
        <f>IF(COLUMNS($AG523:AL523)&gt;$Y523,"",INDEX(fRentalDates[[Property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Date]]&gt;=$W523)),COLUMNS($AG523:AL523))))</f>
        <v/>
      </c>
      <c r="AM523" s="24" t="str">
        <f>IF(COLUMNS($AG523:AM523)&gt;$Y523,"",INDEX(fRentalDates[[Property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Date]]&gt;=$W523)),COLUMNS($AG523:AM523))))</f>
        <v/>
      </c>
      <c r="AN523" s="24" t="str">
        <f>IF(COLUMNS($AG523:AN523)&gt;$Y523,"",INDEX(fRentalDates[[Property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Date]]&gt;=$W523)),COLUMNS($AG523:AN523))))</f>
        <v/>
      </c>
      <c r="AO523" s="24" t="str">
        <f>IF(COLUMNS($AG523:AO523)&gt;$Y523,"",INDEX(fRentalDates[[Property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Date]]&gt;=$W523)),COLUMNS($AG523:AO523))))</f>
        <v/>
      </c>
      <c r="AP523" s="24" t="str">
        <f>IF(COLUMNS($AG523:AP523)&gt;$Y523,"",INDEX(fRentalDates[[Property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Date]]&gt;=$W523)),COLUMNS($AG523:AP523))))</f>
        <v/>
      </c>
      <c r="AQ523" s="24" t="str">
        <f>IF(COLUMNS($AG523:AQ523)&gt;$Y523,"",INDEX(fRentalDates[[Property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Date]]&gt;=$W523)),COLUMNS($AG523:AQ523))))</f>
        <v/>
      </c>
      <c r="AR523" s="24" t="str">
        <f>IF(COLUMNS($AG523:AR523)&gt;$Y523,"",INDEX(fRentalDates[[Property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Date]]&gt;=$W523)),COLUMNS($AG523:AR523))))</f>
        <v/>
      </c>
      <c r="AS523" s="24" t="str">
        <f>IF(COLUMNS($AG523:AS523)&gt;$Y523,"",INDEX(fRentalDates[[Property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Date]]&gt;=$W523)),COLUMNS($AG523:AS523))))</f>
        <v/>
      </c>
      <c r="AT523" s="24" t="str">
        <f>IF(COLUMNS($AG523:AT523)&gt;$Y523,"",INDEX(fRentalDates[[Property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Date]]&gt;=$W523)),COLUMNS($AG523:AT523))))</f>
        <v/>
      </c>
      <c r="AU523" s="24" t="str">
        <f>IF(COLUMNS($AG523:AU523)&gt;$Y523,"",INDEX(fRentalDates[[Property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Date]]&gt;=$W523)),COLUMNS($AG523:AU523))))</f>
        <v/>
      </c>
      <c r="AV523" s="24" t="str">
        <f>IF(COLUMNS($AG523:AV523)&gt;$Y523,"",INDEX(fRentalDates[[Property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Date]]&gt;=$W523)),COLUMNS($AG523:AV523))))</f>
        <v/>
      </c>
      <c r="AW523" s="24" t="str">
        <f>IF(COLUMNS($AG523:AW523)&gt;$Y523,"",INDEX(fRentalDates[[Property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Date]]&gt;=$W523)),COLUMNS($AG523:AW523))))</f>
        <v/>
      </c>
      <c r="AX523" s="24" t="str">
        <f>IF(COLUMNS($AG523:AX523)&gt;$Y523,"",INDEX(fRentalDates[[Property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Date]]&gt;=$W523)),COLUMNS($AG523:AX523))))</f>
        <v/>
      </c>
      <c r="AY523" s="24" t="str">
        <f>IF(COLUMNS($AG523:AY523)&gt;$Y523,"",INDEX(fRentalDates[[Property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Date]]&gt;=$W523)),COLUMNS($AG523:AY523))))</f>
        <v/>
      </c>
      <c r="AZ523" s="24" t="str">
        <f>IF(COLUMNS($AG523:AZ523)&gt;$Y523,"",INDEX(fRentalDates[[Property Number]:[Property Number]],_xlfn.AGGREGATE(15,6,(ROW(fRentalDates[[Property Number]:[Property Number]])-ROW(fRentalDates[[#Headers],[Property Number]]))/((fRentalDates[[Actual Rent Date]:[Actual Rent Date]]&lt;=$V523)*(fRentalDates[[Actual Move Out Date]:[Actual Move Out Date]]&gt;=$W523)),COLUMNS($AG523:AZ523))))</f>
        <v/>
      </c>
    </row>
    <row r="524" spans="14:52" x14ac:dyDescent="0.25">
      <c r="N524" s="10">
        <v>26821</v>
      </c>
      <c r="O524">
        <f t="shared" si="56"/>
        <v>6</v>
      </c>
      <c r="P524">
        <f t="shared" si="57"/>
        <v>6</v>
      </c>
      <c r="Q524" t="str">
        <f t="shared" si="58"/>
        <v>Jun</v>
      </c>
      <c r="R524" t="str">
        <f>TEXT(dDate[[#This Row],[Date]],"yyy - mm - mmm")</f>
        <v>1973 - 06 - Jun</v>
      </c>
      <c r="S524">
        <f t="shared" si="59"/>
        <v>1973</v>
      </c>
      <c r="V524" s="13">
        <v>42552</v>
      </c>
      <c r="W524" s="13">
        <f t="shared" si="60"/>
        <v>42582</v>
      </c>
      <c r="X524" s="24">
        <f>COUNTIFS(dProperties[Date Purchased],"&lt;="&amp;V524,dProperties[Date Sold],"&gt;="&amp;W524)</f>
        <v>18</v>
      </c>
      <c r="Y524" s="24">
        <f>SUMPRODUCT(--(COUNTIFS(fRentalDates[Property Number],dProperties[Property Number],fRentalDates[Actual Rent Date],"&lt;="&amp;V524,fRentalDates[Actual Move Out Date],"&gt;="&amp;W524)&gt;0))</f>
        <v>2</v>
      </c>
      <c r="Z524" s="24">
        <f t="shared" si="61"/>
        <v>16</v>
      </c>
      <c r="AA524" s="26">
        <f t="shared" si="62"/>
        <v>0.88888888888888884</v>
      </c>
      <c r="AG524" s="24">
        <f>IF(COLUMNS($AG524:AG524)&gt;$Y524,"",INDEX(fRentalDates[[Property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Date]]&gt;=$W524)),COLUMNS($AG524:AG524))))</f>
        <v>5</v>
      </c>
      <c r="AH524" s="24">
        <f>IF(COLUMNS($AG524:AH524)&gt;$Y524,"",INDEX(fRentalDates[[Property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Date]]&gt;=$W524)),COLUMNS($AG524:AH524))))</f>
        <v>11</v>
      </c>
      <c r="AI524" s="24" t="str">
        <f>IF(COLUMNS($AG524:AI524)&gt;$Y524,"",INDEX(fRentalDates[[Property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Date]]&gt;=$W524)),COLUMNS($AG524:AI524))))</f>
        <v/>
      </c>
      <c r="AJ524" s="24" t="str">
        <f>IF(COLUMNS($AG524:AJ524)&gt;$Y524,"",INDEX(fRentalDates[[Property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Date]]&gt;=$W524)),COLUMNS($AG524:AJ524))))</f>
        <v/>
      </c>
      <c r="AK524" s="24" t="str">
        <f>IF(COLUMNS($AG524:AK524)&gt;$Y524,"",INDEX(fRentalDates[[Property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Date]]&gt;=$W524)),COLUMNS($AG524:AK524))))</f>
        <v/>
      </c>
      <c r="AL524" s="24" t="str">
        <f>IF(COLUMNS($AG524:AL524)&gt;$Y524,"",INDEX(fRentalDates[[Property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Date]]&gt;=$W524)),COLUMNS($AG524:AL524))))</f>
        <v/>
      </c>
      <c r="AM524" s="24" t="str">
        <f>IF(COLUMNS($AG524:AM524)&gt;$Y524,"",INDEX(fRentalDates[[Property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Date]]&gt;=$W524)),COLUMNS($AG524:AM524))))</f>
        <v/>
      </c>
      <c r="AN524" s="24" t="str">
        <f>IF(COLUMNS($AG524:AN524)&gt;$Y524,"",INDEX(fRentalDates[[Property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Date]]&gt;=$W524)),COLUMNS($AG524:AN524))))</f>
        <v/>
      </c>
      <c r="AO524" s="24" t="str">
        <f>IF(COLUMNS($AG524:AO524)&gt;$Y524,"",INDEX(fRentalDates[[Property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Date]]&gt;=$W524)),COLUMNS($AG524:AO524))))</f>
        <v/>
      </c>
      <c r="AP524" s="24" t="str">
        <f>IF(COLUMNS($AG524:AP524)&gt;$Y524,"",INDEX(fRentalDates[[Property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Date]]&gt;=$W524)),COLUMNS($AG524:AP524))))</f>
        <v/>
      </c>
      <c r="AQ524" s="24" t="str">
        <f>IF(COLUMNS($AG524:AQ524)&gt;$Y524,"",INDEX(fRentalDates[[Property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Date]]&gt;=$W524)),COLUMNS($AG524:AQ524))))</f>
        <v/>
      </c>
      <c r="AR524" s="24" t="str">
        <f>IF(COLUMNS($AG524:AR524)&gt;$Y524,"",INDEX(fRentalDates[[Property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Date]]&gt;=$W524)),COLUMNS($AG524:AR524))))</f>
        <v/>
      </c>
      <c r="AS524" s="24" t="str">
        <f>IF(COLUMNS($AG524:AS524)&gt;$Y524,"",INDEX(fRentalDates[[Property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Date]]&gt;=$W524)),COLUMNS($AG524:AS524))))</f>
        <v/>
      </c>
      <c r="AT524" s="24" t="str">
        <f>IF(COLUMNS($AG524:AT524)&gt;$Y524,"",INDEX(fRentalDates[[Property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Date]]&gt;=$W524)),COLUMNS($AG524:AT524))))</f>
        <v/>
      </c>
      <c r="AU524" s="24" t="str">
        <f>IF(COLUMNS($AG524:AU524)&gt;$Y524,"",INDEX(fRentalDates[[Property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Date]]&gt;=$W524)),COLUMNS($AG524:AU524))))</f>
        <v/>
      </c>
      <c r="AV524" s="24" t="str">
        <f>IF(COLUMNS($AG524:AV524)&gt;$Y524,"",INDEX(fRentalDates[[Property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Date]]&gt;=$W524)),COLUMNS($AG524:AV524))))</f>
        <v/>
      </c>
      <c r="AW524" s="24" t="str">
        <f>IF(COLUMNS($AG524:AW524)&gt;$Y524,"",INDEX(fRentalDates[[Property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Date]]&gt;=$W524)),COLUMNS($AG524:AW524))))</f>
        <v/>
      </c>
      <c r="AX524" s="24" t="str">
        <f>IF(COLUMNS($AG524:AX524)&gt;$Y524,"",INDEX(fRentalDates[[Property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Date]]&gt;=$W524)),COLUMNS($AG524:AX524))))</f>
        <v/>
      </c>
      <c r="AY524" s="24" t="str">
        <f>IF(COLUMNS($AG524:AY524)&gt;$Y524,"",INDEX(fRentalDates[[Property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Date]]&gt;=$W524)),COLUMNS($AG524:AY524))))</f>
        <v/>
      </c>
      <c r="AZ524" s="24" t="str">
        <f>IF(COLUMNS($AG524:AZ524)&gt;$Y524,"",INDEX(fRentalDates[[Property Number]:[Property Number]],_xlfn.AGGREGATE(15,6,(ROW(fRentalDates[[Property Number]:[Property Number]])-ROW(fRentalDates[[#Headers],[Property Number]]))/((fRentalDates[[Actual Rent Date]:[Actual Rent Date]]&lt;=$V524)*(fRentalDates[[Actual Move Out Date]:[Actual Move Out Date]]&gt;=$W524)),COLUMNS($AG524:AZ524))))</f>
        <v/>
      </c>
    </row>
    <row r="525" spans="14:52" x14ac:dyDescent="0.25">
      <c r="N525" s="10">
        <v>26822</v>
      </c>
      <c r="O525">
        <f t="shared" si="56"/>
        <v>7</v>
      </c>
      <c r="P525">
        <f t="shared" si="57"/>
        <v>6</v>
      </c>
      <c r="Q525" t="str">
        <f t="shared" si="58"/>
        <v>Jun</v>
      </c>
      <c r="R525" t="str">
        <f>TEXT(dDate[[#This Row],[Date]],"yyy - mm - mmm")</f>
        <v>1973 - 06 - Jun</v>
      </c>
      <c r="S525">
        <f t="shared" si="59"/>
        <v>1973</v>
      </c>
      <c r="V525" s="13">
        <v>42583</v>
      </c>
      <c r="W525" s="13">
        <f t="shared" si="60"/>
        <v>42613</v>
      </c>
      <c r="X525" s="24">
        <f>COUNTIFS(dProperties[Date Purchased],"&lt;="&amp;V525,dProperties[Date Sold],"&gt;="&amp;W525)</f>
        <v>18</v>
      </c>
      <c r="Y525" s="24">
        <f>SUMPRODUCT(--(COUNTIFS(fRentalDates[Property Number],dProperties[Property Number],fRentalDates[Actual Rent Date],"&lt;="&amp;V525,fRentalDates[Actual Move Out Date],"&gt;="&amp;W525)&gt;0))</f>
        <v>1</v>
      </c>
      <c r="Z525" s="24">
        <f t="shared" si="61"/>
        <v>17</v>
      </c>
      <c r="AA525" s="26">
        <f t="shared" si="62"/>
        <v>0.94444444444444442</v>
      </c>
      <c r="AG525" s="24">
        <f>IF(COLUMNS($AG525:AG525)&gt;$Y525,"",INDEX(fRentalDates[[Property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Date]]&gt;=$W525)),COLUMNS($AG525:AG525))))</f>
        <v>5</v>
      </c>
      <c r="AH525" s="24" t="str">
        <f>IF(COLUMNS($AG525:AH525)&gt;$Y525,"",INDEX(fRentalDates[[Property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Date]]&gt;=$W525)),COLUMNS($AG525:AH525))))</f>
        <v/>
      </c>
      <c r="AI525" s="24" t="str">
        <f>IF(COLUMNS($AG525:AI525)&gt;$Y525,"",INDEX(fRentalDates[[Property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Date]]&gt;=$W525)),COLUMNS($AG525:AI525))))</f>
        <v/>
      </c>
      <c r="AJ525" s="24" t="str">
        <f>IF(COLUMNS($AG525:AJ525)&gt;$Y525,"",INDEX(fRentalDates[[Property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Date]]&gt;=$W525)),COLUMNS($AG525:AJ525))))</f>
        <v/>
      </c>
      <c r="AK525" s="24" t="str">
        <f>IF(COLUMNS($AG525:AK525)&gt;$Y525,"",INDEX(fRentalDates[[Property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Date]]&gt;=$W525)),COLUMNS($AG525:AK525))))</f>
        <v/>
      </c>
      <c r="AL525" s="24" t="str">
        <f>IF(COLUMNS($AG525:AL525)&gt;$Y525,"",INDEX(fRentalDates[[Property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Date]]&gt;=$W525)),COLUMNS($AG525:AL525))))</f>
        <v/>
      </c>
      <c r="AM525" s="24" t="str">
        <f>IF(COLUMNS($AG525:AM525)&gt;$Y525,"",INDEX(fRentalDates[[Property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Date]]&gt;=$W525)),COLUMNS($AG525:AM525))))</f>
        <v/>
      </c>
      <c r="AN525" s="24" t="str">
        <f>IF(COLUMNS($AG525:AN525)&gt;$Y525,"",INDEX(fRentalDates[[Property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Date]]&gt;=$W525)),COLUMNS($AG525:AN525))))</f>
        <v/>
      </c>
      <c r="AO525" s="24" t="str">
        <f>IF(COLUMNS($AG525:AO525)&gt;$Y525,"",INDEX(fRentalDates[[Property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Date]]&gt;=$W525)),COLUMNS($AG525:AO525))))</f>
        <v/>
      </c>
      <c r="AP525" s="24" t="str">
        <f>IF(COLUMNS($AG525:AP525)&gt;$Y525,"",INDEX(fRentalDates[[Property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Date]]&gt;=$W525)),COLUMNS($AG525:AP525))))</f>
        <v/>
      </c>
      <c r="AQ525" s="24" t="str">
        <f>IF(COLUMNS($AG525:AQ525)&gt;$Y525,"",INDEX(fRentalDates[[Property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Date]]&gt;=$W525)),COLUMNS($AG525:AQ525))))</f>
        <v/>
      </c>
      <c r="AR525" s="24" t="str">
        <f>IF(COLUMNS($AG525:AR525)&gt;$Y525,"",INDEX(fRentalDates[[Property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Date]]&gt;=$W525)),COLUMNS($AG525:AR525))))</f>
        <v/>
      </c>
      <c r="AS525" s="24" t="str">
        <f>IF(COLUMNS($AG525:AS525)&gt;$Y525,"",INDEX(fRentalDates[[Property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Date]]&gt;=$W525)),COLUMNS($AG525:AS525))))</f>
        <v/>
      </c>
      <c r="AT525" s="24" t="str">
        <f>IF(COLUMNS($AG525:AT525)&gt;$Y525,"",INDEX(fRentalDates[[Property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Date]]&gt;=$W525)),COLUMNS($AG525:AT525))))</f>
        <v/>
      </c>
      <c r="AU525" s="24" t="str">
        <f>IF(COLUMNS($AG525:AU525)&gt;$Y525,"",INDEX(fRentalDates[[Property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Date]]&gt;=$W525)),COLUMNS($AG525:AU525))))</f>
        <v/>
      </c>
      <c r="AV525" s="24" t="str">
        <f>IF(COLUMNS($AG525:AV525)&gt;$Y525,"",INDEX(fRentalDates[[Property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Date]]&gt;=$W525)),COLUMNS($AG525:AV525))))</f>
        <v/>
      </c>
      <c r="AW525" s="24" t="str">
        <f>IF(COLUMNS($AG525:AW525)&gt;$Y525,"",INDEX(fRentalDates[[Property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Date]]&gt;=$W525)),COLUMNS($AG525:AW525))))</f>
        <v/>
      </c>
      <c r="AX525" s="24" t="str">
        <f>IF(COLUMNS($AG525:AX525)&gt;$Y525,"",INDEX(fRentalDates[[Property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Date]]&gt;=$W525)),COLUMNS($AG525:AX525))))</f>
        <v/>
      </c>
      <c r="AY525" s="24" t="str">
        <f>IF(COLUMNS($AG525:AY525)&gt;$Y525,"",INDEX(fRentalDates[[Property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Date]]&gt;=$W525)),COLUMNS($AG525:AY525))))</f>
        <v/>
      </c>
      <c r="AZ525" s="24" t="str">
        <f>IF(COLUMNS($AG525:AZ525)&gt;$Y525,"",INDEX(fRentalDates[[Property Number]:[Property Number]],_xlfn.AGGREGATE(15,6,(ROW(fRentalDates[[Property Number]:[Property Number]])-ROW(fRentalDates[[#Headers],[Property Number]]))/((fRentalDates[[Actual Rent Date]:[Actual Rent Date]]&lt;=$V525)*(fRentalDates[[Actual Move Out Date]:[Actual Move Out Date]]&gt;=$W525)),COLUMNS($AG525:AZ525))))</f>
        <v/>
      </c>
    </row>
    <row r="526" spans="14:52" x14ac:dyDescent="0.25">
      <c r="N526" s="10">
        <v>26823</v>
      </c>
      <c r="O526">
        <f t="shared" si="56"/>
        <v>8</v>
      </c>
      <c r="P526">
        <f t="shared" si="57"/>
        <v>6</v>
      </c>
      <c r="Q526" t="str">
        <f t="shared" si="58"/>
        <v>Jun</v>
      </c>
      <c r="R526" t="str">
        <f>TEXT(dDate[[#This Row],[Date]],"yyy - mm - mmm")</f>
        <v>1973 - 06 - Jun</v>
      </c>
      <c r="S526">
        <f t="shared" si="59"/>
        <v>1973</v>
      </c>
      <c r="V526" s="13">
        <v>42614</v>
      </c>
      <c r="W526" s="13">
        <f t="shared" si="60"/>
        <v>42643</v>
      </c>
      <c r="X526" s="24">
        <f>COUNTIFS(dProperties[Date Purchased],"&lt;="&amp;V526,dProperties[Date Sold],"&gt;="&amp;W526)</f>
        <v>18</v>
      </c>
      <c r="Y526" s="24">
        <f>SUMPRODUCT(--(COUNTIFS(fRentalDates[Property Number],dProperties[Property Number],fRentalDates[Actual Rent Date],"&lt;="&amp;V526,fRentalDates[Actual Move Out Date],"&gt;="&amp;W526)&gt;0))</f>
        <v>1</v>
      </c>
      <c r="Z526" s="24">
        <f t="shared" si="61"/>
        <v>17</v>
      </c>
      <c r="AA526" s="26">
        <f t="shared" si="62"/>
        <v>0.94444444444444442</v>
      </c>
      <c r="AG526" s="24">
        <f>IF(COLUMNS($AG526:AG526)&gt;$Y526,"",INDEX(fRentalDates[[Property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Date]]&gt;=$W526)),COLUMNS($AG526:AG526))))</f>
        <v>5</v>
      </c>
      <c r="AH526" s="24" t="str">
        <f>IF(COLUMNS($AG526:AH526)&gt;$Y526,"",INDEX(fRentalDates[[Property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Date]]&gt;=$W526)),COLUMNS($AG526:AH526))))</f>
        <v/>
      </c>
      <c r="AI526" s="24" t="str">
        <f>IF(COLUMNS($AG526:AI526)&gt;$Y526,"",INDEX(fRentalDates[[Property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Date]]&gt;=$W526)),COLUMNS($AG526:AI526))))</f>
        <v/>
      </c>
      <c r="AJ526" s="24" t="str">
        <f>IF(COLUMNS($AG526:AJ526)&gt;$Y526,"",INDEX(fRentalDates[[Property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Date]]&gt;=$W526)),COLUMNS($AG526:AJ526))))</f>
        <v/>
      </c>
      <c r="AK526" s="24" t="str">
        <f>IF(COLUMNS($AG526:AK526)&gt;$Y526,"",INDEX(fRentalDates[[Property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Date]]&gt;=$W526)),COLUMNS($AG526:AK526))))</f>
        <v/>
      </c>
      <c r="AL526" s="24" t="str">
        <f>IF(COLUMNS($AG526:AL526)&gt;$Y526,"",INDEX(fRentalDates[[Property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Date]]&gt;=$W526)),COLUMNS($AG526:AL526))))</f>
        <v/>
      </c>
      <c r="AM526" s="24" t="str">
        <f>IF(COLUMNS($AG526:AM526)&gt;$Y526,"",INDEX(fRentalDates[[Property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Date]]&gt;=$W526)),COLUMNS($AG526:AM526))))</f>
        <v/>
      </c>
      <c r="AN526" s="24" t="str">
        <f>IF(COLUMNS($AG526:AN526)&gt;$Y526,"",INDEX(fRentalDates[[Property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Date]]&gt;=$W526)),COLUMNS($AG526:AN526))))</f>
        <v/>
      </c>
      <c r="AO526" s="24" t="str">
        <f>IF(COLUMNS($AG526:AO526)&gt;$Y526,"",INDEX(fRentalDates[[Property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Date]]&gt;=$W526)),COLUMNS($AG526:AO526))))</f>
        <v/>
      </c>
      <c r="AP526" s="24" t="str">
        <f>IF(COLUMNS($AG526:AP526)&gt;$Y526,"",INDEX(fRentalDates[[Property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Date]]&gt;=$W526)),COLUMNS($AG526:AP526))))</f>
        <v/>
      </c>
      <c r="AQ526" s="24" t="str">
        <f>IF(COLUMNS($AG526:AQ526)&gt;$Y526,"",INDEX(fRentalDates[[Property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Date]]&gt;=$W526)),COLUMNS($AG526:AQ526))))</f>
        <v/>
      </c>
      <c r="AR526" s="24" t="str">
        <f>IF(COLUMNS($AG526:AR526)&gt;$Y526,"",INDEX(fRentalDates[[Property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Date]]&gt;=$W526)),COLUMNS($AG526:AR526))))</f>
        <v/>
      </c>
      <c r="AS526" s="24" t="str">
        <f>IF(COLUMNS($AG526:AS526)&gt;$Y526,"",INDEX(fRentalDates[[Property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Date]]&gt;=$W526)),COLUMNS($AG526:AS526))))</f>
        <v/>
      </c>
      <c r="AT526" s="24" t="str">
        <f>IF(COLUMNS($AG526:AT526)&gt;$Y526,"",INDEX(fRentalDates[[Property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Date]]&gt;=$W526)),COLUMNS($AG526:AT526))))</f>
        <v/>
      </c>
      <c r="AU526" s="24" t="str">
        <f>IF(COLUMNS($AG526:AU526)&gt;$Y526,"",INDEX(fRentalDates[[Property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Date]]&gt;=$W526)),COLUMNS($AG526:AU526))))</f>
        <v/>
      </c>
      <c r="AV526" s="24" t="str">
        <f>IF(COLUMNS($AG526:AV526)&gt;$Y526,"",INDEX(fRentalDates[[Property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Date]]&gt;=$W526)),COLUMNS($AG526:AV526))))</f>
        <v/>
      </c>
      <c r="AW526" s="24" t="str">
        <f>IF(COLUMNS($AG526:AW526)&gt;$Y526,"",INDEX(fRentalDates[[Property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Date]]&gt;=$W526)),COLUMNS($AG526:AW526))))</f>
        <v/>
      </c>
      <c r="AX526" s="24" t="str">
        <f>IF(COLUMNS($AG526:AX526)&gt;$Y526,"",INDEX(fRentalDates[[Property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Date]]&gt;=$W526)),COLUMNS($AG526:AX526))))</f>
        <v/>
      </c>
      <c r="AY526" s="24" t="str">
        <f>IF(COLUMNS($AG526:AY526)&gt;$Y526,"",INDEX(fRentalDates[[Property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Date]]&gt;=$W526)),COLUMNS($AG526:AY526))))</f>
        <v/>
      </c>
      <c r="AZ526" s="24" t="str">
        <f>IF(COLUMNS($AG526:AZ526)&gt;$Y526,"",INDEX(fRentalDates[[Property Number]:[Property Number]],_xlfn.AGGREGATE(15,6,(ROW(fRentalDates[[Property Number]:[Property Number]])-ROW(fRentalDates[[#Headers],[Property Number]]))/((fRentalDates[[Actual Rent Date]:[Actual Rent Date]]&lt;=$V526)*(fRentalDates[[Actual Move Out Date]:[Actual Move Out Date]]&gt;=$W526)),COLUMNS($AG526:AZ526))))</f>
        <v/>
      </c>
    </row>
    <row r="527" spans="14:52" x14ac:dyDescent="0.25">
      <c r="N527" s="10">
        <v>26824</v>
      </c>
      <c r="O527">
        <f t="shared" si="56"/>
        <v>9</v>
      </c>
      <c r="P527">
        <f t="shared" si="57"/>
        <v>6</v>
      </c>
      <c r="Q527" t="str">
        <f t="shared" si="58"/>
        <v>Jun</v>
      </c>
      <c r="R527" t="str">
        <f>TEXT(dDate[[#This Row],[Date]],"yyy - mm - mmm")</f>
        <v>1973 - 06 - Jun</v>
      </c>
      <c r="S527">
        <f t="shared" si="59"/>
        <v>1973</v>
      </c>
      <c r="V527" s="13">
        <v>42644</v>
      </c>
      <c r="W527" s="13">
        <f t="shared" si="60"/>
        <v>42674</v>
      </c>
      <c r="X527" s="24">
        <f>COUNTIFS(dProperties[Date Purchased],"&lt;="&amp;V527,dProperties[Date Sold],"&gt;="&amp;W527)</f>
        <v>18</v>
      </c>
      <c r="Y527" s="24">
        <f>SUMPRODUCT(--(COUNTIFS(fRentalDates[Property Number],dProperties[Property Number],fRentalDates[Actual Rent Date],"&lt;="&amp;V527,fRentalDates[Actual Move Out Date],"&gt;="&amp;W527)&gt;0))</f>
        <v>1</v>
      </c>
      <c r="Z527" s="24">
        <f t="shared" si="61"/>
        <v>17</v>
      </c>
      <c r="AA527" s="26">
        <f t="shared" si="62"/>
        <v>0.94444444444444442</v>
      </c>
      <c r="AG527" s="24">
        <f>IF(COLUMNS($AG527:AG527)&gt;$Y527,"",INDEX(fRentalDates[[Property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Date]]&gt;=$W527)),COLUMNS($AG527:AG527))))</f>
        <v>5</v>
      </c>
      <c r="AH527" s="24" t="str">
        <f>IF(COLUMNS($AG527:AH527)&gt;$Y527,"",INDEX(fRentalDates[[Property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Date]]&gt;=$W527)),COLUMNS($AG527:AH527))))</f>
        <v/>
      </c>
      <c r="AI527" s="24" t="str">
        <f>IF(COLUMNS($AG527:AI527)&gt;$Y527,"",INDEX(fRentalDates[[Property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Date]]&gt;=$W527)),COLUMNS($AG527:AI527))))</f>
        <v/>
      </c>
      <c r="AJ527" s="24" t="str">
        <f>IF(COLUMNS($AG527:AJ527)&gt;$Y527,"",INDEX(fRentalDates[[Property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Date]]&gt;=$W527)),COLUMNS($AG527:AJ527))))</f>
        <v/>
      </c>
      <c r="AK527" s="24" t="str">
        <f>IF(COLUMNS($AG527:AK527)&gt;$Y527,"",INDEX(fRentalDates[[Property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Date]]&gt;=$W527)),COLUMNS($AG527:AK527))))</f>
        <v/>
      </c>
      <c r="AL527" s="24" t="str">
        <f>IF(COLUMNS($AG527:AL527)&gt;$Y527,"",INDEX(fRentalDates[[Property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Date]]&gt;=$W527)),COLUMNS($AG527:AL527))))</f>
        <v/>
      </c>
      <c r="AM527" s="24" t="str">
        <f>IF(COLUMNS($AG527:AM527)&gt;$Y527,"",INDEX(fRentalDates[[Property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Date]]&gt;=$W527)),COLUMNS($AG527:AM527))))</f>
        <v/>
      </c>
      <c r="AN527" s="24" t="str">
        <f>IF(COLUMNS($AG527:AN527)&gt;$Y527,"",INDEX(fRentalDates[[Property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Date]]&gt;=$W527)),COLUMNS($AG527:AN527))))</f>
        <v/>
      </c>
      <c r="AO527" s="24" t="str">
        <f>IF(COLUMNS($AG527:AO527)&gt;$Y527,"",INDEX(fRentalDates[[Property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Date]]&gt;=$W527)),COLUMNS($AG527:AO527))))</f>
        <v/>
      </c>
      <c r="AP527" s="24" t="str">
        <f>IF(COLUMNS($AG527:AP527)&gt;$Y527,"",INDEX(fRentalDates[[Property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Date]]&gt;=$W527)),COLUMNS($AG527:AP527))))</f>
        <v/>
      </c>
      <c r="AQ527" s="24" t="str">
        <f>IF(COLUMNS($AG527:AQ527)&gt;$Y527,"",INDEX(fRentalDates[[Property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Date]]&gt;=$W527)),COLUMNS($AG527:AQ527))))</f>
        <v/>
      </c>
      <c r="AR527" s="24" t="str">
        <f>IF(COLUMNS($AG527:AR527)&gt;$Y527,"",INDEX(fRentalDates[[Property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Date]]&gt;=$W527)),COLUMNS($AG527:AR527))))</f>
        <v/>
      </c>
      <c r="AS527" s="24" t="str">
        <f>IF(COLUMNS($AG527:AS527)&gt;$Y527,"",INDEX(fRentalDates[[Property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Date]]&gt;=$W527)),COLUMNS($AG527:AS527))))</f>
        <v/>
      </c>
      <c r="AT527" s="24" t="str">
        <f>IF(COLUMNS($AG527:AT527)&gt;$Y527,"",INDEX(fRentalDates[[Property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Date]]&gt;=$W527)),COLUMNS($AG527:AT527))))</f>
        <v/>
      </c>
      <c r="AU527" s="24" t="str">
        <f>IF(COLUMNS($AG527:AU527)&gt;$Y527,"",INDEX(fRentalDates[[Property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Date]]&gt;=$W527)),COLUMNS($AG527:AU527))))</f>
        <v/>
      </c>
      <c r="AV527" s="24" t="str">
        <f>IF(COLUMNS($AG527:AV527)&gt;$Y527,"",INDEX(fRentalDates[[Property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Date]]&gt;=$W527)),COLUMNS($AG527:AV527))))</f>
        <v/>
      </c>
      <c r="AW527" s="24" t="str">
        <f>IF(COLUMNS($AG527:AW527)&gt;$Y527,"",INDEX(fRentalDates[[Property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Date]]&gt;=$W527)),COLUMNS($AG527:AW527))))</f>
        <v/>
      </c>
      <c r="AX527" s="24" t="str">
        <f>IF(COLUMNS($AG527:AX527)&gt;$Y527,"",INDEX(fRentalDates[[Property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Date]]&gt;=$W527)),COLUMNS($AG527:AX527))))</f>
        <v/>
      </c>
      <c r="AY527" s="24" t="str">
        <f>IF(COLUMNS($AG527:AY527)&gt;$Y527,"",INDEX(fRentalDates[[Property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Date]]&gt;=$W527)),COLUMNS($AG527:AY527))))</f>
        <v/>
      </c>
      <c r="AZ527" s="24" t="str">
        <f>IF(COLUMNS($AG527:AZ527)&gt;$Y527,"",INDEX(fRentalDates[[Property Number]:[Property Number]],_xlfn.AGGREGATE(15,6,(ROW(fRentalDates[[Property Number]:[Property Number]])-ROW(fRentalDates[[#Headers],[Property Number]]))/((fRentalDates[[Actual Rent Date]:[Actual Rent Date]]&lt;=$V527)*(fRentalDates[[Actual Move Out Date]:[Actual Move Out Date]]&gt;=$W527)),COLUMNS($AG527:AZ527))))</f>
        <v/>
      </c>
    </row>
    <row r="528" spans="14:52" x14ac:dyDescent="0.25">
      <c r="N528" s="10">
        <v>26825</v>
      </c>
      <c r="O528">
        <f t="shared" si="56"/>
        <v>10</v>
      </c>
      <c r="P528">
        <f t="shared" si="57"/>
        <v>6</v>
      </c>
      <c r="Q528" t="str">
        <f t="shared" si="58"/>
        <v>Jun</v>
      </c>
      <c r="R528" t="str">
        <f>TEXT(dDate[[#This Row],[Date]],"yyy - mm - mmm")</f>
        <v>1973 - 06 - Jun</v>
      </c>
      <c r="S528">
        <f t="shared" si="59"/>
        <v>1973</v>
      </c>
      <c r="V528" s="13">
        <v>42675</v>
      </c>
      <c r="W528" s="13">
        <f t="shared" si="60"/>
        <v>42704</v>
      </c>
      <c r="X528" s="24">
        <f>COUNTIFS(dProperties[Date Purchased],"&lt;="&amp;V528,dProperties[Date Sold],"&gt;="&amp;W528)</f>
        <v>18</v>
      </c>
      <c r="Y528" s="24">
        <f>SUMPRODUCT(--(COUNTIFS(fRentalDates[Property Number],dProperties[Property Number],fRentalDates[Actual Rent Date],"&lt;="&amp;V528,fRentalDates[Actual Move Out Date],"&gt;="&amp;W528)&gt;0))</f>
        <v>1</v>
      </c>
      <c r="Z528" s="24">
        <f t="shared" si="61"/>
        <v>17</v>
      </c>
      <c r="AA528" s="26">
        <f t="shared" si="62"/>
        <v>0.94444444444444442</v>
      </c>
      <c r="AG528" s="24">
        <f>IF(COLUMNS($AG528:AG528)&gt;$Y528,"",INDEX(fRentalDates[[Property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Date]]&gt;=$W528)),COLUMNS($AG528:AG528))))</f>
        <v>5</v>
      </c>
      <c r="AH528" s="24" t="str">
        <f>IF(COLUMNS($AG528:AH528)&gt;$Y528,"",INDEX(fRentalDates[[Property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Date]]&gt;=$W528)),COLUMNS($AG528:AH528))))</f>
        <v/>
      </c>
      <c r="AI528" s="24" t="str">
        <f>IF(COLUMNS($AG528:AI528)&gt;$Y528,"",INDEX(fRentalDates[[Property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Date]]&gt;=$W528)),COLUMNS($AG528:AI528))))</f>
        <v/>
      </c>
      <c r="AJ528" s="24" t="str">
        <f>IF(COLUMNS($AG528:AJ528)&gt;$Y528,"",INDEX(fRentalDates[[Property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Date]]&gt;=$W528)),COLUMNS($AG528:AJ528))))</f>
        <v/>
      </c>
      <c r="AK528" s="24" t="str">
        <f>IF(COLUMNS($AG528:AK528)&gt;$Y528,"",INDEX(fRentalDates[[Property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Date]]&gt;=$W528)),COLUMNS($AG528:AK528))))</f>
        <v/>
      </c>
      <c r="AL528" s="24" t="str">
        <f>IF(COLUMNS($AG528:AL528)&gt;$Y528,"",INDEX(fRentalDates[[Property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Date]]&gt;=$W528)),COLUMNS($AG528:AL528))))</f>
        <v/>
      </c>
      <c r="AM528" s="24" t="str">
        <f>IF(COLUMNS($AG528:AM528)&gt;$Y528,"",INDEX(fRentalDates[[Property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Date]]&gt;=$W528)),COLUMNS($AG528:AM528))))</f>
        <v/>
      </c>
      <c r="AN528" s="24" t="str">
        <f>IF(COLUMNS($AG528:AN528)&gt;$Y528,"",INDEX(fRentalDates[[Property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Date]]&gt;=$W528)),COLUMNS($AG528:AN528))))</f>
        <v/>
      </c>
      <c r="AO528" s="24" t="str">
        <f>IF(COLUMNS($AG528:AO528)&gt;$Y528,"",INDEX(fRentalDates[[Property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Date]]&gt;=$W528)),COLUMNS($AG528:AO528))))</f>
        <v/>
      </c>
      <c r="AP528" s="24" t="str">
        <f>IF(COLUMNS($AG528:AP528)&gt;$Y528,"",INDEX(fRentalDates[[Property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Date]]&gt;=$W528)),COLUMNS($AG528:AP528))))</f>
        <v/>
      </c>
      <c r="AQ528" s="24" t="str">
        <f>IF(COLUMNS($AG528:AQ528)&gt;$Y528,"",INDEX(fRentalDates[[Property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Date]]&gt;=$W528)),COLUMNS($AG528:AQ528))))</f>
        <v/>
      </c>
      <c r="AR528" s="24" t="str">
        <f>IF(COLUMNS($AG528:AR528)&gt;$Y528,"",INDEX(fRentalDates[[Property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Date]]&gt;=$W528)),COLUMNS($AG528:AR528))))</f>
        <v/>
      </c>
      <c r="AS528" s="24" t="str">
        <f>IF(COLUMNS($AG528:AS528)&gt;$Y528,"",INDEX(fRentalDates[[Property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Date]]&gt;=$W528)),COLUMNS($AG528:AS528))))</f>
        <v/>
      </c>
      <c r="AT528" s="24" t="str">
        <f>IF(COLUMNS($AG528:AT528)&gt;$Y528,"",INDEX(fRentalDates[[Property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Date]]&gt;=$W528)),COLUMNS($AG528:AT528))))</f>
        <v/>
      </c>
      <c r="AU528" s="24" t="str">
        <f>IF(COLUMNS($AG528:AU528)&gt;$Y528,"",INDEX(fRentalDates[[Property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Date]]&gt;=$W528)),COLUMNS($AG528:AU528))))</f>
        <v/>
      </c>
      <c r="AV528" s="24" t="str">
        <f>IF(COLUMNS($AG528:AV528)&gt;$Y528,"",INDEX(fRentalDates[[Property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Date]]&gt;=$W528)),COLUMNS($AG528:AV528))))</f>
        <v/>
      </c>
      <c r="AW528" s="24" t="str">
        <f>IF(COLUMNS($AG528:AW528)&gt;$Y528,"",INDEX(fRentalDates[[Property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Date]]&gt;=$W528)),COLUMNS($AG528:AW528))))</f>
        <v/>
      </c>
      <c r="AX528" s="24" t="str">
        <f>IF(COLUMNS($AG528:AX528)&gt;$Y528,"",INDEX(fRentalDates[[Property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Date]]&gt;=$W528)),COLUMNS($AG528:AX528))))</f>
        <v/>
      </c>
      <c r="AY528" s="24" t="str">
        <f>IF(COLUMNS($AG528:AY528)&gt;$Y528,"",INDEX(fRentalDates[[Property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Date]]&gt;=$W528)),COLUMNS($AG528:AY528))))</f>
        <v/>
      </c>
      <c r="AZ528" s="24" t="str">
        <f>IF(COLUMNS($AG528:AZ528)&gt;$Y528,"",INDEX(fRentalDates[[Property Number]:[Property Number]],_xlfn.AGGREGATE(15,6,(ROW(fRentalDates[[Property Number]:[Property Number]])-ROW(fRentalDates[[#Headers],[Property Number]]))/((fRentalDates[[Actual Rent Date]:[Actual Rent Date]]&lt;=$V528)*(fRentalDates[[Actual Move Out Date]:[Actual Move Out Date]]&gt;=$W528)),COLUMNS($AG528:AZ528))))</f>
        <v/>
      </c>
    </row>
    <row r="529" spans="14:52" x14ac:dyDescent="0.25">
      <c r="N529" s="10">
        <v>26826</v>
      </c>
      <c r="O529">
        <f t="shared" si="56"/>
        <v>11</v>
      </c>
      <c r="P529">
        <f t="shared" si="57"/>
        <v>6</v>
      </c>
      <c r="Q529" t="str">
        <f t="shared" si="58"/>
        <v>Jun</v>
      </c>
      <c r="R529" t="str">
        <f>TEXT(dDate[[#This Row],[Date]],"yyy - mm - mmm")</f>
        <v>1973 - 06 - Jun</v>
      </c>
      <c r="S529">
        <f t="shared" si="59"/>
        <v>1973</v>
      </c>
      <c r="V529" s="13">
        <v>42705</v>
      </c>
      <c r="W529" s="13">
        <f t="shared" si="60"/>
        <v>42735</v>
      </c>
      <c r="X529" s="24">
        <f>COUNTIFS(dProperties[Date Purchased],"&lt;="&amp;V529,dProperties[Date Sold],"&gt;="&amp;W529)</f>
        <v>18</v>
      </c>
      <c r="Y529" s="24">
        <f>SUMPRODUCT(--(COUNTIFS(fRentalDates[Property Number],dProperties[Property Number],fRentalDates[Actual Rent Date],"&lt;="&amp;V529,fRentalDates[Actual Move Out Date],"&gt;="&amp;W529)&gt;0))</f>
        <v>1</v>
      </c>
      <c r="Z529" s="24">
        <f t="shared" si="61"/>
        <v>17</v>
      </c>
      <c r="AA529" s="26">
        <f t="shared" si="62"/>
        <v>0.94444444444444442</v>
      </c>
      <c r="AG529" s="24">
        <f>IF(COLUMNS($AG529:AG529)&gt;$Y529,"",INDEX(fRentalDates[[Property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Date]]&gt;=$W529)),COLUMNS($AG529:AG529))))</f>
        <v>5</v>
      </c>
      <c r="AH529" s="24" t="str">
        <f>IF(COLUMNS($AG529:AH529)&gt;$Y529,"",INDEX(fRentalDates[[Property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Date]]&gt;=$W529)),COLUMNS($AG529:AH529))))</f>
        <v/>
      </c>
      <c r="AI529" s="24" t="str">
        <f>IF(COLUMNS($AG529:AI529)&gt;$Y529,"",INDEX(fRentalDates[[Property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Date]]&gt;=$W529)),COLUMNS($AG529:AI529))))</f>
        <v/>
      </c>
      <c r="AJ529" s="24" t="str">
        <f>IF(COLUMNS($AG529:AJ529)&gt;$Y529,"",INDEX(fRentalDates[[Property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Date]]&gt;=$W529)),COLUMNS($AG529:AJ529))))</f>
        <v/>
      </c>
      <c r="AK529" s="24" t="str">
        <f>IF(COLUMNS($AG529:AK529)&gt;$Y529,"",INDEX(fRentalDates[[Property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Date]]&gt;=$W529)),COLUMNS($AG529:AK529))))</f>
        <v/>
      </c>
      <c r="AL529" s="24" t="str">
        <f>IF(COLUMNS($AG529:AL529)&gt;$Y529,"",INDEX(fRentalDates[[Property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Date]]&gt;=$W529)),COLUMNS($AG529:AL529))))</f>
        <v/>
      </c>
      <c r="AM529" s="24" t="str">
        <f>IF(COLUMNS($AG529:AM529)&gt;$Y529,"",INDEX(fRentalDates[[Property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Date]]&gt;=$W529)),COLUMNS($AG529:AM529))))</f>
        <v/>
      </c>
      <c r="AN529" s="24" t="str">
        <f>IF(COLUMNS($AG529:AN529)&gt;$Y529,"",INDEX(fRentalDates[[Property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Date]]&gt;=$W529)),COLUMNS($AG529:AN529))))</f>
        <v/>
      </c>
      <c r="AO529" s="24" t="str">
        <f>IF(COLUMNS($AG529:AO529)&gt;$Y529,"",INDEX(fRentalDates[[Property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Date]]&gt;=$W529)),COLUMNS($AG529:AO529))))</f>
        <v/>
      </c>
      <c r="AP529" s="24" t="str">
        <f>IF(COLUMNS($AG529:AP529)&gt;$Y529,"",INDEX(fRentalDates[[Property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Date]]&gt;=$W529)),COLUMNS($AG529:AP529))))</f>
        <v/>
      </c>
      <c r="AQ529" s="24" t="str">
        <f>IF(COLUMNS($AG529:AQ529)&gt;$Y529,"",INDEX(fRentalDates[[Property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Date]]&gt;=$W529)),COLUMNS($AG529:AQ529))))</f>
        <v/>
      </c>
      <c r="AR529" s="24" t="str">
        <f>IF(COLUMNS($AG529:AR529)&gt;$Y529,"",INDEX(fRentalDates[[Property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Date]]&gt;=$W529)),COLUMNS($AG529:AR529))))</f>
        <v/>
      </c>
      <c r="AS529" s="24" t="str">
        <f>IF(COLUMNS($AG529:AS529)&gt;$Y529,"",INDEX(fRentalDates[[Property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Date]]&gt;=$W529)),COLUMNS($AG529:AS529))))</f>
        <v/>
      </c>
      <c r="AT529" s="24" t="str">
        <f>IF(COLUMNS($AG529:AT529)&gt;$Y529,"",INDEX(fRentalDates[[Property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Date]]&gt;=$W529)),COLUMNS($AG529:AT529))))</f>
        <v/>
      </c>
      <c r="AU529" s="24" t="str">
        <f>IF(COLUMNS($AG529:AU529)&gt;$Y529,"",INDEX(fRentalDates[[Property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Date]]&gt;=$W529)),COLUMNS($AG529:AU529))))</f>
        <v/>
      </c>
      <c r="AV529" s="24" t="str">
        <f>IF(COLUMNS($AG529:AV529)&gt;$Y529,"",INDEX(fRentalDates[[Property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Date]]&gt;=$W529)),COLUMNS($AG529:AV529))))</f>
        <v/>
      </c>
      <c r="AW529" s="24" t="str">
        <f>IF(COLUMNS($AG529:AW529)&gt;$Y529,"",INDEX(fRentalDates[[Property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Date]]&gt;=$W529)),COLUMNS($AG529:AW529))))</f>
        <v/>
      </c>
      <c r="AX529" s="24" t="str">
        <f>IF(COLUMNS($AG529:AX529)&gt;$Y529,"",INDEX(fRentalDates[[Property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Date]]&gt;=$W529)),COLUMNS($AG529:AX529))))</f>
        <v/>
      </c>
      <c r="AY529" s="24" t="str">
        <f>IF(COLUMNS($AG529:AY529)&gt;$Y529,"",INDEX(fRentalDates[[Property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Date]]&gt;=$W529)),COLUMNS($AG529:AY529))))</f>
        <v/>
      </c>
      <c r="AZ529" s="24" t="str">
        <f>IF(COLUMNS($AG529:AZ529)&gt;$Y529,"",INDEX(fRentalDates[[Property Number]:[Property Number]],_xlfn.AGGREGATE(15,6,(ROW(fRentalDates[[Property Number]:[Property Number]])-ROW(fRentalDates[[#Headers],[Property Number]]))/((fRentalDates[[Actual Rent Date]:[Actual Rent Date]]&lt;=$V529)*(fRentalDates[[Actual Move Out Date]:[Actual Move Out Date]]&gt;=$W529)),COLUMNS($AG529:AZ529))))</f>
        <v/>
      </c>
    </row>
    <row r="530" spans="14:52" x14ac:dyDescent="0.25">
      <c r="N530" s="10">
        <v>26827</v>
      </c>
      <c r="O530">
        <f t="shared" si="56"/>
        <v>12</v>
      </c>
      <c r="P530">
        <f t="shared" si="57"/>
        <v>6</v>
      </c>
      <c r="Q530" t="str">
        <f t="shared" si="58"/>
        <v>Jun</v>
      </c>
      <c r="R530" t="str">
        <f>TEXT(dDate[[#This Row],[Date]],"yyy - mm - mmm")</f>
        <v>1973 - 06 - Jun</v>
      </c>
      <c r="S530">
        <f t="shared" si="59"/>
        <v>1973</v>
      </c>
      <c r="V530" s="13">
        <v>42736</v>
      </c>
      <c r="W530" s="13">
        <f t="shared" si="60"/>
        <v>42766</v>
      </c>
      <c r="X530" s="24">
        <f>COUNTIFS(dProperties[Date Purchased],"&lt;="&amp;V530,dProperties[Date Sold],"&gt;="&amp;W530)</f>
        <v>18</v>
      </c>
      <c r="Y530" s="24">
        <f>SUMPRODUCT(--(COUNTIFS(fRentalDates[Property Number],dProperties[Property Number],fRentalDates[Actual Rent Date],"&lt;="&amp;V530,fRentalDates[Actual Move Out Date],"&gt;="&amp;W530)&gt;0))</f>
        <v>1</v>
      </c>
      <c r="Z530" s="24">
        <f t="shared" si="61"/>
        <v>17</v>
      </c>
      <c r="AA530" s="26">
        <f t="shared" si="62"/>
        <v>0.94444444444444442</v>
      </c>
      <c r="AG530" s="24">
        <f>IF(COLUMNS($AG530:AG530)&gt;$Y530,"",INDEX(fRentalDates[[Property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Date]]&gt;=$W530)),COLUMNS($AG530:AG530))))</f>
        <v>5</v>
      </c>
      <c r="AH530" s="24" t="str">
        <f>IF(COLUMNS($AG530:AH530)&gt;$Y530,"",INDEX(fRentalDates[[Property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Date]]&gt;=$W530)),COLUMNS($AG530:AH530))))</f>
        <v/>
      </c>
      <c r="AI530" s="24" t="str">
        <f>IF(COLUMNS($AG530:AI530)&gt;$Y530,"",INDEX(fRentalDates[[Property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Date]]&gt;=$W530)),COLUMNS($AG530:AI530))))</f>
        <v/>
      </c>
      <c r="AJ530" s="24" t="str">
        <f>IF(COLUMNS($AG530:AJ530)&gt;$Y530,"",INDEX(fRentalDates[[Property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Date]]&gt;=$W530)),COLUMNS($AG530:AJ530))))</f>
        <v/>
      </c>
      <c r="AK530" s="24" t="str">
        <f>IF(COLUMNS($AG530:AK530)&gt;$Y530,"",INDEX(fRentalDates[[Property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Date]]&gt;=$W530)),COLUMNS($AG530:AK530))))</f>
        <v/>
      </c>
      <c r="AL530" s="24" t="str">
        <f>IF(COLUMNS($AG530:AL530)&gt;$Y530,"",INDEX(fRentalDates[[Property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Date]]&gt;=$W530)),COLUMNS($AG530:AL530))))</f>
        <v/>
      </c>
      <c r="AM530" s="24" t="str">
        <f>IF(COLUMNS($AG530:AM530)&gt;$Y530,"",INDEX(fRentalDates[[Property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Date]]&gt;=$W530)),COLUMNS($AG530:AM530))))</f>
        <v/>
      </c>
      <c r="AN530" s="24" t="str">
        <f>IF(COLUMNS($AG530:AN530)&gt;$Y530,"",INDEX(fRentalDates[[Property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Date]]&gt;=$W530)),COLUMNS($AG530:AN530))))</f>
        <v/>
      </c>
      <c r="AO530" s="24" t="str">
        <f>IF(COLUMNS($AG530:AO530)&gt;$Y530,"",INDEX(fRentalDates[[Property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Date]]&gt;=$W530)),COLUMNS($AG530:AO530))))</f>
        <v/>
      </c>
      <c r="AP530" s="24" t="str">
        <f>IF(COLUMNS($AG530:AP530)&gt;$Y530,"",INDEX(fRentalDates[[Property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Date]]&gt;=$W530)),COLUMNS($AG530:AP530))))</f>
        <v/>
      </c>
      <c r="AQ530" s="24" t="str">
        <f>IF(COLUMNS($AG530:AQ530)&gt;$Y530,"",INDEX(fRentalDates[[Property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Date]]&gt;=$W530)),COLUMNS($AG530:AQ530))))</f>
        <v/>
      </c>
      <c r="AR530" s="24" t="str">
        <f>IF(COLUMNS($AG530:AR530)&gt;$Y530,"",INDEX(fRentalDates[[Property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Date]]&gt;=$W530)),COLUMNS($AG530:AR530))))</f>
        <v/>
      </c>
      <c r="AS530" s="24" t="str">
        <f>IF(COLUMNS($AG530:AS530)&gt;$Y530,"",INDEX(fRentalDates[[Property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Date]]&gt;=$W530)),COLUMNS($AG530:AS530))))</f>
        <v/>
      </c>
      <c r="AT530" s="24" t="str">
        <f>IF(COLUMNS($AG530:AT530)&gt;$Y530,"",INDEX(fRentalDates[[Property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Date]]&gt;=$W530)),COLUMNS($AG530:AT530))))</f>
        <v/>
      </c>
      <c r="AU530" s="24" t="str">
        <f>IF(COLUMNS($AG530:AU530)&gt;$Y530,"",INDEX(fRentalDates[[Property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Date]]&gt;=$W530)),COLUMNS($AG530:AU530))))</f>
        <v/>
      </c>
      <c r="AV530" s="24" t="str">
        <f>IF(COLUMNS($AG530:AV530)&gt;$Y530,"",INDEX(fRentalDates[[Property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Date]]&gt;=$W530)),COLUMNS($AG530:AV530))))</f>
        <v/>
      </c>
      <c r="AW530" s="24" t="str">
        <f>IF(COLUMNS($AG530:AW530)&gt;$Y530,"",INDEX(fRentalDates[[Property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Date]]&gt;=$W530)),COLUMNS($AG530:AW530))))</f>
        <v/>
      </c>
      <c r="AX530" s="24" t="str">
        <f>IF(COLUMNS($AG530:AX530)&gt;$Y530,"",INDEX(fRentalDates[[Property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Date]]&gt;=$W530)),COLUMNS($AG530:AX530))))</f>
        <v/>
      </c>
      <c r="AY530" s="24" t="str">
        <f>IF(COLUMNS($AG530:AY530)&gt;$Y530,"",INDEX(fRentalDates[[Property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Date]]&gt;=$W530)),COLUMNS($AG530:AY530))))</f>
        <v/>
      </c>
      <c r="AZ530" s="24" t="str">
        <f>IF(COLUMNS($AG530:AZ530)&gt;$Y530,"",INDEX(fRentalDates[[Property Number]:[Property Number]],_xlfn.AGGREGATE(15,6,(ROW(fRentalDates[[Property Number]:[Property Number]])-ROW(fRentalDates[[#Headers],[Property Number]]))/((fRentalDates[[Actual Rent Date]:[Actual Rent Date]]&lt;=$V530)*(fRentalDates[[Actual Move Out Date]:[Actual Move Out Date]]&gt;=$W530)),COLUMNS($AG530:AZ530))))</f>
        <v/>
      </c>
    </row>
    <row r="531" spans="14:52" x14ac:dyDescent="0.25">
      <c r="N531" s="10">
        <v>26828</v>
      </c>
      <c r="O531">
        <f t="shared" si="56"/>
        <v>13</v>
      </c>
      <c r="P531">
        <f t="shared" si="57"/>
        <v>6</v>
      </c>
      <c r="Q531" t="str">
        <f t="shared" si="58"/>
        <v>Jun</v>
      </c>
      <c r="R531" t="str">
        <f>TEXT(dDate[[#This Row],[Date]],"yyy - mm - mmm")</f>
        <v>1973 - 06 - Jun</v>
      </c>
      <c r="S531">
        <f t="shared" si="59"/>
        <v>1973</v>
      </c>
      <c r="V531" s="13">
        <v>42767</v>
      </c>
      <c r="W531" s="13">
        <f t="shared" si="60"/>
        <v>42794</v>
      </c>
      <c r="X531" s="24">
        <f>COUNTIFS(dProperties[Date Purchased],"&lt;="&amp;V531,dProperties[Date Sold],"&gt;="&amp;W531)</f>
        <v>18</v>
      </c>
      <c r="Y531" s="24">
        <f>SUMPRODUCT(--(COUNTIFS(fRentalDates[Property Number],dProperties[Property Number],fRentalDates[Actual Rent Date],"&lt;="&amp;V531,fRentalDates[Actual Move Out Date],"&gt;="&amp;W531)&gt;0))</f>
        <v>1</v>
      </c>
      <c r="Z531" s="24">
        <f t="shared" si="61"/>
        <v>17</v>
      </c>
      <c r="AA531" s="26">
        <f t="shared" si="62"/>
        <v>0.94444444444444442</v>
      </c>
      <c r="AG531" s="24">
        <f>IF(COLUMNS($AG531:AG531)&gt;$Y531,"",INDEX(fRentalDates[[Property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Date]]&gt;=$W531)),COLUMNS($AG531:AG531))))</f>
        <v>5</v>
      </c>
      <c r="AH531" s="24" t="str">
        <f>IF(COLUMNS($AG531:AH531)&gt;$Y531,"",INDEX(fRentalDates[[Property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Date]]&gt;=$W531)),COLUMNS($AG531:AH531))))</f>
        <v/>
      </c>
      <c r="AI531" s="24" t="str">
        <f>IF(COLUMNS($AG531:AI531)&gt;$Y531,"",INDEX(fRentalDates[[Property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Date]]&gt;=$W531)),COLUMNS($AG531:AI531))))</f>
        <v/>
      </c>
      <c r="AJ531" s="24" t="str">
        <f>IF(COLUMNS($AG531:AJ531)&gt;$Y531,"",INDEX(fRentalDates[[Property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Date]]&gt;=$W531)),COLUMNS($AG531:AJ531))))</f>
        <v/>
      </c>
      <c r="AK531" s="24" t="str">
        <f>IF(COLUMNS($AG531:AK531)&gt;$Y531,"",INDEX(fRentalDates[[Property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Date]]&gt;=$W531)),COLUMNS($AG531:AK531))))</f>
        <v/>
      </c>
      <c r="AL531" s="24" t="str">
        <f>IF(COLUMNS($AG531:AL531)&gt;$Y531,"",INDEX(fRentalDates[[Property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Date]]&gt;=$W531)),COLUMNS($AG531:AL531))))</f>
        <v/>
      </c>
      <c r="AM531" s="24" t="str">
        <f>IF(COLUMNS($AG531:AM531)&gt;$Y531,"",INDEX(fRentalDates[[Property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Date]]&gt;=$W531)),COLUMNS($AG531:AM531))))</f>
        <v/>
      </c>
      <c r="AN531" s="24" t="str">
        <f>IF(COLUMNS($AG531:AN531)&gt;$Y531,"",INDEX(fRentalDates[[Property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Date]]&gt;=$W531)),COLUMNS($AG531:AN531))))</f>
        <v/>
      </c>
      <c r="AO531" s="24" t="str">
        <f>IF(COLUMNS($AG531:AO531)&gt;$Y531,"",INDEX(fRentalDates[[Property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Date]]&gt;=$W531)),COLUMNS($AG531:AO531))))</f>
        <v/>
      </c>
      <c r="AP531" s="24" t="str">
        <f>IF(COLUMNS($AG531:AP531)&gt;$Y531,"",INDEX(fRentalDates[[Property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Date]]&gt;=$W531)),COLUMNS($AG531:AP531))))</f>
        <v/>
      </c>
      <c r="AQ531" s="24" t="str">
        <f>IF(COLUMNS($AG531:AQ531)&gt;$Y531,"",INDEX(fRentalDates[[Property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Date]]&gt;=$W531)),COLUMNS($AG531:AQ531))))</f>
        <v/>
      </c>
      <c r="AR531" s="24" t="str">
        <f>IF(COLUMNS($AG531:AR531)&gt;$Y531,"",INDEX(fRentalDates[[Property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Date]]&gt;=$W531)),COLUMNS($AG531:AR531))))</f>
        <v/>
      </c>
      <c r="AS531" s="24" t="str">
        <f>IF(COLUMNS($AG531:AS531)&gt;$Y531,"",INDEX(fRentalDates[[Property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Date]]&gt;=$W531)),COLUMNS($AG531:AS531))))</f>
        <v/>
      </c>
      <c r="AT531" s="24" t="str">
        <f>IF(COLUMNS($AG531:AT531)&gt;$Y531,"",INDEX(fRentalDates[[Property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Date]]&gt;=$W531)),COLUMNS($AG531:AT531))))</f>
        <v/>
      </c>
      <c r="AU531" s="24" t="str">
        <f>IF(COLUMNS($AG531:AU531)&gt;$Y531,"",INDEX(fRentalDates[[Property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Date]]&gt;=$W531)),COLUMNS($AG531:AU531))))</f>
        <v/>
      </c>
      <c r="AV531" s="24" t="str">
        <f>IF(COLUMNS($AG531:AV531)&gt;$Y531,"",INDEX(fRentalDates[[Property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Date]]&gt;=$W531)),COLUMNS($AG531:AV531))))</f>
        <v/>
      </c>
      <c r="AW531" s="24" t="str">
        <f>IF(COLUMNS($AG531:AW531)&gt;$Y531,"",INDEX(fRentalDates[[Property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Date]]&gt;=$W531)),COLUMNS($AG531:AW531))))</f>
        <v/>
      </c>
      <c r="AX531" s="24" t="str">
        <f>IF(COLUMNS($AG531:AX531)&gt;$Y531,"",INDEX(fRentalDates[[Property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Date]]&gt;=$W531)),COLUMNS($AG531:AX531))))</f>
        <v/>
      </c>
      <c r="AY531" s="24" t="str">
        <f>IF(COLUMNS($AG531:AY531)&gt;$Y531,"",INDEX(fRentalDates[[Property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Date]]&gt;=$W531)),COLUMNS($AG531:AY531))))</f>
        <v/>
      </c>
      <c r="AZ531" s="24" t="str">
        <f>IF(COLUMNS($AG531:AZ531)&gt;$Y531,"",INDEX(fRentalDates[[Property Number]:[Property Number]],_xlfn.AGGREGATE(15,6,(ROW(fRentalDates[[Property Number]:[Property Number]])-ROW(fRentalDates[[#Headers],[Property Number]]))/((fRentalDates[[Actual Rent Date]:[Actual Rent Date]]&lt;=$V531)*(fRentalDates[[Actual Move Out Date]:[Actual Move Out Date]]&gt;=$W531)),COLUMNS($AG531:AZ531))))</f>
        <v/>
      </c>
    </row>
    <row r="532" spans="14:52" x14ac:dyDescent="0.25">
      <c r="N532" s="10">
        <v>26829</v>
      </c>
      <c r="O532">
        <f t="shared" si="56"/>
        <v>14</v>
      </c>
      <c r="P532">
        <f t="shared" si="57"/>
        <v>6</v>
      </c>
      <c r="Q532" t="str">
        <f t="shared" si="58"/>
        <v>Jun</v>
      </c>
      <c r="R532" t="str">
        <f>TEXT(dDate[[#This Row],[Date]],"yyy - mm - mmm")</f>
        <v>1973 - 06 - Jun</v>
      </c>
      <c r="S532">
        <f t="shared" si="59"/>
        <v>1973</v>
      </c>
      <c r="V532" s="13">
        <v>42795</v>
      </c>
      <c r="W532" s="13">
        <f t="shared" si="60"/>
        <v>42825</v>
      </c>
      <c r="X532" s="24">
        <f>COUNTIFS(dProperties[Date Purchased],"&lt;="&amp;V532,dProperties[Date Sold],"&gt;="&amp;W532)</f>
        <v>18</v>
      </c>
      <c r="Y532" s="24">
        <f>SUMPRODUCT(--(COUNTIFS(fRentalDates[Property Number],dProperties[Property Number],fRentalDates[Actual Rent Date],"&lt;="&amp;V532,fRentalDates[Actual Move Out Date],"&gt;="&amp;W532)&gt;0))</f>
        <v>1</v>
      </c>
      <c r="Z532" s="24">
        <f t="shared" si="61"/>
        <v>17</v>
      </c>
      <c r="AA532" s="26">
        <f t="shared" si="62"/>
        <v>0.94444444444444442</v>
      </c>
      <c r="AG532" s="24">
        <f>IF(COLUMNS($AG532:AG532)&gt;$Y532,"",INDEX(fRentalDates[[Property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Date]]&gt;=$W532)),COLUMNS($AG532:AG532))))</f>
        <v>5</v>
      </c>
      <c r="AH532" s="24" t="str">
        <f>IF(COLUMNS($AG532:AH532)&gt;$Y532,"",INDEX(fRentalDates[[Property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Date]]&gt;=$W532)),COLUMNS($AG532:AH532))))</f>
        <v/>
      </c>
      <c r="AI532" s="24" t="str">
        <f>IF(COLUMNS($AG532:AI532)&gt;$Y532,"",INDEX(fRentalDates[[Property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Date]]&gt;=$W532)),COLUMNS($AG532:AI532))))</f>
        <v/>
      </c>
      <c r="AJ532" s="24" t="str">
        <f>IF(COLUMNS($AG532:AJ532)&gt;$Y532,"",INDEX(fRentalDates[[Property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Date]]&gt;=$W532)),COLUMNS($AG532:AJ532))))</f>
        <v/>
      </c>
      <c r="AK532" s="24" t="str">
        <f>IF(COLUMNS($AG532:AK532)&gt;$Y532,"",INDEX(fRentalDates[[Property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Date]]&gt;=$W532)),COLUMNS($AG532:AK532))))</f>
        <v/>
      </c>
      <c r="AL532" s="24" t="str">
        <f>IF(COLUMNS($AG532:AL532)&gt;$Y532,"",INDEX(fRentalDates[[Property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Date]]&gt;=$W532)),COLUMNS($AG532:AL532))))</f>
        <v/>
      </c>
      <c r="AM532" s="24" t="str">
        <f>IF(COLUMNS($AG532:AM532)&gt;$Y532,"",INDEX(fRentalDates[[Property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Date]]&gt;=$W532)),COLUMNS($AG532:AM532))))</f>
        <v/>
      </c>
      <c r="AN532" s="24" t="str">
        <f>IF(COLUMNS($AG532:AN532)&gt;$Y532,"",INDEX(fRentalDates[[Property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Date]]&gt;=$W532)),COLUMNS($AG532:AN532))))</f>
        <v/>
      </c>
      <c r="AO532" s="24" t="str">
        <f>IF(COLUMNS($AG532:AO532)&gt;$Y532,"",INDEX(fRentalDates[[Property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Date]]&gt;=$W532)),COLUMNS($AG532:AO532))))</f>
        <v/>
      </c>
      <c r="AP532" s="24" t="str">
        <f>IF(COLUMNS($AG532:AP532)&gt;$Y532,"",INDEX(fRentalDates[[Property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Date]]&gt;=$W532)),COLUMNS($AG532:AP532))))</f>
        <v/>
      </c>
      <c r="AQ532" s="24" t="str">
        <f>IF(COLUMNS($AG532:AQ532)&gt;$Y532,"",INDEX(fRentalDates[[Property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Date]]&gt;=$W532)),COLUMNS($AG532:AQ532))))</f>
        <v/>
      </c>
      <c r="AR532" s="24" t="str">
        <f>IF(COLUMNS($AG532:AR532)&gt;$Y532,"",INDEX(fRentalDates[[Property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Date]]&gt;=$W532)),COLUMNS($AG532:AR532))))</f>
        <v/>
      </c>
      <c r="AS532" s="24" t="str">
        <f>IF(COLUMNS($AG532:AS532)&gt;$Y532,"",INDEX(fRentalDates[[Property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Date]]&gt;=$W532)),COLUMNS($AG532:AS532))))</f>
        <v/>
      </c>
      <c r="AT532" s="24" t="str">
        <f>IF(COLUMNS($AG532:AT532)&gt;$Y532,"",INDEX(fRentalDates[[Property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Date]]&gt;=$W532)),COLUMNS($AG532:AT532))))</f>
        <v/>
      </c>
      <c r="AU532" s="24" t="str">
        <f>IF(COLUMNS($AG532:AU532)&gt;$Y532,"",INDEX(fRentalDates[[Property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Date]]&gt;=$W532)),COLUMNS($AG532:AU532))))</f>
        <v/>
      </c>
      <c r="AV532" s="24" t="str">
        <f>IF(COLUMNS($AG532:AV532)&gt;$Y532,"",INDEX(fRentalDates[[Property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Date]]&gt;=$W532)),COLUMNS($AG532:AV532))))</f>
        <v/>
      </c>
      <c r="AW532" s="24" t="str">
        <f>IF(COLUMNS($AG532:AW532)&gt;$Y532,"",INDEX(fRentalDates[[Property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Date]]&gt;=$W532)),COLUMNS($AG532:AW532))))</f>
        <v/>
      </c>
      <c r="AX532" s="24" t="str">
        <f>IF(COLUMNS($AG532:AX532)&gt;$Y532,"",INDEX(fRentalDates[[Property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Date]]&gt;=$W532)),COLUMNS($AG532:AX532))))</f>
        <v/>
      </c>
      <c r="AY532" s="24" t="str">
        <f>IF(COLUMNS($AG532:AY532)&gt;$Y532,"",INDEX(fRentalDates[[Property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Date]]&gt;=$W532)),COLUMNS($AG532:AY532))))</f>
        <v/>
      </c>
      <c r="AZ532" s="24" t="str">
        <f>IF(COLUMNS($AG532:AZ532)&gt;$Y532,"",INDEX(fRentalDates[[Property Number]:[Property Number]],_xlfn.AGGREGATE(15,6,(ROW(fRentalDates[[Property Number]:[Property Number]])-ROW(fRentalDates[[#Headers],[Property Number]]))/((fRentalDates[[Actual Rent Date]:[Actual Rent Date]]&lt;=$V532)*(fRentalDates[[Actual Move Out Date]:[Actual Move Out Date]]&gt;=$W532)),COLUMNS($AG532:AZ532))))</f>
        <v/>
      </c>
    </row>
    <row r="533" spans="14:52" x14ac:dyDescent="0.25">
      <c r="N533" s="10">
        <v>26830</v>
      </c>
      <c r="O533">
        <f t="shared" si="56"/>
        <v>15</v>
      </c>
      <c r="P533">
        <f t="shared" si="57"/>
        <v>6</v>
      </c>
      <c r="Q533" t="str">
        <f t="shared" si="58"/>
        <v>Jun</v>
      </c>
      <c r="R533" t="str">
        <f>TEXT(dDate[[#This Row],[Date]],"yyy - mm - mmm")</f>
        <v>1973 - 06 - Jun</v>
      </c>
      <c r="S533">
        <f t="shared" si="59"/>
        <v>1973</v>
      </c>
      <c r="V533" s="13">
        <v>42826</v>
      </c>
      <c r="W533" s="13">
        <f t="shared" si="60"/>
        <v>42855</v>
      </c>
      <c r="X533" s="24">
        <f>COUNTIFS(dProperties[Date Purchased],"&lt;="&amp;V533,dProperties[Date Sold],"&gt;="&amp;W533)</f>
        <v>18</v>
      </c>
      <c r="Y533" s="24">
        <f>SUMPRODUCT(--(COUNTIFS(fRentalDates[Property Number],dProperties[Property Number],fRentalDates[Actual Rent Date],"&lt;="&amp;V533,fRentalDates[Actual Move Out Date],"&gt;="&amp;W533)&gt;0))</f>
        <v>1</v>
      </c>
      <c r="Z533" s="24">
        <f t="shared" si="61"/>
        <v>17</v>
      </c>
      <c r="AA533" s="26">
        <f t="shared" si="62"/>
        <v>0.94444444444444442</v>
      </c>
      <c r="AG533" s="24">
        <f>IF(COLUMNS($AG533:AG533)&gt;$Y533,"",INDEX(fRentalDates[[Property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Date]]&gt;=$W533)),COLUMNS($AG533:AG533))))</f>
        <v>5</v>
      </c>
      <c r="AH533" s="24" t="str">
        <f>IF(COLUMNS($AG533:AH533)&gt;$Y533,"",INDEX(fRentalDates[[Property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Date]]&gt;=$W533)),COLUMNS($AG533:AH533))))</f>
        <v/>
      </c>
      <c r="AI533" s="24" t="str">
        <f>IF(COLUMNS($AG533:AI533)&gt;$Y533,"",INDEX(fRentalDates[[Property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Date]]&gt;=$W533)),COLUMNS($AG533:AI533))))</f>
        <v/>
      </c>
      <c r="AJ533" s="24" t="str">
        <f>IF(COLUMNS($AG533:AJ533)&gt;$Y533,"",INDEX(fRentalDates[[Property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Date]]&gt;=$W533)),COLUMNS($AG533:AJ533))))</f>
        <v/>
      </c>
      <c r="AK533" s="24" t="str">
        <f>IF(COLUMNS($AG533:AK533)&gt;$Y533,"",INDEX(fRentalDates[[Property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Date]]&gt;=$W533)),COLUMNS($AG533:AK533))))</f>
        <v/>
      </c>
      <c r="AL533" s="24" t="str">
        <f>IF(COLUMNS($AG533:AL533)&gt;$Y533,"",INDEX(fRentalDates[[Property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Date]]&gt;=$W533)),COLUMNS($AG533:AL533))))</f>
        <v/>
      </c>
      <c r="AM533" s="24" t="str">
        <f>IF(COLUMNS($AG533:AM533)&gt;$Y533,"",INDEX(fRentalDates[[Property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Date]]&gt;=$W533)),COLUMNS($AG533:AM533))))</f>
        <v/>
      </c>
      <c r="AN533" s="24" t="str">
        <f>IF(COLUMNS($AG533:AN533)&gt;$Y533,"",INDEX(fRentalDates[[Property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Date]]&gt;=$W533)),COLUMNS($AG533:AN533))))</f>
        <v/>
      </c>
      <c r="AO533" s="24" t="str">
        <f>IF(COLUMNS($AG533:AO533)&gt;$Y533,"",INDEX(fRentalDates[[Property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Date]]&gt;=$W533)),COLUMNS($AG533:AO533))))</f>
        <v/>
      </c>
      <c r="AP533" s="24" t="str">
        <f>IF(COLUMNS($AG533:AP533)&gt;$Y533,"",INDEX(fRentalDates[[Property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Date]]&gt;=$W533)),COLUMNS($AG533:AP533))))</f>
        <v/>
      </c>
      <c r="AQ533" s="24" t="str">
        <f>IF(COLUMNS($AG533:AQ533)&gt;$Y533,"",INDEX(fRentalDates[[Property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Date]]&gt;=$W533)),COLUMNS($AG533:AQ533))))</f>
        <v/>
      </c>
      <c r="AR533" s="24" t="str">
        <f>IF(COLUMNS($AG533:AR533)&gt;$Y533,"",INDEX(fRentalDates[[Property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Date]]&gt;=$W533)),COLUMNS($AG533:AR533))))</f>
        <v/>
      </c>
      <c r="AS533" s="24" t="str">
        <f>IF(COLUMNS($AG533:AS533)&gt;$Y533,"",INDEX(fRentalDates[[Property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Date]]&gt;=$W533)),COLUMNS($AG533:AS533))))</f>
        <v/>
      </c>
      <c r="AT533" s="24" t="str">
        <f>IF(COLUMNS($AG533:AT533)&gt;$Y533,"",INDEX(fRentalDates[[Property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Date]]&gt;=$W533)),COLUMNS($AG533:AT533))))</f>
        <v/>
      </c>
      <c r="AU533" s="24" t="str">
        <f>IF(COLUMNS($AG533:AU533)&gt;$Y533,"",INDEX(fRentalDates[[Property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Date]]&gt;=$W533)),COLUMNS($AG533:AU533))))</f>
        <v/>
      </c>
      <c r="AV533" s="24" t="str">
        <f>IF(COLUMNS($AG533:AV533)&gt;$Y533,"",INDEX(fRentalDates[[Property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Date]]&gt;=$W533)),COLUMNS($AG533:AV533))))</f>
        <v/>
      </c>
      <c r="AW533" s="24" t="str">
        <f>IF(COLUMNS($AG533:AW533)&gt;$Y533,"",INDEX(fRentalDates[[Property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Date]]&gt;=$W533)),COLUMNS($AG533:AW533))))</f>
        <v/>
      </c>
      <c r="AX533" s="24" t="str">
        <f>IF(COLUMNS($AG533:AX533)&gt;$Y533,"",INDEX(fRentalDates[[Property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Date]]&gt;=$W533)),COLUMNS($AG533:AX533))))</f>
        <v/>
      </c>
      <c r="AY533" s="24" t="str">
        <f>IF(COLUMNS($AG533:AY533)&gt;$Y533,"",INDEX(fRentalDates[[Property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Date]]&gt;=$W533)),COLUMNS($AG533:AY533))))</f>
        <v/>
      </c>
      <c r="AZ533" s="24" t="str">
        <f>IF(COLUMNS($AG533:AZ533)&gt;$Y533,"",INDEX(fRentalDates[[Property Number]:[Property Number]],_xlfn.AGGREGATE(15,6,(ROW(fRentalDates[[Property Number]:[Property Number]])-ROW(fRentalDates[[#Headers],[Property Number]]))/((fRentalDates[[Actual Rent Date]:[Actual Rent Date]]&lt;=$V533)*(fRentalDates[[Actual Move Out Date]:[Actual Move Out Date]]&gt;=$W533)),COLUMNS($AG533:AZ533))))</f>
        <v/>
      </c>
    </row>
    <row r="534" spans="14:52" x14ac:dyDescent="0.25">
      <c r="N534" s="10">
        <v>26831</v>
      </c>
      <c r="O534">
        <f t="shared" si="56"/>
        <v>16</v>
      </c>
      <c r="P534">
        <f t="shared" si="57"/>
        <v>6</v>
      </c>
      <c r="Q534" t="str">
        <f t="shared" si="58"/>
        <v>Jun</v>
      </c>
      <c r="R534" t="str">
        <f>TEXT(dDate[[#This Row],[Date]],"yyy - mm - mmm")</f>
        <v>1973 - 06 - Jun</v>
      </c>
      <c r="S534">
        <f t="shared" si="59"/>
        <v>1973</v>
      </c>
      <c r="V534" s="13">
        <v>42856</v>
      </c>
      <c r="W534" s="13">
        <f t="shared" si="60"/>
        <v>42886</v>
      </c>
      <c r="X534" s="24">
        <f>COUNTIFS(dProperties[Date Purchased],"&lt;="&amp;V534,dProperties[Date Sold],"&gt;="&amp;W534)</f>
        <v>18</v>
      </c>
      <c r="Y534" s="24">
        <f>SUMPRODUCT(--(COUNTIFS(fRentalDates[Property Number],dProperties[Property Number],fRentalDates[Actual Rent Date],"&lt;="&amp;V534,fRentalDates[Actual Move Out Date],"&gt;="&amp;W534)&gt;0))</f>
        <v>1</v>
      </c>
      <c r="Z534" s="24">
        <f t="shared" si="61"/>
        <v>17</v>
      </c>
      <c r="AA534" s="26">
        <f t="shared" si="62"/>
        <v>0.94444444444444442</v>
      </c>
      <c r="AG534" s="24">
        <f>IF(COLUMNS($AG534:AG534)&gt;$Y534,"",INDEX(fRentalDates[[Property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Date]]&gt;=$W534)),COLUMNS($AG534:AG534))))</f>
        <v>5</v>
      </c>
      <c r="AH534" s="24" t="str">
        <f>IF(COLUMNS($AG534:AH534)&gt;$Y534,"",INDEX(fRentalDates[[Property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Date]]&gt;=$W534)),COLUMNS($AG534:AH534))))</f>
        <v/>
      </c>
      <c r="AI534" s="24" t="str">
        <f>IF(COLUMNS($AG534:AI534)&gt;$Y534,"",INDEX(fRentalDates[[Property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Date]]&gt;=$W534)),COLUMNS($AG534:AI534))))</f>
        <v/>
      </c>
      <c r="AJ534" s="24" t="str">
        <f>IF(COLUMNS($AG534:AJ534)&gt;$Y534,"",INDEX(fRentalDates[[Property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Date]]&gt;=$W534)),COLUMNS($AG534:AJ534))))</f>
        <v/>
      </c>
      <c r="AK534" s="24" t="str">
        <f>IF(COLUMNS($AG534:AK534)&gt;$Y534,"",INDEX(fRentalDates[[Property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Date]]&gt;=$W534)),COLUMNS($AG534:AK534))))</f>
        <v/>
      </c>
      <c r="AL534" s="24" t="str">
        <f>IF(COLUMNS($AG534:AL534)&gt;$Y534,"",INDEX(fRentalDates[[Property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Date]]&gt;=$W534)),COLUMNS($AG534:AL534))))</f>
        <v/>
      </c>
      <c r="AM534" s="24" t="str">
        <f>IF(COLUMNS($AG534:AM534)&gt;$Y534,"",INDEX(fRentalDates[[Property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Date]]&gt;=$W534)),COLUMNS($AG534:AM534))))</f>
        <v/>
      </c>
      <c r="AN534" s="24" t="str">
        <f>IF(COLUMNS($AG534:AN534)&gt;$Y534,"",INDEX(fRentalDates[[Property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Date]]&gt;=$W534)),COLUMNS($AG534:AN534))))</f>
        <v/>
      </c>
      <c r="AO534" s="24" t="str">
        <f>IF(COLUMNS($AG534:AO534)&gt;$Y534,"",INDEX(fRentalDates[[Property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Date]]&gt;=$W534)),COLUMNS($AG534:AO534))))</f>
        <v/>
      </c>
      <c r="AP534" s="24" t="str">
        <f>IF(COLUMNS($AG534:AP534)&gt;$Y534,"",INDEX(fRentalDates[[Property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Date]]&gt;=$W534)),COLUMNS($AG534:AP534))))</f>
        <v/>
      </c>
      <c r="AQ534" s="24" t="str">
        <f>IF(COLUMNS($AG534:AQ534)&gt;$Y534,"",INDEX(fRentalDates[[Property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Date]]&gt;=$W534)),COLUMNS($AG534:AQ534))))</f>
        <v/>
      </c>
      <c r="AR534" s="24" t="str">
        <f>IF(COLUMNS($AG534:AR534)&gt;$Y534,"",INDEX(fRentalDates[[Property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Date]]&gt;=$W534)),COLUMNS($AG534:AR534))))</f>
        <v/>
      </c>
      <c r="AS534" s="24" t="str">
        <f>IF(COLUMNS($AG534:AS534)&gt;$Y534,"",INDEX(fRentalDates[[Property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Date]]&gt;=$W534)),COLUMNS($AG534:AS534))))</f>
        <v/>
      </c>
      <c r="AT534" s="24" t="str">
        <f>IF(COLUMNS($AG534:AT534)&gt;$Y534,"",INDEX(fRentalDates[[Property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Date]]&gt;=$W534)),COLUMNS($AG534:AT534))))</f>
        <v/>
      </c>
      <c r="AU534" s="24" t="str">
        <f>IF(COLUMNS($AG534:AU534)&gt;$Y534,"",INDEX(fRentalDates[[Property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Date]]&gt;=$W534)),COLUMNS($AG534:AU534))))</f>
        <v/>
      </c>
      <c r="AV534" s="24" t="str">
        <f>IF(COLUMNS($AG534:AV534)&gt;$Y534,"",INDEX(fRentalDates[[Property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Date]]&gt;=$W534)),COLUMNS($AG534:AV534))))</f>
        <v/>
      </c>
      <c r="AW534" s="24" t="str">
        <f>IF(COLUMNS($AG534:AW534)&gt;$Y534,"",INDEX(fRentalDates[[Property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Date]]&gt;=$W534)),COLUMNS($AG534:AW534))))</f>
        <v/>
      </c>
      <c r="AX534" s="24" t="str">
        <f>IF(COLUMNS($AG534:AX534)&gt;$Y534,"",INDEX(fRentalDates[[Property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Date]]&gt;=$W534)),COLUMNS($AG534:AX534))))</f>
        <v/>
      </c>
      <c r="AY534" s="24" t="str">
        <f>IF(COLUMNS($AG534:AY534)&gt;$Y534,"",INDEX(fRentalDates[[Property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Date]]&gt;=$W534)),COLUMNS($AG534:AY534))))</f>
        <v/>
      </c>
      <c r="AZ534" s="24" t="str">
        <f>IF(COLUMNS($AG534:AZ534)&gt;$Y534,"",INDEX(fRentalDates[[Property Number]:[Property Number]],_xlfn.AGGREGATE(15,6,(ROW(fRentalDates[[Property Number]:[Property Number]])-ROW(fRentalDates[[#Headers],[Property Number]]))/((fRentalDates[[Actual Rent Date]:[Actual Rent Date]]&lt;=$V534)*(fRentalDates[[Actual Move Out Date]:[Actual Move Out Date]]&gt;=$W534)),COLUMNS($AG534:AZ534))))</f>
        <v/>
      </c>
    </row>
    <row r="535" spans="14:52" x14ac:dyDescent="0.25">
      <c r="N535" s="10">
        <v>26832</v>
      </c>
      <c r="O535">
        <f t="shared" si="56"/>
        <v>17</v>
      </c>
      <c r="P535">
        <f t="shared" si="57"/>
        <v>6</v>
      </c>
      <c r="Q535" t="str">
        <f t="shared" si="58"/>
        <v>Jun</v>
      </c>
      <c r="R535" t="str">
        <f>TEXT(dDate[[#This Row],[Date]],"yyy - mm - mmm")</f>
        <v>1973 - 06 - Jun</v>
      </c>
      <c r="S535">
        <f t="shared" si="59"/>
        <v>1973</v>
      </c>
      <c r="V535" s="13">
        <v>42887</v>
      </c>
      <c r="W535" s="13">
        <f t="shared" si="60"/>
        <v>42916</v>
      </c>
      <c r="X535" s="24">
        <f>COUNTIFS(dProperties[Date Purchased],"&lt;="&amp;V535,dProperties[Date Sold],"&gt;="&amp;W535)</f>
        <v>18</v>
      </c>
      <c r="Y535" s="24">
        <f>SUMPRODUCT(--(COUNTIFS(fRentalDates[Property Number],dProperties[Property Number],fRentalDates[Actual Rent Date],"&lt;="&amp;V535,fRentalDates[Actual Move Out Date],"&gt;="&amp;W535)&gt;0))</f>
        <v>1</v>
      </c>
      <c r="Z535" s="24">
        <f t="shared" si="61"/>
        <v>17</v>
      </c>
      <c r="AA535" s="26">
        <f t="shared" si="62"/>
        <v>0.94444444444444442</v>
      </c>
      <c r="AG535" s="24">
        <f>IF(COLUMNS($AG535:AG535)&gt;$Y535,"",INDEX(fRentalDates[[Property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Date]]&gt;=$W535)),COLUMNS($AG535:AG535))))</f>
        <v>5</v>
      </c>
      <c r="AH535" s="24" t="str">
        <f>IF(COLUMNS($AG535:AH535)&gt;$Y535,"",INDEX(fRentalDates[[Property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Date]]&gt;=$W535)),COLUMNS($AG535:AH535))))</f>
        <v/>
      </c>
      <c r="AI535" s="24" t="str">
        <f>IF(COLUMNS($AG535:AI535)&gt;$Y535,"",INDEX(fRentalDates[[Property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Date]]&gt;=$W535)),COLUMNS($AG535:AI535))))</f>
        <v/>
      </c>
      <c r="AJ535" s="24" t="str">
        <f>IF(COLUMNS($AG535:AJ535)&gt;$Y535,"",INDEX(fRentalDates[[Property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Date]]&gt;=$W535)),COLUMNS($AG535:AJ535))))</f>
        <v/>
      </c>
      <c r="AK535" s="24" t="str">
        <f>IF(COLUMNS($AG535:AK535)&gt;$Y535,"",INDEX(fRentalDates[[Property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Date]]&gt;=$W535)),COLUMNS($AG535:AK535))))</f>
        <v/>
      </c>
      <c r="AL535" s="24" t="str">
        <f>IF(COLUMNS($AG535:AL535)&gt;$Y535,"",INDEX(fRentalDates[[Property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Date]]&gt;=$W535)),COLUMNS($AG535:AL535))))</f>
        <v/>
      </c>
      <c r="AM535" s="24" t="str">
        <f>IF(COLUMNS($AG535:AM535)&gt;$Y535,"",INDEX(fRentalDates[[Property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Date]]&gt;=$W535)),COLUMNS($AG535:AM535))))</f>
        <v/>
      </c>
      <c r="AN535" s="24" t="str">
        <f>IF(COLUMNS($AG535:AN535)&gt;$Y535,"",INDEX(fRentalDates[[Property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Date]]&gt;=$W535)),COLUMNS($AG535:AN535))))</f>
        <v/>
      </c>
      <c r="AO535" s="24" t="str">
        <f>IF(COLUMNS($AG535:AO535)&gt;$Y535,"",INDEX(fRentalDates[[Property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Date]]&gt;=$W535)),COLUMNS($AG535:AO535))))</f>
        <v/>
      </c>
      <c r="AP535" s="24" t="str">
        <f>IF(COLUMNS($AG535:AP535)&gt;$Y535,"",INDEX(fRentalDates[[Property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Date]]&gt;=$W535)),COLUMNS($AG535:AP535))))</f>
        <v/>
      </c>
      <c r="AQ535" s="24" t="str">
        <f>IF(COLUMNS($AG535:AQ535)&gt;$Y535,"",INDEX(fRentalDates[[Property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Date]]&gt;=$W535)),COLUMNS($AG535:AQ535))))</f>
        <v/>
      </c>
      <c r="AR535" s="24" t="str">
        <f>IF(COLUMNS($AG535:AR535)&gt;$Y535,"",INDEX(fRentalDates[[Property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Date]]&gt;=$W535)),COLUMNS($AG535:AR535))))</f>
        <v/>
      </c>
      <c r="AS535" s="24" t="str">
        <f>IF(COLUMNS($AG535:AS535)&gt;$Y535,"",INDEX(fRentalDates[[Property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Date]]&gt;=$W535)),COLUMNS($AG535:AS535))))</f>
        <v/>
      </c>
      <c r="AT535" s="24" t="str">
        <f>IF(COLUMNS($AG535:AT535)&gt;$Y535,"",INDEX(fRentalDates[[Property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Date]]&gt;=$W535)),COLUMNS($AG535:AT535))))</f>
        <v/>
      </c>
      <c r="AU535" s="24" t="str">
        <f>IF(COLUMNS($AG535:AU535)&gt;$Y535,"",INDEX(fRentalDates[[Property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Date]]&gt;=$W535)),COLUMNS($AG535:AU535))))</f>
        <v/>
      </c>
      <c r="AV535" s="24" t="str">
        <f>IF(COLUMNS($AG535:AV535)&gt;$Y535,"",INDEX(fRentalDates[[Property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Date]]&gt;=$W535)),COLUMNS($AG535:AV535))))</f>
        <v/>
      </c>
      <c r="AW535" s="24" t="str">
        <f>IF(COLUMNS($AG535:AW535)&gt;$Y535,"",INDEX(fRentalDates[[Property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Date]]&gt;=$W535)),COLUMNS($AG535:AW535))))</f>
        <v/>
      </c>
      <c r="AX535" s="24" t="str">
        <f>IF(COLUMNS($AG535:AX535)&gt;$Y535,"",INDEX(fRentalDates[[Property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Date]]&gt;=$W535)),COLUMNS($AG535:AX535))))</f>
        <v/>
      </c>
      <c r="AY535" s="24" t="str">
        <f>IF(COLUMNS($AG535:AY535)&gt;$Y535,"",INDEX(fRentalDates[[Property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Date]]&gt;=$W535)),COLUMNS($AG535:AY535))))</f>
        <v/>
      </c>
      <c r="AZ535" s="24" t="str">
        <f>IF(COLUMNS($AG535:AZ535)&gt;$Y535,"",INDEX(fRentalDates[[Property Number]:[Property Number]],_xlfn.AGGREGATE(15,6,(ROW(fRentalDates[[Property Number]:[Property Number]])-ROW(fRentalDates[[#Headers],[Property Number]]))/((fRentalDates[[Actual Rent Date]:[Actual Rent Date]]&lt;=$V535)*(fRentalDates[[Actual Move Out Date]:[Actual Move Out Date]]&gt;=$W535)),COLUMNS($AG535:AZ535))))</f>
        <v/>
      </c>
    </row>
    <row r="536" spans="14:52" x14ac:dyDescent="0.25">
      <c r="N536" s="10">
        <v>26833</v>
      </c>
      <c r="O536">
        <f t="shared" si="56"/>
        <v>18</v>
      </c>
      <c r="P536">
        <f t="shared" si="57"/>
        <v>6</v>
      </c>
      <c r="Q536" t="str">
        <f t="shared" si="58"/>
        <v>Jun</v>
      </c>
      <c r="R536" t="str">
        <f>TEXT(dDate[[#This Row],[Date]],"yyy - mm - mmm")</f>
        <v>1973 - 06 - Jun</v>
      </c>
      <c r="S536">
        <f t="shared" si="59"/>
        <v>1973</v>
      </c>
      <c r="V536" s="13">
        <v>42917</v>
      </c>
      <c r="W536" s="13">
        <f t="shared" si="60"/>
        <v>42947</v>
      </c>
      <c r="X536" s="24">
        <f>COUNTIFS(dProperties[Date Purchased],"&lt;="&amp;V536,dProperties[Date Sold],"&gt;="&amp;W536)</f>
        <v>18</v>
      </c>
      <c r="Y536" s="24">
        <f>SUMPRODUCT(--(COUNTIFS(fRentalDates[Property Number],dProperties[Property Number],fRentalDates[Actual Rent Date],"&lt;="&amp;V536,fRentalDates[Actual Move Out Date],"&gt;="&amp;W536)&gt;0))</f>
        <v>1</v>
      </c>
      <c r="Z536" s="24">
        <f t="shared" si="61"/>
        <v>17</v>
      </c>
      <c r="AA536" s="26">
        <f t="shared" si="62"/>
        <v>0.94444444444444442</v>
      </c>
      <c r="AG536" s="24">
        <f>IF(COLUMNS($AG536:AG536)&gt;$Y536,"",INDEX(fRentalDates[[Property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Date]]&gt;=$W536)),COLUMNS($AG536:AG536))))</f>
        <v>5</v>
      </c>
      <c r="AH536" s="24" t="str">
        <f>IF(COLUMNS($AG536:AH536)&gt;$Y536,"",INDEX(fRentalDates[[Property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Date]]&gt;=$W536)),COLUMNS($AG536:AH536))))</f>
        <v/>
      </c>
      <c r="AI536" s="24" t="str">
        <f>IF(COLUMNS($AG536:AI536)&gt;$Y536,"",INDEX(fRentalDates[[Property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Date]]&gt;=$W536)),COLUMNS($AG536:AI536))))</f>
        <v/>
      </c>
      <c r="AJ536" s="24" t="str">
        <f>IF(COLUMNS($AG536:AJ536)&gt;$Y536,"",INDEX(fRentalDates[[Property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Date]]&gt;=$W536)),COLUMNS($AG536:AJ536))))</f>
        <v/>
      </c>
      <c r="AK536" s="24" t="str">
        <f>IF(COLUMNS($AG536:AK536)&gt;$Y536,"",INDEX(fRentalDates[[Property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Date]]&gt;=$W536)),COLUMNS($AG536:AK536))))</f>
        <v/>
      </c>
      <c r="AL536" s="24" t="str">
        <f>IF(COLUMNS($AG536:AL536)&gt;$Y536,"",INDEX(fRentalDates[[Property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Date]]&gt;=$W536)),COLUMNS($AG536:AL536))))</f>
        <v/>
      </c>
      <c r="AM536" s="24" t="str">
        <f>IF(COLUMNS($AG536:AM536)&gt;$Y536,"",INDEX(fRentalDates[[Property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Date]]&gt;=$W536)),COLUMNS($AG536:AM536))))</f>
        <v/>
      </c>
      <c r="AN536" s="24" t="str">
        <f>IF(COLUMNS($AG536:AN536)&gt;$Y536,"",INDEX(fRentalDates[[Property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Date]]&gt;=$W536)),COLUMNS($AG536:AN536))))</f>
        <v/>
      </c>
      <c r="AO536" s="24" t="str">
        <f>IF(COLUMNS($AG536:AO536)&gt;$Y536,"",INDEX(fRentalDates[[Property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Date]]&gt;=$W536)),COLUMNS($AG536:AO536))))</f>
        <v/>
      </c>
      <c r="AP536" s="24" t="str">
        <f>IF(COLUMNS($AG536:AP536)&gt;$Y536,"",INDEX(fRentalDates[[Property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Date]]&gt;=$W536)),COLUMNS($AG536:AP536))))</f>
        <v/>
      </c>
      <c r="AQ536" s="24" t="str">
        <f>IF(COLUMNS($AG536:AQ536)&gt;$Y536,"",INDEX(fRentalDates[[Property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Date]]&gt;=$W536)),COLUMNS($AG536:AQ536))))</f>
        <v/>
      </c>
      <c r="AR536" s="24" t="str">
        <f>IF(COLUMNS($AG536:AR536)&gt;$Y536,"",INDEX(fRentalDates[[Property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Date]]&gt;=$W536)),COLUMNS($AG536:AR536))))</f>
        <v/>
      </c>
      <c r="AS536" s="24" t="str">
        <f>IF(COLUMNS($AG536:AS536)&gt;$Y536,"",INDEX(fRentalDates[[Property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Date]]&gt;=$W536)),COLUMNS($AG536:AS536))))</f>
        <v/>
      </c>
      <c r="AT536" s="24" t="str">
        <f>IF(COLUMNS($AG536:AT536)&gt;$Y536,"",INDEX(fRentalDates[[Property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Date]]&gt;=$W536)),COLUMNS($AG536:AT536))))</f>
        <v/>
      </c>
      <c r="AU536" s="24" t="str">
        <f>IF(COLUMNS($AG536:AU536)&gt;$Y536,"",INDEX(fRentalDates[[Property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Date]]&gt;=$W536)),COLUMNS($AG536:AU536))))</f>
        <v/>
      </c>
      <c r="AV536" s="24" t="str">
        <f>IF(COLUMNS($AG536:AV536)&gt;$Y536,"",INDEX(fRentalDates[[Property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Date]]&gt;=$W536)),COLUMNS($AG536:AV536))))</f>
        <v/>
      </c>
      <c r="AW536" s="24" t="str">
        <f>IF(COLUMNS($AG536:AW536)&gt;$Y536,"",INDEX(fRentalDates[[Property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Date]]&gt;=$W536)),COLUMNS($AG536:AW536))))</f>
        <v/>
      </c>
      <c r="AX536" s="24" t="str">
        <f>IF(COLUMNS($AG536:AX536)&gt;$Y536,"",INDEX(fRentalDates[[Property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Date]]&gt;=$W536)),COLUMNS($AG536:AX536))))</f>
        <v/>
      </c>
      <c r="AY536" s="24" t="str">
        <f>IF(COLUMNS($AG536:AY536)&gt;$Y536,"",INDEX(fRentalDates[[Property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Date]]&gt;=$W536)),COLUMNS($AG536:AY536))))</f>
        <v/>
      </c>
      <c r="AZ536" s="24" t="str">
        <f>IF(COLUMNS($AG536:AZ536)&gt;$Y536,"",INDEX(fRentalDates[[Property Number]:[Property Number]],_xlfn.AGGREGATE(15,6,(ROW(fRentalDates[[Property Number]:[Property Number]])-ROW(fRentalDates[[#Headers],[Property Number]]))/((fRentalDates[[Actual Rent Date]:[Actual Rent Date]]&lt;=$V536)*(fRentalDates[[Actual Move Out Date]:[Actual Move Out Date]]&gt;=$W536)),COLUMNS($AG536:AZ536))))</f>
        <v/>
      </c>
    </row>
    <row r="537" spans="14:52" x14ac:dyDescent="0.25">
      <c r="N537" s="10">
        <v>26834</v>
      </c>
      <c r="O537">
        <f t="shared" si="56"/>
        <v>19</v>
      </c>
      <c r="P537">
        <f t="shared" si="57"/>
        <v>6</v>
      </c>
      <c r="Q537" t="str">
        <f t="shared" si="58"/>
        <v>Jun</v>
      </c>
      <c r="R537" t="str">
        <f>TEXT(dDate[[#This Row],[Date]],"yyy - mm - mmm")</f>
        <v>1973 - 06 - Jun</v>
      </c>
      <c r="S537">
        <f t="shared" si="59"/>
        <v>1973</v>
      </c>
      <c r="V537" s="13">
        <v>42948</v>
      </c>
      <c r="W537" s="13">
        <f t="shared" si="60"/>
        <v>42978</v>
      </c>
      <c r="X537" s="24">
        <f>COUNTIFS(dProperties[Date Purchased],"&lt;="&amp;V537,dProperties[Date Sold],"&gt;="&amp;W537)</f>
        <v>18</v>
      </c>
      <c r="Y537" s="24">
        <f>SUMPRODUCT(--(COUNTIFS(fRentalDates[Property Number],dProperties[Property Number],fRentalDates[Actual Rent Date],"&lt;="&amp;V537,fRentalDates[Actual Move Out Date],"&gt;="&amp;W537)&gt;0))</f>
        <v>1</v>
      </c>
      <c r="Z537" s="24">
        <f t="shared" si="61"/>
        <v>17</v>
      </c>
      <c r="AA537" s="26">
        <f t="shared" si="62"/>
        <v>0.94444444444444442</v>
      </c>
      <c r="AG537" s="24">
        <f>IF(COLUMNS($AG537:AG537)&gt;$Y537,"",INDEX(fRentalDates[[Property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Date]]&gt;=$W537)),COLUMNS($AG537:AG537))))</f>
        <v>5</v>
      </c>
      <c r="AH537" s="24" t="str">
        <f>IF(COLUMNS($AG537:AH537)&gt;$Y537,"",INDEX(fRentalDates[[Property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Date]]&gt;=$W537)),COLUMNS($AG537:AH537))))</f>
        <v/>
      </c>
      <c r="AI537" s="24" t="str">
        <f>IF(COLUMNS($AG537:AI537)&gt;$Y537,"",INDEX(fRentalDates[[Property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Date]]&gt;=$W537)),COLUMNS($AG537:AI537))))</f>
        <v/>
      </c>
      <c r="AJ537" s="24" t="str">
        <f>IF(COLUMNS($AG537:AJ537)&gt;$Y537,"",INDEX(fRentalDates[[Property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Date]]&gt;=$W537)),COLUMNS($AG537:AJ537))))</f>
        <v/>
      </c>
      <c r="AK537" s="24" t="str">
        <f>IF(COLUMNS($AG537:AK537)&gt;$Y537,"",INDEX(fRentalDates[[Property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Date]]&gt;=$W537)),COLUMNS($AG537:AK537))))</f>
        <v/>
      </c>
      <c r="AL537" s="24" t="str">
        <f>IF(COLUMNS($AG537:AL537)&gt;$Y537,"",INDEX(fRentalDates[[Property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Date]]&gt;=$W537)),COLUMNS($AG537:AL537))))</f>
        <v/>
      </c>
      <c r="AM537" s="24" t="str">
        <f>IF(COLUMNS($AG537:AM537)&gt;$Y537,"",INDEX(fRentalDates[[Property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Date]]&gt;=$W537)),COLUMNS($AG537:AM537))))</f>
        <v/>
      </c>
      <c r="AN537" s="24" t="str">
        <f>IF(COLUMNS($AG537:AN537)&gt;$Y537,"",INDEX(fRentalDates[[Property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Date]]&gt;=$W537)),COLUMNS($AG537:AN537))))</f>
        <v/>
      </c>
      <c r="AO537" s="24" t="str">
        <f>IF(COLUMNS($AG537:AO537)&gt;$Y537,"",INDEX(fRentalDates[[Property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Date]]&gt;=$W537)),COLUMNS($AG537:AO537))))</f>
        <v/>
      </c>
      <c r="AP537" s="24" t="str">
        <f>IF(COLUMNS($AG537:AP537)&gt;$Y537,"",INDEX(fRentalDates[[Property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Date]]&gt;=$W537)),COLUMNS($AG537:AP537))))</f>
        <v/>
      </c>
      <c r="AQ537" s="24" t="str">
        <f>IF(COLUMNS($AG537:AQ537)&gt;$Y537,"",INDEX(fRentalDates[[Property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Date]]&gt;=$W537)),COLUMNS($AG537:AQ537))))</f>
        <v/>
      </c>
      <c r="AR537" s="24" t="str">
        <f>IF(COLUMNS($AG537:AR537)&gt;$Y537,"",INDEX(fRentalDates[[Property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Date]]&gt;=$W537)),COLUMNS($AG537:AR537))))</f>
        <v/>
      </c>
      <c r="AS537" s="24" t="str">
        <f>IF(COLUMNS($AG537:AS537)&gt;$Y537,"",INDEX(fRentalDates[[Property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Date]]&gt;=$W537)),COLUMNS($AG537:AS537))))</f>
        <v/>
      </c>
      <c r="AT537" s="24" t="str">
        <f>IF(COLUMNS($AG537:AT537)&gt;$Y537,"",INDEX(fRentalDates[[Property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Date]]&gt;=$W537)),COLUMNS($AG537:AT537))))</f>
        <v/>
      </c>
      <c r="AU537" s="24" t="str">
        <f>IF(COLUMNS($AG537:AU537)&gt;$Y537,"",INDEX(fRentalDates[[Property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Date]]&gt;=$W537)),COLUMNS($AG537:AU537))))</f>
        <v/>
      </c>
      <c r="AV537" s="24" t="str">
        <f>IF(COLUMNS($AG537:AV537)&gt;$Y537,"",INDEX(fRentalDates[[Property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Date]]&gt;=$W537)),COLUMNS($AG537:AV537))))</f>
        <v/>
      </c>
      <c r="AW537" s="24" t="str">
        <f>IF(COLUMNS($AG537:AW537)&gt;$Y537,"",INDEX(fRentalDates[[Property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Date]]&gt;=$W537)),COLUMNS($AG537:AW537))))</f>
        <v/>
      </c>
      <c r="AX537" s="24" t="str">
        <f>IF(COLUMNS($AG537:AX537)&gt;$Y537,"",INDEX(fRentalDates[[Property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Date]]&gt;=$W537)),COLUMNS($AG537:AX537))))</f>
        <v/>
      </c>
      <c r="AY537" s="24" t="str">
        <f>IF(COLUMNS($AG537:AY537)&gt;$Y537,"",INDEX(fRentalDates[[Property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Date]]&gt;=$W537)),COLUMNS($AG537:AY537))))</f>
        <v/>
      </c>
      <c r="AZ537" s="24" t="str">
        <f>IF(COLUMNS($AG537:AZ537)&gt;$Y537,"",INDEX(fRentalDates[[Property Number]:[Property Number]],_xlfn.AGGREGATE(15,6,(ROW(fRentalDates[[Property Number]:[Property Number]])-ROW(fRentalDates[[#Headers],[Property Number]]))/((fRentalDates[[Actual Rent Date]:[Actual Rent Date]]&lt;=$V537)*(fRentalDates[[Actual Move Out Date]:[Actual Move Out Date]]&gt;=$W537)),COLUMNS($AG537:AZ537))))</f>
        <v/>
      </c>
    </row>
    <row r="538" spans="14:52" x14ac:dyDescent="0.25">
      <c r="N538" s="10">
        <v>26835</v>
      </c>
      <c r="O538">
        <f t="shared" si="56"/>
        <v>20</v>
      </c>
      <c r="P538">
        <f t="shared" si="57"/>
        <v>6</v>
      </c>
      <c r="Q538" t="str">
        <f t="shared" si="58"/>
        <v>Jun</v>
      </c>
      <c r="R538" t="str">
        <f>TEXT(dDate[[#This Row],[Date]],"yyy - mm - mmm")</f>
        <v>1973 - 06 - Jun</v>
      </c>
      <c r="S538">
        <f t="shared" si="59"/>
        <v>1973</v>
      </c>
      <c r="V538" s="13">
        <v>42979</v>
      </c>
      <c r="W538" s="13">
        <f t="shared" si="60"/>
        <v>43008</v>
      </c>
      <c r="X538" s="24">
        <f>COUNTIFS(dProperties[Date Purchased],"&lt;="&amp;V538,dProperties[Date Sold],"&gt;="&amp;W538)</f>
        <v>18</v>
      </c>
      <c r="Y538" s="24">
        <f>SUMPRODUCT(--(COUNTIFS(fRentalDates[Property Number],dProperties[Property Number],fRentalDates[Actual Rent Date],"&lt;="&amp;V538,fRentalDates[Actual Move Out Date],"&gt;="&amp;W538)&gt;0))</f>
        <v>1</v>
      </c>
      <c r="Z538" s="24">
        <f t="shared" si="61"/>
        <v>17</v>
      </c>
      <c r="AA538" s="26">
        <f t="shared" si="62"/>
        <v>0.94444444444444442</v>
      </c>
      <c r="AG538" s="24">
        <f>IF(COLUMNS($AG538:AG538)&gt;$Y538,"",INDEX(fRentalDates[[Property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Date]]&gt;=$W538)),COLUMNS($AG538:AG538))))</f>
        <v>5</v>
      </c>
      <c r="AH538" s="24" t="str">
        <f>IF(COLUMNS($AG538:AH538)&gt;$Y538,"",INDEX(fRentalDates[[Property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Date]]&gt;=$W538)),COLUMNS($AG538:AH538))))</f>
        <v/>
      </c>
      <c r="AI538" s="24" t="str">
        <f>IF(COLUMNS($AG538:AI538)&gt;$Y538,"",INDEX(fRentalDates[[Property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Date]]&gt;=$W538)),COLUMNS($AG538:AI538))))</f>
        <v/>
      </c>
      <c r="AJ538" s="24" t="str">
        <f>IF(COLUMNS($AG538:AJ538)&gt;$Y538,"",INDEX(fRentalDates[[Property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Date]]&gt;=$W538)),COLUMNS($AG538:AJ538))))</f>
        <v/>
      </c>
      <c r="AK538" s="24" t="str">
        <f>IF(COLUMNS($AG538:AK538)&gt;$Y538,"",INDEX(fRentalDates[[Property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Date]]&gt;=$W538)),COLUMNS($AG538:AK538))))</f>
        <v/>
      </c>
      <c r="AL538" s="24" t="str">
        <f>IF(COLUMNS($AG538:AL538)&gt;$Y538,"",INDEX(fRentalDates[[Property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Date]]&gt;=$W538)),COLUMNS($AG538:AL538))))</f>
        <v/>
      </c>
      <c r="AM538" s="24" t="str">
        <f>IF(COLUMNS($AG538:AM538)&gt;$Y538,"",INDEX(fRentalDates[[Property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Date]]&gt;=$W538)),COLUMNS($AG538:AM538))))</f>
        <v/>
      </c>
      <c r="AN538" s="24" t="str">
        <f>IF(COLUMNS($AG538:AN538)&gt;$Y538,"",INDEX(fRentalDates[[Property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Date]]&gt;=$W538)),COLUMNS($AG538:AN538))))</f>
        <v/>
      </c>
      <c r="AO538" s="24" t="str">
        <f>IF(COLUMNS($AG538:AO538)&gt;$Y538,"",INDEX(fRentalDates[[Property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Date]]&gt;=$W538)),COLUMNS($AG538:AO538))))</f>
        <v/>
      </c>
      <c r="AP538" s="24" t="str">
        <f>IF(COLUMNS($AG538:AP538)&gt;$Y538,"",INDEX(fRentalDates[[Property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Date]]&gt;=$W538)),COLUMNS($AG538:AP538))))</f>
        <v/>
      </c>
      <c r="AQ538" s="24" t="str">
        <f>IF(COLUMNS($AG538:AQ538)&gt;$Y538,"",INDEX(fRentalDates[[Property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Date]]&gt;=$W538)),COLUMNS($AG538:AQ538))))</f>
        <v/>
      </c>
      <c r="AR538" s="24" t="str">
        <f>IF(COLUMNS($AG538:AR538)&gt;$Y538,"",INDEX(fRentalDates[[Property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Date]]&gt;=$W538)),COLUMNS($AG538:AR538))))</f>
        <v/>
      </c>
      <c r="AS538" s="24" t="str">
        <f>IF(COLUMNS($AG538:AS538)&gt;$Y538,"",INDEX(fRentalDates[[Property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Date]]&gt;=$W538)),COLUMNS($AG538:AS538))))</f>
        <v/>
      </c>
      <c r="AT538" s="24" t="str">
        <f>IF(COLUMNS($AG538:AT538)&gt;$Y538,"",INDEX(fRentalDates[[Property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Date]]&gt;=$W538)),COLUMNS($AG538:AT538))))</f>
        <v/>
      </c>
      <c r="AU538" s="24" t="str">
        <f>IF(COLUMNS($AG538:AU538)&gt;$Y538,"",INDEX(fRentalDates[[Property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Date]]&gt;=$W538)),COLUMNS($AG538:AU538))))</f>
        <v/>
      </c>
      <c r="AV538" s="24" t="str">
        <f>IF(COLUMNS($AG538:AV538)&gt;$Y538,"",INDEX(fRentalDates[[Property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Date]]&gt;=$W538)),COLUMNS($AG538:AV538))))</f>
        <v/>
      </c>
      <c r="AW538" s="24" t="str">
        <f>IF(COLUMNS($AG538:AW538)&gt;$Y538,"",INDEX(fRentalDates[[Property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Date]]&gt;=$W538)),COLUMNS($AG538:AW538))))</f>
        <v/>
      </c>
      <c r="AX538" s="24" t="str">
        <f>IF(COLUMNS($AG538:AX538)&gt;$Y538,"",INDEX(fRentalDates[[Property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Date]]&gt;=$W538)),COLUMNS($AG538:AX538))))</f>
        <v/>
      </c>
      <c r="AY538" s="24" t="str">
        <f>IF(COLUMNS($AG538:AY538)&gt;$Y538,"",INDEX(fRentalDates[[Property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Date]]&gt;=$W538)),COLUMNS($AG538:AY538))))</f>
        <v/>
      </c>
      <c r="AZ538" s="24" t="str">
        <f>IF(COLUMNS($AG538:AZ538)&gt;$Y538,"",INDEX(fRentalDates[[Property Number]:[Property Number]],_xlfn.AGGREGATE(15,6,(ROW(fRentalDates[[Property Number]:[Property Number]])-ROW(fRentalDates[[#Headers],[Property Number]]))/((fRentalDates[[Actual Rent Date]:[Actual Rent Date]]&lt;=$V538)*(fRentalDates[[Actual Move Out Date]:[Actual Move Out Date]]&gt;=$W538)),COLUMNS($AG538:AZ538))))</f>
        <v/>
      </c>
    </row>
    <row r="539" spans="14:52" x14ac:dyDescent="0.25">
      <c r="N539" s="10">
        <v>26836</v>
      </c>
      <c r="O539">
        <f t="shared" si="56"/>
        <v>21</v>
      </c>
      <c r="P539">
        <f t="shared" si="57"/>
        <v>6</v>
      </c>
      <c r="Q539" t="str">
        <f t="shared" si="58"/>
        <v>Jun</v>
      </c>
      <c r="R539" t="str">
        <f>TEXT(dDate[[#This Row],[Date]],"yyy - mm - mmm")</f>
        <v>1973 - 06 - Jun</v>
      </c>
      <c r="S539">
        <f t="shared" si="59"/>
        <v>1973</v>
      </c>
      <c r="V539" s="13">
        <v>43009</v>
      </c>
      <c r="W539" s="13">
        <f t="shared" si="60"/>
        <v>43039</v>
      </c>
      <c r="X539" s="24">
        <f>COUNTIFS(dProperties[Date Purchased],"&lt;="&amp;V539,dProperties[Date Sold],"&gt;="&amp;W539)</f>
        <v>18</v>
      </c>
      <c r="Y539" s="24">
        <f>SUMPRODUCT(--(COUNTIFS(fRentalDates[Property Number],dProperties[Property Number],fRentalDates[Actual Rent Date],"&lt;="&amp;V539,fRentalDates[Actual Move Out Date],"&gt;="&amp;W539)&gt;0))</f>
        <v>1</v>
      </c>
      <c r="Z539" s="24">
        <f t="shared" si="61"/>
        <v>17</v>
      </c>
      <c r="AA539" s="26">
        <f t="shared" si="62"/>
        <v>0.94444444444444442</v>
      </c>
      <c r="AG539" s="24">
        <f>IF(COLUMNS($AG539:AG539)&gt;$Y539,"",INDEX(fRentalDates[[Property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Date]]&gt;=$W539)),COLUMNS($AG539:AG539))))</f>
        <v>5</v>
      </c>
      <c r="AH539" s="24" t="str">
        <f>IF(COLUMNS($AG539:AH539)&gt;$Y539,"",INDEX(fRentalDates[[Property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Date]]&gt;=$W539)),COLUMNS($AG539:AH539))))</f>
        <v/>
      </c>
      <c r="AI539" s="24" t="str">
        <f>IF(COLUMNS($AG539:AI539)&gt;$Y539,"",INDEX(fRentalDates[[Property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Date]]&gt;=$W539)),COLUMNS($AG539:AI539))))</f>
        <v/>
      </c>
      <c r="AJ539" s="24" t="str">
        <f>IF(COLUMNS($AG539:AJ539)&gt;$Y539,"",INDEX(fRentalDates[[Property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Date]]&gt;=$W539)),COLUMNS($AG539:AJ539))))</f>
        <v/>
      </c>
      <c r="AK539" s="24" t="str">
        <f>IF(COLUMNS($AG539:AK539)&gt;$Y539,"",INDEX(fRentalDates[[Property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Date]]&gt;=$W539)),COLUMNS($AG539:AK539))))</f>
        <v/>
      </c>
      <c r="AL539" s="24" t="str">
        <f>IF(COLUMNS($AG539:AL539)&gt;$Y539,"",INDEX(fRentalDates[[Property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Date]]&gt;=$W539)),COLUMNS($AG539:AL539))))</f>
        <v/>
      </c>
      <c r="AM539" s="24" t="str">
        <f>IF(COLUMNS($AG539:AM539)&gt;$Y539,"",INDEX(fRentalDates[[Property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Date]]&gt;=$W539)),COLUMNS($AG539:AM539))))</f>
        <v/>
      </c>
      <c r="AN539" s="24" t="str">
        <f>IF(COLUMNS($AG539:AN539)&gt;$Y539,"",INDEX(fRentalDates[[Property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Date]]&gt;=$W539)),COLUMNS($AG539:AN539))))</f>
        <v/>
      </c>
      <c r="AO539" s="24" t="str">
        <f>IF(COLUMNS($AG539:AO539)&gt;$Y539,"",INDEX(fRentalDates[[Property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Date]]&gt;=$W539)),COLUMNS($AG539:AO539))))</f>
        <v/>
      </c>
      <c r="AP539" s="24" t="str">
        <f>IF(COLUMNS($AG539:AP539)&gt;$Y539,"",INDEX(fRentalDates[[Property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Date]]&gt;=$W539)),COLUMNS($AG539:AP539))))</f>
        <v/>
      </c>
      <c r="AQ539" s="24" t="str">
        <f>IF(COLUMNS($AG539:AQ539)&gt;$Y539,"",INDEX(fRentalDates[[Property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Date]]&gt;=$W539)),COLUMNS($AG539:AQ539))))</f>
        <v/>
      </c>
      <c r="AR539" s="24" t="str">
        <f>IF(COLUMNS($AG539:AR539)&gt;$Y539,"",INDEX(fRentalDates[[Property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Date]]&gt;=$W539)),COLUMNS($AG539:AR539))))</f>
        <v/>
      </c>
      <c r="AS539" s="24" t="str">
        <f>IF(COLUMNS($AG539:AS539)&gt;$Y539,"",INDEX(fRentalDates[[Property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Date]]&gt;=$W539)),COLUMNS($AG539:AS539))))</f>
        <v/>
      </c>
      <c r="AT539" s="24" t="str">
        <f>IF(COLUMNS($AG539:AT539)&gt;$Y539,"",INDEX(fRentalDates[[Property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Date]]&gt;=$W539)),COLUMNS($AG539:AT539))))</f>
        <v/>
      </c>
      <c r="AU539" s="24" t="str">
        <f>IF(COLUMNS($AG539:AU539)&gt;$Y539,"",INDEX(fRentalDates[[Property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Date]]&gt;=$W539)),COLUMNS($AG539:AU539))))</f>
        <v/>
      </c>
      <c r="AV539" s="24" t="str">
        <f>IF(COLUMNS($AG539:AV539)&gt;$Y539,"",INDEX(fRentalDates[[Property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Date]]&gt;=$W539)),COLUMNS($AG539:AV539))))</f>
        <v/>
      </c>
      <c r="AW539" s="24" t="str">
        <f>IF(COLUMNS($AG539:AW539)&gt;$Y539,"",INDEX(fRentalDates[[Property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Date]]&gt;=$W539)),COLUMNS($AG539:AW539))))</f>
        <v/>
      </c>
      <c r="AX539" s="24" t="str">
        <f>IF(COLUMNS($AG539:AX539)&gt;$Y539,"",INDEX(fRentalDates[[Property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Date]]&gt;=$W539)),COLUMNS($AG539:AX539))))</f>
        <v/>
      </c>
      <c r="AY539" s="24" t="str">
        <f>IF(COLUMNS($AG539:AY539)&gt;$Y539,"",INDEX(fRentalDates[[Property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Date]]&gt;=$W539)),COLUMNS($AG539:AY539))))</f>
        <v/>
      </c>
      <c r="AZ539" s="24" t="str">
        <f>IF(COLUMNS($AG539:AZ539)&gt;$Y539,"",INDEX(fRentalDates[[Property Number]:[Property Number]],_xlfn.AGGREGATE(15,6,(ROW(fRentalDates[[Property Number]:[Property Number]])-ROW(fRentalDates[[#Headers],[Property Number]]))/((fRentalDates[[Actual Rent Date]:[Actual Rent Date]]&lt;=$V539)*(fRentalDates[[Actual Move Out Date]:[Actual Move Out Date]]&gt;=$W539)),COLUMNS($AG539:AZ539))))</f>
        <v/>
      </c>
    </row>
    <row r="540" spans="14:52" x14ac:dyDescent="0.25">
      <c r="N540" s="10">
        <v>26837</v>
      </c>
      <c r="O540">
        <f t="shared" si="56"/>
        <v>22</v>
      </c>
      <c r="P540">
        <f t="shared" si="57"/>
        <v>6</v>
      </c>
      <c r="Q540" t="str">
        <f t="shared" si="58"/>
        <v>Jun</v>
      </c>
      <c r="R540" t="str">
        <f>TEXT(dDate[[#This Row],[Date]],"yyy - mm - mmm")</f>
        <v>1973 - 06 - Jun</v>
      </c>
      <c r="S540">
        <f t="shared" si="59"/>
        <v>1973</v>
      </c>
      <c r="V540" s="13">
        <v>43040</v>
      </c>
      <c r="W540" s="13">
        <f t="shared" si="60"/>
        <v>43069</v>
      </c>
      <c r="X540" s="24">
        <f>COUNTIFS(dProperties[Date Purchased],"&lt;="&amp;V540,dProperties[Date Sold],"&gt;="&amp;W540)</f>
        <v>18</v>
      </c>
      <c r="Y540" s="24">
        <f>SUMPRODUCT(--(COUNTIFS(fRentalDates[Property Number],dProperties[Property Number],fRentalDates[Actual Rent Date],"&lt;="&amp;V540,fRentalDates[Actual Move Out Date],"&gt;="&amp;W540)&gt;0))</f>
        <v>1</v>
      </c>
      <c r="Z540" s="24">
        <f t="shared" si="61"/>
        <v>17</v>
      </c>
      <c r="AA540" s="26">
        <f t="shared" si="62"/>
        <v>0.94444444444444442</v>
      </c>
      <c r="AG540" s="24">
        <f>IF(COLUMNS($AG540:AG540)&gt;$Y540,"",INDEX(fRentalDates[[Property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Date]]&gt;=$W540)),COLUMNS($AG540:AG540))))</f>
        <v>5</v>
      </c>
      <c r="AH540" s="24" t="str">
        <f>IF(COLUMNS($AG540:AH540)&gt;$Y540,"",INDEX(fRentalDates[[Property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Date]]&gt;=$W540)),COLUMNS($AG540:AH540))))</f>
        <v/>
      </c>
      <c r="AI540" s="24" t="str">
        <f>IF(COLUMNS($AG540:AI540)&gt;$Y540,"",INDEX(fRentalDates[[Property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Date]]&gt;=$W540)),COLUMNS($AG540:AI540))))</f>
        <v/>
      </c>
      <c r="AJ540" s="24" t="str">
        <f>IF(COLUMNS($AG540:AJ540)&gt;$Y540,"",INDEX(fRentalDates[[Property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Date]]&gt;=$W540)),COLUMNS($AG540:AJ540))))</f>
        <v/>
      </c>
      <c r="AK540" s="24" t="str">
        <f>IF(COLUMNS($AG540:AK540)&gt;$Y540,"",INDEX(fRentalDates[[Property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Date]]&gt;=$W540)),COLUMNS($AG540:AK540))))</f>
        <v/>
      </c>
      <c r="AL540" s="24" t="str">
        <f>IF(COLUMNS($AG540:AL540)&gt;$Y540,"",INDEX(fRentalDates[[Property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Date]]&gt;=$W540)),COLUMNS($AG540:AL540))))</f>
        <v/>
      </c>
      <c r="AM540" s="24" t="str">
        <f>IF(COLUMNS($AG540:AM540)&gt;$Y540,"",INDEX(fRentalDates[[Property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Date]]&gt;=$W540)),COLUMNS($AG540:AM540))))</f>
        <v/>
      </c>
      <c r="AN540" s="24" t="str">
        <f>IF(COLUMNS($AG540:AN540)&gt;$Y540,"",INDEX(fRentalDates[[Property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Date]]&gt;=$W540)),COLUMNS($AG540:AN540))))</f>
        <v/>
      </c>
      <c r="AO540" s="24" t="str">
        <f>IF(COLUMNS($AG540:AO540)&gt;$Y540,"",INDEX(fRentalDates[[Property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Date]]&gt;=$W540)),COLUMNS($AG540:AO540))))</f>
        <v/>
      </c>
      <c r="AP540" s="24" t="str">
        <f>IF(COLUMNS($AG540:AP540)&gt;$Y540,"",INDEX(fRentalDates[[Property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Date]]&gt;=$W540)),COLUMNS($AG540:AP540))))</f>
        <v/>
      </c>
      <c r="AQ540" s="24" t="str">
        <f>IF(COLUMNS($AG540:AQ540)&gt;$Y540,"",INDEX(fRentalDates[[Property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Date]]&gt;=$W540)),COLUMNS($AG540:AQ540))))</f>
        <v/>
      </c>
      <c r="AR540" s="24" t="str">
        <f>IF(COLUMNS($AG540:AR540)&gt;$Y540,"",INDEX(fRentalDates[[Property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Date]]&gt;=$W540)),COLUMNS($AG540:AR540))))</f>
        <v/>
      </c>
      <c r="AS540" s="24" t="str">
        <f>IF(COLUMNS($AG540:AS540)&gt;$Y540,"",INDEX(fRentalDates[[Property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Date]]&gt;=$W540)),COLUMNS($AG540:AS540))))</f>
        <v/>
      </c>
      <c r="AT540" s="24" t="str">
        <f>IF(COLUMNS($AG540:AT540)&gt;$Y540,"",INDEX(fRentalDates[[Property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Date]]&gt;=$W540)),COLUMNS($AG540:AT540))))</f>
        <v/>
      </c>
      <c r="AU540" s="24" t="str">
        <f>IF(COLUMNS($AG540:AU540)&gt;$Y540,"",INDEX(fRentalDates[[Property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Date]]&gt;=$W540)),COLUMNS($AG540:AU540))))</f>
        <v/>
      </c>
      <c r="AV540" s="24" t="str">
        <f>IF(COLUMNS($AG540:AV540)&gt;$Y540,"",INDEX(fRentalDates[[Property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Date]]&gt;=$W540)),COLUMNS($AG540:AV540))))</f>
        <v/>
      </c>
      <c r="AW540" s="24" t="str">
        <f>IF(COLUMNS($AG540:AW540)&gt;$Y540,"",INDEX(fRentalDates[[Property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Date]]&gt;=$W540)),COLUMNS($AG540:AW540))))</f>
        <v/>
      </c>
      <c r="AX540" s="24" t="str">
        <f>IF(COLUMNS($AG540:AX540)&gt;$Y540,"",INDEX(fRentalDates[[Property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Date]]&gt;=$W540)),COLUMNS($AG540:AX540))))</f>
        <v/>
      </c>
      <c r="AY540" s="24" t="str">
        <f>IF(COLUMNS($AG540:AY540)&gt;$Y540,"",INDEX(fRentalDates[[Property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Date]]&gt;=$W540)),COLUMNS($AG540:AY540))))</f>
        <v/>
      </c>
      <c r="AZ540" s="24" t="str">
        <f>IF(COLUMNS($AG540:AZ540)&gt;$Y540,"",INDEX(fRentalDates[[Property Number]:[Property Number]],_xlfn.AGGREGATE(15,6,(ROW(fRentalDates[[Property Number]:[Property Number]])-ROW(fRentalDates[[#Headers],[Property Number]]))/((fRentalDates[[Actual Rent Date]:[Actual Rent Date]]&lt;=$V540)*(fRentalDates[[Actual Move Out Date]:[Actual Move Out Date]]&gt;=$W540)),COLUMNS($AG540:AZ540))))</f>
        <v/>
      </c>
    </row>
    <row r="541" spans="14:52" x14ac:dyDescent="0.25">
      <c r="N541" s="10">
        <v>26838</v>
      </c>
      <c r="O541">
        <f t="shared" si="56"/>
        <v>23</v>
      </c>
      <c r="P541">
        <f t="shared" si="57"/>
        <v>6</v>
      </c>
      <c r="Q541" t="str">
        <f t="shared" si="58"/>
        <v>Jun</v>
      </c>
      <c r="R541" t="str">
        <f>TEXT(dDate[[#This Row],[Date]],"yyy - mm - mmm")</f>
        <v>1973 - 06 - Jun</v>
      </c>
      <c r="S541">
        <f t="shared" si="59"/>
        <v>1973</v>
      </c>
      <c r="V541" s="13">
        <v>43070</v>
      </c>
      <c r="W541" s="13">
        <f t="shared" si="60"/>
        <v>43100</v>
      </c>
      <c r="X541" s="24">
        <f>COUNTIFS(dProperties[Date Purchased],"&lt;="&amp;V541,dProperties[Date Sold],"&gt;="&amp;W541)</f>
        <v>18</v>
      </c>
      <c r="Y541" s="24">
        <f>SUMPRODUCT(--(COUNTIFS(fRentalDates[Property Number],dProperties[Property Number],fRentalDates[Actual Rent Date],"&lt;="&amp;V541,fRentalDates[Actual Move Out Date],"&gt;="&amp;W541)&gt;0))</f>
        <v>0</v>
      </c>
      <c r="Z541" s="24">
        <f t="shared" si="61"/>
        <v>18</v>
      </c>
      <c r="AA541" s="26">
        <f t="shared" si="62"/>
        <v>1</v>
      </c>
      <c r="AG541" s="24" t="str">
        <f>IF(COLUMNS($AG541:AG541)&gt;$Y541,"",INDEX(fRentalDates[[Property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Date]]&gt;=$W541)),COLUMNS($AG541:AG541))))</f>
        <v/>
      </c>
      <c r="AH541" s="24" t="str">
        <f>IF(COLUMNS($AG541:AH541)&gt;$Y541,"",INDEX(fRentalDates[[Property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Date]]&gt;=$W541)),COLUMNS($AG541:AH541))))</f>
        <v/>
      </c>
      <c r="AI541" s="24" t="str">
        <f>IF(COLUMNS($AG541:AI541)&gt;$Y541,"",INDEX(fRentalDates[[Property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Date]]&gt;=$W541)),COLUMNS($AG541:AI541))))</f>
        <v/>
      </c>
      <c r="AJ541" s="24" t="str">
        <f>IF(COLUMNS($AG541:AJ541)&gt;$Y541,"",INDEX(fRentalDates[[Property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Date]]&gt;=$W541)),COLUMNS($AG541:AJ541))))</f>
        <v/>
      </c>
      <c r="AK541" s="24" t="str">
        <f>IF(COLUMNS($AG541:AK541)&gt;$Y541,"",INDEX(fRentalDates[[Property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Date]]&gt;=$W541)),COLUMNS($AG541:AK541))))</f>
        <v/>
      </c>
      <c r="AL541" s="24" t="str">
        <f>IF(COLUMNS($AG541:AL541)&gt;$Y541,"",INDEX(fRentalDates[[Property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Date]]&gt;=$W541)),COLUMNS($AG541:AL541))))</f>
        <v/>
      </c>
      <c r="AM541" s="24" t="str">
        <f>IF(COLUMNS($AG541:AM541)&gt;$Y541,"",INDEX(fRentalDates[[Property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Date]]&gt;=$W541)),COLUMNS($AG541:AM541))))</f>
        <v/>
      </c>
      <c r="AN541" s="24" t="str">
        <f>IF(COLUMNS($AG541:AN541)&gt;$Y541,"",INDEX(fRentalDates[[Property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Date]]&gt;=$W541)),COLUMNS($AG541:AN541))))</f>
        <v/>
      </c>
      <c r="AO541" s="24" t="str">
        <f>IF(COLUMNS($AG541:AO541)&gt;$Y541,"",INDEX(fRentalDates[[Property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Date]]&gt;=$W541)),COLUMNS($AG541:AO541))))</f>
        <v/>
      </c>
      <c r="AP541" s="24" t="str">
        <f>IF(COLUMNS($AG541:AP541)&gt;$Y541,"",INDEX(fRentalDates[[Property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Date]]&gt;=$W541)),COLUMNS($AG541:AP541))))</f>
        <v/>
      </c>
      <c r="AQ541" s="24" t="str">
        <f>IF(COLUMNS($AG541:AQ541)&gt;$Y541,"",INDEX(fRentalDates[[Property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Date]]&gt;=$W541)),COLUMNS($AG541:AQ541))))</f>
        <v/>
      </c>
      <c r="AR541" s="24" t="str">
        <f>IF(COLUMNS($AG541:AR541)&gt;$Y541,"",INDEX(fRentalDates[[Property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Date]]&gt;=$W541)),COLUMNS($AG541:AR541))))</f>
        <v/>
      </c>
      <c r="AS541" s="24" t="str">
        <f>IF(COLUMNS($AG541:AS541)&gt;$Y541,"",INDEX(fRentalDates[[Property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Date]]&gt;=$W541)),COLUMNS($AG541:AS541))))</f>
        <v/>
      </c>
      <c r="AT541" s="24" t="str">
        <f>IF(COLUMNS($AG541:AT541)&gt;$Y541,"",INDEX(fRentalDates[[Property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Date]]&gt;=$W541)),COLUMNS($AG541:AT541))))</f>
        <v/>
      </c>
      <c r="AU541" s="24" t="str">
        <f>IF(COLUMNS($AG541:AU541)&gt;$Y541,"",INDEX(fRentalDates[[Property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Date]]&gt;=$W541)),COLUMNS($AG541:AU541))))</f>
        <v/>
      </c>
      <c r="AV541" s="24" t="str">
        <f>IF(COLUMNS($AG541:AV541)&gt;$Y541,"",INDEX(fRentalDates[[Property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Date]]&gt;=$W541)),COLUMNS($AG541:AV541))))</f>
        <v/>
      </c>
      <c r="AW541" s="24" t="str">
        <f>IF(COLUMNS($AG541:AW541)&gt;$Y541,"",INDEX(fRentalDates[[Property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Date]]&gt;=$W541)),COLUMNS($AG541:AW541))))</f>
        <v/>
      </c>
      <c r="AX541" s="24" t="str">
        <f>IF(COLUMNS($AG541:AX541)&gt;$Y541,"",INDEX(fRentalDates[[Property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Date]]&gt;=$W541)),COLUMNS($AG541:AX541))))</f>
        <v/>
      </c>
      <c r="AY541" s="24" t="str">
        <f>IF(COLUMNS($AG541:AY541)&gt;$Y541,"",INDEX(fRentalDates[[Property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Date]]&gt;=$W541)),COLUMNS($AG541:AY541))))</f>
        <v/>
      </c>
      <c r="AZ541" s="24" t="str">
        <f>IF(COLUMNS($AG541:AZ541)&gt;$Y541,"",INDEX(fRentalDates[[Property Number]:[Property Number]],_xlfn.AGGREGATE(15,6,(ROW(fRentalDates[[Property Number]:[Property Number]])-ROW(fRentalDates[[#Headers],[Property Number]]))/((fRentalDates[[Actual Rent Date]:[Actual Rent Date]]&lt;=$V541)*(fRentalDates[[Actual Move Out Date]:[Actual Move Out Date]]&gt;=$W541)),COLUMNS($AG541:AZ541))))</f>
        <v/>
      </c>
    </row>
    <row r="542" spans="14:52" x14ac:dyDescent="0.25">
      <c r="N542" s="10">
        <v>26839</v>
      </c>
      <c r="O542">
        <f t="shared" si="56"/>
        <v>24</v>
      </c>
      <c r="P542">
        <f t="shared" si="57"/>
        <v>6</v>
      </c>
      <c r="Q542" t="str">
        <f t="shared" si="58"/>
        <v>Jun</v>
      </c>
      <c r="R542" t="str">
        <f>TEXT(dDate[[#This Row],[Date]],"yyy - mm - mmm")</f>
        <v>1973 - 06 - Jun</v>
      </c>
      <c r="S542">
        <f t="shared" si="59"/>
        <v>1973</v>
      </c>
      <c r="V542" s="13">
        <v>43101</v>
      </c>
      <c r="W542" s="13">
        <f t="shared" si="60"/>
        <v>43131</v>
      </c>
      <c r="X542" s="24">
        <f>COUNTIFS(dProperties[Date Purchased],"&lt;="&amp;V542,dProperties[Date Sold],"&gt;="&amp;W542)</f>
        <v>18</v>
      </c>
      <c r="Y542" s="24">
        <f>SUMPRODUCT(--(COUNTIFS(fRentalDates[Property Number],dProperties[Property Number],fRentalDates[Actual Rent Date],"&lt;="&amp;V542,fRentalDates[Actual Move Out Date],"&gt;="&amp;W542)&gt;0))</f>
        <v>0</v>
      </c>
      <c r="Z542" s="24">
        <f t="shared" si="61"/>
        <v>18</v>
      </c>
      <c r="AA542" s="26">
        <f t="shared" si="62"/>
        <v>1</v>
      </c>
      <c r="AG542" s="24" t="str">
        <f>IF(COLUMNS($AG542:AG542)&gt;$Y542,"",INDEX(fRentalDates[[Property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Date]]&gt;=$W542)),COLUMNS($AG542:AG542))))</f>
        <v/>
      </c>
      <c r="AH542" s="24" t="str">
        <f>IF(COLUMNS($AG542:AH542)&gt;$Y542,"",INDEX(fRentalDates[[Property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Date]]&gt;=$W542)),COLUMNS($AG542:AH542))))</f>
        <v/>
      </c>
      <c r="AI542" s="24" t="str">
        <f>IF(COLUMNS($AG542:AI542)&gt;$Y542,"",INDEX(fRentalDates[[Property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Date]]&gt;=$W542)),COLUMNS($AG542:AI542))))</f>
        <v/>
      </c>
      <c r="AJ542" s="24" t="str">
        <f>IF(COLUMNS($AG542:AJ542)&gt;$Y542,"",INDEX(fRentalDates[[Property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Date]]&gt;=$W542)),COLUMNS($AG542:AJ542))))</f>
        <v/>
      </c>
      <c r="AK542" s="24" t="str">
        <f>IF(COLUMNS($AG542:AK542)&gt;$Y542,"",INDEX(fRentalDates[[Property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Date]]&gt;=$W542)),COLUMNS($AG542:AK542))))</f>
        <v/>
      </c>
      <c r="AL542" s="24" t="str">
        <f>IF(COLUMNS($AG542:AL542)&gt;$Y542,"",INDEX(fRentalDates[[Property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Date]]&gt;=$W542)),COLUMNS($AG542:AL542))))</f>
        <v/>
      </c>
      <c r="AM542" s="24" t="str">
        <f>IF(COLUMNS($AG542:AM542)&gt;$Y542,"",INDEX(fRentalDates[[Property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Date]]&gt;=$W542)),COLUMNS($AG542:AM542))))</f>
        <v/>
      </c>
      <c r="AN542" s="24" t="str">
        <f>IF(COLUMNS($AG542:AN542)&gt;$Y542,"",INDEX(fRentalDates[[Property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Date]]&gt;=$W542)),COLUMNS($AG542:AN542))))</f>
        <v/>
      </c>
      <c r="AO542" s="24" t="str">
        <f>IF(COLUMNS($AG542:AO542)&gt;$Y542,"",INDEX(fRentalDates[[Property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Date]]&gt;=$W542)),COLUMNS($AG542:AO542))))</f>
        <v/>
      </c>
      <c r="AP542" s="24" t="str">
        <f>IF(COLUMNS($AG542:AP542)&gt;$Y542,"",INDEX(fRentalDates[[Property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Date]]&gt;=$W542)),COLUMNS($AG542:AP542))))</f>
        <v/>
      </c>
      <c r="AQ542" s="24" t="str">
        <f>IF(COLUMNS($AG542:AQ542)&gt;$Y542,"",INDEX(fRentalDates[[Property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Date]]&gt;=$W542)),COLUMNS($AG542:AQ542))))</f>
        <v/>
      </c>
      <c r="AR542" s="24" t="str">
        <f>IF(COLUMNS($AG542:AR542)&gt;$Y542,"",INDEX(fRentalDates[[Property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Date]]&gt;=$W542)),COLUMNS($AG542:AR542))))</f>
        <v/>
      </c>
      <c r="AS542" s="24" t="str">
        <f>IF(COLUMNS($AG542:AS542)&gt;$Y542,"",INDEX(fRentalDates[[Property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Date]]&gt;=$W542)),COLUMNS($AG542:AS542))))</f>
        <v/>
      </c>
      <c r="AT542" s="24" t="str">
        <f>IF(COLUMNS($AG542:AT542)&gt;$Y542,"",INDEX(fRentalDates[[Property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Date]]&gt;=$W542)),COLUMNS($AG542:AT542))))</f>
        <v/>
      </c>
      <c r="AU542" s="24" t="str">
        <f>IF(COLUMNS($AG542:AU542)&gt;$Y542,"",INDEX(fRentalDates[[Property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Date]]&gt;=$W542)),COLUMNS($AG542:AU542))))</f>
        <v/>
      </c>
      <c r="AV542" s="24" t="str">
        <f>IF(COLUMNS($AG542:AV542)&gt;$Y542,"",INDEX(fRentalDates[[Property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Date]]&gt;=$W542)),COLUMNS($AG542:AV542))))</f>
        <v/>
      </c>
      <c r="AW542" s="24" t="str">
        <f>IF(COLUMNS($AG542:AW542)&gt;$Y542,"",INDEX(fRentalDates[[Property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Date]]&gt;=$W542)),COLUMNS($AG542:AW542))))</f>
        <v/>
      </c>
      <c r="AX542" s="24" t="str">
        <f>IF(COLUMNS($AG542:AX542)&gt;$Y542,"",INDEX(fRentalDates[[Property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Date]]&gt;=$W542)),COLUMNS($AG542:AX542))))</f>
        <v/>
      </c>
      <c r="AY542" s="24" t="str">
        <f>IF(COLUMNS($AG542:AY542)&gt;$Y542,"",INDEX(fRentalDates[[Property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Date]]&gt;=$W542)),COLUMNS($AG542:AY542))))</f>
        <v/>
      </c>
      <c r="AZ542" s="24" t="str">
        <f>IF(COLUMNS($AG542:AZ542)&gt;$Y542,"",INDEX(fRentalDates[[Property Number]:[Property Number]],_xlfn.AGGREGATE(15,6,(ROW(fRentalDates[[Property Number]:[Property Number]])-ROW(fRentalDates[[#Headers],[Property Number]]))/((fRentalDates[[Actual Rent Date]:[Actual Rent Date]]&lt;=$V542)*(fRentalDates[[Actual Move Out Date]:[Actual Move Out Date]]&gt;=$W542)),COLUMNS($AG542:AZ542))))</f>
        <v/>
      </c>
    </row>
    <row r="543" spans="14:52" x14ac:dyDescent="0.25">
      <c r="N543" s="10">
        <v>26840</v>
      </c>
      <c r="O543">
        <f t="shared" si="56"/>
        <v>25</v>
      </c>
      <c r="P543">
        <f t="shared" si="57"/>
        <v>6</v>
      </c>
      <c r="Q543" t="str">
        <f t="shared" si="58"/>
        <v>Jun</v>
      </c>
      <c r="R543" t="str">
        <f>TEXT(dDate[[#This Row],[Date]],"yyy - mm - mmm")</f>
        <v>1973 - 06 - Jun</v>
      </c>
      <c r="S543">
        <f t="shared" si="59"/>
        <v>1973</v>
      </c>
      <c r="V543" s="13">
        <v>43132</v>
      </c>
      <c r="W543" s="13">
        <f t="shared" si="60"/>
        <v>43159</v>
      </c>
      <c r="X543" s="24">
        <f>COUNTIFS(dProperties[Date Purchased],"&lt;="&amp;V543,dProperties[Date Sold],"&gt;="&amp;W543)</f>
        <v>0</v>
      </c>
      <c r="Y543" s="24">
        <f>SUMPRODUCT(--(COUNTIFS(fRentalDates[Property Number],dProperties[Property Number],fRentalDates[Actual Rent Date],"&lt;="&amp;V543,fRentalDates[Actual Move Out Date],"&gt;="&amp;W543)&gt;0))</f>
        <v>0</v>
      </c>
      <c r="Z543" s="24">
        <f t="shared" si="61"/>
        <v>0</v>
      </c>
      <c r="AA543" s="26" t="e">
        <f t="shared" si="62"/>
        <v>#DIV/0!</v>
      </c>
      <c r="AG543" s="24" t="str">
        <f>IF(COLUMNS($AG543:AG543)&gt;$Y543,"",INDEX(fRentalDates[[Property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Date]]&gt;=$W543)),COLUMNS($AG543:AG543))))</f>
        <v/>
      </c>
      <c r="AH543" s="24" t="str">
        <f>IF(COLUMNS($AG543:AH543)&gt;$Y543,"",INDEX(fRentalDates[[Property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Date]]&gt;=$W543)),COLUMNS($AG543:AH543))))</f>
        <v/>
      </c>
      <c r="AI543" s="24" t="str">
        <f>IF(COLUMNS($AG543:AI543)&gt;$Y543,"",INDEX(fRentalDates[[Property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Date]]&gt;=$W543)),COLUMNS($AG543:AI543))))</f>
        <v/>
      </c>
      <c r="AJ543" s="24" t="str">
        <f>IF(COLUMNS($AG543:AJ543)&gt;$Y543,"",INDEX(fRentalDates[[Property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Date]]&gt;=$W543)),COLUMNS($AG543:AJ543))))</f>
        <v/>
      </c>
      <c r="AK543" s="24" t="str">
        <f>IF(COLUMNS($AG543:AK543)&gt;$Y543,"",INDEX(fRentalDates[[Property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Date]]&gt;=$W543)),COLUMNS($AG543:AK543))))</f>
        <v/>
      </c>
      <c r="AL543" s="24" t="str">
        <f>IF(COLUMNS($AG543:AL543)&gt;$Y543,"",INDEX(fRentalDates[[Property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Date]]&gt;=$W543)),COLUMNS($AG543:AL543))))</f>
        <v/>
      </c>
      <c r="AM543" s="24" t="str">
        <f>IF(COLUMNS($AG543:AM543)&gt;$Y543,"",INDEX(fRentalDates[[Property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Date]]&gt;=$W543)),COLUMNS($AG543:AM543))))</f>
        <v/>
      </c>
      <c r="AN543" s="24" t="str">
        <f>IF(COLUMNS($AG543:AN543)&gt;$Y543,"",INDEX(fRentalDates[[Property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Date]]&gt;=$W543)),COLUMNS($AG543:AN543))))</f>
        <v/>
      </c>
      <c r="AO543" s="24" t="str">
        <f>IF(COLUMNS($AG543:AO543)&gt;$Y543,"",INDEX(fRentalDates[[Property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Date]]&gt;=$W543)),COLUMNS($AG543:AO543))))</f>
        <v/>
      </c>
      <c r="AP543" s="24" t="str">
        <f>IF(COLUMNS($AG543:AP543)&gt;$Y543,"",INDEX(fRentalDates[[Property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Date]]&gt;=$W543)),COLUMNS($AG543:AP543))))</f>
        <v/>
      </c>
      <c r="AQ543" s="24" t="str">
        <f>IF(COLUMNS($AG543:AQ543)&gt;$Y543,"",INDEX(fRentalDates[[Property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Date]]&gt;=$W543)),COLUMNS($AG543:AQ543))))</f>
        <v/>
      </c>
      <c r="AR543" s="24" t="str">
        <f>IF(COLUMNS($AG543:AR543)&gt;$Y543,"",INDEX(fRentalDates[[Property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Date]]&gt;=$W543)),COLUMNS($AG543:AR543))))</f>
        <v/>
      </c>
      <c r="AS543" s="24" t="str">
        <f>IF(COLUMNS($AG543:AS543)&gt;$Y543,"",INDEX(fRentalDates[[Property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Date]]&gt;=$W543)),COLUMNS($AG543:AS543))))</f>
        <v/>
      </c>
      <c r="AT543" s="24" t="str">
        <f>IF(COLUMNS($AG543:AT543)&gt;$Y543,"",INDEX(fRentalDates[[Property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Date]]&gt;=$W543)),COLUMNS($AG543:AT543))))</f>
        <v/>
      </c>
      <c r="AU543" s="24" t="str">
        <f>IF(COLUMNS($AG543:AU543)&gt;$Y543,"",INDEX(fRentalDates[[Property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Date]]&gt;=$W543)),COLUMNS($AG543:AU543))))</f>
        <v/>
      </c>
      <c r="AV543" s="24" t="str">
        <f>IF(COLUMNS($AG543:AV543)&gt;$Y543,"",INDEX(fRentalDates[[Property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Date]]&gt;=$W543)),COLUMNS($AG543:AV543))))</f>
        <v/>
      </c>
      <c r="AW543" s="24" t="str">
        <f>IF(COLUMNS($AG543:AW543)&gt;$Y543,"",INDEX(fRentalDates[[Property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Date]]&gt;=$W543)),COLUMNS($AG543:AW543))))</f>
        <v/>
      </c>
      <c r="AX543" s="24" t="str">
        <f>IF(COLUMNS($AG543:AX543)&gt;$Y543,"",INDEX(fRentalDates[[Property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Date]]&gt;=$W543)),COLUMNS($AG543:AX543))))</f>
        <v/>
      </c>
      <c r="AY543" s="24" t="str">
        <f>IF(COLUMNS($AG543:AY543)&gt;$Y543,"",INDEX(fRentalDates[[Property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Date]]&gt;=$W543)),COLUMNS($AG543:AY543))))</f>
        <v/>
      </c>
      <c r="AZ543" s="24" t="str">
        <f>IF(COLUMNS($AG543:AZ543)&gt;$Y543,"",INDEX(fRentalDates[[Property Number]:[Property Number]],_xlfn.AGGREGATE(15,6,(ROW(fRentalDates[[Property Number]:[Property Number]])-ROW(fRentalDates[[#Headers],[Property Number]]))/((fRentalDates[[Actual Rent Date]:[Actual Rent Date]]&lt;=$V543)*(fRentalDates[[Actual Move Out Date]:[Actual Move Out Date]]&gt;=$W543)),COLUMNS($AG543:AZ543))))</f>
        <v/>
      </c>
    </row>
    <row r="544" spans="14:52" x14ac:dyDescent="0.25">
      <c r="N544" s="10">
        <v>26841</v>
      </c>
      <c r="O544">
        <f t="shared" si="56"/>
        <v>26</v>
      </c>
      <c r="P544">
        <f t="shared" si="57"/>
        <v>6</v>
      </c>
      <c r="Q544" t="str">
        <f t="shared" si="58"/>
        <v>Jun</v>
      </c>
      <c r="R544" t="str">
        <f>TEXT(dDate[[#This Row],[Date]],"yyy - mm - mmm")</f>
        <v>1973 - 06 - Jun</v>
      </c>
      <c r="S544">
        <f t="shared" si="59"/>
        <v>1973</v>
      </c>
      <c r="V544" s="13">
        <v>43160</v>
      </c>
      <c r="W544" s="13">
        <f t="shared" si="60"/>
        <v>43190</v>
      </c>
      <c r="X544" s="24">
        <f>COUNTIFS(dProperties[Date Purchased],"&lt;="&amp;V544,dProperties[Date Sold],"&gt;="&amp;W544)</f>
        <v>0</v>
      </c>
      <c r="Y544" s="24">
        <f>SUMPRODUCT(--(COUNTIFS(fRentalDates[Property Number],dProperties[Property Number],fRentalDates[Actual Rent Date],"&lt;="&amp;V544,fRentalDates[Actual Move Out Date],"&gt;="&amp;W544)&gt;0))</f>
        <v>0</v>
      </c>
      <c r="Z544" s="24">
        <f t="shared" si="61"/>
        <v>0</v>
      </c>
      <c r="AA544" s="26" t="e">
        <f t="shared" si="62"/>
        <v>#DIV/0!</v>
      </c>
      <c r="AG544" s="24" t="str">
        <f>IF(COLUMNS($AG544:AG544)&gt;$Y544,"",INDEX(fRentalDates[[Property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Date]]&gt;=$W544)),COLUMNS($AG544:AG544))))</f>
        <v/>
      </c>
      <c r="AH544" s="24" t="str">
        <f>IF(COLUMNS($AG544:AH544)&gt;$Y544,"",INDEX(fRentalDates[[Property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Date]]&gt;=$W544)),COLUMNS($AG544:AH544))))</f>
        <v/>
      </c>
      <c r="AI544" s="24" t="str">
        <f>IF(COLUMNS($AG544:AI544)&gt;$Y544,"",INDEX(fRentalDates[[Property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Date]]&gt;=$W544)),COLUMNS($AG544:AI544))))</f>
        <v/>
      </c>
      <c r="AJ544" s="24" t="str">
        <f>IF(COLUMNS($AG544:AJ544)&gt;$Y544,"",INDEX(fRentalDates[[Property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Date]]&gt;=$W544)),COLUMNS($AG544:AJ544))))</f>
        <v/>
      </c>
      <c r="AK544" s="24" t="str">
        <f>IF(COLUMNS($AG544:AK544)&gt;$Y544,"",INDEX(fRentalDates[[Property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Date]]&gt;=$W544)),COLUMNS($AG544:AK544))))</f>
        <v/>
      </c>
      <c r="AL544" s="24" t="str">
        <f>IF(COLUMNS($AG544:AL544)&gt;$Y544,"",INDEX(fRentalDates[[Property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Date]]&gt;=$W544)),COLUMNS($AG544:AL544))))</f>
        <v/>
      </c>
      <c r="AM544" s="24" t="str">
        <f>IF(COLUMNS($AG544:AM544)&gt;$Y544,"",INDEX(fRentalDates[[Property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Date]]&gt;=$W544)),COLUMNS($AG544:AM544))))</f>
        <v/>
      </c>
      <c r="AN544" s="24" t="str">
        <f>IF(COLUMNS($AG544:AN544)&gt;$Y544,"",INDEX(fRentalDates[[Property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Date]]&gt;=$W544)),COLUMNS($AG544:AN544))))</f>
        <v/>
      </c>
      <c r="AO544" s="24" t="str">
        <f>IF(COLUMNS($AG544:AO544)&gt;$Y544,"",INDEX(fRentalDates[[Property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Date]]&gt;=$W544)),COLUMNS($AG544:AO544))))</f>
        <v/>
      </c>
      <c r="AP544" s="24" t="str">
        <f>IF(COLUMNS($AG544:AP544)&gt;$Y544,"",INDEX(fRentalDates[[Property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Date]]&gt;=$W544)),COLUMNS($AG544:AP544))))</f>
        <v/>
      </c>
      <c r="AQ544" s="24" t="str">
        <f>IF(COLUMNS($AG544:AQ544)&gt;$Y544,"",INDEX(fRentalDates[[Property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Date]]&gt;=$W544)),COLUMNS($AG544:AQ544))))</f>
        <v/>
      </c>
      <c r="AR544" s="24" t="str">
        <f>IF(COLUMNS($AG544:AR544)&gt;$Y544,"",INDEX(fRentalDates[[Property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Date]]&gt;=$W544)),COLUMNS($AG544:AR544))))</f>
        <v/>
      </c>
      <c r="AS544" s="24" t="str">
        <f>IF(COLUMNS($AG544:AS544)&gt;$Y544,"",INDEX(fRentalDates[[Property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Date]]&gt;=$W544)),COLUMNS($AG544:AS544))))</f>
        <v/>
      </c>
      <c r="AT544" s="24" t="str">
        <f>IF(COLUMNS($AG544:AT544)&gt;$Y544,"",INDEX(fRentalDates[[Property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Date]]&gt;=$W544)),COLUMNS($AG544:AT544))))</f>
        <v/>
      </c>
      <c r="AU544" s="24" t="str">
        <f>IF(COLUMNS($AG544:AU544)&gt;$Y544,"",INDEX(fRentalDates[[Property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Date]]&gt;=$W544)),COLUMNS($AG544:AU544))))</f>
        <v/>
      </c>
      <c r="AV544" s="24" t="str">
        <f>IF(COLUMNS($AG544:AV544)&gt;$Y544,"",INDEX(fRentalDates[[Property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Date]]&gt;=$W544)),COLUMNS($AG544:AV544))))</f>
        <v/>
      </c>
      <c r="AW544" s="24" t="str">
        <f>IF(COLUMNS($AG544:AW544)&gt;$Y544,"",INDEX(fRentalDates[[Property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Date]]&gt;=$W544)),COLUMNS($AG544:AW544))))</f>
        <v/>
      </c>
      <c r="AX544" s="24" t="str">
        <f>IF(COLUMNS($AG544:AX544)&gt;$Y544,"",INDEX(fRentalDates[[Property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Date]]&gt;=$W544)),COLUMNS($AG544:AX544))))</f>
        <v/>
      </c>
      <c r="AY544" s="24" t="str">
        <f>IF(COLUMNS($AG544:AY544)&gt;$Y544,"",INDEX(fRentalDates[[Property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Date]]&gt;=$W544)),COLUMNS($AG544:AY544))))</f>
        <v/>
      </c>
      <c r="AZ544" s="24" t="str">
        <f>IF(COLUMNS($AG544:AZ544)&gt;$Y544,"",INDEX(fRentalDates[[Property Number]:[Property Number]],_xlfn.AGGREGATE(15,6,(ROW(fRentalDates[[Property Number]:[Property Number]])-ROW(fRentalDates[[#Headers],[Property Number]]))/((fRentalDates[[Actual Rent Date]:[Actual Rent Date]]&lt;=$V544)*(fRentalDates[[Actual Move Out Date]:[Actual Move Out Date]]&gt;=$W544)),COLUMNS($AG544:AZ544))))</f>
        <v/>
      </c>
    </row>
    <row r="545" spans="14:52" x14ac:dyDescent="0.25">
      <c r="N545" s="10">
        <v>26842</v>
      </c>
      <c r="O545">
        <f t="shared" si="56"/>
        <v>27</v>
      </c>
      <c r="P545">
        <f t="shared" si="57"/>
        <v>6</v>
      </c>
      <c r="Q545" t="str">
        <f t="shared" si="58"/>
        <v>Jun</v>
      </c>
      <c r="R545" t="str">
        <f>TEXT(dDate[[#This Row],[Date]],"yyy - mm - mmm")</f>
        <v>1973 - 06 - Jun</v>
      </c>
      <c r="S545">
        <f t="shared" si="59"/>
        <v>1973</v>
      </c>
      <c r="V545" s="13">
        <v>43191</v>
      </c>
      <c r="W545" s="13">
        <f t="shared" si="60"/>
        <v>43220</v>
      </c>
      <c r="X545" s="24">
        <f>COUNTIFS(dProperties[Date Purchased],"&lt;="&amp;V545,dProperties[Date Sold],"&gt;="&amp;W545)</f>
        <v>0</v>
      </c>
      <c r="Y545" s="24">
        <f>SUMPRODUCT(--(COUNTIFS(fRentalDates[Property Number],dProperties[Property Number],fRentalDates[Actual Rent Date],"&lt;="&amp;V545,fRentalDates[Actual Move Out Date],"&gt;="&amp;W545)&gt;0))</f>
        <v>0</v>
      </c>
      <c r="Z545" s="24">
        <f t="shared" si="61"/>
        <v>0</v>
      </c>
      <c r="AA545" s="26" t="e">
        <f t="shared" si="62"/>
        <v>#DIV/0!</v>
      </c>
      <c r="AG545" s="24" t="str">
        <f>IF(COLUMNS($AG545:AG545)&gt;$Y545,"",INDEX(fRentalDates[[Property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Date]]&gt;=$W545)),COLUMNS($AG545:AG545))))</f>
        <v/>
      </c>
      <c r="AH545" s="24" t="str">
        <f>IF(COLUMNS($AG545:AH545)&gt;$Y545,"",INDEX(fRentalDates[[Property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Date]]&gt;=$W545)),COLUMNS($AG545:AH545))))</f>
        <v/>
      </c>
      <c r="AI545" s="24" t="str">
        <f>IF(COLUMNS($AG545:AI545)&gt;$Y545,"",INDEX(fRentalDates[[Property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Date]]&gt;=$W545)),COLUMNS($AG545:AI545))))</f>
        <v/>
      </c>
      <c r="AJ545" s="24" t="str">
        <f>IF(COLUMNS($AG545:AJ545)&gt;$Y545,"",INDEX(fRentalDates[[Property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Date]]&gt;=$W545)),COLUMNS($AG545:AJ545))))</f>
        <v/>
      </c>
      <c r="AK545" s="24" t="str">
        <f>IF(COLUMNS($AG545:AK545)&gt;$Y545,"",INDEX(fRentalDates[[Property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Date]]&gt;=$W545)),COLUMNS($AG545:AK545))))</f>
        <v/>
      </c>
      <c r="AL545" s="24" t="str">
        <f>IF(COLUMNS($AG545:AL545)&gt;$Y545,"",INDEX(fRentalDates[[Property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Date]]&gt;=$W545)),COLUMNS($AG545:AL545))))</f>
        <v/>
      </c>
      <c r="AM545" s="24" t="str">
        <f>IF(COLUMNS($AG545:AM545)&gt;$Y545,"",INDEX(fRentalDates[[Property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Date]]&gt;=$W545)),COLUMNS($AG545:AM545))))</f>
        <v/>
      </c>
      <c r="AN545" s="24" t="str">
        <f>IF(COLUMNS($AG545:AN545)&gt;$Y545,"",INDEX(fRentalDates[[Property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Date]]&gt;=$W545)),COLUMNS($AG545:AN545))))</f>
        <v/>
      </c>
      <c r="AO545" s="24" t="str">
        <f>IF(COLUMNS($AG545:AO545)&gt;$Y545,"",INDEX(fRentalDates[[Property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Date]]&gt;=$W545)),COLUMNS($AG545:AO545))))</f>
        <v/>
      </c>
      <c r="AP545" s="24" t="str">
        <f>IF(COLUMNS($AG545:AP545)&gt;$Y545,"",INDEX(fRentalDates[[Property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Date]]&gt;=$W545)),COLUMNS($AG545:AP545))))</f>
        <v/>
      </c>
      <c r="AQ545" s="24" t="str">
        <f>IF(COLUMNS($AG545:AQ545)&gt;$Y545,"",INDEX(fRentalDates[[Property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Date]]&gt;=$W545)),COLUMNS($AG545:AQ545))))</f>
        <v/>
      </c>
      <c r="AR545" s="24" t="str">
        <f>IF(COLUMNS($AG545:AR545)&gt;$Y545,"",INDEX(fRentalDates[[Property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Date]]&gt;=$W545)),COLUMNS($AG545:AR545))))</f>
        <v/>
      </c>
      <c r="AS545" s="24" t="str">
        <f>IF(COLUMNS($AG545:AS545)&gt;$Y545,"",INDEX(fRentalDates[[Property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Date]]&gt;=$W545)),COLUMNS($AG545:AS545))))</f>
        <v/>
      </c>
      <c r="AT545" s="24" t="str">
        <f>IF(COLUMNS($AG545:AT545)&gt;$Y545,"",INDEX(fRentalDates[[Property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Date]]&gt;=$W545)),COLUMNS($AG545:AT545))))</f>
        <v/>
      </c>
      <c r="AU545" s="24" t="str">
        <f>IF(COLUMNS($AG545:AU545)&gt;$Y545,"",INDEX(fRentalDates[[Property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Date]]&gt;=$W545)),COLUMNS($AG545:AU545))))</f>
        <v/>
      </c>
      <c r="AV545" s="24" t="str">
        <f>IF(COLUMNS($AG545:AV545)&gt;$Y545,"",INDEX(fRentalDates[[Property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Date]]&gt;=$W545)),COLUMNS($AG545:AV545))))</f>
        <v/>
      </c>
      <c r="AW545" s="24" t="str">
        <f>IF(COLUMNS($AG545:AW545)&gt;$Y545,"",INDEX(fRentalDates[[Property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Date]]&gt;=$W545)),COLUMNS($AG545:AW545))))</f>
        <v/>
      </c>
      <c r="AX545" s="24" t="str">
        <f>IF(COLUMNS($AG545:AX545)&gt;$Y545,"",INDEX(fRentalDates[[Property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Date]]&gt;=$W545)),COLUMNS($AG545:AX545))))</f>
        <v/>
      </c>
      <c r="AY545" s="24" t="str">
        <f>IF(COLUMNS($AG545:AY545)&gt;$Y545,"",INDEX(fRentalDates[[Property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Date]]&gt;=$W545)),COLUMNS($AG545:AY545))))</f>
        <v/>
      </c>
      <c r="AZ545" s="24" t="str">
        <f>IF(COLUMNS($AG545:AZ545)&gt;$Y545,"",INDEX(fRentalDates[[Property Number]:[Property Number]],_xlfn.AGGREGATE(15,6,(ROW(fRentalDates[[Property Number]:[Property Number]])-ROW(fRentalDates[[#Headers],[Property Number]]))/((fRentalDates[[Actual Rent Date]:[Actual Rent Date]]&lt;=$V545)*(fRentalDates[[Actual Move Out Date]:[Actual Move Out Date]]&gt;=$W545)),COLUMNS($AG545:AZ545))))</f>
        <v/>
      </c>
    </row>
    <row r="546" spans="14:52" x14ac:dyDescent="0.25">
      <c r="N546" s="10">
        <v>26843</v>
      </c>
      <c r="O546">
        <f t="shared" si="56"/>
        <v>28</v>
      </c>
      <c r="P546">
        <f t="shared" si="57"/>
        <v>6</v>
      </c>
      <c r="Q546" t="str">
        <f t="shared" si="58"/>
        <v>Jun</v>
      </c>
      <c r="R546" t="str">
        <f>TEXT(dDate[[#This Row],[Date]],"yyy - mm - mmm")</f>
        <v>1973 - 06 - Jun</v>
      </c>
      <c r="S546">
        <f t="shared" si="59"/>
        <v>1973</v>
      </c>
      <c r="V546" s="13">
        <v>43221</v>
      </c>
      <c r="W546" s="13">
        <f t="shared" si="60"/>
        <v>43251</v>
      </c>
      <c r="X546" s="24">
        <f>COUNTIFS(dProperties[Date Purchased],"&lt;="&amp;V546,dProperties[Date Sold],"&gt;="&amp;W546)</f>
        <v>0</v>
      </c>
      <c r="Y546" s="24">
        <f>SUMPRODUCT(--(COUNTIFS(fRentalDates[Property Number],dProperties[Property Number],fRentalDates[Actual Rent Date],"&lt;="&amp;V546,fRentalDates[Actual Move Out Date],"&gt;="&amp;W546)&gt;0))</f>
        <v>0</v>
      </c>
      <c r="Z546" s="24">
        <f t="shared" si="61"/>
        <v>0</v>
      </c>
      <c r="AA546" s="26" t="e">
        <f t="shared" si="62"/>
        <v>#DIV/0!</v>
      </c>
      <c r="AG546" s="24" t="str">
        <f>IF(COLUMNS($AG546:AG546)&gt;$Y546,"",INDEX(fRentalDates[[Property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Date]]&gt;=$W546)),COLUMNS($AG546:AG546))))</f>
        <v/>
      </c>
      <c r="AH546" s="24" t="str">
        <f>IF(COLUMNS($AG546:AH546)&gt;$Y546,"",INDEX(fRentalDates[[Property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Date]]&gt;=$W546)),COLUMNS($AG546:AH546))))</f>
        <v/>
      </c>
      <c r="AI546" s="24" t="str">
        <f>IF(COLUMNS($AG546:AI546)&gt;$Y546,"",INDEX(fRentalDates[[Property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Date]]&gt;=$W546)),COLUMNS($AG546:AI546))))</f>
        <v/>
      </c>
      <c r="AJ546" s="24" t="str">
        <f>IF(COLUMNS($AG546:AJ546)&gt;$Y546,"",INDEX(fRentalDates[[Property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Date]]&gt;=$W546)),COLUMNS($AG546:AJ546))))</f>
        <v/>
      </c>
      <c r="AK546" s="24" t="str">
        <f>IF(COLUMNS($AG546:AK546)&gt;$Y546,"",INDEX(fRentalDates[[Property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Date]]&gt;=$W546)),COLUMNS($AG546:AK546))))</f>
        <v/>
      </c>
      <c r="AL546" s="24" t="str">
        <f>IF(COLUMNS($AG546:AL546)&gt;$Y546,"",INDEX(fRentalDates[[Property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Date]]&gt;=$W546)),COLUMNS($AG546:AL546))))</f>
        <v/>
      </c>
      <c r="AM546" s="24" t="str">
        <f>IF(COLUMNS($AG546:AM546)&gt;$Y546,"",INDEX(fRentalDates[[Property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Date]]&gt;=$W546)),COLUMNS($AG546:AM546))))</f>
        <v/>
      </c>
      <c r="AN546" s="24" t="str">
        <f>IF(COLUMNS($AG546:AN546)&gt;$Y546,"",INDEX(fRentalDates[[Property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Date]]&gt;=$W546)),COLUMNS($AG546:AN546))))</f>
        <v/>
      </c>
      <c r="AO546" s="24" t="str">
        <f>IF(COLUMNS($AG546:AO546)&gt;$Y546,"",INDEX(fRentalDates[[Property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Date]]&gt;=$W546)),COLUMNS($AG546:AO546))))</f>
        <v/>
      </c>
      <c r="AP546" s="24" t="str">
        <f>IF(COLUMNS($AG546:AP546)&gt;$Y546,"",INDEX(fRentalDates[[Property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Date]]&gt;=$W546)),COLUMNS($AG546:AP546))))</f>
        <v/>
      </c>
      <c r="AQ546" s="24" t="str">
        <f>IF(COLUMNS($AG546:AQ546)&gt;$Y546,"",INDEX(fRentalDates[[Property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Date]]&gt;=$W546)),COLUMNS($AG546:AQ546))))</f>
        <v/>
      </c>
      <c r="AR546" s="24" t="str">
        <f>IF(COLUMNS($AG546:AR546)&gt;$Y546,"",INDEX(fRentalDates[[Property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Date]]&gt;=$W546)),COLUMNS($AG546:AR546))))</f>
        <v/>
      </c>
      <c r="AS546" s="24" t="str">
        <f>IF(COLUMNS($AG546:AS546)&gt;$Y546,"",INDEX(fRentalDates[[Property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Date]]&gt;=$W546)),COLUMNS($AG546:AS546))))</f>
        <v/>
      </c>
      <c r="AT546" s="24" t="str">
        <f>IF(COLUMNS($AG546:AT546)&gt;$Y546,"",INDEX(fRentalDates[[Property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Date]]&gt;=$W546)),COLUMNS($AG546:AT546))))</f>
        <v/>
      </c>
      <c r="AU546" s="24" t="str">
        <f>IF(COLUMNS($AG546:AU546)&gt;$Y546,"",INDEX(fRentalDates[[Property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Date]]&gt;=$W546)),COLUMNS($AG546:AU546))))</f>
        <v/>
      </c>
      <c r="AV546" s="24" t="str">
        <f>IF(COLUMNS($AG546:AV546)&gt;$Y546,"",INDEX(fRentalDates[[Property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Date]]&gt;=$W546)),COLUMNS($AG546:AV546))))</f>
        <v/>
      </c>
      <c r="AW546" s="24" t="str">
        <f>IF(COLUMNS($AG546:AW546)&gt;$Y546,"",INDEX(fRentalDates[[Property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Date]]&gt;=$W546)),COLUMNS($AG546:AW546))))</f>
        <v/>
      </c>
      <c r="AX546" s="24" t="str">
        <f>IF(COLUMNS($AG546:AX546)&gt;$Y546,"",INDEX(fRentalDates[[Property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Date]]&gt;=$W546)),COLUMNS($AG546:AX546))))</f>
        <v/>
      </c>
      <c r="AY546" s="24" t="str">
        <f>IF(COLUMNS($AG546:AY546)&gt;$Y546,"",INDEX(fRentalDates[[Property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Date]]&gt;=$W546)),COLUMNS($AG546:AY546))))</f>
        <v/>
      </c>
      <c r="AZ546" s="24" t="str">
        <f>IF(COLUMNS($AG546:AZ546)&gt;$Y546,"",INDEX(fRentalDates[[Property Number]:[Property Number]],_xlfn.AGGREGATE(15,6,(ROW(fRentalDates[[Property Number]:[Property Number]])-ROW(fRentalDates[[#Headers],[Property Number]]))/((fRentalDates[[Actual Rent Date]:[Actual Rent Date]]&lt;=$V546)*(fRentalDates[[Actual Move Out Date]:[Actual Move Out Date]]&gt;=$W546)),COLUMNS($AG546:AZ546))))</f>
        <v/>
      </c>
    </row>
    <row r="547" spans="14:52" x14ac:dyDescent="0.25">
      <c r="N547" s="10">
        <v>26844</v>
      </c>
      <c r="O547">
        <f t="shared" si="56"/>
        <v>29</v>
      </c>
      <c r="P547">
        <f t="shared" si="57"/>
        <v>6</v>
      </c>
      <c r="Q547" t="str">
        <f t="shared" si="58"/>
        <v>Jun</v>
      </c>
      <c r="R547" t="str">
        <f>TEXT(dDate[[#This Row],[Date]],"yyy - mm - mmm")</f>
        <v>1973 - 06 - Jun</v>
      </c>
      <c r="S547">
        <f t="shared" si="59"/>
        <v>1973</v>
      </c>
      <c r="V547" s="13">
        <v>43252</v>
      </c>
      <c r="W547" s="13">
        <f t="shared" si="60"/>
        <v>43281</v>
      </c>
      <c r="X547" s="24">
        <f>COUNTIFS(dProperties[Date Purchased],"&lt;="&amp;V547,dProperties[Date Sold],"&gt;="&amp;W547)</f>
        <v>0</v>
      </c>
      <c r="Y547" s="24">
        <f>SUMPRODUCT(--(COUNTIFS(fRentalDates[Property Number],dProperties[Property Number],fRentalDates[Actual Rent Date],"&lt;="&amp;V547,fRentalDates[Actual Move Out Date],"&gt;="&amp;W547)&gt;0))</f>
        <v>0</v>
      </c>
      <c r="Z547" s="24">
        <f t="shared" si="61"/>
        <v>0</v>
      </c>
      <c r="AA547" s="26" t="e">
        <f t="shared" si="62"/>
        <v>#DIV/0!</v>
      </c>
      <c r="AG547" s="24" t="str">
        <f>IF(COLUMNS($AG547:AG547)&gt;$Y547,"",INDEX(fRentalDates[[Property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Date]]&gt;=$W547)),COLUMNS($AG547:AG547))))</f>
        <v/>
      </c>
      <c r="AH547" s="24" t="str">
        <f>IF(COLUMNS($AG547:AH547)&gt;$Y547,"",INDEX(fRentalDates[[Property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Date]]&gt;=$W547)),COLUMNS($AG547:AH547))))</f>
        <v/>
      </c>
      <c r="AI547" s="24" t="str">
        <f>IF(COLUMNS($AG547:AI547)&gt;$Y547,"",INDEX(fRentalDates[[Property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Date]]&gt;=$W547)),COLUMNS($AG547:AI547))))</f>
        <v/>
      </c>
      <c r="AJ547" s="24" t="str">
        <f>IF(COLUMNS($AG547:AJ547)&gt;$Y547,"",INDEX(fRentalDates[[Property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Date]]&gt;=$W547)),COLUMNS($AG547:AJ547))))</f>
        <v/>
      </c>
      <c r="AK547" s="24" t="str">
        <f>IF(COLUMNS($AG547:AK547)&gt;$Y547,"",INDEX(fRentalDates[[Property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Date]]&gt;=$W547)),COLUMNS($AG547:AK547))))</f>
        <v/>
      </c>
      <c r="AL547" s="24" t="str">
        <f>IF(COLUMNS($AG547:AL547)&gt;$Y547,"",INDEX(fRentalDates[[Property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Date]]&gt;=$W547)),COLUMNS($AG547:AL547))))</f>
        <v/>
      </c>
      <c r="AM547" s="24" t="str">
        <f>IF(COLUMNS($AG547:AM547)&gt;$Y547,"",INDEX(fRentalDates[[Property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Date]]&gt;=$W547)),COLUMNS($AG547:AM547))))</f>
        <v/>
      </c>
      <c r="AN547" s="24" t="str">
        <f>IF(COLUMNS($AG547:AN547)&gt;$Y547,"",INDEX(fRentalDates[[Property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Date]]&gt;=$W547)),COLUMNS($AG547:AN547))))</f>
        <v/>
      </c>
      <c r="AO547" s="24" t="str">
        <f>IF(COLUMNS($AG547:AO547)&gt;$Y547,"",INDEX(fRentalDates[[Property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Date]]&gt;=$W547)),COLUMNS($AG547:AO547))))</f>
        <v/>
      </c>
      <c r="AP547" s="24" t="str">
        <f>IF(COLUMNS($AG547:AP547)&gt;$Y547,"",INDEX(fRentalDates[[Property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Date]]&gt;=$W547)),COLUMNS($AG547:AP547))))</f>
        <v/>
      </c>
      <c r="AQ547" s="24" t="str">
        <f>IF(COLUMNS($AG547:AQ547)&gt;$Y547,"",INDEX(fRentalDates[[Property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Date]]&gt;=$W547)),COLUMNS($AG547:AQ547))))</f>
        <v/>
      </c>
      <c r="AR547" s="24" t="str">
        <f>IF(COLUMNS($AG547:AR547)&gt;$Y547,"",INDEX(fRentalDates[[Property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Date]]&gt;=$W547)),COLUMNS($AG547:AR547))))</f>
        <v/>
      </c>
      <c r="AS547" s="24" t="str">
        <f>IF(COLUMNS($AG547:AS547)&gt;$Y547,"",INDEX(fRentalDates[[Property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Date]]&gt;=$W547)),COLUMNS($AG547:AS547))))</f>
        <v/>
      </c>
      <c r="AT547" s="24" t="str">
        <f>IF(COLUMNS($AG547:AT547)&gt;$Y547,"",INDEX(fRentalDates[[Property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Date]]&gt;=$W547)),COLUMNS($AG547:AT547))))</f>
        <v/>
      </c>
      <c r="AU547" s="24" t="str">
        <f>IF(COLUMNS($AG547:AU547)&gt;$Y547,"",INDEX(fRentalDates[[Property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Date]]&gt;=$W547)),COLUMNS($AG547:AU547))))</f>
        <v/>
      </c>
      <c r="AV547" s="24" t="str">
        <f>IF(COLUMNS($AG547:AV547)&gt;$Y547,"",INDEX(fRentalDates[[Property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Date]]&gt;=$W547)),COLUMNS($AG547:AV547))))</f>
        <v/>
      </c>
      <c r="AW547" s="24" t="str">
        <f>IF(COLUMNS($AG547:AW547)&gt;$Y547,"",INDEX(fRentalDates[[Property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Date]]&gt;=$W547)),COLUMNS($AG547:AW547))))</f>
        <v/>
      </c>
      <c r="AX547" s="24" t="str">
        <f>IF(COLUMNS($AG547:AX547)&gt;$Y547,"",INDEX(fRentalDates[[Property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Date]]&gt;=$W547)),COLUMNS($AG547:AX547))))</f>
        <v/>
      </c>
      <c r="AY547" s="24" t="str">
        <f>IF(COLUMNS($AG547:AY547)&gt;$Y547,"",INDEX(fRentalDates[[Property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Date]]&gt;=$W547)),COLUMNS($AG547:AY547))))</f>
        <v/>
      </c>
      <c r="AZ547" s="24" t="str">
        <f>IF(COLUMNS($AG547:AZ547)&gt;$Y547,"",INDEX(fRentalDates[[Property Number]:[Property Number]],_xlfn.AGGREGATE(15,6,(ROW(fRentalDates[[Property Number]:[Property Number]])-ROW(fRentalDates[[#Headers],[Property Number]]))/((fRentalDates[[Actual Rent Date]:[Actual Rent Date]]&lt;=$V547)*(fRentalDates[[Actual Move Out Date]:[Actual Move Out Date]]&gt;=$W547)),COLUMNS($AG547:AZ547))))</f>
        <v/>
      </c>
    </row>
    <row r="548" spans="14:52" x14ac:dyDescent="0.25">
      <c r="N548" s="10">
        <v>26845</v>
      </c>
      <c r="O548">
        <f t="shared" si="56"/>
        <v>30</v>
      </c>
      <c r="P548">
        <f t="shared" si="57"/>
        <v>6</v>
      </c>
      <c r="Q548" t="str">
        <f t="shared" si="58"/>
        <v>Jun</v>
      </c>
      <c r="R548" t="str">
        <f>TEXT(dDate[[#This Row],[Date]],"yyy - mm - mmm")</f>
        <v>1973 - 06 - Jun</v>
      </c>
      <c r="S548">
        <f t="shared" si="59"/>
        <v>1973</v>
      </c>
      <c r="V548" s="13">
        <v>43282</v>
      </c>
      <c r="W548" s="13">
        <f t="shared" si="60"/>
        <v>43312</v>
      </c>
      <c r="X548" s="24">
        <f>COUNTIFS(dProperties[Date Purchased],"&lt;="&amp;V548,dProperties[Date Sold],"&gt;="&amp;W548)</f>
        <v>0</v>
      </c>
      <c r="Y548" s="24">
        <f>SUMPRODUCT(--(COUNTIFS(fRentalDates[Property Number],dProperties[Property Number],fRentalDates[Actual Rent Date],"&lt;="&amp;V548,fRentalDates[Actual Move Out Date],"&gt;="&amp;W548)&gt;0))</f>
        <v>0</v>
      </c>
      <c r="Z548" s="24">
        <f t="shared" si="61"/>
        <v>0</v>
      </c>
      <c r="AA548" s="26" t="e">
        <f t="shared" si="62"/>
        <v>#DIV/0!</v>
      </c>
      <c r="AG548" s="24" t="str">
        <f>IF(COLUMNS($AG548:AG548)&gt;$Y548,"",INDEX(fRentalDates[[Property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Date]]&gt;=$W548)),COLUMNS($AG548:AG548))))</f>
        <v/>
      </c>
      <c r="AH548" s="24" t="str">
        <f>IF(COLUMNS($AG548:AH548)&gt;$Y548,"",INDEX(fRentalDates[[Property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Date]]&gt;=$W548)),COLUMNS($AG548:AH548))))</f>
        <v/>
      </c>
      <c r="AI548" s="24" t="str">
        <f>IF(COLUMNS($AG548:AI548)&gt;$Y548,"",INDEX(fRentalDates[[Property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Date]]&gt;=$W548)),COLUMNS($AG548:AI548))))</f>
        <v/>
      </c>
      <c r="AJ548" s="24" t="str">
        <f>IF(COLUMNS($AG548:AJ548)&gt;$Y548,"",INDEX(fRentalDates[[Property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Date]]&gt;=$W548)),COLUMNS($AG548:AJ548))))</f>
        <v/>
      </c>
      <c r="AK548" s="24" t="str">
        <f>IF(COLUMNS($AG548:AK548)&gt;$Y548,"",INDEX(fRentalDates[[Property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Date]]&gt;=$W548)),COLUMNS($AG548:AK548))))</f>
        <v/>
      </c>
      <c r="AL548" s="24" t="str">
        <f>IF(COLUMNS($AG548:AL548)&gt;$Y548,"",INDEX(fRentalDates[[Property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Date]]&gt;=$W548)),COLUMNS($AG548:AL548))))</f>
        <v/>
      </c>
      <c r="AM548" s="24" t="str">
        <f>IF(COLUMNS($AG548:AM548)&gt;$Y548,"",INDEX(fRentalDates[[Property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Date]]&gt;=$W548)),COLUMNS($AG548:AM548))))</f>
        <v/>
      </c>
      <c r="AN548" s="24" t="str">
        <f>IF(COLUMNS($AG548:AN548)&gt;$Y548,"",INDEX(fRentalDates[[Property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Date]]&gt;=$W548)),COLUMNS($AG548:AN548))))</f>
        <v/>
      </c>
      <c r="AO548" s="24" t="str">
        <f>IF(COLUMNS($AG548:AO548)&gt;$Y548,"",INDEX(fRentalDates[[Property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Date]]&gt;=$W548)),COLUMNS($AG548:AO548))))</f>
        <v/>
      </c>
      <c r="AP548" s="24" t="str">
        <f>IF(COLUMNS($AG548:AP548)&gt;$Y548,"",INDEX(fRentalDates[[Property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Date]]&gt;=$W548)),COLUMNS($AG548:AP548))))</f>
        <v/>
      </c>
      <c r="AQ548" s="24" t="str">
        <f>IF(COLUMNS($AG548:AQ548)&gt;$Y548,"",INDEX(fRentalDates[[Property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Date]]&gt;=$W548)),COLUMNS($AG548:AQ548))))</f>
        <v/>
      </c>
      <c r="AR548" s="24" t="str">
        <f>IF(COLUMNS($AG548:AR548)&gt;$Y548,"",INDEX(fRentalDates[[Property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Date]]&gt;=$W548)),COLUMNS($AG548:AR548))))</f>
        <v/>
      </c>
      <c r="AS548" s="24" t="str">
        <f>IF(COLUMNS($AG548:AS548)&gt;$Y548,"",INDEX(fRentalDates[[Property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Date]]&gt;=$W548)),COLUMNS($AG548:AS548))))</f>
        <v/>
      </c>
      <c r="AT548" s="24" t="str">
        <f>IF(COLUMNS($AG548:AT548)&gt;$Y548,"",INDEX(fRentalDates[[Property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Date]]&gt;=$W548)),COLUMNS($AG548:AT548))))</f>
        <v/>
      </c>
      <c r="AU548" s="24" t="str">
        <f>IF(COLUMNS($AG548:AU548)&gt;$Y548,"",INDEX(fRentalDates[[Property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Date]]&gt;=$W548)),COLUMNS($AG548:AU548))))</f>
        <v/>
      </c>
      <c r="AV548" s="24" t="str">
        <f>IF(COLUMNS($AG548:AV548)&gt;$Y548,"",INDEX(fRentalDates[[Property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Date]]&gt;=$W548)),COLUMNS($AG548:AV548))))</f>
        <v/>
      </c>
      <c r="AW548" s="24" t="str">
        <f>IF(COLUMNS($AG548:AW548)&gt;$Y548,"",INDEX(fRentalDates[[Property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Date]]&gt;=$W548)),COLUMNS($AG548:AW548))))</f>
        <v/>
      </c>
      <c r="AX548" s="24" t="str">
        <f>IF(COLUMNS($AG548:AX548)&gt;$Y548,"",INDEX(fRentalDates[[Property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Date]]&gt;=$W548)),COLUMNS($AG548:AX548))))</f>
        <v/>
      </c>
      <c r="AY548" s="24" t="str">
        <f>IF(COLUMNS($AG548:AY548)&gt;$Y548,"",INDEX(fRentalDates[[Property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Date]]&gt;=$W548)),COLUMNS($AG548:AY548))))</f>
        <v/>
      </c>
      <c r="AZ548" s="24" t="str">
        <f>IF(COLUMNS($AG548:AZ548)&gt;$Y548,"",INDEX(fRentalDates[[Property Number]:[Property Number]],_xlfn.AGGREGATE(15,6,(ROW(fRentalDates[[Property Number]:[Property Number]])-ROW(fRentalDates[[#Headers],[Property Number]]))/((fRentalDates[[Actual Rent Date]:[Actual Rent Date]]&lt;=$V548)*(fRentalDates[[Actual Move Out Date]:[Actual Move Out Date]]&gt;=$W548)),COLUMNS($AG548:AZ548))))</f>
        <v/>
      </c>
    </row>
    <row r="549" spans="14:52" x14ac:dyDescent="0.25">
      <c r="N549" s="10">
        <v>26846</v>
      </c>
      <c r="O549">
        <f t="shared" si="56"/>
        <v>1</v>
      </c>
      <c r="P549">
        <f t="shared" si="57"/>
        <v>7</v>
      </c>
      <c r="Q549" t="str">
        <f t="shared" si="58"/>
        <v>Jul</v>
      </c>
      <c r="R549" t="str">
        <f>TEXT(dDate[[#This Row],[Date]],"yyy - mm - mmm")</f>
        <v>1973 - 07 - Jul</v>
      </c>
      <c r="S549">
        <f t="shared" si="59"/>
        <v>1973</v>
      </c>
      <c r="V549" s="13">
        <v>43313</v>
      </c>
      <c r="W549" s="13">
        <f t="shared" si="60"/>
        <v>43343</v>
      </c>
      <c r="X549" s="24">
        <f>COUNTIFS(dProperties[Date Purchased],"&lt;="&amp;V549,dProperties[Date Sold],"&gt;="&amp;W549)</f>
        <v>0</v>
      </c>
      <c r="Y549" s="24">
        <f>SUMPRODUCT(--(COUNTIFS(fRentalDates[Property Number],dProperties[Property Number],fRentalDates[Actual Rent Date],"&lt;="&amp;V549,fRentalDates[Actual Move Out Date],"&gt;="&amp;W549)&gt;0))</f>
        <v>0</v>
      </c>
      <c r="Z549" s="24">
        <f t="shared" si="61"/>
        <v>0</v>
      </c>
      <c r="AA549" s="26" t="e">
        <f t="shared" si="62"/>
        <v>#DIV/0!</v>
      </c>
      <c r="AG549" s="24" t="str">
        <f>IF(COLUMNS($AG549:AG549)&gt;$Y549,"",INDEX(fRentalDates[[Property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Date]]&gt;=$W549)),COLUMNS($AG549:AG549))))</f>
        <v/>
      </c>
      <c r="AH549" s="24" t="str">
        <f>IF(COLUMNS($AG549:AH549)&gt;$Y549,"",INDEX(fRentalDates[[Property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Date]]&gt;=$W549)),COLUMNS($AG549:AH549))))</f>
        <v/>
      </c>
      <c r="AI549" s="24" t="str">
        <f>IF(COLUMNS($AG549:AI549)&gt;$Y549,"",INDEX(fRentalDates[[Property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Date]]&gt;=$W549)),COLUMNS($AG549:AI549))))</f>
        <v/>
      </c>
      <c r="AJ549" s="24" t="str">
        <f>IF(COLUMNS($AG549:AJ549)&gt;$Y549,"",INDEX(fRentalDates[[Property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Date]]&gt;=$W549)),COLUMNS($AG549:AJ549))))</f>
        <v/>
      </c>
      <c r="AK549" s="24" t="str">
        <f>IF(COLUMNS($AG549:AK549)&gt;$Y549,"",INDEX(fRentalDates[[Property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Date]]&gt;=$W549)),COLUMNS($AG549:AK549))))</f>
        <v/>
      </c>
      <c r="AL549" s="24" t="str">
        <f>IF(COLUMNS($AG549:AL549)&gt;$Y549,"",INDEX(fRentalDates[[Property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Date]]&gt;=$W549)),COLUMNS($AG549:AL549))))</f>
        <v/>
      </c>
      <c r="AM549" s="24" t="str">
        <f>IF(COLUMNS($AG549:AM549)&gt;$Y549,"",INDEX(fRentalDates[[Property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Date]]&gt;=$W549)),COLUMNS($AG549:AM549))))</f>
        <v/>
      </c>
      <c r="AN549" s="24" t="str">
        <f>IF(COLUMNS($AG549:AN549)&gt;$Y549,"",INDEX(fRentalDates[[Property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Date]]&gt;=$W549)),COLUMNS($AG549:AN549))))</f>
        <v/>
      </c>
      <c r="AO549" s="24" t="str">
        <f>IF(COLUMNS($AG549:AO549)&gt;$Y549,"",INDEX(fRentalDates[[Property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Date]]&gt;=$W549)),COLUMNS($AG549:AO549))))</f>
        <v/>
      </c>
      <c r="AP549" s="24" t="str">
        <f>IF(COLUMNS($AG549:AP549)&gt;$Y549,"",INDEX(fRentalDates[[Property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Date]]&gt;=$W549)),COLUMNS($AG549:AP549))))</f>
        <v/>
      </c>
      <c r="AQ549" s="24" t="str">
        <f>IF(COLUMNS($AG549:AQ549)&gt;$Y549,"",INDEX(fRentalDates[[Property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Date]]&gt;=$W549)),COLUMNS($AG549:AQ549))))</f>
        <v/>
      </c>
      <c r="AR549" s="24" t="str">
        <f>IF(COLUMNS($AG549:AR549)&gt;$Y549,"",INDEX(fRentalDates[[Property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Date]]&gt;=$W549)),COLUMNS($AG549:AR549))))</f>
        <v/>
      </c>
      <c r="AS549" s="24" t="str">
        <f>IF(COLUMNS($AG549:AS549)&gt;$Y549,"",INDEX(fRentalDates[[Property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Date]]&gt;=$W549)),COLUMNS($AG549:AS549))))</f>
        <v/>
      </c>
      <c r="AT549" s="24" t="str">
        <f>IF(COLUMNS($AG549:AT549)&gt;$Y549,"",INDEX(fRentalDates[[Property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Date]]&gt;=$W549)),COLUMNS($AG549:AT549))))</f>
        <v/>
      </c>
      <c r="AU549" s="24" t="str">
        <f>IF(COLUMNS($AG549:AU549)&gt;$Y549,"",INDEX(fRentalDates[[Property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Date]]&gt;=$W549)),COLUMNS($AG549:AU549))))</f>
        <v/>
      </c>
      <c r="AV549" s="24" t="str">
        <f>IF(COLUMNS($AG549:AV549)&gt;$Y549,"",INDEX(fRentalDates[[Property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Date]]&gt;=$W549)),COLUMNS($AG549:AV549))))</f>
        <v/>
      </c>
      <c r="AW549" s="24" t="str">
        <f>IF(COLUMNS($AG549:AW549)&gt;$Y549,"",INDEX(fRentalDates[[Property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Date]]&gt;=$W549)),COLUMNS($AG549:AW549))))</f>
        <v/>
      </c>
      <c r="AX549" s="24" t="str">
        <f>IF(COLUMNS($AG549:AX549)&gt;$Y549,"",INDEX(fRentalDates[[Property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Date]]&gt;=$W549)),COLUMNS($AG549:AX549))))</f>
        <v/>
      </c>
      <c r="AY549" s="24" t="str">
        <f>IF(COLUMNS($AG549:AY549)&gt;$Y549,"",INDEX(fRentalDates[[Property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Date]]&gt;=$W549)),COLUMNS($AG549:AY549))))</f>
        <v/>
      </c>
      <c r="AZ549" s="24" t="str">
        <f>IF(COLUMNS($AG549:AZ549)&gt;$Y549,"",INDEX(fRentalDates[[Property Number]:[Property Number]],_xlfn.AGGREGATE(15,6,(ROW(fRentalDates[[Property Number]:[Property Number]])-ROW(fRentalDates[[#Headers],[Property Number]]))/((fRentalDates[[Actual Rent Date]:[Actual Rent Date]]&lt;=$V549)*(fRentalDates[[Actual Move Out Date]:[Actual Move Out Date]]&gt;=$W549)),COLUMNS($AG549:AZ549))))</f>
        <v/>
      </c>
    </row>
    <row r="550" spans="14:52" x14ac:dyDescent="0.25">
      <c r="N550" s="10">
        <v>26847</v>
      </c>
      <c r="O550">
        <f t="shared" si="56"/>
        <v>2</v>
      </c>
      <c r="P550">
        <f t="shared" si="57"/>
        <v>7</v>
      </c>
      <c r="Q550" t="str">
        <f t="shared" si="58"/>
        <v>Jul</v>
      </c>
      <c r="R550" t="str">
        <f>TEXT(dDate[[#This Row],[Date]],"yyy - mm - mmm")</f>
        <v>1973 - 07 - Jul</v>
      </c>
      <c r="S550">
        <f t="shared" si="59"/>
        <v>1973</v>
      </c>
      <c r="V550" s="13">
        <v>43344</v>
      </c>
      <c r="W550" s="13">
        <f t="shared" si="60"/>
        <v>43373</v>
      </c>
      <c r="X550" s="24">
        <f>COUNTIFS(dProperties[Date Purchased],"&lt;="&amp;V550,dProperties[Date Sold],"&gt;="&amp;W550)</f>
        <v>0</v>
      </c>
      <c r="Y550" s="24">
        <f>SUMPRODUCT(--(COUNTIFS(fRentalDates[Property Number],dProperties[Property Number],fRentalDates[Actual Rent Date],"&lt;="&amp;V550,fRentalDates[Actual Move Out Date],"&gt;="&amp;W550)&gt;0))</f>
        <v>0</v>
      </c>
      <c r="Z550" s="24">
        <f t="shared" si="61"/>
        <v>0</v>
      </c>
      <c r="AA550" s="26" t="e">
        <f t="shared" si="62"/>
        <v>#DIV/0!</v>
      </c>
      <c r="AG550" s="24" t="str">
        <f>IF(COLUMNS($AG550:AG550)&gt;$Y550,"",INDEX(fRentalDates[[Property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Date]]&gt;=$W550)),COLUMNS($AG550:AG550))))</f>
        <v/>
      </c>
      <c r="AH550" s="24" t="str">
        <f>IF(COLUMNS($AG550:AH550)&gt;$Y550,"",INDEX(fRentalDates[[Property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Date]]&gt;=$W550)),COLUMNS($AG550:AH550))))</f>
        <v/>
      </c>
      <c r="AI550" s="24" t="str">
        <f>IF(COLUMNS($AG550:AI550)&gt;$Y550,"",INDEX(fRentalDates[[Property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Date]]&gt;=$W550)),COLUMNS($AG550:AI550))))</f>
        <v/>
      </c>
      <c r="AJ550" s="24" t="str">
        <f>IF(COLUMNS($AG550:AJ550)&gt;$Y550,"",INDEX(fRentalDates[[Property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Date]]&gt;=$W550)),COLUMNS($AG550:AJ550))))</f>
        <v/>
      </c>
      <c r="AK550" s="24" t="str">
        <f>IF(COLUMNS($AG550:AK550)&gt;$Y550,"",INDEX(fRentalDates[[Property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Date]]&gt;=$W550)),COLUMNS($AG550:AK550))))</f>
        <v/>
      </c>
      <c r="AL550" s="24" t="str">
        <f>IF(COLUMNS($AG550:AL550)&gt;$Y550,"",INDEX(fRentalDates[[Property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Date]]&gt;=$W550)),COLUMNS($AG550:AL550))))</f>
        <v/>
      </c>
      <c r="AM550" s="24" t="str">
        <f>IF(COLUMNS($AG550:AM550)&gt;$Y550,"",INDEX(fRentalDates[[Property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Date]]&gt;=$W550)),COLUMNS($AG550:AM550))))</f>
        <v/>
      </c>
      <c r="AN550" s="24" t="str">
        <f>IF(COLUMNS($AG550:AN550)&gt;$Y550,"",INDEX(fRentalDates[[Property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Date]]&gt;=$W550)),COLUMNS($AG550:AN550))))</f>
        <v/>
      </c>
      <c r="AO550" s="24" t="str">
        <f>IF(COLUMNS($AG550:AO550)&gt;$Y550,"",INDEX(fRentalDates[[Property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Date]]&gt;=$W550)),COLUMNS($AG550:AO550))))</f>
        <v/>
      </c>
      <c r="AP550" s="24" t="str">
        <f>IF(COLUMNS($AG550:AP550)&gt;$Y550,"",INDEX(fRentalDates[[Property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Date]]&gt;=$W550)),COLUMNS($AG550:AP550))))</f>
        <v/>
      </c>
      <c r="AQ550" s="24" t="str">
        <f>IF(COLUMNS($AG550:AQ550)&gt;$Y550,"",INDEX(fRentalDates[[Property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Date]]&gt;=$W550)),COLUMNS($AG550:AQ550))))</f>
        <v/>
      </c>
      <c r="AR550" s="24" t="str">
        <f>IF(COLUMNS($AG550:AR550)&gt;$Y550,"",INDEX(fRentalDates[[Property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Date]]&gt;=$W550)),COLUMNS($AG550:AR550))))</f>
        <v/>
      </c>
      <c r="AS550" s="24" t="str">
        <f>IF(COLUMNS($AG550:AS550)&gt;$Y550,"",INDEX(fRentalDates[[Property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Date]]&gt;=$W550)),COLUMNS($AG550:AS550))))</f>
        <v/>
      </c>
      <c r="AT550" s="24" t="str">
        <f>IF(COLUMNS($AG550:AT550)&gt;$Y550,"",INDEX(fRentalDates[[Property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Date]]&gt;=$W550)),COLUMNS($AG550:AT550))))</f>
        <v/>
      </c>
      <c r="AU550" s="24" t="str">
        <f>IF(COLUMNS($AG550:AU550)&gt;$Y550,"",INDEX(fRentalDates[[Property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Date]]&gt;=$W550)),COLUMNS($AG550:AU550))))</f>
        <v/>
      </c>
      <c r="AV550" s="24" t="str">
        <f>IF(COLUMNS($AG550:AV550)&gt;$Y550,"",INDEX(fRentalDates[[Property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Date]]&gt;=$W550)),COLUMNS($AG550:AV550))))</f>
        <v/>
      </c>
      <c r="AW550" s="24" t="str">
        <f>IF(COLUMNS($AG550:AW550)&gt;$Y550,"",INDEX(fRentalDates[[Property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Date]]&gt;=$W550)),COLUMNS($AG550:AW550))))</f>
        <v/>
      </c>
      <c r="AX550" s="24" t="str">
        <f>IF(COLUMNS($AG550:AX550)&gt;$Y550,"",INDEX(fRentalDates[[Property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Date]]&gt;=$W550)),COLUMNS($AG550:AX550))))</f>
        <v/>
      </c>
      <c r="AY550" s="24" t="str">
        <f>IF(COLUMNS($AG550:AY550)&gt;$Y550,"",INDEX(fRentalDates[[Property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Date]]&gt;=$W550)),COLUMNS($AG550:AY550))))</f>
        <v/>
      </c>
      <c r="AZ550" s="24" t="str">
        <f>IF(COLUMNS($AG550:AZ550)&gt;$Y550,"",INDEX(fRentalDates[[Property Number]:[Property Number]],_xlfn.AGGREGATE(15,6,(ROW(fRentalDates[[Property Number]:[Property Number]])-ROW(fRentalDates[[#Headers],[Property Number]]))/((fRentalDates[[Actual Rent Date]:[Actual Rent Date]]&lt;=$V550)*(fRentalDates[[Actual Move Out Date]:[Actual Move Out Date]]&gt;=$W550)),COLUMNS($AG550:AZ550))))</f>
        <v/>
      </c>
    </row>
    <row r="551" spans="14:52" x14ac:dyDescent="0.25">
      <c r="N551" s="10">
        <v>26848</v>
      </c>
      <c r="O551">
        <f t="shared" si="56"/>
        <v>3</v>
      </c>
      <c r="P551">
        <f t="shared" si="57"/>
        <v>7</v>
      </c>
      <c r="Q551" t="str">
        <f t="shared" si="58"/>
        <v>Jul</v>
      </c>
      <c r="R551" t="str">
        <f>TEXT(dDate[[#This Row],[Date]],"yyy - mm - mmm")</f>
        <v>1973 - 07 - Jul</v>
      </c>
      <c r="S551">
        <f t="shared" si="59"/>
        <v>1973</v>
      </c>
      <c r="V551" s="13">
        <v>43374</v>
      </c>
      <c r="W551" s="13">
        <f t="shared" si="60"/>
        <v>43404</v>
      </c>
      <c r="X551" s="24">
        <f>COUNTIFS(dProperties[Date Purchased],"&lt;="&amp;V551,dProperties[Date Sold],"&gt;="&amp;W551)</f>
        <v>0</v>
      </c>
      <c r="Y551" s="24">
        <f>SUMPRODUCT(--(COUNTIFS(fRentalDates[Property Number],dProperties[Property Number],fRentalDates[Actual Rent Date],"&lt;="&amp;V551,fRentalDates[Actual Move Out Date],"&gt;="&amp;W551)&gt;0))</f>
        <v>0</v>
      </c>
      <c r="Z551" s="24">
        <f t="shared" si="61"/>
        <v>0</v>
      </c>
      <c r="AA551" s="26" t="e">
        <f t="shared" si="62"/>
        <v>#DIV/0!</v>
      </c>
      <c r="AG551" s="24" t="str">
        <f>IF(COLUMNS($AG551:AG551)&gt;$Y551,"",INDEX(fRentalDates[[Property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Date]]&gt;=$W551)),COLUMNS($AG551:AG551))))</f>
        <v/>
      </c>
      <c r="AH551" s="24" t="str">
        <f>IF(COLUMNS($AG551:AH551)&gt;$Y551,"",INDEX(fRentalDates[[Property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Date]]&gt;=$W551)),COLUMNS($AG551:AH551))))</f>
        <v/>
      </c>
      <c r="AI551" s="24" t="str">
        <f>IF(COLUMNS($AG551:AI551)&gt;$Y551,"",INDEX(fRentalDates[[Property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Date]]&gt;=$W551)),COLUMNS($AG551:AI551))))</f>
        <v/>
      </c>
      <c r="AJ551" s="24" t="str">
        <f>IF(COLUMNS($AG551:AJ551)&gt;$Y551,"",INDEX(fRentalDates[[Property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Date]]&gt;=$W551)),COLUMNS($AG551:AJ551))))</f>
        <v/>
      </c>
      <c r="AK551" s="24" t="str">
        <f>IF(COLUMNS($AG551:AK551)&gt;$Y551,"",INDEX(fRentalDates[[Property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Date]]&gt;=$W551)),COLUMNS($AG551:AK551))))</f>
        <v/>
      </c>
      <c r="AL551" s="24" t="str">
        <f>IF(COLUMNS($AG551:AL551)&gt;$Y551,"",INDEX(fRentalDates[[Property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Date]]&gt;=$W551)),COLUMNS($AG551:AL551))))</f>
        <v/>
      </c>
      <c r="AM551" s="24" t="str">
        <f>IF(COLUMNS($AG551:AM551)&gt;$Y551,"",INDEX(fRentalDates[[Property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Date]]&gt;=$W551)),COLUMNS($AG551:AM551))))</f>
        <v/>
      </c>
      <c r="AN551" s="24" t="str">
        <f>IF(COLUMNS($AG551:AN551)&gt;$Y551,"",INDEX(fRentalDates[[Property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Date]]&gt;=$W551)),COLUMNS($AG551:AN551))))</f>
        <v/>
      </c>
      <c r="AO551" s="24" t="str">
        <f>IF(COLUMNS($AG551:AO551)&gt;$Y551,"",INDEX(fRentalDates[[Property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Date]]&gt;=$W551)),COLUMNS($AG551:AO551))))</f>
        <v/>
      </c>
      <c r="AP551" s="24" t="str">
        <f>IF(COLUMNS($AG551:AP551)&gt;$Y551,"",INDEX(fRentalDates[[Property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Date]]&gt;=$W551)),COLUMNS($AG551:AP551))))</f>
        <v/>
      </c>
      <c r="AQ551" s="24" t="str">
        <f>IF(COLUMNS($AG551:AQ551)&gt;$Y551,"",INDEX(fRentalDates[[Property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Date]]&gt;=$W551)),COLUMNS($AG551:AQ551))))</f>
        <v/>
      </c>
      <c r="AR551" s="24" t="str">
        <f>IF(COLUMNS($AG551:AR551)&gt;$Y551,"",INDEX(fRentalDates[[Property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Date]]&gt;=$W551)),COLUMNS($AG551:AR551))))</f>
        <v/>
      </c>
      <c r="AS551" s="24" t="str">
        <f>IF(COLUMNS($AG551:AS551)&gt;$Y551,"",INDEX(fRentalDates[[Property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Date]]&gt;=$W551)),COLUMNS($AG551:AS551))))</f>
        <v/>
      </c>
      <c r="AT551" s="24" t="str">
        <f>IF(COLUMNS($AG551:AT551)&gt;$Y551,"",INDEX(fRentalDates[[Property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Date]]&gt;=$W551)),COLUMNS($AG551:AT551))))</f>
        <v/>
      </c>
      <c r="AU551" s="24" t="str">
        <f>IF(COLUMNS($AG551:AU551)&gt;$Y551,"",INDEX(fRentalDates[[Property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Date]]&gt;=$W551)),COLUMNS($AG551:AU551))))</f>
        <v/>
      </c>
      <c r="AV551" s="24" t="str">
        <f>IF(COLUMNS($AG551:AV551)&gt;$Y551,"",INDEX(fRentalDates[[Property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Date]]&gt;=$W551)),COLUMNS($AG551:AV551))))</f>
        <v/>
      </c>
      <c r="AW551" s="24" t="str">
        <f>IF(COLUMNS($AG551:AW551)&gt;$Y551,"",INDEX(fRentalDates[[Property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Date]]&gt;=$W551)),COLUMNS($AG551:AW551))))</f>
        <v/>
      </c>
      <c r="AX551" s="24" t="str">
        <f>IF(COLUMNS($AG551:AX551)&gt;$Y551,"",INDEX(fRentalDates[[Property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Date]]&gt;=$W551)),COLUMNS($AG551:AX551))))</f>
        <v/>
      </c>
      <c r="AY551" s="24" t="str">
        <f>IF(COLUMNS($AG551:AY551)&gt;$Y551,"",INDEX(fRentalDates[[Property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Date]]&gt;=$W551)),COLUMNS($AG551:AY551))))</f>
        <v/>
      </c>
      <c r="AZ551" s="24" t="str">
        <f>IF(COLUMNS($AG551:AZ551)&gt;$Y551,"",INDEX(fRentalDates[[Property Number]:[Property Number]],_xlfn.AGGREGATE(15,6,(ROW(fRentalDates[[Property Number]:[Property Number]])-ROW(fRentalDates[[#Headers],[Property Number]]))/((fRentalDates[[Actual Rent Date]:[Actual Rent Date]]&lt;=$V551)*(fRentalDates[[Actual Move Out Date]:[Actual Move Out Date]]&gt;=$W551)),COLUMNS($AG551:AZ551))))</f>
        <v/>
      </c>
    </row>
    <row r="552" spans="14:52" x14ac:dyDescent="0.25">
      <c r="N552" s="10">
        <v>26849</v>
      </c>
      <c r="O552">
        <f t="shared" si="56"/>
        <v>4</v>
      </c>
      <c r="P552">
        <f t="shared" si="57"/>
        <v>7</v>
      </c>
      <c r="Q552" t="str">
        <f t="shared" si="58"/>
        <v>Jul</v>
      </c>
      <c r="R552" t="str">
        <f>TEXT(dDate[[#This Row],[Date]],"yyy - mm - mmm")</f>
        <v>1973 - 07 - Jul</v>
      </c>
      <c r="S552">
        <f t="shared" si="59"/>
        <v>1973</v>
      </c>
      <c r="V552" s="13">
        <v>43405</v>
      </c>
      <c r="W552" s="13">
        <f t="shared" si="60"/>
        <v>43434</v>
      </c>
      <c r="X552" s="24">
        <f>COUNTIFS(dProperties[Date Purchased],"&lt;="&amp;V552,dProperties[Date Sold],"&gt;="&amp;W552)</f>
        <v>0</v>
      </c>
      <c r="Y552" s="24">
        <f>SUMPRODUCT(--(COUNTIFS(fRentalDates[Property Number],dProperties[Property Number],fRentalDates[Actual Rent Date],"&lt;="&amp;V552,fRentalDates[Actual Move Out Date],"&gt;="&amp;W552)&gt;0))</f>
        <v>0</v>
      </c>
      <c r="Z552" s="24">
        <f t="shared" si="61"/>
        <v>0</v>
      </c>
      <c r="AA552" s="26" t="e">
        <f t="shared" si="62"/>
        <v>#DIV/0!</v>
      </c>
      <c r="AG552" s="24" t="str">
        <f>IF(COLUMNS($AG552:AG552)&gt;$Y552,"",INDEX(fRentalDates[[Property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Date]]&gt;=$W552)),COLUMNS($AG552:AG552))))</f>
        <v/>
      </c>
      <c r="AH552" s="24" t="str">
        <f>IF(COLUMNS($AG552:AH552)&gt;$Y552,"",INDEX(fRentalDates[[Property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Date]]&gt;=$W552)),COLUMNS($AG552:AH552))))</f>
        <v/>
      </c>
      <c r="AI552" s="24" t="str">
        <f>IF(COLUMNS($AG552:AI552)&gt;$Y552,"",INDEX(fRentalDates[[Property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Date]]&gt;=$W552)),COLUMNS($AG552:AI552))))</f>
        <v/>
      </c>
      <c r="AJ552" s="24" t="str">
        <f>IF(COLUMNS($AG552:AJ552)&gt;$Y552,"",INDEX(fRentalDates[[Property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Date]]&gt;=$W552)),COLUMNS($AG552:AJ552))))</f>
        <v/>
      </c>
      <c r="AK552" s="24" t="str">
        <f>IF(COLUMNS($AG552:AK552)&gt;$Y552,"",INDEX(fRentalDates[[Property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Date]]&gt;=$W552)),COLUMNS($AG552:AK552))))</f>
        <v/>
      </c>
      <c r="AL552" s="24" t="str">
        <f>IF(COLUMNS($AG552:AL552)&gt;$Y552,"",INDEX(fRentalDates[[Property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Date]]&gt;=$W552)),COLUMNS($AG552:AL552))))</f>
        <v/>
      </c>
      <c r="AM552" s="24" t="str">
        <f>IF(COLUMNS($AG552:AM552)&gt;$Y552,"",INDEX(fRentalDates[[Property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Date]]&gt;=$W552)),COLUMNS($AG552:AM552))))</f>
        <v/>
      </c>
      <c r="AN552" s="24" t="str">
        <f>IF(COLUMNS($AG552:AN552)&gt;$Y552,"",INDEX(fRentalDates[[Property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Date]]&gt;=$W552)),COLUMNS($AG552:AN552))))</f>
        <v/>
      </c>
      <c r="AO552" s="24" t="str">
        <f>IF(COLUMNS($AG552:AO552)&gt;$Y552,"",INDEX(fRentalDates[[Property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Date]]&gt;=$W552)),COLUMNS($AG552:AO552))))</f>
        <v/>
      </c>
      <c r="AP552" s="24" t="str">
        <f>IF(COLUMNS($AG552:AP552)&gt;$Y552,"",INDEX(fRentalDates[[Property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Date]]&gt;=$W552)),COLUMNS($AG552:AP552))))</f>
        <v/>
      </c>
      <c r="AQ552" s="24" t="str">
        <f>IF(COLUMNS($AG552:AQ552)&gt;$Y552,"",INDEX(fRentalDates[[Property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Date]]&gt;=$W552)),COLUMNS($AG552:AQ552))))</f>
        <v/>
      </c>
      <c r="AR552" s="24" t="str">
        <f>IF(COLUMNS($AG552:AR552)&gt;$Y552,"",INDEX(fRentalDates[[Property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Date]]&gt;=$W552)),COLUMNS($AG552:AR552))))</f>
        <v/>
      </c>
      <c r="AS552" s="24" t="str">
        <f>IF(COLUMNS($AG552:AS552)&gt;$Y552,"",INDEX(fRentalDates[[Property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Date]]&gt;=$W552)),COLUMNS($AG552:AS552))))</f>
        <v/>
      </c>
      <c r="AT552" s="24" t="str">
        <f>IF(COLUMNS($AG552:AT552)&gt;$Y552,"",INDEX(fRentalDates[[Property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Date]]&gt;=$W552)),COLUMNS($AG552:AT552))))</f>
        <v/>
      </c>
      <c r="AU552" s="24" t="str">
        <f>IF(COLUMNS($AG552:AU552)&gt;$Y552,"",INDEX(fRentalDates[[Property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Date]]&gt;=$W552)),COLUMNS($AG552:AU552))))</f>
        <v/>
      </c>
      <c r="AV552" s="24" t="str">
        <f>IF(COLUMNS($AG552:AV552)&gt;$Y552,"",INDEX(fRentalDates[[Property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Date]]&gt;=$W552)),COLUMNS($AG552:AV552))))</f>
        <v/>
      </c>
      <c r="AW552" s="24" t="str">
        <f>IF(COLUMNS($AG552:AW552)&gt;$Y552,"",INDEX(fRentalDates[[Property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Date]]&gt;=$W552)),COLUMNS($AG552:AW552))))</f>
        <v/>
      </c>
      <c r="AX552" s="24" t="str">
        <f>IF(COLUMNS($AG552:AX552)&gt;$Y552,"",INDEX(fRentalDates[[Property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Date]]&gt;=$W552)),COLUMNS($AG552:AX552))))</f>
        <v/>
      </c>
      <c r="AY552" s="24" t="str">
        <f>IF(COLUMNS($AG552:AY552)&gt;$Y552,"",INDEX(fRentalDates[[Property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Date]]&gt;=$W552)),COLUMNS($AG552:AY552))))</f>
        <v/>
      </c>
      <c r="AZ552" s="24" t="str">
        <f>IF(COLUMNS($AG552:AZ552)&gt;$Y552,"",INDEX(fRentalDates[[Property Number]:[Property Number]],_xlfn.AGGREGATE(15,6,(ROW(fRentalDates[[Property Number]:[Property Number]])-ROW(fRentalDates[[#Headers],[Property Number]]))/((fRentalDates[[Actual Rent Date]:[Actual Rent Date]]&lt;=$V552)*(fRentalDates[[Actual Move Out Date]:[Actual Move Out Date]]&gt;=$W552)),COLUMNS($AG552:AZ552))))</f>
        <v/>
      </c>
    </row>
    <row r="553" spans="14:52" x14ac:dyDescent="0.25">
      <c r="N553" s="10">
        <v>26850</v>
      </c>
      <c r="O553">
        <f t="shared" si="56"/>
        <v>5</v>
      </c>
      <c r="P553">
        <f t="shared" si="57"/>
        <v>7</v>
      </c>
      <c r="Q553" t="str">
        <f t="shared" si="58"/>
        <v>Jul</v>
      </c>
      <c r="R553" t="str">
        <f>TEXT(dDate[[#This Row],[Date]],"yyy - mm - mmm")</f>
        <v>1973 - 07 - Jul</v>
      </c>
      <c r="S553">
        <f t="shared" si="59"/>
        <v>1973</v>
      </c>
      <c r="V553" s="13">
        <v>43435</v>
      </c>
      <c r="W553" s="13">
        <f t="shared" si="60"/>
        <v>43465</v>
      </c>
      <c r="X553" s="24">
        <f>COUNTIFS(dProperties[Date Purchased],"&lt;="&amp;V553,dProperties[Date Sold],"&gt;="&amp;W553)</f>
        <v>0</v>
      </c>
      <c r="Y553" s="24">
        <f>SUMPRODUCT(--(COUNTIFS(fRentalDates[Property Number],dProperties[Property Number],fRentalDates[Actual Rent Date],"&lt;="&amp;V553,fRentalDates[Actual Move Out Date],"&gt;="&amp;W553)&gt;0))</f>
        <v>0</v>
      </c>
      <c r="Z553" s="24">
        <f t="shared" si="61"/>
        <v>0</v>
      </c>
      <c r="AA553" s="26" t="e">
        <f t="shared" si="62"/>
        <v>#DIV/0!</v>
      </c>
      <c r="AG553" s="24" t="e">
        <f>_xlfn.AGGREGATE(15,6,(ROWS(fRentalDates[[Property Number]:[Property Number]])-ROW(fRentalDates[[#Headers],[Move Out Order Date]]))/((fRentalDates[[Actual Rent Date]:[Actual Rent Date]]&lt;=$V553)*(fRentalDates[[Actual Move Out Date]:[Actual Move Out Date]]&gt;=$W553)),COLUMNS($AG553:AJ553))</f>
        <v>#NUM!</v>
      </c>
      <c r="AH553" s="24" t="e">
        <f>_xlfn.AGGREGATE(15,6,(ROWS(fRentalDates[[Property Number]:[Property Number]])-ROW(fRentalDates[[#Headers],[Actual Move Out Date]]))/((fRentalDates[[Actual Rent Date]:[Actual Rent Date]]&lt;=$V553)*(fRentalDates[[Actual Move Out Date]:[Actual Move Out Date]]&gt;=$W553)),COLUMNS($AG553:AK553))</f>
        <v>#NUM!</v>
      </c>
      <c r="AI553" s="24" t="e">
        <f>_xlfn.AGGREGATE(15,6,(ROWS(fRentalDates[[Property Number]:[Property Number]])-ROW(fRentalDates[[#Headers],[Transaction Number]]))/((fRentalDates[[Actual Rent Date]:[Actual Rent Date]]&lt;=$V553)*(fRentalDates[[Actual Move Out Date]:[Actual Move Out Date]]&gt;=$W553)),COLUMNS($AG553:AL553))</f>
        <v>#NUM!</v>
      </c>
      <c r="AJ553" s="24" t="e">
        <f>_xlfn.AGGREGATE(15,6,(ROWS(fRentalDates[[Property Number]:[Property Number]])-ROW(fRentalDates[[#Headers],[Property Number]]))/((fRentalDates[[Actual Rent Date]:[Actual Rent Date]]&lt;=$V553)*(fRentalDates[[Actual Move Out Date]:[Actual Move Out Date]]&gt;=$W553)),COLUMNS($AG553:AM553))</f>
        <v>#NUM!</v>
      </c>
      <c r="AK553" s="24" t="e">
        <f>_xlfn.AGGREGATE(15,6,(ROWS(fRentalDates[[Property Number]:[Property Number]])-ROW(fRentalDates[[#Headers],[Rent Order Date]]))/((fRentalDates[[Actual Rent Date]:[Actual Rent Date]]&lt;=$V553)*(fRentalDates[[Actual Move Out Date]:[Actual Move Out Date]]&gt;=$W553)),COLUMNS($AG553:AN553))</f>
        <v>#NUM!</v>
      </c>
      <c r="AL553" s="24" t="e">
        <f>_xlfn.AGGREGATE(15,6,(ROWS(fRentalDates[[Property Number]:[Property Number]])-ROW(fRentalDates[[#Headers],[Actual Rent Date]]))/((fRentalDates[[Actual Rent Date]:[Actual Rent Date]]&lt;=$V553)*(fRentalDates[[Actual Move Out Date]:[Actual Move Out Date]]&gt;=$W553)),COLUMNS($AG553:AO553))</f>
        <v>#NUM!</v>
      </c>
      <c r="AM553" s="24" t="e">
        <f>_xlfn.AGGREGATE(15,6,(ROWS(fRentalDates[[Property Number]:[Property Number]])-ROW(fRentalDates[[#Headers],[Move Out Order Date]]))/((fRentalDates[[Actual Rent Date]:[Actual Rent Date]]&lt;=$V553)*(fRentalDates[[Actual Move Out Date]:[Actual Move Out Date]]&gt;=$W553)),COLUMNS($AG553:AP553))</f>
        <v>#NUM!</v>
      </c>
      <c r="AN553" s="24" t="e">
        <f>_xlfn.AGGREGATE(15,6,(ROWS(fRentalDates[[Property Number]:[Property Number]])-ROW(fRentalDates[[#Headers],[Actual Move Out Date]]))/((fRentalDates[[Actual Rent Date]:[Actual Rent Date]]&lt;=$V553)*(fRentalDates[[Actual Move Out Date]:[Actual Move Out Date]]&gt;=$W553)),COLUMNS($AG553:AQ553))</f>
        <v>#NUM!</v>
      </c>
      <c r="AO553" s="24" t="e">
        <f>_xlfn.AGGREGATE(15,6,(ROWS(fRentalDates[[Property Number]:[Property Number]])-ROW(fRentalDates[[#Headers],[Transaction Number]]))/((fRentalDates[[Actual Rent Date]:[Actual Rent Date]]&lt;=$V553)*(fRentalDates[[Actual Move Out Date]:[Actual Move Out Date]]&gt;=$W553)),COLUMNS($AG553:AR553))</f>
        <v>#NUM!</v>
      </c>
      <c r="AP553" s="24" t="e">
        <f>_xlfn.AGGREGATE(15,6,(ROWS(fRentalDates[[Property Number]:[Property Number]])-ROW(fRentalDates[[#Headers],[Property Number]]))/((fRentalDates[[Actual Rent Date]:[Actual Rent Date]]&lt;=$V553)*(fRentalDates[[Actual Move Out Date]:[Actual Move Out Date]]&gt;=$W553)),COLUMNS($AG553:AS553))</f>
        <v>#NUM!</v>
      </c>
      <c r="AQ553" s="24" t="e">
        <f>_xlfn.AGGREGATE(15,6,(ROWS(fRentalDates[[Property Number]:[Property Number]])-ROW(fRentalDates[[#Headers],[Rent Order Date]]))/((fRentalDates[[Actual Rent Date]:[Actual Rent Date]]&lt;=$V553)*(fRentalDates[[Actual Move Out Date]:[Actual Move Out Date]]&gt;=$W553)),COLUMNS($AG553:AT553))</f>
        <v>#NUM!</v>
      </c>
      <c r="AR553" s="24" t="e">
        <f>_xlfn.AGGREGATE(15,6,(ROWS(fRentalDates[[Property Number]:[Property Number]])-ROW(fRentalDates[[#Headers],[Actual Rent Date]]))/((fRentalDates[[Actual Rent Date]:[Actual Rent Date]]&lt;=$V553)*(fRentalDates[[Actual Move Out Date]:[Actual Move Out Date]]&gt;=$W553)),COLUMNS($AG553:AU553))</f>
        <v>#NUM!</v>
      </c>
      <c r="AS553" s="24" t="e">
        <f>_xlfn.AGGREGATE(15,6,(ROWS(fRentalDates[[Property Number]:[Property Number]])-ROW(fRentalDates[[#Headers],[Move Out Order Date]]))/((fRentalDates[[Actual Rent Date]:[Actual Rent Date]]&lt;=$V553)*(fRentalDates[[Actual Move Out Date]:[Actual Move Out Date]]&gt;=$W553)),COLUMNS($AG553:AV553))</f>
        <v>#NUM!</v>
      </c>
      <c r="AT553" s="24" t="e">
        <f>_xlfn.AGGREGATE(15,6,(ROWS(fRentalDates[[Property Number]:[Property Number]])-ROW(fRentalDates[[#Headers],[Actual Move Out Date]]))/((fRentalDates[[Actual Rent Date]:[Actual Rent Date]]&lt;=$V553)*(fRentalDates[[Actual Move Out Date]:[Actual Move Out Date]]&gt;=$W553)),COLUMNS($AG553:AW553))</f>
        <v>#NUM!</v>
      </c>
      <c r="AU553" s="24" t="e">
        <f>_xlfn.AGGREGATE(15,6,(ROWS(fRentalDates[[Property Number]:[Property Number]])-ROW(fRentalDates[[#Headers],[Transaction Number]]))/((fRentalDates[[Actual Rent Date]:[Actual Rent Date]]&lt;=$V553)*(fRentalDates[[Actual Move Out Date]:[Actual Move Out Date]]&gt;=$W553)),COLUMNS($AG553:AX553))</f>
        <v>#NUM!</v>
      </c>
      <c r="AV553" s="24" t="e">
        <f>_xlfn.AGGREGATE(15,6,(ROWS(fRentalDates[[Property Number]:[Property Number]])-ROW(fRentalDates[[#Headers],[Property Number]]))/((fRentalDates[[Actual Rent Date]:[Actual Rent Date]]&lt;=$V553)*(fRentalDates[[Actual Move Out Date]:[Actual Move Out Date]]&gt;=$W553)),COLUMNS($AG553:AY553))</f>
        <v>#NUM!</v>
      </c>
      <c r="AW553" s="24" t="e">
        <f>_xlfn.AGGREGATE(15,6,(ROWS(fRentalDates[[Property Number]:[Property Number]])-ROW(fRentalDates[[#Headers],[Rent Order Date]]))/((fRentalDates[[Actual Rent Date]:[Actual Rent Date]]&lt;=$V553)*(fRentalDates[[Actual Move Out Date]:[Actual Move Out Date]]&gt;=$W553)),COLUMNS($AG553:AZ553))</f>
        <v>#NUM!</v>
      </c>
      <c r="AX553" s="24" t="e">
        <f>_xlfn.AGGREGATE(15,6,(ROWS(fRentalDates[[Property Number]:[Property Number]])-ROW(fRentalDates[[#Headers],[Actual Rent Date]]))/((fRentalDates[[Actual Rent Date]:[Actual Rent Date]]&lt;=$V553)*(fRentalDates[[Actual Move Out Date]:[Actual Move Out Date]]&gt;=$W553)),COLUMNS($AG553:BA553))</f>
        <v>#NUM!</v>
      </c>
      <c r="AY553" s="24" t="e">
        <f>_xlfn.AGGREGATE(15,6,(ROWS(fRentalDates[[Property Number]:[Property Number]])-ROW(fRentalDates[[#Headers],[Move Out Order Date]]))/((fRentalDates[[Actual Rent Date]:[Actual Rent Date]]&lt;=$V553)*(fRentalDates[[Actual Move Out Date]:[Actual Move Out Date]]&gt;=$W553)),COLUMNS($AG553:BB553))</f>
        <v>#NUM!</v>
      </c>
      <c r="AZ553" s="24" t="e">
        <f>_xlfn.AGGREGATE(15,6,(ROWS(fRentalDates[[Property Number]:[Property Number]])-ROW(fRentalDates[[#Headers],[Actual Move Out Date]]))/((fRentalDates[[Actual Rent Date]:[Actual Rent Date]]&lt;=$V553)*(fRentalDates[[Actual Move Out Date]:[Actual Move Out Date]]&gt;=$W553)),COLUMNS($AG553:BC553))</f>
        <v>#NUM!</v>
      </c>
    </row>
    <row r="554" spans="14:52" x14ac:dyDescent="0.25">
      <c r="N554" s="10">
        <v>26851</v>
      </c>
      <c r="O554">
        <f t="shared" si="56"/>
        <v>6</v>
      </c>
      <c r="P554">
        <f t="shared" si="57"/>
        <v>7</v>
      </c>
      <c r="Q554" t="str">
        <f t="shared" si="58"/>
        <v>Jul</v>
      </c>
      <c r="R554" t="str">
        <f>TEXT(dDate[[#This Row],[Date]],"yyy - mm - mmm")</f>
        <v>1973 - 07 - Jul</v>
      </c>
      <c r="S554">
        <f t="shared" si="59"/>
        <v>1973</v>
      </c>
    </row>
    <row r="555" spans="14:52" x14ac:dyDescent="0.25">
      <c r="N555" s="10">
        <v>26852</v>
      </c>
      <c r="O555">
        <f t="shared" si="56"/>
        <v>7</v>
      </c>
      <c r="P555">
        <f t="shared" si="57"/>
        <v>7</v>
      </c>
      <c r="Q555" t="str">
        <f t="shared" si="58"/>
        <v>Jul</v>
      </c>
      <c r="R555" t="str">
        <f>TEXT(dDate[[#This Row],[Date]],"yyy - mm - mmm")</f>
        <v>1973 - 07 - Jul</v>
      </c>
      <c r="S555">
        <f t="shared" si="59"/>
        <v>1973</v>
      </c>
    </row>
    <row r="556" spans="14:52" x14ac:dyDescent="0.25">
      <c r="N556" s="10">
        <v>26853</v>
      </c>
      <c r="O556">
        <f t="shared" si="56"/>
        <v>8</v>
      </c>
      <c r="P556">
        <f t="shared" si="57"/>
        <v>7</v>
      </c>
      <c r="Q556" t="str">
        <f t="shared" si="58"/>
        <v>Jul</v>
      </c>
      <c r="R556" t="str">
        <f>TEXT(dDate[[#This Row],[Date]],"yyy - mm - mmm")</f>
        <v>1973 - 07 - Jul</v>
      </c>
      <c r="S556">
        <f t="shared" si="59"/>
        <v>1973</v>
      </c>
    </row>
    <row r="557" spans="14:52" x14ac:dyDescent="0.25">
      <c r="N557" s="10">
        <v>26854</v>
      </c>
      <c r="O557">
        <f t="shared" si="56"/>
        <v>9</v>
      </c>
      <c r="P557">
        <f t="shared" si="57"/>
        <v>7</v>
      </c>
      <c r="Q557" t="str">
        <f t="shared" si="58"/>
        <v>Jul</v>
      </c>
      <c r="R557" t="str">
        <f>TEXT(dDate[[#This Row],[Date]],"yyy - mm - mmm")</f>
        <v>1973 - 07 - Jul</v>
      </c>
      <c r="S557">
        <f t="shared" si="59"/>
        <v>1973</v>
      </c>
    </row>
    <row r="558" spans="14:52" x14ac:dyDescent="0.25">
      <c r="N558" s="10">
        <v>26855</v>
      </c>
      <c r="O558">
        <f t="shared" si="56"/>
        <v>10</v>
      </c>
      <c r="P558">
        <f t="shared" si="57"/>
        <v>7</v>
      </c>
      <c r="Q558" t="str">
        <f t="shared" si="58"/>
        <v>Jul</v>
      </c>
      <c r="R558" t="str">
        <f>TEXT(dDate[[#This Row],[Date]],"yyy - mm - mmm")</f>
        <v>1973 - 07 - Jul</v>
      </c>
      <c r="S558">
        <f t="shared" si="59"/>
        <v>1973</v>
      </c>
    </row>
    <row r="559" spans="14:52" x14ac:dyDescent="0.25">
      <c r="N559" s="10">
        <v>26856</v>
      </c>
      <c r="O559">
        <f t="shared" si="56"/>
        <v>11</v>
      </c>
      <c r="P559">
        <f t="shared" si="57"/>
        <v>7</v>
      </c>
      <c r="Q559" t="str">
        <f t="shared" si="58"/>
        <v>Jul</v>
      </c>
      <c r="R559" t="str">
        <f>TEXT(dDate[[#This Row],[Date]],"yyy - mm - mmm")</f>
        <v>1973 - 07 - Jul</v>
      </c>
      <c r="S559">
        <f t="shared" si="59"/>
        <v>1973</v>
      </c>
    </row>
    <row r="560" spans="14:52" x14ac:dyDescent="0.25">
      <c r="N560" s="10">
        <v>26857</v>
      </c>
      <c r="O560">
        <f t="shared" si="56"/>
        <v>12</v>
      </c>
      <c r="P560">
        <f t="shared" si="57"/>
        <v>7</v>
      </c>
      <c r="Q560" t="str">
        <f t="shared" si="58"/>
        <v>Jul</v>
      </c>
      <c r="R560" t="str">
        <f>TEXT(dDate[[#This Row],[Date]],"yyy - mm - mmm")</f>
        <v>1973 - 07 - Jul</v>
      </c>
      <c r="S560">
        <f t="shared" si="59"/>
        <v>1973</v>
      </c>
    </row>
    <row r="561" spans="14:19" x14ac:dyDescent="0.25">
      <c r="N561" s="10">
        <v>26858</v>
      </c>
      <c r="O561">
        <f t="shared" si="56"/>
        <v>13</v>
      </c>
      <c r="P561">
        <f t="shared" si="57"/>
        <v>7</v>
      </c>
      <c r="Q561" t="str">
        <f t="shared" si="58"/>
        <v>Jul</v>
      </c>
      <c r="R561" t="str">
        <f>TEXT(dDate[[#This Row],[Date]],"yyy - mm - mmm")</f>
        <v>1973 - 07 - Jul</v>
      </c>
      <c r="S561">
        <f t="shared" si="59"/>
        <v>1973</v>
      </c>
    </row>
    <row r="562" spans="14:19" x14ac:dyDescent="0.25">
      <c r="N562" s="10">
        <v>26859</v>
      </c>
      <c r="O562">
        <f t="shared" si="56"/>
        <v>14</v>
      </c>
      <c r="P562">
        <f t="shared" si="57"/>
        <v>7</v>
      </c>
      <c r="Q562" t="str">
        <f t="shared" si="58"/>
        <v>Jul</v>
      </c>
      <c r="R562" t="str">
        <f>TEXT(dDate[[#This Row],[Date]],"yyy - mm - mmm")</f>
        <v>1973 - 07 - Jul</v>
      </c>
      <c r="S562">
        <f t="shared" si="59"/>
        <v>1973</v>
      </c>
    </row>
    <row r="563" spans="14:19" x14ac:dyDescent="0.25">
      <c r="N563" s="10">
        <v>26860</v>
      </c>
      <c r="O563">
        <f t="shared" si="56"/>
        <v>15</v>
      </c>
      <c r="P563">
        <f t="shared" si="57"/>
        <v>7</v>
      </c>
      <c r="Q563" t="str">
        <f t="shared" si="58"/>
        <v>Jul</v>
      </c>
      <c r="R563" t="str">
        <f>TEXT(dDate[[#This Row],[Date]],"yyy - mm - mmm")</f>
        <v>1973 - 07 - Jul</v>
      </c>
      <c r="S563">
        <f t="shared" si="59"/>
        <v>1973</v>
      </c>
    </row>
    <row r="564" spans="14:19" x14ac:dyDescent="0.25">
      <c r="N564" s="10">
        <v>26861</v>
      </c>
      <c r="O564">
        <f t="shared" si="56"/>
        <v>16</v>
      </c>
      <c r="P564">
        <f t="shared" si="57"/>
        <v>7</v>
      </c>
      <c r="Q564" t="str">
        <f t="shared" si="58"/>
        <v>Jul</v>
      </c>
      <c r="R564" t="str">
        <f>TEXT(dDate[[#This Row],[Date]],"yyy - mm - mmm")</f>
        <v>1973 - 07 - Jul</v>
      </c>
      <c r="S564">
        <f t="shared" si="59"/>
        <v>1973</v>
      </c>
    </row>
    <row r="565" spans="14:19" x14ac:dyDescent="0.25">
      <c r="N565" s="10">
        <v>26862</v>
      </c>
      <c r="O565">
        <f t="shared" si="56"/>
        <v>17</v>
      </c>
      <c r="P565">
        <f t="shared" si="57"/>
        <v>7</v>
      </c>
      <c r="Q565" t="str">
        <f t="shared" si="58"/>
        <v>Jul</v>
      </c>
      <c r="R565" t="str">
        <f>TEXT(dDate[[#This Row],[Date]],"yyy - mm - mmm")</f>
        <v>1973 - 07 - Jul</v>
      </c>
      <c r="S565">
        <f t="shared" si="59"/>
        <v>1973</v>
      </c>
    </row>
    <row r="566" spans="14:19" x14ac:dyDescent="0.25">
      <c r="N566" s="10">
        <v>26863</v>
      </c>
      <c r="O566">
        <f t="shared" si="56"/>
        <v>18</v>
      </c>
      <c r="P566">
        <f t="shared" si="57"/>
        <v>7</v>
      </c>
      <c r="Q566" t="str">
        <f t="shared" si="58"/>
        <v>Jul</v>
      </c>
      <c r="R566" t="str">
        <f>TEXT(dDate[[#This Row],[Date]],"yyy - mm - mmm")</f>
        <v>1973 - 07 - Jul</v>
      </c>
      <c r="S566">
        <f t="shared" si="59"/>
        <v>1973</v>
      </c>
    </row>
    <row r="567" spans="14:19" x14ac:dyDescent="0.25">
      <c r="N567" s="10">
        <v>26864</v>
      </c>
      <c r="O567">
        <f t="shared" si="56"/>
        <v>19</v>
      </c>
      <c r="P567">
        <f t="shared" si="57"/>
        <v>7</v>
      </c>
      <c r="Q567" t="str">
        <f t="shared" si="58"/>
        <v>Jul</v>
      </c>
      <c r="R567" t="str">
        <f>TEXT(dDate[[#This Row],[Date]],"yyy - mm - mmm")</f>
        <v>1973 - 07 - Jul</v>
      </c>
      <c r="S567">
        <f t="shared" si="59"/>
        <v>1973</v>
      </c>
    </row>
    <row r="568" spans="14:19" x14ac:dyDescent="0.25">
      <c r="N568" s="10">
        <v>26865</v>
      </c>
      <c r="O568">
        <f t="shared" si="56"/>
        <v>20</v>
      </c>
      <c r="P568">
        <f t="shared" si="57"/>
        <v>7</v>
      </c>
      <c r="Q568" t="str">
        <f t="shared" si="58"/>
        <v>Jul</v>
      </c>
      <c r="R568" t="str">
        <f>TEXT(dDate[[#This Row],[Date]],"yyy - mm - mmm")</f>
        <v>1973 - 07 - Jul</v>
      </c>
      <c r="S568">
        <f t="shared" si="59"/>
        <v>1973</v>
      </c>
    </row>
    <row r="569" spans="14:19" x14ac:dyDescent="0.25">
      <c r="N569" s="10">
        <v>26866</v>
      </c>
      <c r="O569">
        <f t="shared" si="56"/>
        <v>21</v>
      </c>
      <c r="P569">
        <f t="shared" si="57"/>
        <v>7</v>
      </c>
      <c r="Q569" t="str">
        <f t="shared" si="58"/>
        <v>Jul</v>
      </c>
      <c r="R569" t="str">
        <f>TEXT(dDate[[#This Row],[Date]],"yyy - mm - mmm")</f>
        <v>1973 - 07 - Jul</v>
      </c>
      <c r="S569">
        <f t="shared" si="59"/>
        <v>1973</v>
      </c>
    </row>
    <row r="570" spans="14:19" x14ac:dyDescent="0.25">
      <c r="N570" s="10">
        <v>26867</v>
      </c>
      <c r="O570">
        <f t="shared" si="56"/>
        <v>22</v>
      </c>
      <c r="P570">
        <f t="shared" si="57"/>
        <v>7</v>
      </c>
      <c r="Q570" t="str">
        <f t="shared" si="58"/>
        <v>Jul</v>
      </c>
      <c r="R570" t="str">
        <f>TEXT(dDate[[#This Row],[Date]],"yyy - mm - mmm")</f>
        <v>1973 - 07 - Jul</v>
      </c>
      <c r="S570">
        <f t="shared" si="59"/>
        <v>1973</v>
      </c>
    </row>
    <row r="571" spans="14:19" x14ac:dyDescent="0.25">
      <c r="N571" s="10">
        <v>26868</v>
      </c>
      <c r="O571">
        <f t="shared" si="56"/>
        <v>23</v>
      </c>
      <c r="P571">
        <f t="shared" si="57"/>
        <v>7</v>
      </c>
      <c r="Q571" t="str">
        <f t="shared" si="58"/>
        <v>Jul</v>
      </c>
      <c r="R571" t="str">
        <f>TEXT(dDate[[#This Row],[Date]],"yyy - mm - mmm")</f>
        <v>1973 - 07 - Jul</v>
      </c>
      <c r="S571">
        <f t="shared" si="59"/>
        <v>1973</v>
      </c>
    </row>
    <row r="572" spans="14:19" x14ac:dyDescent="0.25">
      <c r="N572" s="10">
        <v>26869</v>
      </c>
      <c r="O572">
        <f t="shared" si="56"/>
        <v>24</v>
      </c>
      <c r="P572">
        <f t="shared" si="57"/>
        <v>7</v>
      </c>
      <c r="Q572" t="str">
        <f t="shared" si="58"/>
        <v>Jul</v>
      </c>
      <c r="R572" t="str">
        <f>TEXT(dDate[[#This Row],[Date]],"yyy - mm - mmm")</f>
        <v>1973 - 07 - Jul</v>
      </c>
      <c r="S572">
        <f t="shared" si="59"/>
        <v>1973</v>
      </c>
    </row>
    <row r="573" spans="14:19" x14ac:dyDescent="0.25">
      <c r="N573" s="10">
        <v>26870</v>
      </c>
      <c r="O573">
        <f t="shared" si="56"/>
        <v>25</v>
      </c>
      <c r="P573">
        <f t="shared" si="57"/>
        <v>7</v>
      </c>
      <c r="Q573" t="str">
        <f t="shared" si="58"/>
        <v>Jul</v>
      </c>
      <c r="R573" t="str">
        <f>TEXT(dDate[[#This Row],[Date]],"yyy - mm - mmm")</f>
        <v>1973 - 07 - Jul</v>
      </c>
      <c r="S573">
        <f t="shared" si="59"/>
        <v>1973</v>
      </c>
    </row>
    <row r="574" spans="14:19" x14ac:dyDescent="0.25">
      <c r="N574" s="10">
        <v>26871</v>
      </c>
      <c r="O574">
        <f t="shared" si="56"/>
        <v>26</v>
      </c>
      <c r="P574">
        <f t="shared" si="57"/>
        <v>7</v>
      </c>
      <c r="Q574" t="str">
        <f t="shared" si="58"/>
        <v>Jul</v>
      </c>
      <c r="R574" t="str">
        <f>TEXT(dDate[[#This Row],[Date]],"yyy - mm - mmm")</f>
        <v>1973 - 07 - Jul</v>
      </c>
      <c r="S574">
        <f t="shared" si="59"/>
        <v>1973</v>
      </c>
    </row>
    <row r="575" spans="14:19" x14ac:dyDescent="0.25">
      <c r="N575" s="10">
        <v>26872</v>
      </c>
      <c r="O575">
        <f t="shared" si="56"/>
        <v>27</v>
      </c>
      <c r="P575">
        <f t="shared" si="57"/>
        <v>7</v>
      </c>
      <c r="Q575" t="str">
        <f t="shared" si="58"/>
        <v>Jul</v>
      </c>
      <c r="R575" t="str">
        <f>TEXT(dDate[[#This Row],[Date]],"yyy - mm - mmm")</f>
        <v>1973 - 07 - Jul</v>
      </c>
      <c r="S575">
        <f t="shared" si="59"/>
        <v>1973</v>
      </c>
    </row>
    <row r="576" spans="14:19" x14ac:dyDescent="0.25">
      <c r="N576" s="10">
        <v>26873</v>
      </c>
      <c r="O576">
        <f t="shared" si="56"/>
        <v>28</v>
      </c>
      <c r="P576">
        <f t="shared" si="57"/>
        <v>7</v>
      </c>
      <c r="Q576" t="str">
        <f t="shared" si="58"/>
        <v>Jul</v>
      </c>
      <c r="R576" t="str">
        <f>TEXT(dDate[[#This Row],[Date]],"yyy - mm - mmm")</f>
        <v>1973 - 07 - Jul</v>
      </c>
      <c r="S576">
        <f t="shared" si="59"/>
        <v>1973</v>
      </c>
    </row>
    <row r="577" spans="14:19" x14ac:dyDescent="0.25">
      <c r="N577" s="10">
        <v>26874</v>
      </c>
      <c r="O577">
        <f t="shared" si="56"/>
        <v>29</v>
      </c>
      <c r="P577">
        <f t="shared" si="57"/>
        <v>7</v>
      </c>
      <c r="Q577" t="str">
        <f t="shared" si="58"/>
        <v>Jul</v>
      </c>
      <c r="R577" t="str">
        <f>TEXT(dDate[[#This Row],[Date]],"yyy - mm - mmm")</f>
        <v>1973 - 07 - Jul</v>
      </c>
      <c r="S577">
        <f t="shared" si="59"/>
        <v>1973</v>
      </c>
    </row>
    <row r="578" spans="14:19" x14ac:dyDescent="0.25">
      <c r="N578" s="10">
        <v>26875</v>
      </c>
      <c r="O578">
        <f t="shared" si="56"/>
        <v>30</v>
      </c>
      <c r="P578">
        <f t="shared" si="57"/>
        <v>7</v>
      </c>
      <c r="Q578" t="str">
        <f t="shared" si="58"/>
        <v>Jul</v>
      </c>
      <c r="R578" t="str">
        <f>TEXT(dDate[[#This Row],[Date]],"yyy - mm - mmm")</f>
        <v>1973 - 07 - Jul</v>
      </c>
      <c r="S578">
        <f t="shared" si="59"/>
        <v>1973</v>
      </c>
    </row>
    <row r="579" spans="14:19" x14ac:dyDescent="0.25">
      <c r="N579" s="10">
        <v>26876</v>
      </c>
      <c r="O579">
        <f t="shared" ref="O579:O642" si="63">DAY(N579)</f>
        <v>31</v>
      </c>
      <c r="P579">
        <f t="shared" ref="P579:P642" si="64">MONTH(N579)</f>
        <v>7</v>
      </c>
      <c r="Q579" t="str">
        <f t="shared" ref="Q579:Q642" si="65">TEXT(N579,"mmm")</f>
        <v>Jul</v>
      </c>
      <c r="R579" t="str">
        <f>TEXT(dDate[[#This Row],[Date]],"yyy - mm - mmm")</f>
        <v>1973 - 07 - Jul</v>
      </c>
      <c r="S579">
        <f t="shared" ref="S579:S642" si="66">YEAR(N579)</f>
        <v>1973</v>
      </c>
    </row>
    <row r="580" spans="14:19" x14ac:dyDescent="0.25">
      <c r="N580" s="10">
        <v>26877</v>
      </c>
      <c r="O580">
        <f t="shared" si="63"/>
        <v>1</v>
      </c>
      <c r="P580">
        <f t="shared" si="64"/>
        <v>8</v>
      </c>
      <c r="Q580" t="str">
        <f t="shared" si="65"/>
        <v>Aug</v>
      </c>
      <c r="R580" t="str">
        <f>TEXT(dDate[[#This Row],[Date]],"yyy - mm - mmm")</f>
        <v>1973 - 08 - Aug</v>
      </c>
      <c r="S580">
        <f t="shared" si="66"/>
        <v>1973</v>
      </c>
    </row>
    <row r="581" spans="14:19" x14ac:dyDescent="0.25">
      <c r="N581" s="10">
        <v>26878</v>
      </c>
      <c r="O581">
        <f t="shared" si="63"/>
        <v>2</v>
      </c>
      <c r="P581">
        <f t="shared" si="64"/>
        <v>8</v>
      </c>
      <c r="Q581" t="str">
        <f t="shared" si="65"/>
        <v>Aug</v>
      </c>
      <c r="R581" t="str">
        <f>TEXT(dDate[[#This Row],[Date]],"yyy - mm - mmm")</f>
        <v>1973 - 08 - Aug</v>
      </c>
      <c r="S581">
        <f t="shared" si="66"/>
        <v>1973</v>
      </c>
    </row>
    <row r="582" spans="14:19" x14ac:dyDescent="0.25">
      <c r="N582" s="10">
        <v>26879</v>
      </c>
      <c r="O582">
        <f t="shared" si="63"/>
        <v>3</v>
      </c>
      <c r="P582">
        <f t="shared" si="64"/>
        <v>8</v>
      </c>
      <c r="Q582" t="str">
        <f t="shared" si="65"/>
        <v>Aug</v>
      </c>
      <c r="R582" t="str">
        <f>TEXT(dDate[[#This Row],[Date]],"yyy - mm - mmm")</f>
        <v>1973 - 08 - Aug</v>
      </c>
      <c r="S582">
        <f t="shared" si="66"/>
        <v>1973</v>
      </c>
    </row>
    <row r="583" spans="14:19" x14ac:dyDescent="0.25">
      <c r="N583" s="10">
        <v>26880</v>
      </c>
      <c r="O583">
        <f t="shared" si="63"/>
        <v>4</v>
      </c>
      <c r="P583">
        <f t="shared" si="64"/>
        <v>8</v>
      </c>
      <c r="Q583" t="str">
        <f t="shared" si="65"/>
        <v>Aug</v>
      </c>
      <c r="R583" t="str">
        <f>TEXT(dDate[[#This Row],[Date]],"yyy - mm - mmm")</f>
        <v>1973 - 08 - Aug</v>
      </c>
      <c r="S583">
        <f t="shared" si="66"/>
        <v>1973</v>
      </c>
    </row>
    <row r="584" spans="14:19" x14ac:dyDescent="0.25">
      <c r="N584" s="10">
        <v>26881</v>
      </c>
      <c r="O584">
        <f t="shared" si="63"/>
        <v>5</v>
      </c>
      <c r="P584">
        <f t="shared" si="64"/>
        <v>8</v>
      </c>
      <c r="Q584" t="str">
        <f t="shared" si="65"/>
        <v>Aug</v>
      </c>
      <c r="R584" t="str">
        <f>TEXT(dDate[[#This Row],[Date]],"yyy - mm - mmm")</f>
        <v>1973 - 08 - Aug</v>
      </c>
      <c r="S584">
        <f t="shared" si="66"/>
        <v>1973</v>
      </c>
    </row>
    <row r="585" spans="14:19" x14ac:dyDescent="0.25">
      <c r="N585" s="10">
        <v>26882</v>
      </c>
      <c r="O585">
        <f t="shared" si="63"/>
        <v>6</v>
      </c>
      <c r="P585">
        <f t="shared" si="64"/>
        <v>8</v>
      </c>
      <c r="Q585" t="str">
        <f t="shared" si="65"/>
        <v>Aug</v>
      </c>
      <c r="R585" t="str">
        <f>TEXT(dDate[[#This Row],[Date]],"yyy - mm - mmm")</f>
        <v>1973 - 08 - Aug</v>
      </c>
      <c r="S585">
        <f t="shared" si="66"/>
        <v>1973</v>
      </c>
    </row>
    <row r="586" spans="14:19" x14ac:dyDescent="0.25">
      <c r="N586" s="10">
        <v>26883</v>
      </c>
      <c r="O586">
        <f t="shared" si="63"/>
        <v>7</v>
      </c>
      <c r="P586">
        <f t="shared" si="64"/>
        <v>8</v>
      </c>
      <c r="Q586" t="str">
        <f t="shared" si="65"/>
        <v>Aug</v>
      </c>
      <c r="R586" t="str">
        <f>TEXT(dDate[[#This Row],[Date]],"yyy - mm - mmm")</f>
        <v>1973 - 08 - Aug</v>
      </c>
      <c r="S586">
        <f t="shared" si="66"/>
        <v>1973</v>
      </c>
    </row>
    <row r="587" spans="14:19" x14ac:dyDescent="0.25">
      <c r="N587" s="10">
        <v>26884</v>
      </c>
      <c r="O587">
        <f t="shared" si="63"/>
        <v>8</v>
      </c>
      <c r="P587">
        <f t="shared" si="64"/>
        <v>8</v>
      </c>
      <c r="Q587" t="str">
        <f t="shared" si="65"/>
        <v>Aug</v>
      </c>
      <c r="R587" t="str">
        <f>TEXT(dDate[[#This Row],[Date]],"yyy - mm - mmm")</f>
        <v>1973 - 08 - Aug</v>
      </c>
      <c r="S587">
        <f t="shared" si="66"/>
        <v>1973</v>
      </c>
    </row>
    <row r="588" spans="14:19" x14ac:dyDescent="0.25">
      <c r="N588" s="10">
        <v>26885</v>
      </c>
      <c r="O588">
        <f t="shared" si="63"/>
        <v>9</v>
      </c>
      <c r="P588">
        <f t="shared" si="64"/>
        <v>8</v>
      </c>
      <c r="Q588" t="str">
        <f t="shared" si="65"/>
        <v>Aug</v>
      </c>
      <c r="R588" t="str">
        <f>TEXT(dDate[[#This Row],[Date]],"yyy - mm - mmm")</f>
        <v>1973 - 08 - Aug</v>
      </c>
      <c r="S588">
        <f t="shared" si="66"/>
        <v>1973</v>
      </c>
    </row>
    <row r="589" spans="14:19" x14ac:dyDescent="0.25">
      <c r="N589" s="10">
        <v>26886</v>
      </c>
      <c r="O589">
        <f t="shared" si="63"/>
        <v>10</v>
      </c>
      <c r="P589">
        <f t="shared" si="64"/>
        <v>8</v>
      </c>
      <c r="Q589" t="str">
        <f t="shared" si="65"/>
        <v>Aug</v>
      </c>
      <c r="R589" t="str">
        <f>TEXT(dDate[[#This Row],[Date]],"yyy - mm - mmm")</f>
        <v>1973 - 08 - Aug</v>
      </c>
      <c r="S589">
        <f t="shared" si="66"/>
        <v>1973</v>
      </c>
    </row>
    <row r="590" spans="14:19" x14ac:dyDescent="0.25">
      <c r="N590" s="10">
        <v>26887</v>
      </c>
      <c r="O590">
        <f t="shared" si="63"/>
        <v>11</v>
      </c>
      <c r="P590">
        <f t="shared" si="64"/>
        <v>8</v>
      </c>
      <c r="Q590" t="str">
        <f t="shared" si="65"/>
        <v>Aug</v>
      </c>
      <c r="R590" t="str">
        <f>TEXT(dDate[[#This Row],[Date]],"yyy - mm - mmm")</f>
        <v>1973 - 08 - Aug</v>
      </c>
      <c r="S590">
        <f t="shared" si="66"/>
        <v>1973</v>
      </c>
    </row>
    <row r="591" spans="14:19" x14ac:dyDescent="0.25">
      <c r="N591" s="10">
        <v>26888</v>
      </c>
      <c r="O591">
        <f t="shared" si="63"/>
        <v>12</v>
      </c>
      <c r="P591">
        <f t="shared" si="64"/>
        <v>8</v>
      </c>
      <c r="Q591" t="str">
        <f t="shared" si="65"/>
        <v>Aug</v>
      </c>
      <c r="R591" t="str">
        <f>TEXT(dDate[[#This Row],[Date]],"yyy - mm - mmm")</f>
        <v>1973 - 08 - Aug</v>
      </c>
      <c r="S591">
        <f t="shared" si="66"/>
        <v>1973</v>
      </c>
    </row>
    <row r="592" spans="14:19" x14ac:dyDescent="0.25">
      <c r="N592" s="10">
        <v>26889</v>
      </c>
      <c r="O592">
        <f t="shared" si="63"/>
        <v>13</v>
      </c>
      <c r="P592">
        <f t="shared" si="64"/>
        <v>8</v>
      </c>
      <c r="Q592" t="str">
        <f t="shared" si="65"/>
        <v>Aug</v>
      </c>
      <c r="R592" t="str">
        <f>TEXT(dDate[[#This Row],[Date]],"yyy - mm - mmm")</f>
        <v>1973 - 08 - Aug</v>
      </c>
      <c r="S592">
        <f t="shared" si="66"/>
        <v>1973</v>
      </c>
    </row>
    <row r="593" spans="14:19" x14ac:dyDescent="0.25">
      <c r="N593" s="10">
        <v>26890</v>
      </c>
      <c r="O593">
        <f t="shared" si="63"/>
        <v>14</v>
      </c>
      <c r="P593">
        <f t="shared" si="64"/>
        <v>8</v>
      </c>
      <c r="Q593" t="str">
        <f t="shared" si="65"/>
        <v>Aug</v>
      </c>
      <c r="R593" t="str">
        <f>TEXT(dDate[[#This Row],[Date]],"yyy - mm - mmm")</f>
        <v>1973 - 08 - Aug</v>
      </c>
      <c r="S593">
        <f t="shared" si="66"/>
        <v>1973</v>
      </c>
    </row>
    <row r="594" spans="14:19" x14ac:dyDescent="0.25">
      <c r="N594" s="10">
        <v>26891</v>
      </c>
      <c r="O594">
        <f t="shared" si="63"/>
        <v>15</v>
      </c>
      <c r="P594">
        <f t="shared" si="64"/>
        <v>8</v>
      </c>
      <c r="Q594" t="str">
        <f t="shared" si="65"/>
        <v>Aug</v>
      </c>
      <c r="R594" t="str">
        <f>TEXT(dDate[[#This Row],[Date]],"yyy - mm - mmm")</f>
        <v>1973 - 08 - Aug</v>
      </c>
      <c r="S594">
        <f t="shared" si="66"/>
        <v>1973</v>
      </c>
    </row>
    <row r="595" spans="14:19" x14ac:dyDescent="0.25">
      <c r="N595" s="10">
        <v>26892</v>
      </c>
      <c r="O595">
        <f t="shared" si="63"/>
        <v>16</v>
      </c>
      <c r="P595">
        <f t="shared" si="64"/>
        <v>8</v>
      </c>
      <c r="Q595" t="str">
        <f t="shared" si="65"/>
        <v>Aug</v>
      </c>
      <c r="R595" t="str">
        <f>TEXT(dDate[[#This Row],[Date]],"yyy - mm - mmm")</f>
        <v>1973 - 08 - Aug</v>
      </c>
      <c r="S595">
        <f t="shared" si="66"/>
        <v>1973</v>
      </c>
    </row>
    <row r="596" spans="14:19" x14ac:dyDescent="0.25">
      <c r="N596" s="10">
        <v>26893</v>
      </c>
      <c r="O596">
        <f t="shared" si="63"/>
        <v>17</v>
      </c>
      <c r="P596">
        <f t="shared" si="64"/>
        <v>8</v>
      </c>
      <c r="Q596" t="str">
        <f t="shared" si="65"/>
        <v>Aug</v>
      </c>
      <c r="R596" t="str">
        <f>TEXT(dDate[[#This Row],[Date]],"yyy - mm - mmm")</f>
        <v>1973 - 08 - Aug</v>
      </c>
      <c r="S596">
        <f t="shared" si="66"/>
        <v>1973</v>
      </c>
    </row>
    <row r="597" spans="14:19" x14ac:dyDescent="0.25">
      <c r="N597" s="10">
        <v>26894</v>
      </c>
      <c r="O597">
        <f t="shared" si="63"/>
        <v>18</v>
      </c>
      <c r="P597">
        <f t="shared" si="64"/>
        <v>8</v>
      </c>
      <c r="Q597" t="str">
        <f t="shared" si="65"/>
        <v>Aug</v>
      </c>
      <c r="R597" t="str">
        <f>TEXT(dDate[[#This Row],[Date]],"yyy - mm - mmm")</f>
        <v>1973 - 08 - Aug</v>
      </c>
      <c r="S597">
        <f t="shared" si="66"/>
        <v>1973</v>
      </c>
    </row>
    <row r="598" spans="14:19" x14ac:dyDescent="0.25">
      <c r="N598" s="10">
        <v>26895</v>
      </c>
      <c r="O598">
        <f t="shared" si="63"/>
        <v>19</v>
      </c>
      <c r="P598">
        <f t="shared" si="64"/>
        <v>8</v>
      </c>
      <c r="Q598" t="str">
        <f t="shared" si="65"/>
        <v>Aug</v>
      </c>
      <c r="R598" t="str">
        <f>TEXT(dDate[[#This Row],[Date]],"yyy - mm - mmm")</f>
        <v>1973 - 08 - Aug</v>
      </c>
      <c r="S598">
        <f t="shared" si="66"/>
        <v>1973</v>
      </c>
    </row>
    <row r="599" spans="14:19" x14ac:dyDescent="0.25">
      <c r="N599" s="10">
        <v>26896</v>
      </c>
      <c r="O599">
        <f t="shared" si="63"/>
        <v>20</v>
      </c>
      <c r="P599">
        <f t="shared" si="64"/>
        <v>8</v>
      </c>
      <c r="Q599" t="str">
        <f t="shared" si="65"/>
        <v>Aug</v>
      </c>
      <c r="R599" t="str">
        <f>TEXT(dDate[[#This Row],[Date]],"yyy - mm - mmm")</f>
        <v>1973 - 08 - Aug</v>
      </c>
      <c r="S599">
        <f t="shared" si="66"/>
        <v>1973</v>
      </c>
    </row>
    <row r="600" spans="14:19" x14ac:dyDescent="0.25">
      <c r="N600" s="10">
        <v>26897</v>
      </c>
      <c r="O600">
        <f t="shared" si="63"/>
        <v>21</v>
      </c>
      <c r="P600">
        <f t="shared" si="64"/>
        <v>8</v>
      </c>
      <c r="Q600" t="str">
        <f t="shared" si="65"/>
        <v>Aug</v>
      </c>
      <c r="R600" t="str">
        <f>TEXT(dDate[[#This Row],[Date]],"yyy - mm - mmm")</f>
        <v>1973 - 08 - Aug</v>
      </c>
      <c r="S600">
        <f t="shared" si="66"/>
        <v>1973</v>
      </c>
    </row>
    <row r="601" spans="14:19" x14ac:dyDescent="0.25">
      <c r="N601" s="10">
        <v>26898</v>
      </c>
      <c r="O601">
        <f t="shared" si="63"/>
        <v>22</v>
      </c>
      <c r="P601">
        <f t="shared" si="64"/>
        <v>8</v>
      </c>
      <c r="Q601" t="str">
        <f t="shared" si="65"/>
        <v>Aug</v>
      </c>
      <c r="R601" t="str">
        <f>TEXT(dDate[[#This Row],[Date]],"yyy - mm - mmm")</f>
        <v>1973 - 08 - Aug</v>
      </c>
      <c r="S601">
        <f t="shared" si="66"/>
        <v>1973</v>
      </c>
    </row>
    <row r="602" spans="14:19" x14ac:dyDescent="0.25">
      <c r="N602" s="10">
        <v>26899</v>
      </c>
      <c r="O602">
        <f t="shared" si="63"/>
        <v>23</v>
      </c>
      <c r="P602">
        <f t="shared" si="64"/>
        <v>8</v>
      </c>
      <c r="Q602" t="str">
        <f t="shared" si="65"/>
        <v>Aug</v>
      </c>
      <c r="R602" t="str">
        <f>TEXT(dDate[[#This Row],[Date]],"yyy - mm - mmm")</f>
        <v>1973 - 08 - Aug</v>
      </c>
      <c r="S602">
        <f t="shared" si="66"/>
        <v>1973</v>
      </c>
    </row>
    <row r="603" spans="14:19" x14ac:dyDescent="0.25">
      <c r="N603" s="10">
        <v>26900</v>
      </c>
      <c r="O603">
        <f t="shared" si="63"/>
        <v>24</v>
      </c>
      <c r="P603">
        <f t="shared" si="64"/>
        <v>8</v>
      </c>
      <c r="Q603" t="str">
        <f t="shared" si="65"/>
        <v>Aug</v>
      </c>
      <c r="R603" t="str">
        <f>TEXT(dDate[[#This Row],[Date]],"yyy - mm - mmm")</f>
        <v>1973 - 08 - Aug</v>
      </c>
      <c r="S603">
        <f t="shared" si="66"/>
        <v>1973</v>
      </c>
    </row>
    <row r="604" spans="14:19" x14ac:dyDescent="0.25">
      <c r="N604" s="10">
        <v>26901</v>
      </c>
      <c r="O604">
        <f t="shared" si="63"/>
        <v>25</v>
      </c>
      <c r="P604">
        <f t="shared" si="64"/>
        <v>8</v>
      </c>
      <c r="Q604" t="str">
        <f t="shared" si="65"/>
        <v>Aug</v>
      </c>
      <c r="R604" t="str">
        <f>TEXT(dDate[[#This Row],[Date]],"yyy - mm - mmm")</f>
        <v>1973 - 08 - Aug</v>
      </c>
      <c r="S604">
        <f t="shared" si="66"/>
        <v>1973</v>
      </c>
    </row>
    <row r="605" spans="14:19" x14ac:dyDescent="0.25">
      <c r="N605" s="10">
        <v>26902</v>
      </c>
      <c r="O605">
        <f t="shared" si="63"/>
        <v>26</v>
      </c>
      <c r="P605">
        <f t="shared" si="64"/>
        <v>8</v>
      </c>
      <c r="Q605" t="str">
        <f t="shared" si="65"/>
        <v>Aug</v>
      </c>
      <c r="R605" t="str">
        <f>TEXT(dDate[[#This Row],[Date]],"yyy - mm - mmm")</f>
        <v>1973 - 08 - Aug</v>
      </c>
      <c r="S605">
        <f t="shared" si="66"/>
        <v>1973</v>
      </c>
    </row>
    <row r="606" spans="14:19" x14ac:dyDescent="0.25">
      <c r="N606" s="10">
        <v>26903</v>
      </c>
      <c r="O606">
        <f t="shared" si="63"/>
        <v>27</v>
      </c>
      <c r="P606">
        <f t="shared" si="64"/>
        <v>8</v>
      </c>
      <c r="Q606" t="str">
        <f t="shared" si="65"/>
        <v>Aug</v>
      </c>
      <c r="R606" t="str">
        <f>TEXT(dDate[[#This Row],[Date]],"yyy - mm - mmm")</f>
        <v>1973 - 08 - Aug</v>
      </c>
      <c r="S606">
        <f t="shared" si="66"/>
        <v>1973</v>
      </c>
    </row>
    <row r="607" spans="14:19" x14ac:dyDescent="0.25">
      <c r="N607" s="10">
        <v>26904</v>
      </c>
      <c r="O607">
        <f t="shared" si="63"/>
        <v>28</v>
      </c>
      <c r="P607">
        <f t="shared" si="64"/>
        <v>8</v>
      </c>
      <c r="Q607" t="str">
        <f t="shared" si="65"/>
        <v>Aug</v>
      </c>
      <c r="R607" t="str">
        <f>TEXT(dDate[[#This Row],[Date]],"yyy - mm - mmm")</f>
        <v>1973 - 08 - Aug</v>
      </c>
      <c r="S607">
        <f t="shared" si="66"/>
        <v>1973</v>
      </c>
    </row>
    <row r="608" spans="14:19" x14ac:dyDescent="0.25">
      <c r="N608" s="10">
        <v>26905</v>
      </c>
      <c r="O608">
        <f t="shared" si="63"/>
        <v>29</v>
      </c>
      <c r="P608">
        <f t="shared" si="64"/>
        <v>8</v>
      </c>
      <c r="Q608" t="str">
        <f t="shared" si="65"/>
        <v>Aug</v>
      </c>
      <c r="R608" t="str">
        <f>TEXT(dDate[[#This Row],[Date]],"yyy - mm - mmm")</f>
        <v>1973 - 08 - Aug</v>
      </c>
      <c r="S608">
        <f t="shared" si="66"/>
        <v>1973</v>
      </c>
    </row>
    <row r="609" spans="14:19" x14ac:dyDescent="0.25">
      <c r="N609" s="10">
        <v>26906</v>
      </c>
      <c r="O609">
        <f t="shared" si="63"/>
        <v>30</v>
      </c>
      <c r="P609">
        <f t="shared" si="64"/>
        <v>8</v>
      </c>
      <c r="Q609" t="str">
        <f t="shared" si="65"/>
        <v>Aug</v>
      </c>
      <c r="R609" t="str">
        <f>TEXT(dDate[[#This Row],[Date]],"yyy - mm - mmm")</f>
        <v>1973 - 08 - Aug</v>
      </c>
      <c r="S609">
        <f t="shared" si="66"/>
        <v>1973</v>
      </c>
    </row>
    <row r="610" spans="14:19" x14ac:dyDescent="0.25">
      <c r="N610" s="10">
        <v>26907</v>
      </c>
      <c r="O610">
        <f t="shared" si="63"/>
        <v>31</v>
      </c>
      <c r="P610">
        <f t="shared" si="64"/>
        <v>8</v>
      </c>
      <c r="Q610" t="str">
        <f t="shared" si="65"/>
        <v>Aug</v>
      </c>
      <c r="R610" t="str">
        <f>TEXT(dDate[[#This Row],[Date]],"yyy - mm - mmm")</f>
        <v>1973 - 08 - Aug</v>
      </c>
      <c r="S610">
        <f t="shared" si="66"/>
        <v>1973</v>
      </c>
    </row>
    <row r="611" spans="14:19" x14ac:dyDescent="0.25">
      <c r="N611" s="10">
        <v>26908</v>
      </c>
      <c r="O611">
        <f t="shared" si="63"/>
        <v>1</v>
      </c>
      <c r="P611">
        <f t="shared" si="64"/>
        <v>9</v>
      </c>
      <c r="Q611" t="str">
        <f t="shared" si="65"/>
        <v>Sep</v>
      </c>
      <c r="R611" t="str">
        <f>TEXT(dDate[[#This Row],[Date]],"yyy - mm - mmm")</f>
        <v>1973 - 09 - Sep</v>
      </c>
      <c r="S611">
        <f t="shared" si="66"/>
        <v>1973</v>
      </c>
    </row>
    <row r="612" spans="14:19" x14ac:dyDescent="0.25">
      <c r="N612" s="10">
        <v>26909</v>
      </c>
      <c r="O612">
        <f t="shared" si="63"/>
        <v>2</v>
      </c>
      <c r="P612">
        <f t="shared" si="64"/>
        <v>9</v>
      </c>
      <c r="Q612" t="str">
        <f t="shared" si="65"/>
        <v>Sep</v>
      </c>
      <c r="R612" t="str">
        <f>TEXT(dDate[[#This Row],[Date]],"yyy - mm - mmm")</f>
        <v>1973 - 09 - Sep</v>
      </c>
      <c r="S612">
        <f t="shared" si="66"/>
        <v>1973</v>
      </c>
    </row>
    <row r="613" spans="14:19" x14ac:dyDescent="0.25">
      <c r="N613" s="10">
        <v>26910</v>
      </c>
      <c r="O613">
        <f t="shared" si="63"/>
        <v>3</v>
      </c>
      <c r="P613">
        <f t="shared" si="64"/>
        <v>9</v>
      </c>
      <c r="Q613" t="str">
        <f t="shared" si="65"/>
        <v>Sep</v>
      </c>
      <c r="R613" t="str">
        <f>TEXT(dDate[[#This Row],[Date]],"yyy - mm - mmm")</f>
        <v>1973 - 09 - Sep</v>
      </c>
      <c r="S613">
        <f t="shared" si="66"/>
        <v>1973</v>
      </c>
    </row>
    <row r="614" spans="14:19" x14ac:dyDescent="0.25">
      <c r="N614" s="10">
        <v>26911</v>
      </c>
      <c r="O614">
        <f t="shared" si="63"/>
        <v>4</v>
      </c>
      <c r="P614">
        <f t="shared" si="64"/>
        <v>9</v>
      </c>
      <c r="Q614" t="str">
        <f t="shared" si="65"/>
        <v>Sep</v>
      </c>
      <c r="R614" t="str">
        <f>TEXT(dDate[[#This Row],[Date]],"yyy - mm - mmm")</f>
        <v>1973 - 09 - Sep</v>
      </c>
      <c r="S614">
        <f t="shared" si="66"/>
        <v>1973</v>
      </c>
    </row>
    <row r="615" spans="14:19" x14ac:dyDescent="0.25">
      <c r="N615" s="10">
        <v>26912</v>
      </c>
      <c r="O615">
        <f t="shared" si="63"/>
        <v>5</v>
      </c>
      <c r="P615">
        <f t="shared" si="64"/>
        <v>9</v>
      </c>
      <c r="Q615" t="str">
        <f t="shared" si="65"/>
        <v>Sep</v>
      </c>
      <c r="R615" t="str">
        <f>TEXT(dDate[[#This Row],[Date]],"yyy - mm - mmm")</f>
        <v>1973 - 09 - Sep</v>
      </c>
      <c r="S615">
        <f t="shared" si="66"/>
        <v>1973</v>
      </c>
    </row>
    <row r="616" spans="14:19" x14ac:dyDescent="0.25">
      <c r="N616" s="10">
        <v>26913</v>
      </c>
      <c r="O616">
        <f t="shared" si="63"/>
        <v>6</v>
      </c>
      <c r="P616">
        <f t="shared" si="64"/>
        <v>9</v>
      </c>
      <c r="Q616" t="str">
        <f t="shared" si="65"/>
        <v>Sep</v>
      </c>
      <c r="R616" t="str">
        <f>TEXT(dDate[[#This Row],[Date]],"yyy - mm - mmm")</f>
        <v>1973 - 09 - Sep</v>
      </c>
      <c r="S616">
        <f t="shared" si="66"/>
        <v>1973</v>
      </c>
    </row>
    <row r="617" spans="14:19" x14ac:dyDescent="0.25">
      <c r="N617" s="10">
        <v>26914</v>
      </c>
      <c r="O617">
        <f t="shared" si="63"/>
        <v>7</v>
      </c>
      <c r="P617">
        <f t="shared" si="64"/>
        <v>9</v>
      </c>
      <c r="Q617" t="str">
        <f t="shared" si="65"/>
        <v>Sep</v>
      </c>
      <c r="R617" t="str">
        <f>TEXT(dDate[[#This Row],[Date]],"yyy - mm - mmm")</f>
        <v>1973 - 09 - Sep</v>
      </c>
      <c r="S617">
        <f t="shared" si="66"/>
        <v>1973</v>
      </c>
    </row>
    <row r="618" spans="14:19" x14ac:dyDescent="0.25">
      <c r="N618" s="10">
        <v>26915</v>
      </c>
      <c r="O618">
        <f t="shared" si="63"/>
        <v>8</v>
      </c>
      <c r="P618">
        <f t="shared" si="64"/>
        <v>9</v>
      </c>
      <c r="Q618" t="str">
        <f t="shared" si="65"/>
        <v>Sep</v>
      </c>
      <c r="R618" t="str">
        <f>TEXT(dDate[[#This Row],[Date]],"yyy - mm - mmm")</f>
        <v>1973 - 09 - Sep</v>
      </c>
      <c r="S618">
        <f t="shared" si="66"/>
        <v>1973</v>
      </c>
    </row>
    <row r="619" spans="14:19" x14ac:dyDescent="0.25">
      <c r="N619" s="10">
        <v>26916</v>
      </c>
      <c r="O619">
        <f t="shared" si="63"/>
        <v>9</v>
      </c>
      <c r="P619">
        <f t="shared" si="64"/>
        <v>9</v>
      </c>
      <c r="Q619" t="str">
        <f t="shared" si="65"/>
        <v>Sep</v>
      </c>
      <c r="R619" t="str">
        <f>TEXT(dDate[[#This Row],[Date]],"yyy - mm - mmm")</f>
        <v>1973 - 09 - Sep</v>
      </c>
      <c r="S619">
        <f t="shared" si="66"/>
        <v>1973</v>
      </c>
    </row>
    <row r="620" spans="14:19" x14ac:dyDescent="0.25">
      <c r="N620" s="10">
        <v>26917</v>
      </c>
      <c r="O620">
        <f t="shared" si="63"/>
        <v>10</v>
      </c>
      <c r="P620">
        <f t="shared" si="64"/>
        <v>9</v>
      </c>
      <c r="Q620" t="str">
        <f t="shared" si="65"/>
        <v>Sep</v>
      </c>
      <c r="R620" t="str">
        <f>TEXT(dDate[[#This Row],[Date]],"yyy - mm - mmm")</f>
        <v>1973 - 09 - Sep</v>
      </c>
      <c r="S620">
        <f t="shared" si="66"/>
        <v>1973</v>
      </c>
    </row>
    <row r="621" spans="14:19" x14ac:dyDescent="0.25">
      <c r="N621" s="10">
        <v>26918</v>
      </c>
      <c r="O621">
        <f t="shared" si="63"/>
        <v>11</v>
      </c>
      <c r="P621">
        <f t="shared" si="64"/>
        <v>9</v>
      </c>
      <c r="Q621" t="str">
        <f t="shared" si="65"/>
        <v>Sep</v>
      </c>
      <c r="R621" t="str">
        <f>TEXT(dDate[[#This Row],[Date]],"yyy - mm - mmm")</f>
        <v>1973 - 09 - Sep</v>
      </c>
      <c r="S621">
        <f t="shared" si="66"/>
        <v>1973</v>
      </c>
    </row>
    <row r="622" spans="14:19" x14ac:dyDescent="0.25">
      <c r="N622" s="10">
        <v>26919</v>
      </c>
      <c r="O622">
        <f t="shared" si="63"/>
        <v>12</v>
      </c>
      <c r="P622">
        <f t="shared" si="64"/>
        <v>9</v>
      </c>
      <c r="Q622" t="str">
        <f t="shared" si="65"/>
        <v>Sep</v>
      </c>
      <c r="R622" t="str">
        <f>TEXT(dDate[[#This Row],[Date]],"yyy - mm - mmm")</f>
        <v>1973 - 09 - Sep</v>
      </c>
      <c r="S622">
        <f t="shared" si="66"/>
        <v>1973</v>
      </c>
    </row>
    <row r="623" spans="14:19" x14ac:dyDescent="0.25">
      <c r="N623" s="10">
        <v>26920</v>
      </c>
      <c r="O623">
        <f t="shared" si="63"/>
        <v>13</v>
      </c>
      <c r="P623">
        <f t="shared" si="64"/>
        <v>9</v>
      </c>
      <c r="Q623" t="str">
        <f t="shared" si="65"/>
        <v>Sep</v>
      </c>
      <c r="R623" t="str">
        <f>TEXT(dDate[[#This Row],[Date]],"yyy - mm - mmm")</f>
        <v>1973 - 09 - Sep</v>
      </c>
      <c r="S623">
        <f t="shared" si="66"/>
        <v>1973</v>
      </c>
    </row>
    <row r="624" spans="14:19" x14ac:dyDescent="0.25">
      <c r="N624" s="10">
        <v>26921</v>
      </c>
      <c r="O624">
        <f t="shared" si="63"/>
        <v>14</v>
      </c>
      <c r="P624">
        <f t="shared" si="64"/>
        <v>9</v>
      </c>
      <c r="Q624" t="str">
        <f t="shared" si="65"/>
        <v>Sep</v>
      </c>
      <c r="R624" t="str">
        <f>TEXT(dDate[[#This Row],[Date]],"yyy - mm - mmm")</f>
        <v>1973 - 09 - Sep</v>
      </c>
      <c r="S624">
        <f t="shared" si="66"/>
        <v>1973</v>
      </c>
    </row>
    <row r="625" spans="14:19" x14ac:dyDescent="0.25">
      <c r="N625" s="10">
        <v>26922</v>
      </c>
      <c r="O625">
        <f t="shared" si="63"/>
        <v>15</v>
      </c>
      <c r="P625">
        <f t="shared" si="64"/>
        <v>9</v>
      </c>
      <c r="Q625" t="str">
        <f t="shared" si="65"/>
        <v>Sep</v>
      </c>
      <c r="R625" t="str">
        <f>TEXT(dDate[[#This Row],[Date]],"yyy - mm - mmm")</f>
        <v>1973 - 09 - Sep</v>
      </c>
      <c r="S625">
        <f t="shared" si="66"/>
        <v>1973</v>
      </c>
    </row>
    <row r="626" spans="14:19" x14ac:dyDescent="0.25">
      <c r="N626" s="10">
        <v>26923</v>
      </c>
      <c r="O626">
        <f t="shared" si="63"/>
        <v>16</v>
      </c>
      <c r="P626">
        <f t="shared" si="64"/>
        <v>9</v>
      </c>
      <c r="Q626" t="str">
        <f t="shared" si="65"/>
        <v>Sep</v>
      </c>
      <c r="R626" t="str">
        <f>TEXT(dDate[[#This Row],[Date]],"yyy - mm - mmm")</f>
        <v>1973 - 09 - Sep</v>
      </c>
      <c r="S626">
        <f t="shared" si="66"/>
        <v>1973</v>
      </c>
    </row>
    <row r="627" spans="14:19" x14ac:dyDescent="0.25">
      <c r="N627" s="10">
        <v>26924</v>
      </c>
      <c r="O627">
        <f t="shared" si="63"/>
        <v>17</v>
      </c>
      <c r="P627">
        <f t="shared" si="64"/>
        <v>9</v>
      </c>
      <c r="Q627" t="str">
        <f t="shared" si="65"/>
        <v>Sep</v>
      </c>
      <c r="R627" t="str">
        <f>TEXT(dDate[[#This Row],[Date]],"yyy - mm - mmm")</f>
        <v>1973 - 09 - Sep</v>
      </c>
      <c r="S627">
        <f t="shared" si="66"/>
        <v>1973</v>
      </c>
    </row>
    <row r="628" spans="14:19" x14ac:dyDescent="0.25">
      <c r="N628" s="10">
        <v>26925</v>
      </c>
      <c r="O628">
        <f t="shared" si="63"/>
        <v>18</v>
      </c>
      <c r="P628">
        <f t="shared" si="64"/>
        <v>9</v>
      </c>
      <c r="Q628" t="str">
        <f t="shared" si="65"/>
        <v>Sep</v>
      </c>
      <c r="R628" t="str">
        <f>TEXT(dDate[[#This Row],[Date]],"yyy - mm - mmm")</f>
        <v>1973 - 09 - Sep</v>
      </c>
      <c r="S628">
        <f t="shared" si="66"/>
        <v>1973</v>
      </c>
    </row>
    <row r="629" spans="14:19" x14ac:dyDescent="0.25">
      <c r="N629" s="10">
        <v>26926</v>
      </c>
      <c r="O629">
        <f t="shared" si="63"/>
        <v>19</v>
      </c>
      <c r="P629">
        <f t="shared" si="64"/>
        <v>9</v>
      </c>
      <c r="Q629" t="str">
        <f t="shared" si="65"/>
        <v>Sep</v>
      </c>
      <c r="R629" t="str">
        <f>TEXT(dDate[[#This Row],[Date]],"yyy - mm - mmm")</f>
        <v>1973 - 09 - Sep</v>
      </c>
      <c r="S629">
        <f t="shared" si="66"/>
        <v>1973</v>
      </c>
    </row>
    <row r="630" spans="14:19" x14ac:dyDescent="0.25">
      <c r="N630" s="10">
        <v>26927</v>
      </c>
      <c r="O630">
        <f t="shared" si="63"/>
        <v>20</v>
      </c>
      <c r="P630">
        <f t="shared" si="64"/>
        <v>9</v>
      </c>
      <c r="Q630" t="str">
        <f t="shared" si="65"/>
        <v>Sep</v>
      </c>
      <c r="R630" t="str">
        <f>TEXT(dDate[[#This Row],[Date]],"yyy - mm - mmm")</f>
        <v>1973 - 09 - Sep</v>
      </c>
      <c r="S630">
        <f t="shared" si="66"/>
        <v>1973</v>
      </c>
    </row>
    <row r="631" spans="14:19" x14ac:dyDescent="0.25">
      <c r="N631" s="10">
        <v>26928</v>
      </c>
      <c r="O631">
        <f t="shared" si="63"/>
        <v>21</v>
      </c>
      <c r="P631">
        <f t="shared" si="64"/>
        <v>9</v>
      </c>
      <c r="Q631" t="str">
        <f t="shared" si="65"/>
        <v>Sep</v>
      </c>
      <c r="R631" t="str">
        <f>TEXT(dDate[[#This Row],[Date]],"yyy - mm - mmm")</f>
        <v>1973 - 09 - Sep</v>
      </c>
      <c r="S631">
        <f t="shared" si="66"/>
        <v>1973</v>
      </c>
    </row>
    <row r="632" spans="14:19" x14ac:dyDescent="0.25">
      <c r="N632" s="10">
        <v>26929</v>
      </c>
      <c r="O632">
        <f t="shared" si="63"/>
        <v>22</v>
      </c>
      <c r="P632">
        <f t="shared" si="64"/>
        <v>9</v>
      </c>
      <c r="Q632" t="str">
        <f t="shared" si="65"/>
        <v>Sep</v>
      </c>
      <c r="R632" t="str">
        <f>TEXT(dDate[[#This Row],[Date]],"yyy - mm - mmm")</f>
        <v>1973 - 09 - Sep</v>
      </c>
      <c r="S632">
        <f t="shared" si="66"/>
        <v>1973</v>
      </c>
    </row>
    <row r="633" spans="14:19" x14ac:dyDescent="0.25">
      <c r="N633" s="10">
        <v>26930</v>
      </c>
      <c r="O633">
        <f t="shared" si="63"/>
        <v>23</v>
      </c>
      <c r="P633">
        <f t="shared" si="64"/>
        <v>9</v>
      </c>
      <c r="Q633" t="str">
        <f t="shared" si="65"/>
        <v>Sep</v>
      </c>
      <c r="R633" t="str">
        <f>TEXT(dDate[[#This Row],[Date]],"yyy - mm - mmm")</f>
        <v>1973 - 09 - Sep</v>
      </c>
      <c r="S633">
        <f t="shared" si="66"/>
        <v>1973</v>
      </c>
    </row>
    <row r="634" spans="14:19" x14ac:dyDescent="0.25">
      <c r="N634" s="10">
        <v>26931</v>
      </c>
      <c r="O634">
        <f t="shared" si="63"/>
        <v>24</v>
      </c>
      <c r="P634">
        <f t="shared" si="64"/>
        <v>9</v>
      </c>
      <c r="Q634" t="str">
        <f t="shared" si="65"/>
        <v>Sep</v>
      </c>
      <c r="R634" t="str">
        <f>TEXT(dDate[[#This Row],[Date]],"yyy - mm - mmm")</f>
        <v>1973 - 09 - Sep</v>
      </c>
      <c r="S634">
        <f t="shared" si="66"/>
        <v>1973</v>
      </c>
    </row>
    <row r="635" spans="14:19" x14ac:dyDescent="0.25">
      <c r="N635" s="10">
        <v>26932</v>
      </c>
      <c r="O635">
        <f t="shared" si="63"/>
        <v>25</v>
      </c>
      <c r="P635">
        <f t="shared" si="64"/>
        <v>9</v>
      </c>
      <c r="Q635" t="str">
        <f t="shared" si="65"/>
        <v>Sep</v>
      </c>
      <c r="R635" t="str">
        <f>TEXT(dDate[[#This Row],[Date]],"yyy - mm - mmm")</f>
        <v>1973 - 09 - Sep</v>
      </c>
      <c r="S635">
        <f t="shared" si="66"/>
        <v>1973</v>
      </c>
    </row>
    <row r="636" spans="14:19" x14ac:dyDescent="0.25">
      <c r="N636" s="10">
        <v>26933</v>
      </c>
      <c r="O636">
        <f t="shared" si="63"/>
        <v>26</v>
      </c>
      <c r="P636">
        <f t="shared" si="64"/>
        <v>9</v>
      </c>
      <c r="Q636" t="str">
        <f t="shared" si="65"/>
        <v>Sep</v>
      </c>
      <c r="R636" t="str">
        <f>TEXT(dDate[[#This Row],[Date]],"yyy - mm - mmm")</f>
        <v>1973 - 09 - Sep</v>
      </c>
      <c r="S636">
        <f t="shared" si="66"/>
        <v>1973</v>
      </c>
    </row>
    <row r="637" spans="14:19" x14ac:dyDescent="0.25">
      <c r="N637" s="10">
        <v>26934</v>
      </c>
      <c r="O637">
        <f t="shared" si="63"/>
        <v>27</v>
      </c>
      <c r="P637">
        <f t="shared" si="64"/>
        <v>9</v>
      </c>
      <c r="Q637" t="str">
        <f t="shared" si="65"/>
        <v>Sep</v>
      </c>
      <c r="R637" t="str">
        <f>TEXT(dDate[[#This Row],[Date]],"yyy - mm - mmm")</f>
        <v>1973 - 09 - Sep</v>
      </c>
      <c r="S637">
        <f t="shared" si="66"/>
        <v>1973</v>
      </c>
    </row>
    <row r="638" spans="14:19" x14ac:dyDescent="0.25">
      <c r="N638" s="10">
        <v>26935</v>
      </c>
      <c r="O638">
        <f t="shared" si="63"/>
        <v>28</v>
      </c>
      <c r="P638">
        <f t="shared" si="64"/>
        <v>9</v>
      </c>
      <c r="Q638" t="str">
        <f t="shared" si="65"/>
        <v>Sep</v>
      </c>
      <c r="R638" t="str">
        <f>TEXT(dDate[[#This Row],[Date]],"yyy - mm - mmm")</f>
        <v>1973 - 09 - Sep</v>
      </c>
      <c r="S638">
        <f t="shared" si="66"/>
        <v>1973</v>
      </c>
    </row>
    <row r="639" spans="14:19" x14ac:dyDescent="0.25">
      <c r="N639" s="10">
        <v>26936</v>
      </c>
      <c r="O639">
        <f t="shared" si="63"/>
        <v>29</v>
      </c>
      <c r="P639">
        <f t="shared" si="64"/>
        <v>9</v>
      </c>
      <c r="Q639" t="str">
        <f t="shared" si="65"/>
        <v>Sep</v>
      </c>
      <c r="R639" t="str">
        <f>TEXT(dDate[[#This Row],[Date]],"yyy - mm - mmm")</f>
        <v>1973 - 09 - Sep</v>
      </c>
      <c r="S639">
        <f t="shared" si="66"/>
        <v>1973</v>
      </c>
    </row>
    <row r="640" spans="14:19" x14ac:dyDescent="0.25">
      <c r="N640" s="10">
        <v>26937</v>
      </c>
      <c r="O640">
        <f t="shared" si="63"/>
        <v>30</v>
      </c>
      <c r="P640">
        <f t="shared" si="64"/>
        <v>9</v>
      </c>
      <c r="Q640" t="str">
        <f t="shared" si="65"/>
        <v>Sep</v>
      </c>
      <c r="R640" t="str">
        <f>TEXT(dDate[[#This Row],[Date]],"yyy - mm - mmm")</f>
        <v>1973 - 09 - Sep</v>
      </c>
      <c r="S640">
        <f t="shared" si="66"/>
        <v>1973</v>
      </c>
    </row>
    <row r="641" spans="14:19" x14ac:dyDescent="0.25">
      <c r="N641" s="10">
        <v>26938</v>
      </c>
      <c r="O641">
        <f t="shared" si="63"/>
        <v>1</v>
      </c>
      <c r="P641">
        <f t="shared" si="64"/>
        <v>10</v>
      </c>
      <c r="Q641" t="str">
        <f t="shared" si="65"/>
        <v>Oct</v>
      </c>
      <c r="R641" t="str">
        <f>TEXT(dDate[[#This Row],[Date]],"yyy - mm - mmm")</f>
        <v>1973 - 10 - Oct</v>
      </c>
      <c r="S641">
        <f t="shared" si="66"/>
        <v>1973</v>
      </c>
    </row>
    <row r="642" spans="14:19" x14ac:dyDescent="0.25">
      <c r="N642" s="10">
        <v>26939</v>
      </c>
      <c r="O642">
        <f t="shared" si="63"/>
        <v>2</v>
      </c>
      <c r="P642">
        <f t="shared" si="64"/>
        <v>10</v>
      </c>
      <c r="Q642" t="str">
        <f t="shared" si="65"/>
        <v>Oct</v>
      </c>
      <c r="R642" t="str">
        <f>TEXT(dDate[[#This Row],[Date]],"yyy - mm - mmm")</f>
        <v>1973 - 10 - Oct</v>
      </c>
      <c r="S642">
        <f t="shared" si="66"/>
        <v>1973</v>
      </c>
    </row>
    <row r="643" spans="14:19" x14ac:dyDescent="0.25">
      <c r="N643" s="10">
        <v>26940</v>
      </c>
      <c r="O643">
        <f t="shared" ref="O643:O706" si="67">DAY(N643)</f>
        <v>3</v>
      </c>
      <c r="P643">
        <f t="shared" ref="P643:P706" si="68">MONTH(N643)</f>
        <v>10</v>
      </c>
      <c r="Q643" t="str">
        <f t="shared" ref="Q643:Q706" si="69">TEXT(N643,"mmm")</f>
        <v>Oct</v>
      </c>
      <c r="R643" t="str">
        <f>TEXT(dDate[[#This Row],[Date]],"yyy - mm - mmm")</f>
        <v>1973 - 10 - Oct</v>
      </c>
      <c r="S643">
        <f t="shared" ref="S643:S706" si="70">YEAR(N643)</f>
        <v>1973</v>
      </c>
    </row>
    <row r="644" spans="14:19" x14ac:dyDescent="0.25">
      <c r="N644" s="10">
        <v>26941</v>
      </c>
      <c r="O644">
        <f t="shared" si="67"/>
        <v>4</v>
      </c>
      <c r="P644">
        <f t="shared" si="68"/>
        <v>10</v>
      </c>
      <c r="Q644" t="str">
        <f t="shared" si="69"/>
        <v>Oct</v>
      </c>
      <c r="R644" t="str">
        <f>TEXT(dDate[[#This Row],[Date]],"yyy - mm - mmm")</f>
        <v>1973 - 10 - Oct</v>
      </c>
      <c r="S644">
        <f t="shared" si="70"/>
        <v>1973</v>
      </c>
    </row>
    <row r="645" spans="14:19" x14ac:dyDescent="0.25">
      <c r="N645" s="10">
        <v>26942</v>
      </c>
      <c r="O645">
        <f t="shared" si="67"/>
        <v>5</v>
      </c>
      <c r="P645">
        <f t="shared" si="68"/>
        <v>10</v>
      </c>
      <c r="Q645" t="str">
        <f t="shared" si="69"/>
        <v>Oct</v>
      </c>
      <c r="R645" t="str">
        <f>TEXT(dDate[[#This Row],[Date]],"yyy - mm - mmm")</f>
        <v>1973 - 10 - Oct</v>
      </c>
      <c r="S645">
        <f t="shared" si="70"/>
        <v>1973</v>
      </c>
    </row>
    <row r="646" spans="14:19" x14ac:dyDescent="0.25">
      <c r="N646" s="10">
        <v>26943</v>
      </c>
      <c r="O646">
        <f t="shared" si="67"/>
        <v>6</v>
      </c>
      <c r="P646">
        <f t="shared" si="68"/>
        <v>10</v>
      </c>
      <c r="Q646" t="str">
        <f t="shared" si="69"/>
        <v>Oct</v>
      </c>
      <c r="R646" t="str">
        <f>TEXT(dDate[[#This Row],[Date]],"yyy - mm - mmm")</f>
        <v>1973 - 10 - Oct</v>
      </c>
      <c r="S646">
        <f t="shared" si="70"/>
        <v>1973</v>
      </c>
    </row>
    <row r="647" spans="14:19" x14ac:dyDescent="0.25">
      <c r="N647" s="10">
        <v>26944</v>
      </c>
      <c r="O647">
        <f t="shared" si="67"/>
        <v>7</v>
      </c>
      <c r="P647">
        <f t="shared" si="68"/>
        <v>10</v>
      </c>
      <c r="Q647" t="str">
        <f t="shared" si="69"/>
        <v>Oct</v>
      </c>
      <c r="R647" t="str">
        <f>TEXT(dDate[[#This Row],[Date]],"yyy - mm - mmm")</f>
        <v>1973 - 10 - Oct</v>
      </c>
      <c r="S647">
        <f t="shared" si="70"/>
        <v>1973</v>
      </c>
    </row>
    <row r="648" spans="14:19" x14ac:dyDescent="0.25">
      <c r="N648" s="10">
        <v>26945</v>
      </c>
      <c r="O648">
        <f t="shared" si="67"/>
        <v>8</v>
      </c>
      <c r="P648">
        <f t="shared" si="68"/>
        <v>10</v>
      </c>
      <c r="Q648" t="str">
        <f t="shared" si="69"/>
        <v>Oct</v>
      </c>
      <c r="R648" t="str">
        <f>TEXT(dDate[[#This Row],[Date]],"yyy - mm - mmm")</f>
        <v>1973 - 10 - Oct</v>
      </c>
      <c r="S648">
        <f t="shared" si="70"/>
        <v>1973</v>
      </c>
    </row>
    <row r="649" spans="14:19" x14ac:dyDescent="0.25">
      <c r="N649" s="10">
        <v>26946</v>
      </c>
      <c r="O649">
        <f t="shared" si="67"/>
        <v>9</v>
      </c>
      <c r="P649">
        <f t="shared" si="68"/>
        <v>10</v>
      </c>
      <c r="Q649" t="str">
        <f t="shared" si="69"/>
        <v>Oct</v>
      </c>
      <c r="R649" t="str">
        <f>TEXT(dDate[[#This Row],[Date]],"yyy - mm - mmm")</f>
        <v>1973 - 10 - Oct</v>
      </c>
      <c r="S649">
        <f t="shared" si="70"/>
        <v>1973</v>
      </c>
    </row>
    <row r="650" spans="14:19" x14ac:dyDescent="0.25">
      <c r="N650" s="10">
        <v>26947</v>
      </c>
      <c r="O650">
        <f t="shared" si="67"/>
        <v>10</v>
      </c>
      <c r="P650">
        <f t="shared" si="68"/>
        <v>10</v>
      </c>
      <c r="Q650" t="str">
        <f t="shared" si="69"/>
        <v>Oct</v>
      </c>
      <c r="R650" t="str">
        <f>TEXT(dDate[[#This Row],[Date]],"yyy - mm - mmm")</f>
        <v>1973 - 10 - Oct</v>
      </c>
      <c r="S650">
        <f t="shared" si="70"/>
        <v>1973</v>
      </c>
    </row>
    <row r="651" spans="14:19" x14ac:dyDescent="0.25">
      <c r="N651" s="10">
        <v>26948</v>
      </c>
      <c r="O651">
        <f t="shared" si="67"/>
        <v>11</v>
      </c>
      <c r="P651">
        <f t="shared" si="68"/>
        <v>10</v>
      </c>
      <c r="Q651" t="str">
        <f t="shared" si="69"/>
        <v>Oct</v>
      </c>
      <c r="R651" t="str">
        <f>TEXT(dDate[[#This Row],[Date]],"yyy - mm - mmm")</f>
        <v>1973 - 10 - Oct</v>
      </c>
      <c r="S651">
        <f t="shared" si="70"/>
        <v>1973</v>
      </c>
    </row>
    <row r="652" spans="14:19" x14ac:dyDescent="0.25">
      <c r="N652" s="10">
        <v>26949</v>
      </c>
      <c r="O652">
        <f t="shared" si="67"/>
        <v>12</v>
      </c>
      <c r="P652">
        <f t="shared" si="68"/>
        <v>10</v>
      </c>
      <c r="Q652" t="str">
        <f t="shared" si="69"/>
        <v>Oct</v>
      </c>
      <c r="R652" t="str">
        <f>TEXT(dDate[[#This Row],[Date]],"yyy - mm - mmm")</f>
        <v>1973 - 10 - Oct</v>
      </c>
      <c r="S652">
        <f t="shared" si="70"/>
        <v>1973</v>
      </c>
    </row>
    <row r="653" spans="14:19" x14ac:dyDescent="0.25">
      <c r="N653" s="10">
        <v>26950</v>
      </c>
      <c r="O653">
        <f t="shared" si="67"/>
        <v>13</v>
      </c>
      <c r="P653">
        <f t="shared" si="68"/>
        <v>10</v>
      </c>
      <c r="Q653" t="str">
        <f t="shared" si="69"/>
        <v>Oct</v>
      </c>
      <c r="R653" t="str">
        <f>TEXT(dDate[[#This Row],[Date]],"yyy - mm - mmm")</f>
        <v>1973 - 10 - Oct</v>
      </c>
      <c r="S653">
        <f t="shared" si="70"/>
        <v>1973</v>
      </c>
    </row>
    <row r="654" spans="14:19" x14ac:dyDescent="0.25">
      <c r="N654" s="10">
        <v>26951</v>
      </c>
      <c r="O654">
        <f t="shared" si="67"/>
        <v>14</v>
      </c>
      <c r="P654">
        <f t="shared" si="68"/>
        <v>10</v>
      </c>
      <c r="Q654" t="str">
        <f t="shared" si="69"/>
        <v>Oct</v>
      </c>
      <c r="R654" t="str">
        <f>TEXT(dDate[[#This Row],[Date]],"yyy - mm - mmm")</f>
        <v>1973 - 10 - Oct</v>
      </c>
      <c r="S654">
        <f t="shared" si="70"/>
        <v>1973</v>
      </c>
    </row>
    <row r="655" spans="14:19" x14ac:dyDescent="0.25">
      <c r="N655" s="10">
        <v>26952</v>
      </c>
      <c r="O655">
        <f t="shared" si="67"/>
        <v>15</v>
      </c>
      <c r="P655">
        <f t="shared" si="68"/>
        <v>10</v>
      </c>
      <c r="Q655" t="str">
        <f t="shared" si="69"/>
        <v>Oct</v>
      </c>
      <c r="R655" t="str">
        <f>TEXT(dDate[[#This Row],[Date]],"yyy - mm - mmm")</f>
        <v>1973 - 10 - Oct</v>
      </c>
      <c r="S655">
        <f t="shared" si="70"/>
        <v>1973</v>
      </c>
    </row>
    <row r="656" spans="14:19" x14ac:dyDescent="0.25">
      <c r="N656" s="10">
        <v>26953</v>
      </c>
      <c r="O656">
        <f t="shared" si="67"/>
        <v>16</v>
      </c>
      <c r="P656">
        <f t="shared" si="68"/>
        <v>10</v>
      </c>
      <c r="Q656" t="str">
        <f t="shared" si="69"/>
        <v>Oct</v>
      </c>
      <c r="R656" t="str">
        <f>TEXT(dDate[[#This Row],[Date]],"yyy - mm - mmm")</f>
        <v>1973 - 10 - Oct</v>
      </c>
      <c r="S656">
        <f t="shared" si="70"/>
        <v>1973</v>
      </c>
    </row>
    <row r="657" spans="14:19" x14ac:dyDescent="0.25">
      <c r="N657" s="10">
        <v>26954</v>
      </c>
      <c r="O657">
        <f t="shared" si="67"/>
        <v>17</v>
      </c>
      <c r="P657">
        <f t="shared" si="68"/>
        <v>10</v>
      </c>
      <c r="Q657" t="str">
        <f t="shared" si="69"/>
        <v>Oct</v>
      </c>
      <c r="R657" t="str">
        <f>TEXT(dDate[[#This Row],[Date]],"yyy - mm - mmm")</f>
        <v>1973 - 10 - Oct</v>
      </c>
      <c r="S657">
        <f t="shared" si="70"/>
        <v>1973</v>
      </c>
    </row>
    <row r="658" spans="14:19" x14ac:dyDescent="0.25">
      <c r="N658" s="10">
        <v>26955</v>
      </c>
      <c r="O658">
        <f t="shared" si="67"/>
        <v>18</v>
      </c>
      <c r="P658">
        <f t="shared" si="68"/>
        <v>10</v>
      </c>
      <c r="Q658" t="str">
        <f t="shared" si="69"/>
        <v>Oct</v>
      </c>
      <c r="R658" t="str">
        <f>TEXT(dDate[[#This Row],[Date]],"yyy - mm - mmm")</f>
        <v>1973 - 10 - Oct</v>
      </c>
      <c r="S658">
        <f t="shared" si="70"/>
        <v>1973</v>
      </c>
    </row>
    <row r="659" spans="14:19" x14ac:dyDescent="0.25">
      <c r="N659" s="10">
        <v>26956</v>
      </c>
      <c r="O659">
        <f t="shared" si="67"/>
        <v>19</v>
      </c>
      <c r="P659">
        <f t="shared" si="68"/>
        <v>10</v>
      </c>
      <c r="Q659" t="str">
        <f t="shared" si="69"/>
        <v>Oct</v>
      </c>
      <c r="R659" t="str">
        <f>TEXT(dDate[[#This Row],[Date]],"yyy - mm - mmm")</f>
        <v>1973 - 10 - Oct</v>
      </c>
      <c r="S659">
        <f t="shared" si="70"/>
        <v>1973</v>
      </c>
    </row>
    <row r="660" spans="14:19" x14ac:dyDescent="0.25">
      <c r="N660" s="10">
        <v>26957</v>
      </c>
      <c r="O660">
        <f t="shared" si="67"/>
        <v>20</v>
      </c>
      <c r="P660">
        <f t="shared" si="68"/>
        <v>10</v>
      </c>
      <c r="Q660" t="str">
        <f t="shared" si="69"/>
        <v>Oct</v>
      </c>
      <c r="R660" t="str">
        <f>TEXT(dDate[[#This Row],[Date]],"yyy - mm - mmm")</f>
        <v>1973 - 10 - Oct</v>
      </c>
      <c r="S660">
        <f t="shared" si="70"/>
        <v>1973</v>
      </c>
    </row>
    <row r="661" spans="14:19" x14ac:dyDescent="0.25">
      <c r="N661" s="10">
        <v>26958</v>
      </c>
      <c r="O661">
        <f t="shared" si="67"/>
        <v>21</v>
      </c>
      <c r="P661">
        <f t="shared" si="68"/>
        <v>10</v>
      </c>
      <c r="Q661" t="str">
        <f t="shared" si="69"/>
        <v>Oct</v>
      </c>
      <c r="R661" t="str">
        <f>TEXT(dDate[[#This Row],[Date]],"yyy - mm - mmm")</f>
        <v>1973 - 10 - Oct</v>
      </c>
      <c r="S661">
        <f t="shared" si="70"/>
        <v>1973</v>
      </c>
    </row>
    <row r="662" spans="14:19" x14ac:dyDescent="0.25">
      <c r="N662" s="10">
        <v>26959</v>
      </c>
      <c r="O662">
        <f t="shared" si="67"/>
        <v>22</v>
      </c>
      <c r="P662">
        <f t="shared" si="68"/>
        <v>10</v>
      </c>
      <c r="Q662" t="str">
        <f t="shared" si="69"/>
        <v>Oct</v>
      </c>
      <c r="R662" t="str">
        <f>TEXT(dDate[[#This Row],[Date]],"yyy - mm - mmm")</f>
        <v>1973 - 10 - Oct</v>
      </c>
      <c r="S662">
        <f t="shared" si="70"/>
        <v>1973</v>
      </c>
    </row>
    <row r="663" spans="14:19" x14ac:dyDescent="0.25">
      <c r="N663" s="10">
        <v>26960</v>
      </c>
      <c r="O663">
        <f t="shared" si="67"/>
        <v>23</v>
      </c>
      <c r="P663">
        <f t="shared" si="68"/>
        <v>10</v>
      </c>
      <c r="Q663" t="str">
        <f t="shared" si="69"/>
        <v>Oct</v>
      </c>
      <c r="R663" t="str">
        <f>TEXT(dDate[[#This Row],[Date]],"yyy - mm - mmm")</f>
        <v>1973 - 10 - Oct</v>
      </c>
      <c r="S663">
        <f t="shared" si="70"/>
        <v>1973</v>
      </c>
    </row>
    <row r="664" spans="14:19" x14ac:dyDescent="0.25">
      <c r="N664" s="10">
        <v>26961</v>
      </c>
      <c r="O664">
        <f t="shared" si="67"/>
        <v>24</v>
      </c>
      <c r="P664">
        <f t="shared" si="68"/>
        <v>10</v>
      </c>
      <c r="Q664" t="str">
        <f t="shared" si="69"/>
        <v>Oct</v>
      </c>
      <c r="R664" t="str">
        <f>TEXT(dDate[[#This Row],[Date]],"yyy - mm - mmm")</f>
        <v>1973 - 10 - Oct</v>
      </c>
      <c r="S664">
        <f t="shared" si="70"/>
        <v>1973</v>
      </c>
    </row>
    <row r="665" spans="14:19" x14ac:dyDescent="0.25">
      <c r="N665" s="10">
        <v>26962</v>
      </c>
      <c r="O665">
        <f t="shared" si="67"/>
        <v>25</v>
      </c>
      <c r="P665">
        <f t="shared" si="68"/>
        <v>10</v>
      </c>
      <c r="Q665" t="str">
        <f t="shared" si="69"/>
        <v>Oct</v>
      </c>
      <c r="R665" t="str">
        <f>TEXT(dDate[[#This Row],[Date]],"yyy - mm - mmm")</f>
        <v>1973 - 10 - Oct</v>
      </c>
      <c r="S665">
        <f t="shared" si="70"/>
        <v>1973</v>
      </c>
    </row>
    <row r="666" spans="14:19" x14ac:dyDescent="0.25">
      <c r="N666" s="10">
        <v>26963</v>
      </c>
      <c r="O666">
        <f t="shared" si="67"/>
        <v>26</v>
      </c>
      <c r="P666">
        <f t="shared" si="68"/>
        <v>10</v>
      </c>
      <c r="Q666" t="str">
        <f t="shared" si="69"/>
        <v>Oct</v>
      </c>
      <c r="R666" t="str">
        <f>TEXT(dDate[[#This Row],[Date]],"yyy - mm - mmm")</f>
        <v>1973 - 10 - Oct</v>
      </c>
      <c r="S666">
        <f t="shared" si="70"/>
        <v>1973</v>
      </c>
    </row>
    <row r="667" spans="14:19" x14ac:dyDescent="0.25">
      <c r="N667" s="10">
        <v>26964</v>
      </c>
      <c r="O667">
        <f t="shared" si="67"/>
        <v>27</v>
      </c>
      <c r="P667">
        <f t="shared" si="68"/>
        <v>10</v>
      </c>
      <c r="Q667" t="str">
        <f t="shared" si="69"/>
        <v>Oct</v>
      </c>
      <c r="R667" t="str">
        <f>TEXT(dDate[[#This Row],[Date]],"yyy - mm - mmm")</f>
        <v>1973 - 10 - Oct</v>
      </c>
      <c r="S667">
        <f t="shared" si="70"/>
        <v>1973</v>
      </c>
    </row>
    <row r="668" spans="14:19" x14ac:dyDescent="0.25">
      <c r="N668" s="10">
        <v>26965</v>
      </c>
      <c r="O668">
        <f t="shared" si="67"/>
        <v>28</v>
      </c>
      <c r="P668">
        <f t="shared" si="68"/>
        <v>10</v>
      </c>
      <c r="Q668" t="str">
        <f t="shared" si="69"/>
        <v>Oct</v>
      </c>
      <c r="R668" t="str">
        <f>TEXT(dDate[[#This Row],[Date]],"yyy - mm - mmm")</f>
        <v>1973 - 10 - Oct</v>
      </c>
      <c r="S668">
        <f t="shared" si="70"/>
        <v>1973</v>
      </c>
    </row>
    <row r="669" spans="14:19" x14ac:dyDescent="0.25">
      <c r="N669" s="10">
        <v>26966</v>
      </c>
      <c r="O669">
        <f t="shared" si="67"/>
        <v>29</v>
      </c>
      <c r="P669">
        <f t="shared" si="68"/>
        <v>10</v>
      </c>
      <c r="Q669" t="str">
        <f t="shared" si="69"/>
        <v>Oct</v>
      </c>
      <c r="R669" t="str">
        <f>TEXT(dDate[[#This Row],[Date]],"yyy - mm - mmm")</f>
        <v>1973 - 10 - Oct</v>
      </c>
      <c r="S669">
        <f t="shared" si="70"/>
        <v>1973</v>
      </c>
    </row>
    <row r="670" spans="14:19" x14ac:dyDescent="0.25">
      <c r="N670" s="10">
        <v>26967</v>
      </c>
      <c r="O670">
        <f t="shared" si="67"/>
        <v>30</v>
      </c>
      <c r="P670">
        <f t="shared" si="68"/>
        <v>10</v>
      </c>
      <c r="Q670" t="str">
        <f t="shared" si="69"/>
        <v>Oct</v>
      </c>
      <c r="R670" t="str">
        <f>TEXT(dDate[[#This Row],[Date]],"yyy - mm - mmm")</f>
        <v>1973 - 10 - Oct</v>
      </c>
      <c r="S670">
        <f t="shared" si="70"/>
        <v>1973</v>
      </c>
    </row>
    <row r="671" spans="14:19" x14ac:dyDescent="0.25">
      <c r="N671" s="10">
        <v>26968</v>
      </c>
      <c r="O671">
        <f t="shared" si="67"/>
        <v>31</v>
      </c>
      <c r="P671">
        <f t="shared" si="68"/>
        <v>10</v>
      </c>
      <c r="Q671" t="str">
        <f t="shared" si="69"/>
        <v>Oct</v>
      </c>
      <c r="R671" t="str">
        <f>TEXT(dDate[[#This Row],[Date]],"yyy - mm - mmm")</f>
        <v>1973 - 10 - Oct</v>
      </c>
      <c r="S671">
        <f t="shared" si="70"/>
        <v>1973</v>
      </c>
    </row>
    <row r="672" spans="14:19" x14ac:dyDescent="0.25">
      <c r="N672" s="10">
        <v>26969</v>
      </c>
      <c r="O672">
        <f t="shared" si="67"/>
        <v>1</v>
      </c>
      <c r="P672">
        <f t="shared" si="68"/>
        <v>11</v>
      </c>
      <c r="Q672" t="str">
        <f t="shared" si="69"/>
        <v>Nov</v>
      </c>
      <c r="R672" t="str">
        <f>TEXT(dDate[[#This Row],[Date]],"yyy - mm - mmm")</f>
        <v>1973 - 11 - Nov</v>
      </c>
      <c r="S672">
        <f t="shared" si="70"/>
        <v>1973</v>
      </c>
    </row>
    <row r="673" spans="14:19" x14ac:dyDescent="0.25">
      <c r="N673" s="10">
        <v>26970</v>
      </c>
      <c r="O673">
        <f t="shared" si="67"/>
        <v>2</v>
      </c>
      <c r="P673">
        <f t="shared" si="68"/>
        <v>11</v>
      </c>
      <c r="Q673" t="str">
        <f t="shared" si="69"/>
        <v>Nov</v>
      </c>
      <c r="R673" t="str">
        <f>TEXT(dDate[[#This Row],[Date]],"yyy - mm - mmm")</f>
        <v>1973 - 11 - Nov</v>
      </c>
      <c r="S673">
        <f t="shared" si="70"/>
        <v>1973</v>
      </c>
    </row>
    <row r="674" spans="14:19" x14ac:dyDescent="0.25">
      <c r="N674" s="10">
        <v>26971</v>
      </c>
      <c r="O674">
        <f t="shared" si="67"/>
        <v>3</v>
      </c>
      <c r="P674">
        <f t="shared" si="68"/>
        <v>11</v>
      </c>
      <c r="Q674" t="str">
        <f t="shared" si="69"/>
        <v>Nov</v>
      </c>
      <c r="R674" t="str">
        <f>TEXT(dDate[[#This Row],[Date]],"yyy - mm - mmm")</f>
        <v>1973 - 11 - Nov</v>
      </c>
      <c r="S674">
        <f t="shared" si="70"/>
        <v>1973</v>
      </c>
    </row>
    <row r="675" spans="14:19" x14ac:dyDescent="0.25">
      <c r="N675" s="10">
        <v>26972</v>
      </c>
      <c r="O675">
        <f t="shared" si="67"/>
        <v>4</v>
      </c>
      <c r="P675">
        <f t="shared" si="68"/>
        <v>11</v>
      </c>
      <c r="Q675" t="str">
        <f t="shared" si="69"/>
        <v>Nov</v>
      </c>
      <c r="R675" t="str">
        <f>TEXT(dDate[[#This Row],[Date]],"yyy - mm - mmm")</f>
        <v>1973 - 11 - Nov</v>
      </c>
      <c r="S675">
        <f t="shared" si="70"/>
        <v>1973</v>
      </c>
    </row>
    <row r="676" spans="14:19" x14ac:dyDescent="0.25">
      <c r="N676" s="10">
        <v>26973</v>
      </c>
      <c r="O676">
        <f t="shared" si="67"/>
        <v>5</v>
      </c>
      <c r="P676">
        <f t="shared" si="68"/>
        <v>11</v>
      </c>
      <c r="Q676" t="str">
        <f t="shared" si="69"/>
        <v>Nov</v>
      </c>
      <c r="R676" t="str">
        <f>TEXT(dDate[[#This Row],[Date]],"yyy - mm - mmm")</f>
        <v>1973 - 11 - Nov</v>
      </c>
      <c r="S676">
        <f t="shared" si="70"/>
        <v>1973</v>
      </c>
    </row>
    <row r="677" spans="14:19" x14ac:dyDescent="0.25">
      <c r="N677" s="10">
        <v>26974</v>
      </c>
      <c r="O677">
        <f t="shared" si="67"/>
        <v>6</v>
      </c>
      <c r="P677">
        <f t="shared" si="68"/>
        <v>11</v>
      </c>
      <c r="Q677" t="str">
        <f t="shared" si="69"/>
        <v>Nov</v>
      </c>
      <c r="R677" t="str">
        <f>TEXT(dDate[[#This Row],[Date]],"yyy - mm - mmm")</f>
        <v>1973 - 11 - Nov</v>
      </c>
      <c r="S677">
        <f t="shared" si="70"/>
        <v>1973</v>
      </c>
    </row>
    <row r="678" spans="14:19" x14ac:dyDescent="0.25">
      <c r="N678" s="10">
        <v>26975</v>
      </c>
      <c r="O678">
        <f t="shared" si="67"/>
        <v>7</v>
      </c>
      <c r="P678">
        <f t="shared" si="68"/>
        <v>11</v>
      </c>
      <c r="Q678" t="str">
        <f t="shared" si="69"/>
        <v>Nov</v>
      </c>
      <c r="R678" t="str">
        <f>TEXT(dDate[[#This Row],[Date]],"yyy - mm - mmm")</f>
        <v>1973 - 11 - Nov</v>
      </c>
      <c r="S678">
        <f t="shared" si="70"/>
        <v>1973</v>
      </c>
    </row>
    <row r="679" spans="14:19" x14ac:dyDescent="0.25">
      <c r="N679" s="10">
        <v>26976</v>
      </c>
      <c r="O679">
        <f t="shared" si="67"/>
        <v>8</v>
      </c>
      <c r="P679">
        <f t="shared" si="68"/>
        <v>11</v>
      </c>
      <c r="Q679" t="str">
        <f t="shared" si="69"/>
        <v>Nov</v>
      </c>
      <c r="R679" t="str">
        <f>TEXT(dDate[[#This Row],[Date]],"yyy - mm - mmm")</f>
        <v>1973 - 11 - Nov</v>
      </c>
      <c r="S679">
        <f t="shared" si="70"/>
        <v>1973</v>
      </c>
    </row>
    <row r="680" spans="14:19" x14ac:dyDescent="0.25">
      <c r="N680" s="10">
        <v>26977</v>
      </c>
      <c r="O680">
        <f t="shared" si="67"/>
        <v>9</v>
      </c>
      <c r="P680">
        <f t="shared" si="68"/>
        <v>11</v>
      </c>
      <c r="Q680" t="str">
        <f t="shared" si="69"/>
        <v>Nov</v>
      </c>
      <c r="R680" t="str">
        <f>TEXT(dDate[[#This Row],[Date]],"yyy - mm - mmm")</f>
        <v>1973 - 11 - Nov</v>
      </c>
      <c r="S680">
        <f t="shared" si="70"/>
        <v>1973</v>
      </c>
    </row>
    <row r="681" spans="14:19" x14ac:dyDescent="0.25">
      <c r="N681" s="10">
        <v>26978</v>
      </c>
      <c r="O681">
        <f t="shared" si="67"/>
        <v>10</v>
      </c>
      <c r="P681">
        <f t="shared" si="68"/>
        <v>11</v>
      </c>
      <c r="Q681" t="str">
        <f t="shared" si="69"/>
        <v>Nov</v>
      </c>
      <c r="R681" t="str">
        <f>TEXT(dDate[[#This Row],[Date]],"yyy - mm - mmm")</f>
        <v>1973 - 11 - Nov</v>
      </c>
      <c r="S681">
        <f t="shared" si="70"/>
        <v>1973</v>
      </c>
    </row>
    <row r="682" spans="14:19" x14ac:dyDescent="0.25">
      <c r="N682" s="10">
        <v>26979</v>
      </c>
      <c r="O682">
        <f t="shared" si="67"/>
        <v>11</v>
      </c>
      <c r="P682">
        <f t="shared" si="68"/>
        <v>11</v>
      </c>
      <c r="Q682" t="str">
        <f t="shared" si="69"/>
        <v>Nov</v>
      </c>
      <c r="R682" t="str">
        <f>TEXT(dDate[[#This Row],[Date]],"yyy - mm - mmm")</f>
        <v>1973 - 11 - Nov</v>
      </c>
      <c r="S682">
        <f t="shared" si="70"/>
        <v>1973</v>
      </c>
    </row>
    <row r="683" spans="14:19" x14ac:dyDescent="0.25">
      <c r="N683" s="10">
        <v>26980</v>
      </c>
      <c r="O683">
        <f t="shared" si="67"/>
        <v>12</v>
      </c>
      <c r="P683">
        <f t="shared" si="68"/>
        <v>11</v>
      </c>
      <c r="Q683" t="str">
        <f t="shared" si="69"/>
        <v>Nov</v>
      </c>
      <c r="R683" t="str">
        <f>TEXT(dDate[[#This Row],[Date]],"yyy - mm - mmm")</f>
        <v>1973 - 11 - Nov</v>
      </c>
      <c r="S683">
        <f t="shared" si="70"/>
        <v>1973</v>
      </c>
    </row>
    <row r="684" spans="14:19" x14ac:dyDescent="0.25">
      <c r="N684" s="10">
        <v>26981</v>
      </c>
      <c r="O684">
        <f t="shared" si="67"/>
        <v>13</v>
      </c>
      <c r="P684">
        <f t="shared" si="68"/>
        <v>11</v>
      </c>
      <c r="Q684" t="str">
        <f t="shared" si="69"/>
        <v>Nov</v>
      </c>
      <c r="R684" t="str">
        <f>TEXT(dDate[[#This Row],[Date]],"yyy - mm - mmm")</f>
        <v>1973 - 11 - Nov</v>
      </c>
      <c r="S684">
        <f t="shared" si="70"/>
        <v>1973</v>
      </c>
    </row>
    <row r="685" spans="14:19" x14ac:dyDescent="0.25">
      <c r="N685" s="10">
        <v>26982</v>
      </c>
      <c r="O685">
        <f t="shared" si="67"/>
        <v>14</v>
      </c>
      <c r="P685">
        <f t="shared" si="68"/>
        <v>11</v>
      </c>
      <c r="Q685" t="str">
        <f t="shared" si="69"/>
        <v>Nov</v>
      </c>
      <c r="R685" t="str">
        <f>TEXT(dDate[[#This Row],[Date]],"yyy - mm - mmm")</f>
        <v>1973 - 11 - Nov</v>
      </c>
      <c r="S685">
        <f t="shared" si="70"/>
        <v>1973</v>
      </c>
    </row>
    <row r="686" spans="14:19" x14ac:dyDescent="0.25">
      <c r="N686" s="10">
        <v>26983</v>
      </c>
      <c r="O686">
        <f t="shared" si="67"/>
        <v>15</v>
      </c>
      <c r="P686">
        <f t="shared" si="68"/>
        <v>11</v>
      </c>
      <c r="Q686" t="str">
        <f t="shared" si="69"/>
        <v>Nov</v>
      </c>
      <c r="R686" t="str">
        <f>TEXT(dDate[[#This Row],[Date]],"yyy - mm - mmm")</f>
        <v>1973 - 11 - Nov</v>
      </c>
      <c r="S686">
        <f t="shared" si="70"/>
        <v>1973</v>
      </c>
    </row>
    <row r="687" spans="14:19" x14ac:dyDescent="0.25">
      <c r="N687" s="10">
        <v>26984</v>
      </c>
      <c r="O687">
        <f t="shared" si="67"/>
        <v>16</v>
      </c>
      <c r="P687">
        <f t="shared" si="68"/>
        <v>11</v>
      </c>
      <c r="Q687" t="str">
        <f t="shared" si="69"/>
        <v>Nov</v>
      </c>
      <c r="R687" t="str">
        <f>TEXT(dDate[[#This Row],[Date]],"yyy - mm - mmm")</f>
        <v>1973 - 11 - Nov</v>
      </c>
      <c r="S687">
        <f t="shared" si="70"/>
        <v>1973</v>
      </c>
    </row>
    <row r="688" spans="14:19" x14ac:dyDescent="0.25">
      <c r="N688" s="10">
        <v>26985</v>
      </c>
      <c r="O688">
        <f t="shared" si="67"/>
        <v>17</v>
      </c>
      <c r="P688">
        <f t="shared" si="68"/>
        <v>11</v>
      </c>
      <c r="Q688" t="str">
        <f t="shared" si="69"/>
        <v>Nov</v>
      </c>
      <c r="R688" t="str">
        <f>TEXT(dDate[[#This Row],[Date]],"yyy - mm - mmm")</f>
        <v>1973 - 11 - Nov</v>
      </c>
      <c r="S688">
        <f t="shared" si="70"/>
        <v>1973</v>
      </c>
    </row>
    <row r="689" spans="14:19" x14ac:dyDescent="0.25">
      <c r="N689" s="10">
        <v>26986</v>
      </c>
      <c r="O689">
        <f t="shared" si="67"/>
        <v>18</v>
      </c>
      <c r="P689">
        <f t="shared" si="68"/>
        <v>11</v>
      </c>
      <c r="Q689" t="str">
        <f t="shared" si="69"/>
        <v>Nov</v>
      </c>
      <c r="R689" t="str">
        <f>TEXT(dDate[[#This Row],[Date]],"yyy - mm - mmm")</f>
        <v>1973 - 11 - Nov</v>
      </c>
      <c r="S689">
        <f t="shared" si="70"/>
        <v>1973</v>
      </c>
    </row>
    <row r="690" spans="14:19" x14ac:dyDescent="0.25">
      <c r="N690" s="10">
        <v>26987</v>
      </c>
      <c r="O690">
        <f t="shared" si="67"/>
        <v>19</v>
      </c>
      <c r="P690">
        <f t="shared" si="68"/>
        <v>11</v>
      </c>
      <c r="Q690" t="str">
        <f t="shared" si="69"/>
        <v>Nov</v>
      </c>
      <c r="R690" t="str">
        <f>TEXT(dDate[[#This Row],[Date]],"yyy - mm - mmm")</f>
        <v>1973 - 11 - Nov</v>
      </c>
      <c r="S690">
        <f t="shared" si="70"/>
        <v>1973</v>
      </c>
    </row>
    <row r="691" spans="14:19" x14ac:dyDescent="0.25">
      <c r="N691" s="10">
        <v>26988</v>
      </c>
      <c r="O691">
        <f t="shared" si="67"/>
        <v>20</v>
      </c>
      <c r="P691">
        <f t="shared" si="68"/>
        <v>11</v>
      </c>
      <c r="Q691" t="str">
        <f t="shared" si="69"/>
        <v>Nov</v>
      </c>
      <c r="R691" t="str">
        <f>TEXT(dDate[[#This Row],[Date]],"yyy - mm - mmm")</f>
        <v>1973 - 11 - Nov</v>
      </c>
      <c r="S691">
        <f t="shared" si="70"/>
        <v>1973</v>
      </c>
    </row>
    <row r="692" spans="14:19" x14ac:dyDescent="0.25">
      <c r="N692" s="10">
        <v>26989</v>
      </c>
      <c r="O692">
        <f t="shared" si="67"/>
        <v>21</v>
      </c>
      <c r="P692">
        <f t="shared" si="68"/>
        <v>11</v>
      </c>
      <c r="Q692" t="str">
        <f t="shared" si="69"/>
        <v>Nov</v>
      </c>
      <c r="R692" t="str">
        <f>TEXT(dDate[[#This Row],[Date]],"yyy - mm - mmm")</f>
        <v>1973 - 11 - Nov</v>
      </c>
      <c r="S692">
        <f t="shared" si="70"/>
        <v>1973</v>
      </c>
    </row>
    <row r="693" spans="14:19" x14ac:dyDescent="0.25">
      <c r="N693" s="10">
        <v>26990</v>
      </c>
      <c r="O693">
        <f t="shared" si="67"/>
        <v>22</v>
      </c>
      <c r="P693">
        <f t="shared" si="68"/>
        <v>11</v>
      </c>
      <c r="Q693" t="str">
        <f t="shared" si="69"/>
        <v>Nov</v>
      </c>
      <c r="R693" t="str">
        <f>TEXT(dDate[[#This Row],[Date]],"yyy - mm - mmm")</f>
        <v>1973 - 11 - Nov</v>
      </c>
      <c r="S693">
        <f t="shared" si="70"/>
        <v>1973</v>
      </c>
    </row>
    <row r="694" spans="14:19" x14ac:dyDescent="0.25">
      <c r="N694" s="10">
        <v>26991</v>
      </c>
      <c r="O694">
        <f t="shared" si="67"/>
        <v>23</v>
      </c>
      <c r="P694">
        <f t="shared" si="68"/>
        <v>11</v>
      </c>
      <c r="Q694" t="str">
        <f t="shared" si="69"/>
        <v>Nov</v>
      </c>
      <c r="R694" t="str">
        <f>TEXT(dDate[[#This Row],[Date]],"yyy - mm - mmm")</f>
        <v>1973 - 11 - Nov</v>
      </c>
      <c r="S694">
        <f t="shared" si="70"/>
        <v>1973</v>
      </c>
    </row>
    <row r="695" spans="14:19" x14ac:dyDescent="0.25">
      <c r="N695" s="10">
        <v>26992</v>
      </c>
      <c r="O695">
        <f t="shared" si="67"/>
        <v>24</v>
      </c>
      <c r="P695">
        <f t="shared" si="68"/>
        <v>11</v>
      </c>
      <c r="Q695" t="str">
        <f t="shared" si="69"/>
        <v>Nov</v>
      </c>
      <c r="R695" t="str">
        <f>TEXT(dDate[[#This Row],[Date]],"yyy - mm - mmm")</f>
        <v>1973 - 11 - Nov</v>
      </c>
      <c r="S695">
        <f t="shared" si="70"/>
        <v>1973</v>
      </c>
    </row>
    <row r="696" spans="14:19" x14ac:dyDescent="0.25">
      <c r="N696" s="10">
        <v>26993</v>
      </c>
      <c r="O696">
        <f t="shared" si="67"/>
        <v>25</v>
      </c>
      <c r="P696">
        <f t="shared" si="68"/>
        <v>11</v>
      </c>
      <c r="Q696" t="str">
        <f t="shared" si="69"/>
        <v>Nov</v>
      </c>
      <c r="R696" t="str">
        <f>TEXT(dDate[[#This Row],[Date]],"yyy - mm - mmm")</f>
        <v>1973 - 11 - Nov</v>
      </c>
      <c r="S696">
        <f t="shared" si="70"/>
        <v>1973</v>
      </c>
    </row>
    <row r="697" spans="14:19" x14ac:dyDescent="0.25">
      <c r="N697" s="10">
        <v>26994</v>
      </c>
      <c r="O697">
        <f t="shared" si="67"/>
        <v>26</v>
      </c>
      <c r="P697">
        <f t="shared" si="68"/>
        <v>11</v>
      </c>
      <c r="Q697" t="str">
        <f t="shared" si="69"/>
        <v>Nov</v>
      </c>
      <c r="R697" t="str">
        <f>TEXT(dDate[[#This Row],[Date]],"yyy - mm - mmm")</f>
        <v>1973 - 11 - Nov</v>
      </c>
      <c r="S697">
        <f t="shared" si="70"/>
        <v>1973</v>
      </c>
    </row>
    <row r="698" spans="14:19" x14ac:dyDescent="0.25">
      <c r="N698" s="10">
        <v>26995</v>
      </c>
      <c r="O698">
        <f t="shared" si="67"/>
        <v>27</v>
      </c>
      <c r="P698">
        <f t="shared" si="68"/>
        <v>11</v>
      </c>
      <c r="Q698" t="str">
        <f t="shared" si="69"/>
        <v>Nov</v>
      </c>
      <c r="R698" t="str">
        <f>TEXT(dDate[[#This Row],[Date]],"yyy - mm - mmm")</f>
        <v>1973 - 11 - Nov</v>
      </c>
      <c r="S698">
        <f t="shared" si="70"/>
        <v>1973</v>
      </c>
    </row>
    <row r="699" spans="14:19" x14ac:dyDescent="0.25">
      <c r="N699" s="10">
        <v>26996</v>
      </c>
      <c r="O699">
        <f t="shared" si="67"/>
        <v>28</v>
      </c>
      <c r="P699">
        <f t="shared" si="68"/>
        <v>11</v>
      </c>
      <c r="Q699" t="str">
        <f t="shared" si="69"/>
        <v>Nov</v>
      </c>
      <c r="R699" t="str">
        <f>TEXT(dDate[[#This Row],[Date]],"yyy - mm - mmm")</f>
        <v>1973 - 11 - Nov</v>
      </c>
      <c r="S699">
        <f t="shared" si="70"/>
        <v>1973</v>
      </c>
    </row>
    <row r="700" spans="14:19" x14ac:dyDescent="0.25">
      <c r="N700" s="10">
        <v>26997</v>
      </c>
      <c r="O700">
        <f t="shared" si="67"/>
        <v>29</v>
      </c>
      <c r="P700">
        <f t="shared" si="68"/>
        <v>11</v>
      </c>
      <c r="Q700" t="str">
        <f t="shared" si="69"/>
        <v>Nov</v>
      </c>
      <c r="R700" t="str">
        <f>TEXT(dDate[[#This Row],[Date]],"yyy - mm - mmm")</f>
        <v>1973 - 11 - Nov</v>
      </c>
      <c r="S700">
        <f t="shared" si="70"/>
        <v>1973</v>
      </c>
    </row>
    <row r="701" spans="14:19" x14ac:dyDescent="0.25">
      <c r="N701" s="10">
        <v>26998</v>
      </c>
      <c r="O701">
        <f t="shared" si="67"/>
        <v>30</v>
      </c>
      <c r="P701">
        <f t="shared" si="68"/>
        <v>11</v>
      </c>
      <c r="Q701" t="str">
        <f t="shared" si="69"/>
        <v>Nov</v>
      </c>
      <c r="R701" t="str">
        <f>TEXT(dDate[[#This Row],[Date]],"yyy - mm - mmm")</f>
        <v>1973 - 11 - Nov</v>
      </c>
      <c r="S701">
        <f t="shared" si="70"/>
        <v>1973</v>
      </c>
    </row>
    <row r="702" spans="14:19" x14ac:dyDescent="0.25">
      <c r="N702" s="10">
        <v>26999</v>
      </c>
      <c r="O702">
        <f t="shared" si="67"/>
        <v>1</v>
      </c>
      <c r="P702">
        <f t="shared" si="68"/>
        <v>12</v>
      </c>
      <c r="Q702" t="str">
        <f t="shared" si="69"/>
        <v>Dec</v>
      </c>
      <c r="R702" t="str">
        <f>TEXT(dDate[[#This Row],[Date]],"yyy - mm - mmm")</f>
        <v>1973 - 12 - Dec</v>
      </c>
      <c r="S702">
        <f t="shared" si="70"/>
        <v>1973</v>
      </c>
    </row>
    <row r="703" spans="14:19" x14ac:dyDescent="0.25">
      <c r="N703" s="10">
        <v>27000</v>
      </c>
      <c r="O703">
        <f t="shared" si="67"/>
        <v>2</v>
      </c>
      <c r="P703">
        <f t="shared" si="68"/>
        <v>12</v>
      </c>
      <c r="Q703" t="str">
        <f t="shared" si="69"/>
        <v>Dec</v>
      </c>
      <c r="R703" t="str">
        <f>TEXT(dDate[[#This Row],[Date]],"yyy - mm - mmm")</f>
        <v>1973 - 12 - Dec</v>
      </c>
      <c r="S703">
        <f t="shared" si="70"/>
        <v>1973</v>
      </c>
    </row>
    <row r="704" spans="14:19" x14ac:dyDescent="0.25">
      <c r="N704" s="10">
        <v>27001</v>
      </c>
      <c r="O704">
        <f t="shared" si="67"/>
        <v>3</v>
      </c>
      <c r="P704">
        <f t="shared" si="68"/>
        <v>12</v>
      </c>
      <c r="Q704" t="str">
        <f t="shared" si="69"/>
        <v>Dec</v>
      </c>
      <c r="R704" t="str">
        <f>TEXT(dDate[[#This Row],[Date]],"yyy - mm - mmm")</f>
        <v>1973 - 12 - Dec</v>
      </c>
      <c r="S704">
        <f t="shared" si="70"/>
        <v>1973</v>
      </c>
    </row>
    <row r="705" spans="14:19" x14ac:dyDescent="0.25">
      <c r="N705" s="10">
        <v>27002</v>
      </c>
      <c r="O705">
        <f t="shared" si="67"/>
        <v>4</v>
      </c>
      <c r="P705">
        <f t="shared" si="68"/>
        <v>12</v>
      </c>
      <c r="Q705" t="str">
        <f t="shared" si="69"/>
        <v>Dec</v>
      </c>
      <c r="R705" t="str">
        <f>TEXT(dDate[[#This Row],[Date]],"yyy - mm - mmm")</f>
        <v>1973 - 12 - Dec</v>
      </c>
      <c r="S705">
        <f t="shared" si="70"/>
        <v>1973</v>
      </c>
    </row>
    <row r="706" spans="14:19" x14ac:dyDescent="0.25">
      <c r="N706" s="10">
        <v>27003</v>
      </c>
      <c r="O706">
        <f t="shared" si="67"/>
        <v>5</v>
      </c>
      <c r="P706">
        <f t="shared" si="68"/>
        <v>12</v>
      </c>
      <c r="Q706" t="str">
        <f t="shared" si="69"/>
        <v>Dec</v>
      </c>
      <c r="R706" t="str">
        <f>TEXT(dDate[[#This Row],[Date]],"yyy - mm - mmm")</f>
        <v>1973 - 12 - Dec</v>
      </c>
      <c r="S706">
        <f t="shared" si="70"/>
        <v>1973</v>
      </c>
    </row>
    <row r="707" spans="14:19" x14ac:dyDescent="0.25">
      <c r="N707" s="10">
        <v>27004</v>
      </c>
      <c r="O707">
        <f t="shared" ref="O707:O770" si="71">DAY(N707)</f>
        <v>6</v>
      </c>
      <c r="P707">
        <f t="shared" ref="P707:P770" si="72">MONTH(N707)</f>
        <v>12</v>
      </c>
      <c r="Q707" t="str">
        <f t="shared" ref="Q707:Q770" si="73">TEXT(N707,"mmm")</f>
        <v>Dec</v>
      </c>
      <c r="R707" t="str">
        <f>TEXT(dDate[[#This Row],[Date]],"yyy - mm - mmm")</f>
        <v>1973 - 12 - Dec</v>
      </c>
      <c r="S707">
        <f t="shared" ref="S707:S770" si="74">YEAR(N707)</f>
        <v>1973</v>
      </c>
    </row>
    <row r="708" spans="14:19" x14ac:dyDescent="0.25">
      <c r="N708" s="10">
        <v>27005</v>
      </c>
      <c r="O708">
        <f t="shared" si="71"/>
        <v>7</v>
      </c>
      <c r="P708">
        <f t="shared" si="72"/>
        <v>12</v>
      </c>
      <c r="Q708" t="str">
        <f t="shared" si="73"/>
        <v>Dec</v>
      </c>
      <c r="R708" t="str">
        <f>TEXT(dDate[[#This Row],[Date]],"yyy - mm - mmm")</f>
        <v>1973 - 12 - Dec</v>
      </c>
      <c r="S708">
        <f t="shared" si="74"/>
        <v>1973</v>
      </c>
    </row>
    <row r="709" spans="14:19" x14ac:dyDescent="0.25">
      <c r="N709" s="10">
        <v>27006</v>
      </c>
      <c r="O709">
        <f t="shared" si="71"/>
        <v>8</v>
      </c>
      <c r="P709">
        <f t="shared" si="72"/>
        <v>12</v>
      </c>
      <c r="Q709" t="str">
        <f t="shared" si="73"/>
        <v>Dec</v>
      </c>
      <c r="R709" t="str">
        <f>TEXT(dDate[[#This Row],[Date]],"yyy - mm - mmm")</f>
        <v>1973 - 12 - Dec</v>
      </c>
      <c r="S709">
        <f t="shared" si="74"/>
        <v>1973</v>
      </c>
    </row>
    <row r="710" spans="14:19" x14ac:dyDescent="0.25">
      <c r="N710" s="10">
        <v>27007</v>
      </c>
      <c r="O710">
        <f t="shared" si="71"/>
        <v>9</v>
      </c>
      <c r="P710">
        <f t="shared" si="72"/>
        <v>12</v>
      </c>
      <c r="Q710" t="str">
        <f t="shared" si="73"/>
        <v>Dec</v>
      </c>
      <c r="R710" t="str">
        <f>TEXT(dDate[[#This Row],[Date]],"yyy - mm - mmm")</f>
        <v>1973 - 12 - Dec</v>
      </c>
      <c r="S710">
        <f t="shared" si="74"/>
        <v>1973</v>
      </c>
    </row>
    <row r="711" spans="14:19" x14ac:dyDescent="0.25">
      <c r="N711" s="10">
        <v>27008</v>
      </c>
      <c r="O711">
        <f t="shared" si="71"/>
        <v>10</v>
      </c>
      <c r="P711">
        <f t="shared" si="72"/>
        <v>12</v>
      </c>
      <c r="Q711" t="str">
        <f t="shared" si="73"/>
        <v>Dec</v>
      </c>
      <c r="R711" t="str">
        <f>TEXT(dDate[[#This Row],[Date]],"yyy - mm - mmm")</f>
        <v>1973 - 12 - Dec</v>
      </c>
      <c r="S711">
        <f t="shared" si="74"/>
        <v>1973</v>
      </c>
    </row>
    <row r="712" spans="14:19" x14ac:dyDescent="0.25">
      <c r="N712" s="10">
        <v>27009</v>
      </c>
      <c r="O712">
        <f t="shared" si="71"/>
        <v>11</v>
      </c>
      <c r="P712">
        <f t="shared" si="72"/>
        <v>12</v>
      </c>
      <c r="Q712" t="str">
        <f t="shared" si="73"/>
        <v>Dec</v>
      </c>
      <c r="R712" t="str">
        <f>TEXT(dDate[[#This Row],[Date]],"yyy - mm - mmm")</f>
        <v>1973 - 12 - Dec</v>
      </c>
      <c r="S712">
        <f t="shared" si="74"/>
        <v>1973</v>
      </c>
    </row>
    <row r="713" spans="14:19" x14ac:dyDescent="0.25">
      <c r="N713" s="10">
        <v>27010</v>
      </c>
      <c r="O713">
        <f t="shared" si="71"/>
        <v>12</v>
      </c>
      <c r="P713">
        <f t="shared" si="72"/>
        <v>12</v>
      </c>
      <c r="Q713" t="str">
        <f t="shared" si="73"/>
        <v>Dec</v>
      </c>
      <c r="R713" t="str">
        <f>TEXT(dDate[[#This Row],[Date]],"yyy - mm - mmm")</f>
        <v>1973 - 12 - Dec</v>
      </c>
      <c r="S713">
        <f t="shared" si="74"/>
        <v>1973</v>
      </c>
    </row>
    <row r="714" spans="14:19" x14ac:dyDescent="0.25">
      <c r="N714" s="10">
        <v>27011</v>
      </c>
      <c r="O714">
        <f t="shared" si="71"/>
        <v>13</v>
      </c>
      <c r="P714">
        <f t="shared" si="72"/>
        <v>12</v>
      </c>
      <c r="Q714" t="str">
        <f t="shared" si="73"/>
        <v>Dec</v>
      </c>
      <c r="R714" t="str">
        <f>TEXT(dDate[[#This Row],[Date]],"yyy - mm - mmm")</f>
        <v>1973 - 12 - Dec</v>
      </c>
      <c r="S714">
        <f t="shared" si="74"/>
        <v>1973</v>
      </c>
    </row>
    <row r="715" spans="14:19" x14ac:dyDescent="0.25">
      <c r="N715" s="10">
        <v>27012</v>
      </c>
      <c r="O715">
        <f t="shared" si="71"/>
        <v>14</v>
      </c>
      <c r="P715">
        <f t="shared" si="72"/>
        <v>12</v>
      </c>
      <c r="Q715" t="str">
        <f t="shared" si="73"/>
        <v>Dec</v>
      </c>
      <c r="R715" t="str">
        <f>TEXT(dDate[[#This Row],[Date]],"yyy - mm - mmm")</f>
        <v>1973 - 12 - Dec</v>
      </c>
      <c r="S715">
        <f t="shared" si="74"/>
        <v>1973</v>
      </c>
    </row>
    <row r="716" spans="14:19" x14ac:dyDescent="0.25">
      <c r="N716" s="10">
        <v>27013</v>
      </c>
      <c r="O716">
        <f t="shared" si="71"/>
        <v>15</v>
      </c>
      <c r="P716">
        <f t="shared" si="72"/>
        <v>12</v>
      </c>
      <c r="Q716" t="str">
        <f t="shared" si="73"/>
        <v>Dec</v>
      </c>
      <c r="R716" t="str">
        <f>TEXT(dDate[[#This Row],[Date]],"yyy - mm - mmm")</f>
        <v>1973 - 12 - Dec</v>
      </c>
      <c r="S716">
        <f t="shared" si="74"/>
        <v>1973</v>
      </c>
    </row>
    <row r="717" spans="14:19" x14ac:dyDescent="0.25">
      <c r="N717" s="10">
        <v>27014</v>
      </c>
      <c r="O717">
        <f t="shared" si="71"/>
        <v>16</v>
      </c>
      <c r="P717">
        <f t="shared" si="72"/>
        <v>12</v>
      </c>
      <c r="Q717" t="str">
        <f t="shared" si="73"/>
        <v>Dec</v>
      </c>
      <c r="R717" t="str">
        <f>TEXT(dDate[[#This Row],[Date]],"yyy - mm - mmm")</f>
        <v>1973 - 12 - Dec</v>
      </c>
      <c r="S717">
        <f t="shared" si="74"/>
        <v>1973</v>
      </c>
    </row>
    <row r="718" spans="14:19" x14ac:dyDescent="0.25">
      <c r="N718" s="10">
        <v>27015</v>
      </c>
      <c r="O718">
        <f t="shared" si="71"/>
        <v>17</v>
      </c>
      <c r="P718">
        <f t="shared" si="72"/>
        <v>12</v>
      </c>
      <c r="Q718" t="str">
        <f t="shared" si="73"/>
        <v>Dec</v>
      </c>
      <c r="R718" t="str">
        <f>TEXT(dDate[[#This Row],[Date]],"yyy - mm - mmm")</f>
        <v>1973 - 12 - Dec</v>
      </c>
      <c r="S718">
        <f t="shared" si="74"/>
        <v>1973</v>
      </c>
    </row>
    <row r="719" spans="14:19" x14ac:dyDescent="0.25">
      <c r="N719" s="10">
        <v>27016</v>
      </c>
      <c r="O719">
        <f t="shared" si="71"/>
        <v>18</v>
      </c>
      <c r="P719">
        <f t="shared" si="72"/>
        <v>12</v>
      </c>
      <c r="Q719" t="str">
        <f t="shared" si="73"/>
        <v>Dec</v>
      </c>
      <c r="R719" t="str">
        <f>TEXT(dDate[[#This Row],[Date]],"yyy - mm - mmm")</f>
        <v>1973 - 12 - Dec</v>
      </c>
      <c r="S719">
        <f t="shared" si="74"/>
        <v>1973</v>
      </c>
    </row>
    <row r="720" spans="14:19" x14ac:dyDescent="0.25">
      <c r="N720" s="10">
        <v>27017</v>
      </c>
      <c r="O720">
        <f t="shared" si="71"/>
        <v>19</v>
      </c>
      <c r="P720">
        <f t="shared" si="72"/>
        <v>12</v>
      </c>
      <c r="Q720" t="str">
        <f t="shared" si="73"/>
        <v>Dec</v>
      </c>
      <c r="R720" t="str">
        <f>TEXT(dDate[[#This Row],[Date]],"yyy - mm - mmm")</f>
        <v>1973 - 12 - Dec</v>
      </c>
      <c r="S720">
        <f t="shared" si="74"/>
        <v>1973</v>
      </c>
    </row>
    <row r="721" spans="14:19" x14ac:dyDescent="0.25">
      <c r="N721" s="10">
        <v>27018</v>
      </c>
      <c r="O721">
        <f t="shared" si="71"/>
        <v>20</v>
      </c>
      <c r="P721">
        <f t="shared" si="72"/>
        <v>12</v>
      </c>
      <c r="Q721" t="str">
        <f t="shared" si="73"/>
        <v>Dec</v>
      </c>
      <c r="R721" t="str">
        <f>TEXT(dDate[[#This Row],[Date]],"yyy - mm - mmm")</f>
        <v>1973 - 12 - Dec</v>
      </c>
      <c r="S721">
        <f t="shared" si="74"/>
        <v>1973</v>
      </c>
    </row>
    <row r="722" spans="14:19" x14ac:dyDescent="0.25">
      <c r="N722" s="10">
        <v>27019</v>
      </c>
      <c r="O722">
        <f t="shared" si="71"/>
        <v>21</v>
      </c>
      <c r="P722">
        <f t="shared" si="72"/>
        <v>12</v>
      </c>
      <c r="Q722" t="str">
        <f t="shared" si="73"/>
        <v>Dec</v>
      </c>
      <c r="R722" t="str">
        <f>TEXT(dDate[[#This Row],[Date]],"yyy - mm - mmm")</f>
        <v>1973 - 12 - Dec</v>
      </c>
      <c r="S722">
        <f t="shared" si="74"/>
        <v>1973</v>
      </c>
    </row>
    <row r="723" spans="14:19" x14ac:dyDescent="0.25">
      <c r="N723" s="10">
        <v>27020</v>
      </c>
      <c r="O723">
        <f t="shared" si="71"/>
        <v>22</v>
      </c>
      <c r="P723">
        <f t="shared" si="72"/>
        <v>12</v>
      </c>
      <c r="Q723" t="str">
        <f t="shared" si="73"/>
        <v>Dec</v>
      </c>
      <c r="R723" t="str">
        <f>TEXT(dDate[[#This Row],[Date]],"yyy - mm - mmm")</f>
        <v>1973 - 12 - Dec</v>
      </c>
      <c r="S723">
        <f t="shared" si="74"/>
        <v>1973</v>
      </c>
    </row>
    <row r="724" spans="14:19" x14ac:dyDescent="0.25">
      <c r="N724" s="10">
        <v>27021</v>
      </c>
      <c r="O724">
        <f t="shared" si="71"/>
        <v>23</v>
      </c>
      <c r="P724">
        <f t="shared" si="72"/>
        <v>12</v>
      </c>
      <c r="Q724" t="str">
        <f t="shared" si="73"/>
        <v>Dec</v>
      </c>
      <c r="R724" t="str">
        <f>TEXT(dDate[[#This Row],[Date]],"yyy - mm - mmm")</f>
        <v>1973 - 12 - Dec</v>
      </c>
      <c r="S724">
        <f t="shared" si="74"/>
        <v>1973</v>
      </c>
    </row>
    <row r="725" spans="14:19" x14ac:dyDescent="0.25">
      <c r="N725" s="10">
        <v>27022</v>
      </c>
      <c r="O725">
        <f t="shared" si="71"/>
        <v>24</v>
      </c>
      <c r="P725">
        <f t="shared" si="72"/>
        <v>12</v>
      </c>
      <c r="Q725" t="str">
        <f t="shared" si="73"/>
        <v>Dec</v>
      </c>
      <c r="R725" t="str">
        <f>TEXT(dDate[[#This Row],[Date]],"yyy - mm - mmm")</f>
        <v>1973 - 12 - Dec</v>
      </c>
      <c r="S725">
        <f t="shared" si="74"/>
        <v>1973</v>
      </c>
    </row>
    <row r="726" spans="14:19" x14ac:dyDescent="0.25">
      <c r="N726" s="10">
        <v>27023</v>
      </c>
      <c r="O726">
        <f t="shared" si="71"/>
        <v>25</v>
      </c>
      <c r="P726">
        <f t="shared" si="72"/>
        <v>12</v>
      </c>
      <c r="Q726" t="str">
        <f t="shared" si="73"/>
        <v>Dec</v>
      </c>
      <c r="R726" t="str">
        <f>TEXT(dDate[[#This Row],[Date]],"yyy - mm - mmm")</f>
        <v>1973 - 12 - Dec</v>
      </c>
      <c r="S726">
        <f t="shared" si="74"/>
        <v>1973</v>
      </c>
    </row>
    <row r="727" spans="14:19" x14ac:dyDescent="0.25">
      <c r="N727" s="10">
        <v>27024</v>
      </c>
      <c r="O727">
        <f t="shared" si="71"/>
        <v>26</v>
      </c>
      <c r="P727">
        <f t="shared" si="72"/>
        <v>12</v>
      </c>
      <c r="Q727" t="str">
        <f t="shared" si="73"/>
        <v>Dec</v>
      </c>
      <c r="R727" t="str">
        <f>TEXT(dDate[[#This Row],[Date]],"yyy - mm - mmm")</f>
        <v>1973 - 12 - Dec</v>
      </c>
      <c r="S727">
        <f t="shared" si="74"/>
        <v>1973</v>
      </c>
    </row>
    <row r="728" spans="14:19" x14ac:dyDescent="0.25">
      <c r="N728" s="10">
        <v>27025</v>
      </c>
      <c r="O728">
        <f t="shared" si="71"/>
        <v>27</v>
      </c>
      <c r="P728">
        <f t="shared" si="72"/>
        <v>12</v>
      </c>
      <c r="Q728" t="str">
        <f t="shared" si="73"/>
        <v>Dec</v>
      </c>
      <c r="R728" t="str">
        <f>TEXT(dDate[[#This Row],[Date]],"yyy - mm - mmm")</f>
        <v>1973 - 12 - Dec</v>
      </c>
      <c r="S728">
        <f t="shared" si="74"/>
        <v>1973</v>
      </c>
    </row>
    <row r="729" spans="14:19" x14ac:dyDescent="0.25">
      <c r="N729" s="10">
        <v>27026</v>
      </c>
      <c r="O729">
        <f t="shared" si="71"/>
        <v>28</v>
      </c>
      <c r="P729">
        <f t="shared" si="72"/>
        <v>12</v>
      </c>
      <c r="Q729" t="str">
        <f t="shared" si="73"/>
        <v>Dec</v>
      </c>
      <c r="R729" t="str">
        <f>TEXT(dDate[[#This Row],[Date]],"yyy - mm - mmm")</f>
        <v>1973 - 12 - Dec</v>
      </c>
      <c r="S729">
        <f t="shared" si="74"/>
        <v>1973</v>
      </c>
    </row>
    <row r="730" spans="14:19" x14ac:dyDescent="0.25">
      <c r="N730" s="10">
        <v>27027</v>
      </c>
      <c r="O730">
        <f t="shared" si="71"/>
        <v>29</v>
      </c>
      <c r="P730">
        <f t="shared" si="72"/>
        <v>12</v>
      </c>
      <c r="Q730" t="str">
        <f t="shared" si="73"/>
        <v>Dec</v>
      </c>
      <c r="R730" t="str">
        <f>TEXT(dDate[[#This Row],[Date]],"yyy - mm - mmm")</f>
        <v>1973 - 12 - Dec</v>
      </c>
      <c r="S730">
        <f t="shared" si="74"/>
        <v>1973</v>
      </c>
    </row>
    <row r="731" spans="14:19" x14ac:dyDescent="0.25">
      <c r="N731" s="10">
        <v>27028</v>
      </c>
      <c r="O731">
        <f t="shared" si="71"/>
        <v>30</v>
      </c>
      <c r="P731">
        <f t="shared" si="72"/>
        <v>12</v>
      </c>
      <c r="Q731" t="str">
        <f t="shared" si="73"/>
        <v>Dec</v>
      </c>
      <c r="R731" t="str">
        <f>TEXT(dDate[[#This Row],[Date]],"yyy - mm - mmm")</f>
        <v>1973 - 12 - Dec</v>
      </c>
      <c r="S731">
        <f t="shared" si="74"/>
        <v>1973</v>
      </c>
    </row>
    <row r="732" spans="14:19" x14ac:dyDescent="0.25">
      <c r="N732" s="10">
        <v>27029</v>
      </c>
      <c r="O732">
        <f t="shared" si="71"/>
        <v>31</v>
      </c>
      <c r="P732">
        <f t="shared" si="72"/>
        <v>12</v>
      </c>
      <c r="Q732" t="str">
        <f t="shared" si="73"/>
        <v>Dec</v>
      </c>
      <c r="R732" t="str">
        <f>TEXT(dDate[[#This Row],[Date]],"yyy - mm - mmm")</f>
        <v>1973 - 12 - Dec</v>
      </c>
      <c r="S732">
        <f t="shared" si="74"/>
        <v>1973</v>
      </c>
    </row>
    <row r="733" spans="14:19" x14ac:dyDescent="0.25">
      <c r="N733" s="10">
        <v>27030</v>
      </c>
      <c r="O733">
        <f t="shared" si="71"/>
        <v>1</v>
      </c>
      <c r="P733">
        <f t="shared" si="72"/>
        <v>1</v>
      </c>
      <c r="Q733" t="str">
        <f t="shared" si="73"/>
        <v>Jan</v>
      </c>
      <c r="R733" t="str">
        <f>TEXT(dDate[[#This Row],[Date]],"yyy - mm - mmm")</f>
        <v>1974 - 01 - Jan</v>
      </c>
      <c r="S733">
        <f t="shared" si="74"/>
        <v>1974</v>
      </c>
    </row>
    <row r="734" spans="14:19" x14ac:dyDescent="0.25">
      <c r="N734" s="10">
        <v>27031</v>
      </c>
      <c r="O734">
        <f t="shared" si="71"/>
        <v>2</v>
      </c>
      <c r="P734">
        <f t="shared" si="72"/>
        <v>1</v>
      </c>
      <c r="Q734" t="str">
        <f t="shared" si="73"/>
        <v>Jan</v>
      </c>
      <c r="R734" t="str">
        <f>TEXT(dDate[[#This Row],[Date]],"yyy - mm - mmm")</f>
        <v>1974 - 01 - Jan</v>
      </c>
      <c r="S734">
        <f t="shared" si="74"/>
        <v>1974</v>
      </c>
    </row>
    <row r="735" spans="14:19" x14ac:dyDescent="0.25">
      <c r="N735" s="10">
        <v>27032</v>
      </c>
      <c r="O735">
        <f t="shared" si="71"/>
        <v>3</v>
      </c>
      <c r="P735">
        <f t="shared" si="72"/>
        <v>1</v>
      </c>
      <c r="Q735" t="str">
        <f t="shared" si="73"/>
        <v>Jan</v>
      </c>
      <c r="R735" t="str">
        <f>TEXT(dDate[[#This Row],[Date]],"yyy - mm - mmm")</f>
        <v>1974 - 01 - Jan</v>
      </c>
      <c r="S735">
        <f t="shared" si="74"/>
        <v>1974</v>
      </c>
    </row>
    <row r="736" spans="14:19" x14ac:dyDescent="0.25">
      <c r="N736" s="10">
        <v>27033</v>
      </c>
      <c r="O736">
        <f t="shared" si="71"/>
        <v>4</v>
      </c>
      <c r="P736">
        <f t="shared" si="72"/>
        <v>1</v>
      </c>
      <c r="Q736" t="str">
        <f t="shared" si="73"/>
        <v>Jan</v>
      </c>
      <c r="R736" t="str">
        <f>TEXT(dDate[[#This Row],[Date]],"yyy - mm - mmm")</f>
        <v>1974 - 01 - Jan</v>
      </c>
      <c r="S736">
        <f t="shared" si="74"/>
        <v>1974</v>
      </c>
    </row>
    <row r="737" spans="14:19" x14ac:dyDescent="0.25">
      <c r="N737" s="10">
        <v>27034</v>
      </c>
      <c r="O737">
        <f t="shared" si="71"/>
        <v>5</v>
      </c>
      <c r="P737">
        <f t="shared" si="72"/>
        <v>1</v>
      </c>
      <c r="Q737" t="str">
        <f t="shared" si="73"/>
        <v>Jan</v>
      </c>
      <c r="R737" t="str">
        <f>TEXT(dDate[[#This Row],[Date]],"yyy - mm - mmm")</f>
        <v>1974 - 01 - Jan</v>
      </c>
      <c r="S737">
        <f t="shared" si="74"/>
        <v>1974</v>
      </c>
    </row>
    <row r="738" spans="14:19" x14ac:dyDescent="0.25">
      <c r="N738" s="10">
        <v>27035</v>
      </c>
      <c r="O738">
        <f t="shared" si="71"/>
        <v>6</v>
      </c>
      <c r="P738">
        <f t="shared" si="72"/>
        <v>1</v>
      </c>
      <c r="Q738" t="str">
        <f t="shared" si="73"/>
        <v>Jan</v>
      </c>
      <c r="R738" t="str">
        <f>TEXT(dDate[[#This Row],[Date]],"yyy - mm - mmm")</f>
        <v>1974 - 01 - Jan</v>
      </c>
      <c r="S738">
        <f t="shared" si="74"/>
        <v>1974</v>
      </c>
    </row>
    <row r="739" spans="14:19" x14ac:dyDescent="0.25">
      <c r="N739" s="10">
        <v>27036</v>
      </c>
      <c r="O739">
        <f t="shared" si="71"/>
        <v>7</v>
      </c>
      <c r="P739">
        <f t="shared" si="72"/>
        <v>1</v>
      </c>
      <c r="Q739" t="str">
        <f t="shared" si="73"/>
        <v>Jan</v>
      </c>
      <c r="R739" t="str">
        <f>TEXT(dDate[[#This Row],[Date]],"yyy - mm - mmm")</f>
        <v>1974 - 01 - Jan</v>
      </c>
      <c r="S739">
        <f t="shared" si="74"/>
        <v>1974</v>
      </c>
    </row>
    <row r="740" spans="14:19" x14ac:dyDescent="0.25">
      <c r="N740" s="10">
        <v>27037</v>
      </c>
      <c r="O740">
        <f t="shared" si="71"/>
        <v>8</v>
      </c>
      <c r="P740">
        <f t="shared" si="72"/>
        <v>1</v>
      </c>
      <c r="Q740" t="str">
        <f t="shared" si="73"/>
        <v>Jan</v>
      </c>
      <c r="R740" t="str">
        <f>TEXT(dDate[[#This Row],[Date]],"yyy - mm - mmm")</f>
        <v>1974 - 01 - Jan</v>
      </c>
      <c r="S740">
        <f t="shared" si="74"/>
        <v>1974</v>
      </c>
    </row>
    <row r="741" spans="14:19" x14ac:dyDescent="0.25">
      <c r="N741" s="10">
        <v>27038</v>
      </c>
      <c r="O741">
        <f t="shared" si="71"/>
        <v>9</v>
      </c>
      <c r="P741">
        <f t="shared" si="72"/>
        <v>1</v>
      </c>
      <c r="Q741" t="str">
        <f t="shared" si="73"/>
        <v>Jan</v>
      </c>
      <c r="R741" t="str">
        <f>TEXT(dDate[[#This Row],[Date]],"yyy - mm - mmm")</f>
        <v>1974 - 01 - Jan</v>
      </c>
      <c r="S741">
        <f t="shared" si="74"/>
        <v>1974</v>
      </c>
    </row>
    <row r="742" spans="14:19" x14ac:dyDescent="0.25">
      <c r="N742" s="10">
        <v>27039</v>
      </c>
      <c r="O742">
        <f t="shared" si="71"/>
        <v>10</v>
      </c>
      <c r="P742">
        <f t="shared" si="72"/>
        <v>1</v>
      </c>
      <c r="Q742" t="str">
        <f t="shared" si="73"/>
        <v>Jan</v>
      </c>
      <c r="R742" t="str">
        <f>TEXT(dDate[[#This Row],[Date]],"yyy - mm - mmm")</f>
        <v>1974 - 01 - Jan</v>
      </c>
      <c r="S742">
        <f t="shared" si="74"/>
        <v>1974</v>
      </c>
    </row>
    <row r="743" spans="14:19" x14ac:dyDescent="0.25">
      <c r="N743" s="10">
        <v>27040</v>
      </c>
      <c r="O743">
        <f t="shared" si="71"/>
        <v>11</v>
      </c>
      <c r="P743">
        <f t="shared" si="72"/>
        <v>1</v>
      </c>
      <c r="Q743" t="str">
        <f t="shared" si="73"/>
        <v>Jan</v>
      </c>
      <c r="R743" t="str">
        <f>TEXT(dDate[[#This Row],[Date]],"yyy - mm - mmm")</f>
        <v>1974 - 01 - Jan</v>
      </c>
      <c r="S743">
        <f t="shared" si="74"/>
        <v>1974</v>
      </c>
    </row>
    <row r="744" spans="14:19" x14ac:dyDescent="0.25">
      <c r="N744" s="10">
        <v>27041</v>
      </c>
      <c r="O744">
        <f t="shared" si="71"/>
        <v>12</v>
      </c>
      <c r="P744">
        <f t="shared" si="72"/>
        <v>1</v>
      </c>
      <c r="Q744" t="str">
        <f t="shared" si="73"/>
        <v>Jan</v>
      </c>
      <c r="R744" t="str">
        <f>TEXT(dDate[[#This Row],[Date]],"yyy - mm - mmm")</f>
        <v>1974 - 01 - Jan</v>
      </c>
      <c r="S744">
        <f t="shared" si="74"/>
        <v>1974</v>
      </c>
    </row>
    <row r="745" spans="14:19" x14ac:dyDescent="0.25">
      <c r="N745" s="10">
        <v>27042</v>
      </c>
      <c r="O745">
        <f t="shared" si="71"/>
        <v>13</v>
      </c>
      <c r="P745">
        <f t="shared" si="72"/>
        <v>1</v>
      </c>
      <c r="Q745" t="str">
        <f t="shared" si="73"/>
        <v>Jan</v>
      </c>
      <c r="R745" t="str">
        <f>TEXT(dDate[[#This Row],[Date]],"yyy - mm - mmm")</f>
        <v>1974 - 01 - Jan</v>
      </c>
      <c r="S745">
        <f t="shared" si="74"/>
        <v>1974</v>
      </c>
    </row>
    <row r="746" spans="14:19" x14ac:dyDescent="0.25">
      <c r="N746" s="10">
        <v>27043</v>
      </c>
      <c r="O746">
        <f t="shared" si="71"/>
        <v>14</v>
      </c>
      <c r="P746">
        <f t="shared" si="72"/>
        <v>1</v>
      </c>
      <c r="Q746" t="str">
        <f t="shared" si="73"/>
        <v>Jan</v>
      </c>
      <c r="R746" t="str">
        <f>TEXT(dDate[[#This Row],[Date]],"yyy - mm - mmm")</f>
        <v>1974 - 01 - Jan</v>
      </c>
      <c r="S746">
        <f t="shared" si="74"/>
        <v>1974</v>
      </c>
    </row>
    <row r="747" spans="14:19" x14ac:dyDescent="0.25">
      <c r="N747" s="10">
        <v>27044</v>
      </c>
      <c r="O747">
        <f t="shared" si="71"/>
        <v>15</v>
      </c>
      <c r="P747">
        <f t="shared" si="72"/>
        <v>1</v>
      </c>
      <c r="Q747" t="str">
        <f t="shared" si="73"/>
        <v>Jan</v>
      </c>
      <c r="R747" t="str">
        <f>TEXT(dDate[[#This Row],[Date]],"yyy - mm - mmm")</f>
        <v>1974 - 01 - Jan</v>
      </c>
      <c r="S747">
        <f t="shared" si="74"/>
        <v>1974</v>
      </c>
    </row>
    <row r="748" spans="14:19" x14ac:dyDescent="0.25">
      <c r="N748" s="10">
        <v>27045</v>
      </c>
      <c r="O748">
        <f t="shared" si="71"/>
        <v>16</v>
      </c>
      <c r="P748">
        <f t="shared" si="72"/>
        <v>1</v>
      </c>
      <c r="Q748" t="str">
        <f t="shared" si="73"/>
        <v>Jan</v>
      </c>
      <c r="R748" t="str">
        <f>TEXT(dDate[[#This Row],[Date]],"yyy - mm - mmm")</f>
        <v>1974 - 01 - Jan</v>
      </c>
      <c r="S748">
        <f t="shared" si="74"/>
        <v>1974</v>
      </c>
    </row>
    <row r="749" spans="14:19" x14ac:dyDescent="0.25">
      <c r="N749" s="10">
        <v>27046</v>
      </c>
      <c r="O749">
        <f t="shared" si="71"/>
        <v>17</v>
      </c>
      <c r="P749">
        <f t="shared" si="72"/>
        <v>1</v>
      </c>
      <c r="Q749" t="str">
        <f t="shared" si="73"/>
        <v>Jan</v>
      </c>
      <c r="R749" t="str">
        <f>TEXT(dDate[[#This Row],[Date]],"yyy - mm - mmm")</f>
        <v>1974 - 01 - Jan</v>
      </c>
      <c r="S749">
        <f t="shared" si="74"/>
        <v>1974</v>
      </c>
    </row>
    <row r="750" spans="14:19" x14ac:dyDescent="0.25">
      <c r="N750" s="10">
        <v>27047</v>
      </c>
      <c r="O750">
        <f t="shared" si="71"/>
        <v>18</v>
      </c>
      <c r="P750">
        <f t="shared" si="72"/>
        <v>1</v>
      </c>
      <c r="Q750" t="str">
        <f t="shared" si="73"/>
        <v>Jan</v>
      </c>
      <c r="R750" t="str">
        <f>TEXT(dDate[[#This Row],[Date]],"yyy - mm - mmm")</f>
        <v>1974 - 01 - Jan</v>
      </c>
      <c r="S750">
        <f t="shared" si="74"/>
        <v>1974</v>
      </c>
    </row>
    <row r="751" spans="14:19" x14ac:dyDescent="0.25">
      <c r="N751" s="10">
        <v>27048</v>
      </c>
      <c r="O751">
        <f t="shared" si="71"/>
        <v>19</v>
      </c>
      <c r="P751">
        <f t="shared" si="72"/>
        <v>1</v>
      </c>
      <c r="Q751" t="str">
        <f t="shared" si="73"/>
        <v>Jan</v>
      </c>
      <c r="R751" t="str">
        <f>TEXT(dDate[[#This Row],[Date]],"yyy - mm - mmm")</f>
        <v>1974 - 01 - Jan</v>
      </c>
      <c r="S751">
        <f t="shared" si="74"/>
        <v>1974</v>
      </c>
    </row>
    <row r="752" spans="14:19" x14ac:dyDescent="0.25">
      <c r="N752" s="10">
        <v>27049</v>
      </c>
      <c r="O752">
        <f t="shared" si="71"/>
        <v>20</v>
      </c>
      <c r="P752">
        <f t="shared" si="72"/>
        <v>1</v>
      </c>
      <c r="Q752" t="str">
        <f t="shared" si="73"/>
        <v>Jan</v>
      </c>
      <c r="R752" t="str">
        <f>TEXT(dDate[[#This Row],[Date]],"yyy - mm - mmm")</f>
        <v>1974 - 01 - Jan</v>
      </c>
      <c r="S752">
        <f t="shared" si="74"/>
        <v>1974</v>
      </c>
    </row>
    <row r="753" spans="14:19" x14ac:dyDescent="0.25">
      <c r="N753" s="10">
        <v>27050</v>
      </c>
      <c r="O753">
        <f t="shared" si="71"/>
        <v>21</v>
      </c>
      <c r="P753">
        <f t="shared" si="72"/>
        <v>1</v>
      </c>
      <c r="Q753" t="str">
        <f t="shared" si="73"/>
        <v>Jan</v>
      </c>
      <c r="R753" t="str">
        <f>TEXT(dDate[[#This Row],[Date]],"yyy - mm - mmm")</f>
        <v>1974 - 01 - Jan</v>
      </c>
      <c r="S753">
        <f t="shared" si="74"/>
        <v>1974</v>
      </c>
    </row>
    <row r="754" spans="14:19" x14ac:dyDescent="0.25">
      <c r="N754" s="10">
        <v>27051</v>
      </c>
      <c r="O754">
        <f t="shared" si="71"/>
        <v>22</v>
      </c>
      <c r="P754">
        <f t="shared" si="72"/>
        <v>1</v>
      </c>
      <c r="Q754" t="str">
        <f t="shared" si="73"/>
        <v>Jan</v>
      </c>
      <c r="R754" t="str">
        <f>TEXT(dDate[[#This Row],[Date]],"yyy - mm - mmm")</f>
        <v>1974 - 01 - Jan</v>
      </c>
      <c r="S754">
        <f t="shared" si="74"/>
        <v>1974</v>
      </c>
    </row>
    <row r="755" spans="14:19" x14ac:dyDescent="0.25">
      <c r="N755" s="10">
        <v>27052</v>
      </c>
      <c r="O755">
        <f t="shared" si="71"/>
        <v>23</v>
      </c>
      <c r="P755">
        <f t="shared" si="72"/>
        <v>1</v>
      </c>
      <c r="Q755" t="str">
        <f t="shared" si="73"/>
        <v>Jan</v>
      </c>
      <c r="R755" t="str">
        <f>TEXT(dDate[[#This Row],[Date]],"yyy - mm - mmm")</f>
        <v>1974 - 01 - Jan</v>
      </c>
      <c r="S755">
        <f t="shared" si="74"/>
        <v>1974</v>
      </c>
    </row>
    <row r="756" spans="14:19" x14ac:dyDescent="0.25">
      <c r="N756" s="10">
        <v>27053</v>
      </c>
      <c r="O756">
        <f t="shared" si="71"/>
        <v>24</v>
      </c>
      <c r="P756">
        <f t="shared" si="72"/>
        <v>1</v>
      </c>
      <c r="Q756" t="str">
        <f t="shared" si="73"/>
        <v>Jan</v>
      </c>
      <c r="R756" t="str">
        <f>TEXT(dDate[[#This Row],[Date]],"yyy - mm - mmm")</f>
        <v>1974 - 01 - Jan</v>
      </c>
      <c r="S756">
        <f t="shared" si="74"/>
        <v>1974</v>
      </c>
    </row>
    <row r="757" spans="14:19" x14ac:dyDescent="0.25">
      <c r="N757" s="10">
        <v>27054</v>
      </c>
      <c r="O757">
        <f t="shared" si="71"/>
        <v>25</v>
      </c>
      <c r="P757">
        <f t="shared" si="72"/>
        <v>1</v>
      </c>
      <c r="Q757" t="str">
        <f t="shared" si="73"/>
        <v>Jan</v>
      </c>
      <c r="R757" t="str">
        <f>TEXT(dDate[[#This Row],[Date]],"yyy - mm - mmm")</f>
        <v>1974 - 01 - Jan</v>
      </c>
      <c r="S757">
        <f t="shared" si="74"/>
        <v>1974</v>
      </c>
    </row>
    <row r="758" spans="14:19" x14ac:dyDescent="0.25">
      <c r="N758" s="10">
        <v>27055</v>
      </c>
      <c r="O758">
        <f t="shared" si="71"/>
        <v>26</v>
      </c>
      <c r="P758">
        <f t="shared" si="72"/>
        <v>1</v>
      </c>
      <c r="Q758" t="str">
        <f t="shared" si="73"/>
        <v>Jan</v>
      </c>
      <c r="R758" t="str">
        <f>TEXT(dDate[[#This Row],[Date]],"yyy - mm - mmm")</f>
        <v>1974 - 01 - Jan</v>
      </c>
      <c r="S758">
        <f t="shared" si="74"/>
        <v>1974</v>
      </c>
    </row>
    <row r="759" spans="14:19" x14ac:dyDescent="0.25">
      <c r="N759" s="10">
        <v>27056</v>
      </c>
      <c r="O759">
        <f t="shared" si="71"/>
        <v>27</v>
      </c>
      <c r="P759">
        <f t="shared" si="72"/>
        <v>1</v>
      </c>
      <c r="Q759" t="str">
        <f t="shared" si="73"/>
        <v>Jan</v>
      </c>
      <c r="R759" t="str">
        <f>TEXT(dDate[[#This Row],[Date]],"yyy - mm - mmm")</f>
        <v>1974 - 01 - Jan</v>
      </c>
      <c r="S759">
        <f t="shared" si="74"/>
        <v>1974</v>
      </c>
    </row>
    <row r="760" spans="14:19" x14ac:dyDescent="0.25">
      <c r="N760" s="10">
        <v>27057</v>
      </c>
      <c r="O760">
        <f t="shared" si="71"/>
        <v>28</v>
      </c>
      <c r="P760">
        <f t="shared" si="72"/>
        <v>1</v>
      </c>
      <c r="Q760" t="str">
        <f t="shared" si="73"/>
        <v>Jan</v>
      </c>
      <c r="R760" t="str">
        <f>TEXT(dDate[[#This Row],[Date]],"yyy - mm - mmm")</f>
        <v>1974 - 01 - Jan</v>
      </c>
      <c r="S760">
        <f t="shared" si="74"/>
        <v>1974</v>
      </c>
    </row>
    <row r="761" spans="14:19" x14ac:dyDescent="0.25">
      <c r="N761" s="10">
        <v>27058</v>
      </c>
      <c r="O761">
        <f t="shared" si="71"/>
        <v>29</v>
      </c>
      <c r="P761">
        <f t="shared" si="72"/>
        <v>1</v>
      </c>
      <c r="Q761" t="str">
        <f t="shared" si="73"/>
        <v>Jan</v>
      </c>
      <c r="R761" t="str">
        <f>TEXT(dDate[[#This Row],[Date]],"yyy - mm - mmm")</f>
        <v>1974 - 01 - Jan</v>
      </c>
      <c r="S761">
        <f t="shared" si="74"/>
        <v>1974</v>
      </c>
    </row>
    <row r="762" spans="14:19" x14ac:dyDescent="0.25">
      <c r="N762" s="10">
        <v>27059</v>
      </c>
      <c r="O762">
        <f t="shared" si="71"/>
        <v>30</v>
      </c>
      <c r="P762">
        <f t="shared" si="72"/>
        <v>1</v>
      </c>
      <c r="Q762" t="str">
        <f t="shared" si="73"/>
        <v>Jan</v>
      </c>
      <c r="R762" t="str">
        <f>TEXT(dDate[[#This Row],[Date]],"yyy - mm - mmm")</f>
        <v>1974 - 01 - Jan</v>
      </c>
      <c r="S762">
        <f t="shared" si="74"/>
        <v>1974</v>
      </c>
    </row>
    <row r="763" spans="14:19" x14ac:dyDescent="0.25">
      <c r="N763" s="10">
        <v>27060</v>
      </c>
      <c r="O763">
        <f t="shared" si="71"/>
        <v>31</v>
      </c>
      <c r="P763">
        <f t="shared" si="72"/>
        <v>1</v>
      </c>
      <c r="Q763" t="str">
        <f t="shared" si="73"/>
        <v>Jan</v>
      </c>
      <c r="R763" t="str">
        <f>TEXT(dDate[[#This Row],[Date]],"yyy - mm - mmm")</f>
        <v>1974 - 01 - Jan</v>
      </c>
      <c r="S763">
        <f t="shared" si="74"/>
        <v>1974</v>
      </c>
    </row>
    <row r="764" spans="14:19" x14ac:dyDescent="0.25">
      <c r="N764" s="10">
        <v>27061</v>
      </c>
      <c r="O764">
        <f t="shared" si="71"/>
        <v>1</v>
      </c>
      <c r="P764">
        <f t="shared" si="72"/>
        <v>2</v>
      </c>
      <c r="Q764" t="str">
        <f t="shared" si="73"/>
        <v>Feb</v>
      </c>
      <c r="R764" t="str">
        <f>TEXT(dDate[[#This Row],[Date]],"yyy - mm - mmm")</f>
        <v>1974 - 02 - Feb</v>
      </c>
      <c r="S764">
        <f t="shared" si="74"/>
        <v>1974</v>
      </c>
    </row>
    <row r="765" spans="14:19" x14ac:dyDescent="0.25">
      <c r="N765" s="10">
        <v>27062</v>
      </c>
      <c r="O765">
        <f t="shared" si="71"/>
        <v>2</v>
      </c>
      <c r="P765">
        <f t="shared" si="72"/>
        <v>2</v>
      </c>
      <c r="Q765" t="str">
        <f t="shared" si="73"/>
        <v>Feb</v>
      </c>
      <c r="R765" t="str">
        <f>TEXT(dDate[[#This Row],[Date]],"yyy - mm - mmm")</f>
        <v>1974 - 02 - Feb</v>
      </c>
      <c r="S765">
        <f t="shared" si="74"/>
        <v>1974</v>
      </c>
    </row>
    <row r="766" spans="14:19" x14ac:dyDescent="0.25">
      <c r="N766" s="10">
        <v>27063</v>
      </c>
      <c r="O766">
        <f t="shared" si="71"/>
        <v>3</v>
      </c>
      <c r="P766">
        <f t="shared" si="72"/>
        <v>2</v>
      </c>
      <c r="Q766" t="str">
        <f t="shared" si="73"/>
        <v>Feb</v>
      </c>
      <c r="R766" t="str">
        <f>TEXT(dDate[[#This Row],[Date]],"yyy - mm - mmm")</f>
        <v>1974 - 02 - Feb</v>
      </c>
      <c r="S766">
        <f t="shared" si="74"/>
        <v>1974</v>
      </c>
    </row>
    <row r="767" spans="14:19" x14ac:dyDescent="0.25">
      <c r="N767" s="10">
        <v>27064</v>
      </c>
      <c r="O767">
        <f t="shared" si="71"/>
        <v>4</v>
      </c>
      <c r="P767">
        <f t="shared" si="72"/>
        <v>2</v>
      </c>
      <c r="Q767" t="str">
        <f t="shared" si="73"/>
        <v>Feb</v>
      </c>
      <c r="R767" t="str">
        <f>TEXT(dDate[[#This Row],[Date]],"yyy - mm - mmm")</f>
        <v>1974 - 02 - Feb</v>
      </c>
      <c r="S767">
        <f t="shared" si="74"/>
        <v>1974</v>
      </c>
    </row>
    <row r="768" spans="14:19" x14ac:dyDescent="0.25">
      <c r="N768" s="10">
        <v>27065</v>
      </c>
      <c r="O768">
        <f t="shared" si="71"/>
        <v>5</v>
      </c>
      <c r="P768">
        <f t="shared" si="72"/>
        <v>2</v>
      </c>
      <c r="Q768" t="str">
        <f t="shared" si="73"/>
        <v>Feb</v>
      </c>
      <c r="R768" t="str">
        <f>TEXT(dDate[[#This Row],[Date]],"yyy - mm - mmm")</f>
        <v>1974 - 02 - Feb</v>
      </c>
      <c r="S768">
        <f t="shared" si="74"/>
        <v>1974</v>
      </c>
    </row>
    <row r="769" spans="14:19" x14ac:dyDescent="0.25">
      <c r="N769" s="10">
        <v>27066</v>
      </c>
      <c r="O769">
        <f t="shared" si="71"/>
        <v>6</v>
      </c>
      <c r="P769">
        <f t="shared" si="72"/>
        <v>2</v>
      </c>
      <c r="Q769" t="str">
        <f t="shared" si="73"/>
        <v>Feb</v>
      </c>
      <c r="R769" t="str">
        <f>TEXT(dDate[[#This Row],[Date]],"yyy - mm - mmm")</f>
        <v>1974 - 02 - Feb</v>
      </c>
      <c r="S769">
        <f t="shared" si="74"/>
        <v>1974</v>
      </c>
    </row>
    <row r="770" spans="14:19" x14ac:dyDescent="0.25">
      <c r="N770" s="10">
        <v>27067</v>
      </c>
      <c r="O770">
        <f t="shared" si="71"/>
        <v>7</v>
      </c>
      <c r="P770">
        <f t="shared" si="72"/>
        <v>2</v>
      </c>
      <c r="Q770" t="str">
        <f t="shared" si="73"/>
        <v>Feb</v>
      </c>
      <c r="R770" t="str">
        <f>TEXT(dDate[[#This Row],[Date]],"yyy - mm - mmm")</f>
        <v>1974 - 02 - Feb</v>
      </c>
      <c r="S770">
        <f t="shared" si="74"/>
        <v>1974</v>
      </c>
    </row>
    <row r="771" spans="14:19" x14ac:dyDescent="0.25">
      <c r="N771" s="10">
        <v>27068</v>
      </c>
      <c r="O771">
        <f t="shared" ref="O771:O834" si="75">DAY(N771)</f>
        <v>8</v>
      </c>
      <c r="P771">
        <f t="shared" ref="P771:P834" si="76">MONTH(N771)</f>
        <v>2</v>
      </c>
      <c r="Q771" t="str">
        <f t="shared" ref="Q771:Q834" si="77">TEXT(N771,"mmm")</f>
        <v>Feb</v>
      </c>
      <c r="R771" t="str">
        <f>TEXT(dDate[[#This Row],[Date]],"yyy - mm - mmm")</f>
        <v>1974 - 02 - Feb</v>
      </c>
      <c r="S771">
        <f t="shared" ref="S771:S834" si="78">YEAR(N771)</f>
        <v>1974</v>
      </c>
    </row>
    <row r="772" spans="14:19" x14ac:dyDescent="0.25">
      <c r="N772" s="10">
        <v>27069</v>
      </c>
      <c r="O772">
        <f t="shared" si="75"/>
        <v>9</v>
      </c>
      <c r="P772">
        <f t="shared" si="76"/>
        <v>2</v>
      </c>
      <c r="Q772" t="str">
        <f t="shared" si="77"/>
        <v>Feb</v>
      </c>
      <c r="R772" t="str">
        <f>TEXT(dDate[[#This Row],[Date]],"yyy - mm - mmm")</f>
        <v>1974 - 02 - Feb</v>
      </c>
      <c r="S772">
        <f t="shared" si="78"/>
        <v>1974</v>
      </c>
    </row>
    <row r="773" spans="14:19" x14ac:dyDescent="0.25">
      <c r="N773" s="10">
        <v>27070</v>
      </c>
      <c r="O773">
        <f t="shared" si="75"/>
        <v>10</v>
      </c>
      <c r="P773">
        <f t="shared" si="76"/>
        <v>2</v>
      </c>
      <c r="Q773" t="str">
        <f t="shared" si="77"/>
        <v>Feb</v>
      </c>
      <c r="R773" t="str">
        <f>TEXT(dDate[[#This Row],[Date]],"yyy - mm - mmm")</f>
        <v>1974 - 02 - Feb</v>
      </c>
      <c r="S773">
        <f t="shared" si="78"/>
        <v>1974</v>
      </c>
    </row>
    <row r="774" spans="14:19" x14ac:dyDescent="0.25">
      <c r="N774" s="10">
        <v>27071</v>
      </c>
      <c r="O774">
        <f t="shared" si="75"/>
        <v>11</v>
      </c>
      <c r="P774">
        <f t="shared" si="76"/>
        <v>2</v>
      </c>
      <c r="Q774" t="str">
        <f t="shared" si="77"/>
        <v>Feb</v>
      </c>
      <c r="R774" t="str">
        <f>TEXT(dDate[[#This Row],[Date]],"yyy - mm - mmm")</f>
        <v>1974 - 02 - Feb</v>
      </c>
      <c r="S774">
        <f t="shared" si="78"/>
        <v>1974</v>
      </c>
    </row>
    <row r="775" spans="14:19" x14ac:dyDescent="0.25">
      <c r="N775" s="10">
        <v>27072</v>
      </c>
      <c r="O775">
        <f t="shared" si="75"/>
        <v>12</v>
      </c>
      <c r="P775">
        <f t="shared" si="76"/>
        <v>2</v>
      </c>
      <c r="Q775" t="str">
        <f t="shared" si="77"/>
        <v>Feb</v>
      </c>
      <c r="R775" t="str">
        <f>TEXT(dDate[[#This Row],[Date]],"yyy - mm - mmm")</f>
        <v>1974 - 02 - Feb</v>
      </c>
      <c r="S775">
        <f t="shared" si="78"/>
        <v>1974</v>
      </c>
    </row>
    <row r="776" spans="14:19" x14ac:dyDescent="0.25">
      <c r="N776" s="10">
        <v>27073</v>
      </c>
      <c r="O776">
        <f t="shared" si="75"/>
        <v>13</v>
      </c>
      <c r="P776">
        <f t="shared" si="76"/>
        <v>2</v>
      </c>
      <c r="Q776" t="str">
        <f t="shared" si="77"/>
        <v>Feb</v>
      </c>
      <c r="R776" t="str">
        <f>TEXT(dDate[[#This Row],[Date]],"yyy - mm - mmm")</f>
        <v>1974 - 02 - Feb</v>
      </c>
      <c r="S776">
        <f t="shared" si="78"/>
        <v>1974</v>
      </c>
    </row>
    <row r="777" spans="14:19" x14ac:dyDescent="0.25">
      <c r="N777" s="10">
        <v>27074</v>
      </c>
      <c r="O777">
        <f t="shared" si="75"/>
        <v>14</v>
      </c>
      <c r="P777">
        <f t="shared" si="76"/>
        <v>2</v>
      </c>
      <c r="Q777" t="str">
        <f t="shared" si="77"/>
        <v>Feb</v>
      </c>
      <c r="R777" t="str">
        <f>TEXT(dDate[[#This Row],[Date]],"yyy - mm - mmm")</f>
        <v>1974 - 02 - Feb</v>
      </c>
      <c r="S777">
        <f t="shared" si="78"/>
        <v>1974</v>
      </c>
    </row>
    <row r="778" spans="14:19" x14ac:dyDescent="0.25">
      <c r="N778" s="10">
        <v>27075</v>
      </c>
      <c r="O778">
        <f t="shared" si="75"/>
        <v>15</v>
      </c>
      <c r="P778">
        <f t="shared" si="76"/>
        <v>2</v>
      </c>
      <c r="Q778" t="str">
        <f t="shared" si="77"/>
        <v>Feb</v>
      </c>
      <c r="R778" t="str">
        <f>TEXT(dDate[[#This Row],[Date]],"yyy - mm - mmm")</f>
        <v>1974 - 02 - Feb</v>
      </c>
      <c r="S778">
        <f t="shared" si="78"/>
        <v>1974</v>
      </c>
    </row>
    <row r="779" spans="14:19" x14ac:dyDescent="0.25">
      <c r="N779" s="10">
        <v>27076</v>
      </c>
      <c r="O779">
        <f t="shared" si="75"/>
        <v>16</v>
      </c>
      <c r="P779">
        <f t="shared" si="76"/>
        <v>2</v>
      </c>
      <c r="Q779" t="str">
        <f t="shared" si="77"/>
        <v>Feb</v>
      </c>
      <c r="R779" t="str">
        <f>TEXT(dDate[[#This Row],[Date]],"yyy - mm - mmm")</f>
        <v>1974 - 02 - Feb</v>
      </c>
      <c r="S779">
        <f t="shared" si="78"/>
        <v>1974</v>
      </c>
    </row>
    <row r="780" spans="14:19" x14ac:dyDescent="0.25">
      <c r="N780" s="10">
        <v>27077</v>
      </c>
      <c r="O780">
        <f t="shared" si="75"/>
        <v>17</v>
      </c>
      <c r="P780">
        <f t="shared" si="76"/>
        <v>2</v>
      </c>
      <c r="Q780" t="str">
        <f t="shared" si="77"/>
        <v>Feb</v>
      </c>
      <c r="R780" t="str">
        <f>TEXT(dDate[[#This Row],[Date]],"yyy - mm - mmm")</f>
        <v>1974 - 02 - Feb</v>
      </c>
      <c r="S780">
        <f t="shared" si="78"/>
        <v>1974</v>
      </c>
    </row>
    <row r="781" spans="14:19" x14ac:dyDescent="0.25">
      <c r="N781" s="10">
        <v>27078</v>
      </c>
      <c r="O781">
        <f t="shared" si="75"/>
        <v>18</v>
      </c>
      <c r="P781">
        <f t="shared" si="76"/>
        <v>2</v>
      </c>
      <c r="Q781" t="str">
        <f t="shared" si="77"/>
        <v>Feb</v>
      </c>
      <c r="R781" t="str">
        <f>TEXT(dDate[[#This Row],[Date]],"yyy - mm - mmm")</f>
        <v>1974 - 02 - Feb</v>
      </c>
      <c r="S781">
        <f t="shared" si="78"/>
        <v>1974</v>
      </c>
    </row>
    <row r="782" spans="14:19" x14ac:dyDescent="0.25">
      <c r="N782" s="10">
        <v>27079</v>
      </c>
      <c r="O782">
        <f t="shared" si="75"/>
        <v>19</v>
      </c>
      <c r="P782">
        <f t="shared" si="76"/>
        <v>2</v>
      </c>
      <c r="Q782" t="str">
        <f t="shared" si="77"/>
        <v>Feb</v>
      </c>
      <c r="R782" t="str">
        <f>TEXT(dDate[[#This Row],[Date]],"yyy - mm - mmm")</f>
        <v>1974 - 02 - Feb</v>
      </c>
      <c r="S782">
        <f t="shared" si="78"/>
        <v>1974</v>
      </c>
    </row>
    <row r="783" spans="14:19" x14ac:dyDescent="0.25">
      <c r="N783" s="10">
        <v>27080</v>
      </c>
      <c r="O783">
        <f t="shared" si="75"/>
        <v>20</v>
      </c>
      <c r="P783">
        <f t="shared" si="76"/>
        <v>2</v>
      </c>
      <c r="Q783" t="str">
        <f t="shared" si="77"/>
        <v>Feb</v>
      </c>
      <c r="R783" t="str">
        <f>TEXT(dDate[[#This Row],[Date]],"yyy - mm - mmm")</f>
        <v>1974 - 02 - Feb</v>
      </c>
      <c r="S783">
        <f t="shared" si="78"/>
        <v>1974</v>
      </c>
    </row>
    <row r="784" spans="14:19" x14ac:dyDescent="0.25">
      <c r="N784" s="10">
        <v>27081</v>
      </c>
      <c r="O784">
        <f t="shared" si="75"/>
        <v>21</v>
      </c>
      <c r="P784">
        <f t="shared" si="76"/>
        <v>2</v>
      </c>
      <c r="Q784" t="str">
        <f t="shared" si="77"/>
        <v>Feb</v>
      </c>
      <c r="R784" t="str">
        <f>TEXT(dDate[[#This Row],[Date]],"yyy - mm - mmm")</f>
        <v>1974 - 02 - Feb</v>
      </c>
      <c r="S784">
        <f t="shared" si="78"/>
        <v>1974</v>
      </c>
    </row>
    <row r="785" spans="14:19" x14ac:dyDescent="0.25">
      <c r="N785" s="10">
        <v>27082</v>
      </c>
      <c r="O785">
        <f t="shared" si="75"/>
        <v>22</v>
      </c>
      <c r="P785">
        <f t="shared" si="76"/>
        <v>2</v>
      </c>
      <c r="Q785" t="str">
        <f t="shared" si="77"/>
        <v>Feb</v>
      </c>
      <c r="R785" t="str">
        <f>TEXT(dDate[[#This Row],[Date]],"yyy - mm - mmm")</f>
        <v>1974 - 02 - Feb</v>
      </c>
      <c r="S785">
        <f t="shared" si="78"/>
        <v>1974</v>
      </c>
    </row>
    <row r="786" spans="14:19" x14ac:dyDescent="0.25">
      <c r="N786" s="10">
        <v>27083</v>
      </c>
      <c r="O786">
        <f t="shared" si="75"/>
        <v>23</v>
      </c>
      <c r="P786">
        <f t="shared" si="76"/>
        <v>2</v>
      </c>
      <c r="Q786" t="str">
        <f t="shared" si="77"/>
        <v>Feb</v>
      </c>
      <c r="R786" t="str">
        <f>TEXT(dDate[[#This Row],[Date]],"yyy - mm - mmm")</f>
        <v>1974 - 02 - Feb</v>
      </c>
      <c r="S786">
        <f t="shared" si="78"/>
        <v>1974</v>
      </c>
    </row>
    <row r="787" spans="14:19" x14ac:dyDescent="0.25">
      <c r="N787" s="10">
        <v>27084</v>
      </c>
      <c r="O787">
        <f t="shared" si="75"/>
        <v>24</v>
      </c>
      <c r="P787">
        <f t="shared" si="76"/>
        <v>2</v>
      </c>
      <c r="Q787" t="str">
        <f t="shared" si="77"/>
        <v>Feb</v>
      </c>
      <c r="R787" t="str">
        <f>TEXT(dDate[[#This Row],[Date]],"yyy - mm - mmm")</f>
        <v>1974 - 02 - Feb</v>
      </c>
      <c r="S787">
        <f t="shared" si="78"/>
        <v>1974</v>
      </c>
    </row>
    <row r="788" spans="14:19" x14ac:dyDescent="0.25">
      <c r="N788" s="10">
        <v>27085</v>
      </c>
      <c r="O788">
        <f t="shared" si="75"/>
        <v>25</v>
      </c>
      <c r="P788">
        <f t="shared" si="76"/>
        <v>2</v>
      </c>
      <c r="Q788" t="str">
        <f t="shared" si="77"/>
        <v>Feb</v>
      </c>
      <c r="R788" t="str">
        <f>TEXT(dDate[[#This Row],[Date]],"yyy - mm - mmm")</f>
        <v>1974 - 02 - Feb</v>
      </c>
      <c r="S788">
        <f t="shared" si="78"/>
        <v>1974</v>
      </c>
    </row>
    <row r="789" spans="14:19" x14ac:dyDescent="0.25">
      <c r="N789" s="10">
        <v>27086</v>
      </c>
      <c r="O789">
        <f t="shared" si="75"/>
        <v>26</v>
      </c>
      <c r="P789">
        <f t="shared" si="76"/>
        <v>2</v>
      </c>
      <c r="Q789" t="str">
        <f t="shared" si="77"/>
        <v>Feb</v>
      </c>
      <c r="R789" t="str">
        <f>TEXT(dDate[[#This Row],[Date]],"yyy - mm - mmm")</f>
        <v>1974 - 02 - Feb</v>
      </c>
      <c r="S789">
        <f t="shared" si="78"/>
        <v>1974</v>
      </c>
    </row>
    <row r="790" spans="14:19" x14ac:dyDescent="0.25">
      <c r="N790" s="10">
        <v>27087</v>
      </c>
      <c r="O790">
        <f t="shared" si="75"/>
        <v>27</v>
      </c>
      <c r="P790">
        <f t="shared" si="76"/>
        <v>2</v>
      </c>
      <c r="Q790" t="str">
        <f t="shared" si="77"/>
        <v>Feb</v>
      </c>
      <c r="R790" t="str">
        <f>TEXT(dDate[[#This Row],[Date]],"yyy - mm - mmm")</f>
        <v>1974 - 02 - Feb</v>
      </c>
      <c r="S790">
        <f t="shared" si="78"/>
        <v>1974</v>
      </c>
    </row>
    <row r="791" spans="14:19" x14ac:dyDescent="0.25">
      <c r="N791" s="10">
        <v>27088</v>
      </c>
      <c r="O791">
        <f t="shared" si="75"/>
        <v>28</v>
      </c>
      <c r="P791">
        <f t="shared" si="76"/>
        <v>2</v>
      </c>
      <c r="Q791" t="str">
        <f t="shared" si="77"/>
        <v>Feb</v>
      </c>
      <c r="R791" t="str">
        <f>TEXT(dDate[[#This Row],[Date]],"yyy - mm - mmm")</f>
        <v>1974 - 02 - Feb</v>
      </c>
      <c r="S791">
        <f t="shared" si="78"/>
        <v>1974</v>
      </c>
    </row>
    <row r="792" spans="14:19" x14ac:dyDescent="0.25">
      <c r="N792" s="10">
        <v>27089</v>
      </c>
      <c r="O792">
        <f t="shared" si="75"/>
        <v>1</v>
      </c>
      <c r="P792">
        <f t="shared" si="76"/>
        <v>3</v>
      </c>
      <c r="Q792" t="str">
        <f t="shared" si="77"/>
        <v>Mar</v>
      </c>
      <c r="R792" t="str">
        <f>TEXT(dDate[[#This Row],[Date]],"yyy - mm - mmm")</f>
        <v>1974 - 03 - Mar</v>
      </c>
      <c r="S792">
        <f t="shared" si="78"/>
        <v>1974</v>
      </c>
    </row>
    <row r="793" spans="14:19" x14ac:dyDescent="0.25">
      <c r="N793" s="10">
        <v>27090</v>
      </c>
      <c r="O793">
        <f t="shared" si="75"/>
        <v>2</v>
      </c>
      <c r="P793">
        <f t="shared" si="76"/>
        <v>3</v>
      </c>
      <c r="Q793" t="str">
        <f t="shared" si="77"/>
        <v>Mar</v>
      </c>
      <c r="R793" t="str">
        <f>TEXT(dDate[[#This Row],[Date]],"yyy - mm - mmm")</f>
        <v>1974 - 03 - Mar</v>
      </c>
      <c r="S793">
        <f t="shared" si="78"/>
        <v>1974</v>
      </c>
    </row>
    <row r="794" spans="14:19" x14ac:dyDescent="0.25">
      <c r="N794" s="10">
        <v>27091</v>
      </c>
      <c r="O794">
        <f t="shared" si="75"/>
        <v>3</v>
      </c>
      <c r="P794">
        <f t="shared" si="76"/>
        <v>3</v>
      </c>
      <c r="Q794" t="str">
        <f t="shared" si="77"/>
        <v>Mar</v>
      </c>
      <c r="R794" t="str">
        <f>TEXT(dDate[[#This Row],[Date]],"yyy - mm - mmm")</f>
        <v>1974 - 03 - Mar</v>
      </c>
      <c r="S794">
        <f t="shared" si="78"/>
        <v>1974</v>
      </c>
    </row>
    <row r="795" spans="14:19" x14ac:dyDescent="0.25">
      <c r="N795" s="10">
        <v>27092</v>
      </c>
      <c r="O795">
        <f t="shared" si="75"/>
        <v>4</v>
      </c>
      <c r="P795">
        <f t="shared" si="76"/>
        <v>3</v>
      </c>
      <c r="Q795" t="str">
        <f t="shared" si="77"/>
        <v>Mar</v>
      </c>
      <c r="R795" t="str">
        <f>TEXT(dDate[[#This Row],[Date]],"yyy - mm - mmm")</f>
        <v>1974 - 03 - Mar</v>
      </c>
      <c r="S795">
        <f t="shared" si="78"/>
        <v>1974</v>
      </c>
    </row>
    <row r="796" spans="14:19" x14ac:dyDescent="0.25">
      <c r="N796" s="10">
        <v>27093</v>
      </c>
      <c r="O796">
        <f t="shared" si="75"/>
        <v>5</v>
      </c>
      <c r="P796">
        <f t="shared" si="76"/>
        <v>3</v>
      </c>
      <c r="Q796" t="str">
        <f t="shared" si="77"/>
        <v>Mar</v>
      </c>
      <c r="R796" t="str">
        <f>TEXT(dDate[[#This Row],[Date]],"yyy - mm - mmm")</f>
        <v>1974 - 03 - Mar</v>
      </c>
      <c r="S796">
        <f t="shared" si="78"/>
        <v>1974</v>
      </c>
    </row>
    <row r="797" spans="14:19" x14ac:dyDescent="0.25">
      <c r="N797" s="10">
        <v>27094</v>
      </c>
      <c r="O797">
        <f t="shared" si="75"/>
        <v>6</v>
      </c>
      <c r="P797">
        <f t="shared" si="76"/>
        <v>3</v>
      </c>
      <c r="Q797" t="str">
        <f t="shared" si="77"/>
        <v>Mar</v>
      </c>
      <c r="R797" t="str">
        <f>TEXT(dDate[[#This Row],[Date]],"yyy - mm - mmm")</f>
        <v>1974 - 03 - Mar</v>
      </c>
      <c r="S797">
        <f t="shared" si="78"/>
        <v>1974</v>
      </c>
    </row>
    <row r="798" spans="14:19" x14ac:dyDescent="0.25">
      <c r="N798" s="10">
        <v>27095</v>
      </c>
      <c r="O798">
        <f t="shared" si="75"/>
        <v>7</v>
      </c>
      <c r="P798">
        <f t="shared" si="76"/>
        <v>3</v>
      </c>
      <c r="Q798" t="str">
        <f t="shared" si="77"/>
        <v>Mar</v>
      </c>
      <c r="R798" t="str">
        <f>TEXT(dDate[[#This Row],[Date]],"yyy - mm - mmm")</f>
        <v>1974 - 03 - Mar</v>
      </c>
      <c r="S798">
        <f t="shared" si="78"/>
        <v>1974</v>
      </c>
    </row>
    <row r="799" spans="14:19" x14ac:dyDescent="0.25">
      <c r="N799" s="10">
        <v>27096</v>
      </c>
      <c r="O799">
        <f t="shared" si="75"/>
        <v>8</v>
      </c>
      <c r="P799">
        <f t="shared" si="76"/>
        <v>3</v>
      </c>
      <c r="Q799" t="str">
        <f t="shared" si="77"/>
        <v>Mar</v>
      </c>
      <c r="R799" t="str">
        <f>TEXT(dDate[[#This Row],[Date]],"yyy - mm - mmm")</f>
        <v>1974 - 03 - Mar</v>
      </c>
      <c r="S799">
        <f t="shared" si="78"/>
        <v>1974</v>
      </c>
    </row>
    <row r="800" spans="14:19" x14ac:dyDescent="0.25">
      <c r="N800" s="10">
        <v>27097</v>
      </c>
      <c r="O800">
        <f t="shared" si="75"/>
        <v>9</v>
      </c>
      <c r="P800">
        <f t="shared" si="76"/>
        <v>3</v>
      </c>
      <c r="Q800" t="str">
        <f t="shared" si="77"/>
        <v>Mar</v>
      </c>
      <c r="R800" t="str">
        <f>TEXT(dDate[[#This Row],[Date]],"yyy - mm - mmm")</f>
        <v>1974 - 03 - Mar</v>
      </c>
      <c r="S800">
        <f t="shared" si="78"/>
        <v>1974</v>
      </c>
    </row>
    <row r="801" spans="14:19" x14ac:dyDescent="0.25">
      <c r="N801" s="10">
        <v>27098</v>
      </c>
      <c r="O801">
        <f t="shared" si="75"/>
        <v>10</v>
      </c>
      <c r="P801">
        <f t="shared" si="76"/>
        <v>3</v>
      </c>
      <c r="Q801" t="str">
        <f t="shared" si="77"/>
        <v>Mar</v>
      </c>
      <c r="R801" t="str">
        <f>TEXT(dDate[[#This Row],[Date]],"yyy - mm - mmm")</f>
        <v>1974 - 03 - Mar</v>
      </c>
      <c r="S801">
        <f t="shared" si="78"/>
        <v>1974</v>
      </c>
    </row>
    <row r="802" spans="14:19" x14ac:dyDescent="0.25">
      <c r="N802" s="10">
        <v>27099</v>
      </c>
      <c r="O802">
        <f t="shared" si="75"/>
        <v>11</v>
      </c>
      <c r="P802">
        <f t="shared" si="76"/>
        <v>3</v>
      </c>
      <c r="Q802" t="str">
        <f t="shared" si="77"/>
        <v>Mar</v>
      </c>
      <c r="R802" t="str">
        <f>TEXT(dDate[[#This Row],[Date]],"yyy - mm - mmm")</f>
        <v>1974 - 03 - Mar</v>
      </c>
      <c r="S802">
        <f t="shared" si="78"/>
        <v>1974</v>
      </c>
    </row>
    <row r="803" spans="14:19" x14ac:dyDescent="0.25">
      <c r="N803" s="10">
        <v>27100</v>
      </c>
      <c r="O803">
        <f t="shared" si="75"/>
        <v>12</v>
      </c>
      <c r="P803">
        <f t="shared" si="76"/>
        <v>3</v>
      </c>
      <c r="Q803" t="str">
        <f t="shared" si="77"/>
        <v>Mar</v>
      </c>
      <c r="R803" t="str">
        <f>TEXT(dDate[[#This Row],[Date]],"yyy - mm - mmm")</f>
        <v>1974 - 03 - Mar</v>
      </c>
      <c r="S803">
        <f t="shared" si="78"/>
        <v>1974</v>
      </c>
    </row>
    <row r="804" spans="14:19" x14ac:dyDescent="0.25">
      <c r="N804" s="10">
        <v>27101</v>
      </c>
      <c r="O804">
        <f t="shared" si="75"/>
        <v>13</v>
      </c>
      <c r="P804">
        <f t="shared" si="76"/>
        <v>3</v>
      </c>
      <c r="Q804" t="str">
        <f t="shared" si="77"/>
        <v>Mar</v>
      </c>
      <c r="R804" t="str">
        <f>TEXT(dDate[[#This Row],[Date]],"yyy - mm - mmm")</f>
        <v>1974 - 03 - Mar</v>
      </c>
      <c r="S804">
        <f t="shared" si="78"/>
        <v>1974</v>
      </c>
    </row>
    <row r="805" spans="14:19" x14ac:dyDescent="0.25">
      <c r="N805" s="10">
        <v>27102</v>
      </c>
      <c r="O805">
        <f t="shared" si="75"/>
        <v>14</v>
      </c>
      <c r="P805">
        <f t="shared" si="76"/>
        <v>3</v>
      </c>
      <c r="Q805" t="str">
        <f t="shared" si="77"/>
        <v>Mar</v>
      </c>
      <c r="R805" t="str">
        <f>TEXT(dDate[[#This Row],[Date]],"yyy - mm - mmm")</f>
        <v>1974 - 03 - Mar</v>
      </c>
      <c r="S805">
        <f t="shared" si="78"/>
        <v>1974</v>
      </c>
    </row>
    <row r="806" spans="14:19" x14ac:dyDescent="0.25">
      <c r="N806" s="10">
        <v>27103</v>
      </c>
      <c r="O806">
        <f t="shared" si="75"/>
        <v>15</v>
      </c>
      <c r="P806">
        <f t="shared" si="76"/>
        <v>3</v>
      </c>
      <c r="Q806" t="str">
        <f t="shared" si="77"/>
        <v>Mar</v>
      </c>
      <c r="R806" t="str">
        <f>TEXT(dDate[[#This Row],[Date]],"yyy - mm - mmm")</f>
        <v>1974 - 03 - Mar</v>
      </c>
      <c r="S806">
        <f t="shared" si="78"/>
        <v>1974</v>
      </c>
    </row>
    <row r="807" spans="14:19" x14ac:dyDescent="0.25">
      <c r="N807" s="10">
        <v>27104</v>
      </c>
      <c r="O807">
        <f t="shared" si="75"/>
        <v>16</v>
      </c>
      <c r="P807">
        <f t="shared" si="76"/>
        <v>3</v>
      </c>
      <c r="Q807" t="str">
        <f t="shared" si="77"/>
        <v>Mar</v>
      </c>
      <c r="R807" t="str">
        <f>TEXT(dDate[[#This Row],[Date]],"yyy - mm - mmm")</f>
        <v>1974 - 03 - Mar</v>
      </c>
      <c r="S807">
        <f t="shared" si="78"/>
        <v>1974</v>
      </c>
    </row>
    <row r="808" spans="14:19" x14ac:dyDescent="0.25">
      <c r="N808" s="10">
        <v>27105</v>
      </c>
      <c r="O808">
        <f t="shared" si="75"/>
        <v>17</v>
      </c>
      <c r="P808">
        <f t="shared" si="76"/>
        <v>3</v>
      </c>
      <c r="Q808" t="str">
        <f t="shared" si="77"/>
        <v>Mar</v>
      </c>
      <c r="R808" t="str">
        <f>TEXT(dDate[[#This Row],[Date]],"yyy - mm - mmm")</f>
        <v>1974 - 03 - Mar</v>
      </c>
      <c r="S808">
        <f t="shared" si="78"/>
        <v>1974</v>
      </c>
    </row>
    <row r="809" spans="14:19" x14ac:dyDescent="0.25">
      <c r="N809" s="10">
        <v>27106</v>
      </c>
      <c r="O809">
        <f t="shared" si="75"/>
        <v>18</v>
      </c>
      <c r="P809">
        <f t="shared" si="76"/>
        <v>3</v>
      </c>
      <c r="Q809" t="str">
        <f t="shared" si="77"/>
        <v>Mar</v>
      </c>
      <c r="R809" t="str">
        <f>TEXT(dDate[[#This Row],[Date]],"yyy - mm - mmm")</f>
        <v>1974 - 03 - Mar</v>
      </c>
      <c r="S809">
        <f t="shared" si="78"/>
        <v>1974</v>
      </c>
    </row>
    <row r="810" spans="14:19" x14ac:dyDescent="0.25">
      <c r="N810" s="10">
        <v>27107</v>
      </c>
      <c r="O810">
        <f t="shared" si="75"/>
        <v>19</v>
      </c>
      <c r="P810">
        <f t="shared" si="76"/>
        <v>3</v>
      </c>
      <c r="Q810" t="str">
        <f t="shared" si="77"/>
        <v>Mar</v>
      </c>
      <c r="R810" t="str">
        <f>TEXT(dDate[[#This Row],[Date]],"yyy - mm - mmm")</f>
        <v>1974 - 03 - Mar</v>
      </c>
      <c r="S810">
        <f t="shared" si="78"/>
        <v>1974</v>
      </c>
    </row>
    <row r="811" spans="14:19" x14ac:dyDescent="0.25">
      <c r="N811" s="10">
        <v>27108</v>
      </c>
      <c r="O811">
        <f t="shared" si="75"/>
        <v>20</v>
      </c>
      <c r="P811">
        <f t="shared" si="76"/>
        <v>3</v>
      </c>
      <c r="Q811" t="str">
        <f t="shared" si="77"/>
        <v>Mar</v>
      </c>
      <c r="R811" t="str">
        <f>TEXT(dDate[[#This Row],[Date]],"yyy - mm - mmm")</f>
        <v>1974 - 03 - Mar</v>
      </c>
      <c r="S811">
        <f t="shared" si="78"/>
        <v>1974</v>
      </c>
    </row>
    <row r="812" spans="14:19" x14ac:dyDescent="0.25">
      <c r="N812" s="10">
        <v>27109</v>
      </c>
      <c r="O812">
        <f t="shared" si="75"/>
        <v>21</v>
      </c>
      <c r="P812">
        <f t="shared" si="76"/>
        <v>3</v>
      </c>
      <c r="Q812" t="str">
        <f t="shared" si="77"/>
        <v>Mar</v>
      </c>
      <c r="R812" t="str">
        <f>TEXT(dDate[[#This Row],[Date]],"yyy - mm - mmm")</f>
        <v>1974 - 03 - Mar</v>
      </c>
      <c r="S812">
        <f t="shared" si="78"/>
        <v>1974</v>
      </c>
    </row>
    <row r="813" spans="14:19" x14ac:dyDescent="0.25">
      <c r="N813" s="10">
        <v>27110</v>
      </c>
      <c r="O813">
        <f t="shared" si="75"/>
        <v>22</v>
      </c>
      <c r="P813">
        <f t="shared" si="76"/>
        <v>3</v>
      </c>
      <c r="Q813" t="str">
        <f t="shared" si="77"/>
        <v>Mar</v>
      </c>
      <c r="R813" t="str">
        <f>TEXT(dDate[[#This Row],[Date]],"yyy - mm - mmm")</f>
        <v>1974 - 03 - Mar</v>
      </c>
      <c r="S813">
        <f t="shared" si="78"/>
        <v>1974</v>
      </c>
    </row>
    <row r="814" spans="14:19" x14ac:dyDescent="0.25">
      <c r="N814" s="10">
        <v>27111</v>
      </c>
      <c r="O814">
        <f t="shared" si="75"/>
        <v>23</v>
      </c>
      <c r="P814">
        <f t="shared" si="76"/>
        <v>3</v>
      </c>
      <c r="Q814" t="str">
        <f t="shared" si="77"/>
        <v>Mar</v>
      </c>
      <c r="R814" t="str">
        <f>TEXT(dDate[[#This Row],[Date]],"yyy - mm - mmm")</f>
        <v>1974 - 03 - Mar</v>
      </c>
      <c r="S814">
        <f t="shared" si="78"/>
        <v>1974</v>
      </c>
    </row>
    <row r="815" spans="14:19" x14ac:dyDescent="0.25">
      <c r="N815" s="10">
        <v>27112</v>
      </c>
      <c r="O815">
        <f t="shared" si="75"/>
        <v>24</v>
      </c>
      <c r="P815">
        <f t="shared" si="76"/>
        <v>3</v>
      </c>
      <c r="Q815" t="str">
        <f t="shared" si="77"/>
        <v>Mar</v>
      </c>
      <c r="R815" t="str">
        <f>TEXT(dDate[[#This Row],[Date]],"yyy - mm - mmm")</f>
        <v>1974 - 03 - Mar</v>
      </c>
      <c r="S815">
        <f t="shared" si="78"/>
        <v>1974</v>
      </c>
    </row>
    <row r="816" spans="14:19" x14ac:dyDescent="0.25">
      <c r="N816" s="10">
        <v>27113</v>
      </c>
      <c r="O816">
        <f t="shared" si="75"/>
        <v>25</v>
      </c>
      <c r="P816">
        <f t="shared" si="76"/>
        <v>3</v>
      </c>
      <c r="Q816" t="str">
        <f t="shared" si="77"/>
        <v>Mar</v>
      </c>
      <c r="R816" t="str">
        <f>TEXT(dDate[[#This Row],[Date]],"yyy - mm - mmm")</f>
        <v>1974 - 03 - Mar</v>
      </c>
      <c r="S816">
        <f t="shared" si="78"/>
        <v>1974</v>
      </c>
    </row>
    <row r="817" spans="14:19" x14ac:dyDescent="0.25">
      <c r="N817" s="10">
        <v>27114</v>
      </c>
      <c r="O817">
        <f t="shared" si="75"/>
        <v>26</v>
      </c>
      <c r="P817">
        <f t="shared" si="76"/>
        <v>3</v>
      </c>
      <c r="Q817" t="str">
        <f t="shared" si="77"/>
        <v>Mar</v>
      </c>
      <c r="R817" t="str">
        <f>TEXT(dDate[[#This Row],[Date]],"yyy - mm - mmm")</f>
        <v>1974 - 03 - Mar</v>
      </c>
      <c r="S817">
        <f t="shared" si="78"/>
        <v>1974</v>
      </c>
    </row>
    <row r="818" spans="14:19" x14ac:dyDescent="0.25">
      <c r="N818" s="10">
        <v>27115</v>
      </c>
      <c r="O818">
        <f t="shared" si="75"/>
        <v>27</v>
      </c>
      <c r="P818">
        <f t="shared" si="76"/>
        <v>3</v>
      </c>
      <c r="Q818" t="str">
        <f t="shared" si="77"/>
        <v>Mar</v>
      </c>
      <c r="R818" t="str">
        <f>TEXT(dDate[[#This Row],[Date]],"yyy - mm - mmm")</f>
        <v>1974 - 03 - Mar</v>
      </c>
      <c r="S818">
        <f t="shared" si="78"/>
        <v>1974</v>
      </c>
    </row>
    <row r="819" spans="14:19" x14ac:dyDescent="0.25">
      <c r="N819" s="10">
        <v>27116</v>
      </c>
      <c r="O819">
        <f t="shared" si="75"/>
        <v>28</v>
      </c>
      <c r="P819">
        <f t="shared" si="76"/>
        <v>3</v>
      </c>
      <c r="Q819" t="str">
        <f t="shared" si="77"/>
        <v>Mar</v>
      </c>
      <c r="R819" t="str">
        <f>TEXT(dDate[[#This Row],[Date]],"yyy - mm - mmm")</f>
        <v>1974 - 03 - Mar</v>
      </c>
      <c r="S819">
        <f t="shared" si="78"/>
        <v>1974</v>
      </c>
    </row>
    <row r="820" spans="14:19" x14ac:dyDescent="0.25">
      <c r="N820" s="10">
        <v>27117</v>
      </c>
      <c r="O820">
        <f t="shared" si="75"/>
        <v>29</v>
      </c>
      <c r="P820">
        <f t="shared" si="76"/>
        <v>3</v>
      </c>
      <c r="Q820" t="str">
        <f t="shared" si="77"/>
        <v>Mar</v>
      </c>
      <c r="R820" t="str">
        <f>TEXT(dDate[[#This Row],[Date]],"yyy - mm - mmm")</f>
        <v>1974 - 03 - Mar</v>
      </c>
      <c r="S820">
        <f t="shared" si="78"/>
        <v>1974</v>
      </c>
    </row>
    <row r="821" spans="14:19" x14ac:dyDescent="0.25">
      <c r="N821" s="10">
        <v>27118</v>
      </c>
      <c r="O821">
        <f t="shared" si="75"/>
        <v>30</v>
      </c>
      <c r="P821">
        <f t="shared" si="76"/>
        <v>3</v>
      </c>
      <c r="Q821" t="str">
        <f t="shared" si="77"/>
        <v>Mar</v>
      </c>
      <c r="R821" t="str">
        <f>TEXT(dDate[[#This Row],[Date]],"yyy - mm - mmm")</f>
        <v>1974 - 03 - Mar</v>
      </c>
      <c r="S821">
        <f t="shared" si="78"/>
        <v>1974</v>
      </c>
    </row>
    <row r="822" spans="14:19" x14ac:dyDescent="0.25">
      <c r="N822" s="10">
        <v>27119</v>
      </c>
      <c r="O822">
        <f t="shared" si="75"/>
        <v>31</v>
      </c>
      <c r="P822">
        <f t="shared" si="76"/>
        <v>3</v>
      </c>
      <c r="Q822" t="str">
        <f t="shared" si="77"/>
        <v>Mar</v>
      </c>
      <c r="R822" t="str">
        <f>TEXT(dDate[[#This Row],[Date]],"yyy - mm - mmm")</f>
        <v>1974 - 03 - Mar</v>
      </c>
      <c r="S822">
        <f t="shared" si="78"/>
        <v>1974</v>
      </c>
    </row>
    <row r="823" spans="14:19" x14ac:dyDescent="0.25">
      <c r="N823" s="10">
        <v>27120</v>
      </c>
      <c r="O823">
        <f t="shared" si="75"/>
        <v>1</v>
      </c>
      <c r="P823">
        <f t="shared" si="76"/>
        <v>4</v>
      </c>
      <c r="Q823" t="str">
        <f t="shared" si="77"/>
        <v>Apr</v>
      </c>
      <c r="R823" t="str">
        <f>TEXT(dDate[[#This Row],[Date]],"yyy - mm - mmm")</f>
        <v>1974 - 04 - Apr</v>
      </c>
      <c r="S823">
        <f t="shared" si="78"/>
        <v>1974</v>
      </c>
    </row>
    <row r="824" spans="14:19" x14ac:dyDescent="0.25">
      <c r="N824" s="10">
        <v>27121</v>
      </c>
      <c r="O824">
        <f t="shared" si="75"/>
        <v>2</v>
      </c>
      <c r="P824">
        <f t="shared" si="76"/>
        <v>4</v>
      </c>
      <c r="Q824" t="str">
        <f t="shared" si="77"/>
        <v>Apr</v>
      </c>
      <c r="R824" t="str">
        <f>TEXT(dDate[[#This Row],[Date]],"yyy - mm - mmm")</f>
        <v>1974 - 04 - Apr</v>
      </c>
      <c r="S824">
        <f t="shared" si="78"/>
        <v>1974</v>
      </c>
    </row>
    <row r="825" spans="14:19" x14ac:dyDescent="0.25">
      <c r="N825" s="10">
        <v>27122</v>
      </c>
      <c r="O825">
        <f t="shared" si="75"/>
        <v>3</v>
      </c>
      <c r="P825">
        <f t="shared" si="76"/>
        <v>4</v>
      </c>
      <c r="Q825" t="str">
        <f t="shared" si="77"/>
        <v>Apr</v>
      </c>
      <c r="R825" t="str">
        <f>TEXT(dDate[[#This Row],[Date]],"yyy - mm - mmm")</f>
        <v>1974 - 04 - Apr</v>
      </c>
      <c r="S825">
        <f t="shared" si="78"/>
        <v>1974</v>
      </c>
    </row>
    <row r="826" spans="14:19" x14ac:dyDescent="0.25">
      <c r="N826" s="10">
        <v>27123</v>
      </c>
      <c r="O826">
        <f t="shared" si="75"/>
        <v>4</v>
      </c>
      <c r="P826">
        <f t="shared" si="76"/>
        <v>4</v>
      </c>
      <c r="Q826" t="str">
        <f t="shared" si="77"/>
        <v>Apr</v>
      </c>
      <c r="R826" t="str">
        <f>TEXT(dDate[[#This Row],[Date]],"yyy - mm - mmm")</f>
        <v>1974 - 04 - Apr</v>
      </c>
      <c r="S826">
        <f t="shared" si="78"/>
        <v>1974</v>
      </c>
    </row>
    <row r="827" spans="14:19" x14ac:dyDescent="0.25">
      <c r="N827" s="10">
        <v>27124</v>
      </c>
      <c r="O827">
        <f t="shared" si="75"/>
        <v>5</v>
      </c>
      <c r="P827">
        <f t="shared" si="76"/>
        <v>4</v>
      </c>
      <c r="Q827" t="str">
        <f t="shared" si="77"/>
        <v>Apr</v>
      </c>
      <c r="R827" t="str">
        <f>TEXT(dDate[[#This Row],[Date]],"yyy - mm - mmm")</f>
        <v>1974 - 04 - Apr</v>
      </c>
      <c r="S827">
        <f t="shared" si="78"/>
        <v>1974</v>
      </c>
    </row>
    <row r="828" spans="14:19" x14ac:dyDescent="0.25">
      <c r="N828" s="10">
        <v>27125</v>
      </c>
      <c r="O828">
        <f t="shared" si="75"/>
        <v>6</v>
      </c>
      <c r="P828">
        <f t="shared" si="76"/>
        <v>4</v>
      </c>
      <c r="Q828" t="str">
        <f t="shared" si="77"/>
        <v>Apr</v>
      </c>
      <c r="R828" t="str">
        <f>TEXT(dDate[[#This Row],[Date]],"yyy - mm - mmm")</f>
        <v>1974 - 04 - Apr</v>
      </c>
      <c r="S828">
        <f t="shared" si="78"/>
        <v>1974</v>
      </c>
    </row>
    <row r="829" spans="14:19" x14ac:dyDescent="0.25">
      <c r="N829" s="10">
        <v>27126</v>
      </c>
      <c r="O829">
        <f t="shared" si="75"/>
        <v>7</v>
      </c>
      <c r="P829">
        <f t="shared" si="76"/>
        <v>4</v>
      </c>
      <c r="Q829" t="str">
        <f t="shared" si="77"/>
        <v>Apr</v>
      </c>
      <c r="R829" t="str">
        <f>TEXT(dDate[[#This Row],[Date]],"yyy - mm - mmm")</f>
        <v>1974 - 04 - Apr</v>
      </c>
      <c r="S829">
        <f t="shared" si="78"/>
        <v>1974</v>
      </c>
    </row>
    <row r="830" spans="14:19" x14ac:dyDescent="0.25">
      <c r="N830" s="10">
        <v>27127</v>
      </c>
      <c r="O830">
        <f t="shared" si="75"/>
        <v>8</v>
      </c>
      <c r="P830">
        <f t="shared" si="76"/>
        <v>4</v>
      </c>
      <c r="Q830" t="str">
        <f t="shared" si="77"/>
        <v>Apr</v>
      </c>
      <c r="R830" t="str">
        <f>TEXT(dDate[[#This Row],[Date]],"yyy - mm - mmm")</f>
        <v>1974 - 04 - Apr</v>
      </c>
      <c r="S830">
        <f t="shared" si="78"/>
        <v>1974</v>
      </c>
    </row>
    <row r="831" spans="14:19" x14ac:dyDescent="0.25">
      <c r="N831" s="10">
        <v>27128</v>
      </c>
      <c r="O831">
        <f t="shared" si="75"/>
        <v>9</v>
      </c>
      <c r="P831">
        <f t="shared" si="76"/>
        <v>4</v>
      </c>
      <c r="Q831" t="str">
        <f t="shared" si="77"/>
        <v>Apr</v>
      </c>
      <c r="R831" t="str">
        <f>TEXT(dDate[[#This Row],[Date]],"yyy - mm - mmm")</f>
        <v>1974 - 04 - Apr</v>
      </c>
      <c r="S831">
        <f t="shared" si="78"/>
        <v>1974</v>
      </c>
    </row>
    <row r="832" spans="14:19" x14ac:dyDescent="0.25">
      <c r="N832" s="10">
        <v>27129</v>
      </c>
      <c r="O832">
        <f t="shared" si="75"/>
        <v>10</v>
      </c>
      <c r="P832">
        <f t="shared" si="76"/>
        <v>4</v>
      </c>
      <c r="Q832" t="str">
        <f t="shared" si="77"/>
        <v>Apr</v>
      </c>
      <c r="R832" t="str">
        <f>TEXT(dDate[[#This Row],[Date]],"yyy - mm - mmm")</f>
        <v>1974 - 04 - Apr</v>
      </c>
      <c r="S832">
        <f t="shared" si="78"/>
        <v>1974</v>
      </c>
    </row>
    <row r="833" spans="14:19" x14ac:dyDescent="0.25">
      <c r="N833" s="10">
        <v>27130</v>
      </c>
      <c r="O833">
        <f t="shared" si="75"/>
        <v>11</v>
      </c>
      <c r="P833">
        <f t="shared" si="76"/>
        <v>4</v>
      </c>
      <c r="Q833" t="str">
        <f t="shared" si="77"/>
        <v>Apr</v>
      </c>
      <c r="R833" t="str">
        <f>TEXT(dDate[[#This Row],[Date]],"yyy - mm - mmm")</f>
        <v>1974 - 04 - Apr</v>
      </c>
      <c r="S833">
        <f t="shared" si="78"/>
        <v>1974</v>
      </c>
    </row>
    <row r="834" spans="14:19" x14ac:dyDescent="0.25">
      <c r="N834" s="10">
        <v>27131</v>
      </c>
      <c r="O834">
        <f t="shared" si="75"/>
        <v>12</v>
      </c>
      <c r="P834">
        <f t="shared" si="76"/>
        <v>4</v>
      </c>
      <c r="Q834" t="str">
        <f t="shared" si="77"/>
        <v>Apr</v>
      </c>
      <c r="R834" t="str">
        <f>TEXT(dDate[[#This Row],[Date]],"yyy - mm - mmm")</f>
        <v>1974 - 04 - Apr</v>
      </c>
      <c r="S834">
        <f t="shared" si="78"/>
        <v>1974</v>
      </c>
    </row>
    <row r="835" spans="14:19" x14ac:dyDescent="0.25">
      <c r="N835" s="10">
        <v>27132</v>
      </c>
      <c r="O835">
        <f t="shared" ref="O835:O898" si="79">DAY(N835)</f>
        <v>13</v>
      </c>
      <c r="P835">
        <f t="shared" ref="P835:P898" si="80">MONTH(N835)</f>
        <v>4</v>
      </c>
      <c r="Q835" t="str">
        <f t="shared" ref="Q835:Q898" si="81">TEXT(N835,"mmm")</f>
        <v>Apr</v>
      </c>
      <c r="R835" t="str">
        <f>TEXT(dDate[[#This Row],[Date]],"yyy - mm - mmm")</f>
        <v>1974 - 04 - Apr</v>
      </c>
      <c r="S835">
        <f t="shared" ref="S835:S898" si="82">YEAR(N835)</f>
        <v>1974</v>
      </c>
    </row>
    <row r="836" spans="14:19" x14ac:dyDescent="0.25">
      <c r="N836" s="10">
        <v>27133</v>
      </c>
      <c r="O836">
        <f t="shared" si="79"/>
        <v>14</v>
      </c>
      <c r="P836">
        <f t="shared" si="80"/>
        <v>4</v>
      </c>
      <c r="Q836" t="str">
        <f t="shared" si="81"/>
        <v>Apr</v>
      </c>
      <c r="R836" t="str">
        <f>TEXT(dDate[[#This Row],[Date]],"yyy - mm - mmm")</f>
        <v>1974 - 04 - Apr</v>
      </c>
      <c r="S836">
        <f t="shared" si="82"/>
        <v>1974</v>
      </c>
    </row>
    <row r="837" spans="14:19" x14ac:dyDescent="0.25">
      <c r="N837" s="10">
        <v>27134</v>
      </c>
      <c r="O837">
        <f t="shared" si="79"/>
        <v>15</v>
      </c>
      <c r="P837">
        <f t="shared" si="80"/>
        <v>4</v>
      </c>
      <c r="Q837" t="str">
        <f t="shared" si="81"/>
        <v>Apr</v>
      </c>
      <c r="R837" t="str">
        <f>TEXT(dDate[[#This Row],[Date]],"yyy - mm - mmm")</f>
        <v>1974 - 04 - Apr</v>
      </c>
      <c r="S837">
        <f t="shared" si="82"/>
        <v>1974</v>
      </c>
    </row>
    <row r="838" spans="14:19" x14ac:dyDescent="0.25">
      <c r="N838" s="10">
        <v>27135</v>
      </c>
      <c r="O838">
        <f t="shared" si="79"/>
        <v>16</v>
      </c>
      <c r="P838">
        <f t="shared" si="80"/>
        <v>4</v>
      </c>
      <c r="Q838" t="str">
        <f t="shared" si="81"/>
        <v>Apr</v>
      </c>
      <c r="R838" t="str">
        <f>TEXT(dDate[[#This Row],[Date]],"yyy - mm - mmm")</f>
        <v>1974 - 04 - Apr</v>
      </c>
      <c r="S838">
        <f t="shared" si="82"/>
        <v>1974</v>
      </c>
    </row>
    <row r="839" spans="14:19" x14ac:dyDescent="0.25">
      <c r="N839" s="10">
        <v>27136</v>
      </c>
      <c r="O839">
        <f t="shared" si="79"/>
        <v>17</v>
      </c>
      <c r="P839">
        <f t="shared" si="80"/>
        <v>4</v>
      </c>
      <c r="Q839" t="str">
        <f t="shared" si="81"/>
        <v>Apr</v>
      </c>
      <c r="R839" t="str">
        <f>TEXT(dDate[[#This Row],[Date]],"yyy - mm - mmm")</f>
        <v>1974 - 04 - Apr</v>
      </c>
      <c r="S839">
        <f t="shared" si="82"/>
        <v>1974</v>
      </c>
    </row>
    <row r="840" spans="14:19" x14ac:dyDescent="0.25">
      <c r="N840" s="10">
        <v>27137</v>
      </c>
      <c r="O840">
        <f t="shared" si="79"/>
        <v>18</v>
      </c>
      <c r="P840">
        <f t="shared" si="80"/>
        <v>4</v>
      </c>
      <c r="Q840" t="str">
        <f t="shared" si="81"/>
        <v>Apr</v>
      </c>
      <c r="R840" t="str">
        <f>TEXT(dDate[[#This Row],[Date]],"yyy - mm - mmm")</f>
        <v>1974 - 04 - Apr</v>
      </c>
      <c r="S840">
        <f t="shared" si="82"/>
        <v>1974</v>
      </c>
    </row>
    <row r="841" spans="14:19" x14ac:dyDescent="0.25">
      <c r="N841" s="10">
        <v>27138</v>
      </c>
      <c r="O841">
        <f t="shared" si="79"/>
        <v>19</v>
      </c>
      <c r="P841">
        <f t="shared" si="80"/>
        <v>4</v>
      </c>
      <c r="Q841" t="str">
        <f t="shared" si="81"/>
        <v>Apr</v>
      </c>
      <c r="R841" t="str">
        <f>TEXT(dDate[[#This Row],[Date]],"yyy - mm - mmm")</f>
        <v>1974 - 04 - Apr</v>
      </c>
      <c r="S841">
        <f t="shared" si="82"/>
        <v>1974</v>
      </c>
    </row>
    <row r="842" spans="14:19" x14ac:dyDescent="0.25">
      <c r="N842" s="10">
        <v>27139</v>
      </c>
      <c r="O842">
        <f t="shared" si="79"/>
        <v>20</v>
      </c>
      <c r="P842">
        <f t="shared" si="80"/>
        <v>4</v>
      </c>
      <c r="Q842" t="str">
        <f t="shared" si="81"/>
        <v>Apr</v>
      </c>
      <c r="R842" t="str">
        <f>TEXT(dDate[[#This Row],[Date]],"yyy - mm - mmm")</f>
        <v>1974 - 04 - Apr</v>
      </c>
      <c r="S842">
        <f t="shared" si="82"/>
        <v>1974</v>
      </c>
    </row>
    <row r="843" spans="14:19" x14ac:dyDescent="0.25">
      <c r="N843" s="10">
        <v>27140</v>
      </c>
      <c r="O843">
        <f t="shared" si="79"/>
        <v>21</v>
      </c>
      <c r="P843">
        <f t="shared" si="80"/>
        <v>4</v>
      </c>
      <c r="Q843" t="str">
        <f t="shared" si="81"/>
        <v>Apr</v>
      </c>
      <c r="R843" t="str">
        <f>TEXT(dDate[[#This Row],[Date]],"yyy - mm - mmm")</f>
        <v>1974 - 04 - Apr</v>
      </c>
      <c r="S843">
        <f t="shared" si="82"/>
        <v>1974</v>
      </c>
    </row>
    <row r="844" spans="14:19" x14ac:dyDescent="0.25">
      <c r="N844" s="10">
        <v>27141</v>
      </c>
      <c r="O844">
        <f t="shared" si="79"/>
        <v>22</v>
      </c>
      <c r="P844">
        <f t="shared" si="80"/>
        <v>4</v>
      </c>
      <c r="Q844" t="str">
        <f t="shared" si="81"/>
        <v>Apr</v>
      </c>
      <c r="R844" t="str">
        <f>TEXT(dDate[[#This Row],[Date]],"yyy - mm - mmm")</f>
        <v>1974 - 04 - Apr</v>
      </c>
      <c r="S844">
        <f t="shared" si="82"/>
        <v>1974</v>
      </c>
    </row>
    <row r="845" spans="14:19" x14ac:dyDescent="0.25">
      <c r="N845" s="10">
        <v>27142</v>
      </c>
      <c r="O845">
        <f t="shared" si="79"/>
        <v>23</v>
      </c>
      <c r="P845">
        <f t="shared" si="80"/>
        <v>4</v>
      </c>
      <c r="Q845" t="str">
        <f t="shared" si="81"/>
        <v>Apr</v>
      </c>
      <c r="R845" t="str">
        <f>TEXT(dDate[[#This Row],[Date]],"yyy - mm - mmm")</f>
        <v>1974 - 04 - Apr</v>
      </c>
      <c r="S845">
        <f t="shared" si="82"/>
        <v>1974</v>
      </c>
    </row>
    <row r="846" spans="14:19" x14ac:dyDescent="0.25">
      <c r="N846" s="10">
        <v>27143</v>
      </c>
      <c r="O846">
        <f t="shared" si="79"/>
        <v>24</v>
      </c>
      <c r="P846">
        <f t="shared" si="80"/>
        <v>4</v>
      </c>
      <c r="Q846" t="str">
        <f t="shared" si="81"/>
        <v>Apr</v>
      </c>
      <c r="R846" t="str">
        <f>TEXT(dDate[[#This Row],[Date]],"yyy - mm - mmm")</f>
        <v>1974 - 04 - Apr</v>
      </c>
      <c r="S846">
        <f t="shared" si="82"/>
        <v>1974</v>
      </c>
    </row>
    <row r="847" spans="14:19" x14ac:dyDescent="0.25">
      <c r="N847" s="10">
        <v>27144</v>
      </c>
      <c r="O847">
        <f t="shared" si="79"/>
        <v>25</v>
      </c>
      <c r="P847">
        <f t="shared" si="80"/>
        <v>4</v>
      </c>
      <c r="Q847" t="str">
        <f t="shared" si="81"/>
        <v>Apr</v>
      </c>
      <c r="R847" t="str">
        <f>TEXT(dDate[[#This Row],[Date]],"yyy - mm - mmm")</f>
        <v>1974 - 04 - Apr</v>
      </c>
      <c r="S847">
        <f t="shared" si="82"/>
        <v>1974</v>
      </c>
    </row>
    <row r="848" spans="14:19" x14ac:dyDescent="0.25">
      <c r="N848" s="10">
        <v>27145</v>
      </c>
      <c r="O848">
        <f t="shared" si="79"/>
        <v>26</v>
      </c>
      <c r="P848">
        <f t="shared" si="80"/>
        <v>4</v>
      </c>
      <c r="Q848" t="str">
        <f t="shared" si="81"/>
        <v>Apr</v>
      </c>
      <c r="R848" t="str">
        <f>TEXT(dDate[[#This Row],[Date]],"yyy - mm - mmm")</f>
        <v>1974 - 04 - Apr</v>
      </c>
      <c r="S848">
        <f t="shared" si="82"/>
        <v>1974</v>
      </c>
    </row>
    <row r="849" spans="14:19" x14ac:dyDescent="0.25">
      <c r="N849" s="10">
        <v>27146</v>
      </c>
      <c r="O849">
        <f t="shared" si="79"/>
        <v>27</v>
      </c>
      <c r="P849">
        <f t="shared" si="80"/>
        <v>4</v>
      </c>
      <c r="Q849" t="str">
        <f t="shared" si="81"/>
        <v>Apr</v>
      </c>
      <c r="R849" t="str">
        <f>TEXT(dDate[[#This Row],[Date]],"yyy - mm - mmm")</f>
        <v>1974 - 04 - Apr</v>
      </c>
      <c r="S849">
        <f t="shared" si="82"/>
        <v>1974</v>
      </c>
    </row>
    <row r="850" spans="14:19" x14ac:dyDescent="0.25">
      <c r="N850" s="10">
        <v>27147</v>
      </c>
      <c r="O850">
        <f t="shared" si="79"/>
        <v>28</v>
      </c>
      <c r="P850">
        <f t="shared" si="80"/>
        <v>4</v>
      </c>
      <c r="Q850" t="str">
        <f t="shared" si="81"/>
        <v>Apr</v>
      </c>
      <c r="R850" t="str">
        <f>TEXT(dDate[[#This Row],[Date]],"yyy - mm - mmm")</f>
        <v>1974 - 04 - Apr</v>
      </c>
      <c r="S850">
        <f t="shared" si="82"/>
        <v>1974</v>
      </c>
    </row>
    <row r="851" spans="14:19" x14ac:dyDescent="0.25">
      <c r="N851" s="10">
        <v>27148</v>
      </c>
      <c r="O851">
        <f t="shared" si="79"/>
        <v>29</v>
      </c>
      <c r="P851">
        <f t="shared" si="80"/>
        <v>4</v>
      </c>
      <c r="Q851" t="str">
        <f t="shared" si="81"/>
        <v>Apr</v>
      </c>
      <c r="R851" t="str">
        <f>TEXT(dDate[[#This Row],[Date]],"yyy - mm - mmm")</f>
        <v>1974 - 04 - Apr</v>
      </c>
      <c r="S851">
        <f t="shared" si="82"/>
        <v>1974</v>
      </c>
    </row>
    <row r="852" spans="14:19" x14ac:dyDescent="0.25">
      <c r="N852" s="10">
        <v>27149</v>
      </c>
      <c r="O852">
        <f t="shared" si="79"/>
        <v>30</v>
      </c>
      <c r="P852">
        <f t="shared" si="80"/>
        <v>4</v>
      </c>
      <c r="Q852" t="str">
        <f t="shared" si="81"/>
        <v>Apr</v>
      </c>
      <c r="R852" t="str">
        <f>TEXT(dDate[[#This Row],[Date]],"yyy - mm - mmm")</f>
        <v>1974 - 04 - Apr</v>
      </c>
      <c r="S852">
        <f t="shared" si="82"/>
        <v>1974</v>
      </c>
    </row>
    <row r="853" spans="14:19" x14ac:dyDescent="0.25">
      <c r="N853" s="10">
        <v>27150</v>
      </c>
      <c r="O853">
        <f t="shared" si="79"/>
        <v>1</v>
      </c>
      <c r="P853">
        <f t="shared" si="80"/>
        <v>5</v>
      </c>
      <c r="Q853" t="str">
        <f t="shared" si="81"/>
        <v>May</v>
      </c>
      <c r="R853" t="str">
        <f>TEXT(dDate[[#This Row],[Date]],"yyy - mm - mmm")</f>
        <v>1974 - 05 - May</v>
      </c>
      <c r="S853">
        <f t="shared" si="82"/>
        <v>1974</v>
      </c>
    </row>
    <row r="854" spans="14:19" x14ac:dyDescent="0.25">
      <c r="N854" s="10">
        <v>27151</v>
      </c>
      <c r="O854">
        <f t="shared" si="79"/>
        <v>2</v>
      </c>
      <c r="P854">
        <f t="shared" si="80"/>
        <v>5</v>
      </c>
      <c r="Q854" t="str">
        <f t="shared" si="81"/>
        <v>May</v>
      </c>
      <c r="R854" t="str">
        <f>TEXT(dDate[[#This Row],[Date]],"yyy - mm - mmm")</f>
        <v>1974 - 05 - May</v>
      </c>
      <c r="S854">
        <f t="shared" si="82"/>
        <v>1974</v>
      </c>
    </row>
    <row r="855" spans="14:19" x14ac:dyDescent="0.25">
      <c r="N855" s="10">
        <v>27152</v>
      </c>
      <c r="O855">
        <f t="shared" si="79"/>
        <v>3</v>
      </c>
      <c r="P855">
        <f t="shared" si="80"/>
        <v>5</v>
      </c>
      <c r="Q855" t="str">
        <f t="shared" si="81"/>
        <v>May</v>
      </c>
      <c r="R855" t="str">
        <f>TEXT(dDate[[#This Row],[Date]],"yyy - mm - mmm")</f>
        <v>1974 - 05 - May</v>
      </c>
      <c r="S855">
        <f t="shared" si="82"/>
        <v>1974</v>
      </c>
    </row>
    <row r="856" spans="14:19" x14ac:dyDescent="0.25">
      <c r="N856" s="10">
        <v>27153</v>
      </c>
      <c r="O856">
        <f t="shared" si="79"/>
        <v>4</v>
      </c>
      <c r="P856">
        <f t="shared" si="80"/>
        <v>5</v>
      </c>
      <c r="Q856" t="str">
        <f t="shared" si="81"/>
        <v>May</v>
      </c>
      <c r="R856" t="str">
        <f>TEXT(dDate[[#This Row],[Date]],"yyy - mm - mmm")</f>
        <v>1974 - 05 - May</v>
      </c>
      <c r="S856">
        <f t="shared" si="82"/>
        <v>1974</v>
      </c>
    </row>
    <row r="857" spans="14:19" x14ac:dyDescent="0.25">
      <c r="N857" s="10">
        <v>27154</v>
      </c>
      <c r="O857">
        <f t="shared" si="79"/>
        <v>5</v>
      </c>
      <c r="P857">
        <f t="shared" si="80"/>
        <v>5</v>
      </c>
      <c r="Q857" t="str">
        <f t="shared" si="81"/>
        <v>May</v>
      </c>
      <c r="R857" t="str">
        <f>TEXT(dDate[[#This Row],[Date]],"yyy - mm - mmm")</f>
        <v>1974 - 05 - May</v>
      </c>
      <c r="S857">
        <f t="shared" si="82"/>
        <v>1974</v>
      </c>
    </row>
    <row r="858" spans="14:19" x14ac:dyDescent="0.25">
      <c r="N858" s="10">
        <v>27155</v>
      </c>
      <c r="O858">
        <f t="shared" si="79"/>
        <v>6</v>
      </c>
      <c r="P858">
        <f t="shared" si="80"/>
        <v>5</v>
      </c>
      <c r="Q858" t="str">
        <f t="shared" si="81"/>
        <v>May</v>
      </c>
      <c r="R858" t="str">
        <f>TEXT(dDate[[#This Row],[Date]],"yyy - mm - mmm")</f>
        <v>1974 - 05 - May</v>
      </c>
      <c r="S858">
        <f t="shared" si="82"/>
        <v>1974</v>
      </c>
    </row>
    <row r="859" spans="14:19" x14ac:dyDescent="0.25">
      <c r="N859" s="10">
        <v>27156</v>
      </c>
      <c r="O859">
        <f t="shared" si="79"/>
        <v>7</v>
      </c>
      <c r="P859">
        <f t="shared" si="80"/>
        <v>5</v>
      </c>
      <c r="Q859" t="str">
        <f t="shared" si="81"/>
        <v>May</v>
      </c>
      <c r="R859" t="str">
        <f>TEXT(dDate[[#This Row],[Date]],"yyy - mm - mmm")</f>
        <v>1974 - 05 - May</v>
      </c>
      <c r="S859">
        <f t="shared" si="82"/>
        <v>1974</v>
      </c>
    </row>
    <row r="860" spans="14:19" x14ac:dyDescent="0.25">
      <c r="N860" s="10">
        <v>27157</v>
      </c>
      <c r="O860">
        <f t="shared" si="79"/>
        <v>8</v>
      </c>
      <c r="P860">
        <f t="shared" si="80"/>
        <v>5</v>
      </c>
      <c r="Q860" t="str">
        <f t="shared" si="81"/>
        <v>May</v>
      </c>
      <c r="R860" t="str">
        <f>TEXT(dDate[[#This Row],[Date]],"yyy - mm - mmm")</f>
        <v>1974 - 05 - May</v>
      </c>
      <c r="S860">
        <f t="shared" si="82"/>
        <v>1974</v>
      </c>
    </row>
    <row r="861" spans="14:19" x14ac:dyDescent="0.25">
      <c r="N861" s="10">
        <v>27158</v>
      </c>
      <c r="O861">
        <f t="shared" si="79"/>
        <v>9</v>
      </c>
      <c r="P861">
        <f t="shared" si="80"/>
        <v>5</v>
      </c>
      <c r="Q861" t="str">
        <f t="shared" si="81"/>
        <v>May</v>
      </c>
      <c r="R861" t="str">
        <f>TEXT(dDate[[#This Row],[Date]],"yyy - mm - mmm")</f>
        <v>1974 - 05 - May</v>
      </c>
      <c r="S861">
        <f t="shared" si="82"/>
        <v>1974</v>
      </c>
    </row>
    <row r="862" spans="14:19" x14ac:dyDescent="0.25">
      <c r="N862" s="10">
        <v>27159</v>
      </c>
      <c r="O862">
        <f t="shared" si="79"/>
        <v>10</v>
      </c>
      <c r="P862">
        <f t="shared" si="80"/>
        <v>5</v>
      </c>
      <c r="Q862" t="str">
        <f t="shared" si="81"/>
        <v>May</v>
      </c>
      <c r="R862" t="str">
        <f>TEXT(dDate[[#This Row],[Date]],"yyy - mm - mmm")</f>
        <v>1974 - 05 - May</v>
      </c>
      <c r="S862">
        <f t="shared" si="82"/>
        <v>1974</v>
      </c>
    </row>
    <row r="863" spans="14:19" x14ac:dyDescent="0.25">
      <c r="N863" s="10">
        <v>27160</v>
      </c>
      <c r="O863">
        <f t="shared" si="79"/>
        <v>11</v>
      </c>
      <c r="P863">
        <f t="shared" si="80"/>
        <v>5</v>
      </c>
      <c r="Q863" t="str">
        <f t="shared" si="81"/>
        <v>May</v>
      </c>
      <c r="R863" t="str">
        <f>TEXT(dDate[[#This Row],[Date]],"yyy - mm - mmm")</f>
        <v>1974 - 05 - May</v>
      </c>
      <c r="S863">
        <f t="shared" si="82"/>
        <v>1974</v>
      </c>
    </row>
    <row r="864" spans="14:19" x14ac:dyDescent="0.25">
      <c r="N864" s="10">
        <v>27161</v>
      </c>
      <c r="O864">
        <f t="shared" si="79"/>
        <v>12</v>
      </c>
      <c r="P864">
        <f t="shared" si="80"/>
        <v>5</v>
      </c>
      <c r="Q864" t="str">
        <f t="shared" si="81"/>
        <v>May</v>
      </c>
      <c r="R864" t="str">
        <f>TEXT(dDate[[#This Row],[Date]],"yyy - mm - mmm")</f>
        <v>1974 - 05 - May</v>
      </c>
      <c r="S864">
        <f t="shared" si="82"/>
        <v>1974</v>
      </c>
    </row>
    <row r="865" spans="14:19" x14ac:dyDescent="0.25">
      <c r="N865" s="10">
        <v>27162</v>
      </c>
      <c r="O865">
        <f t="shared" si="79"/>
        <v>13</v>
      </c>
      <c r="P865">
        <f t="shared" si="80"/>
        <v>5</v>
      </c>
      <c r="Q865" t="str">
        <f t="shared" si="81"/>
        <v>May</v>
      </c>
      <c r="R865" t="str">
        <f>TEXT(dDate[[#This Row],[Date]],"yyy - mm - mmm")</f>
        <v>1974 - 05 - May</v>
      </c>
      <c r="S865">
        <f t="shared" si="82"/>
        <v>1974</v>
      </c>
    </row>
    <row r="866" spans="14:19" x14ac:dyDescent="0.25">
      <c r="N866" s="10">
        <v>27163</v>
      </c>
      <c r="O866">
        <f t="shared" si="79"/>
        <v>14</v>
      </c>
      <c r="P866">
        <f t="shared" si="80"/>
        <v>5</v>
      </c>
      <c r="Q866" t="str">
        <f t="shared" si="81"/>
        <v>May</v>
      </c>
      <c r="R866" t="str">
        <f>TEXT(dDate[[#This Row],[Date]],"yyy - mm - mmm")</f>
        <v>1974 - 05 - May</v>
      </c>
      <c r="S866">
        <f t="shared" si="82"/>
        <v>1974</v>
      </c>
    </row>
    <row r="867" spans="14:19" x14ac:dyDescent="0.25">
      <c r="N867" s="10">
        <v>27164</v>
      </c>
      <c r="O867">
        <f t="shared" si="79"/>
        <v>15</v>
      </c>
      <c r="P867">
        <f t="shared" si="80"/>
        <v>5</v>
      </c>
      <c r="Q867" t="str">
        <f t="shared" si="81"/>
        <v>May</v>
      </c>
      <c r="R867" t="str">
        <f>TEXT(dDate[[#This Row],[Date]],"yyy - mm - mmm")</f>
        <v>1974 - 05 - May</v>
      </c>
      <c r="S867">
        <f t="shared" si="82"/>
        <v>1974</v>
      </c>
    </row>
    <row r="868" spans="14:19" x14ac:dyDescent="0.25">
      <c r="N868" s="10">
        <v>27165</v>
      </c>
      <c r="O868">
        <f t="shared" si="79"/>
        <v>16</v>
      </c>
      <c r="P868">
        <f t="shared" si="80"/>
        <v>5</v>
      </c>
      <c r="Q868" t="str">
        <f t="shared" si="81"/>
        <v>May</v>
      </c>
      <c r="R868" t="str">
        <f>TEXT(dDate[[#This Row],[Date]],"yyy - mm - mmm")</f>
        <v>1974 - 05 - May</v>
      </c>
      <c r="S868">
        <f t="shared" si="82"/>
        <v>1974</v>
      </c>
    </row>
    <row r="869" spans="14:19" x14ac:dyDescent="0.25">
      <c r="N869" s="10">
        <v>27166</v>
      </c>
      <c r="O869">
        <f t="shared" si="79"/>
        <v>17</v>
      </c>
      <c r="P869">
        <f t="shared" si="80"/>
        <v>5</v>
      </c>
      <c r="Q869" t="str">
        <f t="shared" si="81"/>
        <v>May</v>
      </c>
      <c r="R869" t="str">
        <f>TEXT(dDate[[#This Row],[Date]],"yyy - mm - mmm")</f>
        <v>1974 - 05 - May</v>
      </c>
      <c r="S869">
        <f t="shared" si="82"/>
        <v>1974</v>
      </c>
    </row>
    <row r="870" spans="14:19" x14ac:dyDescent="0.25">
      <c r="N870" s="10">
        <v>27167</v>
      </c>
      <c r="O870">
        <f t="shared" si="79"/>
        <v>18</v>
      </c>
      <c r="P870">
        <f t="shared" si="80"/>
        <v>5</v>
      </c>
      <c r="Q870" t="str">
        <f t="shared" si="81"/>
        <v>May</v>
      </c>
      <c r="R870" t="str">
        <f>TEXT(dDate[[#This Row],[Date]],"yyy - mm - mmm")</f>
        <v>1974 - 05 - May</v>
      </c>
      <c r="S870">
        <f t="shared" si="82"/>
        <v>1974</v>
      </c>
    </row>
    <row r="871" spans="14:19" x14ac:dyDescent="0.25">
      <c r="N871" s="10">
        <v>27168</v>
      </c>
      <c r="O871">
        <f t="shared" si="79"/>
        <v>19</v>
      </c>
      <c r="P871">
        <f t="shared" si="80"/>
        <v>5</v>
      </c>
      <c r="Q871" t="str">
        <f t="shared" si="81"/>
        <v>May</v>
      </c>
      <c r="R871" t="str">
        <f>TEXT(dDate[[#This Row],[Date]],"yyy - mm - mmm")</f>
        <v>1974 - 05 - May</v>
      </c>
      <c r="S871">
        <f t="shared" si="82"/>
        <v>1974</v>
      </c>
    </row>
    <row r="872" spans="14:19" x14ac:dyDescent="0.25">
      <c r="N872" s="10">
        <v>27169</v>
      </c>
      <c r="O872">
        <f t="shared" si="79"/>
        <v>20</v>
      </c>
      <c r="P872">
        <f t="shared" si="80"/>
        <v>5</v>
      </c>
      <c r="Q872" t="str">
        <f t="shared" si="81"/>
        <v>May</v>
      </c>
      <c r="R872" t="str">
        <f>TEXT(dDate[[#This Row],[Date]],"yyy - mm - mmm")</f>
        <v>1974 - 05 - May</v>
      </c>
      <c r="S872">
        <f t="shared" si="82"/>
        <v>1974</v>
      </c>
    </row>
    <row r="873" spans="14:19" x14ac:dyDescent="0.25">
      <c r="N873" s="10">
        <v>27170</v>
      </c>
      <c r="O873">
        <f t="shared" si="79"/>
        <v>21</v>
      </c>
      <c r="P873">
        <f t="shared" si="80"/>
        <v>5</v>
      </c>
      <c r="Q873" t="str">
        <f t="shared" si="81"/>
        <v>May</v>
      </c>
      <c r="R873" t="str">
        <f>TEXT(dDate[[#This Row],[Date]],"yyy - mm - mmm")</f>
        <v>1974 - 05 - May</v>
      </c>
      <c r="S873">
        <f t="shared" si="82"/>
        <v>1974</v>
      </c>
    </row>
    <row r="874" spans="14:19" x14ac:dyDescent="0.25">
      <c r="N874" s="10">
        <v>27171</v>
      </c>
      <c r="O874">
        <f t="shared" si="79"/>
        <v>22</v>
      </c>
      <c r="P874">
        <f t="shared" si="80"/>
        <v>5</v>
      </c>
      <c r="Q874" t="str">
        <f t="shared" si="81"/>
        <v>May</v>
      </c>
      <c r="R874" t="str">
        <f>TEXT(dDate[[#This Row],[Date]],"yyy - mm - mmm")</f>
        <v>1974 - 05 - May</v>
      </c>
      <c r="S874">
        <f t="shared" si="82"/>
        <v>1974</v>
      </c>
    </row>
    <row r="875" spans="14:19" x14ac:dyDescent="0.25">
      <c r="N875" s="10">
        <v>27172</v>
      </c>
      <c r="O875">
        <f t="shared" si="79"/>
        <v>23</v>
      </c>
      <c r="P875">
        <f t="shared" si="80"/>
        <v>5</v>
      </c>
      <c r="Q875" t="str">
        <f t="shared" si="81"/>
        <v>May</v>
      </c>
      <c r="R875" t="str">
        <f>TEXT(dDate[[#This Row],[Date]],"yyy - mm - mmm")</f>
        <v>1974 - 05 - May</v>
      </c>
      <c r="S875">
        <f t="shared" si="82"/>
        <v>1974</v>
      </c>
    </row>
    <row r="876" spans="14:19" x14ac:dyDescent="0.25">
      <c r="N876" s="10">
        <v>27173</v>
      </c>
      <c r="O876">
        <f t="shared" si="79"/>
        <v>24</v>
      </c>
      <c r="P876">
        <f t="shared" si="80"/>
        <v>5</v>
      </c>
      <c r="Q876" t="str">
        <f t="shared" si="81"/>
        <v>May</v>
      </c>
      <c r="R876" t="str">
        <f>TEXT(dDate[[#This Row],[Date]],"yyy - mm - mmm")</f>
        <v>1974 - 05 - May</v>
      </c>
      <c r="S876">
        <f t="shared" si="82"/>
        <v>1974</v>
      </c>
    </row>
    <row r="877" spans="14:19" x14ac:dyDescent="0.25">
      <c r="N877" s="10">
        <v>27174</v>
      </c>
      <c r="O877">
        <f t="shared" si="79"/>
        <v>25</v>
      </c>
      <c r="P877">
        <f t="shared" si="80"/>
        <v>5</v>
      </c>
      <c r="Q877" t="str">
        <f t="shared" si="81"/>
        <v>May</v>
      </c>
      <c r="R877" t="str">
        <f>TEXT(dDate[[#This Row],[Date]],"yyy - mm - mmm")</f>
        <v>1974 - 05 - May</v>
      </c>
      <c r="S877">
        <f t="shared" si="82"/>
        <v>1974</v>
      </c>
    </row>
    <row r="878" spans="14:19" x14ac:dyDescent="0.25">
      <c r="N878" s="10">
        <v>27175</v>
      </c>
      <c r="O878">
        <f t="shared" si="79"/>
        <v>26</v>
      </c>
      <c r="P878">
        <f t="shared" si="80"/>
        <v>5</v>
      </c>
      <c r="Q878" t="str">
        <f t="shared" si="81"/>
        <v>May</v>
      </c>
      <c r="R878" t="str">
        <f>TEXT(dDate[[#This Row],[Date]],"yyy - mm - mmm")</f>
        <v>1974 - 05 - May</v>
      </c>
      <c r="S878">
        <f t="shared" si="82"/>
        <v>1974</v>
      </c>
    </row>
    <row r="879" spans="14:19" x14ac:dyDescent="0.25">
      <c r="N879" s="10">
        <v>27176</v>
      </c>
      <c r="O879">
        <f t="shared" si="79"/>
        <v>27</v>
      </c>
      <c r="P879">
        <f t="shared" si="80"/>
        <v>5</v>
      </c>
      <c r="Q879" t="str">
        <f t="shared" si="81"/>
        <v>May</v>
      </c>
      <c r="R879" t="str">
        <f>TEXT(dDate[[#This Row],[Date]],"yyy - mm - mmm")</f>
        <v>1974 - 05 - May</v>
      </c>
      <c r="S879">
        <f t="shared" si="82"/>
        <v>1974</v>
      </c>
    </row>
    <row r="880" spans="14:19" x14ac:dyDescent="0.25">
      <c r="N880" s="10">
        <v>27177</v>
      </c>
      <c r="O880">
        <f t="shared" si="79"/>
        <v>28</v>
      </c>
      <c r="P880">
        <f t="shared" si="80"/>
        <v>5</v>
      </c>
      <c r="Q880" t="str">
        <f t="shared" si="81"/>
        <v>May</v>
      </c>
      <c r="R880" t="str">
        <f>TEXT(dDate[[#This Row],[Date]],"yyy - mm - mmm")</f>
        <v>1974 - 05 - May</v>
      </c>
      <c r="S880">
        <f t="shared" si="82"/>
        <v>1974</v>
      </c>
    </row>
    <row r="881" spans="14:19" x14ac:dyDescent="0.25">
      <c r="N881" s="10">
        <v>27178</v>
      </c>
      <c r="O881">
        <f t="shared" si="79"/>
        <v>29</v>
      </c>
      <c r="P881">
        <f t="shared" si="80"/>
        <v>5</v>
      </c>
      <c r="Q881" t="str">
        <f t="shared" si="81"/>
        <v>May</v>
      </c>
      <c r="R881" t="str">
        <f>TEXT(dDate[[#This Row],[Date]],"yyy - mm - mmm")</f>
        <v>1974 - 05 - May</v>
      </c>
      <c r="S881">
        <f t="shared" si="82"/>
        <v>1974</v>
      </c>
    </row>
    <row r="882" spans="14:19" x14ac:dyDescent="0.25">
      <c r="N882" s="10">
        <v>27179</v>
      </c>
      <c r="O882">
        <f t="shared" si="79"/>
        <v>30</v>
      </c>
      <c r="P882">
        <f t="shared" si="80"/>
        <v>5</v>
      </c>
      <c r="Q882" t="str">
        <f t="shared" si="81"/>
        <v>May</v>
      </c>
      <c r="R882" t="str">
        <f>TEXT(dDate[[#This Row],[Date]],"yyy - mm - mmm")</f>
        <v>1974 - 05 - May</v>
      </c>
      <c r="S882">
        <f t="shared" si="82"/>
        <v>1974</v>
      </c>
    </row>
    <row r="883" spans="14:19" x14ac:dyDescent="0.25">
      <c r="N883" s="10">
        <v>27180</v>
      </c>
      <c r="O883">
        <f t="shared" si="79"/>
        <v>31</v>
      </c>
      <c r="P883">
        <f t="shared" si="80"/>
        <v>5</v>
      </c>
      <c r="Q883" t="str">
        <f t="shared" si="81"/>
        <v>May</v>
      </c>
      <c r="R883" t="str">
        <f>TEXT(dDate[[#This Row],[Date]],"yyy - mm - mmm")</f>
        <v>1974 - 05 - May</v>
      </c>
      <c r="S883">
        <f t="shared" si="82"/>
        <v>1974</v>
      </c>
    </row>
    <row r="884" spans="14:19" x14ac:dyDescent="0.25">
      <c r="N884" s="10">
        <v>27181</v>
      </c>
      <c r="O884">
        <f t="shared" si="79"/>
        <v>1</v>
      </c>
      <c r="P884">
        <f t="shared" si="80"/>
        <v>6</v>
      </c>
      <c r="Q884" t="str">
        <f t="shared" si="81"/>
        <v>Jun</v>
      </c>
      <c r="R884" t="str">
        <f>TEXT(dDate[[#This Row],[Date]],"yyy - mm - mmm")</f>
        <v>1974 - 06 - Jun</v>
      </c>
      <c r="S884">
        <f t="shared" si="82"/>
        <v>1974</v>
      </c>
    </row>
    <row r="885" spans="14:19" x14ac:dyDescent="0.25">
      <c r="N885" s="10">
        <v>27182</v>
      </c>
      <c r="O885">
        <f t="shared" si="79"/>
        <v>2</v>
      </c>
      <c r="P885">
        <f t="shared" si="80"/>
        <v>6</v>
      </c>
      <c r="Q885" t="str">
        <f t="shared" si="81"/>
        <v>Jun</v>
      </c>
      <c r="R885" t="str">
        <f>TEXT(dDate[[#This Row],[Date]],"yyy - mm - mmm")</f>
        <v>1974 - 06 - Jun</v>
      </c>
      <c r="S885">
        <f t="shared" si="82"/>
        <v>1974</v>
      </c>
    </row>
    <row r="886" spans="14:19" x14ac:dyDescent="0.25">
      <c r="N886" s="10">
        <v>27183</v>
      </c>
      <c r="O886">
        <f t="shared" si="79"/>
        <v>3</v>
      </c>
      <c r="P886">
        <f t="shared" si="80"/>
        <v>6</v>
      </c>
      <c r="Q886" t="str">
        <f t="shared" si="81"/>
        <v>Jun</v>
      </c>
      <c r="R886" t="str">
        <f>TEXT(dDate[[#This Row],[Date]],"yyy - mm - mmm")</f>
        <v>1974 - 06 - Jun</v>
      </c>
      <c r="S886">
        <f t="shared" si="82"/>
        <v>1974</v>
      </c>
    </row>
    <row r="887" spans="14:19" x14ac:dyDescent="0.25">
      <c r="N887" s="10">
        <v>27184</v>
      </c>
      <c r="O887">
        <f t="shared" si="79"/>
        <v>4</v>
      </c>
      <c r="P887">
        <f t="shared" si="80"/>
        <v>6</v>
      </c>
      <c r="Q887" t="str">
        <f t="shared" si="81"/>
        <v>Jun</v>
      </c>
      <c r="R887" t="str">
        <f>TEXT(dDate[[#This Row],[Date]],"yyy - mm - mmm")</f>
        <v>1974 - 06 - Jun</v>
      </c>
      <c r="S887">
        <f t="shared" si="82"/>
        <v>1974</v>
      </c>
    </row>
    <row r="888" spans="14:19" x14ac:dyDescent="0.25">
      <c r="N888" s="10">
        <v>27185</v>
      </c>
      <c r="O888">
        <f t="shared" si="79"/>
        <v>5</v>
      </c>
      <c r="P888">
        <f t="shared" si="80"/>
        <v>6</v>
      </c>
      <c r="Q888" t="str">
        <f t="shared" si="81"/>
        <v>Jun</v>
      </c>
      <c r="R888" t="str">
        <f>TEXT(dDate[[#This Row],[Date]],"yyy - mm - mmm")</f>
        <v>1974 - 06 - Jun</v>
      </c>
      <c r="S888">
        <f t="shared" si="82"/>
        <v>1974</v>
      </c>
    </row>
    <row r="889" spans="14:19" x14ac:dyDescent="0.25">
      <c r="N889" s="10">
        <v>27186</v>
      </c>
      <c r="O889">
        <f t="shared" si="79"/>
        <v>6</v>
      </c>
      <c r="P889">
        <f t="shared" si="80"/>
        <v>6</v>
      </c>
      <c r="Q889" t="str">
        <f t="shared" si="81"/>
        <v>Jun</v>
      </c>
      <c r="R889" t="str">
        <f>TEXT(dDate[[#This Row],[Date]],"yyy - mm - mmm")</f>
        <v>1974 - 06 - Jun</v>
      </c>
      <c r="S889">
        <f t="shared" si="82"/>
        <v>1974</v>
      </c>
    </row>
    <row r="890" spans="14:19" x14ac:dyDescent="0.25">
      <c r="N890" s="10">
        <v>27187</v>
      </c>
      <c r="O890">
        <f t="shared" si="79"/>
        <v>7</v>
      </c>
      <c r="P890">
        <f t="shared" si="80"/>
        <v>6</v>
      </c>
      <c r="Q890" t="str">
        <f t="shared" si="81"/>
        <v>Jun</v>
      </c>
      <c r="R890" t="str">
        <f>TEXT(dDate[[#This Row],[Date]],"yyy - mm - mmm")</f>
        <v>1974 - 06 - Jun</v>
      </c>
      <c r="S890">
        <f t="shared" si="82"/>
        <v>1974</v>
      </c>
    </row>
    <row r="891" spans="14:19" x14ac:dyDescent="0.25">
      <c r="N891" s="10">
        <v>27188</v>
      </c>
      <c r="O891">
        <f t="shared" si="79"/>
        <v>8</v>
      </c>
      <c r="P891">
        <f t="shared" si="80"/>
        <v>6</v>
      </c>
      <c r="Q891" t="str">
        <f t="shared" si="81"/>
        <v>Jun</v>
      </c>
      <c r="R891" t="str">
        <f>TEXT(dDate[[#This Row],[Date]],"yyy - mm - mmm")</f>
        <v>1974 - 06 - Jun</v>
      </c>
      <c r="S891">
        <f t="shared" si="82"/>
        <v>1974</v>
      </c>
    </row>
    <row r="892" spans="14:19" x14ac:dyDescent="0.25">
      <c r="N892" s="10">
        <v>27189</v>
      </c>
      <c r="O892">
        <f t="shared" si="79"/>
        <v>9</v>
      </c>
      <c r="P892">
        <f t="shared" si="80"/>
        <v>6</v>
      </c>
      <c r="Q892" t="str">
        <f t="shared" si="81"/>
        <v>Jun</v>
      </c>
      <c r="R892" t="str">
        <f>TEXT(dDate[[#This Row],[Date]],"yyy - mm - mmm")</f>
        <v>1974 - 06 - Jun</v>
      </c>
      <c r="S892">
        <f t="shared" si="82"/>
        <v>1974</v>
      </c>
    </row>
    <row r="893" spans="14:19" x14ac:dyDescent="0.25">
      <c r="N893" s="10">
        <v>27190</v>
      </c>
      <c r="O893">
        <f t="shared" si="79"/>
        <v>10</v>
      </c>
      <c r="P893">
        <f t="shared" si="80"/>
        <v>6</v>
      </c>
      <c r="Q893" t="str">
        <f t="shared" si="81"/>
        <v>Jun</v>
      </c>
      <c r="R893" t="str">
        <f>TEXT(dDate[[#This Row],[Date]],"yyy - mm - mmm")</f>
        <v>1974 - 06 - Jun</v>
      </c>
      <c r="S893">
        <f t="shared" si="82"/>
        <v>1974</v>
      </c>
    </row>
    <row r="894" spans="14:19" x14ac:dyDescent="0.25">
      <c r="N894" s="10">
        <v>27191</v>
      </c>
      <c r="O894">
        <f t="shared" si="79"/>
        <v>11</v>
      </c>
      <c r="P894">
        <f t="shared" si="80"/>
        <v>6</v>
      </c>
      <c r="Q894" t="str">
        <f t="shared" si="81"/>
        <v>Jun</v>
      </c>
      <c r="R894" t="str">
        <f>TEXT(dDate[[#This Row],[Date]],"yyy - mm - mmm")</f>
        <v>1974 - 06 - Jun</v>
      </c>
      <c r="S894">
        <f t="shared" si="82"/>
        <v>1974</v>
      </c>
    </row>
    <row r="895" spans="14:19" x14ac:dyDescent="0.25">
      <c r="N895" s="10">
        <v>27192</v>
      </c>
      <c r="O895">
        <f t="shared" si="79"/>
        <v>12</v>
      </c>
      <c r="P895">
        <f t="shared" si="80"/>
        <v>6</v>
      </c>
      <c r="Q895" t="str">
        <f t="shared" si="81"/>
        <v>Jun</v>
      </c>
      <c r="R895" t="str">
        <f>TEXT(dDate[[#This Row],[Date]],"yyy - mm - mmm")</f>
        <v>1974 - 06 - Jun</v>
      </c>
      <c r="S895">
        <f t="shared" si="82"/>
        <v>1974</v>
      </c>
    </row>
    <row r="896" spans="14:19" x14ac:dyDescent="0.25">
      <c r="N896" s="10">
        <v>27193</v>
      </c>
      <c r="O896">
        <f t="shared" si="79"/>
        <v>13</v>
      </c>
      <c r="P896">
        <f t="shared" si="80"/>
        <v>6</v>
      </c>
      <c r="Q896" t="str">
        <f t="shared" si="81"/>
        <v>Jun</v>
      </c>
      <c r="R896" t="str">
        <f>TEXT(dDate[[#This Row],[Date]],"yyy - mm - mmm")</f>
        <v>1974 - 06 - Jun</v>
      </c>
      <c r="S896">
        <f t="shared" si="82"/>
        <v>1974</v>
      </c>
    </row>
    <row r="897" spans="14:19" x14ac:dyDescent="0.25">
      <c r="N897" s="10">
        <v>27194</v>
      </c>
      <c r="O897">
        <f t="shared" si="79"/>
        <v>14</v>
      </c>
      <c r="P897">
        <f t="shared" si="80"/>
        <v>6</v>
      </c>
      <c r="Q897" t="str">
        <f t="shared" si="81"/>
        <v>Jun</v>
      </c>
      <c r="R897" t="str">
        <f>TEXT(dDate[[#This Row],[Date]],"yyy - mm - mmm")</f>
        <v>1974 - 06 - Jun</v>
      </c>
      <c r="S897">
        <f t="shared" si="82"/>
        <v>1974</v>
      </c>
    </row>
    <row r="898" spans="14:19" x14ac:dyDescent="0.25">
      <c r="N898" s="10">
        <v>27195</v>
      </c>
      <c r="O898">
        <f t="shared" si="79"/>
        <v>15</v>
      </c>
      <c r="P898">
        <f t="shared" si="80"/>
        <v>6</v>
      </c>
      <c r="Q898" t="str">
        <f t="shared" si="81"/>
        <v>Jun</v>
      </c>
      <c r="R898" t="str">
        <f>TEXT(dDate[[#This Row],[Date]],"yyy - mm - mmm")</f>
        <v>1974 - 06 - Jun</v>
      </c>
      <c r="S898">
        <f t="shared" si="82"/>
        <v>1974</v>
      </c>
    </row>
    <row r="899" spans="14:19" x14ac:dyDescent="0.25">
      <c r="N899" s="10">
        <v>27196</v>
      </c>
      <c r="O899">
        <f t="shared" ref="O899:O962" si="83">DAY(N899)</f>
        <v>16</v>
      </c>
      <c r="P899">
        <f t="shared" ref="P899:P962" si="84">MONTH(N899)</f>
        <v>6</v>
      </c>
      <c r="Q899" t="str">
        <f t="shared" ref="Q899:Q962" si="85">TEXT(N899,"mmm")</f>
        <v>Jun</v>
      </c>
      <c r="R899" t="str">
        <f>TEXT(dDate[[#This Row],[Date]],"yyy - mm - mmm")</f>
        <v>1974 - 06 - Jun</v>
      </c>
      <c r="S899">
        <f t="shared" ref="S899:S962" si="86">YEAR(N899)</f>
        <v>1974</v>
      </c>
    </row>
    <row r="900" spans="14:19" x14ac:dyDescent="0.25">
      <c r="N900" s="10">
        <v>27197</v>
      </c>
      <c r="O900">
        <f t="shared" si="83"/>
        <v>17</v>
      </c>
      <c r="P900">
        <f t="shared" si="84"/>
        <v>6</v>
      </c>
      <c r="Q900" t="str">
        <f t="shared" si="85"/>
        <v>Jun</v>
      </c>
      <c r="R900" t="str">
        <f>TEXT(dDate[[#This Row],[Date]],"yyy - mm - mmm")</f>
        <v>1974 - 06 - Jun</v>
      </c>
      <c r="S900">
        <f t="shared" si="86"/>
        <v>1974</v>
      </c>
    </row>
    <row r="901" spans="14:19" x14ac:dyDescent="0.25">
      <c r="N901" s="10">
        <v>27198</v>
      </c>
      <c r="O901">
        <f t="shared" si="83"/>
        <v>18</v>
      </c>
      <c r="P901">
        <f t="shared" si="84"/>
        <v>6</v>
      </c>
      <c r="Q901" t="str">
        <f t="shared" si="85"/>
        <v>Jun</v>
      </c>
      <c r="R901" t="str">
        <f>TEXT(dDate[[#This Row],[Date]],"yyy - mm - mmm")</f>
        <v>1974 - 06 - Jun</v>
      </c>
      <c r="S901">
        <f t="shared" si="86"/>
        <v>1974</v>
      </c>
    </row>
    <row r="902" spans="14:19" x14ac:dyDescent="0.25">
      <c r="N902" s="10">
        <v>27199</v>
      </c>
      <c r="O902">
        <f t="shared" si="83"/>
        <v>19</v>
      </c>
      <c r="P902">
        <f t="shared" si="84"/>
        <v>6</v>
      </c>
      <c r="Q902" t="str">
        <f t="shared" si="85"/>
        <v>Jun</v>
      </c>
      <c r="R902" t="str">
        <f>TEXT(dDate[[#This Row],[Date]],"yyy - mm - mmm")</f>
        <v>1974 - 06 - Jun</v>
      </c>
      <c r="S902">
        <f t="shared" si="86"/>
        <v>1974</v>
      </c>
    </row>
    <row r="903" spans="14:19" x14ac:dyDescent="0.25">
      <c r="N903" s="10">
        <v>27200</v>
      </c>
      <c r="O903">
        <f t="shared" si="83"/>
        <v>20</v>
      </c>
      <c r="P903">
        <f t="shared" si="84"/>
        <v>6</v>
      </c>
      <c r="Q903" t="str">
        <f t="shared" si="85"/>
        <v>Jun</v>
      </c>
      <c r="R903" t="str">
        <f>TEXT(dDate[[#This Row],[Date]],"yyy - mm - mmm")</f>
        <v>1974 - 06 - Jun</v>
      </c>
      <c r="S903">
        <f t="shared" si="86"/>
        <v>1974</v>
      </c>
    </row>
    <row r="904" spans="14:19" x14ac:dyDescent="0.25">
      <c r="N904" s="10">
        <v>27201</v>
      </c>
      <c r="O904">
        <f t="shared" si="83"/>
        <v>21</v>
      </c>
      <c r="P904">
        <f t="shared" si="84"/>
        <v>6</v>
      </c>
      <c r="Q904" t="str">
        <f t="shared" si="85"/>
        <v>Jun</v>
      </c>
      <c r="R904" t="str">
        <f>TEXT(dDate[[#This Row],[Date]],"yyy - mm - mmm")</f>
        <v>1974 - 06 - Jun</v>
      </c>
      <c r="S904">
        <f t="shared" si="86"/>
        <v>1974</v>
      </c>
    </row>
    <row r="905" spans="14:19" x14ac:dyDescent="0.25">
      <c r="N905" s="10">
        <v>27202</v>
      </c>
      <c r="O905">
        <f t="shared" si="83"/>
        <v>22</v>
      </c>
      <c r="P905">
        <f t="shared" si="84"/>
        <v>6</v>
      </c>
      <c r="Q905" t="str">
        <f t="shared" si="85"/>
        <v>Jun</v>
      </c>
      <c r="R905" t="str">
        <f>TEXT(dDate[[#This Row],[Date]],"yyy - mm - mmm")</f>
        <v>1974 - 06 - Jun</v>
      </c>
      <c r="S905">
        <f t="shared" si="86"/>
        <v>1974</v>
      </c>
    </row>
    <row r="906" spans="14:19" x14ac:dyDescent="0.25">
      <c r="N906" s="10">
        <v>27203</v>
      </c>
      <c r="O906">
        <f t="shared" si="83"/>
        <v>23</v>
      </c>
      <c r="P906">
        <f t="shared" si="84"/>
        <v>6</v>
      </c>
      <c r="Q906" t="str">
        <f t="shared" si="85"/>
        <v>Jun</v>
      </c>
      <c r="R906" t="str">
        <f>TEXT(dDate[[#This Row],[Date]],"yyy - mm - mmm")</f>
        <v>1974 - 06 - Jun</v>
      </c>
      <c r="S906">
        <f t="shared" si="86"/>
        <v>1974</v>
      </c>
    </row>
    <row r="907" spans="14:19" x14ac:dyDescent="0.25">
      <c r="N907" s="10">
        <v>27204</v>
      </c>
      <c r="O907">
        <f t="shared" si="83"/>
        <v>24</v>
      </c>
      <c r="P907">
        <f t="shared" si="84"/>
        <v>6</v>
      </c>
      <c r="Q907" t="str">
        <f t="shared" si="85"/>
        <v>Jun</v>
      </c>
      <c r="R907" t="str">
        <f>TEXT(dDate[[#This Row],[Date]],"yyy - mm - mmm")</f>
        <v>1974 - 06 - Jun</v>
      </c>
      <c r="S907">
        <f t="shared" si="86"/>
        <v>1974</v>
      </c>
    </row>
    <row r="908" spans="14:19" x14ac:dyDescent="0.25">
      <c r="N908" s="10">
        <v>27205</v>
      </c>
      <c r="O908">
        <f t="shared" si="83"/>
        <v>25</v>
      </c>
      <c r="P908">
        <f t="shared" si="84"/>
        <v>6</v>
      </c>
      <c r="Q908" t="str">
        <f t="shared" si="85"/>
        <v>Jun</v>
      </c>
      <c r="R908" t="str">
        <f>TEXT(dDate[[#This Row],[Date]],"yyy - mm - mmm")</f>
        <v>1974 - 06 - Jun</v>
      </c>
      <c r="S908">
        <f t="shared" si="86"/>
        <v>1974</v>
      </c>
    </row>
    <row r="909" spans="14:19" x14ac:dyDescent="0.25">
      <c r="N909" s="10">
        <v>27206</v>
      </c>
      <c r="O909">
        <f t="shared" si="83"/>
        <v>26</v>
      </c>
      <c r="P909">
        <f t="shared" si="84"/>
        <v>6</v>
      </c>
      <c r="Q909" t="str">
        <f t="shared" si="85"/>
        <v>Jun</v>
      </c>
      <c r="R909" t="str">
        <f>TEXT(dDate[[#This Row],[Date]],"yyy - mm - mmm")</f>
        <v>1974 - 06 - Jun</v>
      </c>
      <c r="S909">
        <f t="shared" si="86"/>
        <v>1974</v>
      </c>
    </row>
    <row r="910" spans="14:19" x14ac:dyDescent="0.25">
      <c r="N910" s="10">
        <v>27207</v>
      </c>
      <c r="O910">
        <f t="shared" si="83"/>
        <v>27</v>
      </c>
      <c r="P910">
        <f t="shared" si="84"/>
        <v>6</v>
      </c>
      <c r="Q910" t="str">
        <f t="shared" si="85"/>
        <v>Jun</v>
      </c>
      <c r="R910" t="str">
        <f>TEXT(dDate[[#This Row],[Date]],"yyy - mm - mmm")</f>
        <v>1974 - 06 - Jun</v>
      </c>
      <c r="S910">
        <f t="shared" si="86"/>
        <v>1974</v>
      </c>
    </row>
    <row r="911" spans="14:19" x14ac:dyDescent="0.25">
      <c r="N911" s="10">
        <v>27208</v>
      </c>
      <c r="O911">
        <f t="shared" si="83"/>
        <v>28</v>
      </c>
      <c r="P911">
        <f t="shared" si="84"/>
        <v>6</v>
      </c>
      <c r="Q911" t="str">
        <f t="shared" si="85"/>
        <v>Jun</v>
      </c>
      <c r="R911" t="str">
        <f>TEXT(dDate[[#This Row],[Date]],"yyy - mm - mmm")</f>
        <v>1974 - 06 - Jun</v>
      </c>
      <c r="S911">
        <f t="shared" si="86"/>
        <v>1974</v>
      </c>
    </row>
    <row r="912" spans="14:19" x14ac:dyDescent="0.25">
      <c r="N912" s="10">
        <v>27209</v>
      </c>
      <c r="O912">
        <f t="shared" si="83"/>
        <v>29</v>
      </c>
      <c r="P912">
        <f t="shared" si="84"/>
        <v>6</v>
      </c>
      <c r="Q912" t="str">
        <f t="shared" si="85"/>
        <v>Jun</v>
      </c>
      <c r="R912" t="str">
        <f>TEXT(dDate[[#This Row],[Date]],"yyy - mm - mmm")</f>
        <v>1974 - 06 - Jun</v>
      </c>
      <c r="S912">
        <f t="shared" si="86"/>
        <v>1974</v>
      </c>
    </row>
    <row r="913" spans="14:19" x14ac:dyDescent="0.25">
      <c r="N913" s="10">
        <v>27210</v>
      </c>
      <c r="O913">
        <f t="shared" si="83"/>
        <v>30</v>
      </c>
      <c r="P913">
        <f t="shared" si="84"/>
        <v>6</v>
      </c>
      <c r="Q913" t="str">
        <f t="shared" si="85"/>
        <v>Jun</v>
      </c>
      <c r="R913" t="str">
        <f>TEXT(dDate[[#This Row],[Date]],"yyy - mm - mmm")</f>
        <v>1974 - 06 - Jun</v>
      </c>
      <c r="S913">
        <f t="shared" si="86"/>
        <v>1974</v>
      </c>
    </row>
    <row r="914" spans="14:19" x14ac:dyDescent="0.25">
      <c r="N914" s="10">
        <v>27211</v>
      </c>
      <c r="O914">
        <f t="shared" si="83"/>
        <v>1</v>
      </c>
      <c r="P914">
        <f t="shared" si="84"/>
        <v>7</v>
      </c>
      <c r="Q914" t="str">
        <f t="shared" si="85"/>
        <v>Jul</v>
      </c>
      <c r="R914" t="str">
        <f>TEXT(dDate[[#This Row],[Date]],"yyy - mm - mmm")</f>
        <v>1974 - 07 - Jul</v>
      </c>
      <c r="S914">
        <f t="shared" si="86"/>
        <v>1974</v>
      </c>
    </row>
    <row r="915" spans="14:19" x14ac:dyDescent="0.25">
      <c r="N915" s="10">
        <v>27212</v>
      </c>
      <c r="O915">
        <f t="shared" si="83"/>
        <v>2</v>
      </c>
      <c r="P915">
        <f t="shared" si="84"/>
        <v>7</v>
      </c>
      <c r="Q915" t="str">
        <f t="shared" si="85"/>
        <v>Jul</v>
      </c>
      <c r="R915" t="str">
        <f>TEXT(dDate[[#This Row],[Date]],"yyy - mm - mmm")</f>
        <v>1974 - 07 - Jul</v>
      </c>
      <c r="S915">
        <f t="shared" si="86"/>
        <v>1974</v>
      </c>
    </row>
    <row r="916" spans="14:19" x14ac:dyDescent="0.25">
      <c r="N916" s="10">
        <v>27213</v>
      </c>
      <c r="O916">
        <f t="shared" si="83"/>
        <v>3</v>
      </c>
      <c r="P916">
        <f t="shared" si="84"/>
        <v>7</v>
      </c>
      <c r="Q916" t="str">
        <f t="shared" si="85"/>
        <v>Jul</v>
      </c>
      <c r="R916" t="str">
        <f>TEXT(dDate[[#This Row],[Date]],"yyy - mm - mmm")</f>
        <v>1974 - 07 - Jul</v>
      </c>
      <c r="S916">
        <f t="shared" si="86"/>
        <v>1974</v>
      </c>
    </row>
    <row r="917" spans="14:19" x14ac:dyDescent="0.25">
      <c r="N917" s="10">
        <v>27214</v>
      </c>
      <c r="O917">
        <f t="shared" si="83"/>
        <v>4</v>
      </c>
      <c r="P917">
        <f t="shared" si="84"/>
        <v>7</v>
      </c>
      <c r="Q917" t="str">
        <f t="shared" si="85"/>
        <v>Jul</v>
      </c>
      <c r="R917" t="str">
        <f>TEXT(dDate[[#This Row],[Date]],"yyy - mm - mmm")</f>
        <v>1974 - 07 - Jul</v>
      </c>
      <c r="S917">
        <f t="shared" si="86"/>
        <v>1974</v>
      </c>
    </row>
    <row r="918" spans="14:19" x14ac:dyDescent="0.25">
      <c r="N918" s="10">
        <v>27215</v>
      </c>
      <c r="O918">
        <f t="shared" si="83"/>
        <v>5</v>
      </c>
      <c r="P918">
        <f t="shared" si="84"/>
        <v>7</v>
      </c>
      <c r="Q918" t="str">
        <f t="shared" si="85"/>
        <v>Jul</v>
      </c>
      <c r="R918" t="str">
        <f>TEXT(dDate[[#This Row],[Date]],"yyy - mm - mmm")</f>
        <v>1974 - 07 - Jul</v>
      </c>
      <c r="S918">
        <f t="shared" si="86"/>
        <v>1974</v>
      </c>
    </row>
    <row r="919" spans="14:19" x14ac:dyDescent="0.25">
      <c r="N919" s="10">
        <v>27216</v>
      </c>
      <c r="O919">
        <f t="shared" si="83"/>
        <v>6</v>
      </c>
      <c r="P919">
        <f t="shared" si="84"/>
        <v>7</v>
      </c>
      <c r="Q919" t="str">
        <f t="shared" si="85"/>
        <v>Jul</v>
      </c>
      <c r="R919" t="str">
        <f>TEXT(dDate[[#This Row],[Date]],"yyy - mm - mmm")</f>
        <v>1974 - 07 - Jul</v>
      </c>
      <c r="S919">
        <f t="shared" si="86"/>
        <v>1974</v>
      </c>
    </row>
    <row r="920" spans="14:19" x14ac:dyDescent="0.25">
      <c r="N920" s="10">
        <v>27217</v>
      </c>
      <c r="O920">
        <f t="shared" si="83"/>
        <v>7</v>
      </c>
      <c r="P920">
        <f t="shared" si="84"/>
        <v>7</v>
      </c>
      <c r="Q920" t="str">
        <f t="shared" si="85"/>
        <v>Jul</v>
      </c>
      <c r="R920" t="str">
        <f>TEXT(dDate[[#This Row],[Date]],"yyy - mm - mmm")</f>
        <v>1974 - 07 - Jul</v>
      </c>
      <c r="S920">
        <f t="shared" si="86"/>
        <v>1974</v>
      </c>
    </row>
    <row r="921" spans="14:19" x14ac:dyDescent="0.25">
      <c r="N921" s="10">
        <v>27218</v>
      </c>
      <c r="O921">
        <f t="shared" si="83"/>
        <v>8</v>
      </c>
      <c r="P921">
        <f t="shared" si="84"/>
        <v>7</v>
      </c>
      <c r="Q921" t="str">
        <f t="shared" si="85"/>
        <v>Jul</v>
      </c>
      <c r="R921" t="str">
        <f>TEXT(dDate[[#This Row],[Date]],"yyy - mm - mmm")</f>
        <v>1974 - 07 - Jul</v>
      </c>
      <c r="S921">
        <f t="shared" si="86"/>
        <v>1974</v>
      </c>
    </row>
    <row r="922" spans="14:19" x14ac:dyDescent="0.25">
      <c r="N922" s="10">
        <v>27219</v>
      </c>
      <c r="O922">
        <f t="shared" si="83"/>
        <v>9</v>
      </c>
      <c r="P922">
        <f t="shared" si="84"/>
        <v>7</v>
      </c>
      <c r="Q922" t="str">
        <f t="shared" si="85"/>
        <v>Jul</v>
      </c>
      <c r="R922" t="str">
        <f>TEXT(dDate[[#This Row],[Date]],"yyy - mm - mmm")</f>
        <v>1974 - 07 - Jul</v>
      </c>
      <c r="S922">
        <f t="shared" si="86"/>
        <v>1974</v>
      </c>
    </row>
    <row r="923" spans="14:19" x14ac:dyDescent="0.25">
      <c r="N923" s="10">
        <v>27220</v>
      </c>
      <c r="O923">
        <f t="shared" si="83"/>
        <v>10</v>
      </c>
      <c r="P923">
        <f t="shared" si="84"/>
        <v>7</v>
      </c>
      <c r="Q923" t="str">
        <f t="shared" si="85"/>
        <v>Jul</v>
      </c>
      <c r="R923" t="str">
        <f>TEXT(dDate[[#This Row],[Date]],"yyy - mm - mmm")</f>
        <v>1974 - 07 - Jul</v>
      </c>
      <c r="S923">
        <f t="shared" si="86"/>
        <v>1974</v>
      </c>
    </row>
    <row r="924" spans="14:19" x14ac:dyDescent="0.25">
      <c r="N924" s="10">
        <v>27221</v>
      </c>
      <c r="O924">
        <f t="shared" si="83"/>
        <v>11</v>
      </c>
      <c r="P924">
        <f t="shared" si="84"/>
        <v>7</v>
      </c>
      <c r="Q924" t="str">
        <f t="shared" si="85"/>
        <v>Jul</v>
      </c>
      <c r="R924" t="str">
        <f>TEXT(dDate[[#This Row],[Date]],"yyy - mm - mmm")</f>
        <v>1974 - 07 - Jul</v>
      </c>
      <c r="S924">
        <f t="shared" si="86"/>
        <v>1974</v>
      </c>
    </row>
    <row r="925" spans="14:19" x14ac:dyDescent="0.25">
      <c r="N925" s="10">
        <v>27222</v>
      </c>
      <c r="O925">
        <f t="shared" si="83"/>
        <v>12</v>
      </c>
      <c r="P925">
        <f t="shared" si="84"/>
        <v>7</v>
      </c>
      <c r="Q925" t="str">
        <f t="shared" si="85"/>
        <v>Jul</v>
      </c>
      <c r="R925" t="str">
        <f>TEXT(dDate[[#This Row],[Date]],"yyy - mm - mmm")</f>
        <v>1974 - 07 - Jul</v>
      </c>
      <c r="S925">
        <f t="shared" si="86"/>
        <v>1974</v>
      </c>
    </row>
    <row r="926" spans="14:19" x14ac:dyDescent="0.25">
      <c r="N926" s="10">
        <v>27223</v>
      </c>
      <c r="O926">
        <f t="shared" si="83"/>
        <v>13</v>
      </c>
      <c r="P926">
        <f t="shared" si="84"/>
        <v>7</v>
      </c>
      <c r="Q926" t="str">
        <f t="shared" si="85"/>
        <v>Jul</v>
      </c>
      <c r="R926" t="str">
        <f>TEXT(dDate[[#This Row],[Date]],"yyy - mm - mmm")</f>
        <v>1974 - 07 - Jul</v>
      </c>
      <c r="S926">
        <f t="shared" si="86"/>
        <v>1974</v>
      </c>
    </row>
    <row r="927" spans="14:19" x14ac:dyDescent="0.25">
      <c r="N927" s="10">
        <v>27224</v>
      </c>
      <c r="O927">
        <f t="shared" si="83"/>
        <v>14</v>
      </c>
      <c r="P927">
        <f t="shared" si="84"/>
        <v>7</v>
      </c>
      <c r="Q927" t="str">
        <f t="shared" si="85"/>
        <v>Jul</v>
      </c>
      <c r="R927" t="str">
        <f>TEXT(dDate[[#This Row],[Date]],"yyy - mm - mmm")</f>
        <v>1974 - 07 - Jul</v>
      </c>
      <c r="S927">
        <f t="shared" si="86"/>
        <v>1974</v>
      </c>
    </row>
    <row r="928" spans="14:19" x14ac:dyDescent="0.25">
      <c r="N928" s="10">
        <v>27225</v>
      </c>
      <c r="O928">
        <f t="shared" si="83"/>
        <v>15</v>
      </c>
      <c r="P928">
        <f t="shared" si="84"/>
        <v>7</v>
      </c>
      <c r="Q928" t="str">
        <f t="shared" si="85"/>
        <v>Jul</v>
      </c>
      <c r="R928" t="str">
        <f>TEXT(dDate[[#This Row],[Date]],"yyy - mm - mmm")</f>
        <v>1974 - 07 - Jul</v>
      </c>
      <c r="S928">
        <f t="shared" si="86"/>
        <v>1974</v>
      </c>
    </row>
    <row r="929" spans="14:19" x14ac:dyDescent="0.25">
      <c r="N929" s="10">
        <v>27226</v>
      </c>
      <c r="O929">
        <f t="shared" si="83"/>
        <v>16</v>
      </c>
      <c r="P929">
        <f t="shared" si="84"/>
        <v>7</v>
      </c>
      <c r="Q929" t="str">
        <f t="shared" si="85"/>
        <v>Jul</v>
      </c>
      <c r="R929" t="str">
        <f>TEXT(dDate[[#This Row],[Date]],"yyy - mm - mmm")</f>
        <v>1974 - 07 - Jul</v>
      </c>
      <c r="S929">
        <f t="shared" si="86"/>
        <v>1974</v>
      </c>
    </row>
    <row r="930" spans="14:19" x14ac:dyDescent="0.25">
      <c r="N930" s="10">
        <v>27227</v>
      </c>
      <c r="O930">
        <f t="shared" si="83"/>
        <v>17</v>
      </c>
      <c r="P930">
        <f t="shared" si="84"/>
        <v>7</v>
      </c>
      <c r="Q930" t="str">
        <f t="shared" si="85"/>
        <v>Jul</v>
      </c>
      <c r="R930" t="str">
        <f>TEXT(dDate[[#This Row],[Date]],"yyy - mm - mmm")</f>
        <v>1974 - 07 - Jul</v>
      </c>
      <c r="S930">
        <f t="shared" si="86"/>
        <v>1974</v>
      </c>
    </row>
    <row r="931" spans="14:19" x14ac:dyDescent="0.25">
      <c r="N931" s="10">
        <v>27228</v>
      </c>
      <c r="O931">
        <f t="shared" si="83"/>
        <v>18</v>
      </c>
      <c r="P931">
        <f t="shared" si="84"/>
        <v>7</v>
      </c>
      <c r="Q931" t="str">
        <f t="shared" si="85"/>
        <v>Jul</v>
      </c>
      <c r="R931" t="str">
        <f>TEXT(dDate[[#This Row],[Date]],"yyy - mm - mmm")</f>
        <v>1974 - 07 - Jul</v>
      </c>
      <c r="S931">
        <f t="shared" si="86"/>
        <v>1974</v>
      </c>
    </row>
    <row r="932" spans="14:19" x14ac:dyDescent="0.25">
      <c r="N932" s="10">
        <v>27229</v>
      </c>
      <c r="O932">
        <f t="shared" si="83"/>
        <v>19</v>
      </c>
      <c r="P932">
        <f t="shared" si="84"/>
        <v>7</v>
      </c>
      <c r="Q932" t="str">
        <f t="shared" si="85"/>
        <v>Jul</v>
      </c>
      <c r="R932" t="str">
        <f>TEXT(dDate[[#This Row],[Date]],"yyy - mm - mmm")</f>
        <v>1974 - 07 - Jul</v>
      </c>
      <c r="S932">
        <f t="shared" si="86"/>
        <v>1974</v>
      </c>
    </row>
    <row r="933" spans="14:19" x14ac:dyDescent="0.25">
      <c r="N933" s="10">
        <v>27230</v>
      </c>
      <c r="O933">
        <f t="shared" si="83"/>
        <v>20</v>
      </c>
      <c r="P933">
        <f t="shared" si="84"/>
        <v>7</v>
      </c>
      <c r="Q933" t="str">
        <f t="shared" si="85"/>
        <v>Jul</v>
      </c>
      <c r="R933" t="str">
        <f>TEXT(dDate[[#This Row],[Date]],"yyy - mm - mmm")</f>
        <v>1974 - 07 - Jul</v>
      </c>
      <c r="S933">
        <f t="shared" si="86"/>
        <v>1974</v>
      </c>
    </row>
    <row r="934" spans="14:19" x14ac:dyDescent="0.25">
      <c r="N934" s="10">
        <v>27231</v>
      </c>
      <c r="O934">
        <f t="shared" si="83"/>
        <v>21</v>
      </c>
      <c r="P934">
        <f t="shared" si="84"/>
        <v>7</v>
      </c>
      <c r="Q934" t="str">
        <f t="shared" si="85"/>
        <v>Jul</v>
      </c>
      <c r="R934" t="str">
        <f>TEXT(dDate[[#This Row],[Date]],"yyy - mm - mmm")</f>
        <v>1974 - 07 - Jul</v>
      </c>
      <c r="S934">
        <f t="shared" si="86"/>
        <v>1974</v>
      </c>
    </row>
    <row r="935" spans="14:19" x14ac:dyDescent="0.25">
      <c r="N935" s="10">
        <v>27232</v>
      </c>
      <c r="O935">
        <f t="shared" si="83"/>
        <v>22</v>
      </c>
      <c r="P935">
        <f t="shared" si="84"/>
        <v>7</v>
      </c>
      <c r="Q935" t="str">
        <f t="shared" si="85"/>
        <v>Jul</v>
      </c>
      <c r="R935" t="str">
        <f>TEXT(dDate[[#This Row],[Date]],"yyy - mm - mmm")</f>
        <v>1974 - 07 - Jul</v>
      </c>
      <c r="S935">
        <f t="shared" si="86"/>
        <v>1974</v>
      </c>
    </row>
    <row r="936" spans="14:19" x14ac:dyDescent="0.25">
      <c r="N936" s="10">
        <v>27233</v>
      </c>
      <c r="O936">
        <f t="shared" si="83"/>
        <v>23</v>
      </c>
      <c r="P936">
        <f t="shared" si="84"/>
        <v>7</v>
      </c>
      <c r="Q936" t="str">
        <f t="shared" si="85"/>
        <v>Jul</v>
      </c>
      <c r="R936" t="str">
        <f>TEXT(dDate[[#This Row],[Date]],"yyy - mm - mmm")</f>
        <v>1974 - 07 - Jul</v>
      </c>
      <c r="S936">
        <f t="shared" si="86"/>
        <v>1974</v>
      </c>
    </row>
    <row r="937" spans="14:19" x14ac:dyDescent="0.25">
      <c r="N937" s="10">
        <v>27234</v>
      </c>
      <c r="O937">
        <f t="shared" si="83"/>
        <v>24</v>
      </c>
      <c r="P937">
        <f t="shared" si="84"/>
        <v>7</v>
      </c>
      <c r="Q937" t="str">
        <f t="shared" si="85"/>
        <v>Jul</v>
      </c>
      <c r="R937" t="str">
        <f>TEXT(dDate[[#This Row],[Date]],"yyy - mm - mmm")</f>
        <v>1974 - 07 - Jul</v>
      </c>
      <c r="S937">
        <f t="shared" si="86"/>
        <v>1974</v>
      </c>
    </row>
    <row r="938" spans="14:19" x14ac:dyDescent="0.25">
      <c r="N938" s="10">
        <v>27235</v>
      </c>
      <c r="O938">
        <f t="shared" si="83"/>
        <v>25</v>
      </c>
      <c r="P938">
        <f t="shared" si="84"/>
        <v>7</v>
      </c>
      <c r="Q938" t="str">
        <f t="shared" si="85"/>
        <v>Jul</v>
      </c>
      <c r="R938" t="str">
        <f>TEXT(dDate[[#This Row],[Date]],"yyy - mm - mmm")</f>
        <v>1974 - 07 - Jul</v>
      </c>
      <c r="S938">
        <f t="shared" si="86"/>
        <v>1974</v>
      </c>
    </row>
    <row r="939" spans="14:19" x14ac:dyDescent="0.25">
      <c r="N939" s="10">
        <v>27236</v>
      </c>
      <c r="O939">
        <f t="shared" si="83"/>
        <v>26</v>
      </c>
      <c r="P939">
        <f t="shared" si="84"/>
        <v>7</v>
      </c>
      <c r="Q939" t="str">
        <f t="shared" si="85"/>
        <v>Jul</v>
      </c>
      <c r="R939" t="str">
        <f>TEXT(dDate[[#This Row],[Date]],"yyy - mm - mmm")</f>
        <v>1974 - 07 - Jul</v>
      </c>
      <c r="S939">
        <f t="shared" si="86"/>
        <v>1974</v>
      </c>
    </row>
    <row r="940" spans="14:19" x14ac:dyDescent="0.25">
      <c r="N940" s="10">
        <v>27237</v>
      </c>
      <c r="O940">
        <f t="shared" si="83"/>
        <v>27</v>
      </c>
      <c r="P940">
        <f t="shared" si="84"/>
        <v>7</v>
      </c>
      <c r="Q940" t="str">
        <f t="shared" si="85"/>
        <v>Jul</v>
      </c>
      <c r="R940" t="str">
        <f>TEXT(dDate[[#This Row],[Date]],"yyy - mm - mmm")</f>
        <v>1974 - 07 - Jul</v>
      </c>
      <c r="S940">
        <f t="shared" si="86"/>
        <v>1974</v>
      </c>
    </row>
    <row r="941" spans="14:19" x14ac:dyDescent="0.25">
      <c r="N941" s="10">
        <v>27238</v>
      </c>
      <c r="O941">
        <f t="shared" si="83"/>
        <v>28</v>
      </c>
      <c r="P941">
        <f t="shared" si="84"/>
        <v>7</v>
      </c>
      <c r="Q941" t="str">
        <f t="shared" si="85"/>
        <v>Jul</v>
      </c>
      <c r="R941" t="str">
        <f>TEXT(dDate[[#This Row],[Date]],"yyy - mm - mmm")</f>
        <v>1974 - 07 - Jul</v>
      </c>
      <c r="S941">
        <f t="shared" si="86"/>
        <v>1974</v>
      </c>
    </row>
    <row r="942" spans="14:19" x14ac:dyDescent="0.25">
      <c r="N942" s="10">
        <v>27239</v>
      </c>
      <c r="O942">
        <f t="shared" si="83"/>
        <v>29</v>
      </c>
      <c r="P942">
        <f t="shared" si="84"/>
        <v>7</v>
      </c>
      <c r="Q942" t="str">
        <f t="shared" si="85"/>
        <v>Jul</v>
      </c>
      <c r="R942" t="str">
        <f>TEXT(dDate[[#This Row],[Date]],"yyy - mm - mmm")</f>
        <v>1974 - 07 - Jul</v>
      </c>
      <c r="S942">
        <f t="shared" si="86"/>
        <v>1974</v>
      </c>
    </row>
    <row r="943" spans="14:19" x14ac:dyDescent="0.25">
      <c r="N943" s="10">
        <v>27240</v>
      </c>
      <c r="O943">
        <f t="shared" si="83"/>
        <v>30</v>
      </c>
      <c r="P943">
        <f t="shared" si="84"/>
        <v>7</v>
      </c>
      <c r="Q943" t="str">
        <f t="shared" si="85"/>
        <v>Jul</v>
      </c>
      <c r="R943" t="str">
        <f>TEXT(dDate[[#This Row],[Date]],"yyy - mm - mmm")</f>
        <v>1974 - 07 - Jul</v>
      </c>
      <c r="S943">
        <f t="shared" si="86"/>
        <v>1974</v>
      </c>
    </row>
    <row r="944" spans="14:19" x14ac:dyDescent="0.25">
      <c r="N944" s="10">
        <v>27241</v>
      </c>
      <c r="O944">
        <f t="shared" si="83"/>
        <v>31</v>
      </c>
      <c r="P944">
        <f t="shared" si="84"/>
        <v>7</v>
      </c>
      <c r="Q944" t="str">
        <f t="shared" si="85"/>
        <v>Jul</v>
      </c>
      <c r="R944" t="str">
        <f>TEXT(dDate[[#This Row],[Date]],"yyy - mm - mmm")</f>
        <v>1974 - 07 - Jul</v>
      </c>
      <c r="S944">
        <f t="shared" si="86"/>
        <v>1974</v>
      </c>
    </row>
    <row r="945" spans="14:19" x14ac:dyDescent="0.25">
      <c r="N945" s="10">
        <v>27242</v>
      </c>
      <c r="O945">
        <f t="shared" si="83"/>
        <v>1</v>
      </c>
      <c r="P945">
        <f t="shared" si="84"/>
        <v>8</v>
      </c>
      <c r="Q945" t="str">
        <f t="shared" si="85"/>
        <v>Aug</v>
      </c>
      <c r="R945" t="str">
        <f>TEXT(dDate[[#This Row],[Date]],"yyy - mm - mmm")</f>
        <v>1974 - 08 - Aug</v>
      </c>
      <c r="S945">
        <f t="shared" si="86"/>
        <v>1974</v>
      </c>
    </row>
    <row r="946" spans="14:19" x14ac:dyDescent="0.25">
      <c r="N946" s="10">
        <v>27243</v>
      </c>
      <c r="O946">
        <f t="shared" si="83"/>
        <v>2</v>
      </c>
      <c r="P946">
        <f t="shared" si="84"/>
        <v>8</v>
      </c>
      <c r="Q946" t="str">
        <f t="shared" si="85"/>
        <v>Aug</v>
      </c>
      <c r="R946" t="str">
        <f>TEXT(dDate[[#This Row],[Date]],"yyy - mm - mmm")</f>
        <v>1974 - 08 - Aug</v>
      </c>
      <c r="S946">
        <f t="shared" si="86"/>
        <v>1974</v>
      </c>
    </row>
    <row r="947" spans="14:19" x14ac:dyDescent="0.25">
      <c r="N947" s="10">
        <v>27244</v>
      </c>
      <c r="O947">
        <f t="shared" si="83"/>
        <v>3</v>
      </c>
      <c r="P947">
        <f t="shared" si="84"/>
        <v>8</v>
      </c>
      <c r="Q947" t="str">
        <f t="shared" si="85"/>
        <v>Aug</v>
      </c>
      <c r="R947" t="str">
        <f>TEXT(dDate[[#This Row],[Date]],"yyy - mm - mmm")</f>
        <v>1974 - 08 - Aug</v>
      </c>
      <c r="S947">
        <f t="shared" si="86"/>
        <v>1974</v>
      </c>
    </row>
    <row r="948" spans="14:19" x14ac:dyDescent="0.25">
      <c r="N948" s="10">
        <v>27245</v>
      </c>
      <c r="O948">
        <f t="shared" si="83"/>
        <v>4</v>
      </c>
      <c r="P948">
        <f t="shared" si="84"/>
        <v>8</v>
      </c>
      <c r="Q948" t="str">
        <f t="shared" si="85"/>
        <v>Aug</v>
      </c>
      <c r="R948" t="str">
        <f>TEXT(dDate[[#This Row],[Date]],"yyy - mm - mmm")</f>
        <v>1974 - 08 - Aug</v>
      </c>
      <c r="S948">
        <f t="shared" si="86"/>
        <v>1974</v>
      </c>
    </row>
    <row r="949" spans="14:19" x14ac:dyDescent="0.25">
      <c r="N949" s="10">
        <v>27246</v>
      </c>
      <c r="O949">
        <f t="shared" si="83"/>
        <v>5</v>
      </c>
      <c r="P949">
        <f t="shared" si="84"/>
        <v>8</v>
      </c>
      <c r="Q949" t="str">
        <f t="shared" si="85"/>
        <v>Aug</v>
      </c>
      <c r="R949" t="str">
        <f>TEXT(dDate[[#This Row],[Date]],"yyy - mm - mmm")</f>
        <v>1974 - 08 - Aug</v>
      </c>
      <c r="S949">
        <f t="shared" si="86"/>
        <v>1974</v>
      </c>
    </row>
    <row r="950" spans="14:19" x14ac:dyDescent="0.25">
      <c r="N950" s="10">
        <v>27247</v>
      </c>
      <c r="O950">
        <f t="shared" si="83"/>
        <v>6</v>
      </c>
      <c r="P950">
        <f t="shared" si="84"/>
        <v>8</v>
      </c>
      <c r="Q950" t="str">
        <f t="shared" si="85"/>
        <v>Aug</v>
      </c>
      <c r="R950" t="str">
        <f>TEXT(dDate[[#This Row],[Date]],"yyy - mm - mmm")</f>
        <v>1974 - 08 - Aug</v>
      </c>
      <c r="S950">
        <f t="shared" si="86"/>
        <v>1974</v>
      </c>
    </row>
    <row r="951" spans="14:19" x14ac:dyDescent="0.25">
      <c r="N951" s="10">
        <v>27248</v>
      </c>
      <c r="O951">
        <f t="shared" si="83"/>
        <v>7</v>
      </c>
      <c r="P951">
        <f t="shared" si="84"/>
        <v>8</v>
      </c>
      <c r="Q951" t="str">
        <f t="shared" si="85"/>
        <v>Aug</v>
      </c>
      <c r="R951" t="str">
        <f>TEXT(dDate[[#This Row],[Date]],"yyy - mm - mmm")</f>
        <v>1974 - 08 - Aug</v>
      </c>
      <c r="S951">
        <f t="shared" si="86"/>
        <v>1974</v>
      </c>
    </row>
    <row r="952" spans="14:19" x14ac:dyDescent="0.25">
      <c r="N952" s="10">
        <v>27249</v>
      </c>
      <c r="O952">
        <f t="shared" si="83"/>
        <v>8</v>
      </c>
      <c r="P952">
        <f t="shared" si="84"/>
        <v>8</v>
      </c>
      <c r="Q952" t="str">
        <f t="shared" si="85"/>
        <v>Aug</v>
      </c>
      <c r="R952" t="str">
        <f>TEXT(dDate[[#This Row],[Date]],"yyy - mm - mmm")</f>
        <v>1974 - 08 - Aug</v>
      </c>
      <c r="S952">
        <f t="shared" si="86"/>
        <v>1974</v>
      </c>
    </row>
    <row r="953" spans="14:19" x14ac:dyDescent="0.25">
      <c r="N953" s="10">
        <v>27250</v>
      </c>
      <c r="O953">
        <f t="shared" si="83"/>
        <v>9</v>
      </c>
      <c r="P953">
        <f t="shared" si="84"/>
        <v>8</v>
      </c>
      <c r="Q953" t="str">
        <f t="shared" si="85"/>
        <v>Aug</v>
      </c>
      <c r="R953" t="str">
        <f>TEXT(dDate[[#This Row],[Date]],"yyy - mm - mmm")</f>
        <v>1974 - 08 - Aug</v>
      </c>
      <c r="S953">
        <f t="shared" si="86"/>
        <v>1974</v>
      </c>
    </row>
    <row r="954" spans="14:19" x14ac:dyDescent="0.25">
      <c r="N954" s="10">
        <v>27251</v>
      </c>
      <c r="O954">
        <f t="shared" si="83"/>
        <v>10</v>
      </c>
      <c r="P954">
        <f t="shared" si="84"/>
        <v>8</v>
      </c>
      <c r="Q954" t="str">
        <f t="shared" si="85"/>
        <v>Aug</v>
      </c>
      <c r="R954" t="str">
        <f>TEXT(dDate[[#This Row],[Date]],"yyy - mm - mmm")</f>
        <v>1974 - 08 - Aug</v>
      </c>
      <c r="S954">
        <f t="shared" si="86"/>
        <v>1974</v>
      </c>
    </row>
    <row r="955" spans="14:19" x14ac:dyDescent="0.25">
      <c r="N955" s="10">
        <v>27252</v>
      </c>
      <c r="O955">
        <f t="shared" si="83"/>
        <v>11</v>
      </c>
      <c r="P955">
        <f t="shared" si="84"/>
        <v>8</v>
      </c>
      <c r="Q955" t="str">
        <f t="shared" si="85"/>
        <v>Aug</v>
      </c>
      <c r="R955" t="str">
        <f>TEXT(dDate[[#This Row],[Date]],"yyy - mm - mmm")</f>
        <v>1974 - 08 - Aug</v>
      </c>
      <c r="S955">
        <f t="shared" si="86"/>
        <v>1974</v>
      </c>
    </row>
    <row r="956" spans="14:19" x14ac:dyDescent="0.25">
      <c r="N956" s="10">
        <v>27253</v>
      </c>
      <c r="O956">
        <f t="shared" si="83"/>
        <v>12</v>
      </c>
      <c r="P956">
        <f t="shared" si="84"/>
        <v>8</v>
      </c>
      <c r="Q956" t="str">
        <f t="shared" si="85"/>
        <v>Aug</v>
      </c>
      <c r="R956" t="str">
        <f>TEXT(dDate[[#This Row],[Date]],"yyy - mm - mmm")</f>
        <v>1974 - 08 - Aug</v>
      </c>
      <c r="S956">
        <f t="shared" si="86"/>
        <v>1974</v>
      </c>
    </row>
    <row r="957" spans="14:19" x14ac:dyDescent="0.25">
      <c r="N957" s="10">
        <v>27254</v>
      </c>
      <c r="O957">
        <f t="shared" si="83"/>
        <v>13</v>
      </c>
      <c r="P957">
        <f t="shared" si="84"/>
        <v>8</v>
      </c>
      <c r="Q957" t="str">
        <f t="shared" si="85"/>
        <v>Aug</v>
      </c>
      <c r="R957" t="str">
        <f>TEXT(dDate[[#This Row],[Date]],"yyy - mm - mmm")</f>
        <v>1974 - 08 - Aug</v>
      </c>
      <c r="S957">
        <f t="shared" si="86"/>
        <v>1974</v>
      </c>
    </row>
    <row r="958" spans="14:19" x14ac:dyDescent="0.25">
      <c r="N958" s="10">
        <v>27255</v>
      </c>
      <c r="O958">
        <f t="shared" si="83"/>
        <v>14</v>
      </c>
      <c r="P958">
        <f t="shared" si="84"/>
        <v>8</v>
      </c>
      <c r="Q958" t="str">
        <f t="shared" si="85"/>
        <v>Aug</v>
      </c>
      <c r="R958" t="str">
        <f>TEXT(dDate[[#This Row],[Date]],"yyy - mm - mmm")</f>
        <v>1974 - 08 - Aug</v>
      </c>
      <c r="S958">
        <f t="shared" si="86"/>
        <v>1974</v>
      </c>
    </row>
    <row r="959" spans="14:19" x14ac:dyDescent="0.25">
      <c r="N959" s="10">
        <v>27256</v>
      </c>
      <c r="O959">
        <f t="shared" si="83"/>
        <v>15</v>
      </c>
      <c r="P959">
        <f t="shared" si="84"/>
        <v>8</v>
      </c>
      <c r="Q959" t="str">
        <f t="shared" si="85"/>
        <v>Aug</v>
      </c>
      <c r="R959" t="str">
        <f>TEXT(dDate[[#This Row],[Date]],"yyy - mm - mmm")</f>
        <v>1974 - 08 - Aug</v>
      </c>
      <c r="S959">
        <f t="shared" si="86"/>
        <v>1974</v>
      </c>
    </row>
    <row r="960" spans="14:19" x14ac:dyDescent="0.25">
      <c r="N960" s="10">
        <v>27257</v>
      </c>
      <c r="O960">
        <f t="shared" si="83"/>
        <v>16</v>
      </c>
      <c r="P960">
        <f t="shared" si="84"/>
        <v>8</v>
      </c>
      <c r="Q960" t="str">
        <f t="shared" si="85"/>
        <v>Aug</v>
      </c>
      <c r="R960" t="str">
        <f>TEXT(dDate[[#This Row],[Date]],"yyy - mm - mmm")</f>
        <v>1974 - 08 - Aug</v>
      </c>
      <c r="S960">
        <f t="shared" si="86"/>
        <v>1974</v>
      </c>
    </row>
    <row r="961" spans="14:19" x14ac:dyDescent="0.25">
      <c r="N961" s="10">
        <v>27258</v>
      </c>
      <c r="O961">
        <f t="shared" si="83"/>
        <v>17</v>
      </c>
      <c r="P961">
        <f t="shared" si="84"/>
        <v>8</v>
      </c>
      <c r="Q961" t="str">
        <f t="shared" si="85"/>
        <v>Aug</v>
      </c>
      <c r="R961" t="str">
        <f>TEXT(dDate[[#This Row],[Date]],"yyy - mm - mmm")</f>
        <v>1974 - 08 - Aug</v>
      </c>
      <c r="S961">
        <f t="shared" si="86"/>
        <v>1974</v>
      </c>
    </row>
    <row r="962" spans="14:19" x14ac:dyDescent="0.25">
      <c r="N962" s="10">
        <v>27259</v>
      </c>
      <c r="O962">
        <f t="shared" si="83"/>
        <v>18</v>
      </c>
      <c r="P962">
        <f t="shared" si="84"/>
        <v>8</v>
      </c>
      <c r="Q962" t="str">
        <f t="shared" si="85"/>
        <v>Aug</v>
      </c>
      <c r="R962" t="str">
        <f>TEXT(dDate[[#This Row],[Date]],"yyy - mm - mmm")</f>
        <v>1974 - 08 - Aug</v>
      </c>
      <c r="S962">
        <f t="shared" si="86"/>
        <v>1974</v>
      </c>
    </row>
    <row r="963" spans="14:19" x14ac:dyDescent="0.25">
      <c r="N963" s="10">
        <v>27260</v>
      </c>
      <c r="O963">
        <f t="shared" ref="O963:O1026" si="87">DAY(N963)</f>
        <v>19</v>
      </c>
      <c r="P963">
        <f t="shared" ref="P963:P1026" si="88">MONTH(N963)</f>
        <v>8</v>
      </c>
      <c r="Q963" t="str">
        <f t="shared" ref="Q963:Q1026" si="89">TEXT(N963,"mmm")</f>
        <v>Aug</v>
      </c>
      <c r="R963" t="str">
        <f>TEXT(dDate[[#This Row],[Date]],"yyy - mm - mmm")</f>
        <v>1974 - 08 - Aug</v>
      </c>
      <c r="S963">
        <f t="shared" ref="S963:S1026" si="90">YEAR(N963)</f>
        <v>1974</v>
      </c>
    </row>
    <row r="964" spans="14:19" x14ac:dyDescent="0.25">
      <c r="N964" s="10">
        <v>27261</v>
      </c>
      <c r="O964">
        <f t="shared" si="87"/>
        <v>20</v>
      </c>
      <c r="P964">
        <f t="shared" si="88"/>
        <v>8</v>
      </c>
      <c r="Q964" t="str">
        <f t="shared" si="89"/>
        <v>Aug</v>
      </c>
      <c r="R964" t="str">
        <f>TEXT(dDate[[#This Row],[Date]],"yyy - mm - mmm")</f>
        <v>1974 - 08 - Aug</v>
      </c>
      <c r="S964">
        <f t="shared" si="90"/>
        <v>1974</v>
      </c>
    </row>
    <row r="965" spans="14:19" x14ac:dyDescent="0.25">
      <c r="N965" s="10">
        <v>27262</v>
      </c>
      <c r="O965">
        <f t="shared" si="87"/>
        <v>21</v>
      </c>
      <c r="P965">
        <f t="shared" si="88"/>
        <v>8</v>
      </c>
      <c r="Q965" t="str">
        <f t="shared" si="89"/>
        <v>Aug</v>
      </c>
      <c r="R965" t="str">
        <f>TEXT(dDate[[#This Row],[Date]],"yyy - mm - mmm")</f>
        <v>1974 - 08 - Aug</v>
      </c>
      <c r="S965">
        <f t="shared" si="90"/>
        <v>1974</v>
      </c>
    </row>
    <row r="966" spans="14:19" x14ac:dyDescent="0.25">
      <c r="N966" s="10">
        <v>27263</v>
      </c>
      <c r="O966">
        <f t="shared" si="87"/>
        <v>22</v>
      </c>
      <c r="P966">
        <f t="shared" si="88"/>
        <v>8</v>
      </c>
      <c r="Q966" t="str">
        <f t="shared" si="89"/>
        <v>Aug</v>
      </c>
      <c r="R966" t="str">
        <f>TEXT(dDate[[#This Row],[Date]],"yyy - mm - mmm")</f>
        <v>1974 - 08 - Aug</v>
      </c>
      <c r="S966">
        <f t="shared" si="90"/>
        <v>1974</v>
      </c>
    </row>
    <row r="967" spans="14:19" x14ac:dyDescent="0.25">
      <c r="N967" s="10">
        <v>27264</v>
      </c>
      <c r="O967">
        <f t="shared" si="87"/>
        <v>23</v>
      </c>
      <c r="P967">
        <f t="shared" si="88"/>
        <v>8</v>
      </c>
      <c r="Q967" t="str">
        <f t="shared" si="89"/>
        <v>Aug</v>
      </c>
      <c r="R967" t="str">
        <f>TEXT(dDate[[#This Row],[Date]],"yyy - mm - mmm")</f>
        <v>1974 - 08 - Aug</v>
      </c>
      <c r="S967">
        <f t="shared" si="90"/>
        <v>1974</v>
      </c>
    </row>
    <row r="968" spans="14:19" x14ac:dyDescent="0.25">
      <c r="N968" s="10">
        <v>27265</v>
      </c>
      <c r="O968">
        <f t="shared" si="87"/>
        <v>24</v>
      </c>
      <c r="P968">
        <f t="shared" si="88"/>
        <v>8</v>
      </c>
      <c r="Q968" t="str">
        <f t="shared" si="89"/>
        <v>Aug</v>
      </c>
      <c r="R968" t="str">
        <f>TEXT(dDate[[#This Row],[Date]],"yyy - mm - mmm")</f>
        <v>1974 - 08 - Aug</v>
      </c>
      <c r="S968">
        <f t="shared" si="90"/>
        <v>1974</v>
      </c>
    </row>
    <row r="969" spans="14:19" x14ac:dyDescent="0.25">
      <c r="N969" s="10">
        <v>27266</v>
      </c>
      <c r="O969">
        <f t="shared" si="87"/>
        <v>25</v>
      </c>
      <c r="P969">
        <f t="shared" si="88"/>
        <v>8</v>
      </c>
      <c r="Q969" t="str">
        <f t="shared" si="89"/>
        <v>Aug</v>
      </c>
      <c r="R969" t="str">
        <f>TEXT(dDate[[#This Row],[Date]],"yyy - mm - mmm")</f>
        <v>1974 - 08 - Aug</v>
      </c>
      <c r="S969">
        <f t="shared" si="90"/>
        <v>1974</v>
      </c>
    </row>
    <row r="970" spans="14:19" x14ac:dyDescent="0.25">
      <c r="N970" s="10">
        <v>27267</v>
      </c>
      <c r="O970">
        <f t="shared" si="87"/>
        <v>26</v>
      </c>
      <c r="P970">
        <f t="shared" si="88"/>
        <v>8</v>
      </c>
      <c r="Q970" t="str">
        <f t="shared" si="89"/>
        <v>Aug</v>
      </c>
      <c r="R970" t="str">
        <f>TEXT(dDate[[#This Row],[Date]],"yyy - mm - mmm")</f>
        <v>1974 - 08 - Aug</v>
      </c>
      <c r="S970">
        <f t="shared" si="90"/>
        <v>1974</v>
      </c>
    </row>
    <row r="971" spans="14:19" x14ac:dyDescent="0.25">
      <c r="N971" s="10">
        <v>27268</v>
      </c>
      <c r="O971">
        <f t="shared" si="87"/>
        <v>27</v>
      </c>
      <c r="P971">
        <f t="shared" si="88"/>
        <v>8</v>
      </c>
      <c r="Q971" t="str">
        <f t="shared" si="89"/>
        <v>Aug</v>
      </c>
      <c r="R971" t="str">
        <f>TEXT(dDate[[#This Row],[Date]],"yyy - mm - mmm")</f>
        <v>1974 - 08 - Aug</v>
      </c>
      <c r="S971">
        <f t="shared" si="90"/>
        <v>1974</v>
      </c>
    </row>
    <row r="972" spans="14:19" x14ac:dyDescent="0.25">
      <c r="N972" s="10">
        <v>27269</v>
      </c>
      <c r="O972">
        <f t="shared" si="87"/>
        <v>28</v>
      </c>
      <c r="P972">
        <f t="shared" si="88"/>
        <v>8</v>
      </c>
      <c r="Q972" t="str">
        <f t="shared" si="89"/>
        <v>Aug</v>
      </c>
      <c r="R972" t="str">
        <f>TEXT(dDate[[#This Row],[Date]],"yyy - mm - mmm")</f>
        <v>1974 - 08 - Aug</v>
      </c>
      <c r="S972">
        <f t="shared" si="90"/>
        <v>1974</v>
      </c>
    </row>
    <row r="973" spans="14:19" x14ac:dyDescent="0.25">
      <c r="N973" s="10">
        <v>27270</v>
      </c>
      <c r="O973">
        <f t="shared" si="87"/>
        <v>29</v>
      </c>
      <c r="P973">
        <f t="shared" si="88"/>
        <v>8</v>
      </c>
      <c r="Q973" t="str">
        <f t="shared" si="89"/>
        <v>Aug</v>
      </c>
      <c r="R973" t="str">
        <f>TEXT(dDate[[#This Row],[Date]],"yyy - mm - mmm")</f>
        <v>1974 - 08 - Aug</v>
      </c>
      <c r="S973">
        <f t="shared" si="90"/>
        <v>1974</v>
      </c>
    </row>
    <row r="974" spans="14:19" x14ac:dyDescent="0.25">
      <c r="N974" s="10">
        <v>27271</v>
      </c>
      <c r="O974">
        <f t="shared" si="87"/>
        <v>30</v>
      </c>
      <c r="P974">
        <f t="shared" si="88"/>
        <v>8</v>
      </c>
      <c r="Q974" t="str">
        <f t="shared" si="89"/>
        <v>Aug</v>
      </c>
      <c r="R974" t="str">
        <f>TEXT(dDate[[#This Row],[Date]],"yyy - mm - mmm")</f>
        <v>1974 - 08 - Aug</v>
      </c>
      <c r="S974">
        <f t="shared" si="90"/>
        <v>1974</v>
      </c>
    </row>
    <row r="975" spans="14:19" x14ac:dyDescent="0.25">
      <c r="N975" s="10">
        <v>27272</v>
      </c>
      <c r="O975">
        <f t="shared" si="87"/>
        <v>31</v>
      </c>
      <c r="P975">
        <f t="shared" si="88"/>
        <v>8</v>
      </c>
      <c r="Q975" t="str">
        <f t="shared" si="89"/>
        <v>Aug</v>
      </c>
      <c r="R975" t="str">
        <f>TEXT(dDate[[#This Row],[Date]],"yyy - mm - mmm")</f>
        <v>1974 - 08 - Aug</v>
      </c>
      <c r="S975">
        <f t="shared" si="90"/>
        <v>1974</v>
      </c>
    </row>
    <row r="976" spans="14:19" x14ac:dyDescent="0.25">
      <c r="N976" s="10">
        <v>27273</v>
      </c>
      <c r="O976">
        <f t="shared" si="87"/>
        <v>1</v>
      </c>
      <c r="P976">
        <f t="shared" si="88"/>
        <v>9</v>
      </c>
      <c r="Q976" t="str">
        <f t="shared" si="89"/>
        <v>Sep</v>
      </c>
      <c r="R976" t="str">
        <f>TEXT(dDate[[#This Row],[Date]],"yyy - mm - mmm")</f>
        <v>1974 - 09 - Sep</v>
      </c>
      <c r="S976">
        <f t="shared" si="90"/>
        <v>1974</v>
      </c>
    </row>
    <row r="977" spans="14:19" x14ac:dyDescent="0.25">
      <c r="N977" s="10">
        <v>27274</v>
      </c>
      <c r="O977">
        <f t="shared" si="87"/>
        <v>2</v>
      </c>
      <c r="P977">
        <f t="shared" si="88"/>
        <v>9</v>
      </c>
      <c r="Q977" t="str">
        <f t="shared" si="89"/>
        <v>Sep</v>
      </c>
      <c r="R977" t="str">
        <f>TEXT(dDate[[#This Row],[Date]],"yyy - mm - mmm")</f>
        <v>1974 - 09 - Sep</v>
      </c>
      <c r="S977">
        <f t="shared" si="90"/>
        <v>1974</v>
      </c>
    </row>
    <row r="978" spans="14:19" x14ac:dyDescent="0.25">
      <c r="N978" s="10">
        <v>27275</v>
      </c>
      <c r="O978">
        <f t="shared" si="87"/>
        <v>3</v>
      </c>
      <c r="P978">
        <f t="shared" si="88"/>
        <v>9</v>
      </c>
      <c r="Q978" t="str">
        <f t="shared" si="89"/>
        <v>Sep</v>
      </c>
      <c r="R978" t="str">
        <f>TEXT(dDate[[#This Row],[Date]],"yyy - mm - mmm")</f>
        <v>1974 - 09 - Sep</v>
      </c>
      <c r="S978">
        <f t="shared" si="90"/>
        <v>1974</v>
      </c>
    </row>
    <row r="979" spans="14:19" x14ac:dyDescent="0.25">
      <c r="N979" s="10">
        <v>27276</v>
      </c>
      <c r="O979">
        <f t="shared" si="87"/>
        <v>4</v>
      </c>
      <c r="P979">
        <f t="shared" si="88"/>
        <v>9</v>
      </c>
      <c r="Q979" t="str">
        <f t="shared" si="89"/>
        <v>Sep</v>
      </c>
      <c r="R979" t="str">
        <f>TEXT(dDate[[#This Row],[Date]],"yyy - mm - mmm")</f>
        <v>1974 - 09 - Sep</v>
      </c>
      <c r="S979">
        <f t="shared" si="90"/>
        <v>1974</v>
      </c>
    </row>
    <row r="980" spans="14:19" x14ac:dyDescent="0.25">
      <c r="N980" s="10">
        <v>27277</v>
      </c>
      <c r="O980">
        <f t="shared" si="87"/>
        <v>5</v>
      </c>
      <c r="P980">
        <f t="shared" si="88"/>
        <v>9</v>
      </c>
      <c r="Q980" t="str">
        <f t="shared" si="89"/>
        <v>Sep</v>
      </c>
      <c r="R980" t="str">
        <f>TEXT(dDate[[#This Row],[Date]],"yyy - mm - mmm")</f>
        <v>1974 - 09 - Sep</v>
      </c>
      <c r="S980">
        <f t="shared" si="90"/>
        <v>1974</v>
      </c>
    </row>
    <row r="981" spans="14:19" x14ac:dyDescent="0.25">
      <c r="N981" s="10">
        <v>27278</v>
      </c>
      <c r="O981">
        <f t="shared" si="87"/>
        <v>6</v>
      </c>
      <c r="P981">
        <f t="shared" si="88"/>
        <v>9</v>
      </c>
      <c r="Q981" t="str">
        <f t="shared" si="89"/>
        <v>Sep</v>
      </c>
      <c r="R981" t="str">
        <f>TEXT(dDate[[#This Row],[Date]],"yyy - mm - mmm")</f>
        <v>1974 - 09 - Sep</v>
      </c>
      <c r="S981">
        <f t="shared" si="90"/>
        <v>1974</v>
      </c>
    </row>
    <row r="982" spans="14:19" x14ac:dyDescent="0.25">
      <c r="N982" s="10">
        <v>27279</v>
      </c>
      <c r="O982">
        <f t="shared" si="87"/>
        <v>7</v>
      </c>
      <c r="P982">
        <f t="shared" si="88"/>
        <v>9</v>
      </c>
      <c r="Q982" t="str">
        <f t="shared" si="89"/>
        <v>Sep</v>
      </c>
      <c r="R982" t="str">
        <f>TEXT(dDate[[#This Row],[Date]],"yyy - mm - mmm")</f>
        <v>1974 - 09 - Sep</v>
      </c>
      <c r="S982">
        <f t="shared" si="90"/>
        <v>1974</v>
      </c>
    </row>
    <row r="983" spans="14:19" x14ac:dyDescent="0.25">
      <c r="N983" s="10">
        <v>27280</v>
      </c>
      <c r="O983">
        <f t="shared" si="87"/>
        <v>8</v>
      </c>
      <c r="P983">
        <f t="shared" si="88"/>
        <v>9</v>
      </c>
      <c r="Q983" t="str">
        <f t="shared" si="89"/>
        <v>Sep</v>
      </c>
      <c r="R983" t="str">
        <f>TEXT(dDate[[#This Row],[Date]],"yyy - mm - mmm")</f>
        <v>1974 - 09 - Sep</v>
      </c>
      <c r="S983">
        <f t="shared" si="90"/>
        <v>1974</v>
      </c>
    </row>
    <row r="984" spans="14:19" x14ac:dyDescent="0.25">
      <c r="N984" s="10">
        <v>27281</v>
      </c>
      <c r="O984">
        <f t="shared" si="87"/>
        <v>9</v>
      </c>
      <c r="P984">
        <f t="shared" si="88"/>
        <v>9</v>
      </c>
      <c r="Q984" t="str">
        <f t="shared" si="89"/>
        <v>Sep</v>
      </c>
      <c r="R984" t="str">
        <f>TEXT(dDate[[#This Row],[Date]],"yyy - mm - mmm")</f>
        <v>1974 - 09 - Sep</v>
      </c>
      <c r="S984">
        <f t="shared" si="90"/>
        <v>1974</v>
      </c>
    </row>
    <row r="985" spans="14:19" x14ac:dyDescent="0.25">
      <c r="N985" s="10">
        <v>27282</v>
      </c>
      <c r="O985">
        <f t="shared" si="87"/>
        <v>10</v>
      </c>
      <c r="P985">
        <f t="shared" si="88"/>
        <v>9</v>
      </c>
      <c r="Q985" t="str">
        <f t="shared" si="89"/>
        <v>Sep</v>
      </c>
      <c r="R985" t="str">
        <f>TEXT(dDate[[#This Row],[Date]],"yyy - mm - mmm")</f>
        <v>1974 - 09 - Sep</v>
      </c>
      <c r="S985">
        <f t="shared" si="90"/>
        <v>1974</v>
      </c>
    </row>
    <row r="986" spans="14:19" x14ac:dyDescent="0.25">
      <c r="N986" s="10">
        <v>27283</v>
      </c>
      <c r="O986">
        <f t="shared" si="87"/>
        <v>11</v>
      </c>
      <c r="P986">
        <f t="shared" si="88"/>
        <v>9</v>
      </c>
      <c r="Q986" t="str">
        <f t="shared" si="89"/>
        <v>Sep</v>
      </c>
      <c r="R986" t="str">
        <f>TEXT(dDate[[#This Row],[Date]],"yyy - mm - mmm")</f>
        <v>1974 - 09 - Sep</v>
      </c>
      <c r="S986">
        <f t="shared" si="90"/>
        <v>1974</v>
      </c>
    </row>
    <row r="987" spans="14:19" x14ac:dyDescent="0.25">
      <c r="N987" s="10">
        <v>27284</v>
      </c>
      <c r="O987">
        <f t="shared" si="87"/>
        <v>12</v>
      </c>
      <c r="P987">
        <f t="shared" si="88"/>
        <v>9</v>
      </c>
      <c r="Q987" t="str">
        <f t="shared" si="89"/>
        <v>Sep</v>
      </c>
      <c r="R987" t="str">
        <f>TEXT(dDate[[#This Row],[Date]],"yyy - mm - mmm")</f>
        <v>1974 - 09 - Sep</v>
      </c>
      <c r="S987">
        <f t="shared" si="90"/>
        <v>1974</v>
      </c>
    </row>
    <row r="988" spans="14:19" x14ac:dyDescent="0.25">
      <c r="N988" s="10">
        <v>27285</v>
      </c>
      <c r="O988">
        <f t="shared" si="87"/>
        <v>13</v>
      </c>
      <c r="P988">
        <f t="shared" si="88"/>
        <v>9</v>
      </c>
      <c r="Q988" t="str">
        <f t="shared" si="89"/>
        <v>Sep</v>
      </c>
      <c r="R988" t="str">
        <f>TEXT(dDate[[#This Row],[Date]],"yyy - mm - mmm")</f>
        <v>1974 - 09 - Sep</v>
      </c>
      <c r="S988">
        <f t="shared" si="90"/>
        <v>1974</v>
      </c>
    </row>
    <row r="989" spans="14:19" x14ac:dyDescent="0.25">
      <c r="N989" s="10">
        <v>27286</v>
      </c>
      <c r="O989">
        <f t="shared" si="87"/>
        <v>14</v>
      </c>
      <c r="P989">
        <f t="shared" si="88"/>
        <v>9</v>
      </c>
      <c r="Q989" t="str">
        <f t="shared" si="89"/>
        <v>Sep</v>
      </c>
      <c r="R989" t="str">
        <f>TEXT(dDate[[#This Row],[Date]],"yyy - mm - mmm")</f>
        <v>1974 - 09 - Sep</v>
      </c>
      <c r="S989">
        <f t="shared" si="90"/>
        <v>1974</v>
      </c>
    </row>
    <row r="990" spans="14:19" x14ac:dyDescent="0.25">
      <c r="N990" s="10">
        <v>27287</v>
      </c>
      <c r="O990">
        <f t="shared" si="87"/>
        <v>15</v>
      </c>
      <c r="P990">
        <f t="shared" si="88"/>
        <v>9</v>
      </c>
      <c r="Q990" t="str">
        <f t="shared" si="89"/>
        <v>Sep</v>
      </c>
      <c r="R990" t="str">
        <f>TEXT(dDate[[#This Row],[Date]],"yyy - mm - mmm")</f>
        <v>1974 - 09 - Sep</v>
      </c>
      <c r="S990">
        <f t="shared" si="90"/>
        <v>1974</v>
      </c>
    </row>
    <row r="991" spans="14:19" x14ac:dyDescent="0.25">
      <c r="N991" s="10">
        <v>27288</v>
      </c>
      <c r="O991">
        <f t="shared" si="87"/>
        <v>16</v>
      </c>
      <c r="P991">
        <f t="shared" si="88"/>
        <v>9</v>
      </c>
      <c r="Q991" t="str">
        <f t="shared" si="89"/>
        <v>Sep</v>
      </c>
      <c r="R991" t="str">
        <f>TEXT(dDate[[#This Row],[Date]],"yyy - mm - mmm")</f>
        <v>1974 - 09 - Sep</v>
      </c>
      <c r="S991">
        <f t="shared" si="90"/>
        <v>1974</v>
      </c>
    </row>
    <row r="992" spans="14:19" x14ac:dyDescent="0.25">
      <c r="N992" s="10">
        <v>27289</v>
      </c>
      <c r="O992">
        <f t="shared" si="87"/>
        <v>17</v>
      </c>
      <c r="P992">
        <f t="shared" si="88"/>
        <v>9</v>
      </c>
      <c r="Q992" t="str">
        <f t="shared" si="89"/>
        <v>Sep</v>
      </c>
      <c r="R992" t="str">
        <f>TEXT(dDate[[#This Row],[Date]],"yyy - mm - mmm")</f>
        <v>1974 - 09 - Sep</v>
      </c>
      <c r="S992">
        <f t="shared" si="90"/>
        <v>1974</v>
      </c>
    </row>
    <row r="993" spans="14:19" x14ac:dyDescent="0.25">
      <c r="N993" s="10">
        <v>27290</v>
      </c>
      <c r="O993">
        <f t="shared" si="87"/>
        <v>18</v>
      </c>
      <c r="P993">
        <f t="shared" si="88"/>
        <v>9</v>
      </c>
      <c r="Q993" t="str">
        <f t="shared" si="89"/>
        <v>Sep</v>
      </c>
      <c r="R993" t="str">
        <f>TEXT(dDate[[#This Row],[Date]],"yyy - mm - mmm")</f>
        <v>1974 - 09 - Sep</v>
      </c>
      <c r="S993">
        <f t="shared" si="90"/>
        <v>1974</v>
      </c>
    </row>
    <row r="994" spans="14:19" x14ac:dyDescent="0.25">
      <c r="N994" s="10">
        <v>27291</v>
      </c>
      <c r="O994">
        <f t="shared" si="87"/>
        <v>19</v>
      </c>
      <c r="P994">
        <f t="shared" si="88"/>
        <v>9</v>
      </c>
      <c r="Q994" t="str">
        <f t="shared" si="89"/>
        <v>Sep</v>
      </c>
      <c r="R994" t="str">
        <f>TEXT(dDate[[#This Row],[Date]],"yyy - mm - mmm")</f>
        <v>1974 - 09 - Sep</v>
      </c>
      <c r="S994">
        <f t="shared" si="90"/>
        <v>1974</v>
      </c>
    </row>
    <row r="995" spans="14:19" x14ac:dyDescent="0.25">
      <c r="N995" s="10">
        <v>27292</v>
      </c>
      <c r="O995">
        <f t="shared" si="87"/>
        <v>20</v>
      </c>
      <c r="P995">
        <f t="shared" si="88"/>
        <v>9</v>
      </c>
      <c r="Q995" t="str">
        <f t="shared" si="89"/>
        <v>Sep</v>
      </c>
      <c r="R995" t="str">
        <f>TEXT(dDate[[#This Row],[Date]],"yyy - mm - mmm")</f>
        <v>1974 - 09 - Sep</v>
      </c>
      <c r="S995">
        <f t="shared" si="90"/>
        <v>1974</v>
      </c>
    </row>
    <row r="996" spans="14:19" x14ac:dyDescent="0.25">
      <c r="N996" s="10">
        <v>27293</v>
      </c>
      <c r="O996">
        <f t="shared" si="87"/>
        <v>21</v>
      </c>
      <c r="P996">
        <f t="shared" si="88"/>
        <v>9</v>
      </c>
      <c r="Q996" t="str">
        <f t="shared" si="89"/>
        <v>Sep</v>
      </c>
      <c r="R996" t="str">
        <f>TEXT(dDate[[#This Row],[Date]],"yyy - mm - mmm")</f>
        <v>1974 - 09 - Sep</v>
      </c>
      <c r="S996">
        <f t="shared" si="90"/>
        <v>1974</v>
      </c>
    </row>
    <row r="997" spans="14:19" x14ac:dyDescent="0.25">
      <c r="N997" s="10">
        <v>27294</v>
      </c>
      <c r="O997">
        <f t="shared" si="87"/>
        <v>22</v>
      </c>
      <c r="P997">
        <f t="shared" si="88"/>
        <v>9</v>
      </c>
      <c r="Q997" t="str">
        <f t="shared" si="89"/>
        <v>Sep</v>
      </c>
      <c r="R997" t="str">
        <f>TEXT(dDate[[#This Row],[Date]],"yyy - mm - mmm")</f>
        <v>1974 - 09 - Sep</v>
      </c>
      <c r="S997">
        <f t="shared" si="90"/>
        <v>1974</v>
      </c>
    </row>
    <row r="998" spans="14:19" x14ac:dyDescent="0.25">
      <c r="N998" s="10">
        <v>27295</v>
      </c>
      <c r="O998">
        <f t="shared" si="87"/>
        <v>23</v>
      </c>
      <c r="P998">
        <f t="shared" si="88"/>
        <v>9</v>
      </c>
      <c r="Q998" t="str">
        <f t="shared" si="89"/>
        <v>Sep</v>
      </c>
      <c r="R998" t="str">
        <f>TEXT(dDate[[#This Row],[Date]],"yyy - mm - mmm")</f>
        <v>1974 - 09 - Sep</v>
      </c>
      <c r="S998">
        <f t="shared" si="90"/>
        <v>1974</v>
      </c>
    </row>
    <row r="999" spans="14:19" x14ac:dyDescent="0.25">
      <c r="N999" s="10">
        <v>27296</v>
      </c>
      <c r="O999">
        <f t="shared" si="87"/>
        <v>24</v>
      </c>
      <c r="P999">
        <f t="shared" si="88"/>
        <v>9</v>
      </c>
      <c r="Q999" t="str">
        <f t="shared" si="89"/>
        <v>Sep</v>
      </c>
      <c r="R999" t="str">
        <f>TEXT(dDate[[#This Row],[Date]],"yyy - mm - mmm")</f>
        <v>1974 - 09 - Sep</v>
      </c>
      <c r="S999">
        <f t="shared" si="90"/>
        <v>1974</v>
      </c>
    </row>
    <row r="1000" spans="14:19" x14ac:dyDescent="0.25">
      <c r="N1000" s="10">
        <v>27297</v>
      </c>
      <c r="O1000">
        <f t="shared" si="87"/>
        <v>25</v>
      </c>
      <c r="P1000">
        <f t="shared" si="88"/>
        <v>9</v>
      </c>
      <c r="Q1000" t="str">
        <f t="shared" si="89"/>
        <v>Sep</v>
      </c>
      <c r="R1000" t="str">
        <f>TEXT(dDate[[#This Row],[Date]],"yyy - mm - mmm")</f>
        <v>1974 - 09 - Sep</v>
      </c>
      <c r="S1000">
        <f t="shared" si="90"/>
        <v>1974</v>
      </c>
    </row>
    <row r="1001" spans="14:19" x14ac:dyDescent="0.25">
      <c r="N1001" s="10">
        <v>27298</v>
      </c>
      <c r="O1001">
        <f t="shared" si="87"/>
        <v>26</v>
      </c>
      <c r="P1001">
        <f t="shared" si="88"/>
        <v>9</v>
      </c>
      <c r="Q1001" t="str">
        <f t="shared" si="89"/>
        <v>Sep</v>
      </c>
      <c r="R1001" t="str">
        <f>TEXT(dDate[[#This Row],[Date]],"yyy - mm - mmm")</f>
        <v>1974 - 09 - Sep</v>
      </c>
      <c r="S1001">
        <f t="shared" si="90"/>
        <v>1974</v>
      </c>
    </row>
    <row r="1002" spans="14:19" x14ac:dyDescent="0.25">
      <c r="N1002" s="10">
        <v>27299</v>
      </c>
      <c r="O1002">
        <f t="shared" si="87"/>
        <v>27</v>
      </c>
      <c r="P1002">
        <f t="shared" si="88"/>
        <v>9</v>
      </c>
      <c r="Q1002" t="str">
        <f t="shared" si="89"/>
        <v>Sep</v>
      </c>
      <c r="R1002" t="str">
        <f>TEXT(dDate[[#This Row],[Date]],"yyy - mm - mmm")</f>
        <v>1974 - 09 - Sep</v>
      </c>
      <c r="S1002">
        <f t="shared" si="90"/>
        <v>1974</v>
      </c>
    </row>
    <row r="1003" spans="14:19" x14ac:dyDescent="0.25">
      <c r="N1003" s="10">
        <v>27300</v>
      </c>
      <c r="O1003">
        <f t="shared" si="87"/>
        <v>28</v>
      </c>
      <c r="P1003">
        <f t="shared" si="88"/>
        <v>9</v>
      </c>
      <c r="Q1003" t="str">
        <f t="shared" si="89"/>
        <v>Sep</v>
      </c>
      <c r="R1003" t="str">
        <f>TEXT(dDate[[#This Row],[Date]],"yyy - mm - mmm")</f>
        <v>1974 - 09 - Sep</v>
      </c>
      <c r="S1003">
        <f t="shared" si="90"/>
        <v>1974</v>
      </c>
    </row>
    <row r="1004" spans="14:19" x14ac:dyDescent="0.25">
      <c r="N1004" s="10">
        <v>27301</v>
      </c>
      <c r="O1004">
        <f t="shared" si="87"/>
        <v>29</v>
      </c>
      <c r="P1004">
        <f t="shared" si="88"/>
        <v>9</v>
      </c>
      <c r="Q1004" t="str">
        <f t="shared" si="89"/>
        <v>Sep</v>
      </c>
      <c r="R1004" t="str">
        <f>TEXT(dDate[[#This Row],[Date]],"yyy - mm - mmm")</f>
        <v>1974 - 09 - Sep</v>
      </c>
      <c r="S1004">
        <f t="shared" si="90"/>
        <v>1974</v>
      </c>
    </row>
    <row r="1005" spans="14:19" x14ac:dyDescent="0.25">
      <c r="N1005" s="10">
        <v>27302</v>
      </c>
      <c r="O1005">
        <f t="shared" si="87"/>
        <v>30</v>
      </c>
      <c r="P1005">
        <f t="shared" si="88"/>
        <v>9</v>
      </c>
      <c r="Q1005" t="str">
        <f t="shared" si="89"/>
        <v>Sep</v>
      </c>
      <c r="R1005" t="str">
        <f>TEXT(dDate[[#This Row],[Date]],"yyy - mm - mmm")</f>
        <v>1974 - 09 - Sep</v>
      </c>
      <c r="S1005">
        <f t="shared" si="90"/>
        <v>1974</v>
      </c>
    </row>
    <row r="1006" spans="14:19" x14ac:dyDescent="0.25">
      <c r="N1006" s="10">
        <v>27303</v>
      </c>
      <c r="O1006">
        <f t="shared" si="87"/>
        <v>1</v>
      </c>
      <c r="P1006">
        <f t="shared" si="88"/>
        <v>10</v>
      </c>
      <c r="Q1006" t="str">
        <f t="shared" si="89"/>
        <v>Oct</v>
      </c>
      <c r="R1006" t="str">
        <f>TEXT(dDate[[#This Row],[Date]],"yyy - mm - mmm")</f>
        <v>1974 - 10 - Oct</v>
      </c>
      <c r="S1006">
        <f t="shared" si="90"/>
        <v>1974</v>
      </c>
    </row>
    <row r="1007" spans="14:19" x14ac:dyDescent="0.25">
      <c r="N1007" s="10">
        <v>27304</v>
      </c>
      <c r="O1007">
        <f t="shared" si="87"/>
        <v>2</v>
      </c>
      <c r="P1007">
        <f t="shared" si="88"/>
        <v>10</v>
      </c>
      <c r="Q1007" t="str">
        <f t="shared" si="89"/>
        <v>Oct</v>
      </c>
      <c r="R1007" t="str">
        <f>TEXT(dDate[[#This Row],[Date]],"yyy - mm - mmm")</f>
        <v>1974 - 10 - Oct</v>
      </c>
      <c r="S1007">
        <f t="shared" si="90"/>
        <v>1974</v>
      </c>
    </row>
    <row r="1008" spans="14:19" x14ac:dyDescent="0.25">
      <c r="N1008" s="10">
        <v>27305</v>
      </c>
      <c r="O1008">
        <f t="shared" si="87"/>
        <v>3</v>
      </c>
      <c r="P1008">
        <f t="shared" si="88"/>
        <v>10</v>
      </c>
      <c r="Q1008" t="str">
        <f t="shared" si="89"/>
        <v>Oct</v>
      </c>
      <c r="R1008" t="str">
        <f>TEXT(dDate[[#This Row],[Date]],"yyy - mm - mmm")</f>
        <v>1974 - 10 - Oct</v>
      </c>
      <c r="S1008">
        <f t="shared" si="90"/>
        <v>1974</v>
      </c>
    </row>
    <row r="1009" spans="14:19" x14ac:dyDescent="0.25">
      <c r="N1009" s="10">
        <v>27306</v>
      </c>
      <c r="O1009">
        <f t="shared" si="87"/>
        <v>4</v>
      </c>
      <c r="P1009">
        <f t="shared" si="88"/>
        <v>10</v>
      </c>
      <c r="Q1009" t="str">
        <f t="shared" si="89"/>
        <v>Oct</v>
      </c>
      <c r="R1009" t="str">
        <f>TEXT(dDate[[#This Row],[Date]],"yyy - mm - mmm")</f>
        <v>1974 - 10 - Oct</v>
      </c>
      <c r="S1009">
        <f t="shared" si="90"/>
        <v>1974</v>
      </c>
    </row>
    <row r="1010" spans="14:19" x14ac:dyDescent="0.25">
      <c r="N1010" s="10">
        <v>27307</v>
      </c>
      <c r="O1010">
        <f t="shared" si="87"/>
        <v>5</v>
      </c>
      <c r="P1010">
        <f t="shared" si="88"/>
        <v>10</v>
      </c>
      <c r="Q1010" t="str">
        <f t="shared" si="89"/>
        <v>Oct</v>
      </c>
      <c r="R1010" t="str">
        <f>TEXT(dDate[[#This Row],[Date]],"yyy - mm - mmm")</f>
        <v>1974 - 10 - Oct</v>
      </c>
      <c r="S1010">
        <f t="shared" si="90"/>
        <v>1974</v>
      </c>
    </row>
    <row r="1011" spans="14:19" x14ac:dyDescent="0.25">
      <c r="N1011" s="10">
        <v>27308</v>
      </c>
      <c r="O1011">
        <f t="shared" si="87"/>
        <v>6</v>
      </c>
      <c r="P1011">
        <f t="shared" si="88"/>
        <v>10</v>
      </c>
      <c r="Q1011" t="str">
        <f t="shared" si="89"/>
        <v>Oct</v>
      </c>
      <c r="R1011" t="str">
        <f>TEXT(dDate[[#This Row],[Date]],"yyy - mm - mmm")</f>
        <v>1974 - 10 - Oct</v>
      </c>
      <c r="S1011">
        <f t="shared" si="90"/>
        <v>1974</v>
      </c>
    </row>
    <row r="1012" spans="14:19" x14ac:dyDescent="0.25">
      <c r="N1012" s="10">
        <v>27309</v>
      </c>
      <c r="O1012">
        <f t="shared" si="87"/>
        <v>7</v>
      </c>
      <c r="P1012">
        <f t="shared" si="88"/>
        <v>10</v>
      </c>
      <c r="Q1012" t="str">
        <f t="shared" si="89"/>
        <v>Oct</v>
      </c>
      <c r="R1012" t="str">
        <f>TEXT(dDate[[#This Row],[Date]],"yyy - mm - mmm")</f>
        <v>1974 - 10 - Oct</v>
      </c>
      <c r="S1012">
        <f t="shared" si="90"/>
        <v>1974</v>
      </c>
    </row>
    <row r="1013" spans="14:19" x14ac:dyDescent="0.25">
      <c r="N1013" s="10">
        <v>27310</v>
      </c>
      <c r="O1013">
        <f t="shared" si="87"/>
        <v>8</v>
      </c>
      <c r="P1013">
        <f t="shared" si="88"/>
        <v>10</v>
      </c>
      <c r="Q1013" t="str">
        <f t="shared" si="89"/>
        <v>Oct</v>
      </c>
      <c r="R1013" t="str">
        <f>TEXT(dDate[[#This Row],[Date]],"yyy - mm - mmm")</f>
        <v>1974 - 10 - Oct</v>
      </c>
      <c r="S1013">
        <f t="shared" si="90"/>
        <v>1974</v>
      </c>
    </row>
    <row r="1014" spans="14:19" x14ac:dyDescent="0.25">
      <c r="N1014" s="10">
        <v>27311</v>
      </c>
      <c r="O1014">
        <f t="shared" si="87"/>
        <v>9</v>
      </c>
      <c r="P1014">
        <f t="shared" si="88"/>
        <v>10</v>
      </c>
      <c r="Q1014" t="str">
        <f t="shared" si="89"/>
        <v>Oct</v>
      </c>
      <c r="R1014" t="str">
        <f>TEXT(dDate[[#This Row],[Date]],"yyy - mm - mmm")</f>
        <v>1974 - 10 - Oct</v>
      </c>
      <c r="S1014">
        <f t="shared" si="90"/>
        <v>1974</v>
      </c>
    </row>
    <row r="1015" spans="14:19" x14ac:dyDescent="0.25">
      <c r="N1015" s="10">
        <v>27312</v>
      </c>
      <c r="O1015">
        <f t="shared" si="87"/>
        <v>10</v>
      </c>
      <c r="P1015">
        <f t="shared" si="88"/>
        <v>10</v>
      </c>
      <c r="Q1015" t="str">
        <f t="shared" si="89"/>
        <v>Oct</v>
      </c>
      <c r="R1015" t="str">
        <f>TEXT(dDate[[#This Row],[Date]],"yyy - mm - mmm")</f>
        <v>1974 - 10 - Oct</v>
      </c>
      <c r="S1015">
        <f t="shared" si="90"/>
        <v>1974</v>
      </c>
    </row>
    <row r="1016" spans="14:19" x14ac:dyDescent="0.25">
      <c r="N1016" s="10">
        <v>27313</v>
      </c>
      <c r="O1016">
        <f t="shared" si="87"/>
        <v>11</v>
      </c>
      <c r="P1016">
        <f t="shared" si="88"/>
        <v>10</v>
      </c>
      <c r="Q1016" t="str">
        <f t="shared" si="89"/>
        <v>Oct</v>
      </c>
      <c r="R1016" t="str">
        <f>TEXT(dDate[[#This Row],[Date]],"yyy - mm - mmm")</f>
        <v>1974 - 10 - Oct</v>
      </c>
      <c r="S1016">
        <f t="shared" si="90"/>
        <v>1974</v>
      </c>
    </row>
    <row r="1017" spans="14:19" x14ac:dyDescent="0.25">
      <c r="N1017" s="10">
        <v>27314</v>
      </c>
      <c r="O1017">
        <f t="shared" si="87"/>
        <v>12</v>
      </c>
      <c r="P1017">
        <f t="shared" si="88"/>
        <v>10</v>
      </c>
      <c r="Q1017" t="str">
        <f t="shared" si="89"/>
        <v>Oct</v>
      </c>
      <c r="R1017" t="str">
        <f>TEXT(dDate[[#This Row],[Date]],"yyy - mm - mmm")</f>
        <v>1974 - 10 - Oct</v>
      </c>
      <c r="S1017">
        <f t="shared" si="90"/>
        <v>1974</v>
      </c>
    </row>
    <row r="1018" spans="14:19" x14ac:dyDescent="0.25">
      <c r="N1018" s="10">
        <v>27315</v>
      </c>
      <c r="O1018">
        <f t="shared" si="87"/>
        <v>13</v>
      </c>
      <c r="P1018">
        <f t="shared" si="88"/>
        <v>10</v>
      </c>
      <c r="Q1018" t="str">
        <f t="shared" si="89"/>
        <v>Oct</v>
      </c>
      <c r="R1018" t="str">
        <f>TEXT(dDate[[#This Row],[Date]],"yyy - mm - mmm")</f>
        <v>1974 - 10 - Oct</v>
      </c>
      <c r="S1018">
        <f t="shared" si="90"/>
        <v>1974</v>
      </c>
    </row>
    <row r="1019" spans="14:19" x14ac:dyDescent="0.25">
      <c r="N1019" s="10">
        <v>27316</v>
      </c>
      <c r="O1019">
        <f t="shared" si="87"/>
        <v>14</v>
      </c>
      <c r="P1019">
        <f t="shared" si="88"/>
        <v>10</v>
      </c>
      <c r="Q1019" t="str">
        <f t="shared" si="89"/>
        <v>Oct</v>
      </c>
      <c r="R1019" t="str">
        <f>TEXT(dDate[[#This Row],[Date]],"yyy - mm - mmm")</f>
        <v>1974 - 10 - Oct</v>
      </c>
      <c r="S1019">
        <f t="shared" si="90"/>
        <v>1974</v>
      </c>
    </row>
    <row r="1020" spans="14:19" x14ac:dyDescent="0.25">
      <c r="N1020" s="10">
        <v>27317</v>
      </c>
      <c r="O1020">
        <f t="shared" si="87"/>
        <v>15</v>
      </c>
      <c r="P1020">
        <f t="shared" si="88"/>
        <v>10</v>
      </c>
      <c r="Q1020" t="str">
        <f t="shared" si="89"/>
        <v>Oct</v>
      </c>
      <c r="R1020" t="str">
        <f>TEXT(dDate[[#This Row],[Date]],"yyy - mm - mmm")</f>
        <v>1974 - 10 - Oct</v>
      </c>
      <c r="S1020">
        <f t="shared" si="90"/>
        <v>1974</v>
      </c>
    </row>
    <row r="1021" spans="14:19" x14ac:dyDescent="0.25">
      <c r="N1021" s="10">
        <v>27318</v>
      </c>
      <c r="O1021">
        <f t="shared" si="87"/>
        <v>16</v>
      </c>
      <c r="P1021">
        <f t="shared" si="88"/>
        <v>10</v>
      </c>
      <c r="Q1021" t="str">
        <f t="shared" si="89"/>
        <v>Oct</v>
      </c>
      <c r="R1021" t="str">
        <f>TEXT(dDate[[#This Row],[Date]],"yyy - mm - mmm")</f>
        <v>1974 - 10 - Oct</v>
      </c>
      <c r="S1021">
        <f t="shared" si="90"/>
        <v>1974</v>
      </c>
    </row>
    <row r="1022" spans="14:19" x14ac:dyDescent="0.25">
      <c r="N1022" s="10">
        <v>27319</v>
      </c>
      <c r="O1022">
        <f t="shared" si="87"/>
        <v>17</v>
      </c>
      <c r="P1022">
        <f t="shared" si="88"/>
        <v>10</v>
      </c>
      <c r="Q1022" t="str">
        <f t="shared" si="89"/>
        <v>Oct</v>
      </c>
      <c r="R1022" t="str">
        <f>TEXT(dDate[[#This Row],[Date]],"yyy - mm - mmm")</f>
        <v>1974 - 10 - Oct</v>
      </c>
      <c r="S1022">
        <f t="shared" si="90"/>
        <v>1974</v>
      </c>
    </row>
    <row r="1023" spans="14:19" x14ac:dyDescent="0.25">
      <c r="N1023" s="10">
        <v>27320</v>
      </c>
      <c r="O1023">
        <f t="shared" si="87"/>
        <v>18</v>
      </c>
      <c r="P1023">
        <f t="shared" si="88"/>
        <v>10</v>
      </c>
      <c r="Q1023" t="str">
        <f t="shared" si="89"/>
        <v>Oct</v>
      </c>
      <c r="R1023" t="str">
        <f>TEXT(dDate[[#This Row],[Date]],"yyy - mm - mmm")</f>
        <v>1974 - 10 - Oct</v>
      </c>
      <c r="S1023">
        <f t="shared" si="90"/>
        <v>1974</v>
      </c>
    </row>
    <row r="1024" spans="14:19" x14ac:dyDescent="0.25">
      <c r="N1024" s="10">
        <v>27321</v>
      </c>
      <c r="O1024">
        <f t="shared" si="87"/>
        <v>19</v>
      </c>
      <c r="P1024">
        <f t="shared" si="88"/>
        <v>10</v>
      </c>
      <c r="Q1024" t="str">
        <f t="shared" si="89"/>
        <v>Oct</v>
      </c>
      <c r="R1024" t="str">
        <f>TEXT(dDate[[#This Row],[Date]],"yyy - mm - mmm")</f>
        <v>1974 - 10 - Oct</v>
      </c>
      <c r="S1024">
        <f t="shared" si="90"/>
        <v>1974</v>
      </c>
    </row>
    <row r="1025" spans="14:19" x14ac:dyDescent="0.25">
      <c r="N1025" s="10">
        <v>27322</v>
      </c>
      <c r="O1025">
        <f t="shared" si="87"/>
        <v>20</v>
      </c>
      <c r="P1025">
        <f t="shared" si="88"/>
        <v>10</v>
      </c>
      <c r="Q1025" t="str">
        <f t="shared" si="89"/>
        <v>Oct</v>
      </c>
      <c r="R1025" t="str">
        <f>TEXT(dDate[[#This Row],[Date]],"yyy - mm - mmm")</f>
        <v>1974 - 10 - Oct</v>
      </c>
      <c r="S1025">
        <f t="shared" si="90"/>
        <v>1974</v>
      </c>
    </row>
    <row r="1026" spans="14:19" x14ac:dyDescent="0.25">
      <c r="N1026" s="10">
        <v>27323</v>
      </c>
      <c r="O1026">
        <f t="shared" si="87"/>
        <v>21</v>
      </c>
      <c r="P1026">
        <f t="shared" si="88"/>
        <v>10</v>
      </c>
      <c r="Q1026" t="str">
        <f t="shared" si="89"/>
        <v>Oct</v>
      </c>
      <c r="R1026" t="str">
        <f>TEXT(dDate[[#This Row],[Date]],"yyy - mm - mmm")</f>
        <v>1974 - 10 - Oct</v>
      </c>
      <c r="S1026">
        <f t="shared" si="90"/>
        <v>1974</v>
      </c>
    </row>
    <row r="1027" spans="14:19" x14ac:dyDescent="0.25">
      <c r="N1027" s="10">
        <v>27324</v>
      </c>
      <c r="O1027">
        <f t="shared" ref="O1027:O1090" si="91">DAY(N1027)</f>
        <v>22</v>
      </c>
      <c r="P1027">
        <f t="shared" ref="P1027:P1090" si="92">MONTH(N1027)</f>
        <v>10</v>
      </c>
      <c r="Q1027" t="str">
        <f t="shared" ref="Q1027:Q1090" si="93">TEXT(N1027,"mmm")</f>
        <v>Oct</v>
      </c>
      <c r="R1027" t="str">
        <f>TEXT(dDate[[#This Row],[Date]],"yyy - mm - mmm")</f>
        <v>1974 - 10 - Oct</v>
      </c>
      <c r="S1027">
        <f t="shared" ref="S1027:S1090" si="94">YEAR(N1027)</f>
        <v>1974</v>
      </c>
    </row>
    <row r="1028" spans="14:19" x14ac:dyDescent="0.25">
      <c r="N1028" s="10">
        <v>27325</v>
      </c>
      <c r="O1028">
        <f t="shared" si="91"/>
        <v>23</v>
      </c>
      <c r="P1028">
        <f t="shared" si="92"/>
        <v>10</v>
      </c>
      <c r="Q1028" t="str">
        <f t="shared" si="93"/>
        <v>Oct</v>
      </c>
      <c r="R1028" t="str">
        <f>TEXT(dDate[[#This Row],[Date]],"yyy - mm - mmm")</f>
        <v>1974 - 10 - Oct</v>
      </c>
      <c r="S1028">
        <f t="shared" si="94"/>
        <v>1974</v>
      </c>
    </row>
    <row r="1029" spans="14:19" x14ac:dyDescent="0.25">
      <c r="N1029" s="10">
        <v>27326</v>
      </c>
      <c r="O1029">
        <f t="shared" si="91"/>
        <v>24</v>
      </c>
      <c r="P1029">
        <f t="shared" si="92"/>
        <v>10</v>
      </c>
      <c r="Q1029" t="str">
        <f t="shared" si="93"/>
        <v>Oct</v>
      </c>
      <c r="R1029" t="str">
        <f>TEXT(dDate[[#This Row],[Date]],"yyy - mm - mmm")</f>
        <v>1974 - 10 - Oct</v>
      </c>
      <c r="S1029">
        <f t="shared" si="94"/>
        <v>1974</v>
      </c>
    </row>
    <row r="1030" spans="14:19" x14ac:dyDescent="0.25">
      <c r="N1030" s="10">
        <v>27327</v>
      </c>
      <c r="O1030">
        <f t="shared" si="91"/>
        <v>25</v>
      </c>
      <c r="P1030">
        <f t="shared" si="92"/>
        <v>10</v>
      </c>
      <c r="Q1030" t="str">
        <f t="shared" si="93"/>
        <v>Oct</v>
      </c>
      <c r="R1030" t="str">
        <f>TEXT(dDate[[#This Row],[Date]],"yyy - mm - mmm")</f>
        <v>1974 - 10 - Oct</v>
      </c>
      <c r="S1030">
        <f t="shared" si="94"/>
        <v>1974</v>
      </c>
    </row>
    <row r="1031" spans="14:19" x14ac:dyDescent="0.25">
      <c r="N1031" s="10">
        <v>27328</v>
      </c>
      <c r="O1031">
        <f t="shared" si="91"/>
        <v>26</v>
      </c>
      <c r="P1031">
        <f t="shared" si="92"/>
        <v>10</v>
      </c>
      <c r="Q1031" t="str">
        <f t="shared" si="93"/>
        <v>Oct</v>
      </c>
      <c r="R1031" t="str">
        <f>TEXT(dDate[[#This Row],[Date]],"yyy - mm - mmm")</f>
        <v>1974 - 10 - Oct</v>
      </c>
      <c r="S1031">
        <f t="shared" si="94"/>
        <v>1974</v>
      </c>
    </row>
    <row r="1032" spans="14:19" x14ac:dyDescent="0.25">
      <c r="N1032" s="10">
        <v>27329</v>
      </c>
      <c r="O1032">
        <f t="shared" si="91"/>
        <v>27</v>
      </c>
      <c r="P1032">
        <f t="shared" si="92"/>
        <v>10</v>
      </c>
      <c r="Q1032" t="str">
        <f t="shared" si="93"/>
        <v>Oct</v>
      </c>
      <c r="R1032" t="str">
        <f>TEXT(dDate[[#This Row],[Date]],"yyy - mm - mmm")</f>
        <v>1974 - 10 - Oct</v>
      </c>
      <c r="S1032">
        <f t="shared" si="94"/>
        <v>1974</v>
      </c>
    </row>
    <row r="1033" spans="14:19" x14ac:dyDescent="0.25">
      <c r="N1033" s="10">
        <v>27330</v>
      </c>
      <c r="O1033">
        <f t="shared" si="91"/>
        <v>28</v>
      </c>
      <c r="P1033">
        <f t="shared" si="92"/>
        <v>10</v>
      </c>
      <c r="Q1033" t="str">
        <f t="shared" si="93"/>
        <v>Oct</v>
      </c>
      <c r="R1033" t="str">
        <f>TEXT(dDate[[#This Row],[Date]],"yyy - mm - mmm")</f>
        <v>1974 - 10 - Oct</v>
      </c>
      <c r="S1033">
        <f t="shared" si="94"/>
        <v>1974</v>
      </c>
    </row>
    <row r="1034" spans="14:19" x14ac:dyDescent="0.25">
      <c r="N1034" s="10">
        <v>27331</v>
      </c>
      <c r="O1034">
        <f t="shared" si="91"/>
        <v>29</v>
      </c>
      <c r="P1034">
        <f t="shared" si="92"/>
        <v>10</v>
      </c>
      <c r="Q1034" t="str">
        <f t="shared" si="93"/>
        <v>Oct</v>
      </c>
      <c r="R1034" t="str">
        <f>TEXT(dDate[[#This Row],[Date]],"yyy - mm - mmm")</f>
        <v>1974 - 10 - Oct</v>
      </c>
      <c r="S1034">
        <f t="shared" si="94"/>
        <v>1974</v>
      </c>
    </row>
    <row r="1035" spans="14:19" x14ac:dyDescent="0.25">
      <c r="N1035" s="10">
        <v>27332</v>
      </c>
      <c r="O1035">
        <f t="shared" si="91"/>
        <v>30</v>
      </c>
      <c r="P1035">
        <f t="shared" si="92"/>
        <v>10</v>
      </c>
      <c r="Q1035" t="str">
        <f t="shared" si="93"/>
        <v>Oct</v>
      </c>
      <c r="R1035" t="str">
        <f>TEXT(dDate[[#This Row],[Date]],"yyy - mm - mmm")</f>
        <v>1974 - 10 - Oct</v>
      </c>
      <c r="S1035">
        <f t="shared" si="94"/>
        <v>1974</v>
      </c>
    </row>
    <row r="1036" spans="14:19" x14ac:dyDescent="0.25">
      <c r="N1036" s="10">
        <v>27333</v>
      </c>
      <c r="O1036">
        <f t="shared" si="91"/>
        <v>31</v>
      </c>
      <c r="P1036">
        <f t="shared" si="92"/>
        <v>10</v>
      </c>
      <c r="Q1036" t="str">
        <f t="shared" si="93"/>
        <v>Oct</v>
      </c>
      <c r="R1036" t="str">
        <f>TEXT(dDate[[#This Row],[Date]],"yyy - mm - mmm")</f>
        <v>1974 - 10 - Oct</v>
      </c>
      <c r="S1036">
        <f t="shared" si="94"/>
        <v>1974</v>
      </c>
    </row>
    <row r="1037" spans="14:19" x14ac:dyDescent="0.25">
      <c r="N1037" s="10">
        <v>27334</v>
      </c>
      <c r="O1037">
        <f t="shared" si="91"/>
        <v>1</v>
      </c>
      <c r="P1037">
        <f t="shared" si="92"/>
        <v>11</v>
      </c>
      <c r="Q1037" t="str">
        <f t="shared" si="93"/>
        <v>Nov</v>
      </c>
      <c r="R1037" t="str">
        <f>TEXT(dDate[[#This Row],[Date]],"yyy - mm - mmm")</f>
        <v>1974 - 11 - Nov</v>
      </c>
      <c r="S1037">
        <f t="shared" si="94"/>
        <v>1974</v>
      </c>
    </row>
    <row r="1038" spans="14:19" x14ac:dyDescent="0.25">
      <c r="N1038" s="10">
        <v>27335</v>
      </c>
      <c r="O1038">
        <f t="shared" si="91"/>
        <v>2</v>
      </c>
      <c r="P1038">
        <f t="shared" si="92"/>
        <v>11</v>
      </c>
      <c r="Q1038" t="str">
        <f t="shared" si="93"/>
        <v>Nov</v>
      </c>
      <c r="R1038" t="str">
        <f>TEXT(dDate[[#This Row],[Date]],"yyy - mm - mmm")</f>
        <v>1974 - 11 - Nov</v>
      </c>
      <c r="S1038">
        <f t="shared" si="94"/>
        <v>1974</v>
      </c>
    </row>
    <row r="1039" spans="14:19" x14ac:dyDescent="0.25">
      <c r="N1039" s="10">
        <v>27336</v>
      </c>
      <c r="O1039">
        <f t="shared" si="91"/>
        <v>3</v>
      </c>
      <c r="P1039">
        <f t="shared" si="92"/>
        <v>11</v>
      </c>
      <c r="Q1039" t="str">
        <f t="shared" si="93"/>
        <v>Nov</v>
      </c>
      <c r="R1039" t="str">
        <f>TEXT(dDate[[#This Row],[Date]],"yyy - mm - mmm")</f>
        <v>1974 - 11 - Nov</v>
      </c>
      <c r="S1039">
        <f t="shared" si="94"/>
        <v>1974</v>
      </c>
    </row>
    <row r="1040" spans="14:19" x14ac:dyDescent="0.25">
      <c r="N1040" s="10">
        <v>27337</v>
      </c>
      <c r="O1040">
        <f t="shared" si="91"/>
        <v>4</v>
      </c>
      <c r="P1040">
        <f t="shared" si="92"/>
        <v>11</v>
      </c>
      <c r="Q1040" t="str">
        <f t="shared" si="93"/>
        <v>Nov</v>
      </c>
      <c r="R1040" t="str">
        <f>TEXT(dDate[[#This Row],[Date]],"yyy - mm - mmm")</f>
        <v>1974 - 11 - Nov</v>
      </c>
      <c r="S1040">
        <f t="shared" si="94"/>
        <v>1974</v>
      </c>
    </row>
    <row r="1041" spans="14:19" x14ac:dyDescent="0.25">
      <c r="N1041" s="10">
        <v>27338</v>
      </c>
      <c r="O1041">
        <f t="shared" si="91"/>
        <v>5</v>
      </c>
      <c r="P1041">
        <f t="shared" si="92"/>
        <v>11</v>
      </c>
      <c r="Q1041" t="str">
        <f t="shared" si="93"/>
        <v>Nov</v>
      </c>
      <c r="R1041" t="str">
        <f>TEXT(dDate[[#This Row],[Date]],"yyy - mm - mmm")</f>
        <v>1974 - 11 - Nov</v>
      </c>
      <c r="S1041">
        <f t="shared" si="94"/>
        <v>1974</v>
      </c>
    </row>
    <row r="1042" spans="14:19" x14ac:dyDescent="0.25">
      <c r="N1042" s="10">
        <v>27339</v>
      </c>
      <c r="O1042">
        <f t="shared" si="91"/>
        <v>6</v>
      </c>
      <c r="P1042">
        <f t="shared" si="92"/>
        <v>11</v>
      </c>
      <c r="Q1042" t="str">
        <f t="shared" si="93"/>
        <v>Nov</v>
      </c>
      <c r="R1042" t="str">
        <f>TEXT(dDate[[#This Row],[Date]],"yyy - mm - mmm")</f>
        <v>1974 - 11 - Nov</v>
      </c>
      <c r="S1042">
        <f t="shared" si="94"/>
        <v>1974</v>
      </c>
    </row>
    <row r="1043" spans="14:19" x14ac:dyDescent="0.25">
      <c r="N1043" s="10">
        <v>27340</v>
      </c>
      <c r="O1043">
        <f t="shared" si="91"/>
        <v>7</v>
      </c>
      <c r="P1043">
        <f t="shared" si="92"/>
        <v>11</v>
      </c>
      <c r="Q1043" t="str">
        <f t="shared" si="93"/>
        <v>Nov</v>
      </c>
      <c r="R1043" t="str">
        <f>TEXT(dDate[[#This Row],[Date]],"yyy - mm - mmm")</f>
        <v>1974 - 11 - Nov</v>
      </c>
      <c r="S1043">
        <f t="shared" si="94"/>
        <v>1974</v>
      </c>
    </row>
    <row r="1044" spans="14:19" x14ac:dyDescent="0.25">
      <c r="N1044" s="10">
        <v>27341</v>
      </c>
      <c r="O1044">
        <f t="shared" si="91"/>
        <v>8</v>
      </c>
      <c r="P1044">
        <f t="shared" si="92"/>
        <v>11</v>
      </c>
      <c r="Q1044" t="str">
        <f t="shared" si="93"/>
        <v>Nov</v>
      </c>
      <c r="R1044" t="str">
        <f>TEXT(dDate[[#This Row],[Date]],"yyy - mm - mmm")</f>
        <v>1974 - 11 - Nov</v>
      </c>
      <c r="S1044">
        <f t="shared" si="94"/>
        <v>1974</v>
      </c>
    </row>
    <row r="1045" spans="14:19" x14ac:dyDescent="0.25">
      <c r="N1045" s="10">
        <v>27342</v>
      </c>
      <c r="O1045">
        <f t="shared" si="91"/>
        <v>9</v>
      </c>
      <c r="P1045">
        <f t="shared" si="92"/>
        <v>11</v>
      </c>
      <c r="Q1045" t="str">
        <f t="shared" si="93"/>
        <v>Nov</v>
      </c>
      <c r="R1045" t="str">
        <f>TEXT(dDate[[#This Row],[Date]],"yyy - mm - mmm")</f>
        <v>1974 - 11 - Nov</v>
      </c>
      <c r="S1045">
        <f t="shared" si="94"/>
        <v>1974</v>
      </c>
    </row>
    <row r="1046" spans="14:19" x14ac:dyDescent="0.25">
      <c r="N1046" s="10">
        <v>27343</v>
      </c>
      <c r="O1046">
        <f t="shared" si="91"/>
        <v>10</v>
      </c>
      <c r="P1046">
        <f t="shared" si="92"/>
        <v>11</v>
      </c>
      <c r="Q1046" t="str">
        <f t="shared" si="93"/>
        <v>Nov</v>
      </c>
      <c r="R1046" t="str">
        <f>TEXT(dDate[[#This Row],[Date]],"yyy - mm - mmm")</f>
        <v>1974 - 11 - Nov</v>
      </c>
      <c r="S1046">
        <f t="shared" si="94"/>
        <v>1974</v>
      </c>
    </row>
    <row r="1047" spans="14:19" x14ac:dyDescent="0.25">
      <c r="N1047" s="10">
        <v>27344</v>
      </c>
      <c r="O1047">
        <f t="shared" si="91"/>
        <v>11</v>
      </c>
      <c r="P1047">
        <f t="shared" si="92"/>
        <v>11</v>
      </c>
      <c r="Q1047" t="str">
        <f t="shared" si="93"/>
        <v>Nov</v>
      </c>
      <c r="R1047" t="str">
        <f>TEXT(dDate[[#This Row],[Date]],"yyy - mm - mmm")</f>
        <v>1974 - 11 - Nov</v>
      </c>
      <c r="S1047">
        <f t="shared" si="94"/>
        <v>1974</v>
      </c>
    </row>
    <row r="1048" spans="14:19" x14ac:dyDescent="0.25">
      <c r="N1048" s="10">
        <v>27345</v>
      </c>
      <c r="O1048">
        <f t="shared" si="91"/>
        <v>12</v>
      </c>
      <c r="P1048">
        <f t="shared" si="92"/>
        <v>11</v>
      </c>
      <c r="Q1048" t="str">
        <f t="shared" si="93"/>
        <v>Nov</v>
      </c>
      <c r="R1048" t="str">
        <f>TEXT(dDate[[#This Row],[Date]],"yyy - mm - mmm")</f>
        <v>1974 - 11 - Nov</v>
      </c>
      <c r="S1048">
        <f t="shared" si="94"/>
        <v>1974</v>
      </c>
    </row>
    <row r="1049" spans="14:19" x14ac:dyDescent="0.25">
      <c r="N1049" s="10">
        <v>27346</v>
      </c>
      <c r="O1049">
        <f t="shared" si="91"/>
        <v>13</v>
      </c>
      <c r="P1049">
        <f t="shared" si="92"/>
        <v>11</v>
      </c>
      <c r="Q1049" t="str">
        <f t="shared" si="93"/>
        <v>Nov</v>
      </c>
      <c r="R1049" t="str">
        <f>TEXT(dDate[[#This Row],[Date]],"yyy - mm - mmm")</f>
        <v>1974 - 11 - Nov</v>
      </c>
      <c r="S1049">
        <f t="shared" si="94"/>
        <v>1974</v>
      </c>
    </row>
    <row r="1050" spans="14:19" x14ac:dyDescent="0.25">
      <c r="N1050" s="10">
        <v>27347</v>
      </c>
      <c r="O1050">
        <f t="shared" si="91"/>
        <v>14</v>
      </c>
      <c r="P1050">
        <f t="shared" si="92"/>
        <v>11</v>
      </c>
      <c r="Q1050" t="str">
        <f t="shared" si="93"/>
        <v>Nov</v>
      </c>
      <c r="R1050" t="str">
        <f>TEXT(dDate[[#This Row],[Date]],"yyy - mm - mmm")</f>
        <v>1974 - 11 - Nov</v>
      </c>
      <c r="S1050">
        <f t="shared" si="94"/>
        <v>1974</v>
      </c>
    </row>
    <row r="1051" spans="14:19" x14ac:dyDescent="0.25">
      <c r="N1051" s="10">
        <v>27348</v>
      </c>
      <c r="O1051">
        <f t="shared" si="91"/>
        <v>15</v>
      </c>
      <c r="P1051">
        <f t="shared" si="92"/>
        <v>11</v>
      </c>
      <c r="Q1051" t="str">
        <f t="shared" si="93"/>
        <v>Nov</v>
      </c>
      <c r="R1051" t="str">
        <f>TEXT(dDate[[#This Row],[Date]],"yyy - mm - mmm")</f>
        <v>1974 - 11 - Nov</v>
      </c>
      <c r="S1051">
        <f t="shared" si="94"/>
        <v>1974</v>
      </c>
    </row>
    <row r="1052" spans="14:19" x14ac:dyDescent="0.25">
      <c r="N1052" s="10">
        <v>27349</v>
      </c>
      <c r="O1052">
        <f t="shared" si="91"/>
        <v>16</v>
      </c>
      <c r="P1052">
        <f t="shared" si="92"/>
        <v>11</v>
      </c>
      <c r="Q1052" t="str">
        <f t="shared" si="93"/>
        <v>Nov</v>
      </c>
      <c r="R1052" t="str">
        <f>TEXT(dDate[[#This Row],[Date]],"yyy - mm - mmm")</f>
        <v>1974 - 11 - Nov</v>
      </c>
      <c r="S1052">
        <f t="shared" si="94"/>
        <v>1974</v>
      </c>
    </row>
    <row r="1053" spans="14:19" x14ac:dyDescent="0.25">
      <c r="N1053" s="10">
        <v>27350</v>
      </c>
      <c r="O1053">
        <f t="shared" si="91"/>
        <v>17</v>
      </c>
      <c r="P1053">
        <f t="shared" si="92"/>
        <v>11</v>
      </c>
      <c r="Q1053" t="str">
        <f t="shared" si="93"/>
        <v>Nov</v>
      </c>
      <c r="R1053" t="str">
        <f>TEXT(dDate[[#This Row],[Date]],"yyy - mm - mmm")</f>
        <v>1974 - 11 - Nov</v>
      </c>
      <c r="S1053">
        <f t="shared" si="94"/>
        <v>1974</v>
      </c>
    </row>
    <row r="1054" spans="14:19" x14ac:dyDescent="0.25">
      <c r="N1054" s="10">
        <v>27351</v>
      </c>
      <c r="O1054">
        <f t="shared" si="91"/>
        <v>18</v>
      </c>
      <c r="P1054">
        <f t="shared" si="92"/>
        <v>11</v>
      </c>
      <c r="Q1054" t="str">
        <f t="shared" si="93"/>
        <v>Nov</v>
      </c>
      <c r="R1054" t="str">
        <f>TEXT(dDate[[#This Row],[Date]],"yyy - mm - mmm")</f>
        <v>1974 - 11 - Nov</v>
      </c>
      <c r="S1054">
        <f t="shared" si="94"/>
        <v>1974</v>
      </c>
    </row>
    <row r="1055" spans="14:19" x14ac:dyDescent="0.25">
      <c r="N1055" s="10">
        <v>27352</v>
      </c>
      <c r="O1055">
        <f t="shared" si="91"/>
        <v>19</v>
      </c>
      <c r="P1055">
        <f t="shared" si="92"/>
        <v>11</v>
      </c>
      <c r="Q1055" t="str">
        <f t="shared" si="93"/>
        <v>Nov</v>
      </c>
      <c r="R1055" t="str">
        <f>TEXT(dDate[[#This Row],[Date]],"yyy - mm - mmm")</f>
        <v>1974 - 11 - Nov</v>
      </c>
      <c r="S1055">
        <f t="shared" si="94"/>
        <v>1974</v>
      </c>
    </row>
    <row r="1056" spans="14:19" x14ac:dyDescent="0.25">
      <c r="N1056" s="10">
        <v>27353</v>
      </c>
      <c r="O1056">
        <f t="shared" si="91"/>
        <v>20</v>
      </c>
      <c r="P1056">
        <f t="shared" si="92"/>
        <v>11</v>
      </c>
      <c r="Q1056" t="str">
        <f t="shared" si="93"/>
        <v>Nov</v>
      </c>
      <c r="R1056" t="str">
        <f>TEXT(dDate[[#This Row],[Date]],"yyy - mm - mmm")</f>
        <v>1974 - 11 - Nov</v>
      </c>
      <c r="S1056">
        <f t="shared" si="94"/>
        <v>1974</v>
      </c>
    </row>
    <row r="1057" spans="14:19" x14ac:dyDescent="0.25">
      <c r="N1057" s="10">
        <v>27354</v>
      </c>
      <c r="O1057">
        <f t="shared" si="91"/>
        <v>21</v>
      </c>
      <c r="P1057">
        <f t="shared" si="92"/>
        <v>11</v>
      </c>
      <c r="Q1057" t="str">
        <f t="shared" si="93"/>
        <v>Nov</v>
      </c>
      <c r="R1057" t="str">
        <f>TEXT(dDate[[#This Row],[Date]],"yyy - mm - mmm")</f>
        <v>1974 - 11 - Nov</v>
      </c>
      <c r="S1057">
        <f t="shared" si="94"/>
        <v>1974</v>
      </c>
    </row>
    <row r="1058" spans="14:19" x14ac:dyDescent="0.25">
      <c r="N1058" s="10">
        <v>27355</v>
      </c>
      <c r="O1058">
        <f t="shared" si="91"/>
        <v>22</v>
      </c>
      <c r="P1058">
        <f t="shared" si="92"/>
        <v>11</v>
      </c>
      <c r="Q1058" t="str">
        <f t="shared" si="93"/>
        <v>Nov</v>
      </c>
      <c r="R1058" t="str">
        <f>TEXT(dDate[[#This Row],[Date]],"yyy - mm - mmm")</f>
        <v>1974 - 11 - Nov</v>
      </c>
      <c r="S1058">
        <f t="shared" si="94"/>
        <v>1974</v>
      </c>
    </row>
    <row r="1059" spans="14:19" x14ac:dyDescent="0.25">
      <c r="N1059" s="10">
        <v>27356</v>
      </c>
      <c r="O1059">
        <f t="shared" si="91"/>
        <v>23</v>
      </c>
      <c r="P1059">
        <f t="shared" si="92"/>
        <v>11</v>
      </c>
      <c r="Q1059" t="str">
        <f t="shared" si="93"/>
        <v>Nov</v>
      </c>
      <c r="R1059" t="str">
        <f>TEXT(dDate[[#This Row],[Date]],"yyy - mm - mmm")</f>
        <v>1974 - 11 - Nov</v>
      </c>
      <c r="S1059">
        <f t="shared" si="94"/>
        <v>1974</v>
      </c>
    </row>
    <row r="1060" spans="14:19" x14ac:dyDescent="0.25">
      <c r="N1060" s="10">
        <v>27357</v>
      </c>
      <c r="O1060">
        <f t="shared" si="91"/>
        <v>24</v>
      </c>
      <c r="P1060">
        <f t="shared" si="92"/>
        <v>11</v>
      </c>
      <c r="Q1060" t="str">
        <f t="shared" si="93"/>
        <v>Nov</v>
      </c>
      <c r="R1060" t="str">
        <f>TEXT(dDate[[#This Row],[Date]],"yyy - mm - mmm")</f>
        <v>1974 - 11 - Nov</v>
      </c>
      <c r="S1060">
        <f t="shared" si="94"/>
        <v>1974</v>
      </c>
    </row>
    <row r="1061" spans="14:19" x14ac:dyDescent="0.25">
      <c r="N1061" s="10">
        <v>27358</v>
      </c>
      <c r="O1061">
        <f t="shared" si="91"/>
        <v>25</v>
      </c>
      <c r="P1061">
        <f t="shared" si="92"/>
        <v>11</v>
      </c>
      <c r="Q1061" t="str">
        <f t="shared" si="93"/>
        <v>Nov</v>
      </c>
      <c r="R1061" t="str">
        <f>TEXT(dDate[[#This Row],[Date]],"yyy - mm - mmm")</f>
        <v>1974 - 11 - Nov</v>
      </c>
      <c r="S1061">
        <f t="shared" si="94"/>
        <v>1974</v>
      </c>
    </row>
    <row r="1062" spans="14:19" x14ac:dyDescent="0.25">
      <c r="N1062" s="10">
        <v>27359</v>
      </c>
      <c r="O1062">
        <f t="shared" si="91"/>
        <v>26</v>
      </c>
      <c r="P1062">
        <f t="shared" si="92"/>
        <v>11</v>
      </c>
      <c r="Q1062" t="str">
        <f t="shared" si="93"/>
        <v>Nov</v>
      </c>
      <c r="R1062" t="str">
        <f>TEXT(dDate[[#This Row],[Date]],"yyy - mm - mmm")</f>
        <v>1974 - 11 - Nov</v>
      </c>
      <c r="S1062">
        <f t="shared" si="94"/>
        <v>1974</v>
      </c>
    </row>
    <row r="1063" spans="14:19" x14ac:dyDescent="0.25">
      <c r="N1063" s="10">
        <v>27360</v>
      </c>
      <c r="O1063">
        <f t="shared" si="91"/>
        <v>27</v>
      </c>
      <c r="P1063">
        <f t="shared" si="92"/>
        <v>11</v>
      </c>
      <c r="Q1063" t="str">
        <f t="shared" si="93"/>
        <v>Nov</v>
      </c>
      <c r="R1063" t="str">
        <f>TEXT(dDate[[#This Row],[Date]],"yyy - mm - mmm")</f>
        <v>1974 - 11 - Nov</v>
      </c>
      <c r="S1063">
        <f t="shared" si="94"/>
        <v>1974</v>
      </c>
    </row>
    <row r="1064" spans="14:19" x14ac:dyDescent="0.25">
      <c r="N1064" s="10">
        <v>27361</v>
      </c>
      <c r="O1064">
        <f t="shared" si="91"/>
        <v>28</v>
      </c>
      <c r="P1064">
        <f t="shared" si="92"/>
        <v>11</v>
      </c>
      <c r="Q1064" t="str">
        <f t="shared" si="93"/>
        <v>Nov</v>
      </c>
      <c r="R1064" t="str">
        <f>TEXT(dDate[[#This Row],[Date]],"yyy - mm - mmm")</f>
        <v>1974 - 11 - Nov</v>
      </c>
      <c r="S1064">
        <f t="shared" si="94"/>
        <v>1974</v>
      </c>
    </row>
    <row r="1065" spans="14:19" x14ac:dyDescent="0.25">
      <c r="N1065" s="10">
        <v>27362</v>
      </c>
      <c r="O1065">
        <f t="shared" si="91"/>
        <v>29</v>
      </c>
      <c r="P1065">
        <f t="shared" si="92"/>
        <v>11</v>
      </c>
      <c r="Q1065" t="str">
        <f t="shared" si="93"/>
        <v>Nov</v>
      </c>
      <c r="R1065" t="str">
        <f>TEXT(dDate[[#This Row],[Date]],"yyy - mm - mmm")</f>
        <v>1974 - 11 - Nov</v>
      </c>
      <c r="S1065">
        <f t="shared" si="94"/>
        <v>1974</v>
      </c>
    </row>
    <row r="1066" spans="14:19" x14ac:dyDescent="0.25">
      <c r="N1066" s="10">
        <v>27363</v>
      </c>
      <c r="O1066">
        <f t="shared" si="91"/>
        <v>30</v>
      </c>
      <c r="P1066">
        <f t="shared" si="92"/>
        <v>11</v>
      </c>
      <c r="Q1066" t="str">
        <f t="shared" si="93"/>
        <v>Nov</v>
      </c>
      <c r="R1066" t="str">
        <f>TEXT(dDate[[#This Row],[Date]],"yyy - mm - mmm")</f>
        <v>1974 - 11 - Nov</v>
      </c>
      <c r="S1066">
        <f t="shared" si="94"/>
        <v>1974</v>
      </c>
    </row>
    <row r="1067" spans="14:19" x14ac:dyDescent="0.25">
      <c r="N1067" s="10">
        <v>27364</v>
      </c>
      <c r="O1067">
        <f t="shared" si="91"/>
        <v>1</v>
      </c>
      <c r="P1067">
        <f t="shared" si="92"/>
        <v>12</v>
      </c>
      <c r="Q1067" t="str">
        <f t="shared" si="93"/>
        <v>Dec</v>
      </c>
      <c r="R1067" t="str">
        <f>TEXT(dDate[[#This Row],[Date]],"yyy - mm - mmm")</f>
        <v>1974 - 12 - Dec</v>
      </c>
      <c r="S1067">
        <f t="shared" si="94"/>
        <v>1974</v>
      </c>
    </row>
    <row r="1068" spans="14:19" x14ac:dyDescent="0.25">
      <c r="N1068" s="10">
        <v>27365</v>
      </c>
      <c r="O1068">
        <f t="shared" si="91"/>
        <v>2</v>
      </c>
      <c r="P1068">
        <f t="shared" si="92"/>
        <v>12</v>
      </c>
      <c r="Q1068" t="str">
        <f t="shared" si="93"/>
        <v>Dec</v>
      </c>
      <c r="R1068" t="str">
        <f>TEXT(dDate[[#This Row],[Date]],"yyy - mm - mmm")</f>
        <v>1974 - 12 - Dec</v>
      </c>
      <c r="S1068">
        <f t="shared" si="94"/>
        <v>1974</v>
      </c>
    </row>
    <row r="1069" spans="14:19" x14ac:dyDescent="0.25">
      <c r="N1069" s="10">
        <v>27366</v>
      </c>
      <c r="O1069">
        <f t="shared" si="91"/>
        <v>3</v>
      </c>
      <c r="P1069">
        <f t="shared" si="92"/>
        <v>12</v>
      </c>
      <c r="Q1069" t="str">
        <f t="shared" si="93"/>
        <v>Dec</v>
      </c>
      <c r="R1069" t="str">
        <f>TEXT(dDate[[#This Row],[Date]],"yyy - mm - mmm")</f>
        <v>1974 - 12 - Dec</v>
      </c>
      <c r="S1069">
        <f t="shared" si="94"/>
        <v>1974</v>
      </c>
    </row>
    <row r="1070" spans="14:19" x14ac:dyDescent="0.25">
      <c r="N1070" s="10">
        <v>27367</v>
      </c>
      <c r="O1070">
        <f t="shared" si="91"/>
        <v>4</v>
      </c>
      <c r="P1070">
        <f t="shared" si="92"/>
        <v>12</v>
      </c>
      <c r="Q1070" t="str">
        <f t="shared" si="93"/>
        <v>Dec</v>
      </c>
      <c r="R1070" t="str">
        <f>TEXT(dDate[[#This Row],[Date]],"yyy - mm - mmm")</f>
        <v>1974 - 12 - Dec</v>
      </c>
      <c r="S1070">
        <f t="shared" si="94"/>
        <v>1974</v>
      </c>
    </row>
    <row r="1071" spans="14:19" x14ac:dyDescent="0.25">
      <c r="N1071" s="10">
        <v>27368</v>
      </c>
      <c r="O1071">
        <f t="shared" si="91"/>
        <v>5</v>
      </c>
      <c r="P1071">
        <f t="shared" si="92"/>
        <v>12</v>
      </c>
      <c r="Q1071" t="str">
        <f t="shared" si="93"/>
        <v>Dec</v>
      </c>
      <c r="R1071" t="str">
        <f>TEXT(dDate[[#This Row],[Date]],"yyy - mm - mmm")</f>
        <v>1974 - 12 - Dec</v>
      </c>
      <c r="S1071">
        <f t="shared" si="94"/>
        <v>1974</v>
      </c>
    </row>
    <row r="1072" spans="14:19" x14ac:dyDescent="0.25">
      <c r="N1072" s="10">
        <v>27369</v>
      </c>
      <c r="O1072">
        <f t="shared" si="91"/>
        <v>6</v>
      </c>
      <c r="P1072">
        <f t="shared" si="92"/>
        <v>12</v>
      </c>
      <c r="Q1072" t="str">
        <f t="shared" si="93"/>
        <v>Dec</v>
      </c>
      <c r="R1072" t="str">
        <f>TEXT(dDate[[#This Row],[Date]],"yyy - mm - mmm")</f>
        <v>1974 - 12 - Dec</v>
      </c>
      <c r="S1072">
        <f t="shared" si="94"/>
        <v>1974</v>
      </c>
    </row>
    <row r="1073" spans="14:19" x14ac:dyDescent="0.25">
      <c r="N1073" s="10">
        <v>27370</v>
      </c>
      <c r="O1073">
        <f t="shared" si="91"/>
        <v>7</v>
      </c>
      <c r="P1073">
        <f t="shared" si="92"/>
        <v>12</v>
      </c>
      <c r="Q1073" t="str">
        <f t="shared" si="93"/>
        <v>Dec</v>
      </c>
      <c r="R1073" t="str">
        <f>TEXT(dDate[[#This Row],[Date]],"yyy - mm - mmm")</f>
        <v>1974 - 12 - Dec</v>
      </c>
      <c r="S1073">
        <f t="shared" si="94"/>
        <v>1974</v>
      </c>
    </row>
    <row r="1074" spans="14:19" x14ac:dyDescent="0.25">
      <c r="N1074" s="10">
        <v>27371</v>
      </c>
      <c r="O1074">
        <f t="shared" si="91"/>
        <v>8</v>
      </c>
      <c r="P1074">
        <f t="shared" si="92"/>
        <v>12</v>
      </c>
      <c r="Q1074" t="str">
        <f t="shared" si="93"/>
        <v>Dec</v>
      </c>
      <c r="R1074" t="str">
        <f>TEXT(dDate[[#This Row],[Date]],"yyy - mm - mmm")</f>
        <v>1974 - 12 - Dec</v>
      </c>
      <c r="S1074">
        <f t="shared" si="94"/>
        <v>1974</v>
      </c>
    </row>
    <row r="1075" spans="14:19" x14ac:dyDescent="0.25">
      <c r="N1075" s="10">
        <v>27372</v>
      </c>
      <c r="O1075">
        <f t="shared" si="91"/>
        <v>9</v>
      </c>
      <c r="P1075">
        <f t="shared" si="92"/>
        <v>12</v>
      </c>
      <c r="Q1075" t="str">
        <f t="shared" si="93"/>
        <v>Dec</v>
      </c>
      <c r="R1075" t="str">
        <f>TEXT(dDate[[#This Row],[Date]],"yyy - mm - mmm")</f>
        <v>1974 - 12 - Dec</v>
      </c>
      <c r="S1075">
        <f t="shared" si="94"/>
        <v>1974</v>
      </c>
    </row>
    <row r="1076" spans="14:19" x14ac:dyDescent="0.25">
      <c r="N1076" s="10">
        <v>27373</v>
      </c>
      <c r="O1076">
        <f t="shared" si="91"/>
        <v>10</v>
      </c>
      <c r="P1076">
        <f t="shared" si="92"/>
        <v>12</v>
      </c>
      <c r="Q1076" t="str">
        <f t="shared" si="93"/>
        <v>Dec</v>
      </c>
      <c r="R1076" t="str">
        <f>TEXT(dDate[[#This Row],[Date]],"yyy - mm - mmm")</f>
        <v>1974 - 12 - Dec</v>
      </c>
      <c r="S1076">
        <f t="shared" si="94"/>
        <v>1974</v>
      </c>
    </row>
    <row r="1077" spans="14:19" x14ac:dyDescent="0.25">
      <c r="N1077" s="10">
        <v>27374</v>
      </c>
      <c r="O1077">
        <f t="shared" si="91"/>
        <v>11</v>
      </c>
      <c r="P1077">
        <f t="shared" si="92"/>
        <v>12</v>
      </c>
      <c r="Q1077" t="str">
        <f t="shared" si="93"/>
        <v>Dec</v>
      </c>
      <c r="R1077" t="str">
        <f>TEXT(dDate[[#This Row],[Date]],"yyy - mm - mmm")</f>
        <v>1974 - 12 - Dec</v>
      </c>
      <c r="S1077">
        <f t="shared" si="94"/>
        <v>1974</v>
      </c>
    </row>
    <row r="1078" spans="14:19" x14ac:dyDescent="0.25">
      <c r="N1078" s="10">
        <v>27375</v>
      </c>
      <c r="O1078">
        <f t="shared" si="91"/>
        <v>12</v>
      </c>
      <c r="P1078">
        <f t="shared" si="92"/>
        <v>12</v>
      </c>
      <c r="Q1078" t="str">
        <f t="shared" si="93"/>
        <v>Dec</v>
      </c>
      <c r="R1078" t="str">
        <f>TEXT(dDate[[#This Row],[Date]],"yyy - mm - mmm")</f>
        <v>1974 - 12 - Dec</v>
      </c>
      <c r="S1078">
        <f t="shared" si="94"/>
        <v>1974</v>
      </c>
    </row>
    <row r="1079" spans="14:19" x14ac:dyDescent="0.25">
      <c r="N1079" s="10">
        <v>27376</v>
      </c>
      <c r="O1079">
        <f t="shared" si="91"/>
        <v>13</v>
      </c>
      <c r="P1079">
        <f t="shared" si="92"/>
        <v>12</v>
      </c>
      <c r="Q1079" t="str">
        <f t="shared" si="93"/>
        <v>Dec</v>
      </c>
      <c r="R1079" t="str">
        <f>TEXT(dDate[[#This Row],[Date]],"yyy - mm - mmm")</f>
        <v>1974 - 12 - Dec</v>
      </c>
      <c r="S1079">
        <f t="shared" si="94"/>
        <v>1974</v>
      </c>
    </row>
    <row r="1080" spans="14:19" x14ac:dyDescent="0.25">
      <c r="N1080" s="10">
        <v>27377</v>
      </c>
      <c r="O1080">
        <f t="shared" si="91"/>
        <v>14</v>
      </c>
      <c r="P1080">
        <f t="shared" si="92"/>
        <v>12</v>
      </c>
      <c r="Q1080" t="str">
        <f t="shared" si="93"/>
        <v>Dec</v>
      </c>
      <c r="R1080" t="str">
        <f>TEXT(dDate[[#This Row],[Date]],"yyy - mm - mmm")</f>
        <v>1974 - 12 - Dec</v>
      </c>
      <c r="S1080">
        <f t="shared" si="94"/>
        <v>1974</v>
      </c>
    </row>
    <row r="1081" spans="14:19" x14ac:dyDescent="0.25">
      <c r="N1081" s="10">
        <v>27378</v>
      </c>
      <c r="O1081">
        <f t="shared" si="91"/>
        <v>15</v>
      </c>
      <c r="P1081">
        <f t="shared" si="92"/>
        <v>12</v>
      </c>
      <c r="Q1081" t="str">
        <f t="shared" si="93"/>
        <v>Dec</v>
      </c>
      <c r="R1081" t="str">
        <f>TEXT(dDate[[#This Row],[Date]],"yyy - mm - mmm")</f>
        <v>1974 - 12 - Dec</v>
      </c>
      <c r="S1081">
        <f t="shared" si="94"/>
        <v>1974</v>
      </c>
    </row>
    <row r="1082" spans="14:19" x14ac:dyDescent="0.25">
      <c r="N1082" s="10">
        <v>27379</v>
      </c>
      <c r="O1082">
        <f t="shared" si="91"/>
        <v>16</v>
      </c>
      <c r="P1082">
        <f t="shared" si="92"/>
        <v>12</v>
      </c>
      <c r="Q1082" t="str">
        <f t="shared" si="93"/>
        <v>Dec</v>
      </c>
      <c r="R1082" t="str">
        <f>TEXT(dDate[[#This Row],[Date]],"yyy - mm - mmm")</f>
        <v>1974 - 12 - Dec</v>
      </c>
      <c r="S1082">
        <f t="shared" si="94"/>
        <v>1974</v>
      </c>
    </row>
    <row r="1083" spans="14:19" x14ac:dyDescent="0.25">
      <c r="N1083" s="10">
        <v>27380</v>
      </c>
      <c r="O1083">
        <f t="shared" si="91"/>
        <v>17</v>
      </c>
      <c r="P1083">
        <f t="shared" si="92"/>
        <v>12</v>
      </c>
      <c r="Q1083" t="str">
        <f t="shared" si="93"/>
        <v>Dec</v>
      </c>
      <c r="R1083" t="str">
        <f>TEXT(dDate[[#This Row],[Date]],"yyy - mm - mmm")</f>
        <v>1974 - 12 - Dec</v>
      </c>
      <c r="S1083">
        <f t="shared" si="94"/>
        <v>1974</v>
      </c>
    </row>
    <row r="1084" spans="14:19" x14ac:dyDescent="0.25">
      <c r="N1084" s="10">
        <v>27381</v>
      </c>
      <c r="O1084">
        <f t="shared" si="91"/>
        <v>18</v>
      </c>
      <c r="P1084">
        <f t="shared" si="92"/>
        <v>12</v>
      </c>
      <c r="Q1084" t="str">
        <f t="shared" si="93"/>
        <v>Dec</v>
      </c>
      <c r="R1084" t="str">
        <f>TEXT(dDate[[#This Row],[Date]],"yyy - mm - mmm")</f>
        <v>1974 - 12 - Dec</v>
      </c>
      <c r="S1084">
        <f t="shared" si="94"/>
        <v>1974</v>
      </c>
    </row>
    <row r="1085" spans="14:19" x14ac:dyDescent="0.25">
      <c r="N1085" s="10">
        <v>27382</v>
      </c>
      <c r="O1085">
        <f t="shared" si="91"/>
        <v>19</v>
      </c>
      <c r="P1085">
        <f t="shared" si="92"/>
        <v>12</v>
      </c>
      <c r="Q1085" t="str">
        <f t="shared" si="93"/>
        <v>Dec</v>
      </c>
      <c r="R1085" t="str">
        <f>TEXT(dDate[[#This Row],[Date]],"yyy - mm - mmm")</f>
        <v>1974 - 12 - Dec</v>
      </c>
      <c r="S1085">
        <f t="shared" si="94"/>
        <v>1974</v>
      </c>
    </row>
    <row r="1086" spans="14:19" x14ac:dyDescent="0.25">
      <c r="N1086" s="10">
        <v>27383</v>
      </c>
      <c r="O1086">
        <f t="shared" si="91"/>
        <v>20</v>
      </c>
      <c r="P1086">
        <f t="shared" si="92"/>
        <v>12</v>
      </c>
      <c r="Q1086" t="str">
        <f t="shared" si="93"/>
        <v>Dec</v>
      </c>
      <c r="R1086" t="str">
        <f>TEXT(dDate[[#This Row],[Date]],"yyy - mm - mmm")</f>
        <v>1974 - 12 - Dec</v>
      </c>
      <c r="S1086">
        <f t="shared" si="94"/>
        <v>1974</v>
      </c>
    </row>
    <row r="1087" spans="14:19" x14ac:dyDescent="0.25">
      <c r="N1087" s="10">
        <v>27384</v>
      </c>
      <c r="O1087">
        <f t="shared" si="91"/>
        <v>21</v>
      </c>
      <c r="P1087">
        <f t="shared" si="92"/>
        <v>12</v>
      </c>
      <c r="Q1087" t="str">
        <f t="shared" si="93"/>
        <v>Dec</v>
      </c>
      <c r="R1087" t="str">
        <f>TEXT(dDate[[#This Row],[Date]],"yyy - mm - mmm")</f>
        <v>1974 - 12 - Dec</v>
      </c>
      <c r="S1087">
        <f t="shared" si="94"/>
        <v>1974</v>
      </c>
    </row>
    <row r="1088" spans="14:19" x14ac:dyDescent="0.25">
      <c r="N1088" s="10">
        <v>27385</v>
      </c>
      <c r="O1088">
        <f t="shared" si="91"/>
        <v>22</v>
      </c>
      <c r="P1088">
        <f t="shared" si="92"/>
        <v>12</v>
      </c>
      <c r="Q1088" t="str">
        <f t="shared" si="93"/>
        <v>Dec</v>
      </c>
      <c r="R1088" t="str">
        <f>TEXT(dDate[[#This Row],[Date]],"yyy - mm - mmm")</f>
        <v>1974 - 12 - Dec</v>
      </c>
      <c r="S1088">
        <f t="shared" si="94"/>
        <v>1974</v>
      </c>
    </row>
    <row r="1089" spans="14:19" x14ac:dyDescent="0.25">
      <c r="N1089" s="10">
        <v>27386</v>
      </c>
      <c r="O1089">
        <f t="shared" si="91"/>
        <v>23</v>
      </c>
      <c r="P1089">
        <f t="shared" si="92"/>
        <v>12</v>
      </c>
      <c r="Q1089" t="str">
        <f t="shared" si="93"/>
        <v>Dec</v>
      </c>
      <c r="R1089" t="str">
        <f>TEXT(dDate[[#This Row],[Date]],"yyy - mm - mmm")</f>
        <v>1974 - 12 - Dec</v>
      </c>
      <c r="S1089">
        <f t="shared" si="94"/>
        <v>1974</v>
      </c>
    </row>
    <row r="1090" spans="14:19" x14ac:dyDescent="0.25">
      <c r="N1090" s="10">
        <v>27387</v>
      </c>
      <c r="O1090">
        <f t="shared" si="91"/>
        <v>24</v>
      </c>
      <c r="P1090">
        <f t="shared" si="92"/>
        <v>12</v>
      </c>
      <c r="Q1090" t="str">
        <f t="shared" si="93"/>
        <v>Dec</v>
      </c>
      <c r="R1090" t="str">
        <f>TEXT(dDate[[#This Row],[Date]],"yyy - mm - mmm")</f>
        <v>1974 - 12 - Dec</v>
      </c>
      <c r="S1090">
        <f t="shared" si="94"/>
        <v>1974</v>
      </c>
    </row>
    <row r="1091" spans="14:19" x14ac:dyDescent="0.25">
      <c r="N1091" s="10">
        <v>27388</v>
      </c>
      <c r="O1091">
        <f t="shared" ref="O1091:O1154" si="95">DAY(N1091)</f>
        <v>25</v>
      </c>
      <c r="P1091">
        <f t="shared" ref="P1091:P1154" si="96">MONTH(N1091)</f>
        <v>12</v>
      </c>
      <c r="Q1091" t="str">
        <f t="shared" ref="Q1091:Q1154" si="97">TEXT(N1091,"mmm")</f>
        <v>Dec</v>
      </c>
      <c r="R1091" t="str">
        <f>TEXT(dDate[[#This Row],[Date]],"yyy - mm - mmm")</f>
        <v>1974 - 12 - Dec</v>
      </c>
      <c r="S1091">
        <f t="shared" ref="S1091:S1154" si="98">YEAR(N1091)</f>
        <v>1974</v>
      </c>
    </row>
    <row r="1092" spans="14:19" x14ac:dyDescent="0.25">
      <c r="N1092" s="10">
        <v>27389</v>
      </c>
      <c r="O1092">
        <f t="shared" si="95"/>
        <v>26</v>
      </c>
      <c r="P1092">
        <f t="shared" si="96"/>
        <v>12</v>
      </c>
      <c r="Q1092" t="str">
        <f t="shared" si="97"/>
        <v>Dec</v>
      </c>
      <c r="R1092" t="str">
        <f>TEXT(dDate[[#This Row],[Date]],"yyy - mm - mmm")</f>
        <v>1974 - 12 - Dec</v>
      </c>
      <c r="S1092">
        <f t="shared" si="98"/>
        <v>1974</v>
      </c>
    </row>
    <row r="1093" spans="14:19" x14ac:dyDescent="0.25">
      <c r="N1093" s="10">
        <v>27390</v>
      </c>
      <c r="O1093">
        <f t="shared" si="95"/>
        <v>27</v>
      </c>
      <c r="P1093">
        <f t="shared" si="96"/>
        <v>12</v>
      </c>
      <c r="Q1093" t="str">
        <f t="shared" si="97"/>
        <v>Dec</v>
      </c>
      <c r="R1093" t="str">
        <f>TEXT(dDate[[#This Row],[Date]],"yyy - mm - mmm")</f>
        <v>1974 - 12 - Dec</v>
      </c>
      <c r="S1093">
        <f t="shared" si="98"/>
        <v>1974</v>
      </c>
    </row>
    <row r="1094" spans="14:19" x14ac:dyDescent="0.25">
      <c r="N1094" s="10">
        <v>27391</v>
      </c>
      <c r="O1094">
        <f t="shared" si="95"/>
        <v>28</v>
      </c>
      <c r="P1094">
        <f t="shared" si="96"/>
        <v>12</v>
      </c>
      <c r="Q1094" t="str">
        <f t="shared" si="97"/>
        <v>Dec</v>
      </c>
      <c r="R1094" t="str">
        <f>TEXT(dDate[[#This Row],[Date]],"yyy - mm - mmm")</f>
        <v>1974 - 12 - Dec</v>
      </c>
      <c r="S1094">
        <f t="shared" si="98"/>
        <v>1974</v>
      </c>
    </row>
    <row r="1095" spans="14:19" x14ac:dyDescent="0.25">
      <c r="N1095" s="10">
        <v>27392</v>
      </c>
      <c r="O1095">
        <f t="shared" si="95"/>
        <v>29</v>
      </c>
      <c r="P1095">
        <f t="shared" si="96"/>
        <v>12</v>
      </c>
      <c r="Q1095" t="str">
        <f t="shared" si="97"/>
        <v>Dec</v>
      </c>
      <c r="R1095" t="str">
        <f>TEXT(dDate[[#This Row],[Date]],"yyy - mm - mmm")</f>
        <v>1974 - 12 - Dec</v>
      </c>
      <c r="S1095">
        <f t="shared" si="98"/>
        <v>1974</v>
      </c>
    </row>
    <row r="1096" spans="14:19" x14ac:dyDescent="0.25">
      <c r="N1096" s="10">
        <v>27393</v>
      </c>
      <c r="O1096">
        <f t="shared" si="95"/>
        <v>30</v>
      </c>
      <c r="P1096">
        <f t="shared" si="96"/>
        <v>12</v>
      </c>
      <c r="Q1096" t="str">
        <f t="shared" si="97"/>
        <v>Dec</v>
      </c>
      <c r="R1096" t="str">
        <f>TEXT(dDate[[#This Row],[Date]],"yyy - mm - mmm")</f>
        <v>1974 - 12 - Dec</v>
      </c>
      <c r="S1096">
        <f t="shared" si="98"/>
        <v>1974</v>
      </c>
    </row>
    <row r="1097" spans="14:19" x14ac:dyDescent="0.25">
      <c r="N1097" s="10">
        <v>27394</v>
      </c>
      <c r="O1097">
        <f t="shared" si="95"/>
        <v>31</v>
      </c>
      <c r="P1097">
        <f t="shared" si="96"/>
        <v>12</v>
      </c>
      <c r="Q1097" t="str">
        <f t="shared" si="97"/>
        <v>Dec</v>
      </c>
      <c r="R1097" t="str">
        <f>TEXT(dDate[[#This Row],[Date]],"yyy - mm - mmm")</f>
        <v>1974 - 12 - Dec</v>
      </c>
      <c r="S1097">
        <f t="shared" si="98"/>
        <v>1974</v>
      </c>
    </row>
    <row r="1098" spans="14:19" x14ac:dyDescent="0.25">
      <c r="N1098" s="10">
        <v>27395</v>
      </c>
      <c r="O1098">
        <f t="shared" si="95"/>
        <v>1</v>
      </c>
      <c r="P1098">
        <f t="shared" si="96"/>
        <v>1</v>
      </c>
      <c r="Q1098" t="str">
        <f t="shared" si="97"/>
        <v>Jan</v>
      </c>
      <c r="R1098" t="str">
        <f>TEXT(dDate[[#This Row],[Date]],"yyy - mm - mmm")</f>
        <v>1975 - 01 - Jan</v>
      </c>
      <c r="S1098">
        <f t="shared" si="98"/>
        <v>1975</v>
      </c>
    </row>
    <row r="1099" spans="14:19" x14ac:dyDescent="0.25">
      <c r="N1099" s="10">
        <v>27396</v>
      </c>
      <c r="O1099">
        <f t="shared" si="95"/>
        <v>2</v>
      </c>
      <c r="P1099">
        <f t="shared" si="96"/>
        <v>1</v>
      </c>
      <c r="Q1099" t="str">
        <f t="shared" si="97"/>
        <v>Jan</v>
      </c>
      <c r="R1099" t="str">
        <f>TEXT(dDate[[#This Row],[Date]],"yyy - mm - mmm")</f>
        <v>1975 - 01 - Jan</v>
      </c>
      <c r="S1099">
        <f t="shared" si="98"/>
        <v>1975</v>
      </c>
    </row>
    <row r="1100" spans="14:19" x14ac:dyDescent="0.25">
      <c r="N1100" s="10">
        <v>27397</v>
      </c>
      <c r="O1100">
        <f t="shared" si="95"/>
        <v>3</v>
      </c>
      <c r="P1100">
        <f t="shared" si="96"/>
        <v>1</v>
      </c>
      <c r="Q1100" t="str">
        <f t="shared" si="97"/>
        <v>Jan</v>
      </c>
      <c r="R1100" t="str">
        <f>TEXT(dDate[[#This Row],[Date]],"yyy - mm - mmm")</f>
        <v>1975 - 01 - Jan</v>
      </c>
      <c r="S1100">
        <f t="shared" si="98"/>
        <v>1975</v>
      </c>
    </row>
    <row r="1101" spans="14:19" x14ac:dyDescent="0.25">
      <c r="N1101" s="10">
        <v>27398</v>
      </c>
      <c r="O1101">
        <f t="shared" si="95"/>
        <v>4</v>
      </c>
      <c r="P1101">
        <f t="shared" si="96"/>
        <v>1</v>
      </c>
      <c r="Q1101" t="str">
        <f t="shared" si="97"/>
        <v>Jan</v>
      </c>
      <c r="R1101" t="str">
        <f>TEXT(dDate[[#This Row],[Date]],"yyy - mm - mmm")</f>
        <v>1975 - 01 - Jan</v>
      </c>
      <c r="S1101">
        <f t="shared" si="98"/>
        <v>1975</v>
      </c>
    </row>
    <row r="1102" spans="14:19" x14ac:dyDescent="0.25">
      <c r="N1102" s="10">
        <v>27399</v>
      </c>
      <c r="O1102">
        <f t="shared" si="95"/>
        <v>5</v>
      </c>
      <c r="P1102">
        <f t="shared" si="96"/>
        <v>1</v>
      </c>
      <c r="Q1102" t="str">
        <f t="shared" si="97"/>
        <v>Jan</v>
      </c>
      <c r="R1102" t="str">
        <f>TEXT(dDate[[#This Row],[Date]],"yyy - mm - mmm")</f>
        <v>1975 - 01 - Jan</v>
      </c>
      <c r="S1102">
        <f t="shared" si="98"/>
        <v>1975</v>
      </c>
    </row>
    <row r="1103" spans="14:19" x14ac:dyDescent="0.25">
      <c r="N1103" s="10">
        <v>27400</v>
      </c>
      <c r="O1103">
        <f t="shared" si="95"/>
        <v>6</v>
      </c>
      <c r="P1103">
        <f t="shared" si="96"/>
        <v>1</v>
      </c>
      <c r="Q1103" t="str">
        <f t="shared" si="97"/>
        <v>Jan</v>
      </c>
      <c r="R1103" t="str">
        <f>TEXT(dDate[[#This Row],[Date]],"yyy - mm - mmm")</f>
        <v>1975 - 01 - Jan</v>
      </c>
      <c r="S1103">
        <f t="shared" si="98"/>
        <v>1975</v>
      </c>
    </row>
    <row r="1104" spans="14:19" x14ac:dyDescent="0.25">
      <c r="N1104" s="10">
        <v>27401</v>
      </c>
      <c r="O1104">
        <f t="shared" si="95"/>
        <v>7</v>
      </c>
      <c r="P1104">
        <f t="shared" si="96"/>
        <v>1</v>
      </c>
      <c r="Q1104" t="str">
        <f t="shared" si="97"/>
        <v>Jan</v>
      </c>
      <c r="R1104" t="str">
        <f>TEXT(dDate[[#This Row],[Date]],"yyy - mm - mmm")</f>
        <v>1975 - 01 - Jan</v>
      </c>
      <c r="S1104">
        <f t="shared" si="98"/>
        <v>1975</v>
      </c>
    </row>
    <row r="1105" spans="14:19" x14ac:dyDescent="0.25">
      <c r="N1105" s="10">
        <v>27402</v>
      </c>
      <c r="O1105">
        <f t="shared" si="95"/>
        <v>8</v>
      </c>
      <c r="P1105">
        <f t="shared" si="96"/>
        <v>1</v>
      </c>
      <c r="Q1105" t="str">
        <f t="shared" si="97"/>
        <v>Jan</v>
      </c>
      <c r="R1105" t="str">
        <f>TEXT(dDate[[#This Row],[Date]],"yyy - mm - mmm")</f>
        <v>1975 - 01 - Jan</v>
      </c>
      <c r="S1105">
        <f t="shared" si="98"/>
        <v>1975</v>
      </c>
    </row>
    <row r="1106" spans="14:19" x14ac:dyDescent="0.25">
      <c r="N1106" s="10">
        <v>27403</v>
      </c>
      <c r="O1106">
        <f t="shared" si="95"/>
        <v>9</v>
      </c>
      <c r="P1106">
        <f t="shared" si="96"/>
        <v>1</v>
      </c>
      <c r="Q1106" t="str">
        <f t="shared" si="97"/>
        <v>Jan</v>
      </c>
      <c r="R1106" t="str">
        <f>TEXT(dDate[[#This Row],[Date]],"yyy - mm - mmm")</f>
        <v>1975 - 01 - Jan</v>
      </c>
      <c r="S1106">
        <f t="shared" si="98"/>
        <v>1975</v>
      </c>
    </row>
    <row r="1107" spans="14:19" x14ac:dyDescent="0.25">
      <c r="N1107" s="10">
        <v>27404</v>
      </c>
      <c r="O1107">
        <f t="shared" si="95"/>
        <v>10</v>
      </c>
      <c r="P1107">
        <f t="shared" si="96"/>
        <v>1</v>
      </c>
      <c r="Q1107" t="str">
        <f t="shared" si="97"/>
        <v>Jan</v>
      </c>
      <c r="R1107" t="str">
        <f>TEXT(dDate[[#This Row],[Date]],"yyy - mm - mmm")</f>
        <v>1975 - 01 - Jan</v>
      </c>
      <c r="S1107">
        <f t="shared" si="98"/>
        <v>1975</v>
      </c>
    </row>
    <row r="1108" spans="14:19" x14ac:dyDescent="0.25">
      <c r="N1108" s="10">
        <v>27405</v>
      </c>
      <c r="O1108">
        <f t="shared" si="95"/>
        <v>11</v>
      </c>
      <c r="P1108">
        <f t="shared" si="96"/>
        <v>1</v>
      </c>
      <c r="Q1108" t="str">
        <f t="shared" si="97"/>
        <v>Jan</v>
      </c>
      <c r="R1108" t="str">
        <f>TEXT(dDate[[#This Row],[Date]],"yyy - mm - mmm")</f>
        <v>1975 - 01 - Jan</v>
      </c>
      <c r="S1108">
        <f t="shared" si="98"/>
        <v>1975</v>
      </c>
    </row>
    <row r="1109" spans="14:19" x14ac:dyDescent="0.25">
      <c r="N1109" s="10">
        <v>27406</v>
      </c>
      <c r="O1109">
        <f t="shared" si="95"/>
        <v>12</v>
      </c>
      <c r="P1109">
        <f t="shared" si="96"/>
        <v>1</v>
      </c>
      <c r="Q1109" t="str">
        <f t="shared" si="97"/>
        <v>Jan</v>
      </c>
      <c r="R1109" t="str">
        <f>TEXT(dDate[[#This Row],[Date]],"yyy - mm - mmm")</f>
        <v>1975 - 01 - Jan</v>
      </c>
      <c r="S1109">
        <f t="shared" si="98"/>
        <v>1975</v>
      </c>
    </row>
    <row r="1110" spans="14:19" x14ac:dyDescent="0.25">
      <c r="N1110" s="10">
        <v>27407</v>
      </c>
      <c r="O1110">
        <f t="shared" si="95"/>
        <v>13</v>
      </c>
      <c r="P1110">
        <f t="shared" si="96"/>
        <v>1</v>
      </c>
      <c r="Q1110" t="str">
        <f t="shared" si="97"/>
        <v>Jan</v>
      </c>
      <c r="R1110" t="str">
        <f>TEXT(dDate[[#This Row],[Date]],"yyy - mm - mmm")</f>
        <v>1975 - 01 - Jan</v>
      </c>
      <c r="S1110">
        <f t="shared" si="98"/>
        <v>1975</v>
      </c>
    </row>
    <row r="1111" spans="14:19" x14ac:dyDescent="0.25">
      <c r="N1111" s="10">
        <v>27408</v>
      </c>
      <c r="O1111">
        <f t="shared" si="95"/>
        <v>14</v>
      </c>
      <c r="P1111">
        <f t="shared" si="96"/>
        <v>1</v>
      </c>
      <c r="Q1111" t="str">
        <f t="shared" si="97"/>
        <v>Jan</v>
      </c>
      <c r="R1111" t="str">
        <f>TEXT(dDate[[#This Row],[Date]],"yyy - mm - mmm")</f>
        <v>1975 - 01 - Jan</v>
      </c>
      <c r="S1111">
        <f t="shared" si="98"/>
        <v>1975</v>
      </c>
    </row>
    <row r="1112" spans="14:19" x14ac:dyDescent="0.25">
      <c r="N1112" s="10">
        <v>27409</v>
      </c>
      <c r="O1112">
        <f t="shared" si="95"/>
        <v>15</v>
      </c>
      <c r="P1112">
        <f t="shared" si="96"/>
        <v>1</v>
      </c>
      <c r="Q1112" t="str">
        <f t="shared" si="97"/>
        <v>Jan</v>
      </c>
      <c r="R1112" t="str">
        <f>TEXT(dDate[[#This Row],[Date]],"yyy - mm - mmm")</f>
        <v>1975 - 01 - Jan</v>
      </c>
      <c r="S1112">
        <f t="shared" si="98"/>
        <v>1975</v>
      </c>
    </row>
    <row r="1113" spans="14:19" x14ac:dyDescent="0.25">
      <c r="N1113" s="10">
        <v>27410</v>
      </c>
      <c r="O1113">
        <f t="shared" si="95"/>
        <v>16</v>
      </c>
      <c r="P1113">
        <f t="shared" si="96"/>
        <v>1</v>
      </c>
      <c r="Q1113" t="str">
        <f t="shared" si="97"/>
        <v>Jan</v>
      </c>
      <c r="R1113" t="str">
        <f>TEXT(dDate[[#This Row],[Date]],"yyy - mm - mmm")</f>
        <v>1975 - 01 - Jan</v>
      </c>
      <c r="S1113">
        <f t="shared" si="98"/>
        <v>1975</v>
      </c>
    </row>
    <row r="1114" spans="14:19" x14ac:dyDescent="0.25">
      <c r="N1114" s="10">
        <v>27411</v>
      </c>
      <c r="O1114">
        <f t="shared" si="95"/>
        <v>17</v>
      </c>
      <c r="P1114">
        <f t="shared" si="96"/>
        <v>1</v>
      </c>
      <c r="Q1114" t="str">
        <f t="shared" si="97"/>
        <v>Jan</v>
      </c>
      <c r="R1114" t="str">
        <f>TEXT(dDate[[#This Row],[Date]],"yyy - mm - mmm")</f>
        <v>1975 - 01 - Jan</v>
      </c>
      <c r="S1114">
        <f t="shared" si="98"/>
        <v>1975</v>
      </c>
    </row>
    <row r="1115" spans="14:19" x14ac:dyDescent="0.25">
      <c r="N1115" s="10">
        <v>27412</v>
      </c>
      <c r="O1115">
        <f t="shared" si="95"/>
        <v>18</v>
      </c>
      <c r="P1115">
        <f t="shared" si="96"/>
        <v>1</v>
      </c>
      <c r="Q1115" t="str">
        <f t="shared" si="97"/>
        <v>Jan</v>
      </c>
      <c r="R1115" t="str">
        <f>TEXT(dDate[[#This Row],[Date]],"yyy - mm - mmm")</f>
        <v>1975 - 01 - Jan</v>
      </c>
      <c r="S1115">
        <f t="shared" si="98"/>
        <v>1975</v>
      </c>
    </row>
    <row r="1116" spans="14:19" x14ac:dyDescent="0.25">
      <c r="N1116" s="10">
        <v>27413</v>
      </c>
      <c r="O1116">
        <f t="shared" si="95"/>
        <v>19</v>
      </c>
      <c r="P1116">
        <f t="shared" si="96"/>
        <v>1</v>
      </c>
      <c r="Q1116" t="str">
        <f t="shared" si="97"/>
        <v>Jan</v>
      </c>
      <c r="R1116" t="str">
        <f>TEXT(dDate[[#This Row],[Date]],"yyy - mm - mmm")</f>
        <v>1975 - 01 - Jan</v>
      </c>
      <c r="S1116">
        <f t="shared" si="98"/>
        <v>1975</v>
      </c>
    </row>
    <row r="1117" spans="14:19" x14ac:dyDescent="0.25">
      <c r="N1117" s="10">
        <v>27414</v>
      </c>
      <c r="O1117">
        <f t="shared" si="95"/>
        <v>20</v>
      </c>
      <c r="P1117">
        <f t="shared" si="96"/>
        <v>1</v>
      </c>
      <c r="Q1117" t="str">
        <f t="shared" si="97"/>
        <v>Jan</v>
      </c>
      <c r="R1117" t="str">
        <f>TEXT(dDate[[#This Row],[Date]],"yyy - mm - mmm")</f>
        <v>1975 - 01 - Jan</v>
      </c>
      <c r="S1117">
        <f t="shared" si="98"/>
        <v>1975</v>
      </c>
    </row>
    <row r="1118" spans="14:19" x14ac:dyDescent="0.25">
      <c r="N1118" s="10">
        <v>27415</v>
      </c>
      <c r="O1118">
        <f t="shared" si="95"/>
        <v>21</v>
      </c>
      <c r="P1118">
        <f t="shared" si="96"/>
        <v>1</v>
      </c>
      <c r="Q1118" t="str">
        <f t="shared" si="97"/>
        <v>Jan</v>
      </c>
      <c r="R1118" t="str">
        <f>TEXT(dDate[[#This Row],[Date]],"yyy - mm - mmm")</f>
        <v>1975 - 01 - Jan</v>
      </c>
      <c r="S1118">
        <f t="shared" si="98"/>
        <v>1975</v>
      </c>
    </row>
    <row r="1119" spans="14:19" x14ac:dyDescent="0.25">
      <c r="N1119" s="10">
        <v>27416</v>
      </c>
      <c r="O1119">
        <f t="shared" si="95"/>
        <v>22</v>
      </c>
      <c r="P1119">
        <f t="shared" si="96"/>
        <v>1</v>
      </c>
      <c r="Q1119" t="str">
        <f t="shared" si="97"/>
        <v>Jan</v>
      </c>
      <c r="R1119" t="str">
        <f>TEXT(dDate[[#This Row],[Date]],"yyy - mm - mmm")</f>
        <v>1975 - 01 - Jan</v>
      </c>
      <c r="S1119">
        <f t="shared" si="98"/>
        <v>1975</v>
      </c>
    </row>
    <row r="1120" spans="14:19" x14ac:dyDescent="0.25">
      <c r="N1120" s="10">
        <v>27417</v>
      </c>
      <c r="O1120">
        <f t="shared" si="95"/>
        <v>23</v>
      </c>
      <c r="P1120">
        <f t="shared" si="96"/>
        <v>1</v>
      </c>
      <c r="Q1120" t="str">
        <f t="shared" si="97"/>
        <v>Jan</v>
      </c>
      <c r="R1120" t="str">
        <f>TEXT(dDate[[#This Row],[Date]],"yyy - mm - mmm")</f>
        <v>1975 - 01 - Jan</v>
      </c>
      <c r="S1120">
        <f t="shared" si="98"/>
        <v>1975</v>
      </c>
    </row>
    <row r="1121" spans="14:19" x14ac:dyDescent="0.25">
      <c r="N1121" s="10">
        <v>27418</v>
      </c>
      <c r="O1121">
        <f t="shared" si="95"/>
        <v>24</v>
      </c>
      <c r="P1121">
        <f t="shared" si="96"/>
        <v>1</v>
      </c>
      <c r="Q1121" t="str">
        <f t="shared" si="97"/>
        <v>Jan</v>
      </c>
      <c r="R1121" t="str">
        <f>TEXT(dDate[[#This Row],[Date]],"yyy - mm - mmm")</f>
        <v>1975 - 01 - Jan</v>
      </c>
      <c r="S1121">
        <f t="shared" si="98"/>
        <v>1975</v>
      </c>
    </row>
    <row r="1122" spans="14:19" x14ac:dyDescent="0.25">
      <c r="N1122" s="10">
        <v>27419</v>
      </c>
      <c r="O1122">
        <f t="shared" si="95"/>
        <v>25</v>
      </c>
      <c r="P1122">
        <f t="shared" si="96"/>
        <v>1</v>
      </c>
      <c r="Q1122" t="str">
        <f t="shared" si="97"/>
        <v>Jan</v>
      </c>
      <c r="R1122" t="str">
        <f>TEXT(dDate[[#This Row],[Date]],"yyy - mm - mmm")</f>
        <v>1975 - 01 - Jan</v>
      </c>
      <c r="S1122">
        <f t="shared" si="98"/>
        <v>1975</v>
      </c>
    </row>
    <row r="1123" spans="14:19" x14ac:dyDescent="0.25">
      <c r="N1123" s="10">
        <v>27420</v>
      </c>
      <c r="O1123">
        <f t="shared" si="95"/>
        <v>26</v>
      </c>
      <c r="P1123">
        <f t="shared" si="96"/>
        <v>1</v>
      </c>
      <c r="Q1123" t="str">
        <f t="shared" si="97"/>
        <v>Jan</v>
      </c>
      <c r="R1123" t="str">
        <f>TEXT(dDate[[#This Row],[Date]],"yyy - mm - mmm")</f>
        <v>1975 - 01 - Jan</v>
      </c>
      <c r="S1123">
        <f t="shared" si="98"/>
        <v>1975</v>
      </c>
    </row>
    <row r="1124" spans="14:19" x14ac:dyDescent="0.25">
      <c r="N1124" s="10">
        <v>27421</v>
      </c>
      <c r="O1124">
        <f t="shared" si="95"/>
        <v>27</v>
      </c>
      <c r="P1124">
        <f t="shared" si="96"/>
        <v>1</v>
      </c>
      <c r="Q1124" t="str">
        <f t="shared" si="97"/>
        <v>Jan</v>
      </c>
      <c r="R1124" t="str">
        <f>TEXT(dDate[[#This Row],[Date]],"yyy - mm - mmm")</f>
        <v>1975 - 01 - Jan</v>
      </c>
      <c r="S1124">
        <f t="shared" si="98"/>
        <v>1975</v>
      </c>
    </row>
    <row r="1125" spans="14:19" x14ac:dyDescent="0.25">
      <c r="N1125" s="10">
        <v>27422</v>
      </c>
      <c r="O1125">
        <f t="shared" si="95"/>
        <v>28</v>
      </c>
      <c r="P1125">
        <f t="shared" si="96"/>
        <v>1</v>
      </c>
      <c r="Q1125" t="str">
        <f t="shared" si="97"/>
        <v>Jan</v>
      </c>
      <c r="R1125" t="str">
        <f>TEXT(dDate[[#This Row],[Date]],"yyy - mm - mmm")</f>
        <v>1975 - 01 - Jan</v>
      </c>
      <c r="S1125">
        <f t="shared" si="98"/>
        <v>1975</v>
      </c>
    </row>
    <row r="1126" spans="14:19" x14ac:dyDescent="0.25">
      <c r="N1126" s="10">
        <v>27423</v>
      </c>
      <c r="O1126">
        <f t="shared" si="95"/>
        <v>29</v>
      </c>
      <c r="P1126">
        <f t="shared" si="96"/>
        <v>1</v>
      </c>
      <c r="Q1126" t="str">
        <f t="shared" si="97"/>
        <v>Jan</v>
      </c>
      <c r="R1126" t="str">
        <f>TEXT(dDate[[#This Row],[Date]],"yyy - mm - mmm")</f>
        <v>1975 - 01 - Jan</v>
      </c>
      <c r="S1126">
        <f t="shared" si="98"/>
        <v>1975</v>
      </c>
    </row>
    <row r="1127" spans="14:19" x14ac:dyDescent="0.25">
      <c r="N1127" s="10">
        <v>27424</v>
      </c>
      <c r="O1127">
        <f t="shared" si="95"/>
        <v>30</v>
      </c>
      <c r="P1127">
        <f t="shared" si="96"/>
        <v>1</v>
      </c>
      <c r="Q1127" t="str">
        <f t="shared" si="97"/>
        <v>Jan</v>
      </c>
      <c r="R1127" t="str">
        <f>TEXT(dDate[[#This Row],[Date]],"yyy - mm - mmm")</f>
        <v>1975 - 01 - Jan</v>
      </c>
      <c r="S1127">
        <f t="shared" si="98"/>
        <v>1975</v>
      </c>
    </row>
    <row r="1128" spans="14:19" x14ac:dyDescent="0.25">
      <c r="N1128" s="10">
        <v>27425</v>
      </c>
      <c r="O1128">
        <f t="shared" si="95"/>
        <v>31</v>
      </c>
      <c r="P1128">
        <f t="shared" si="96"/>
        <v>1</v>
      </c>
      <c r="Q1128" t="str">
        <f t="shared" si="97"/>
        <v>Jan</v>
      </c>
      <c r="R1128" t="str">
        <f>TEXT(dDate[[#This Row],[Date]],"yyy - mm - mmm")</f>
        <v>1975 - 01 - Jan</v>
      </c>
      <c r="S1128">
        <f t="shared" si="98"/>
        <v>1975</v>
      </c>
    </row>
    <row r="1129" spans="14:19" x14ac:dyDescent="0.25">
      <c r="N1129" s="10">
        <v>27426</v>
      </c>
      <c r="O1129">
        <f t="shared" si="95"/>
        <v>1</v>
      </c>
      <c r="P1129">
        <f t="shared" si="96"/>
        <v>2</v>
      </c>
      <c r="Q1129" t="str">
        <f t="shared" si="97"/>
        <v>Feb</v>
      </c>
      <c r="R1129" t="str">
        <f>TEXT(dDate[[#This Row],[Date]],"yyy - mm - mmm")</f>
        <v>1975 - 02 - Feb</v>
      </c>
      <c r="S1129">
        <f t="shared" si="98"/>
        <v>1975</v>
      </c>
    </row>
    <row r="1130" spans="14:19" x14ac:dyDescent="0.25">
      <c r="N1130" s="10">
        <v>27427</v>
      </c>
      <c r="O1130">
        <f t="shared" si="95"/>
        <v>2</v>
      </c>
      <c r="P1130">
        <f t="shared" si="96"/>
        <v>2</v>
      </c>
      <c r="Q1130" t="str">
        <f t="shared" si="97"/>
        <v>Feb</v>
      </c>
      <c r="R1130" t="str">
        <f>TEXT(dDate[[#This Row],[Date]],"yyy - mm - mmm")</f>
        <v>1975 - 02 - Feb</v>
      </c>
      <c r="S1130">
        <f t="shared" si="98"/>
        <v>1975</v>
      </c>
    </row>
    <row r="1131" spans="14:19" x14ac:dyDescent="0.25">
      <c r="N1131" s="10">
        <v>27428</v>
      </c>
      <c r="O1131">
        <f t="shared" si="95"/>
        <v>3</v>
      </c>
      <c r="P1131">
        <f t="shared" si="96"/>
        <v>2</v>
      </c>
      <c r="Q1131" t="str">
        <f t="shared" si="97"/>
        <v>Feb</v>
      </c>
      <c r="R1131" t="str">
        <f>TEXT(dDate[[#This Row],[Date]],"yyy - mm - mmm")</f>
        <v>1975 - 02 - Feb</v>
      </c>
      <c r="S1131">
        <f t="shared" si="98"/>
        <v>1975</v>
      </c>
    </row>
    <row r="1132" spans="14:19" x14ac:dyDescent="0.25">
      <c r="N1132" s="10">
        <v>27429</v>
      </c>
      <c r="O1132">
        <f t="shared" si="95"/>
        <v>4</v>
      </c>
      <c r="P1132">
        <f t="shared" si="96"/>
        <v>2</v>
      </c>
      <c r="Q1132" t="str">
        <f t="shared" si="97"/>
        <v>Feb</v>
      </c>
      <c r="R1132" t="str">
        <f>TEXT(dDate[[#This Row],[Date]],"yyy - mm - mmm")</f>
        <v>1975 - 02 - Feb</v>
      </c>
      <c r="S1132">
        <f t="shared" si="98"/>
        <v>1975</v>
      </c>
    </row>
    <row r="1133" spans="14:19" x14ac:dyDescent="0.25">
      <c r="N1133" s="10">
        <v>27430</v>
      </c>
      <c r="O1133">
        <f t="shared" si="95"/>
        <v>5</v>
      </c>
      <c r="P1133">
        <f t="shared" si="96"/>
        <v>2</v>
      </c>
      <c r="Q1133" t="str">
        <f t="shared" si="97"/>
        <v>Feb</v>
      </c>
      <c r="R1133" t="str">
        <f>TEXT(dDate[[#This Row],[Date]],"yyy - mm - mmm")</f>
        <v>1975 - 02 - Feb</v>
      </c>
      <c r="S1133">
        <f t="shared" si="98"/>
        <v>1975</v>
      </c>
    </row>
    <row r="1134" spans="14:19" x14ac:dyDescent="0.25">
      <c r="N1134" s="10">
        <v>27431</v>
      </c>
      <c r="O1134">
        <f t="shared" si="95"/>
        <v>6</v>
      </c>
      <c r="P1134">
        <f t="shared" si="96"/>
        <v>2</v>
      </c>
      <c r="Q1134" t="str">
        <f t="shared" si="97"/>
        <v>Feb</v>
      </c>
      <c r="R1134" t="str">
        <f>TEXT(dDate[[#This Row],[Date]],"yyy - mm - mmm")</f>
        <v>1975 - 02 - Feb</v>
      </c>
      <c r="S1134">
        <f t="shared" si="98"/>
        <v>1975</v>
      </c>
    </row>
    <row r="1135" spans="14:19" x14ac:dyDescent="0.25">
      <c r="N1135" s="10">
        <v>27432</v>
      </c>
      <c r="O1135">
        <f t="shared" si="95"/>
        <v>7</v>
      </c>
      <c r="P1135">
        <f t="shared" si="96"/>
        <v>2</v>
      </c>
      <c r="Q1135" t="str">
        <f t="shared" si="97"/>
        <v>Feb</v>
      </c>
      <c r="R1135" t="str">
        <f>TEXT(dDate[[#This Row],[Date]],"yyy - mm - mmm")</f>
        <v>1975 - 02 - Feb</v>
      </c>
      <c r="S1135">
        <f t="shared" si="98"/>
        <v>1975</v>
      </c>
    </row>
    <row r="1136" spans="14:19" x14ac:dyDescent="0.25">
      <c r="N1136" s="10">
        <v>27433</v>
      </c>
      <c r="O1136">
        <f t="shared" si="95"/>
        <v>8</v>
      </c>
      <c r="P1136">
        <f t="shared" si="96"/>
        <v>2</v>
      </c>
      <c r="Q1136" t="str">
        <f t="shared" si="97"/>
        <v>Feb</v>
      </c>
      <c r="R1136" t="str">
        <f>TEXT(dDate[[#This Row],[Date]],"yyy - mm - mmm")</f>
        <v>1975 - 02 - Feb</v>
      </c>
      <c r="S1136">
        <f t="shared" si="98"/>
        <v>1975</v>
      </c>
    </row>
    <row r="1137" spans="14:19" x14ac:dyDescent="0.25">
      <c r="N1137" s="10">
        <v>27434</v>
      </c>
      <c r="O1137">
        <f t="shared" si="95"/>
        <v>9</v>
      </c>
      <c r="P1137">
        <f t="shared" si="96"/>
        <v>2</v>
      </c>
      <c r="Q1137" t="str">
        <f t="shared" si="97"/>
        <v>Feb</v>
      </c>
      <c r="R1137" t="str">
        <f>TEXT(dDate[[#This Row],[Date]],"yyy - mm - mmm")</f>
        <v>1975 - 02 - Feb</v>
      </c>
      <c r="S1137">
        <f t="shared" si="98"/>
        <v>1975</v>
      </c>
    </row>
    <row r="1138" spans="14:19" x14ac:dyDescent="0.25">
      <c r="N1138" s="10">
        <v>27435</v>
      </c>
      <c r="O1138">
        <f t="shared" si="95"/>
        <v>10</v>
      </c>
      <c r="P1138">
        <f t="shared" si="96"/>
        <v>2</v>
      </c>
      <c r="Q1138" t="str">
        <f t="shared" si="97"/>
        <v>Feb</v>
      </c>
      <c r="R1138" t="str">
        <f>TEXT(dDate[[#This Row],[Date]],"yyy - mm - mmm")</f>
        <v>1975 - 02 - Feb</v>
      </c>
      <c r="S1138">
        <f t="shared" si="98"/>
        <v>1975</v>
      </c>
    </row>
    <row r="1139" spans="14:19" x14ac:dyDescent="0.25">
      <c r="N1139" s="10">
        <v>27436</v>
      </c>
      <c r="O1139">
        <f t="shared" si="95"/>
        <v>11</v>
      </c>
      <c r="P1139">
        <f t="shared" si="96"/>
        <v>2</v>
      </c>
      <c r="Q1139" t="str">
        <f t="shared" si="97"/>
        <v>Feb</v>
      </c>
      <c r="R1139" t="str">
        <f>TEXT(dDate[[#This Row],[Date]],"yyy - mm - mmm")</f>
        <v>1975 - 02 - Feb</v>
      </c>
      <c r="S1139">
        <f t="shared" si="98"/>
        <v>1975</v>
      </c>
    </row>
    <row r="1140" spans="14:19" x14ac:dyDescent="0.25">
      <c r="N1140" s="10">
        <v>27437</v>
      </c>
      <c r="O1140">
        <f t="shared" si="95"/>
        <v>12</v>
      </c>
      <c r="P1140">
        <f t="shared" si="96"/>
        <v>2</v>
      </c>
      <c r="Q1140" t="str">
        <f t="shared" si="97"/>
        <v>Feb</v>
      </c>
      <c r="R1140" t="str">
        <f>TEXT(dDate[[#This Row],[Date]],"yyy - mm - mmm")</f>
        <v>1975 - 02 - Feb</v>
      </c>
      <c r="S1140">
        <f t="shared" si="98"/>
        <v>1975</v>
      </c>
    </row>
    <row r="1141" spans="14:19" x14ac:dyDescent="0.25">
      <c r="N1141" s="10">
        <v>27438</v>
      </c>
      <c r="O1141">
        <f t="shared" si="95"/>
        <v>13</v>
      </c>
      <c r="P1141">
        <f t="shared" si="96"/>
        <v>2</v>
      </c>
      <c r="Q1141" t="str">
        <f t="shared" si="97"/>
        <v>Feb</v>
      </c>
      <c r="R1141" t="str">
        <f>TEXT(dDate[[#This Row],[Date]],"yyy - mm - mmm")</f>
        <v>1975 - 02 - Feb</v>
      </c>
      <c r="S1141">
        <f t="shared" si="98"/>
        <v>1975</v>
      </c>
    </row>
    <row r="1142" spans="14:19" x14ac:dyDescent="0.25">
      <c r="N1142" s="10">
        <v>27439</v>
      </c>
      <c r="O1142">
        <f t="shared" si="95"/>
        <v>14</v>
      </c>
      <c r="P1142">
        <f t="shared" si="96"/>
        <v>2</v>
      </c>
      <c r="Q1142" t="str">
        <f t="shared" si="97"/>
        <v>Feb</v>
      </c>
      <c r="R1142" t="str">
        <f>TEXT(dDate[[#This Row],[Date]],"yyy - mm - mmm")</f>
        <v>1975 - 02 - Feb</v>
      </c>
      <c r="S1142">
        <f t="shared" si="98"/>
        <v>1975</v>
      </c>
    </row>
    <row r="1143" spans="14:19" x14ac:dyDescent="0.25">
      <c r="N1143" s="10">
        <v>27440</v>
      </c>
      <c r="O1143">
        <f t="shared" si="95"/>
        <v>15</v>
      </c>
      <c r="P1143">
        <f t="shared" si="96"/>
        <v>2</v>
      </c>
      <c r="Q1143" t="str">
        <f t="shared" si="97"/>
        <v>Feb</v>
      </c>
      <c r="R1143" t="str">
        <f>TEXT(dDate[[#This Row],[Date]],"yyy - mm - mmm")</f>
        <v>1975 - 02 - Feb</v>
      </c>
      <c r="S1143">
        <f t="shared" si="98"/>
        <v>1975</v>
      </c>
    </row>
    <row r="1144" spans="14:19" x14ac:dyDescent="0.25">
      <c r="N1144" s="10">
        <v>27441</v>
      </c>
      <c r="O1144">
        <f t="shared" si="95"/>
        <v>16</v>
      </c>
      <c r="P1144">
        <f t="shared" si="96"/>
        <v>2</v>
      </c>
      <c r="Q1144" t="str">
        <f t="shared" si="97"/>
        <v>Feb</v>
      </c>
      <c r="R1144" t="str">
        <f>TEXT(dDate[[#This Row],[Date]],"yyy - mm - mmm")</f>
        <v>1975 - 02 - Feb</v>
      </c>
      <c r="S1144">
        <f t="shared" si="98"/>
        <v>1975</v>
      </c>
    </row>
    <row r="1145" spans="14:19" x14ac:dyDescent="0.25">
      <c r="N1145" s="10">
        <v>27442</v>
      </c>
      <c r="O1145">
        <f t="shared" si="95"/>
        <v>17</v>
      </c>
      <c r="P1145">
        <f t="shared" si="96"/>
        <v>2</v>
      </c>
      <c r="Q1145" t="str">
        <f t="shared" si="97"/>
        <v>Feb</v>
      </c>
      <c r="R1145" t="str">
        <f>TEXT(dDate[[#This Row],[Date]],"yyy - mm - mmm")</f>
        <v>1975 - 02 - Feb</v>
      </c>
      <c r="S1145">
        <f t="shared" si="98"/>
        <v>1975</v>
      </c>
    </row>
    <row r="1146" spans="14:19" x14ac:dyDescent="0.25">
      <c r="N1146" s="10">
        <v>27443</v>
      </c>
      <c r="O1146">
        <f t="shared" si="95"/>
        <v>18</v>
      </c>
      <c r="P1146">
        <f t="shared" si="96"/>
        <v>2</v>
      </c>
      <c r="Q1146" t="str">
        <f t="shared" si="97"/>
        <v>Feb</v>
      </c>
      <c r="R1146" t="str">
        <f>TEXT(dDate[[#This Row],[Date]],"yyy - mm - mmm")</f>
        <v>1975 - 02 - Feb</v>
      </c>
      <c r="S1146">
        <f t="shared" si="98"/>
        <v>1975</v>
      </c>
    </row>
    <row r="1147" spans="14:19" x14ac:dyDescent="0.25">
      <c r="N1147" s="10">
        <v>27444</v>
      </c>
      <c r="O1147">
        <f t="shared" si="95"/>
        <v>19</v>
      </c>
      <c r="P1147">
        <f t="shared" si="96"/>
        <v>2</v>
      </c>
      <c r="Q1147" t="str">
        <f t="shared" si="97"/>
        <v>Feb</v>
      </c>
      <c r="R1147" t="str">
        <f>TEXT(dDate[[#This Row],[Date]],"yyy - mm - mmm")</f>
        <v>1975 - 02 - Feb</v>
      </c>
      <c r="S1147">
        <f t="shared" si="98"/>
        <v>1975</v>
      </c>
    </row>
    <row r="1148" spans="14:19" x14ac:dyDescent="0.25">
      <c r="N1148" s="10">
        <v>27445</v>
      </c>
      <c r="O1148">
        <f t="shared" si="95"/>
        <v>20</v>
      </c>
      <c r="P1148">
        <f t="shared" si="96"/>
        <v>2</v>
      </c>
      <c r="Q1148" t="str">
        <f t="shared" si="97"/>
        <v>Feb</v>
      </c>
      <c r="R1148" t="str">
        <f>TEXT(dDate[[#This Row],[Date]],"yyy - mm - mmm")</f>
        <v>1975 - 02 - Feb</v>
      </c>
      <c r="S1148">
        <f t="shared" si="98"/>
        <v>1975</v>
      </c>
    </row>
    <row r="1149" spans="14:19" x14ac:dyDescent="0.25">
      <c r="N1149" s="10">
        <v>27446</v>
      </c>
      <c r="O1149">
        <f t="shared" si="95"/>
        <v>21</v>
      </c>
      <c r="P1149">
        <f t="shared" si="96"/>
        <v>2</v>
      </c>
      <c r="Q1149" t="str">
        <f t="shared" si="97"/>
        <v>Feb</v>
      </c>
      <c r="R1149" t="str">
        <f>TEXT(dDate[[#This Row],[Date]],"yyy - mm - mmm")</f>
        <v>1975 - 02 - Feb</v>
      </c>
      <c r="S1149">
        <f t="shared" si="98"/>
        <v>1975</v>
      </c>
    </row>
    <row r="1150" spans="14:19" x14ac:dyDescent="0.25">
      <c r="N1150" s="10">
        <v>27447</v>
      </c>
      <c r="O1150">
        <f t="shared" si="95"/>
        <v>22</v>
      </c>
      <c r="P1150">
        <f t="shared" si="96"/>
        <v>2</v>
      </c>
      <c r="Q1150" t="str">
        <f t="shared" si="97"/>
        <v>Feb</v>
      </c>
      <c r="R1150" t="str">
        <f>TEXT(dDate[[#This Row],[Date]],"yyy - mm - mmm")</f>
        <v>1975 - 02 - Feb</v>
      </c>
      <c r="S1150">
        <f t="shared" si="98"/>
        <v>1975</v>
      </c>
    </row>
    <row r="1151" spans="14:19" x14ac:dyDescent="0.25">
      <c r="N1151" s="10">
        <v>27448</v>
      </c>
      <c r="O1151">
        <f t="shared" si="95"/>
        <v>23</v>
      </c>
      <c r="P1151">
        <f t="shared" si="96"/>
        <v>2</v>
      </c>
      <c r="Q1151" t="str">
        <f t="shared" si="97"/>
        <v>Feb</v>
      </c>
      <c r="R1151" t="str">
        <f>TEXT(dDate[[#This Row],[Date]],"yyy - mm - mmm")</f>
        <v>1975 - 02 - Feb</v>
      </c>
      <c r="S1151">
        <f t="shared" si="98"/>
        <v>1975</v>
      </c>
    </row>
    <row r="1152" spans="14:19" x14ac:dyDescent="0.25">
      <c r="N1152" s="10">
        <v>27449</v>
      </c>
      <c r="O1152">
        <f t="shared" si="95"/>
        <v>24</v>
      </c>
      <c r="P1152">
        <f t="shared" si="96"/>
        <v>2</v>
      </c>
      <c r="Q1152" t="str">
        <f t="shared" si="97"/>
        <v>Feb</v>
      </c>
      <c r="R1152" t="str">
        <f>TEXT(dDate[[#This Row],[Date]],"yyy - mm - mmm")</f>
        <v>1975 - 02 - Feb</v>
      </c>
      <c r="S1152">
        <f t="shared" si="98"/>
        <v>1975</v>
      </c>
    </row>
    <row r="1153" spans="14:19" x14ac:dyDescent="0.25">
      <c r="N1153" s="10">
        <v>27450</v>
      </c>
      <c r="O1153">
        <f t="shared" si="95"/>
        <v>25</v>
      </c>
      <c r="P1153">
        <f t="shared" si="96"/>
        <v>2</v>
      </c>
      <c r="Q1153" t="str">
        <f t="shared" si="97"/>
        <v>Feb</v>
      </c>
      <c r="R1153" t="str">
        <f>TEXT(dDate[[#This Row],[Date]],"yyy - mm - mmm")</f>
        <v>1975 - 02 - Feb</v>
      </c>
      <c r="S1153">
        <f t="shared" si="98"/>
        <v>1975</v>
      </c>
    </row>
    <row r="1154" spans="14:19" x14ac:dyDescent="0.25">
      <c r="N1154" s="10">
        <v>27451</v>
      </c>
      <c r="O1154">
        <f t="shared" si="95"/>
        <v>26</v>
      </c>
      <c r="P1154">
        <f t="shared" si="96"/>
        <v>2</v>
      </c>
      <c r="Q1154" t="str">
        <f t="shared" si="97"/>
        <v>Feb</v>
      </c>
      <c r="R1154" t="str">
        <f>TEXT(dDate[[#This Row],[Date]],"yyy - mm - mmm")</f>
        <v>1975 - 02 - Feb</v>
      </c>
      <c r="S1154">
        <f t="shared" si="98"/>
        <v>1975</v>
      </c>
    </row>
    <row r="1155" spans="14:19" x14ac:dyDescent="0.25">
      <c r="N1155" s="10">
        <v>27452</v>
      </c>
      <c r="O1155">
        <f t="shared" ref="O1155:O1218" si="99">DAY(N1155)</f>
        <v>27</v>
      </c>
      <c r="P1155">
        <f t="shared" ref="P1155:P1218" si="100">MONTH(N1155)</f>
        <v>2</v>
      </c>
      <c r="Q1155" t="str">
        <f t="shared" ref="Q1155:Q1218" si="101">TEXT(N1155,"mmm")</f>
        <v>Feb</v>
      </c>
      <c r="R1155" t="str">
        <f>TEXT(dDate[[#This Row],[Date]],"yyy - mm - mmm")</f>
        <v>1975 - 02 - Feb</v>
      </c>
      <c r="S1155">
        <f t="shared" ref="S1155:S1218" si="102">YEAR(N1155)</f>
        <v>1975</v>
      </c>
    </row>
    <row r="1156" spans="14:19" x14ac:dyDescent="0.25">
      <c r="N1156" s="10">
        <v>27453</v>
      </c>
      <c r="O1156">
        <f t="shared" si="99"/>
        <v>28</v>
      </c>
      <c r="P1156">
        <f t="shared" si="100"/>
        <v>2</v>
      </c>
      <c r="Q1156" t="str">
        <f t="shared" si="101"/>
        <v>Feb</v>
      </c>
      <c r="R1156" t="str">
        <f>TEXT(dDate[[#This Row],[Date]],"yyy - mm - mmm")</f>
        <v>1975 - 02 - Feb</v>
      </c>
      <c r="S1156">
        <f t="shared" si="102"/>
        <v>1975</v>
      </c>
    </row>
    <row r="1157" spans="14:19" x14ac:dyDescent="0.25">
      <c r="N1157" s="10">
        <v>27454</v>
      </c>
      <c r="O1157">
        <f t="shared" si="99"/>
        <v>1</v>
      </c>
      <c r="P1157">
        <f t="shared" si="100"/>
        <v>3</v>
      </c>
      <c r="Q1157" t="str">
        <f t="shared" si="101"/>
        <v>Mar</v>
      </c>
      <c r="R1157" t="str">
        <f>TEXT(dDate[[#This Row],[Date]],"yyy - mm - mmm")</f>
        <v>1975 - 03 - Mar</v>
      </c>
      <c r="S1157">
        <f t="shared" si="102"/>
        <v>1975</v>
      </c>
    </row>
    <row r="1158" spans="14:19" x14ac:dyDescent="0.25">
      <c r="N1158" s="10">
        <v>27455</v>
      </c>
      <c r="O1158">
        <f t="shared" si="99"/>
        <v>2</v>
      </c>
      <c r="P1158">
        <f t="shared" si="100"/>
        <v>3</v>
      </c>
      <c r="Q1158" t="str">
        <f t="shared" si="101"/>
        <v>Mar</v>
      </c>
      <c r="R1158" t="str">
        <f>TEXT(dDate[[#This Row],[Date]],"yyy - mm - mmm")</f>
        <v>1975 - 03 - Mar</v>
      </c>
      <c r="S1158">
        <f t="shared" si="102"/>
        <v>1975</v>
      </c>
    </row>
    <row r="1159" spans="14:19" x14ac:dyDescent="0.25">
      <c r="N1159" s="10">
        <v>27456</v>
      </c>
      <c r="O1159">
        <f t="shared" si="99"/>
        <v>3</v>
      </c>
      <c r="P1159">
        <f t="shared" si="100"/>
        <v>3</v>
      </c>
      <c r="Q1159" t="str">
        <f t="shared" si="101"/>
        <v>Mar</v>
      </c>
      <c r="R1159" t="str">
        <f>TEXT(dDate[[#This Row],[Date]],"yyy - mm - mmm")</f>
        <v>1975 - 03 - Mar</v>
      </c>
      <c r="S1159">
        <f t="shared" si="102"/>
        <v>1975</v>
      </c>
    </row>
    <row r="1160" spans="14:19" x14ac:dyDescent="0.25">
      <c r="N1160" s="10">
        <v>27457</v>
      </c>
      <c r="O1160">
        <f t="shared" si="99"/>
        <v>4</v>
      </c>
      <c r="P1160">
        <f t="shared" si="100"/>
        <v>3</v>
      </c>
      <c r="Q1160" t="str">
        <f t="shared" si="101"/>
        <v>Mar</v>
      </c>
      <c r="R1160" t="str">
        <f>TEXT(dDate[[#This Row],[Date]],"yyy - mm - mmm")</f>
        <v>1975 - 03 - Mar</v>
      </c>
      <c r="S1160">
        <f t="shared" si="102"/>
        <v>1975</v>
      </c>
    </row>
    <row r="1161" spans="14:19" x14ac:dyDescent="0.25">
      <c r="N1161" s="10">
        <v>27458</v>
      </c>
      <c r="O1161">
        <f t="shared" si="99"/>
        <v>5</v>
      </c>
      <c r="P1161">
        <f t="shared" si="100"/>
        <v>3</v>
      </c>
      <c r="Q1161" t="str">
        <f t="shared" si="101"/>
        <v>Mar</v>
      </c>
      <c r="R1161" t="str">
        <f>TEXT(dDate[[#This Row],[Date]],"yyy - mm - mmm")</f>
        <v>1975 - 03 - Mar</v>
      </c>
      <c r="S1161">
        <f t="shared" si="102"/>
        <v>1975</v>
      </c>
    </row>
    <row r="1162" spans="14:19" x14ac:dyDescent="0.25">
      <c r="N1162" s="10">
        <v>27459</v>
      </c>
      <c r="O1162">
        <f t="shared" si="99"/>
        <v>6</v>
      </c>
      <c r="P1162">
        <f t="shared" si="100"/>
        <v>3</v>
      </c>
      <c r="Q1162" t="str">
        <f t="shared" si="101"/>
        <v>Mar</v>
      </c>
      <c r="R1162" t="str">
        <f>TEXT(dDate[[#This Row],[Date]],"yyy - mm - mmm")</f>
        <v>1975 - 03 - Mar</v>
      </c>
      <c r="S1162">
        <f t="shared" si="102"/>
        <v>1975</v>
      </c>
    </row>
    <row r="1163" spans="14:19" x14ac:dyDescent="0.25">
      <c r="N1163" s="10">
        <v>27460</v>
      </c>
      <c r="O1163">
        <f t="shared" si="99"/>
        <v>7</v>
      </c>
      <c r="P1163">
        <f t="shared" si="100"/>
        <v>3</v>
      </c>
      <c r="Q1163" t="str">
        <f t="shared" si="101"/>
        <v>Mar</v>
      </c>
      <c r="R1163" t="str">
        <f>TEXT(dDate[[#This Row],[Date]],"yyy - mm - mmm")</f>
        <v>1975 - 03 - Mar</v>
      </c>
      <c r="S1163">
        <f t="shared" si="102"/>
        <v>1975</v>
      </c>
    </row>
    <row r="1164" spans="14:19" x14ac:dyDescent="0.25">
      <c r="N1164" s="10">
        <v>27461</v>
      </c>
      <c r="O1164">
        <f t="shared" si="99"/>
        <v>8</v>
      </c>
      <c r="P1164">
        <f t="shared" si="100"/>
        <v>3</v>
      </c>
      <c r="Q1164" t="str">
        <f t="shared" si="101"/>
        <v>Mar</v>
      </c>
      <c r="R1164" t="str">
        <f>TEXT(dDate[[#This Row],[Date]],"yyy - mm - mmm")</f>
        <v>1975 - 03 - Mar</v>
      </c>
      <c r="S1164">
        <f t="shared" si="102"/>
        <v>1975</v>
      </c>
    </row>
    <row r="1165" spans="14:19" x14ac:dyDescent="0.25">
      <c r="N1165" s="10">
        <v>27462</v>
      </c>
      <c r="O1165">
        <f t="shared" si="99"/>
        <v>9</v>
      </c>
      <c r="P1165">
        <f t="shared" si="100"/>
        <v>3</v>
      </c>
      <c r="Q1165" t="str">
        <f t="shared" si="101"/>
        <v>Mar</v>
      </c>
      <c r="R1165" t="str">
        <f>TEXT(dDate[[#This Row],[Date]],"yyy - mm - mmm")</f>
        <v>1975 - 03 - Mar</v>
      </c>
      <c r="S1165">
        <f t="shared" si="102"/>
        <v>1975</v>
      </c>
    </row>
    <row r="1166" spans="14:19" x14ac:dyDescent="0.25">
      <c r="N1166" s="10">
        <v>27463</v>
      </c>
      <c r="O1166">
        <f t="shared" si="99"/>
        <v>10</v>
      </c>
      <c r="P1166">
        <f t="shared" si="100"/>
        <v>3</v>
      </c>
      <c r="Q1166" t="str">
        <f t="shared" si="101"/>
        <v>Mar</v>
      </c>
      <c r="R1166" t="str">
        <f>TEXT(dDate[[#This Row],[Date]],"yyy - mm - mmm")</f>
        <v>1975 - 03 - Mar</v>
      </c>
      <c r="S1166">
        <f t="shared" si="102"/>
        <v>1975</v>
      </c>
    </row>
    <row r="1167" spans="14:19" x14ac:dyDescent="0.25">
      <c r="N1167" s="10">
        <v>27464</v>
      </c>
      <c r="O1167">
        <f t="shared" si="99"/>
        <v>11</v>
      </c>
      <c r="P1167">
        <f t="shared" si="100"/>
        <v>3</v>
      </c>
      <c r="Q1167" t="str">
        <f t="shared" si="101"/>
        <v>Mar</v>
      </c>
      <c r="R1167" t="str">
        <f>TEXT(dDate[[#This Row],[Date]],"yyy - mm - mmm")</f>
        <v>1975 - 03 - Mar</v>
      </c>
      <c r="S1167">
        <f t="shared" si="102"/>
        <v>1975</v>
      </c>
    </row>
    <row r="1168" spans="14:19" x14ac:dyDescent="0.25">
      <c r="N1168" s="10">
        <v>27465</v>
      </c>
      <c r="O1168">
        <f t="shared" si="99"/>
        <v>12</v>
      </c>
      <c r="P1168">
        <f t="shared" si="100"/>
        <v>3</v>
      </c>
      <c r="Q1168" t="str">
        <f t="shared" si="101"/>
        <v>Mar</v>
      </c>
      <c r="R1168" t="str">
        <f>TEXT(dDate[[#This Row],[Date]],"yyy - mm - mmm")</f>
        <v>1975 - 03 - Mar</v>
      </c>
      <c r="S1168">
        <f t="shared" si="102"/>
        <v>1975</v>
      </c>
    </row>
    <row r="1169" spans="14:19" x14ac:dyDescent="0.25">
      <c r="N1169" s="10">
        <v>27466</v>
      </c>
      <c r="O1169">
        <f t="shared" si="99"/>
        <v>13</v>
      </c>
      <c r="P1169">
        <f t="shared" si="100"/>
        <v>3</v>
      </c>
      <c r="Q1169" t="str">
        <f t="shared" si="101"/>
        <v>Mar</v>
      </c>
      <c r="R1169" t="str">
        <f>TEXT(dDate[[#This Row],[Date]],"yyy - mm - mmm")</f>
        <v>1975 - 03 - Mar</v>
      </c>
      <c r="S1169">
        <f t="shared" si="102"/>
        <v>1975</v>
      </c>
    </row>
    <row r="1170" spans="14:19" x14ac:dyDescent="0.25">
      <c r="N1170" s="10">
        <v>27467</v>
      </c>
      <c r="O1170">
        <f t="shared" si="99"/>
        <v>14</v>
      </c>
      <c r="P1170">
        <f t="shared" si="100"/>
        <v>3</v>
      </c>
      <c r="Q1170" t="str">
        <f t="shared" si="101"/>
        <v>Mar</v>
      </c>
      <c r="R1170" t="str">
        <f>TEXT(dDate[[#This Row],[Date]],"yyy - mm - mmm")</f>
        <v>1975 - 03 - Mar</v>
      </c>
      <c r="S1170">
        <f t="shared" si="102"/>
        <v>1975</v>
      </c>
    </row>
    <row r="1171" spans="14:19" x14ac:dyDescent="0.25">
      <c r="N1171" s="10">
        <v>27468</v>
      </c>
      <c r="O1171">
        <f t="shared" si="99"/>
        <v>15</v>
      </c>
      <c r="P1171">
        <f t="shared" si="100"/>
        <v>3</v>
      </c>
      <c r="Q1171" t="str">
        <f t="shared" si="101"/>
        <v>Mar</v>
      </c>
      <c r="R1171" t="str">
        <f>TEXT(dDate[[#This Row],[Date]],"yyy - mm - mmm")</f>
        <v>1975 - 03 - Mar</v>
      </c>
      <c r="S1171">
        <f t="shared" si="102"/>
        <v>1975</v>
      </c>
    </row>
    <row r="1172" spans="14:19" x14ac:dyDescent="0.25">
      <c r="N1172" s="10">
        <v>27469</v>
      </c>
      <c r="O1172">
        <f t="shared" si="99"/>
        <v>16</v>
      </c>
      <c r="P1172">
        <f t="shared" si="100"/>
        <v>3</v>
      </c>
      <c r="Q1172" t="str">
        <f t="shared" si="101"/>
        <v>Mar</v>
      </c>
      <c r="R1172" t="str">
        <f>TEXT(dDate[[#This Row],[Date]],"yyy - mm - mmm")</f>
        <v>1975 - 03 - Mar</v>
      </c>
      <c r="S1172">
        <f t="shared" si="102"/>
        <v>1975</v>
      </c>
    </row>
    <row r="1173" spans="14:19" x14ac:dyDescent="0.25">
      <c r="N1173" s="10">
        <v>27470</v>
      </c>
      <c r="O1173">
        <f t="shared" si="99"/>
        <v>17</v>
      </c>
      <c r="P1173">
        <f t="shared" si="100"/>
        <v>3</v>
      </c>
      <c r="Q1173" t="str">
        <f t="shared" si="101"/>
        <v>Mar</v>
      </c>
      <c r="R1173" t="str">
        <f>TEXT(dDate[[#This Row],[Date]],"yyy - mm - mmm")</f>
        <v>1975 - 03 - Mar</v>
      </c>
      <c r="S1173">
        <f t="shared" si="102"/>
        <v>1975</v>
      </c>
    </row>
    <row r="1174" spans="14:19" x14ac:dyDescent="0.25">
      <c r="N1174" s="10">
        <v>27471</v>
      </c>
      <c r="O1174">
        <f t="shared" si="99"/>
        <v>18</v>
      </c>
      <c r="P1174">
        <f t="shared" si="100"/>
        <v>3</v>
      </c>
      <c r="Q1174" t="str">
        <f t="shared" si="101"/>
        <v>Mar</v>
      </c>
      <c r="R1174" t="str">
        <f>TEXT(dDate[[#This Row],[Date]],"yyy - mm - mmm")</f>
        <v>1975 - 03 - Mar</v>
      </c>
      <c r="S1174">
        <f t="shared" si="102"/>
        <v>1975</v>
      </c>
    </row>
    <row r="1175" spans="14:19" x14ac:dyDescent="0.25">
      <c r="N1175" s="10">
        <v>27472</v>
      </c>
      <c r="O1175">
        <f t="shared" si="99"/>
        <v>19</v>
      </c>
      <c r="P1175">
        <f t="shared" si="100"/>
        <v>3</v>
      </c>
      <c r="Q1175" t="str">
        <f t="shared" si="101"/>
        <v>Mar</v>
      </c>
      <c r="R1175" t="str">
        <f>TEXT(dDate[[#This Row],[Date]],"yyy - mm - mmm")</f>
        <v>1975 - 03 - Mar</v>
      </c>
      <c r="S1175">
        <f t="shared" si="102"/>
        <v>1975</v>
      </c>
    </row>
    <row r="1176" spans="14:19" x14ac:dyDescent="0.25">
      <c r="N1176" s="10">
        <v>27473</v>
      </c>
      <c r="O1176">
        <f t="shared" si="99"/>
        <v>20</v>
      </c>
      <c r="P1176">
        <f t="shared" si="100"/>
        <v>3</v>
      </c>
      <c r="Q1176" t="str">
        <f t="shared" si="101"/>
        <v>Mar</v>
      </c>
      <c r="R1176" t="str">
        <f>TEXT(dDate[[#This Row],[Date]],"yyy - mm - mmm")</f>
        <v>1975 - 03 - Mar</v>
      </c>
      <c r="S1176">
        <f t="shared" si="102"/>
        <v>1975</v>
      </c>
    </row>
    <row r="1177" spans="14:19" x14ac:dyDescent="0.25">
      <c r="N1177" s="10">
        <v>27474</v>
      </c>
      <c r="O1177">
        <f t="shared" si="99"/>
        <v>21</v>
      </c>
      <c r="P1177">
        <f t="shared" si="100"/>
        <v>3</v>
      </c>
      <c r="Q1177" t="str">
        <f t="shared" si="101"/>
        <v>Mar</v>
      </c>
      <c r="R1177" t="str">
        <f>TEXT(dDate[[#This Row],[Date]],"yyy - mm - mmm")</f>
        <v>1975 - 03 - Mar</v>
      </c>
      <c r="S1177">
        <f t="shared" si="102"/>
        <v>1975</v>
      </c>
    </row>
    <row r="1178" spans="14:19" x14ac:dyDescent="0.25">
      <c r="N1178" s="10">
        <v>27475</v>
      </c>
      <c r="O1178">
        <f t="shared" si="99"/>
        <v>22</v>
      </c>
      <c r="P1178">
        <f t="shared" si="100"/>
        <v>3</v>
      </c>
      <c r="Q1178" t="str">
        <f t="shared" si="101"/>
        <v>Mar</v>
      </c>
      <c r="R1178" t="str">
        <f>TEXT(dDate[[#This Row],[Date]],"yyy - mm - mmm")</f>
        <v>1975 - 03 - Mar</v>
      </c>
      <c r="S1178">
        <f t="shared" si="102"/>
        <v>1975</v>
      </c>
    </row>
    <row r="1179" spans="14:19" x14ac:dyDescent="0.25">
      <c r="N1179" s="10">
        <v>27476</v>
      </c>
      <c r="O1179">
        <f t="shared" si="99"/>
        <v>23</v>
      </c>
      <c r="P1179">
        <f t="shared" si="100"/>
        <v>3</v>
      </c>
      <c r="Q1179" t="str">
        <f t="shared" si="101"/>
        <v>Mar</v>
      </c>
      <c r="R1179" t="str">
        <f>TEXT(dDate[[#This Row],[Date]],"yyy - mm - mmm")</f>
        <v>1975 - 03 - Mar</v>
      </c>
      <c r="S1179">
        <f t="shared" si="102"/>
        <v>1975</v>
      </c>
    </row>
    <row r="1180" spans="14:19" x14ac:dyDescent="0.25">
      <c r="N1180" s="10">
        <v>27477</v>
      </c>
      <c r="O1180">
        <f t="shared" si="99"/>
        <v>24</v>
      </c>
      <c r="P1180">
        <f t="shared" si="100"/>
        <v>3</v>
      </c>
      <c r="Q1180" t="str">
        <f t="shared" si="101"/>
        <v>Mar</v>
      </c>
      <c r="R1180" t="str">
        <f>TEXT(dDate[[#This Row],[Date]],"yyy - mm - mmm")</f>
        <v>1975 - 03 - Mar</v>
      </c>
      <c r="S1180">
        <f t="shared" si="102"/>
        <v>1975</v>
      </c>
    </row>
    <row r="1181" spans="14:19" x14ac:dyDescent="0.25">
      <c r="N1181" s="10">
        <v>27478</v>
      </c>
      <c r="O1181">
        <f t="shared" si="99"/>
        <v>25</v>
      </c>
      <c r="P1181">
        <f t="shared" si="100"/>
        <v>3</v>
      </c>
      <c r="Q1181" t="str">
        <f t="shared" si="101"/>
        <v>Mar</v>
      </c>
      <c r="R1181" t="str">
        <f>TEXT(dDate[[#This Row],[Date]],"yyy - mm - mmm")</f>
        <v>1975 - 03 - Mar</v>
      </c>
      <c r="S1181">
        <f t="shared" si="102"/>
        <v>1975</v>
      </c>
    </row>
    <row r="1182" spans="14:19" x14ac:dyDescent="0.25">
      <c r="N1182" s="10">
        <v>27479</v>
      </c>
      <c r="O1182">
        <f t="shared" si="99"/>
        <v>26</v>
      </c>
      <c r="P1182">
        <f t="shared" si="100"/>
        <v>3</v>
      </c>
      <c r="Q1182" t="str">
        <f t="shared" si="101"/>
        <v>Mar</v>
      </c>
      <c r="R1182" t="str">
        <f>TEXT(dDate[[#This Row],[Date]],"yyy - mm - mmm")</f>
        <v>1975 - 03 - Mar</v>
      </c>
      <c r="S1182">
        <f t="shared" si="102"/>
        <v>1975</v>
      </c>
    </row>
    <row r="1183" spans="14:19" x14ac:dyDescent="0.25">
      <c r="N1183" s="10">
        <v>27480</v>
      </c>
      <c r="O1183">
        <f t="shared" si="99"/>
        <v>27</v>
      </c>
      <c r="P1183">
        <f t="shared" si="100"/>
        <v>3</v>
      </c>
      <c r="Q1183" t="str">
        <f t="shared" si="101"/>
        <v>Mar</v>
      </c>
      <c r="R1183" t="str">
        <f>TEXT(dDate[[#This Row],[Date]],"yyy - mm - mmm")</f>
        <v>1975 - 03 - Mar</v>
      </c>
      <c r="S1183">
        <f t="shared" si="102"/>
        <v>1975</v>
      </c>
    </row>
    <row r="1184" spans="14:19" x14ac:dyDescent="0.25">
      <c r="N1184" s="10">
        <v>27481</v>
      </c>
      <c r="O1184">
        <f t="shared" si="99"/>
        <v>28</v>
      </c>
      <c r="P1184">
        <f t="shared" si="100"/>
        <v>3</v>
      </c>
      <c r="Q1184" t="str">
        <f t="shared" si="101"/>
        <v>Mar</v>
      </c>
      <c r="R1184" t="str">
        <f>TEXT(dDate[[#This Row],[Date]],"yyy - mm - mmm")</f>
        <v>1975 - 03 - Mar</v>
      </c>
      <c r="S1184">
        <f t="shared" si="102"/>
        <v>1975</v>
      </c>
    </row>
    <row r="1185" spans="14:19" x14ac:dyDescent="0.25">
      <c r="N1185" s="10">
        <v>27482</v>
      </c>
      <c r="O1185">
        <f t="shared" si="99"/>
        <v>29</v>
      </c>
      <c r="P1185">
        <f t="shared" si="100"/>
        <v>3</v>
      </c>
      <c r="Q1185" t="str">
        <f t="shared" si="101"/>
        <v>Mar</v>
      </c>
      <c r="R1185" t="str">
        <f>TEXT(dDate[[#This Row],[Date]],"yyy - mm - mmm")</f>
        <v>1975 - 03 - Mar</v>
      </c>
      <c r="S1185">
        <f t="shared" si="102"/>
        <v>1975</v>
      </c>
    </row>
    <row r="1186" spans="14:19" x14ac:dyDescent="0.25">
      <c r="N1186" s="10">
        <v>27483</v>
      </c>
      <c r="O1186">
        <f t="shared" si="99"/>
        <v>30</v>
      </c>
      <c r="P1186">
        <f t="shared" si="100"/>
        <v>3</v>
      </c>
      <c r="Q1186" t="str">
        <f t="shared" si="101"/>
        <v>Mar</v>
      </c>
      <c r="R1186" t="str">
        <f>TEXT(dDate[[#This Row],[Date]],"yyy - mm - mmm")</f>
        <v>1975 - 03 - Mar</v>
      </c>
      <c r="S1186">
        <f t="shared" si="102"/>
        <v>1975</v>
      </c>
    </row>
    <row r="1187" spans="14:19" x14ac:dyDescent="0.25">
      <c r="N1187" s="10">
        <v>27484</v>
      </c>
      <c r="O1187">
        <f t="shared" si="99"/>
        <v>31</v>
      </c>
      <c r="P1187">
        <f t="shared" si="100"/>
        <v>3</v>
      </c>
      <c r="Q1187" t="str">
        <f t="shared" si="101"/>
        <v>Mar</v>
      </c>
      <c r="R1187" t="str">
        <f>TEXT(dDate[[#This Row],[Date]],"yyy - mm - mmm")</f>
        <v>1975 - 03 - Mar</v>
      </c>
      <c r="S1187">
        <f t="shared" si="102"/>
        <v>1975</v>
      </c>
    </row>
    <row r="1188" spans="14:19" x14ac:dyDescent="0.25">
      <c r="N1188" s="10">
        <v>27485</v>
      </c>
      <c r="O1188">
        <f t="shared" si="99"/>
        <v>1</v>
      </c>
      <c r="P1188">
        <f t="shared" si="100"/>
        <v>4</v>
      </c>
      <c r="Q1188" t="str">
        <f t="shared" si="101"/>
        <v>Apr</v>
      </c>
      <c r="R1188" t="str">
        <f>TEXT(dDate[[#This Row],[Date]],"yyy - mm - mmm")</f>
        <v>1975 - 04 - Apr</v>
      </c>
      <c r="S1188">
        <f t="shared" si="102"/>
        <v>1975</v>
      </c>
    </row>
    <row r="1189" spans="14:19" x14ac:dyDescent="0.25">
      <c r="N1189" s="10">
        <v>27486</v>
      </c>
      <c r="O1189">
        <f t="shared" si="99"/>
        <v>2</v>
      </c>
      <c r="P1189">
        <f t="shared" si="100"/>
        <v>4</v>
      </c>
      <c r="Q1189" t="str">
        <f t="shared" si="101"/>
        <v>Apr</v>
      </c>
      <c r="R1189" t="str">
        <f>TEXT(dDate[[#This Row],[Date]],"yyy - mm - mmm")</f>
        <v>1975 - 04 - Apr</v>
      </c>
      <c r="S1189">
        <f t="shared" si="102"/>
        <v>1975</v>
      </c>
    </row>
    <row r="1190" spans="14:19" x14ac:dyDescent="0.25">
      <c r="N1190" s="10">
        <v>27487</v>
      </c>
      <c r="O1190">
        <f t="shared" si="99"/>
        <v>3</v>
      </c>
      <c r="P1190">
        <f t="shared" si="100"/>
        <v>4</v>
      </c>
      <c r="Q1190" t="str">
        <f t="shared" si="101"/>
        <v>Apr</v>
      </c>
      <c r="R1190" t="str">
        <f>TEXT(dDate[[#This Row],[Date]],"yyy - mm - mmm")</f>
        <v>1975 - 04 - Apr</v>
      </c>
      <c r="S1190">
        <f t="shared" si="102"/>
        <v>1975</v>
      </c>
    </row>
    <row r="1191" spans="14:19" x14ac:dyDescent="0.25">
      <c r="N1191" s="10">
        <v>27488</v>
      </c>
      <c r="O1191">
        <f t="shared" si="99"/>
        <v>4</v>
      </c>
      <c r="P1191">
        <f t="shared" si="100"/>
        <v>4</v>
      </c>
      <c r="Q1191" t="str">
        <f t="shared" si="101"/>
        <v>Apr</v>
      </c>
      <c r="R1191" t="str">
        <f>TEXT(dDate[[#This Row],[Date]],"yyy - mm - mmm")</f>
        <v>1975 - 04 - Apr</v>
      </c>
      <c r="S1191">
        <f t="shared" si="102"/>
        <v>1975</v>
      </c>
    </row>
    <row r="1192" spans="14:19" x14ac:dyDescent="0.25">
      <c r="N1192" s="10">
        <v>27489</v>
      </c>
      <c r="O1192">
        <f t="shared" si="99"/>
        <v>5</v>
      </c>
      <c r="P1192">
        <f t="shared" si="100"/>
        <v>4</v>
      </c>
      <c r="Q1192" t="str">
        <f t="shared" si="101"/>
        <v>Apr</v>
      </c>
      <c r="R1192" t="str">
        <f>TEXT(dDate[[#This Row],[Date]],"yyy - mm - mmm")</f>
        <v>1975 - 04 - Apr</v>
      </c>
      <c r="S1192">
        <f t="shared" si="102"/>
        <v>1975</v>
      </c>
    </row>
    <row r="1193" spans="14:19" x14ac:dyDescent="0.25">
      <c r="N1193" s="10">
        <v>27490</v>
      </c>
      <c r="O1193">
        <f t="shared" si="99"/>
        <v>6</v>
      </c>
      <c r="P1193">
        <f t="shared" si="100"/>
        <v>4</v>
      </c>
      <c r="Q1193" t="str">
        <f t="shared" si="101"/>
        <v>Apr</v>
      </c>
      <c r="R1193" t="str">
        <f>TEXT(dDate[[#This Row],[Date]],"yyy - mm - mmm")</f>
        <v>1975 - 04 - Apr</v>
      </c>
      <c r="S1193">
        <f t="shared" si="102"/>
        <v>1975</v>
      </c>
    </row>
    <row r="1194" spans="14:19" x14ac:dyDescent="0.25">
      <c r="N1194" s="10">
        <v>27491</v>
      </c>
      <c r="O1194">
        <f t="shared" si="99"/>
        <v>7</v>
      </c>
      <c r="P1194">
        <f t="shared" si="100"/>
        <v>4</v>
      </c>
      <c r="Q1194" t="str">
        <f t="shared" si="101"/>
        <v>Apr</v>
      </c>
      <c r="R1194" t="str">
        <f>TEXT(dDate[[#This Row],[Date]],"yyy - mm - mmm")</f>
        <v>1975 - 04 - Apr</v>
      </c>
      <c r="S1194">
        <f t="shared" si="102"/>
        <v>1975</v>
      </c>
    </row>
    <row r="1195" spans="14:19" x14ac:dyDescent="0.25">
      <c r="N1195" s="10">
        <v>27492</v>
      </c>
      <c r="O1195">
        <f t="shared" si="99"/>
        <v>8</v>
      </c>
      <c r="P1195">
        <f t="shared" si="100"/>
        <v>4</v>
      </c>
      <c r="Q1195" t="str">
        <f t="shared" si="101"/>
        <v>Apr</v>
      </c>
      <c r="R1195" t="str">
        <f>TEXT(dDate[[#This Row],[Date]],"yyy - mm - mmm")</f>
        <v>1975 - 04 - Apr</v>
      </c>
      <c r="S1195">
        <f t="shared" si="102"/>
        <v>1975</v>
      </c>
    </row>
    <row r="1196" spans="14:19" x14ac:dyDescent="0.25">
      <c r="N1196" s="10">
        <v>27493</v>
      </c>
      <c r="O1196">
        <f t="shared" si="99"/>
        <v>9</v>
      </c>
      <c r="P1196">
        <f t="shared" si="100"/>
        <v>4</v>
      </c>
      <c r="Q1196" t="str">
        <f t="shared" si="101"/>
        <v>Apr</v>
      </c>
      <c r="R1196" t="str">
        <f>TEXT(dDate[[#This Row],[Date]],"yyy - mm - mmm")</f>
        <v>1975 - 04 - Apr</v>
      </c>
      <c r="S1196">
        <f t="shared" si="102"/>
        <v>1975</v>
      </c>
    </row>
    <row r="1197" spans="14:19" x14ac:dyDescent="0.25">
      <c r="N1197" s="10">
        <v>27494</v>
      </c>
      <c r="O1197">
        <f t="shared" si="99"/>
        <v>10</v>
      </c>
      <c r="P1197">
        <f t="shared" si="100"/>
        <v>4</v>
      </c>
      <c r="Q1197" t="str">
        <f t="shared" si="101"/>
        <v>Apr</v>
      </c>
      <c r="R1197" t="str">
        <f>TEXT(dDate[[#This Row],[Date]],"yyy - mm - mmm")</f>
        <v>1975 - 04 - Apr</v>
      </c>
      <c r="S1197">
        <f t="shared" si="102"/>
        <v>1975</v>
      </c>
    </row>
    <row r="1198" spans="14:19" x14ac:dyDescent="0.25">
      <c r="N1198" s="10">
        <v>27495</v>
      </c>
      <c r="O1198">
        <f t="shared" si="99"/>
        <v>11</v>
      </c>
      <c r="P1198">
        <f t="shared" si="100"/>
        <v>4</v>
      </c>
      <c r="Q1198" t="str">
        <f t="shared" si="101"/>
        <v>Apr</v>
      </c>
      <c r="R1198" t="str">
        <f>TEXT(dDate[[#This Row],[Date]],"yyy - mm - mmm")</f>
        <v>1975 - 04 - Apr</v>
      </c>
      <c r="S1198">
        <f t="shared" si="102"/>
        <v>1975</v>
      </c>
    </row>
    <row r="1199" spans="14:19" x14ac:dyDescent="0.25">
      <c r="N1199" s="10">
        <v>27496</v>
      </c>
      <c r="O1199">
        <f t="shared" si="99"/>
        <v>12</v>
      </c>
      <c r="P1199">
        <f t="shared" si="100"/>
        <v>4</v>
      </c>
      <c r="Q1199" t="str">
        <f t="shared" si="101"/>
        <v>Apr</v>
      </c>
      <c r="R1199" t="str">
        <f>TEXT(dDate[[#This Row],[Date]],"yyy - mm - mmm")</f>
        <v>1975 - 04 - Apr</v>
      </c>
      <c r="S1199">
        <f t="shared" si="102"/>
        <v>1975</v>
      </c>
    </row>
    <row r="1200" spans="14:19" x14ac:dyDescent="0.25">
      <c r="N1200" s="10">
        <v>27497</v>
      </c>
      <c r="O1200">
        <f t="shared" si="99"/>
        <v>13</v>
      </c>
      <c r="P1200">
        <f t="shared" si="100"/>
        <v>4</v>
      </c>
      <c r="Q1200" t="str">
        <f t="shared" si="101"/>
        <v>Apr</v>
      </c>
      <c r="R1200" t="str">
        <f>TEXT(dDate[[#This Row],[Date]],"yyy - mm - mmm")</f>
        <v>1975 - 04 - Apr</v>
      </c>
      <c r="S1200">
        <f t="shared" si="102"/>
        <v>1975</v>
      </c>
    </row>
    <row r="1201" spans="14:19" x14ac:dyDescent="0.25">
      <c r="N1201" s="10">
        <v>27498</v>
      </c>
      <c r="O1201">
        <f t="shared" si="99"/>
        <v>14</v>
      </c>
      <c r="P1201">
        <f t="shared" si="100"/>
        <v>4</v>
      </c>
      <c r="Q1201" t="str">
        <f t="shared" si="101"/>
        <v>Apr</v>
      </c>
      <c r="R1201" t="str">
        <f>TEXT(dDate[[#This Row],[Date]],"yyy - mm - mmm")</f>
        <v>1975 - 04 - Apr</v>
      </c>
      <c r="S1201">
        <f t="shared" si="102"/>
        <v>1975</v>
      </c>
    </row>
    <row r="1202" spans="14:19" x14ac:dyDescent="0.25">
      <c r="N1202" s="10">
        <v>27499</v>
      </c>
      <c r="O1202">
        <f t="shared" si="99"/>
        <v>15</v>
      </c>
      <c r="P1202">
        <f t="shared" si="100"/>
        <v>4</v>
      </c>
      <c r="Q1202" t="str">
        <f t="shared" si="101"/>
        <v>Apr</v>
      </c>
      <c r="R1202" t="str">
        <f>TEXT(dDate[[#This Row],[Date]],"yyy - mm - mmm")</f>
        <v>1975 - 04 - Apr</v>
      </c>
      <c r="S1202">
        <f t="shared" si="102"/>
        <v>1975</v>
      </c>
    </row>
    <row r="1203" spans="14:19" x14ac:dyDescent="0.25">
      <c r="N1203" s="10">
        <v>27500</v>
      </c>
      <c r="O1203">
        <f t="shared" si="99"/>
        <v>16</v>
      </c>
      <c r="P1203">
        <f t="shared" si="100"/>
        <v>4</v>
      </c>
      <c r="Q1203" t="str">
        <f t="shared" si="101"/>
        <v>Apr</v>
      </c>
      <c r="R1203" t="str">
        <f>TEXT(dDate[[#This Row],[Date]],"yyy - mm - mmm")</f>
        <v>1975 - 04 - Apr</v>
      </c>
      <c r="S1203">
        <f t="shared" si="102"/>
        <v>1975</v>
      </c>
    </row>
    <row r="1204" spans="14:19" x14ac:dyDescent="0.25">
      <c r="N1204" s="10">
        <v>27501</v>
      </c>
      <c r="O1204">
        <f t="shared" si="99"/>
        <v>17</v>
      </c>
      <c r="P1204">
        <f t="shared" si="100"/>
        <v>4</v>
      </c>
      <c r="Q1204" t="str">
        <f t="shared" si="101"/>
        <v>Apr</v>
      </c>
      <c r="R1204" t="str">
        <f>TEXT(dDate[[#This Row],[Date]],"yyy - mm - mmm")</f>
        <v>1975 - 04 - Apr</v>
      </c>
      <c r="S1204">
        <f t="shared" si="102"/>
        <v>1975</v>
      </c>
    </row>
    <row r="1205" spans="14:19" x14ac:dyDescent="0.25">
      <c r="N1205" s="10">
        <v>27502</v>
      </c>
      <c r="O1205">
        <f t="shared" si="99"/>
        <v>18</v>
      </c>
      <c r="P1205">
        <f t="shared" si="100"/>
        <v>4</v>
      </c>
      <c r="Q1205" t="str">
        <f t="shared" si="101"/>
        <v>Apr</v>
      </c>
      <c r="R1205" t="str">
        <f>TEXT(dDate[[#This Row],[Date]],"yyy - mm - mmm")</f>
        <v>1975 - 04 - Apr</v>
      </c>
      <c r="S1205">
        <f t="shared" si="102"/>
        <v>1975</v>
      </c>
    </row>
    <row r="1206" spans="14:19" x14ac:dyDescent="0.25">
      <c r="N1206" s="10">
        <v>27503</v>
      </c>
      <c r="O1206">
        <f t="shared" si="99"/>
        <v>19</v>
      </c>
      <c r="P1206">
        <f t="shared" si="100"/>
        <v>4</v>
      </c>
      <c r="Q1206" t="str">
        <f t="shared" si="101"/>
        <v>Apr</v>
      </c>
      <c r="R1206" t="str">
        <f>TEXT(dDate[[#This Row],[Date]],"yyy - mm - mmm")</f>
        <v>1975 - 04 - Apr</v>
      </c>
      <c r="S1206">
        <f t="shared" si="102"/>
        <v>1975</v>
      </c>
    </row>
    <row r="1207" spans="14:19" x14ac:dyDescent="0.25">
      <c r="N1207" s="10">
        <v>27504</v>
      </c>
      <c r="O1207">
        <f t="shared" si="99"/>
        <v>20</v>
      </c>
      <c r="P1207">
        <f t="shared" si="100"/>
        <v>4</v>
      </c>
      <c r="Q1207" t="str">
        <f t="shared" si="101"/>
        <v>Apr</v>
      </c>
      <c r="R1207" t="str">
        <f>TEXT(dDate[[#This Row],[Date]],"yyy - mm - mmm")</f>
        <v>1975 - 04 - Apr</v>
      </c>
      <c r="S1207">
        <f t="shared" si="102"/>
        <v>1975</v>
      </c>
    </row>
    <row r="1208" spans="14:19" x14ac:dyDescent="0.25">
      <c r="N1208" s="10">
        <v>27505</v>
      </c>
      <c r="O1208">
        <f t="shared" si="99"/>
        <v>21</v>
      </c>
      <c r="P1208">
        <f t="shared" si="100"/>
        <v>4</v>
      </c>
      <c r="Q1208" t="str">
        <f t="shared" si="101"/>
        <v>Apr</v>
      </c>
      <c r="R1208" t="str">
        <f>TEXT(dDate[[#This Row],[Date]],"yyy - mm - mmm")</f>
        <v>1975 - 04 - Apr</v>
      </c>
      <c r="S1208">
        <f t="shared" si="102"/>
        <v>1975</v>
      </c>
    </row>
    <row r="1209" spans="14:19" x14ac:dyDescent="0.25">
      <c r="N1209" s="10">
        <v>27506</v>
      </c>
      <c r="O1209">
        <f t="shared" si="99"/>
        <v>22</v>
      </c>
      <c r="P1209">
        <f t="shared" si="100"/>
        <v>4</v>
      </c>
      <c r="Q1209" t="str">
        <f t="shared" si="101"/>
        <v>Apr</v>
      </c>
      <c r="R1209" t="str">
        <f>TEXT(dDate[[#This Row],[Date]],"yyy - mm - mmm")</f>
        <v>1975 - 04 - Apr</v>
      </c>
      <c r="S1209">
        <f t="shared" si="102"/>
        <v>1975</v>
      </c>
    </row>
    <row r="1210" spans="14:19" x14ac:dyDescent="0.25">
      <c r="N1210" s="10">
        <v>27507</v>
      </c>
      <c r="O1210">
        <f t="shared" si="99"/>
        <v>23</v>
      </c>
      <c r="P1210">
        <f t="shared" si="100"/>
        <v>4</v>
      </c>
      <c r="Q1210" t="str">
        <f t="shared" si="101"/>
        <v>Apr</v>
      </c>
      <c r="R1210" t="str">
        <f>TEXT(dDate[[#This Row],[Date]],"yyy - mm - mmm")</f>
        <v>1975 - 04 - Apr</v>
      </c>
      <c r="S1210">
        <f t="shared" si="102"/>
        <v>1975</v>
      </c>
    </row>
    <row r="1211" spans="14:19" x14ac:dyDescent="0.25">
      <c r="N1211" s="10">
        <v>27508</v>
      </c>
      <c r="O1211">
        <f t="shared" si="99"/>
        <v>24</v>
      </c>
      <c r="P1211">
        <f t="shared" si="100"/>
        <v>4</v>
      </c>
      <c r="Q1211" t="str">
        <f t="shared" si="101"/>
        <v>Apr</v>
      </c>
      <c r="R1211" t="str">
        <f>TEXT(dDate[[#This Row],[Date]],"yyy - mm - mmm")</f>
        <v>1975 - 04 - Apr</v>
      </c>
      <c r="S1211">
        <f t="shared" si="102"/>
        <v>1975</v>
      </c>
    </row>
    <row r="1212" spans="14:19" x14ac:dyDescent="0.25">
      <c r="N1212" s="10">
        <v>27509</v>
      </c>
      <c r="O1212">
        <f t="shared" si="99"/>
        <v>25</v>
      </c>
      <c r="P1212">
        <f t="shared" si="100"/>
        <v>4</v>
      </c>
      <c r="Q1212" t="str">
        <f t="shared" si="101"/>
        <v>Apr</v>
      </c>
      <c r="R1212" t="str">
        <f>TEXT(dDate[[#This Row],[Date]],"yyy - mm - mmm")</f>
        <v>1975 - 04 - Apr</v>
      </c>
      <c r="S1212">
        <f t="shared" si="102"/>
        <v>1975</v>
      </c>
    </row>
    <row r="1213" spans="14:19" x14ac:dyDescent="0.25">
      <c r="N1213" s="10">
        <v>27510</v>
      </c>
      <c r="O1213">
        <f t="shared" si="99"/>
        <v>26</v>
      </c>
      <c r="P1213">
        <f t="shared" si="100"/>
        <v>4</v>
      </c>
      <c r="Q1213" t="str">
        <f t="shared" si="101"/>
        <v>Apr</v>
      </c>
      <c r="R1213" t="str">
        <f>TEXT(dDate[[#This Row],[Date]],"yyy - mm - mmm")</f>
        <v>1975 - 04 - Apr</v>
      </c>
      <c r="S1213">
        <f t="shared" si="102"/>
        <v>1975</v>
      </c>
    </row>
    <row r="1214" spans="14:19" x14ac:dyDescent="0.25">
      <c r="N1214" s="10">
        <v>27511</v>
      </c>
      <c r="O1214">
        <f t="shared" si="99"/>
        <v>27</v>
      </c>
      <c r="P1214">
        <f t="shared" si="100"/>
        <v>4</v>
      </c>
      <c r="Q1214" t="str">
        <f t="shared" si="101"/>
        <v>Apr</v>
      </c>
      <c r="R1214" t="str">
        <f>TEXT(dDate[[#This Row],[Date]],"yyy - mm - mmm")</f>
        <v>1975 - 04 - Apr</v>
      </c>
      <c r="S1214">
        <f t="shared" si="102"/>
        <v>1975</v>
      </c>
    </row>
    <row r="1215" spans="14:19" x14ac:dyDescent="0.25">
      <c r="N1215" s="10">
        <v>27512</v>
      </c>
      <c r="O1215">
        <f t="shared" si="99"/>
        <v>28</v>
      </c>
      <c r="P1215">
        <f t="shared" si="100"/>
        <v>4</v>
      </c>
      <c r="Q1215" t="str">
        <f t="shared" si="101"/>
        <v>Apr</v>
      </c>
      <c r="R1215" t="str">
        <f>TEXT(dDate[[#This Row],[Date]],"yyy - mm - mmm")</f>
        <v>1975 - 04 - Apr</v>
      </c>
      <c r="S1215">
        <f t="shared" si="102"/>
        <v>1975</v>
      </c>
    </row>
    <row r="1216" spans="14:19" x14ac:dyDescent="0.25">
      <c r="N1216" s="10">
        <v>27513</v>
      </c>
      <c r="O1216">
        <f t="shared" si="99"/>
        <v>29</v>
      </c>
      <c r="P1216">
        <f t="shared" si="100"/>
        <v>4</v>
      </c>
      <c r="Q1216" t="str">
        <f t="shared" si="101"/>
        <v>Apr</v>
      </c>
      <c r="R1216" t="str">
        <f>TEXT(dDate[[#This Row],[Date]],"yyy - mm - mmm")</f>
        <v>1975 - 04 - Apr</v>
      </c>
      <c r="S1216">
        <f t="shared" si="102"/>
        <v>1975</v>
      </c>
    </row>
    <row r="1217" spans="14:19" x14ac:dyDescent="0.25">
      <c r="N1217" s="10">
        <v>27514</v>
      </c>
      <c r="O1217">
        <f t="shared" si="99"/>
        <v>30</v>
      </c>
      <c r="P1217">
        <f t="shared" si="100"/>
        <v>4</v>
      </c>
      <c r="Q1217" t="str">
        <f t="shared" si="101"/>
        <v>Apr</v>
      </c>
      <c r="R1217" t="str">
        <f>TEXT(dDate[[#This Row],[Date]],"yyy - mm - mmm")</f>
        <v>1975 - 04 - Apr</v>
      </c>
      <c r="S1217">
        <f t="shared" si="102"/>
        <v>1975</v>
      </c>
    </row>
    <row r="1218" spans="14:19" x14ac:dyDescent="0.25">
      <c r="N1218" s="10">
        <v>27515</v>
      </c>
      <c r="O1218">
        <f t="shared" si="99"/>
        <v>1</v>
      </c>
      <c r="P1218">
        <f t="shared" si="100"/>
        <v>5</v>
      </c>
      <c r="Q1218" t="str">
        <f t="shared" si="101"/>
        <v>May</v>
      </c>
      <c r="R1218" t="str">
        <f>TEXT(dDate[[#This Row],[Date]],"yyy - mm - mmm")</f>
        <v>1975 - 05 - May</v>
      </c>
      <c r="S1218">
        <f t="shared" si="102"/>
        <v>1975</v>
      </c>
    </row>
    <row r="1219" spans="14:19" x14ac:dyDescent="0.25">
      <c r="N1219" s="10">
        <v>27516</v>
      </c>
      <c r="O1219">
        <f t="shared" ref="O1219:O1282" si="103">DAY(N1219)</f>
        <v>2</v>
      </c>
      <c r="P1219">
        <f t="shared" ref="P1219:P1282" si="104">MONTH(N1219)</f>
        <v>5</v>
      </c>
      <c r="Q1219" t="str">
        <f t="shared" ref="Q1219:Q1282" si="105">TEXT(N1219,"mmm")</f>
        <v>May</v>
      </c>
      <c r="R1219" t="str">
        <f>TEXT(dDate[[#This Row],[Date]],"yyy - mm - mmm")</f>
        <v>1975 - 05 - May</v>
      </c>
      <c r="S1219">
        <f t="shared" ref="S1219:S1282" si="106">YEAR(N1219)</f>
        <v>1975</v>
      </c>
    </row>
    <row r="1220" spans="14:19" x14ac:dyDescent="0.25">
      <c r="N1220" s="10">
        <v>27517</v>
      </c>
      <c r="O1220">
        <f t="shared" si="103"/>
        <v>3</v>
      </c>
      <c r="P1220">
        <f t="shared" si="104"/>
        <v>5</v>
      </c>
      <c r="Q1220" t="str">
        <f t="shared" si="105"/>
        <v>May</v>
      </c>
      <c r="R1220" t="str">
        <f>TEXT(dDate[[#This Row],[Date]],"yyy - mm - mmm")</f>
        <v>1975 - 05 - May</v>
      </c>
      <c r="S1220">
        <f t="shared" si="106"/>
        <v>1975</v>
      </c>
    </row>
    <row r="1221" spans="14:19" x14ac:dyDescent="0.25">
      <c r="N1221" s="10">
        <v>27518</v>
      </c>
      <c r="O1221">
        <f t="shared" si="103"/>
        <v>4</v>
      </c>
      <c r="P1221">
        <f t="shared" si="104"/>
        <v>5</v>
      </c>
      <c r="Q1221" t="str">
        <f t="shared" si="105"/>
        <v>May</v>
      </c>
      <c r="R1221" t="str">
        <f>TEXT(dDate[[#This Row],[Date]],"yyy - mm - mmm")</f>
        <v>1975 - 05 - May</v>
      </c>
      <c r="S1221">
        <f t="shared" si="106"/>
        <v>1975</v>
      </c>
    </row>
    <row r="1222" spans="14:19" x14ac:dyDescent="0.25">
      <c r="N1222" s="10">
        <v>27519</v>
      </c>
      <c r="O1222">
        <f t="shared" si="103"/>
        <v>5</v>
      </c>
      <c r="P1222">
        <f t="shared" si="104"/>
        <v>5</v>
      </c>
      <c r="Q1222" t="str">
        <f t="shared" si="105"/>
        <v>May</v>
      </c>
      <c r="R1222" t="str">
        <f>TEXT(dDate[[#This Row],[Date]],"yyy - mm - mmm")</f>
        <v>1975 - 05 - May</v>
      </c>
      <c r="S1222">
        <f t="shared" si="106"/>
        <v>1975</v>
      </c>
    </row>
    <row r="1223" spans="14:19" x14ac:dyDescent="0.25">
      <c r="N1223" s="10">
        <v>27520</v>
      </c>
      <c r="O1223">
        <f t="shared" si="103"/>
        <v>6</v>
      </c>
      <c r="P1223">
        <f t="shared" si="104"/>
        <v>5</v>
      </c>
      <c r="Q1223" t="str">
        <f t="shared" si="105"/>
        <v>May</v>
      </c>
      <c r="R1223" t="str">
        <f>TEXT(dDate[[#This Row],[Date]],"yyy - mm - mmm")</f>
        <v>1975 - 05 - May</v>
      </c>
      <c r="S1223">
        <f t="shared" si="106"/>
        <v>1975</v>
      </c>
    </row>
    <row r="1224" spans="14:19" x14ac:dyDescent="0.25">
      <c r="N1224" s="10">
        <v>27521</v>
      </c>
      <c r="O1224">
        <f t="shared" si="103"/>
        <v>7</v>
      </c>
      <c r="P1224">
        <f t="shared" si="104"/>
        <v>5</v>
      </c>
      <c r="Q1224" t="str">
        <f t="shared" si="105"/>
        <v>May</v>
      </c>
      <c r="R1224" t="str">
        <f>TEXT(dDate[[#This Row],[Date]],"yyy - mm - mmm")</f>
        <v>1975 - 05 - May</v>
      </c>
      <c r="S1224">
        <f t="shared" si="106"/>
        <v>1975</v>
      </c>
    </row>
    <row r="1225" spans="14:19" x14ac:dyDescent="0.25">
      <c r="N1225" s="10">
        <v>27522</v>
      </c>
      <c r="O1225">
        <f t="shared" si="103"/>
        <v>8</v>
      </c>
      <c r="P1225">
        <f t="shared" si="104"/>
        <v>5</v>
      </c>
      <c r="Q1225" t="str">
        <f t="shared" si="105"/>
        <v>May</v>
      </c>
      <c r="R1225" t="str">
        <f>TEXT(dDate[[#This Row],[Date]],"yyy - mm - mmm")</f>
        <v>1975 - 05 - May</v>
      </c>
      <c r="S1225">
        <f t="shared" si="106"/>
        <v>1975</v>
      </c>
    </row>
    <row r="1226" spans="14:19" x14ac:dyDescent="0.25">
      <c r="N1226" s="10">
        <v>27523</v>
      </c>
      <c r="O1226">
        <f t="shared" si="103"/>
        <v>9</v>
      </c>
      <c r="P1226">
        <f t="shared" si="104"/>
        <v>5</v>
      </c>
      <c r="Q1226" t="str">
        <f t="shared" si="105"/>
        <v>May</v>
      </c>
      <c r="R1226" t="str">
        <f>TEXT(dDate[[#This Row],[Date]],"yyy - mm - mmm")</f>
        <v>1975 - 05 - May</v>
      </c>
      <c r="S1226">
        <f t="shared" si="106"/>
        <v>1975</v>
      </c>
    </row>
    <row r="1227" spans="14:19" x14ac:dyDescent="0.25">
      <c r="N1227" s="10">
        <v>27524</v>
      </c>
      <c r="O1227">
        <f t="shared" si="103"/>
        <v>10</v>
      </c>
      <c r="P1227">
        <f t="shared" si="104"/>
        <v>5</v>
      </c>
      <c r="Q1227" t="str">
        <f t="shared" si="105"/>
        <v>May</v>
      </c>
      <c r="R1227" t="str">
        <f>TEXT(dDate[[#This Row],[Date]],"yyy - mm - mmm")</f>
        <v>1975 - 05 - May</v>
      </c>
      <c r="S1227">
        <f t="shared" si="106"/>
        <v>1975</v>
      </c>
    </row>
    <row r="1228" spans="14:19" x14ac:dyDescent="0.25">
      <c r="N1228" s="10">
        <v>27525</v>
      </c>
      <c r="O1228">
        <f t="shared" si="103"/>
        <v>11</v>
      </c>
      <c r="P1228">
        <f t="shared" si="104"/>
        <v>5</v>
      </c>
      <c r="Q1228" t="str">
        <f t="shared" si="105"/>
        <v>May</v>
      </c>
      <c r="R1228" t="str">
        <f>TEXT(dDate[[#This Row],[Date]],"yyy - mm - mmm")</f>
        <v>1975 - 05 - May</v>
      </c>
      <c r="S1228">
        <f t="shared" si="106"/>
        <v>1975</v>
      </c>
    </row>
    <row r="1229" spans="14:19" x14ac:dyDescent="0.25">
      <c r="N1229" s="10">
        <v>27526</v>
      </c>
      <c r="O1229">
        <f t="shared" si="103"/>
        <v>12</v>
      </c>
      <c r="P1229">
        <f t="shared" si="104"/>
        <v>5</v>
      </c>
      <c r="Q1229" t="str">
        <f t="shared" si="105"/>
        <v>May</v>
      </c>
      <c r="R1229" t="str">
        <f>TEXT(dDate[[#This Row],[Date]],"yyy - mm - mmm")</f>
        <v>1975 - 05 - May</v>
      </c>
      <c r="S1229">
        <f t="shared" si="106"/>
        <v>1975</v>
      </c>
    </row>
    <row r="1230" spans="14:19" x14ac:dyDescent="0.25">
      <c r="N1230" s="10">
        <v>27527</v>
      </c>
      <c r="O1230">
        <f t="shared" si="103"/>
        <v>13</v>
      </c>
      <c r="P1230">
        <f t="shared" si="104"/>
        <v>5</v>
      </c>
      <c r="Q1230" t="str">
        <f t="shared" si="105"/>
        <v>May</v>
      </c>
      <c r="R1230" t="str">
        <f>TEXT(dDate[[#This Row],[Date]],"yyy - mm - mmm")</f>
        <v>1975 - 05 - May</v>
      </c>
      <c r="S1230">
        <f t="shared" si="106"/>
        <v>1975</v>
      </c>
    </row>
    <row r="1231" spans="14:19" x14ac:dyDescent="0.25">
      <c r="N1231" s="10">
        <v>27528</v>
      </c>
      <c r="O1231">
        <f t="shared" si="103"/>
        <v>14</v>
      </c>
      <c r="P1231">
        <f t="shared" si="104"/>
        <v>5</v>
      </c>
      <c r="Q1231" t="str">
        <f t="shared" si="105"/>
        <v>May</v>
      </c>
      <c r="R1231" t="str">
        <f>TEXT(dDate[[#This Row],[Date]],"yyy - mm - mmm")</f>
        <v>1975 - 05 - May</v>
      </c>
      <c r="S1231">
        <f t="shared" si="106"/>
        <v>1975</v>
      </c>
    </row>
    <row r="1232" spans="14:19" x14ac:dyDescent="0.25">
      <c r="N1232" s="10">
        <v>27529</v>
      </c>
      <c r="O1232">
        <f t="shared" si="103"/>
        <v>15</v>
      </c>
      <c r="P1232">
        <f t="shared" si="104"/>
        <v>5</v>
      </c>
      <c r="Q1232" t="str">
        <f t="shared" si="105"/>
        <v>May</v>
      </c>
      <c r="R1232" t="str">
        <f>TEXT(dDate[[#This Row],[Date]],"yyy - mm - mmm")</f>
        <v>1975 - 05 - May</v>
      </c>
      <c r="S1232">
        <f t="shared" si="106"/>
        <v>1975</v>
      </c>
    </row>
    <row r="1233" spans="14:19" x14ac:dyDescent="0.25">
      <c r="N1233" s="10">
        <v>27530</v>
      </c>
      <c r="O1233">
        <f t="shared" si="103"/>
        <v>16</v>
      </c>
      <c r="P1233">
        <f t="shared" si="104"/>
        <v>5</v>
      </c>
      <c r="Q1233" t="str">
        <f t="shared" si="105"/>
        <v>May</v>
      </c>
      <c r="R1233" t="str">
        <f>TEXT(dDate[[#This Row],[Date]],"yyy - mm - mmm")</f>
        <v>1975 - 05 - May</v>
      </c>
      <c r="S1233">
        <f t="shared" si="106"/>
        <v>1975</v>
      </c>
    </row>
    <row r="1234" spans="14:19" x14ac:dyDescent="0.25">
      <c r="N1234" s="10">
        <v>27531</v>
      </c>
      <c r="O1234">
        <f t="shared" si="103"/>
        <v>17</v>
      </c>
      <c r="P1234">
        <f t="shared" si="104"/>
        <v>5</v>
      </c>
      <c r="Q1234" t="str">
        <f t="shared" si="105"/>
        <v>May</v>
      </c>
      <c r="R1234" t="str">
        <f>TEXT(dDate[[#This Row],[Date]],"yyy - mm - mmm")</f>
        <v>1975 - 05 - May</v>
      </c>
      <c r="S1234">
        <f t="shared" si="106"/>
        <v>1975</v>
      </c>
    </row>
    <row r="1235" spans="14:19" x14ac:dyDescent="0.25">
      <c r="N1235" s="10">
        <v>27532</v>
      </c>
      <c r="O1235">
        <f t="shared" si="103"/>
        <v>18</v>
      </c>
      <c r="P1235">
        <f t="shared" si="104"/>
        <v>5</v>
      </c>
      <c r="Q1235" t="str">
        <f t="shared" si="105"/>
        <v>May</v>
      </c>
      <c r="R1235" t="str">
        <f>TEXT(dDate[[#This Row],[Date]],"yyy - mm - mmm")</f>
        <v>1975 - 05 - May</v>
      </c>
      <c r="S1235">
        <f t="shared" si="106"/>
        <v>1975</v>
      </c>
    </row>
    <row r="1236" spans="14:19" x14ac:dyDescent="0.25">
      <c r="N1236" s="10">
        <v>27533</v>
      </c>
      <c r="O1236">
        <f t="shared" si="103"/>
        <v>19</v>
      </c>
      <c r="P1236">
        <f t="shared" si="104"/>
        <v>5</v>
      </c>
      <c r="Q1236" t="str">
        <f t="shared" si="105"/>
        <v>May</v>
      </c>
      <c r="R1236" t="str">
        <f>TEXT(dDate[[#This Row],[Date]],"yyy - mm - mmm")</f>
        <v>1975 - 05 - May</v>
      </c>
      <c r="S1236">
        <f t="shared" si="106"/>
        <v>1975</v>
      </c>
    </row>
    <row r="1237" spans="14:19" x14ac:dyDescent="0.25">
      <c r="N1237" s="10">
        <v>27534</v>
      </c>
      <c r="O1237">
        <f t="shared" si="103"/>
        <v>20</v>
      </c>
      <c r="P1237">
        <f t="shared" si="104"/>
        <v>5</v>
      </c>
      <c r="Q1237" t="str">
        <f t="shared" si="105"/>
        <v>May</v>
      </c>
      <c r="R1237" t="str">
        <f>TEXT(dDate[[#This Row],[Date]],"yyy - mm - mmm")</f>
        <v>1975 - 05 - May</v>
      </c>
      <c r="S1237">
        <f t="shared" si="106"/>
        <v>1975</v>
      </c>
    </row>
    <row r="1238" spans="14:19" x14ac:dyDescent="0.25">
      <c r="N1238" s="10">
        <v>27535</v>
      </c>
      <c r="O1238">
        <f t="shared" si="103"/>
        <v>21</v>
      </c>
      <c r="P1238">
        <f t="shared" si="104"/>
        <v>5</v>
      </c>
      <c r="Q1238" t="str">
        <f t="shared" si="105"/>
        <v>May</v>
      </c>
      <c r="R1238" t="str">
        <f>TEXT(dDate[[#This Row],[Date]],"yyy - mm - mmm")</f>
        <v>1975 - 05 - May</v>
      </c>
      <c r="S1238">
        <f t="shared" si="106"/>
        <v>1975</v>
      </c>
    </row>
    <row r="1239" spans="14:19" x14ac:dyDescent="0.25">
      <c r="N1239" s="10">
        <v>27536</v>
      </c>
      <c r="O1239">
        <f t="shared" si="103"/>
        <v>22</v>
      </c>
      <c r="P1239">
        <f t="shared" si="104"/>
        <v>5</v>
      </c>
      <c r="Q1239" t="str">
        <f t="shared" si="105"/>
        <v>May</v>
      </c>
      <c r="R1239" t="str">
        <f>TEXT(dDate[[#This Row],[Date]],"yyy - mm - mmm")</f>
        <v>1975 - 05 - May</v>
      </c>
      <c r="S1239">
        <f t="shared" si="106"/>
        <v>1975</v>
      </c>
    </row>
    <row r="1240" spans="14:19" x14ac:dyDescent="0.25">
      <c r="N1240" s="10">
        <v>27537</v>
      </c>
      <c r="O1240">
        <f t="shared" si="103"/>
        <v>23</v>
      </c>
      <c r="P1240">
        <f t="shared" si="104"/>
        <v>5</v>
      </c>
      <c r="Q1240" t="str">
        <f t="shared" si="105"/>
        <v>May</v>
      </c>
      <c r="R1240" t="str">
        <f>TEXT(dDate[[#This Row],[Date]],"yyy - mm - mmm")</f>
        <v>1975 - 05 - May</v>
      </c>
      <c r="S1240">
        <f t="shared" si="106"/>
        <v>1975</v>
      </c>
    </row>
    <row r="1241" spans="14:19" x14ac:dyDescent="0.25">
      <c r="N1241" s="10">
        <v>27538</v>
      </c>
      <c r="O1241">
        <f t="shared" si="103"/>
        <v>24</v>
      </c>
      <c r="P1241">
        <f t="shared" si="104"/>
        <v>5</v>
      </c>
      <c r="Q1241" t="str">
        <f t="shared" si="105"/>
        <v>May</v>
      </c>
      <c r="R1241" t="str">
        <f>TEXT(dDate[[#This Row],[Date]],"yyy - mm - mmm")</f>
        <v>1975 - 05 - May</v>
      </c>
      <c r="S1241">
        <f t="shared" si="106"/>
        <v>1975</v>
      </c>
    </row>
    <row r="1242" spans="14:19" x14ac:dyDescent="0.25">
      <c r="N1242" s="10">
        <v>27539</v>
      </c>
      <c r="O1242">
        <f t="shared" si="103"/>
        <v>25</v>
      </c>
      <c r="P1242">
        <f t="shared" si="104"/>
        <v>5</v>
      </c>
      <c r="Q1242" t="str">
        <f t="shared" si="105"/>
        <v>May</v>
      </c>
      <c r="R1242" t="str">
        <f>TEXT(dDate[[#This Row],[Date]],"yyy - mm - mmm")</f>
        <v>1975 - 05 - May</v>
      </c>
      <c r="S1242">
        <f t="shared" si="106"/>
        <v>1975</v>
      </c>
    </row>
    <row r="1243" spans="14:19" x14ac:dyDescent="0.25">
      <c r="N1243" s="10">
        <v>27540</v>
      </c>
      <c r="O1243">
        <f t="shared" si="103"/>
        <v>26</v>
      </c>
      <c r="P1243">
        <f t="shared" si="104"/>
        <v>5</v>
      </c>
      <c r="Q1243" t="str">
        <f t="shared" si="105"/>
        <v>May</v>
      </c>
      <c r="R1243" t="str">
        <f>TEXT(dDate[[#This Row],[Date]],"yyy - mm - mmm")</f>
        <v>1975 - 05 - May</v>
      </c>
      <c r="S1243">
        <f t="shared" si="106"/>
        <v>1975</v>
      </c>
    </row>
    <row r="1244" spans="14:19" x14ac:dyDescent="0.25">
      <c r="N1244" s="10">
        <v>27541</v>
      </c>
      <c r="O1244">
        <f t="shared" si="103"/>
        <v>27</v>
      </c>
      <c r="P1244">
        <f t="shared" si="104"/>
        <v>5</v>
      </c>
      <c r="Q1244" t="str">
        <f t="shared" si="105"/>
        <v>May</v>
      </c>
      <c r="R1244" t="str">
        <f>TEXT(dDate[[#This Row],[Date]],"yyy - mm - mmm")</f>
        <v>1975 - 05 - May</v>
      </c>
      <c r="S1244">
        <f t="shared" si="106"/>
        <v>1975</v>
      </c>
    </row>
    <row r="1245" spans="14:19" x14ac:dyDescent="0.25">
      <c r="N1245" s="10">
        <v>27542</v>
      </c>
      <c r="O1245">
        <f t="shared" si="103"/>
        <v>28</v>
      </c>
      <c r="P1245">
        <f t="shared" si="104"/>
        <v>5</v>
      </c>
      <c r="Q1245" t="str">
        <f t="shared" si="105"/>
        <v>May</v>
      </c>
      <c r="R1245" t="str">
        <f>TEXT(dDate[[#This Row],[Date]],"yyy - mm - mmm")</f>
        <v>1975 - 05 - May</v>
      </c>
      <c r="S1245">
        <f t="shared" si="106"/>
        <v>1975</v>
      </c>
    </row>
    <row r="1246" spans="14:19" x14ac:dyDescent="0.25">
      <c r="N1246" s="10">
        <v>27543</v>
      </c>
      <c r="O1246">
        <f t="shared" si="103"/>
        <v>29</v>
      </c>
      <c r="P1246">
        <f t="shared" si="104"/>
        <v>5</v>
      </c>
      <c r="Q1246" t="str">
        <f t="shared" si="105"/>
        <v>May</v>
      </c>
      <c r="R1246" t="str">
        <f>TEXT(dDate[[#This Row],[Date]],"yyy - mm - mmm")</f>
        <v>1975 - 05 - May</v>
      </c>
      <c r="S1246">
        <f t="shared" si="106"/>
        <v>1975</v>
      </c>
    </row>
    <row r="1247" spans="14:19" x14ac:dyDescent="0.25">
      <c r="N1247" s="10">
        <v>27544</v>
      </c>
      <c r="O1247">
        <f t="shared" si="103"/>
        <v>30</v>
      </c>
      <c r="P1247">
        <f t="shared" si="104"/>
        <v>5</v>
      </c>
      <c r="Q1247" t="str">
        <f t="shared" si="105"/>
        <v>May</v>
      </c>
      <c r="R1247" t="str">
        <f>TEXT(dDate[[#This Row],[Date]],"yyy - mm - mmm")</f>
        <v>1975 - 05 - May</v>
      </c>
      <c r="S1247">
        <f t="shared" si="106"/>
        <v>1975</v>
      </c>
    </row>
    <row r="1248" spans="14:19" x14ac:dyDescent="0.25">
      <c r="N1248" s="10">
        <v>27545</v>
      </c>
      <c r="O1248">
        <f t="shared" si="103"/>
        <v>31</v>
      </c>
      <c r="P1248">
        <f t="shared" si="104"/>
        <v>5</v>
      </c>
      <c r="Q1248" t="str">
        <f t="shared" si="105"/>
        <v>May</v>
      </c>
      <c r="R1248" t="str">
        <f>TEXT(dDate[[#This Row],[Date]],"yyy - mm - mmm")</f>
        <v>1975 - 05 - May</v>
      </c>
      <c r="S1248">
        <f t="shared" si="106"/>
        <v>1975</v>
      </c>
    </row>
    <row r="1249" spans="14:19" x14ac:dyDescent="0.25">
      <c r="N1249" s="10">
        <v>27546</v>
      </c>
      <c r="O1249">
        <f t="shared" si="103"/>
        <v>1</v>
      </c>
      <c r="P1249">
        <f t="shared" si="104"/>
        <v>6</v>
      </c>
      <c r="Q1249" t="str">
        <f t="shared" si="105"/>
        <v>Jun</v>
      </c>
      <c r="R1249" t="str">
        <f>TEXT(dDate[[#This Row],[Date]],"yyy - mm - mmm")</f>
        <v>1975 - 06 - Jun</v>
      </c>
      <c r="S1249">
        <f t="shared" si="106"/>
        <v>1975</v>
      </c>
    </row>
    <row r="1250" spans="14:19" x14ac:dyDescent="0.25">
      <c r="N1250" s="10">
        <v>27547</v>
      </c>
      <c r="O1250">
        <f t="shared" si="103"/>
        <v>2</v>
      </c>
      <c r="P1250">
        <f t="shared" si="104"/>
        <v>6</v>
      </c>
      <c r="Q1250" t="str">
        <f t="shared" si="105"/>
        <v>Jun</v>
      </c>
      <c r="R1250" t="str">
        <f>TEXT(dDate[[#This Row],[Date]],"yyy - mm - mmm")</f>
        <v>1975 - 06 - Jun</v>
      </c>
      <c r="S1250">
        <f t="shared" si="106"/>
        <v>1975</v>
      </c>
    </row>
    <row r="1251" spans="14:19" x14ac:dyDescent="0.25">
      <c r="N1251" s="10">
        <v>27548</v>
      </c>
      <c r="O1251">
        <f t="shared" si="103"/>
        <v>3</v>
      </c>
      <c r="P1251">
        <f t="shared" si="104"/>
        <v>6</v>
      </c>
      <c r="Q1251" t="str">
        <f t="shared" si="105"/>
        <v>Jun</v>
      </c>
      <c r="R1251" t="str">
        <f>TEXT(dDate[[#This Row],[Date]],"yyy - mm - mmm")</f>
        <v>1975 - 06 - Jun</v>
      </c>
      <c r="S1251">
        <f t="shared" si="106"/>
        <v>1975</v>
      </c>
    </row>
    <row r="1252" spans="14:19" x14ac:dyDescent="0.25">
      <c r="N1252" s="10">
        <v>27549</v>
      </c>
      <c r="O1252">
        <f t="shared" si="103"/>
        <v>4</v>
      </c>
      <c r="P1252">
        <f t="shared" si="104"/>
        <v>6</v>
      </c>
      <c r="Q1252" t="str">
        <f t="shared" si="105"/>
        <v>Jun</v>
      </c>
      <c r="R1252" t="str">
        <f>TEXT(dDate[[#This Row],[Date]],"yyy - mm - mmm")</f>
        <v>1975 - 06 - Jun</v>
      </c>
      <c r="S1252">
        <f t="shared" si="106"/>
        <v>1975</v>
      </c>
    </row>
    <row r="1253" spans="14:19" x14ac:dyDescent="0.25">
      <c r="N1253" s="10">
        <v>27550</v>
      </c>
      <c r="O1253">
        <f t="shared" si="103"/>
        <v>5</v>
      </c>
      <c r="P1253">
        <f t="shared" si="104"/>
        <v>6</v>
      </c>
      <c r="Q1253" t="str">
        <f t="shared" si="105"/>
        <v>Jun</v>
      </c>
      <c r="R1253" t="str">
        <f>TEXT(dDate[[#This Row],[Date]],"yyy - mm - mmm")</f>
        <v>1975 - 06 - Jun</v>
      </c>
      <c r="S1253">
        <f t="shared" si="106"/>
        <v>1975</v>
      </c>
    </row>
    <row r="1254" spans="14:19" x14ac:dyDescent="0.25">
      <c r="N1254" s="10">
        <v>27551</v>
      </c>
      <c r="O1254">
        <f t="shared" si="103"/>
        <v>6</v>
      </c>
      <c r="P1254">
        <f t="shared" si="104"/>
        <v>6</v>
      </c>
      <c r="Q1254" t="str">
        <f t="shared" si="105"/>
        <v>Jun</v>
      </c>
      <c r="R1254" t="str">
        <f>TEXT(dDate[[#This Row],[Date]],"yyy - mm - mmm")</f>
        <v>1975 - 06 - Jun</v>
      </c>
      <c r="S1254">
        <f t="shared" si="106"/>
        <v>1975</v>
      </c>
    </row>
    <row r="1255" spans="14:19" x14ac:dyDescent="0.25">
      <c r="N1255" s="10">
        <v>27552</v>
      </c>
      <c r="O1255">
        <f t="shared" si="103"/>
        <v>7</v>
      </c>
      <c r="P1255">
        <f t="shared" si="104"/>
        <v>6</v>
      </c>
      <c r="Q1255" t="str">
        <f t="shared" si="105"/>
        <v>Jun</v>
      </c>
      <c r="R1255" t="str">
        <f>TEXT(dDate[[#This Row],[Date]],"yyy - mm - mmm")</f>
        <v>1975 - 06 - Jun</v>
      </c>
      <c r="S1255">
        <f t="shared" si="106"/>
        <v>1975</v>
      </c>
    </row>
    <row r="1256" spans="14:19" x14ac:dyDescent="0.25">
      <c r="N1256" s="10">
        <v>27553</v>
      </c>
      <c r="O1256">
        <f t="shared" si="103"/>
        <v>8</v>
      </c>
      <c r="P1256">
        <f t="shared" si="104"/>
        <v>6</v>
      </c>
      <c r="Q1256" t="str">
        <f t="shared" si="105"/>
        <v>Jun</v>
      </c>
      <c r="R1256" t="str">
        <f>TEXT(dDate[[#This Row],[Date]],"yyy - mm - mmm")</f>
        <v>1975 - 06 - Jun</v>
      </c>
      <c r="S1256">
        <f t="shared" si="106"/>
        <v>1975</v>
      </c>
    </row>
    <row r="1257" spans="14:19" x14ac:dyDescent="0.25">
      <c r="N1257" s="10">
        <v>27554</v>
      </c>
      <c r="O1257">
        <f t="shared" si="103"/>
        <v>9</v>
      </c>
      <c r="P1257">
        <f t="shared" si="104"/>
        <v>6</v>
      </c>
      <c r="Q1257" t="str">
        <f t="shared" si="105"/>
        <v>Jun</v>
      </c>
      <c r="R1257" t="str">
        <f>TEXT(dDate[[#This Row],[Date]],"yyy - mm - mmm")</f>
        <v>1975 - 06 - Jun</v>
      </c>
      <c r="S1257">
        <f t="shared" si="106"/>
        <v>1975</v>
      </c>
    </row>
    <row r="1258" spans="14:19" x14ac:dyDescent="0.25">
      <c r="N1258" s="10">
        <v>27555</v>
      </c>
      <c r="O1258">
        <f t="shared" si="103"/>
        <v>10</v>
      </c>
      <c r="P1258">
        <f t="shared" si="104"/>
        <v>6</v>
      </c>
      <c r="Q1258" t="str">
        <f t="shared" si="105"/>
        <v>Jun</v>
      </c>
      <c r="R1258" t="str">
        <f>TEXT(dDate[[#This Row],[Date]],"yyy - mm - mmm")</f>
        <v>1975 - 06 - Jun</v>
      </c>
      <c r="S1258">
        <f t="shared" si="106"/>
        <v>1975</v>
      </c>
    </row>
    <row r="1259" spans="14:19" x14ac:dyDescent="0.25">
      <c r="N1259" s="10">
        <v>27556</v>
      </c>
      <c r="O1259">
        <f t="shared" si="103"/>
        <v>11</v>
      </c>
      <c r="P1259">
        <f t="shared" si="104"/>
        <v>6</v>
      </c>
      <c r="Q1259" t="str">
        <f t="shared" si="105"/>
        <v>Jun</v>
      </c>
      <c r="R1259" t="str">
        <f>TEXT(dDate[[#This Row],[Date]],"yyy - mm - mmm")</f>
        <v>1975 - 06 - Jun</v>
      </c>
      <c r="S1259">
        <f t="shared" si="106"/>
        <v>1975</v>
      </c>
    </row>
    <row r="1260" spans="14:19" x14ac:dyDescent="0.25">
      <c r="N1260" s="10">
        <v>27557</v>
      </c>
      <c r="O1260">
        <f t="shared" si="103"/>
        <v>12</v>
      </c>
      <c r="P1260">
        <f t="shared" si="104"/>
        <v>6</v>
      </c>
      <c r="Q1260" t="str">
        <f t="shared" si="105"/>
        <v>Jun</v>
      </c>
      <c r="R1260" t="str">
        <f>TEXT(dDate[[#This Row],[Date]],"yyy - mm - mmm")</f>
        <v>1975 - 06 - Jun</v>
      </c>
      <c r="S1260">
        <f t="shared" si="106"/>
        <v>1975</v>
      </c>
    </row>
    <row r="1261" spans="14:19" x14ac:dyDescent="0.25">
      <c r="N1261" s="10">
        <v>27558</v>
      </c>
      <c r="O1261">
        <f t="shared" si="103"/>
        <v>13</v>
      </c>
      <c r="P1261">
        <f t="shared" si="104"/>
        <v>6</v>
      </c>
      <c r="Q1261" t="str">
        <f t="shared" si="105"/>
        <v>Jun</v>
      </c>
      <c r="R1261" t="str">
        <f>TEXT(dDate[[#This Row],[Date]],"yyy - mm - mmm")</f>
        <v>1975 - 06 - Jun</v>
      </c>
      <c r="S1261">
        <f t="shared" si="106"/>
        <v>1975</v>
      </c>
    </row>
    <row r="1262" spans="14:19" x14ac:dyDescent="0.25">
      <c r="N1262" s="10">
        <v>27559</v>
      </c>
      <c r="O1262">
        <f t="shared" si="103"/>
        <v>14</v>
      </c>
      <c r="P1262">
        <f t="shared" si="104"/>
        <v>6</v>
      </c>
      <c r="Q1262" t="str">
        <f t="shared" si="105"/>
        <v>Jun</v>
      </c>
      <c r="R1262" t="str">
        <f>TEXT(dDate[[#This Row],[Date]],"yyy - mm - mmm")</f>
        <v>1975 - 06 - Jun</v>
      </c>
      <c r="S1262">
        <f t="shared" si="106"/>
        <v>1975</v>
      </c>
    </row>
    <row r="1263" spans="14:19" x14ac:dyDescent="0.25">
      <c r="N1263" s="10">
        <v>27560</v>
      </c>
      <c r="O1263">
        <f t="shared" si="103"/>
        <v>15</v>
      </c>
      <c r="P1263">
        <f t="shared" si="104"/>
        <v>6</v>
      </c>
      <c r="Q1263" t="str">
        <f t="shared" si="105"/>
        <v>Jun</v>
      </c>
      <c r="R1263" t="str">
        <f>TEXT(dDate[[#This Row],[Date]],"yyy - mm - mmm")</f>
        <v>1975 - 06 - Jun</v>
      </c>
      <c r="S1263">
        <f t="shared" si="106"/>
        <v>1975</v>
      </c>
    </row>
    <row r="1264" spans="14:19" x14ac:dyDescent="0.25">
      <c r="N1264" s="10">
        <v>27561</v>
      </c>
      <c r="O1264">
        <f t="shared" si="103"/>
        <v>16</v>
      </c>
      <c r="P1264">
        <f t="shared" si="104"/>
        <v>6</v>
      </c>
      <c r="Q1264" t="str">
        <f t="shared" si="105"/>
        <v>Jun</v>
      </c>
      <c r="R1264" t="str">
        <f>TEXT(dDate[[#This Row],[Date]],"yyy - mm - mmm")</f>
        <v>1975 - 06 - Jun</v>
      </c>
      <c r="S1264">
        <f t="shared" si="106"/>
        <v>1975</v>
      </c>
    </row>
    <row r="1265" spans="14:19" x14ac:dyDescent="0.25">
      <c r="N1265" s="10">
        <v>27562</v>
      </c>
      <c r="O1265">
        <f t="shared" si="103"/>
        <v>17</v>
      </c>
      <c r="P1265">
        <f t="shared" si="104"/>
        <v>6</v>
      </c>
      <c r="Q1265" t="str">
        <f t="shared" si="105"/>
        <v>Jun</v>
      </c>
      <c r="R1265" t="str">
        <f>TEXT(dDate[[#This Row],[Date]],"yyy - mm - mmm")</f>
        <v>1975 - 06 - Jun</v>
      </c>
      <c r="S1265">
        <f t="shared" si="106"/>
        <v>1975</v>
      </c>
    </row>
    <row r="1266" spans="14:19" x14ac:dyDescent="0.25">
      <c r="N1266" s="10">
        <v>27563</v>
      </c>
      <c r="O1266">
        <f t="shared" si="103"/>
        <v>18</v>
      </c>
      <c r="P1266">
        <f t="shared" si="104"/>
        <v>6</v>
      </c>
      <c r="Q1266" t="str">
        <f t="shared" si="105"/>
        <v>Jun</v>
      </c>
      <c r="R1266" t="str">
        <f>TEXT(dDate[[#This Row],[Date]],"yyy - mm - mmm")</f>
        <v>1975 - 06 - Jun</v>
      </c>
      <c r="S1266">
        <f t="shared" si="106"/>
        <v>1975</v>
      </c>
    </row>
    <row r="1267" spans="14:19" x14ac:dyDescent="0.25">
      <c r="N1267" s="10">
        <v>27564</v>
      </c>
      <c r="O1267">
        <f t="shared" si="103"/>
        <v>19</v>
      </c>
      <c r="P1267">
        <f t="shared" si="104"/>
        <v>6</v>
      </c>
      <c r="Q1267" t="str">
        <f t="shared" si="105"/>
        <v>Jun</v>
      </c>
      <c r="R1267" t="str">
        <f>TEXT(dDate[[#This Row],[Date]],"yyy - mm - mmm")</f>
        <v>1975 - 06 - Jun</v>
      </c>
      <c r="S1267">
        <f t="shared" si="106"/>
        <v>1975</v>
      </c>
    </row>
    <row r="1268" spans="14:19" x14ac:dyDescent="0.25">
      <c r="N1268" s="10">
        <v>27565</v>
      </c>
      <c r="O1268">
        <f t="shared" si="103"/>
        <v>20</v>
      </c>
      <c r="P1268">
        <f t="shared" si="104"/>
        <v>6</v>
      </c>
      <c r="Q1268" t="str">
        <f t="shared" si="105"/>
        <v>Jun</v>
      </c>
      <c r="R1268" t="str">
        <f>TEXT(dDate[[#This Row],[Date]],"yyy - mm - mmm")</f>
        <v>1975 - 06 - Jun</v>
      </c>
      <c r="S1268">
        <f t="shared" si="106"/>
        <v>1975</v>
      </c>
    </row>
    <row r="1269" spans="14:19" x14ac:dyDescent="0.25">
      <c r="N1269" s="10">
        <v>27566</v>
      </c>
      <c r="O1269">
        <f t="shared" si="103"/>
        <v>21</v>
      </c>
      <c r="P1269">
        <f t="shared" si="104"/>
        <v>6</v>
      </c>
      <c r="Q1269" t="str">
        <f t="shared" si="105"/>
        <v>Jun</v>
      </c>
      <c r="R1269" t="str">
        <f>TEXT(dDate[[#This Row],[Date]],"yyy - mm - mmm")</f>
        <v>1975 - 06 - Jun</v>
      </c>
      <c r="S1269">
        <f t="shared" si="106"/>
        <v>1975</v>
      </c>
    </row>
    <row r="1270" spans="14:19" x14ac:dyDescent="0.25">
      <c r="N1270" s="10">
        <v>27567</v>
      </c>
      <c r="O1270">
        <f t="shared" si="103"/>
        <v>22</v>
      </c>
      <c r="P1270">
        <f t="shared" si="104"/>
        <v>6</v>
      </c>
      <c r="Q1270" t="str">
        <f t="shared" si="105"/>
        <v>Jun</v>
      </c>
      <c r="R1270" t="str">
        <f>TEXT(dDate[[#This Row],[Date]],"yyy - mm - mmm")</f>
        <v>1975 - 06 - Jun</v>
      </c>
      <c r="S1270">
        <f t="shared" si="106"/>
        <v>1975</v>
      </c>
    </row>
    <row r="1271" spans="14:19" x14ac:dyDescent="0.25">
      <c r="N1271" s="10">
        <v>27568</v>
      </c>
      <c r="O1271">
        <f t="shared" si="103"/>
        <v>23</v>
      </c>
      <c r="P1271">
        <f t="shared" si="104"/>
        <v>6</v>
      </c>
      <c r="Q1271" t="str">
        <f t="shared" si="105"/>
        <v>Jun</v>
      </c>
      <c r="R1271" t="str">
        <f>TEXT(dDate[[#This Row],[Date]],"yyy - mm - mmm")</f>
        <v>1975 - 06 - Jun</v>
      </c>
      <c r="S1271">
        <f t="shared" si="106"/>
        <v>1975</v>
      </c>
    </row>
    <row r="1272" spans="14:19" x14ac:dyDescent="0.25">
      <c r="N1272" s="10">
        <v>27569</v>
      </c>
      <c r="O1272">
        <f t="shared" si="103"/>
        <v>24</v>
      </c>
      <c r="P1272">
        <f t="shared" si="104"/>
        <v>6</v>
      </c>
      <c r="Q1272" t="str">
        <f t="shared" si="105"/>
        <v>Jun</v>
      </c>
      <c r="R1272" t="str">
        <f>TEXT(dDate[[#This Row],[Date]],"yyy - mm - mmm")</f>
        <v>1975 - 06 - Jun</v>
      </c>
      <c r="S1272">
        <f t="shared" si="106"/>
        <v>1975</v>
      </c>
    </row>
    <row r="1273" spans="14:19" x14ac:dyDescent="0.25">
      <c r="N1273" s="10">
        <v>27570</v>
      </c>
      <c r="O1273">
        <f t="shared" si="103"/>
        <v>25</v>
      </c>
      <c r="P1273">
        <f t="shared" si="104"/>
        <v>6</v>
      </c>
      <c r="Q1273" t="str">
        <f t="shared" si="105"/>
        <v>Jun</v>
      </c>
      <c r="R1273" t="str">
        <f>TEXT(dDate[[#This Row],[Date]],"yyy - mm - mmm")</f>
        <v>1975 - 06 - Jun</v>
      </c>
      <c r="S1273">
        <f t="shared" si="106"/>
        <v>1975</v>
      </c>
    </row>
    <row r="1274" spans="14:19" x14ac:dyDescent="0.25">
      <c r="N1274" s="10">
        <v>27571</v>
      </c>
      <c r="O1274">
        <f t="shared" si="103"/>
        <v>26</v>
      </c>
      <c r="P1274">
        <f t="shared" si="104"/>
        <v>6</v>
      </c>
      <c r="Q1274" t="str">
        <f t="shared" si="105"/>
        <v>Jun</v>
      </c>
      <c r="R1274" t="str">
        <f>TEXT(dDate[[#This Row],[Date]],"yyy - mm - mmm")</f>
        <v>1975 - 06 - Jun</v>
      </c>
      <c r="S1274">
        <f t="shared" si="106"/>
        <v>1975</v>
      </c>
    </row>
    <row r="1275" spans="14:19" x14ac:dyDescent="0.25">
      <c r="N1275" s="10">
        <v>27572</v>
      </c>
      <c r="O1275">
        <f t="shared" si="103"/>
        <v>27</v>
      </c>
      <c r="P1275">
        <f t="shared" si="104"/>
        <v>6</v>
      </c>
      <c r="Q1275" t="str">
        <f t="shared" si="105"/>
        <v>Jun</v>
      </c>
      <c r="R1275" t="str">
        <f>TEXT(dDate[[#This Row],[Date]],"yyy - mm - mmm")</f>
        <v>1975 - 06 - Jun</v>
      </c>
      <c r="S1275">
        <f t="shared" si="106"/>
        <v>1975</v>
      </c>
    </row>
    <row r="1276" spans="14:19" x14ac:dyDescent="0.25">
      <c r="N1276" s="10">
        <v>27573</v>
      </c>
      <c r="O1276">
        <f t="shared" si="103"/>
        <v>28</v>
      </c>
      <c r="P1276">
        <f t="shared" si="104"/>
        <v>6</v>
      </c>
      <c r="Q1276" t="str">
        <f t="shared" si="105"/>
        <v>Jun</v>
      </c>
      <c r="R1276" t="str">
        <f>TEXT(dDate[[#This Row],[Date]],"yyy - mm - mmm")</f>
        <v>1975 - 06 - Jun</v>
      </c>
      <c r="S1276">
        <f t="shared" si="106"/>
        <v>1975</v>
      </c>
    </row>
    <row r="1277" spans="14:19" x14ac:dyDescent="0.25">
      <c r="N1277" s="10">
        <v>27574</v>
      </c>
      <c r="O1277">
        <f t="shared" si="103"/>
        <v>29</v>
      </c>
      <c r="P1277">
        <f t="shared" si="104"/>
        <v>6</v>
      </c>
      <c r="Q1277" t="str">
        <f t="shared" si="105"/>
        <v>Jun</v>
      </c>
      <c r="R1277" t="str">
        <f>TEXT(dDate[[#This Row],[Date]],"yyy - mm - mmm")</f>
        <v>1975 - 06 - Jun</v>
      </c>
      <c r="S1277">
        <f t="shared" si="106"/>
        <v>1975</v>
      </c>
    </row>
    <row r="1278" spans="14:19" x14ac:dyDescent="0.25">
      <c r="N1278" s="10">
        <v>27575</v>
      </c>
      <c r="O1278">
        <f t="shared" si="103"/>
        <v>30</v>
      </c>
      <c r="P1278">
        <f t="shared" si="104"/>
        <v>6</v>
      </c>
      <c r="Q1278" t="str">
        <f t="shared" si="105"/>
        <v>Jun</v>
      </c>
      <c r="R1278" t="str">
        <f>TEXT(dDate[[#This Row],[Date]],"yyy - mm - mmm")</f>
        <v>1975 - 06 - Jun</v>
      </c>
      <c r="S1278">
        <f t="shared" si="106"/>
        <v>1975</v>
      </c>
    </row>
    <row r="1279" spans="14:19" x14ac:dyDescent="0.25">
      <c r="N1279" s="10">
        <v>27576</v>
      </c>
      <c r="O1279">
        <f t="shared" si="103"/>
        <v>1</v>
      </c>
      <c r="P1279">
        <f t="shared" si="104"/>
        <v>7</v>
      </c>
      <c r="Q1279" t="str">
        <f t="shared" si="105"/>
        <v>Jul</v>
      </c>
      <c r="R1279" t="str">
        <f>TEXT(dDate[[#This Row],[Date]],"yyy - mm - mmm")</f>
        <v>1975 - 07 - Jul</v>
      </c>
      <c r="S1279">
        <f t="shared" si="106"/>
        <v>1975</v>
      </c>
    </row>
    <row r="1280" spans="14:19" x14ac:dyDescent="0.25">
      <c r="N1280" s="10">
        <v>27577</v>
      </c>
      <c r="O1280">
        <f t="shared" si="103"/>
        <v>2</v>
      </c>
      <c r="P1280">
        <f t="shared" si="104"/>
        <v>7</v>
      </c>
      <c r="Q1280" t="str">
        <f t="shared" si="105"/>
        <v>Jul</v>
      </c>
      <c r="R1280" t="str">
        <f>TEXT(dDate[[#This Row],[Date]],"yyy - mm - mmm")</f>
        <v>1975 - 07 - Jul</v>
      </c>
      <c r="S1280">
        <f t="shared" si="106"/>
        <v>1975</v>
      </c>
    </row>
    <row r="1281" spans="14:19" x14ac:dyDescent="0.25">
      <c r="N1281" s="10">
        <v>27578</v>
      </c>
      <c r="O1281">
        <f t="shared" si="103"/>
        <v>3</v>
      </c>
      <c r="P1281">
        <f t="shared" si="104"/>
        <v>7</v>
      </c>
      <c r="Q1281" t="str">
        <f t="shared" si="105"/>
        <v>Jul</v>
      </c>
      <c r="R1281" t="str">
        <f>TEXT(dDate[[#This Row],[Date]],"yyy - mm - mmm")</f>
        <v>1975 - 07 - Jul</v>
      </c>
      <c r="S1281">
        <f t="shared" si="106"/>
        <v>1975</v>
      </c>
    </row>
    <row r="1282" spans="14:19" x14ac:dyDescent="0.25">
      <c r="N1282" s="10">
        <v>27579</v>
      </c>
      <c r="O1282">
        <f t="shared" si="103"/>
        <v>4</v>
      </c>
      <c r="P1282">
        <f t="shared" si="104"/>
        <v>7</v>
      </c>
      <c r="Q1282" t="str">
        <f t="shared" si="105"/>
        <v>Jul</v>
      </c>
      <c r="R1282" t="str">
        <f>TEXT(dDate[[#This Row],[Date]],"yyy - mm - mmm")</f>
        <v>1975 - 07 - Jul</v>
      </c>
      <c r="S1282">
        <f t="shared" si="106"/>
        <v>1975</v>
      </c>
    </row>
    <row r="1283" spans="14:19" x14ac:dyDescent="0.25">
      <c r="N1283" s="10">
        <v>27580</v>
      </c>
      <c r="O1283">
        <f t="shared" ref="O1283:O1346" si="107">DAY(N1283)</f>
        <v>5</v>
      </c>
      <c r="P1283">
        <f t="shared" ref="P1283:P1346" si="108">MONTH(N1283)</f>
        <v>7</v>
      </c>
      <c r="Q1283" t="str">
        <f t="shared" ref="Q1283:Q1346" si="109">TEXT(N1283,"mmm")</f>
        <v>Jul</v>
      </c>
      <c r="R1283" t="str">
        <f>TEXT(dDate[[#This Row],[Date]],"yyy - mm - mmm")</f>
        <v>1975 - 07 - Jul</v>
      </c>
      <c r="S1283">
        <f t="shared" ref="S1283:S1346" si="110">YEAR(N1283)</f>
        <v>1975</v>
      </c>
    </row>
    <row r="1284" spans="14:19" x14ac:dyDescent="0.25">
      <c r="N1284" s="10">
        <v>27581</v>
      </c>
      <c r="O1284">
        <f t="shared" si="107"/>
        <v>6</v>
      </c>
      <c r="P1284">
        <f t="shared" si="108"/>
        <v>7</v>
      </c>
      <c r="Q1284" t="str">
        <f t="shared" si="109"/>
        <v>Jul</v>
      </c>
      <c r="R1284" t="str">
        <f>TEXT(dDate[[#This Row],[Date]],"yyy - mm - mmm")</f>
        <v>1975 - 07 - Jul</v>
      </c>
      <c r="S1284">
        <f t="shared" si="110"/>
        <v>1975</v>
      </c>
    </row>
    <row r="1285" spans="14:19" x14ac:dyDescent="0.25">
      <c r="N1285" s="10">
        <v>27582</v>
      </c>
      <c r="O1285">
        <f t="shared" si="107"/>
        <v>7</v>
      </c>
      <c r="P1285">
        <f t="shared" si="108"/>
        <v>7</v>
      </c>
      <c r="Q1285" t="str">
        <f t="shared" si="109"/>
        <v>Jul</v>
      </c>
      <c r="R1285" t="str">
        <f>TEXT(dDate[[#This Row],[Date]],"yyy - mm - mmm")</f>
        <v>1975 - 07 - Jul</v>
      </c>
      <c r="S1285">
        <f t="shared" si="110"/>
        <v>1975</v>
      </c>
    </row>
    <row r="1286" spans="14:19" x14ac:dyDescent="0.25">
      <c r="N1286" s="10">
        <v>27583</v>
      </c>
      <c r="O1286">
        <f t="shared" si="107"/>
        <v>8</v>
      </c>
      <c r="P1286">
        <f t="shared" si="108"/>
        <v>7</v>
      </c>
      <c r="Q1286" t="str">
        <f t="shared" si="109"/>
        <v>Jul</v>
      </c>
      <c r="R1286" t="str">
        <f>TEXT(dDate[[#This Row],[Date]],"yyy - mm - mmm")</f>
        <v>1975 - 07 - Jul</v>
      </c>
      <c r="S1286">
        <f t="shared" si="110"/>
        <v>1975</v>
      </c>
    </row>
    <row r="1287" spans="14:19" x14ac:dyDescent="0.25">
      <c r="N1287" s="10">
        <v>27584</v>
      </c>
      <c r="O1287">
        <f t="shared" si="107"/>
        <v>9</v>
      </c>
      <c r="P1287">
        <f t="shared" si="108"/>
        <v>7</v>
      </c>
      <c r="Q1287" t="str">
        <f t="shared" si="109"/>
        <v>Jul</v>
      </c>
      <c r="R1287" t="str">
        <f>TEXT(dDate[[#This Row],[Date]],"yyy - mm - mmm")</f>
        <v>1975 - 07 - Jul</v>
      </c>
      <c r="S1287">
        <f t="shared" si="110"/>
        <v>1975</v>
      </c>
    </row>
    <row r="1288" spans="14:19" x14ac:dyDescent="0.25">
      <c r="N1288" s="10">
        <v>27585</v>
      </c>
      <c r="O1288">
        <f t="shared" si="107"/>
        <v>10</v>
      </c>
      <c r="P1288">
        <f t="shared" si="108"/>
        <v>7</v>
      </c>
      <c r="Q1288" t="str">
        <f t="shared" si="109"/>
        <v>Jul</v>
      </c>
      <c r="R1288" t="str">
        <f>TEXT(dDate[[#This Row],[Date]],"yyy - mm - mmm")</f>
        <v>1975 - 07 - Jul</v>
      </c>
      <c r="S1288">
        <f t="shared" si="110"/>
        <v>1975</v>
      </c>
    </row>
    <row r="1289" spans="14:19" x14ac:dyDescent="0.25">
      <c r="N1289" s="10">
        <v>27586</v>
      </c>
      <c r="O1289">
        <f t="shared" si="107"/>
        <v>11</v>
      </c>
      <c r="P1289">
        <f t="shared" si="108"/>
        <v>7</v>
      </c>
      <c r="Q1289" t="str">
        <f t="shared" si="109"/>
        <v>Jul</v>
      </c>
      <c r="R1289" t="str">
        <f>TEXT(dDate[[#This Row],[Date]],"yyy - mm - mmm")</f>
        <v>1975 - 07 - Jul</v>
      </c>
      <c r="S1289">
        <f t="shared" si="110"/>
        <v>1975</v>
      </c>
    </row>
    <row r="1290" spans="14:19" x14ac:dyDescent="0.25">
      <c r="N1290" s="10">
        <v>27587</v>
      </c>
      <c r="O1290">
        <f t="shared" si="107"/>
        <v>12</v>
      </c>
      <c r="P1290">
        <f t="shared" si="108"/>
        <v>7</v>
      </c>
      <c r="Q1290" t="str">
        <f t="shared" si="109"/>
        <v>Jul</v>
      </c>
      <c r="R1290" t="str">
        <f>TEXT(dDate[[#This Row],[Date]],"yyy - mm - mmm")</f>
        <v>1975 - 07 - Jul</v>
      </c>
      <c r="S1290">
        <f t="shared" si="110"/>
        <v>1975</v>
      </c>
    </row>
    <row r="1291" spans="14:19" x14ac:dyDescent="0.25">
      <c r="N1291" s="10">
        <v>27588</v>
      </c>
      <c r="O1291">
        <f t="shared" si="107"/>
        <v>13</v>
      </c>
      <c r="P1291">
        <f t="shared" si="108"/>
        <v>7</v>
      </c>
      <c r="Q1291" t="str">
        <f t="shared" si="109"/>
        <v>Jul</v>
      </c>
      <c r="R1291" t="str">
        <f>TEXT(dDate[[#This Row],[Date]],"yyy - mm - mmm")</f>
        <v>1975 - 07 - Jul</v>
      </c>
      <c r="S1291">
        <f t="shared" si="110"/>
        <v>1975</v>
      </c>
    </row>
    <row r="1292" spans="14:19" x14ac:dyDescent="0.25">
      <c r="N1292" s="10">
        <v>27589</v>
      </c>
      <c r="O1292">
        <f t="shared" si="107"/>
        <v>14</v>
      </c>
      <c r="P1292">
        <f t="shared" si="108"/>
        <v>7</v>
      </c>
      <c r="Q1292" t="str">
        <f t="shared" si="109"/>
        <v>Jul</v>
      </c>
      <c r="R1292" t="str">
        <f>TEXT(dDate[[#This Row],[Date]],"yyy - mm - mmm")</f>
        <v>1975 - 07 - Jul</v>
      </c>
      <c r="S1292">
        <f t="shared" si="110"/>
        <v>1975</v>
      </c>
    </row>
    <row r="1293" spans="14:19" x14ac:dyDescent="0.25">
      <c r="N1293" s="10">
        <v>27590</v>
      </c>
      <c r="O1293">
        <f t="shared" si="107"/>
        <v>15</v>
      </c>
      <c r="P1293">
        <f t="shared" si="108"/>
        <v>7</v>
      </c>
      <c r="Q1293" t="str">
        <f t="shared" si="109"/>
        <v>Jul</v>
      </c>
      <c r="R1293" t="str">
        <f>TEXT(dDate[[#This Row],[Date]],"yyy - mm - mmm")</f>
        <v>1975 - 07 - Jul</v>
      </c>
      <c r="S1293">
        <f t="shared" si="110"/>
        <v>1975</v>
      </c>
    </row>
    <row r="1294" spans="14:19" x14ac:dyDescent="0.25">
      <c r="N1294" s="10">
        <v>27591</v>
      </c>
      <c r="O1294">
        <f t="shared" si="107"/>
        <v>16</v>
      </c>
      <c r="P1294">
        <f t="shared" si="108"/>
        <v>7</v>
      </c>
      <c r="Q1294" t="str">
        <f t="shared" si="109"/>
        <v>Jul</v>
      </c>
      <c r="R1294" t="str">
        <f>TEXT(dDate[[#This Row],[Date]],"yyy - mm - mmm")</f>
        <v>1975 - 07 - Jul</v>
      </c>
      <c r="S1294">
        <f t="shared" si="110"/>
        <v>1975</v>
      </c>
    </row>
    <row r="1295" spans="14:19" x14ac:dyDescent="0.25">
      <c r="N1295" s="10">
        <v>27592</v>
      </c>
      <c r="O1295">
        <f t="shared" si="107"/>
        <v>17</v>
      </c>
      <c r="P1295">
        <f t="shared" si="108"/>
        <v>7</v>
      </c>
      <c r="Q1295" t="str">
        <f t="shared" si="109"/>
        <v>Jul</v>
      </c>
      <c r="R1295" t="str">
        <f>TEXT(dDate[[#This Row],[Date]],"yyy - mm - mmm")</f>
        <v>1975 - 07 - Jul</v>
      </c>
      <c r="S1295">
        <f t="shared" si="110"/>
        <v>1975</v>
      </c>
    </row>
    <row r="1296" spans="14:19" x14ac:dyDescent="0.25">
      <c r="N1296" s="10">
        <v>27593</v>
      </c>
      <c r="O1296">
        <f t="shared" si="107"/>
        <v>18</v>
      </c>
      <c r="P1296">
        <f t="shared" si="108"/>
        <v>7</v>
      </c>
      <c r="Q1296" t="str">
        <f t="shared" si="109"/>
        <v>Jul</v>
      </c>
      <c r="R1296" t="str">
        <f>TEXT(dDate[[#This Row],[Date]],"yyy - mm - mmm")</f>
        <v>1975 - 07 - Jul</v>
      </c>
      <c r="S1296">
        <f t="shared" si="110"/>
        <v>1975</v>
      </c>
    </row>
    <row r="1297" spans="14:19" x14ac:dyDescent="0.25">
      <c r="N1297" s="10">
        <v>27594</v>
      </c>
      <c r="O1297">
        <f t="shared" si="107"/>
        <v>19</v>
      </c>
      <c r="P1297">
        <f t="shared" si="108"/>
        <v>7</v>
      </c>
      <c r="Q1297" t="str">
        <f t="shared" si="109"/>
        <v>Jul</v>
      </c>
      <c r="R1297" t="str">
        <f>TEXT(dDate[[#This Row],[Date]],"yyy - mm - mmm")</f>
        <v>1975 - 07 - Jul</v>
      </c>
      <c r="S1297">
        <f t="shared" si="110"/>
        <v>1975</v>
      </c>
    </row>
    <row r="1298" spans="14:19" x14ac:dyDescent="0.25">
      <c r="N1298" s="10">
        <v>27595</v>
      </c>
      <c r="O1298">
        <f t="shared" si="107"/>
        <v>20</v>
      </c>
      <c r="P1298">
        <f t="shared" si="108"/>
        <v>7</v>
      </c>
      <c r="Q1298" t="str">
        <f t="shared" si="109"/>
        <v>Jul</v>
      </c>
      <c r="R1298" t="str">
        <f>TEXT(dDate[[#This Row],[Date]],"yyy - mm - mmm")</f>
        <v>1975 - 07 - Jul</v>
      </c>
      <c r="S1298">
        <f t="shared" si="110"/>
        <v>1975</v>
      </c>
    </row>
    <row r="1299" spans="14:19" x14ac:dyDescent="0.25">
      <c r="N1299" s="10">
        <v>27596</v>
      </c>
      <c r="O1299">
        <f t="shared" si="107"/>
        <v>21</v>
      </c>
      <c r="P1299">
        <f t="shared" si="108"/>
        <v>7</v>
      </c>
      <c r="Q1299" t="str">
        <f t="shared" si="109"/>
        <v>Jul</v>
      </c>
      <c r="R1299" t="str">
        <f>TEXT(dDate[[#This Row],[Date]],"yyy - mm - mmm")</f>
        <v>1975 - 07 - Jul</v>
      </c>
      <c r="S1299">
        <f t="shared" si="110"/>
        <v>1975</v>
      </c>
    </row>
    <row r="1300" spans="14:19" x14ac:dyDescent="0.25">
      <c r="N1300" s="10">
        <v>27597</v>
      </c>
      <c r="O1300">
        <f t="shared" si="107"/>
        <v>22</v>
      </c>
      <c r="P1300">
        <f t="shared" si="108"/>
        <v>7</v>
      </c>
      <c r="Q1300" t="str">
        <f t="shared" si="109"/>
        <v>Jul</v>
      </c>
      <c r="R1300" t="str">
        <f>TEXT(dDate[[#This Row],[Date]],"yyy - mm - mmm")</f>
        <v>1975 - 07 - Jul</v>
      </c>
      <c r="S1300">
        <f t="shared" si="110"/>
        <v>1975</v>
      </c>
    </row>
    <row r="1301" spans="14:19" x14ac:dyDescent="0.25">
      <c r="N1301" s="10">
        <v>27598</v>
      </c>
      <c r="O1301">
        <f t="shared" si="107"/>
        <v>23</v>
      </c>
      <c r="P1301">
        <f t="shared" si="108"/>
        <v>7</v>
      </c>
      <c r="Q1301" t="str">
        <f t="shared" si="109"/>
        <v>Jul</v>
      </c>
      <c r="R1301" t="str">
        <f>TEXT(dDate[[#This Row],[Date]],"yyy - mm - mmm")</f>
        <v>1975 - 07 - Jul</v>
      </c>
      <c r="S1301">
        <f t="shared" si="110"/>
        <v>1975</v>
      </c>
    </row>
    <row r="1302" spans="14:19" x14ac:dyDescent="0.25">
      <c r="N1302" s="10">
        <v>27599</v>
      </c>
      <c r="O1302">
        <f t="shared" si="107"/>
        <v>24</v>
      </c>
      <c r="P1302">
        <f t="shared" si="108"/>
        <v>7</v>
      </c>
      <c r="Q1302" t="str">
        <f t="shared" si="109"/>
        <v>Jul</v>
      </c>
      <c r="R1302" t="str">
        <f>TEXT(dDate[[#This Row],[Date]],"yyy - mm - mmm")</f>
        <v>1975 - 07 - Jul</v>
      </c>
      <c r="S1302">
        <f t="shared" si="110"/>
        <v>1975</v>
      </c>
    </row>
    <row r="1303" spans="14:19" x14ac:dyDescent="0.25">
      <c r="N1303" s="10">
        <v>27600</v>
      </c>
      <c r="O1303">
        <f t="shared" si="107"/>
        <v>25</v>
      </c>
      <c r="P1303">
        <f t="shared" si="108"/>
        <v>7</v>
      </c>
      <c r="Q1303" t="str">
        <f t="shared" si="109"/>
        <v>Jul</v>
      </c>
      <c r="R1303" t="str">
        <f>TEXT(dDate[[#This Row],[Date]],"yyy - mm - mmm")</f>
        <v>1975 - 07 - Jul</v>
      </c>
      <c r="S1303">
        <f t="shared" si="110"/>
        <v>1975</v>
      </c>
    </row>
    <row r="1304" spans="14:19" x14ac:dyDescent="0.25">
      <c r="N1304" s="10">
        <v>27601</v>
      </c>
      <c r="O1304">
        <f t="shared" si="107"/>
        <v>26</v>
      </c>
      <c r="P1304">
        <f t="shared" si="108"/>
        <v>7</v>
      </c>
      <c r="Q1304" t="str">
        <f t="shared" si="109"/>
        <v>Jul</v>
      </c>
      <c r="R1304" t="str">
        <f>TEXT(dDate[[#This Row],[Date]],"yyy - mm - mmm")</f>
        <v>1975 - 07 - Jul</v>
      </c>
      <c r="S1304">
        <f t="shared" si="110"/>
        <v>1975</v>
      </c>
    </row>
    <row r="1305" spans="14:19" x14ac:dyDescent="0.25">
      <c r="N1305" s="10">
        <v>27602</v>
      </c>
      <c r="O1305">
        <f t="shared" si="107"/>
        <v>27</v>
      </c>
      <c r="P1305">
        <f t="shared" si="108"/>
        <v>7</v>
      </c>
      <c r="Q1305" t="str">
        <f t="shared" si="109"/>
        <v>Jul</v>
      </c>
      <c r="R1305" t="str">
        <f>TEXT(dDate[[#This Row],[Date]],"yyy - mm - mmm")</f>
        <v>1975 - 07 - Jul</v>
      </c>
      <c r="S1305">
        <f t="shared" si="110"/>
        <v>1975</v>
      </c>
    </row>
    <row r="1306" spans="14:19" x14ac:dyDescent="0.25">
      <c r="N1306" s="10">
        <v>27603</v>
      </c>
      <c r="O1306">
        <f t="shared" si="107"/>
        <v>28</v>
      </c>
      <c r="P1306">
        <f t="shared" si="108"/>
        <v>7</v>
      </c>
      <c r="Q1306" t="str">
        <f t="shared" si="109"/>
        <v>Jul</v>
      </c>
      <c r="R1306" t="str">
        <f>TEXT(dDate[[#This Row],[Date]],"yyy - mm - mmm")</f>
        <v>1975 - 07 - Jul</v>
      </c>
      <c r="S1306">
        <f t="shared" si="110"/>
        <v>1975</v>
      </c>
    </row>
    <row r="1307" spans="14:19" x14ac:dyDescent="0.25">
      <c r="N1307" s="10">
        <v>27604</v>
      </c>
      <c r="O1307">
        <f t="shared" si="107"/>
        <v>29</v>
      </c>
      <c r="P1307">
        <f t="shared" si="108"/>
        <v>7</v>
      </c>
      <c r="Q1307" t="str">
        <f t="shared" si="109"/>
        <v>Jul</v>
      </c>
      <c r="R1307" t="str">
        <f>TEXT(dDate[[#This Row],[Date]],"yyy - mm - mmm")</f>
        <v>1975 - 07 - Jul</v>
      </c>
      <c r="S1307">
        <f t="shared" si="110"/>
        <v>1975</v>
      </c>
    </row>
    <row r="1308" spans="14:19" x14ac:dyDescent="0.25">
      <c r="N1308" s="10">
        <v>27605</v>
      </c>
      <c r="O1308">
        <f t="shared" si="107"/>
        <v>30</v>
      </c>
      <c r="P1308">
        <f t="shared" si="108"/>
        <v>7</v>
      </c>
      <c r="Q1308" t="str">
        <f t="shared" si="109"/>
        <v>Jul</v>
      </c>
      <c r="R1308" t="str">
        <f>TEXT(dDate[[#This Row],[Date]],"yyy - mm - mmm")</f>
        <v>1975 - 07 - Jul</v>
      </c>
      <c r="S1308">
        <f t="shared" si="110"/>
        <v>1975</v>
      </c>
    </row>
    <row r="1309" spans="14:19" x14ac:dyDescent="0.25">
      <c r="N1309" s="10">
        <v>27606</v>
      </c>
      <c r="O1309">
        <f t="shared" si="107"/>
        <v>31</v>
      </c>
      <c r="P1309">
        <f t="shared" si="108"/>
        <v>7</v>
      </c>
      <c r="Q1309" t="str">
        <f t="shared" si="109"/>
        <v>Jul</v>
      </c>
      <c r="R1309" t="str">
        <f>TEXT(dDate[[#This Row],[Date]],"yyy - mm - mmm")</f>
        <v>1975 - 07 - Jul</v>
      </c>
      <c r="S1309">
        <f t="shared" si="110"/>
        <v>1975</v>
      </c>
    </row>
    <row r="1310" spans="14:19" x14ac:dyDescent="0.25">
      <c r="N1310" s="10">
        <v>27607</v>
      </c>
      <c r="O1310">
        <f t="shared" si="107"/>
        <v>1</v>
      </c>
      <c r="P1310">
        <f t="shared" si="108"/>
        <v>8</v>
      </c>
      <c r="Q1310" t="str">
        <f t="shared" si="109"/>
        <v>Aug</v>
      </c>
      <c r="R1310" t="str">
        <f>TEXT(dDate[[#This Row],[Date]],"yyy - mm - mmm")</f>
        <v>1975 - 08 - Aug</v>
      </c>
      <c r="S1310">
        <f t="shared" si="110"/>
        <v>1975</v>
      </c>
    </row>
    <row r="1311" spans="14:19" x14ac:dyDescent="0.25">
      <c r="N1311" s="10">
        <v>27608</v>
      </c>
      <c r="O1311">
        <f t="shared" si="107"/>
        <v>2</v>
      </c>
      <c r="P1311">
        <f t="shared" si="108"/>
        <v>8</v>
      </c>
      <c r="Q1311" t="str">
        <f t="shared" si="109"/>
        <v>Aug</v>
      </c>
      <c r="R1311" t="str">
        <f>TEXT(dDate[[#This Row],[Date]],"yyy - mm - mmm")</f>
        <v>1975 - 08 - Aug</v>
      </c>
      <c r="S1311">
        <f t="shared" si="110"/>
        <v>1975</v>
      </c>
    </row>
    <row r="1312" spans="14:19" x14ac:dyDescent="0.25">
      <c r="N1312" s="10">
        <v>27609</v>
      </c>
      <c r="O1312">
        <f t="shared" si="107"/>
        <v>3</v>
      </c>
      <c r="P1312">
        <f t="shared" si="108"/>
        <v>8</v>
      </c>
      <c r="Q1312" t="str">
        <f t="shared" si="109"/>
        <v>Aug</v>
      </c>
      <c r="R1312" t="str">
        <f>TEXT(dDate[[#This Row],[Date]],"yyy - mm - mmm")</f>
        <v>1975 - 08 - Aug</v>
      </c>
      <c r="S1312">
        <f t="shared" si="110"/>
        <v>1975</v>
      </c>
    </row>
    <row r="1313" spans="14:19" x14ac:dyDescent="0.25">
      <c r="N1313" s="10">
        <v>27610</v>
      </c>
      <c r="O1313">
        <f t="shared" si="107"/>
        <v>4</v>
      </c>
      <c r="P1313">
        <f t="shared" si="108"/>
        <v>8</v>
      </c>
      <c r="Q1313" t="str">
        <f t="shared" si="109"/>
        <v>Aug</v>
      </c>
      <c r="R1313" t="str">
        <f>TEXT(dDate[[#This Row],[Date]],"yyy - mm - mmm")</f>
        <v>1975 - 08 - Aug</v>
      </c>
      <c r="S1313">
        <f t="shared" si="110"/>
        <v>1975</v>
      </c>
    </row>
    <row r="1314" spans="14:19" x14ac:dyDescent="0.25">
      <c r="N1314" s="10">
        <v>27611</v>
      </c>
      <c r="O1314">
        <f t="shared" si="107"/>
        <v>5</v>
      </c>
      <c r="P1314">
        <f t="shared" si="108"/>
        <v>8</v>
      </c>
      <c r="Q1314" t="str">
        <f t="shared" si="109"/>
        <v>Aug</v>
      </c>
      <c r="R1314" t="str">
        <f>TEXT(dDate[[#This Row],[Date]],"yyy - mm - mmm")</f>
        <v>1975 - 08 - Aug</v>
      </c>
      <c r="S1314">
        <f t="shared" si="110"/>
        <v>1975</v>
      </c>
    </row>
    <row r="1315" spans="14:19" x14ac:dyDescent="0.25">
      <c r="N1315" s="10">
        <v>27612</v>
      </c>
      <c r="O1315">
        <f t="shared" si="107"/>
        <v>6</v>
      </c>
      <c r="P1315">
        <f t="shared" si="108"/>
        <v>8</v>
      </c>
      <c r="Q1315" t="str">
        <f t="shared" si="109"/>
        <v>Aug</v>
      </c>
      <c r="R1315" t="str">
        <f>TEXT(dDate[[#This Row],[Date]],"yyy - mm - mmm")</f>
        <v>1975 - 08 - Aug</v>
      </c>
      <c r="S1315">
        <f t="shared" si="110"/>
        <v>1975</v>
      </c>
    </row>
    <row r="1316" spans="14:19" x14ac:dyDescent="0.25">
      <c r="N1316" s="10">
        <v>27613</v>
      </c>
      <c r="O1316">
        <f t="shared" si="107"/>
        <v>7</v>
      </c>
      <c r="P1316">
        <f t="shared" si="108"/>
        <v>8</v>
      </c>
      <c r="Q1316" t="str">
        <f t="shared" si="109"/>
        <v>Aug</v>
      </c>
      <c r="R1316" t="str">
        <f>TEXT(dDate[[#This Row],[Date]],"yyy - mm - mmm")</f>
        <v>1975 - 08 - Aug</v>
      </c>
      <c r="S1316">
        <f t="shared" si="110"/>
        <v>1975</v>
      </c>
    </row>
    <row r="1317" spans="14:19" x14ac:dyDescent="0.25">
      <c r="N1317" s="10">
        <v>27614</v>
      </c>
      <c r="O1317">
        <f t="shared" si="107"/>
        <v>8</v>
      </c>
      <c r="P1317">
        <f t="shared" si="108"/>
        <v>8</v>
      </c>
      <c r="Q1317" t="str">
        <f t="shared" si="109"/>
        <v>Aug</v>
      </c>
      <c r="R1317" t="str">
        <f>TEXT(dDate[[#This Row],[Date]],"yyy - mm - mmm")</f>
        <v>1975 - 08 - Aug</v>
      </c>
      <c r="S1317">
        <f t="shared" si="110"/>
        <v>1975</v>
      </c>
    </row>
    <row r="1318" spans="14:19" x14ac:dyDescent="0.25">
      <c r="N1318" s="10">
        <v>27615</v>
      </c>
      <c r="O1318">
        <f t="shared" si="107"/>
        <v>9</v>
      </c>
      <c r="P1318">
        <f t="shared" si="108"/>
        <v>8</v>
      </c>
      <c r="Q1318" t="str">
        <f t="shared" si="109"/>
        <v>Aug</v>
      </c>
      <c r="R1318" t="str">
        <f>TEXT(dDate[[#This Row],[Date]],"yyy - mm - mmm")</f>
        <v>1975 - 08 - Aug</v>
      </c>
      <c r="S1318">
        <f t="shared" si="110"/>
        <v>1975</v>
      </c>
    </row>
    <row r="1319" spans="14:19" x14ac:dyDescent="0.25">
      <c r="N1319" s="10">
        <v>27616</v>
      </c>
      <c r="O1319">
        <f t="shared" si="107"/>
        <v>10</v>
      </c>
      <c r="P1319">
        <f t="shared" si="108"/>
        <v>8</v>
      </c>
      <c r="Q1319" t="str">
        <f t="shared" si="109"/>
        <v>Aug</v>
      </c>
      <c r="R1319" t="str">
        <f>TEXT(dDate[[#This Row],[Date]],"yyy - mm - mmm")</f>
        <v>1975 - 08 - Aug</v>
      </c>
      <c r="S1319">
        <f t="shared" si="110"/>
        <v>1975</v>
      </c>
    </row>
    <row r="1320" spans="14:19" x14ac:dyDescent="0.25">
      <c r="N1320" s="10">
        <v>27617</v>
      </c>
      <c r="O1320">
        <f t="shared" si="107"/>
        <v>11</v>
      </c>
      <c r="P1320">
        <f t="shared" si="108"/>
        <v>8</v>
      </c>
      <c r="Q1320" t="str">
        <f t="shared" si="109"/>
        <v>Aug</v>
      </c>
      <c r="R1320" t="str">
        <f>TEXT(dDate[[#This Row],[Date]],"yyy - mm - mmm")</f>
        <v>1975 - 08 - Aug</v>
      </c>
      <c r="S1320">
        <f t="shared" si="110"/>
        <v>1975</v>
      </c>
    </row>
    <row r="1321" spans="14:19" x14ac:dyDescent="0.25">
      <c r="N1321" s="10">
        <v>27618</v>
      </c>
      <c r="O1321">
        <f t="shared" si="107"/>
        <v>12</v>
      </c>
      <c r="P1321">
        <f t="shared" si="108"/>
        <v>8</v>
      </c>
      <c r="Q1321" t="str">
        <f t="shared" si="109"/>
        <v>Aug</v>
      </c>
      <c r="R1321" t="str">
        <f>TEXT(dDate[[#This Row],[Date]],"yyy - mm - mmm")</f>
        <v>1975 - 08 - Aug</v>
      </c>
      <c r="S1321">
        <f t="shared" si="110"/>
        <v>1975</v>
      </c>
    </row>
    <row r="1322" spans="14:19" x14ac:dyDescent="0.25">
      <c r="N1322" s="10">
        <v>27619</v>
      </c>
      <c r="O1322">
        <f t="shared" si="107"/>
        <v>13</v>
      </c>
      <c r="P1322">
        <f t="shared" si="108"/>
        <v>8</v>
      </c>
      <c r="Q1322" t="str">
        <f t="shared" si="109"/>
        <v>Aug</v>
      </c>
      <c r="R1322" t="str">
        <f>TEXT(dDate[[#This Row],[Date]],"yyy - mm - mmm")</f>
        <v>1975 - 08 - Aug</v>
      </c>
      <c r="S1322">
        <f t="shared" si="110"/>
        <v>1975</v>
      </c>
    </row>
    <row r="1323" spans="14:19" x14ac:dyDescent="0.25">
      <c r="N1323" s="10">
        <v>27620</v>
      </c>
      <c r="O1323">
        <f t="shared" si="107"/>
        <v>14</v>
      </c>
      <c r="P1323">
        <f t="shared" si="108"/>
        <v>8</v>
      </c>
      <c r="Q1323" t="str">
        <f t="shared" si="109"/>
        <v>Aug</v>
      </c>
      <c r="R1323" t="str">
        <f>TEXT(dDate[[#This Row],[Date]],"yyy - mm - mmm")</f>
        <v>1975 - 08 - Aug</v>
      </c>
      <c r="S1323">
        <f t="shared" si="110"/>
        <v>1975</v>
      </c>
    </row>
    <row r="1324" spans="14:19" x14ac:dyDescent="0.25">
      <c r="N1324" s="10">
        <v>27621</v>
      </c>
      <c r="O1324">
        <f t="shared" si="107"/>
        <v>15</v>
      </c>
      <c r="P1324">
        <f t="shared" si="108"/>
        <v>8</v>
      </c>
      <c r="Q1324" t="str">
        <f t="shared" si="109"/>
        <v>Aug</v>
      </c>
      <c r="R1324" t="str">
        <f>TEXT(dDate[[#This Row],[Date]],"yyy - mm - mmm")</f>
        <v>1975 - 08 - Aug</v>
      </c>
      <c r="S1324">
        <f t="shared" si="110"/>
        <v>1975</v>
      </c>
    </row>
    <row r="1325" spans="14:19" x14ac:dyDescent="0.25">
      <c r="N1325" s="10">
        <v>27622</v>
      </c>
      <c r="O1325">
        <f t="shared" si="107"/>
        <v>16</v>
      </c>
      <c r="P1325">
        <f t="shared" si="108"/>
        <v>8</v>
      </c>
      <c r="Q1325" t="str">
        <f t="shared" si="109"/>
        <v>Aug</v>
      </c>
      <c r="R1325" t="str">
        <f>TEXT(dDate[[#This Row],[Date]],"yyy - mm - mmm")</f>
        <v>1975 - 08 - Aug</v>
      </c>
      <c r="S1325">
        <f t="shared" si="110"/>
        <v>1975</v>
      </c>
    </row>
    <row r="1326" spans="14:19" x14ac:dyDescent="0.25">
      <c r="N1326" s="10">
        <v>27623</v>
      </c>
      <c r="O1326">
        <f t="shared" si="107"/>
        <v>17</v>
      </c>
      <c r="P1326">
        <f t="shared" si="108"/>
        <v>8</v>
      </c>
      <c r="Q1326" t="str">
        <f t="shared" si="109"/>
        <v>Aug</v>
      </c>
      <c r="R1326" t="str">
        <f>TEXT(dDate[[#This Row],[Date]],"yyy - mm - mmm")</f>
        <v>1975 - 08 - Aug</v>
      </c>
      <c r="S1326">
        <f t="shared" si="110"/>
        <v>1975</v>
      </c>
    </row>
    <row r="1327" spans="14:19" x14ac:dyDescent="0.25">
      <c r="N1327" s="10">
        <v>27624</v>
      </c>
      <c r="O1327">
        <f t="shared" si="107"/>
        <v>18</v>
      </c>
      <c r="P1327">
        <f t="shared" si="108"/>
        <v>8</v>
      </c>
      <c r="Q1327" t="str">
        <f t="shared" si="109"/>
        <v>Aug</v>
      </c>
      <c r="R1327" t="str">
        <f>TEXT(dDate[[#This Row],[Date]],"yyy - mm - mmm")</f>
        <v>1975 - 08 - Aug</v>
      </c>
      <c r="S1327">
        <f t="shared" si="110"/>
        <v>1975</v>
      </c>
    </row>
    <row r="1328" spans="14:19" x14ac:dyDescent="0.25">
      <c r="N1328" s="10">
        <v>27625</v>
      </c>
      <c r="O1328">
        <f t="shared" si="107"/>
        <v>19</v>
      </c>
      <c r="P1328">
        <f t="shared" si="108"/>
        <v>8</v>
      </c>
      <c r="Q1328" t="str">
        <f t="shared" si="109"/>
        <v>Aug</v>
      </c>
      <c r="R1328" t="str">
        <f>TEXT(dDate[[#This Row],[Date]],"yyy - mm - mmm")</f>
        <v>1975 - 08 - Aug</v>
      </c>
      <c r="S1328">
        <f t="shared" si="110"/>
        <v>1975</v>
      </c>
    </row>
    <row r="1329" spans="14:19" x14ac:dyDescent="0.25">
      <c r="N1329" s="10">
        <v>27626</v>
      </c>
      <c r="O1329">
        <f t="shared" si="107"/>
        <v>20</v>
      </c>
      <c r="P1329">
        <f t="shared" si="108"/>
        <v>8</v>
      </c>
      <c r="Q1329" t="str">
        <f t="shared" si="109"/>
        <v>Aug</v>
      </c>
      <c r="R1329" t="str">
        <f>TEXT(dDate[[#This Row],[Date]],"yyy - mm - mmm")</f>
        <v>1975 - 08 - Aug</v>
      </c>
      <c r="S1329">
        <f t="shared" si="110"/>
        <v>1975</v>
      </c>
    </row>
    <row r="1330" spans="14:19" x14ac:dyDescent="0.25">
      <c r="N1330" s="10">
        <v>27627</v>
      </c>
      <c r="O1330">
        <f t="shared" si="107"/>
        <v>21</v>
      </c>
      <c r="P1330">
        <f t="shared" si="108"/>
        <v>8</v>
      </c>
      <c r="Q1330" t="str">
        <f t="shared" si="109"/>
        <v>Aug</v>
      </c>
      <c r="R1330" t="str">
        <f>TEXT(dDate[[#This Row],[Date]],"yyy - mm - mmm")</f>
        <v>1975 - 08 - Aug</v>
      </c>
      <c r="S1330">
        <f t="shared" si="110"/>
        <v>1975</v>
      </c>
    </row>
    <row r="1331" spans="14:19" x14ac:dyDescent="0.25">
      <c r="N1331" s="10">
        <v>27628</v>
      </c>
      <c r="O1331">
        <f t="shared" si="107"/>
        <v>22</v>
      </c>
      <c r="P1331">
        <f t="shared" si="108"/>
        <v>8</v>
      </c>
      <c r="Q1331" t="str">
        <f t="shared" si="109"/>
        <v>Aug</v>
      </c>
      <c r="R1331" t="str">
        <f>TEXT(dDate[[#This Row],[Date]],"yyy - mm - mmm")</f>
        <v>1975 - 08 - Aug</v>
      </c>
      <c r="S1331">
        <f t="shared" si="110"/>
        <v>1975</v>
      </c>
    </row>
    <row r="1332" spans="14:19" x14ac:dyDescent="0.25">
      <c r="N1332" s="10">
        <v>27629</v>
      </c>
      <c r="O1332">
        <f t="shared" si="107"/>
        <v>23</v>
      </c>
      <c r="P1332">
        <f t="shared" si="108"/>
        <v>8</v>
      </c>
      <c r="Q1332" t="str">
        <f t="shared" si="109"/>
        <v>Aug</v>
      </c>
      <c r="R1332" t="str">
        <f>TEXT(dDate[[#This Row],[Date]],"yyy - mm - mmm")</f>
        <v>1975 - 08 - Aug</v>
      </c>
      <c r="S1332">
        <f t="shared" si="110"/>
        <v>1975</v>
      </c>
    </row>
    <row r="1333" spans="14:19" x14ac:dyDescent="0.25">
      <c r="N1333" s="10">
        <v>27630</v>
      </c>
      <c r="O1333">
        <f t="shared" si="107"/>
        <v>24</v>
      </c>
      <c r="P1333">
        <f t="shared" si="108"/>
        <v>8</v>
      </c>
      <c r="Q1333" t="str">
        <f t="shared" si="109"/>
        <v>Aug</v>
      </c>
      <c r="R1333" t="str">
        <f>TEXT(dDate[[#This Row],[Date]],"yyy - mm - mmm")</f>
        <v>1975 - 08 - Aug</v>
      </c>
      <c r="S1333">
        <f t="shared" si="110"/>
        <v>1975</v>
      </c>
    </row>
    <row r="1334" spans="14:19" x14ac:dyDescent="0.25">
      <c r="N1334" s="10">
        <v>27631</v>
      </c>
      <c r="O1334">
        <f t="shared" si="107"/>
        <v>25</v>
      </c>
      <c r="P1334">
        <f t="shared" si="108"/>
        <v>8</v>
      </c>
      <c r="Q1334" t="str">
        <f t="shared" si="109"/>
        <v>Aug</v>
      </c>
      <c r="R1334" t="str">
        <f>TEXT(dDate[[#This Row],[Date]],"yyy - mm - mmm")</f>
        <v>1975 - 08 - Aug</v>
      </c>
      <c r="S1334">
        <f t="shared" si="110"/>
        <v>1975</v>
      </c>
    </row>
    <row r="1335" spans="14:19" x14ac:dyDescent="0.25">
      <c r="N1335" s="10">
        <v>27632</v>
      </c>
      <c r="O1335">
        <f t="shared" si="107"/>
        <v>26</v>
      </c>
      <c r="P1335">
        <f t="shared" si="108"/>
        <v>8</v>
      </c>
      <c r="Q1335" t="str">
        <f t="shared" si="109"/>
        <v>Aug</v>
      </c>
      <c r="R1335" t="str">
        <f>TEXT(dDate[[#This Row],[Date]],"yyy - mm - mmm")</f>
        <v>1975 - 08 - Aug</v>
      </c>
      <c r="S1335">
        <f t="shared" si="110"/>
        <v>1975</v>
      </c>
    </row>
    <row r="1336" spans="14:19" x14ac:dyDescent="0.25">
      <c r="N1336" s="10">
        <v>27633</v>
      </c>
      <c r="O1336">
        <f t="shared" si="107"/>
        <v>27</v>
      </c>
      <c r="P1336">
        <f t="shared" si="108"/>
        <v>8</v>
      </c>
      <c r="Q1336" t="str">
        <f t="shared" si="109"/>
        <v>Aug</v>
      </c>
      <c r="R1336" t="str">
        <f>TEXT(dDate[[#This Row],[Date]],"yyy - mm - mmm")</f>
        <v>1975 - 08 - Aug</v>
      </c>
      <c r="S1336">
        <f t="shared" si="110"/>
        <v>1975</v>
      </c>
    </row>
    <row r="1337" spans="14:19" x14ac:dyDescent="0.25">
      <c r="N1337" s="10">
        <v>27634</v>
      </c>
      <c r="O1337">
        <f t="shared" si="107"/>
        <v>28</v>
      </c>
      <c r="P1337">
        <f t="shared" si="108"/>
        <v>8</v>
      </c>
      <c r="Q1337" t="str">
        <f t="shared" si="109"/>
        <v>Aug</v>
      </c>
      <c r="R1337" t="str">
        <f>TEXT(dDate[[#This Row],[Date]],"yyy - mm - mmm")</f>
        <v>1975 - 08 - Aug</v>
      </c>
      <c r="S1337">
        <f t="shared" si="110"/>
        <v>1975</v>
      </c>
    </row>
    <row r="1338" spans="14:19" x14ac:dyDescent="0.25">
      <c r="N1338" s="10">
        <v>27635</v>
      </c>
      <c r="O1338">
        <f t="shared" si="107"/>
        <v>29</v>
      </c>
      <c r="P1338">
        <f t="shared" si="108"/>
        <v>8</v>
      </c>
      <c r="Q1338" t="str">
        <f t="shared" si="109"/>
        <v>Aug</v>
      </c>
      <c r="R1338" t="str">
        <f>TEXT(dDate[[#This Row],[Date]],"yyy - mm - mmm")</f>
        <v>1975 - 08 - Aug</v>
      </c>
      <c r="S1338">
        <f t="shared" si="110"/>
        <v>1975</v>
      </c>
    </row>
    <row r="1339" spans="14:19" x14ac:dyDescent="0.25">
      <c r="N1339" s="10">
        <v>27636</v>
      </c>
      <c r="O1339">
        <f t="shared" si="107"/>
        <v>30</v>
      </c>
      <c r="P1339">
        <f t="shared" si="108"/>
        <v>8</v>
      </c>
      <c r="Q1339" t="str">
        <f t="shared" si="109"/>
        <v>Aug</v>
      </c>
      <c r="R1339" t="str">
        <f>TEXT(dDate[[#This Row],[Date]],"yyy - mm - mmm")</f>
        <v>1975 - 08 - Aug</v>
      </c>
      <c r="S1339">
        <f t="shared" si="110"/>
        <v>1975</v>
      </c>
    </row>
    <row r="1340" spans="14:19" x14ac:dyDescent="0.25">
      <c r="N1340" s="10">
        <v>27637</v>
      </c>
      <c r="O1340">
        <f t="shared" si="107"/>
        <v>31</v>
      </c>
      <c r="P1340">
        <f t="shared" si="108"/>
        <v>8</v>
      </c>
      <c r="Q1340" t="str">
        <f t="shared" si="109"/>
        <v>Aug</v>
      </c>
      <c r="R1340" t="str">
        <f>TEXT(dDate[[#This Row],[Date]],"yyy - mm - mmm")</f>
        <v>1975 - 08 - Aug</v>
      </c>
      <c r="S1340">
        <f t="shared" si="110"/>
        <v>1975</v>
      </c>
    </row>
    <row r="1341" spans="14:19" x14ac:dyDescent="0.25">
      <c r="N1341" s="10">
        <v>27638</v>
      </c>
      <c r="O1341">
        <f t="shared" si="107"/>
        <v>1</v>
      </c>
      <c r="P1341">
        <f t="shared" si="108"/>
        <v>9</v>
      </c>
      <c r="Q1341" t="str">
        <f t="shared" si="109"/>
        <v>Sep</v>
      </c>
      <c r="R1341" t="str">
        <f>TEXT(dDate[[#This Row],[Date]],"yyy - mm - mmm")</f>
        <v>1975 - 09 - Sep</v>
      </c>
      <c r="S1341">
        <f t="shared" si="110"/>
        <v>1975</v>
      </c>
    </row>
    <row r="1342" spans="14:19" x14ac:dyDescent="0.25">
      <c r="N1342" s="10">
        <v>27639</v>
      </c>
      <c r="O1342">
        <f t="shared" si="107"/>
        <v>2</v>
      </c>
      <c r="P1342">
        <f t="shared" si="108"/>
        <v>9</v>
      </c>
      <c r="Q1342" t="str">
        <f t="shared" si="109"/>
        <v>Sep</v>
      </c>
      <c r="R1342" t="str">
        <f>TEXT(dDate[[#This Row],[Date]],"yyy - mm - mmm")</f>
        <v>1975 - 09 - Sep</v>
      </c>
      <c r="S1342">
        <f t="shared" si="110"/>
        <v>1975</v>
      </c>
    </row>
    <row r="1343" spans="14:19" x14ac:dyDescent="0.25">
      <c r="N1343" s="10">
        <v>27640</v>
      </c>
      <c r="O1343">
        <f t="shared" si="107"/>
        <v>3</v>
      </c>
      <c r="P1343">
        <f t="shared" si="108"/>
        <v>9</v>
      </c>
      <c r="Q1343" t="str">
        <f t="shared" si="109"/>
        <v>Sep</v>
      </c>
      <c r="R1343" t="str">
        <f>TEXT(dDate[[#This Row],[Date]],"yyy - mm - mmm")</f>
        <v>1975 - 09 - Sep</v>
      </c>
      <c r="S1343">
        <f t="shared" si="110"/>
        <v>1975</v>
      </c>
    </row>
    <row r="1344" spans="14:19" x14ac:dyDescent="0.25">
      <c r="N1344" s="10">
        <v>27641</v>
      </c>
      <c r="O1344">
        <f t="shared" si="107"/>
        <v>4</v>
      </c>
      <c r="P1344">
        <f t="shared" si="108"/>
        <v>9</v>
      </c>
      <c r="Q1344" t="str">
        <f t="shared" si="109"/>
        <v>Sep</v>
      </c>
      <c r="R1344" t="str">
        <f>TEXT(dDate[[#This Row],[Date]],"yyy - mm - mmm")</f>
        <v>1975 - 09 - Sep</v>
      </c>
      <c r="S1344">
        <f t="shared" si="110"/>
        <v>1975</v>
      </c>
    </row>
    <row r="1345" spans="14:19" x14ac:dyDescent="0.25">
      <c r="N1345" s="10">
        <v>27642</v>
      </c>
      <c r="O1345">
        <f t="shared" si="107"/>
        <v>5</v>
      </c>
      <c r="P1345">
        <f t="shared" si="108"/>
        <v>9</v>
      </c>
      <c r="Q1345" t="str">
        <f t="shared" si="109"/>
        <v>Sep</v>
      </c>
      <c r="R1345" t="str">
        <f>TEXT(dDate[[#This Row],[Date]],"yyy - mm - mmm")</f>
        <v>1975 - 09 - Sep</v>
      </c>
      <c r="S1345">
        <f t="shared" si="110"/>
        <v>1975</v>
      </c>
    </row>
    <row r="1346" spans="14:19" x14ac:dyDescent="0.25">
      <c r="N1346" s="10">
        <v>27643</v>
      </c>
      <c r="O1346">
        <f t="shared" si="107"/>
        <v>6</v>
      </c>
      <c r="P1346">
        <f t="shared" si="108"/>
        <v>9</v>
      </c>
      <c r="Q1346" t="str">
        <f t="shared" si="109"/>
        <v>Sep</v>
      </c>
      <c r="R1346" t="str">
        <f>TEXT(dDate[[#This Row],[Date]],"yyy - mm - mmm")</f>
        <v>1975 - 09 - Sep</v>
      </c>
      <c r="S1346">
        <f t="shared" si="110"/>
        <v>1975</v>
      </c>
    </row>
    <row r="1347" spans="14:19" x14ac:dyDescent="0.25">
      <c r="N1347" s="10">
        <v>27644</v>
      </c>
      <c r="O1347">
        <f t="shared" ref="O1347:O1410" si="111">DAY(N1347)</f>
        <v>7</v>
      </c>
      <c r="P1347">
        <f t="shared" ref="P1347:P1410" si="112">MONTH(N1347)</f>
        <v>9</v>
      </c>
      <c r="Q1347" t="str">
        <f t="shared" ref="Q1347:Q1410" si="113">TEXT(N1347,"mmm")</f>
        <v>Sep</v>
      </c>
      <c r="R1347" t="str">
        <f>TEXT(dDate[[#This Row],[Date]],"yyy - mm - mmm")</f>
        <v>1975 - 09 - Sep</v>
      </c>
      <c r="S1347">
        <f t="shared" ref="S1347:S1410" si="114">YEAR(N1347)</f>
        <v>1975</v>
      </c>
    </row>
    <row r="1348" spans="14:19" x14ac:dyDescent="0.25">
      <c r="N1348" s="10">
        <v>27645</v>
      </c>
      <c r="O1348">
        <f t="shared" si="111"/>
        <v>8</v>
      </c>
      <c r="P1348">
        <f t="shared" si="112"/>
        <v>9</v>
      </c>
      <c r="Q1348" t="str">
        <f t="shared" si="113"/>
        <v>Sep</v>
      </c>
      <c r="R1348" t="str">
        <f>TEXT(dDate[[#This Row],[Date]],"yyy - mm - mmm")</f>
        <v>1975 - 09 - Sep</v>
      </c>
      <c r="S1348">
        <f t="shared" si="114"/>
        <v>1975</v>
      </c>
    </row>
    <row r="1349" spans="14:19" x14ac:dyDescent="0.25">
      <c r="N1349" s="10">
        <v>27646</v>
      </c>
      <c r="O1349">
        <f t="shared" si="111"/>
        <v>9</v>
      </c>
      <c r="P1349">
        <f t="shared" si="112"/>
        <v>9</v>
      </c>
      <c r="Q1349" t="str">
        <f t="shared" si="113"/>
        <v>Sep</v>
      </c>
      <c r="R1349" t="str">
        <f>TEXT(dDate[[#This Row],[Date]],"yyy - mm - mmm")</f>
        <v>1975 - 09 - Sep</v>
      </c>
      <c r="S1349">
        <f t="shared" si="114"/>
        <v>1975</v>
      </c>
    </row>
    <row r="1350" spans="14:19" x14ac:dyDescent="0.25">
      <c r="N1350" s="10">
        <v>27647</v>
      </c>
      <c r="O1350">
        <f t="shared" si="111"/>
        <v>10</v>
      </c>
      <c r="P1350">
        <f t="shared" si="112"/>
        <v>9</v>
      </c>
      <c r="Q1350" t="str">
        <f t="shared" si="113"/>
        <v>Sep</v>
      </c>
      <c r="R1350" t="str">
        <f>TEXT(dDate[[#This Row],[Date]],"yyy - mm - mmm")</f>
        <v>1975 - 09 - Sep</v>
      </c>
      <c r="S1350">
        <f t="shared" si="114"/>
        <v>1975</v>
      </c>
    </row>
    <row r="1351" spans="14:19" x14ac:dyDescent="0.25">
      <c r="N1351" s="10">
        <v>27648</v>
      </c>
      <c r="O1351">
        <f t="shared" si="111"/>
        <v>11</v>
      </c>
      <c r="P1351">
        <f t="shared" si="112"/>
        <v>9</v>
      </c>
      <c r="Q1351" t="str">
        <f t="shared" si="113"/>
        <v>Sep</v>
      </c>
      <c r="R1351" t="str">
        <f>TEXT(dDate[[#This Row],[Date]],"yyy - mm - mmm")</f>
        <v>1975 - 09 - Sep</v>
      </c>
      <c r="S1351">
        <f t="shared" si="114"/>
        <v>1975</v>
      </c>
    </row>
    <row r="1352" spans="14:19" x14ac:dyDescent="0.25">
      <c r="N1352" s="10">
        <v>27649</v>
      </c>
      <c r="O1352">
        <f t="shared" si="111"/>
        <v>12</v>
      </c>
      <c r="P1352">
        <f t="shared" si="112"/>
        <v>9</v>
      </c>
      <c r="Q1352" t="str">
        <f t="shared" si="113"/>
        <v>Sep</v>
      </c>
      <c r="R1352" t="str">
        <f>TEXT(dDate[[#This Row],[Date]],"yyy - mm - mmm")</f>
        <v>1975 - 09 - Sep</v>
      </c>
      <c r="S1352">
        <f t="shared" si="114"/>
        <v>1975</v>
      </c>
    </row>
    <row r="1353" spans="14:19" x14ac:dyDescent="0.25">
      <c r="N1353" s="10">
        <v>27650</v>
      </c>
      <c r="O1353">
        <f t="shared" si="111"/>
        <v>13</v>
      </c>
      <c r="P1353">
        <f t="shared" si="112"/>
        <v>9</v>
      </c>
      <c r="Q1353" t="str">
        <f t="shared" si="113"/>
        <v>Sep</v>
      </c>
      <c r="R1353" t="str">
        <f>TEXT(dDate[[#This Row],[Date]],"yyy - mm - mmm")</f>
        <v>1975 - 09 - Sep</v>
      </c>
      <c r="S1353">
        <f t="shared" si="114"/>
        <v>1975</v>
      </c>
    </row>
    <row r="1354" spans="14:19" x14ac:dyDescent="0.25">
      <c r="N1354" s="10">
        <v>27651</v>
      </c>
      <c r="O1354">
        <f t="shared" si="111"/>
        <v>14</v>
      </c>
      <c r="P1354">
        <f t="shared" si="112"/>
        <v>9</v>
      </c>
      <c r="Q1354" t="str">
        <f t="shared" si="113"/>
        <v>Sep</v>
      </c>
      <c r="R1354" t="str">
        <f>TEXT(dDate[[#This Row],[Date]],"yyy - mm - mmm")</f>
        <v>1975 - 09 - Sep</v>
      </c>
      <c r="S1354">
        <f t="shared" si="114"/>
        <v>1975</v>
      </c>
    </row>
    <row r="1355" spans="14:19" x14ac:dyDescent="0.25">
      <c r="N1355" s="10">
        <v>27652</v>
      </c>
      <c r="O1355">
        <f t="shared" si="111"/>
        <v>15</v>
      </c>
      <c r="P1355">
        <f t="shared" si="112"/>
        <v>9</v>
      </c>
      <c r="Q1355" t="str">
        <f t="shared" si="113"/>
        <v>Sep</v>
      </c>
      <c r="R1355" t="str">
        <f>TEXT(dDate[[#This Row],[Date]],"yyy - mm - mmm")</f>
        <v>1975 - 09 - Sep</v>
      </c>
      <c r="S1355">
        <f t="shared" si="114"/>
        <v>1975</v>
      </c>
    </row>
    <row r="1356" spans="14:19" x14ac:dyDescent="0.25">
      <c r="N1356" s="10">
        <v>27653</v>
      </c>
      <c r="O1356">
        <f t="shared" si="111"/>
        <v>16</v>
      </c>
      <c r="P1356">
        <f t="shared" si="112"/>
        <v>9</v>
      </c>
      <c r="Q1356" t="str">
        <f t="shared" si="113"/>
        <v>Sep</v>
      </c>
      <c r="R1356" t="str">
        <f>TEXT(dDate[[#This Row],[Date]],"yyy - mm - mmm")</f>
        <v>1975 - 09 - Sep</v>
      </c>
      <c r="S1356">
        <f t="shared" si="114"/>
        <v>1975</v>
      </c>
    </row>
    <row r="1357" spans="14:19" x14ac:dyDescent="0.25">
      <c r="N1357" s="10">
        <v>27654</v>
      </c>
      <c r="O1357">
        <f t="shared" si="111"/>
        <v>17</v>
      </c>
      <c r="P1357">
        <f t="shared" si="112"/>
        <v>9</v>
      </c>
      <c r="Q1357" t="str">
        <f t="shared" si="113"/>
        <v>Sep</v>
      </c>
      <c r="R1357" t="str">
        <f>TEXT(dDate[[#This Row],[Date]],"yyy - mm - mmm")</f>
        <v>1975 - 09 - Sep</v>
      </c>
      <c r="S1357">
        <f t="shared" si="114"/>
        <v>1975</v>
      </c>
    </row>
    <row r="1358" spans="14:19" x14ac:dyDescent="0.25">
      <c r="N1358" s="10">
        <v>27655</v>
      </c>
      <c r="O1358">
        <f t="shared" si="111"/>
        <v>18</v>
      </c>
      <c r="P1358">
        <f t="shared" si="112"/>
        <v>9</v>
      </c>
      <c r="Q1358" t="str">
        <f t="shared" si="113"/>
        <v>Sep</v>
      </c>
      <c r="R1358" t="str">
        <f>TEXT(dDate[[#This Row],[Date]],"yyy - mm - mmm")</f>
        <v>1975 - 09 - Sep</v>
      </c>
      <c r="S1358">
        <f t="shared" si="114"/>
        <v>1975</v>
      </c>
    </row>
    <row r="1359" spans="14:19" x14ac:dyDescent="0.25">
      <c r="N1359" s="10">
        <v>27656</v>
      </c>
      <c r="O1359">
        <f t="shared" si="111"/>
        <v>19</v>
      </c>
      <c r="P1359">
        <f t="shared" si="112"/>
        <v>9</v>
      </c>
      <c r="Q1359" t="str">
        <f t="shared" si="113"/>
        <v>Sep</v>
      </c>
      <c r="R1359" t="str">
        <f>TEXT(dDate[[#This Row],[Date]],"yyy - mm - mmm")</f>
        <v>1975 - 09 - Sep</v>
      </c>
      <c r="S1359">
        <f t="shared" si="114"/>
        <v>1975</v>
      </c>
    </row>
    <row r="1360" spans="14:19" x14ac:dyDescent="0.25">
      <c r="N1360" s="10">
        <v>27657</v>
      </c>
      <c r="O1360">
        <f t="shared" si="111"/>
        <v>20</v>
      </c>
      <c r="P1360">
        <f t="shared" si="112"/>
        <v>9</v>
      </c>
      <c r="Q1360" t="str">
        <f t="shared" si="113"/>
        <v>Sep</v>
      </c>
      <c r="R1360" t="str">
        <f>TEXT(dDate[[#This Row],[Date]],"yyy - mm - mmm")</f>
        <v>1975 - 09 - Sep</v>
      </c>
      <c r="S1360">
        <f t="shared" si="114"/>
        <v>1975</v>
      </c>
    </row>
    <row r="1361" spans="14:19" x14ac:dyDescent="0.25">
      <c r="N1361" s="10">
        <v>27658</v>
      </c>
      <c r="O1361">
        <f t="shared" si="111"/>
        <v>21</v>
      </c>
      <c r="P1361">
        <f t="shared" si="112"/>
        <v>9</v>
      </c>
      <c r="Q1361" t="str">
        <f t="shared" si="113"/>
        <v>Sep</v>
      </c>
      <c r="R1361" t="str">
        <f>TEXT(dDate[[#This Row],[Date]],"yyy - mm - mmm")</f>
        <v>1975 - 09 - Sep</v>
      </c>
      <c r="S1361">
        <f t="shared" si="114"/>
        <v>1975</v>
      </c>
    </row>
    <row r="1362" spans="14:19" x14ac:dyDescent="0.25">
      <c r="N1362" s="10">
        <v>27659</v>
      </c>
      <c r="O1362">
        <f t="shared" si="111"/>
        <v>22</v>
      </c>
      <c r="P1362">
        <f t="shared" si="112"/>
        <v>9</v>
      </c>
      <c r="Q1362" t="str">
        <f t="shared" si="113"/>
        <v>Sep</v>
      </c>
      <c r="R1362" t="str">
        <f>TEXT(dDate[[#This Row],[Date]],"yyy - mm - mmm")</f>
        <v>1975 - 09 - Sep</v>
      </c>
      <c r="S1362">
        <f t="shared" si="114"/>
        <v>1975</v>
      </c>
    </row>
    <row r="1363" spans="14:19" x14ac:dyDescent="0.25">
      <c r="N1363" s="10">
        <v>27660</v>
      </c>
      <c r="O1363">
        <f t="shared" si="111"/>
        <v>23</v>
      </c>
      <c r="P1363">
        <f t="shared" si="112"/>
        <v>9</v>
      </c>
      <c r="Q1363" t="str">
        <f t="shared" si="113"/>
        <v>Sep</v>
      </c>
      <c r="R1363" t="str">
        <f>TEXT(dDate[[#This Row],[Date]],"yyy - mm - mmm")</f>
        <v>1975 - 09 - Sep</v>
      </c>
      <c r="S1363">
        <f t="shared" si="114"/>
        <v>1975</v>
      </c>
    </row>
    <row r="1364" spans="14:19" x14ac:dyDescent="0.25">
      <c r="N1364" s="10">
        <v>27661</v>
      </c>
      <c r="O1364">
        <f t="shared" si="111"/>
        <v>24</v>
      </c>
      <c r="P1364">
        <f t="shared" si="112"/>
        <v>9</v>
      </c>
      <c r="Q1364" t="str">
        <f t="shared" si="113"/>
        <v>Sep</v>
      </c>
      <c r="R1364" t="str">
        <f>TEXT(dDate[[#This Row],[Date]],"yyy - mm - mmm")</f>
        <v>1975 - 09 - Sep</v>
      </c>
      <c r="S1364">
        <f t="shared" si="114"/>
        <v>1975</v>
      </c>
    </row>
    <row r="1365" spans="14:19" x14ac:dyDescent="0.25">
      <c r="N1365" s="10">
        <v>27662</v>
      </c>
      <c r="O1365">
        <f t="shared" si="111"/>
        <v>25</v>
      </c>
      <c r="P1365">
        <f t="shared" si="112"/>
        <v>9</v>
      </c>
      <c r="Q1365" t="str">
        <f t="shared" si="113"/>
        <v>Sep</v>
      </c>
      <c r="R1365" t="str">
        <f>TEXT(dDate[[#This Row],[Date]],"yyy - mm - mmm")</f>
        <v>1975 - 09 - Sep</v>
      </c>
      <c r="S1365">
        <f t="shared" si="114"/>
        <v>1975</v>
      </c>
    </row>
    <row r="1366" spans="14:19" x14ac:dyDescent="0.25">
      <c r="N1366" s="10">
        <v>27663</v>
      </c>
      <c r="O1366">
        <f t="shared" si="111"/>
        <v>26</v>
      </c>
      <c r="P1366">
        <f t="shared" si="112"/>
        <v>9</v>
      </c>
      <c r="Q1366" t="str">
        <f t="shared" si="113"/>
        <v>Sep</v>
      </c>
      <c r="R1366" t="str">
        <f>TEXT(dDate[[#This Row],[Date]],"yyy - mm - mmm")</f>
        <v>1975 - 09 - Sep</v>
      </c>
      <c r="S1366">
        <f t="shared" si="114"/>
        <v>1975</v>
      </c>
    </row>
    <row r="1367" spans="14:19" x14ac:dyDescent="0.25">
      <c r="N1367" s="10">
        <v>27664</v>
      </c>
      <c r="O1367">
        <f t="shared" si="111"/>
        <v>27</v>
      </c>
      <c r="P1367">
        <f t="shared" si="112"/>
        <v>9</v>
      </c>
      <c r="Q1367" t="str">
        <f t="shared" si="113"/>
        <v>Sep</v>
      </c>
      <c r="R1367" t="str">
        <f>TEXT(dDate[[#This Row],[Date]],"yyy - mm - mmm")</f>
        <v>1975 - 09 - Sep</v>
      </c>
      <c r="S1367">
        <f t="shared" si="114"/>
        <v>1975</v>
      </c>
    </row>
    <row r="1368" spans="14:19" x14ac:dyDescent="0.25">
      <c r="N1368" s="10">
        <v>27665</v>
      </c>
      <c r="O1368">
        <f t="shared" si="111"/>
        <v>28</v>
      </c>
      <c r="P1368">
        <f t="shared" si="112"/>
        <v>9</v>
      </c>
      <c r="Q1368" t="str">
        <f t="shared" si="113"/>
        <v>Sep</v>
      </c>
      <c r="R1368" t="str">
        <f>TEXT(dDate[[#This Row],[Date]],"yyy - mm - mmm")</f>
        <v>1975 - 09 - Sep</v>
      </c>
      <c r="S1368">
        <f t="shared" si="114"/>
        <v>1975</v>
      </c>
    </row>
    <row r="1369" spans="14:19" x14ac:dyDescent="0.25">
      <c r="N1369" s="10">
        <v>27666</v>
      </c>
      <c r="O1369">
        <f t="shared" si="111"/>
        <v>29</v>
      </c>
      <c r="P1369">
        <f t="shared" si="112"/>
        <v>9</v>
      </c>
      <c r="Q1369" t="str">
        <f t="shared" si="113"/>
        <v>Sep</v>
      </c>
      <c r="R1369" t="str">
        <f>TEXT(dDate[[#This Row],[Date]],"yyy - mm - mmm")</f>
        <v>1975 - 09 - Sep</v>
      </c>
      <c r="S1369">
        <f t="shared" si="114"/>
        <v>1975</v>
      </c>
    </row>
    <row r="1370" spans="14:19" x14ac:dyDescent="0.25">
      <c r="N1370" s="10">
        <v>27667</v>
      </c>
      <c r="O1370">
        <f t="shared" si="111"/>
        <v>30</v>
      </c>
      <c r="P1370">
        <f t="shared" si="112"/>
        <v>9</v>
      </c>
      <c r="Q1370" t="str">
        <f t="shared" si="113"/>
        <v>Sep</v>
      </c>
      <c r="R1370" t="str">
        <f>TEXT(dDate[[#This Row],[Date]],"yyy - mm - mmm")</f>
        <v>1975 - 09 - Sep</v>
      </c>
      <c r="S1370">
        <f t="shared" si="114"/>
        <v>1975</v>
      </c>
    </row>
    <row r="1371" spans="14:19" x14ac:dyDescent="0.25">
      <c r="N1371" s="10">
        <v>27668</v>
      </c>
      <c r="O1371">
        <f t="shared" si="111"/>
        <v>1</v>
      </c>
      <c r="P1371">
        <f t="shared" si="112"/>
        <v>10</v>
      </c>
      <c r="Q1371" t="str">
        <f t="shared" si="113"/>
        <v>Oct</v>
      </c>
      <c r="R1371" t="str">
        <f>TEXT(dDate[[#This Row],[Date]],"yyy - mm - mmm")</f>
        <v>1975 - 10 - Oct</v>
      </c>
      <c r="S1371">
        <f t="shared" si="114"/>
        <v>1975</v>
      </c>
    </row>
    <row r="1372" spans="14:19" x14ac:dyDescent="0.25">
      <c r="N1372" s="10">
        <v>27669</v>
      </c>
      <c r="O1372">
        <f t="shared" si="111"/>
        <v>2</v>
      </c>
      <c r="P1372">
        <f t="shared" si="112"/>
        <v>10</v>
      </c>
      <c r="Q1372" t="str">
        <f t="shared" si="113"/>
        <v>Oct</v>
      </c>
      <c r="R1372" t="str">
        <f>TEXT(dDate[[#This Row],[Date]],"yyy - mm - mmm")</f>
        <v>1975 - 10 - Oct</v>
      </c>
      <c r="S1372">
        <f t="shared" si="114"/>
        <v>1975</v>
      </c>
    </row>
    <row r="1373" spans="14:19" x14ac:dyDescent="0.25">
      <c r="N1373" s="10">
        <v>27670</v>
      </c>
      <c r="O1373">
        <f t="shared" si="111"/>
        <v>3</v>
      </c>
      <c r="P1373">
        <f t="shared" si="112"/>
        <v>10</v>
      </c>
      <c r="Q1373" t="str">
        <f t="shared" si="113"/>
        <v>Oct</v>
      </c>
      <c r="R1373" t="str">
        <f>TEXT(dDate[[#This Row],[Date]],"yyy - mm - mmm")</f>
        <v>1975 - 10 - Oct</v>
      </c>
      <c r="S1373">
        <f t="shared" si="114"/>
        <v>1975</v>
      </c>
    </row>
    <row r="1374" spans="14:19" x14ac:dyDescent="0.25">
      <c r="N1374" s="10">
        <v>27671</v>
      </c>
      <c r="O1374">
        <f t="shared" si="111"/>
        <v>4</v>
      </c>
      <c r="P1374">
        <f t="shared" si="112"/>
        <v>10</v>
      </c>
      <c r="Q1374" t="str">
        <f t="shared" si="113"/>
        <v>Oct</v>
      </c>
      <c r="R1374" t="str">
        <f>TEXT(dDate[[#This Row],[Date]],"yyy - mm - mmm")</f>
        <v>1975 - 10 - Oct</v>
      </c>
      <c r="S1374">
        <f t="shared" si="114"/>
        <v>1975</v>
      </c>
    </row>
    <row r="1375" spans="14:19" x14ac:dyDescent="0.25">
      <c r="N1375" s="10">
        <v>27672</v>
      </c>
      <c r="O1375">
        <f t="shared" si="111"/>
        <v>5</v>
      </c>
      <c r="P1375">
        <f t="shared" si="112"/>
        <v>10</v>
      </c>
      <c r="Q1375" t="str">
        <f t="shared" si="113"/>
        <v>Oct</v>
      </c>
      <c r="R1375" t="str">
        <f>TEXT(dDate[[#This Row],[Date]],"yyy - mm - mmm")</f>
        <v>1975 - 10 - Oct</v>
      </c>
      <c r="S1375">
        <f t="shared" si="114"/>
        <v>1975</v>
      </c>
    </row>
    <row r="1376" spans="14:19" x14ac:dyDescent="0.25">
      <c r="N1376" s="10">
        <v>27673</v>
      </c>
      <c r="O1376">
        <f t="shared" si="111"/>
        <v>6</v>
      </c>
      <c r="P1376">
        <f t="shared" si="112"/>
        <v>10</v>
      </c>
      <c r="Q1376" t="str">
        <f t="shared" si="113"/>
        <v>Oct</v>
      </c>
      <c r="R1376" t="str">
        <f>TEXT(dDate[[#This Row],[Date]],"yyy - mm - mmm")</f>
        <v>1975 - 10 - Oct</v>
      </c>
      <c r="S1376">
        <f t="shared" si="114"/>
        <v>1975</v>
      </c>
    </row>
    <row r="1377" spans="14:19" x14ac:dyDescent="0.25">
      <c r="N1377" s="10">
        <v>27674</v>
      </c>
      <c r="O1377">
        <f t="shared" si="111"/>
        <v>7</v>
      </c>
      <c r="P1377">
        <f t="shared" si="112"/>
        <v>10</v>
      </c>
      <c r="Q1377" t="str">
        <f t="shared" si="113"/>
        <v>Oct</v>
      </c>
      <c r="R1377" t="str">
        <f>TEXT(dDate[[#This Row],[Date]],"yyy - mm - mmm")</f>
        <v>1975 - 10 - Oct</v>
      </c>
      <c r="S1377">
        <f t="shared" si="114"/>
        <v>1975</v>
      </c>
    </row>
    <row r="1378" spans="14:19" x14ac:dyDescent="0.25">
      <c r="N1378" s="10">
        <v>27675</v>
      </c>
      <c r="O1378">
        <f t="shared" si="111"/>
        <v>8</v>
      </c>
      <c r="P1378">
        <f t="shared" si="112"/>
        <v>10</v>
      </c>
      <c r="Q1378" t="str">
        <f t="shared" si="113"/>
        <v>Oct</v>
      </c>
      <c r="R1378" t="str">
        <f>TEXT(dDate[[#This Row],[Date]],"yyy - mm - mmm")</f>
        <v>1975 - 10 - Oct</v>
      </c>
      <c r="S1378">
        <f t="shared" si="114"/>
        <v>1975</v>
      </c>
    </row>
    <row r="1379" spans="14:19" x14ac:dyDescent="0.25">
      <c r="N1379" s="10">
        <v>27676</v>
      </c>
      <c r="O1379">
        <f t="shared" si="111"/>
        <v>9</v>
      </c>
      <c r="P1379">
        <f t="shared" si="112"/>
        <v>10</v>
      </c>
      <c r="Q1379" t="str">
        <f t="shared" si="113"/>
        <v>Oct</v>
      </c>
      <c r="R1379" t="str">
        <f>TEXT(dDate[[#This Row],[Date]],"yyy - mm - mmm")</f>
        <v>1975 - 10 - Oct</v>
      </c>
      <c r="S1379">
        <f t="shared" si="114"/>
        <v>1975</v>
      </c>
    </row>
    <row r="1380" spans="14:19" x14ac:dyDescent="0.25">
      <c r="N1380" s="10">
        <v>27677</v>
      </c>
      <c r="O1380">
        <f t="shared" si="111"/>
        <v>10</v>
      </c>
      <c r="P1380">
        <f t="shared" si="112"/>
        <v>10</v>
      </c>
      <c r="Q1380" t="str">
        <f t="shared" si="113"/>
        <v>Oct</v>
      </c>
      <c r="R1380" t="str">
        <f>TEXT(dDate[[#This Row],[Date]],"yyy - mm - mmm")</f>
        <v>1975 - 10 - Oct</v>
      </c>
      <c r="S1380">
        <f t="shared" si="114"/>
        <v>1975</v>
      </c>
    </row>
    <row r="1381" spans="14:19" x14ac:dyDescent="0.25">
      <c r="N1381" s="10">
        <v>27678</v>
      </c>
      <c r="O1381">
        <f t="shared" si="111"/>
        <v>11</v>
      </c>
      <c r="P1381">
        <f t="shared" si="112"/>
        <v>10</v>
      </c>
      <c r="Q1381" t="str">
        <f t="shared" si="113"/>
        <v>Oct</v>
      </c>
      <c r="R1381" t="str">
        <f>TEXT(dDate[[#This Row],[Date]],"yyy - mm - mmm")</f>
        <v>1975 - 10 - Oct</v>
      </c>
      <c r="S1381">
        <f t="shared" si="114"/>
        <v>1975</v>
      </c>
    </row>
    <row r="1382" spans="14:19" x14ac:dyDescent="0.25">
      <c r="N1382" s="10">
        <v>27679</v>
      </c>
      <c r="O1382">
        <f t="shared" si="111"/>
        <v>12</v>
      </c>
      <c r="P1382">
        <f t="shared" si="112"/>
        <v>10</v>
      </c>
      <c r="Q1382" t="str">
        <f t="shared" si="113"/>
        <v>Oct</v>
      </c>
      <c r="R1382" t="str">
        <f>TEXT(dDate[[#This Row],[Date]],"yyy - mm - mmm")</f>
        <v>1975 - 10 - Oct</v>
      </c>
      <c r="S1382">
        <f t="shared" si="114"/>
        <v>1975</v>
      </c>
    </row>
    <row r="1383" spans="14:19" x14ac:dyDescent="0.25">
      <c r="N1383" s="10">
        <v>27680</v>
      </c>
      <c r="O1383">
        <f t="shared" si="111"/>
        <v>13</v>
      </c>
      <c r="P1383">
        <f t="shared" si="112"/>
        <v>10</v>
      </c>
      <c r="Q1383" t="str">
        <f t="shared" si="113"/>
        <v>Oct</v>
      </c>
      <c r="R1383" t="str">
        <f>TEXT(dDate[[#This Row],[Date]],"yyy - mm - mmm")</f>
        <v>1975 - 10 - Oct</v>
      </c>
      <c r="S1383">
        <f t="shared" si="114"/>
        <v>1975</v>
      </c>
    </row>
    <row r="1384" spans="14:19" x14ac:dyDescent="0.25">
      <c r="N1384" s="10">
        <v>27681</v>
      </c>
      <c r="O1384">
        <f t="shared" si="111"/>
        <v>14</v>
      </c>
      <c r="P1384">
        <f t="shared" si="112"/>
        <v>10</v>
      </c>
      <c r="Q1384" t="str">
        <f t="shared" si="113"/>
        <v>Oct</v>
      </c>
      <c r="R1384" t="str">
        <f>TEXT(dDate[[#This Row],[Date]],"yyy - mm - mmm")</f>
        <v>1975 - 10 - Oct</v>
      </c>
      <c r="S1384">
        <f t="shared" si="114"/>
        <v>1975</v>
      </c>
    </row>
    <row r="1385" spans="14:19" x14ac:dyDescent="0.25">
      <c r="N1385" s="10">
        <v>27682</v>
      </c>
      <c r="O1385">
        <f t="shared" si="111"/>
        <v>15</v>
      </c>
      <c r="P1385">
        <f t="shared" si="112"/>
        <v>10</v>
      </c>
      <c r="Q1385" t="str">
        <f t="shared" si="113"/>
        <v>Oct</v>
      </c>
      <c r="R1385" t="str">
        <f>TEXT(dDate[[#This Row],[Date]],"yyy - mm - mmm")</f>
        <v>1975 - 10 - Oct</v>
      </c>
      <c r="S1385">
        <f t="shared" si="114"/>
        <v>1975</v>
      </c>
    </row>
    <row r="1386" spans="14:19" x14ac:dyDescent="0.25">
      <c r="N1386" s="10">
        <v>27683</v>
      </c>
      <c r="O1386">
        <f t="shared" si="111"/>
        <v>16</v>
      </c>
      <c r="P1386">
        <f t="shared" si="112"/>
        <v>10</v>
      </c>
      <c r="Q1386" t="str">
        <f t="shared" si="113"/>
        <v>Oct</v>
      </c>
      <c r="R1386" t="str">
        <f>TEXT(dDate[[#This Row],[Date]],"yyy - mm - mmm")</f>
        <v>1975 - 10 - Oct</v>
      </c>
      <c r="S1386">
        <f t="shared" si="114"/>
        <v>1975</v>
      </c>
    </row>
    <row r="1387" spans="14:19" x14ac:dyDescent="0.25">
      <c r="N1387" s="10">
        <v>27684</v>
      </c>
      <c r="O1387">
        <f t="shared" si="111"/>
        <v>17</v>
      </c>
      <c r="P1387">
        <f t="shared" si="112"/>
        <v>10</v>
      </c>
      <c r="Q1387" t="str">
        <f t="shared" si="113"/>
        <v>Oct</v>
      </c>
      <c r="R1387" t="str">
        <f>TEXT(dDate[[#This Row],[Date]],"yyy - mm - mmm")</f>
        <v>1975 - 10 - Oct</v>
      </c>
      <c r="S1387">
        <f t="shared" si="114"/>
        <v>1975</v>
      </c>
    </row>
    <row r="1388" spans="14:19" x14ac:dyDescent="0.25">
      <c r="N1388" s="10">
        <v>27685</v>
      </c>
      <c r="O1388">
        <f t="shared" si="111"/>
        <v>18</v>
      </c>
      <c r="P1388">
        <f t="shared" si="112"/>
        <v>10</v>
      </c>
      <c r="Q1388" t="str">
        <f t="shared" si="113"/>
        <v>Oct</v>
      </c>
      <c r="R1388" t="str">
        <f>TEXT(dDate[[#This Row],[Date]],"yyy - mm - mmm")</f>
        <v>1975 - 10 - Oct</v>
      </c>
      <c r="S1388">
        <f t="shared" si="114"/>
        <v>1975</v>
      </c>
    </row>
    <row r="1389" spans="14:19" x14ac:dyDescent="0.25">
      <c r="N1389" s="10">
        <v>27686</v>
      </c>
      <c r="O1389">
        <f t="shared" si="111"/>
        <v>19</v>
      </c>
      <c r="P1389">
        <f t="shared" si="112"/>
        <v>10</v>
      </c>
      <c r="Q1389" t="str">
        <f t="shared" si="113"/>
        <v>Oct</v>
      </c>
      <c r="R1389" t="str">
        <f>TEXT(dDate[[#This Row],[Date]],"yyy - mm - mmm")</f>
        <v>1975 - 10 - Oct</v>
      </c>
      <c r="S1389">
        <f t="shared" si="114"/>
        <v>1975</v>
      </c>
    </row>
    <row r="1390" spans="14:19" x14ac:dyDescent="0.25">
      <c r="N1390" s="10">
        <v>27687</v>
      </c>
      <c r="O1390">
        <f t="shared" si="111"/>
        <v>20</v>
      </c>
      <c r="P1390">
        <f t="shared" si="112"/>
        <v>10</v>
      </c>
      <c r="Q1390" t="str">
        <f t="shared" si="113"/>
        <v>Oct</v>
      </c>
      <c r="R1390" t="str">
        <f>TEXT(dDate[[#This Row],[Date]],"yyy - mm - mmm")</f>
        <v>1975 - 10 - Oct</v>
      </c>
      <c r="S1390">
        <f t="shared" si="114"/>
        <v>1975</v>
      </c>
    </row>
    <row r="1391" spans="14:19" x14ac:dyDescent="0.25">
      <c r="N1391" s="10">
        <v>27688</v>
      </c>
      <c r="O1391">
        <f t="shared" si="111"/>
        <v>21</v>
      </c>
      <c r="P1391">
        <f t="shared" si="112"/>
        <v>10</v>
      </c>
      <c r="Q1391" t="str">
        <f t="shared" si="113"/>
        <v>Oct</v>
      </c>
      <c r="R1391" t="str">
        <f>TEXT(dDate[[#This Row],[Date]],"yyy - mm - mmm")</f>
        <v>1975 - 10 - Oct</v>
      </c>
      <c r="S1391">
        <f t="shared" si="114"/>
        <v>1975</v>
      </c>
    </row>
    <row r="1392" spans="14:19" x14ac:dyDescent="0.25">
      <c r="N1392" s="10">
        <v>27689</v>
      </c>
      <c r="O1392">
        <f t="shared" si="111"/>
        <v>22</v>
      </c>
      <c r="P1392">
        <f t="shared" si="112"/>
        <v>10</v>
      </c>
      <c r="Q1392" t="str">
        <f t="shared" si="113"/>
        <v>Oct</v>
      </c>
      <c r="R1392" t="str">
        <f>TEXT(dDate[[#This Row],[Date]],"yyy - mm - mmm")</f>
        <v>1975 - 10 - Oct</v>
      </c>
      <c r="S1392">
        <f t="shared" si="114"/>
        <v>1975</v>
      </c>
    </row>
    <row r="1393" spans="14:19" x14ac:dyDescent="0.25">
      <c r="N1393" s="10">
        <v>27690</v>
      </c>
      <c r="O1393">
        <f t="shared" si="111"/>
        <v>23</v>
      </c>
      <c r="P1393">
        <f t="shared" si="112"/>
        <v>10</v>
      </c>
      <c r="Q1393" t="str">
        <f t="shared" si="113"/>
        <v>Oct</v>
      </c>
      <c r="R1393" t="str">
        <f>TEXT(dDate[[#This Row],[Date]],"yyy - mm - mmm")</f>
        <v>1975 - 10 - Oct</v>
      </c>
      <c r="S1393">
        <f t="shared" si="114"/>
        <v>1975</v>
      </c>
    </row>
    <row r="1394" spans="14:19" x14ac:dyDescent="0.25">
      <c r="N1394" s="10">
        <v>27691</v>
      </c>
      <c r="O1394">
        <f t="shared" si="111"/>
        <v>24</v>
      </c>
      <c r="P1394">
        <f t="shared" si="112"/>
        <v>10</v>
      </c>
      <c r="Q1394" t="str">
        <f t="shared" si="113"/>
        <v>Oct</v>
      </c>
      <c r="R1394" t="str">
        <f>TEXT(dDate[[#This Row],[Date]],"yyy - mm - mmm")</f>
        <v>1975 - 10 - Oct</v>
      </c>
      <c r="S1394">
        <f t="shared" si="114"/>
        <v>1975</v>
      </c>
    </row>
    <row r="1395" spans="14:19" x14ac:dyDescent="0.25">
      <c r="N1395" s="10">
        <v>27692</v>
      </c>
      <c r="O1395">
        <f t="shared" si="111"/>
        <v>25</v>
      </c>
      <c r="P1395">
        <f t="shared" si="112"/>
        <v>10</v>
      </c>
      <c r="Q1395" t="str">
        <f t="shared" si="113"/>
        <v>Oct</v>
      </c>
      <c r="R1395" t="str">
        <f>TEXT(dDate[[#This Row],[Date]],"yyy - mm - mmm")</f>
        <v>1975 - 10 - Oct</v>
      </c>
      <c r="S1395">
        <f t="shared" si="114"/>
        <v>1975</v>
      </c>
    </row>
    <row r="1396" spans="14:19" x14ac:dyDescent="0.25">
      <c r="N1396" s="10">
        <v>27693</v>
      </c>
      <c r="O1396">
        <f t="shared" si="111"/>
        <v>26</v>
      </c>
      <c r="P1396">
        <f t="shared" si="112"/>
        <v>10</v>
      </c>
      <c r="Q1396" t="str">
        <f t="shared" si="113"/>
        <v>Oct</v>
      </c>
      <c r="R1396" t="str">
        <f>TEXT(dDate[[#This Row],[Date]],"yyy - mm - mmm")</f>
        <v>1975 - 10 - Oct</v>
      </c>
      <c r="S1396">
        <f t="shared" si="114"/>
        <v>1975</v>
      </c>
    </row>
    <row r="1397" spans="14:19" x14ac:dyDescent="0.25">
      <c r="N1397" s="10">
        <v>27694</v>
      </c>
      <c r="O1397">
        <f t="shared" si="111"/>
        <v>27</v>
      </c>
      <c r="P1397">
        <f t="shared" si="112"/>
        <v>10</v>
      </c>
      <c r="Q1397" t="str">
        <f t="shared" si="113"/>
        <v>Oct</v>
      </c>
      <c r="R1397" t="str">
        <f>TEXT(dDate[[#This Row],[Date]],"yyy - mm - mmm")</f>
        <v>1975 - 10 - Oct</v>
      </c>
      <c r="S1397">
        <f t="shared" si="114"/>
        <v>1975</v>
      </c>
    </row>
    <row r="1398" spans="14:19" x14ac:dyDescent="0.25">
      <c r="N1398" s="10">
        <v>27695</v>
      </c>
      <c r="O1398">
        <f t="shared" si="111"/>
        <v>28</v>
      </c>
      <c r="P1398">
        <f t="shared" si="112"/>
        <v>10</v>
      </c>
      <c r="Q1398" t="str">
        <f t="shared" si="113"/>
        <v>Oct</v>
      </c>
      <c r="R1398" t="str">
        <f>TEXT(dDate[[#This Row],[Date]],"yyy - mm - mmm")</f>
        <v>1975 - 10 - Oct</v>
      </c>
      <c r="S1398">
        <f t="shared" si="114"/>
        <v>1975</v>
      </c>
    </row>
    <row r="1399" spans="14:19" x14ac:dyDescent="0.25">
      <c r="N1399" s="10">
        <v>27696</v>
      </c>
      <c r="O1399">
        <f t="shared" si="111"/>
        <v>29</v>
      </c>
      <c r="P1399">
        <f t="shared" si="112"/>
        <v>10</v>
      </c>
      <c r="Q1399" t="str">
        <f t="shared" si="113"/>
        <v>Oct</v>
      </c>
      <c r="R1399" t="str">
        <f>TEXT(dDate[[#This Row],[Date]],"yyy - mm - mmm")</f>
        <v>1975 - 10 - Oct</v>
      </c>
      <c r="S1399">
        <f t="shared" si="114"/>
        <v>1975</v>
      </c>
    </row>
    <row r="1400" spans="14:19" x14ac:dyDescent="0.25">
      <c r="N1400" s="10">
        <v>27697</v>
      </c>
      <c r="O1400">
        <f t="shared" si="111"/>
        <v>30</v>
      </c>
      <c r="P1400">
        <f t="shared" si="112"/>
        <v>10</v>
      </c>
      <c r="Q1400" t="str">
        <f t="shared" si="113"/>
        <v>Oct</v>
      </c>
      <c r="R1400" t="str">
        <f>TEXT(dDate[[#This Row],[Date]],"yyy - mm - mmm")</f>
        <v>1975 - 10 - Oct</v>
      </c>
      <c r="S1400">
        <f t="shared" si="114"/>
        <v>1975</v>
      </c>
    </row>
    <row r="1401" spans="14:19" x14ac:dyDescent="0.25">
      <c r="N1401" s="10">
        <v>27698</v>
      </c>
      <c r="O1401">
        <f t="shared" si="111"/>
        <v>31</v>
      </c>
      <c r="P1401">
        <f t="shared" si="112"/>
        <v>10</v>
      </c>
      <c r="Q1401" t="str">
        <f t="shared" si="113"/>
        <v>Oct</v>
      </c>
      <c r="R1401" t="str">
        <f>TEXT(dDate[[#This Row],[Date]],"yyy - mm - mmm")</f>
        <v>1975 - 10 - Oct</v>
      </c>
      <c r="S1401">
        <f t="shared" si="114"/>
        <v>1975</v>
      </c>
    </row>
    <row r="1402" spans="14:19" x14ac:dyDescent="0.25">
      <c r="N1402" s="10">
        <v>27699</v>
      </c>
      <c r="O1402">
        <f t="shared" si="111"/>
        <v>1</v>
      </c>
      <c r="P1402">
        <f t="shared" si="112"/>
        <v>11</v>
      </c>
      <c r="Q1402" t="str">
        <f t="shared" si="113"/>
        <v>Nov</v>
      </c>
      <c r="R1402" t="str">
        <f>TEXT(dDate[[#This Row],[Date]],"yyy - mm - mmm")</f>
        <v>1975 - 11 - Nov</v>
      </c>
      <c r="S1402">
        <f t="shared" si="114"/>
        <v>1975</v>
      </c>
    </row>
    <row r="1403" spans="14:19" x14ac:dyDescent="0.25">
      <c r="N1403" s="10">
        <v>27700</v>
      </c>
      <c r="O1403">
        <f t="shared" si="111"/>
        <v>2</v>
      </c>
      <c r="P1403">
        <f t="shared" si="112"/>
        <v>11</v>
      </c>
      <c r="Q1403" t="str">
        <f t="shared" si="113"/>
        <v>Nov</v>
      </c>
      <c r="R1403" t="str">
        <f>TEXT(dDate[[#This Row],[Date]],"yyy - mm - mmm")</f>
        <v>1975 - 11 - Nov</v>
      </c>
      <c r="S1403">
        <f t="shared" si="114"/>
        <v>1975</v>
      </c>
    </row>
    <row r="1404" spans="14:19" x14ac:dyDescent="0.25">
      <c r="N1404" s="10">
        <v>27701</v>
      </c>
      <c r="O1404">
        <f t="shared" si="111"/>
        <v>3</v>
      </c>
      <c r="P1404">
        <f t="shared" si="112"/>
        <v>11</v>
      </c>
      <c r="Q1404" t="str">
        <f t="shared" si="113"/>
        <v>Nov</v>
      </c>
      <c r="R1404" t="str">
        <f>TEXT(dDate[[#This Row],[Date]],"yyy - mm - mmm")</f>
        <v>1975 - 11 - Nov</v>
      </c>
      <c r="S1404">
        <f t="shared" si="114"/>
        <v>1975</v>
      </c>
    </row>
    <row r="1405" spans="14:19" x14ac:dyDescent="0.25">
      <c r="N1405" s="10">
        <v>27702</v>
      </c>
      <c r="O1405">
        <f t="shared" si="111"/>
        <v>4</v>
      </c>
      <c r="P1405">
        <f t="shared" si="112"/>
        <v>11</v>
      </c>
      <c r="Q1405" t="str">
        <f t="shared" si="113"/>
        <v>Nov</v>
      </c>
      <c r="R1405" t="str">
        <f>TEXT(dDate[[#This Row],[Date]],"yyy - mm - mmm")</f>
        <v>1975 - 11 - Nov</v>
      </c>
      <c r="S1405">
        <f t="shared" si="114"/>
        <v>1975</v>
      </c>
    </row>
    <row r="1406" spans="14:19" x14ac:dyDescent="0.25">
      <c r="N1406" s="10">
        <v>27703</v>
      </c>
      <c r="O1406">
        <f t="shared" si="111"/>
        <v>5</v>
      </c>
      <c r="P1406">
        <f t="shared" si="112"/>
        <v>11</v>
      </c>
      <c r="Q1406" t="str">
        <f t="shared" si="113"/>
        <v>Nov</v>
      </c>
      <c r="R1406" t="str">
        <f>TEXT(dDate[[#This Row],[Date]],"yyy - mm - mmm")</f>
        <v>1975 - 11 - Nov</v>
      </c>
      <c r="S1406">
        <f t="shared" si="114"/>
        <v>1975</v>
      </c>
    </row>
    <row r="1407" spans="14:19" x14ac:dyDescent="0.25">
      <c r="N1407" s="10">
        <v>27704</v>
      </c>
      <c r="O1407">
        <f t="shared" si="111"/>
        <v>6</v>
      </c>
      <c r="P1407">
        <f t="shared" si="112"/>
        <v>11</v>
      </c>
      <c r="Q1407" t="str">
        <f t="shared" si="113"/>
        <v>Nov</v>
      </c>
      <c r="R1407" t="str">
        <f>TEXT(dDate[[#This Row],[Date]],"yyy - mm - mmm")</f>
        <v>1975 - 11 - Nov</v>
      </c>
      <c r="S1407">
        <f t="shared" si="114"/>
        <v>1975</v>
      </c>
    </row>
    <row r="1408" spans="14:19" x14ac:dyDescent="0.25">
      <c r="N1408" s="10">
        <v>27705</v>
      </c>
      <c r="O1408">
        <f t="shared" si="111"/>
        <v>7</v>
      </c>
      <c r="P1408">
        <f t="shared" si="112"/>
        <v>11</v>
      </c>
      <c r="Q1408" t="str">
        <f t="shared" si="113"/>
        <v>Nov</v>
      </c>
      <c r="R1408" t="str">
        <f>TEXT(dDate[[#This Row],[Date]],"yyy - mm - mmm")</f>
        <v>1975 - 11 - Nov</v>
      </c>
      <c r="S1408">
        <f t="shared" si="114"/>
        <v>1975</v>
      </c>
    </row>
    <row r="1409" spans="14:19" x14ac:dyDescent="0.25">
      <c r="N1409" s="10">
        <v>27706</v>
      </c>
      <c r="O1409">
        <f t="shared" si="111"/>
        <v>8</v>
      </c>
      <c r="P1409">
        <f t="shared" si="112"/>
        <v>11</v>
      </c>
      <c r="Q1409" t="str">
        <f t="shared" si="113"/>
        <v>Nov</v>
      </c>
      <c r="R1409" t="str">
        <f>TEXT(dDate[[#This Row],[Date]],"yyy - mm - mmm")</f>
        <v>1975 - 11 - Nov</v>
      </c>
      <c r="S1409">
        <f t="shared" si="114"/>
        <v>1975</v>
      </c>
    </row>
    <row r="1410" spans="14:19" x14ac:dyDescent="0.25">
      <c r="N1410" s="10">
        <v>27707</v>
      </c>
      <c r="O1410">
        <f t="shared" si="111"/>
        <v>9</v>
      </c>
      <c r="P1410">
        <f t="shared" si="112"/>
        <v>11</v>
      </c>
      <c r="Q1410" t="str">
        <f t="shared" si="113"/>
        <v>Nov</v>
      </c>
      <c r="R1410" t="str">
        <f>TEXT(dDate[[#This Row],[Date]],"yyy - mm - mmm")</f>
        <v>1975 - 11 - Nov</v>
      </c>
      <c r="S1410">
        <f t="shared" si="114"/>
        <v>1975</v>
      </c>
    </row>
    <row r="1411" spans="14:19" x14ac:dyDescent="0.25">
      <c r="N1411" s="10">
        <v>27708</v>
      </c>
      <c r="O1411">
        <f t="shared" ref="O1411:O1474" si="115">DAY(N1411)</f>
        <v>10</v>
      </c>
      <c r="P1411">
        <f t="shared" ref="P1411:P1474" si="116">MONTH(N1411)</f>
        <v>11</v>
      </c>
      <c r="Q1411" t="str">
        <f t="shared" ref="Q1411:Q1474" si="117">TEXT(N1411,"mmm")</f>
        <v>Nov</v>
      </c>
      <c r="R1411" t="str">
        <f>TEXT(dDate[[#This Row],[Date]],"yyy - mm - mmm")</f>
        <v>1975 - 11 - Nov</v>
      </c>
      <c r="S1411">
        <f t="shared" ref="S1411:S1474" si="118">YEAR(N1411)</f>
        <v>1975</v>
      </c>
    </row>
    <row r="1412" spans="14:19" x14ac:dyDescent="0.25">
      <c r="N1412" s="10">
        <v>27709</v>
      </c>
      <c r="O1412">
        <f t="shared" si="115"/>
        <v>11</v>
      </c>
      <c r="P1412">
        <f t="shared" si="116"/>
        <v>11</v>
      </c>
      <c r="Q1412" t="str">
        <f t="shared" si="117"/>
        <v>Nov</v>
      </c>
      <c r="R1412" t="str">
        <f>TEXT(dDate[[#This Row],[Date]],"yyy - mm - mmm")</f>
        <v>1975 - 11 - Nov</v>
      </c>
      <c r="S1412">
        <f t="shared" si="118"/>
        <v>1975</v>
      </c>
    </row>
    <row r="1413" spans="14:19" x14ac:dyDescent="0.25">
      <c r="N1413" s="10">
        <v>27710</v>
      </c>
      <c r="O1413">
        <f t="shared" si="115"/>
        <v>12</v>
      </c>
      <c r="P1413">
        <f t="shared" si="116"/>
        <v>11</v>
      </c>
      <c r="Q1413" t="str">
        <f t="shared" si="117"/>
        <v>Nov</v>
      </c>
      <c r="R1413" t="str">
        <f>TEXT(dDate[[#This Row],[Date]],"yyy - mm - mmm")</f>
        <v>1975 - 11 - Nov</v>
      </c>
      <c r="S1413">
        <f t="shared" si="118"/>
        <v>1975</v>
      </c>
    </row>
    <row r="1414" spans="14:19" x14ac:dyDescent="0.25">
      <c r="N1414" s="10">
        <v>27711</v>
      </c>
      <c r="O1414">
        <f t="shared" si="115"/>
        <v>13</v>
      </c>
      <c r="P1414">
        <f t="shared" si="116"/>
        <v>11</v>
      </c>
      <c r="Q1414" t="str">
        <f t="shared" si="117"/>
        <v>Nov</v>
      </c>
      <c r="R1414" t="str">
        <f>TEXT(dDate[[#This Row],[Date]],"yyy - mm - mmm")</f>
        <v>1975 - 11 - Nov</v>
      </c>
      <c r="S1414">
        <f t="shared" si="118"/>
        <v>1975</v>
      </c>
    </row>
    <row r="1415" spans="14:19" x14ac:dyDescent="0.25">
      <c r="N1415" s="10">
        <v>27712</v>
      </c>
      <c r="O1415">
        <f t="shared" si="115"/>
        <v>14</v>
      </c>
      <c r="P1415">
        <f t="shared" si="116"/>
        <v>11</v>
      </c>
      <c r="Q1415" t="str">
        <f t="shared" si="117"/>
        <v>Nov</v>
      </c>
      <c r="R1415" t="str">
        <f>TEXT(dDate[[#This Row],[Date]],"yyy - mm - mmm")</f>
        <v>1975 - 11 - Nov</v>
      </c>
      <c r="S1415">
        <f t="shared" si="118"/>
        <v>1975</v>
      </c>
    </row>
    <row r="1416" spans="14:19" x14ac:dyDescent="0.25">
      <c r="N1416" s="10">
        <v>27713</v>
      </c>
      <c r="O1416">
        <f t="shared" si="115"/>
        <v>15</v>
      </c>
      <c r="P1416">
        <f t="shared" si="116"/>
        <v>11</v>
      </c>
      <c r="Q1416" t="str">
        <f t="shared" si="117"/>
        <v>Nov</v>
      </c>
      <c r="R1416" t="str">
        <f>TEXT(dDate[[#This Row],[Date]],"yyy - mm - mmm")</f>
        <v>1975 - 11 - Nov</v>
      </c>
      <c r="S1416">
        <f t="shared" si="118"/>
        <v>1975</v>
      </c>
    </row>
    <row r="1417" spans="14:19" x14ac:dyDescent="0.25">
      <c r="N1417" s="10">
        <v>27714</v>
      </c>
      <c r="O1417">
        <f t="shared" si="115"/>
        <v>16</v>
      </c>
      <c r="P1417">
        <f t="shared" si="116"/>
        <v>11</v>
      </c>
      <c r="Q1417" t="str">
        <f t="shared" si="117"/>
        <v>Nov</v>
      </c>
      <c r="R1417" t="str">
        <f>TEXT(dDate[[#This Row],[Date]],"yyy - mm - mmm")</f>
        <v>1975 - 11 - Nov</v>
      </c>
      <c r="S1417">
        <f t="shared" si="118"/>
        <v>1975</v>
      </c>
    </row>
    <row r="1418" spans="14:19" x14ac:dyDescent="0.25">
      <c r="N1418" s="10">
        <v>27715</v>
      </c>
      <c r="O1418">
        <f t="shared" si="115"/>
        <v>17</v>
      </c>
      <c r="P1418">
        <f t="shared" si="116"/>
        <v>11</v>
      </c>
      <c r="Q1418" t="str">
        <f t="shared" si="117"/>
        <v>Nov</v>
      </c>
      <c r="R1418" t="str">
        <f>TEXT(dDate[[#This Row],[Date]],"yyy - mm - mmm")</f>
        <v>1975 - 11 - Nov</v>
      </c>
      <c r="S1418">
        <f t="shared" si="118"/>
        <v>1975</v>
      </c>
    </row>
    <row r="1419" spans="14:19" x14ac:dyDescent="0.25">
      <c r="N1419" s="10">
        <v>27716</v>
      </c>
      <c r="O1419">
        <f t="shared" si="115"/>
        <v>18</v>
      </c>
      <c r="P1419">
        <f t="shared" si="116"/>
        <v>11</v>
      </c>
      <c r="Q1419" t="str">
        <f t="shared" si="117"/>
        <v>Nov</v>
      </c>
      <c r="R1419" t="str">
        <f>TEXT(dDate[[#This Row],[Date]],"yyy - mm - mmm")</f>
        <v>1975 - 11 - Nov</v>
      </c>
      <c r="S1419">
        <f t="shared" si="118"/>
        <v>1975</v>
      </c>
    </row>
    <row r="1420" spans="14:19" x14ac:dyDescent="0.25">
      <c r="N1420" s="10">
        <v>27717</v>
      </c>
      <c r="O1420">
        <f t="shared" si="115"/>
        <v>19</v>
      </c>
      <c r="P1420">
        <f t="shared" si="116"/>
        <v>11</v>
      </c>
      <c r="Q1420" t="str">
        <f t="shared" si="117"/>
        <v>Nov</v>
      </c>
      <c r="R1420" t="str">
        <f>TEXT(dDate[[#This Row],[Date]],"yyy - mm - mmm")</f>
        <v>1975 - 11 - Nov</v>
      </c>
      <c r="S1420">
        <f t="shared" si="118"/>
        <v>1975</v>
      </c>
    </row>
    <row r="1421" spans="14:19" x14ac:dyDescent="0.25">
      <c r="N1421" s="10">
        <v>27718</v>
      </c>
      <c r="O1421">
        <f t="shared" si="115"/>
        <v>20</v>
      </c>
      <c r="P1421">
        <f t="shared" si="116"/>
        <v>11</v>
      </c>
      <c r="Q1421" t="str">
        <f t="shared" si="117"/>
        <v>Nov</v>
      </c>
      <c r="R1421" t="str">
        <f>TEXT(dDate[[#This Row],[Date]],"yyy - mm - mmm")</f>
        <v>1975 - 11 - Nov</v>
      </c>
      <c r="S1421">
        <f t="shared" si="118"/>
        <v>1975</v>
      </c>
    </row>
    <row r="1422" spans="14:19" x14ac:dyDescent="0.25">
      <c r="N1422" s="10">
        <v>27719</v>
      </c>
      <c r="O1422">
        <f t="shared" si="115"/>
        <v>21</v>
      </c>
      <c r="P1422">
        <f t="shared" si="116"/>
        <v>11</v>
      </c>
      <c r="Q1422" t="str">
        <f t="shared" si="117"/>
        <v>Nov</v>
      </c>
      <c r="R1422" t="str">
        <f>TEXT(dDate[[#This Row],[Date]],"yyy - mm - mmm")</f>
        <v>1975 - 11 - Nov</v>
      </c>
      <c r="S1422">
        <f t="shared" si="118"/>
        <v>1975</v>
      </c>
    </row>
    <row r="1423" spans="14:19" x14ac:dyDescent="0.25">
      <c r="N1423" s="10">
        <v>27720</v>
      </c>
      <c r="O1423">
        <f t="shared" si="115"/>
        <v>22</v>
      </c>
      <c r="P1423">
        <f t="shared" si="116"/>
        <v>11</v>
      </c>
      <c r="Q1423" t="str">
        <f t="shared" si="117"/>
        <v>Nov</v>
      </c>
      <c r="R1423" t="str">
        <f>TEXT(dDate[[#This Row],[Date]],"yyy - mm - mmm")</f>
        <v>1975 - 11 - Nov</v>
      </c>
      <c r="S1423">
        <f t="shared" si="118"/>
        <v>1975</v>
      </c>
    </row>
    <row r="1424" spans="14:19" x14ac:dyDescent="0.25">
      <c r="N1424" s="10">
        <v>27721</v>
      </c>
      <c r="O1424">
        <f t="shared" si="115"/>
        <v>23</v>
      </c>
      <c r="P1424">
        <f t="shared" si="116"/>
        <v>11</v>
      </c>
      <c r="Q1424" t="str">
        <f t="shared" si="117"/>
        <v>Nov</v>
      </c>
      <c r="R1424" t="str">
        <f>TEXT(dDate[[#This Row],[Date]],"yyy - mm - mmm")</f>
        <v>1975 - 11 - Nov</v>
      </c>
      <c r="S1424">
        <f t="shared" si="118"/>
        <v>1975</v>
      </c>
    </row>
    <row r="1425" spans="14:19" x14ac:dyDescent="0.25">
      <c r="N1425" s="10">
        <v>27722</v>
      </c>
      <c r="O1425">
        <f t="shared" si="115"/>
        <v>24</v>
      </c>
      <c r="P1425">
        <f t="shared" si="116"/>
        <v>11</v>
      </c>
      <c r="Q1425" t="str">
        <f t="shared" si="117"/>
        <v>Nov</v>
      </c>
      <c r="R1425" t="str">
        <f>TEXT(dDate[[#This Row],[Date]],"yyy - mm - mmm")</f>
        <v>1975 - 11 - Nov</v>
      </c>
      <c r="S1425">
        <f t="shared" si="118"/>
        <v>1975</v>
      </c>
    </row>
    <row r="1426" spans="14:19" x14ac:dyDescent="0.25">
      <c r="N1426" s="10">
        <v>27723</v>
      </c>
      <c r="O1426">
        <f t="shared" si="115"/>
        <v>25</v>
      </c>
      <c r="P1426">
        <f t="shared" si="116"/>
        <v>11</v>
      </c>
      <c r="Q1426" t="str">
        <f t="shared" si="117"/>
        <v>Nov</v>
      </c>
      <c r="R1426" t="str">
        <f>TEXT(dDate[[#This Row],[Date]],"yyy - mm - mmm")</f>
        <v>1975 - 11 - Nov</v>
      </c>
      <c r="S1426">
        <f t="shared" si="118"/>
        <v>1975</v>
      </c>
    </row>
    <row r="1427" spans="14:19" x14ac:dyDescent="0.25">
      <c r="N1427" s="10">
        <v>27724</v>
      </c>
      <c r="O1427">
        <f t="shared" si="115"/>
        <v>26</v>
      </c>
      <c r="P1427">
        <f t="shared" si="116"/>
        <v>11</v>
      </c>
      <c r="Q1427" t="str">
        <f t="shared" si="117"/>
        <v>Nov</v>
      </c>
      <c r="R1427" t="str">
        <f>TEXT(dDate[[#This Row],[Date]],"yyy - mm - mmm")</f>
        <v>1975 - 11 - Nov</v>
      </c>
      <c r="S1427">
        <f t="shared" si="118"/>
        <v>1975</v>
      </c>
    </row>
    <row r="1428" spans="14:19" x14ac:dyDescent="0.25">
      <c r="N1428" s="10">
        <v>27725</v>
      </c>
      <c r="O1428">
        <f t="shared" si="115"/>
        <v>27</v>
      </c>
      <c r="P1428">
        <f t="shared" si="116"/>
        <v>11</v>
      </c>
      <c r="Q1428" t="str">
        <f t="shared" si="117"/>
        <v>Nov</v>
      </c>
      <c r="R1428" t="str">
        <f>TEXT(dDate[[#This Row],[Date]],"yyy - mm - mmm")</f>
        <v>1975 - 11 - Nov</v>
      </c>
      <c r="S1428">
        <f t="shared" si="118"/>
        <v>1975</v>
      </c>
    </row>
    <row r="1429" spans="14:19" x14ac:dyDescent="0.25">
      <c r="N1429" s="10">
        <v>27726</v>
      </c>
      <c r="O1429">
        <f t="shared" si="115"/>
        <v>28</v>
      </c>
      <c r="P1429">
        <f t="shared" si="116"/>
        <v>11</v>
      </c>
      <c r="Q1429" t="str">
        <f t="shared" si="117"/>
        <v>Nov</v>
      </c>
      <c r="R1429" t="str">
        <f>TEXT(dDate[[#This Row],[Date]],"yyy - mm - mmm")</f>
        <v>1975 - 11 - Nov</v>
      </c>
      <c r="S1429">
        <f t="shared" si="118"/>
        <v>1975</v>
      </c>
    </row>
    <row r="1430" spans="14:19" x14ac:dyDescent="0.25">
      <c r="N1430" s="10">
        <v>27727</v>
      </c>
      <c r="O1430">
        <f t="shared" si="115"/>
        <v>29</v>
      </c>
      <c r="P1430">
        <f t="shared" si="116"/>
        <v>11</v>
      </c>
      <c r="Q1430" t="str">
        <f t="shared" si="117"/>
        <v>Nov</v>
      </c>
      <c r="R1430" t="str">
        <f>TEXT(dDate[[#This Row],[Date]],"yyy - mm - mmm")</f>
        <v>1975 - 11 - Nov</v>
      </c>
      <c r="S1430">
        <f t="shared" si="118"/>
        <v>1975</v>
      </c>
    </row>
    <row r="1431" spans="14:19" x14ac:dyDescent="0.25">
      <c r="N1431" s="10">
        <v>27728</v>
      </c>
      <c r="O1431">
        <f t="shared" si="115"/>
        <v>30</v>
      </c>
      <c r="P1431">
        <f t="shared" si="116"/>
        <v>11</v>
      </c>
      <c r="Q1431" t="str">
        <f t="shared" si="117"/>
        <v>Nov</v>
      </c>
      <c r="R1431" t="str">
        <f>TEXT(dDate[[#This Row],[Date]],"yyy - mm - mmm")</f>
        <v>1975 - 11 - Nov</v>
      </c>
      <c r="S1431">
        <f t="shared" si="118"/>
        <v>1975</v>
      </c>
    </row>
    <row r="1432" spans="14:19" x14ac:dyDescent="0.25">
      <c r="N1432" s="10">
        <v>27729</v>
      </c>
      <c r="O1432">
        <f t="shared" si="115"/>
        <v>1</v>
      </c>
      <c r="P1432">
        <f t="shared" si="116"/>
        <v>12</v>
      </c>
      <c r="Q1432" t="str">
        <f t="shared" si="117"/>
        <v>Dec</v>
      </c>
      <c r="R1432" t="str">
        <f>TEXT(dDate[[#This Row],[Date]],"yyy - mm - mmm")</f>
        <v>1975 - 12 - Dec</v>
      </c>
      <c r="S1432">
        <f t="shared" si="118"/>
        <v>1975</v>
      </c>
    </row>
    <row r="1433" spans="14:19" x14ac:dyDescent="0.25">
      <c r="N1433" s="10">
        <v>27730</v>
      </c>
      <c r="O1433">
        <f t="shared" si="115"/>
        <v>2</v>
      </c>
      <c r="P1433">
        <f t="shared" si="116"/>
        <v>12</v>
      </c>
      <c r="Q1433" t="str">
        <f t="shared" si="117"/>
        <v>Dec</v>
      </c>
      <c r="R1433" t="str">
        <f>TEXT(dDate[[#This Row],[Date]],"yyy - mm - mmm")</f>
        <v>1975 - 12 - Dec</v>
      </c>
      <c r="S1433">
        <f t="shared" si="118"/>
        <v>1975</v>
      </c>
    </row>
    <row r="1434" spans="14:19" x14ac:dyDescent="0.25">
      <c r="N1434" s="10">
        <v>27731</v>
      </c>
      <c r="O1434">
        <f t="shared" si="115"/>
        <v>3</v>
      </c>
      <c r="P1434">
        <f t="shared" si="116"/>
        <v>12</v>
      </c>
      <c r="Q1434" t="str">
        <f t="shared" si="117"/>
        <v>Dec</v>
      </c>
      <c r="R1434" t="str">
        <f>TEXT(dDate[[#This Row],[Date]],"yyy - mm - mmm")</f>
        <v>1975 - 12 - Dec</v>
      </c>
      <c r="S1434">
        <f t="shared" si="118"/>
        <v>1975</v>
      </c>
    </row>
    <row r="1435" spans="14:19" x14ac:dyDescent="0.25">
      <c r="N1435" s="10">
        <v>27732</v>
      </c>
      <c r="O1435">
        <f t="shared" si="115"/>
        <v>4</v>
      </c>
      <c r="P1435">
        <f t="shared" si="116"/>
        <v>12</v>
      </c>
      <c r="Q1435" t="str">
        <f t="shared" si="117"/>
        <v>Dec</v>
      </c>
      <c r="R1435" t="str">
        <f>TEXT(dDate[[#This Row],[Date]],"yyy - mm - mmm")</f>
        <v>1975 - 12 - Dec</v>
      </c>
      <c r="S1435">
        <f t="shared" si="118"/>
        <v>1975</v>
      </c>
    </row>
    <row r="1436" spans="14:19" x14ac:dyDescent="0.25">
      <c r="N1436" s="10">
        <v>27733</v>
      </c>
      <c r="O1436">
        <f t="shared" si="115"/>
        <v>5</v>
      </c>
      <c r="P1436">
        <f t="shared" si="116"/>
        <v>12</v>
      </c>
      <c r="Q1436" t="str">
        <f t="shared" si="117"/>
        <v>Dec</v>
      </c>
      <c r="R1436" t="str">
        <f>TEXT(dDate[[#This Row],[Date]],"yyy - mm - mmm")</f>
        <v>1975 - 12 - Dec</v>
      </c>
      <c r="S1436">
        <f t="shared" si="118"/>
        <v>1975</v>
      </c>
    </row>
    <row r="1437" spans="14:19" x14ac:dyDescent="0.25">
      <c r="N1437" s="10">
        <v>27734</v>
      </c>
      <c r="O1437">
        <f t="shared" si="115"/>
        <v>6</v>
      </c>
      <c r="P1437">
        <f t="shared" si="116"/>
        <v>12</v>
      </c>
      <c r="Q1437" t="str">
        <f t="shared" si="117"/>
        <v>Dec</v>
      </c>
      <c r="R1437" t="str">
        <f>TEXT(dDate[[#This Row],[Date]],"yyy - mm - mmm")</f>
        <v>1975 - 12 - Dec</v>
      </c>
      <c r="S1437">
        <f t="shared" si="118"/>
        <v>1975</v>
      </c>
    </row>
    <row r="1438" spans="14:19" x14ac:dyDescent="0.25">
      <c r="N1438" s="10">
        <v>27735</v>
      </c>
      <c r="O1438">
        <f t="shared" si="115"/>
        <v>7</v>
      </c>
      <c r="P1438">
        <f t="shared" si="116"/>
        <v>12</v>
      </c>
      <c r="Q1438" t="str">
        <f t="shared" si="117"/>
        <v>Dec</v>
      </c>
      <c r="R1438" t="str">
        <f>TEXT(dDate[[#This Row],[Date]],"yyy - mm - mmm")</f>
        <v>1975 - 12 - Dec</v>
      </c>
      <c r="S1438">
        <f t="shared" si="118"/>
        <v>1975</v>
      </c>
    </row>
    <row r="1439" spans="14:19" x14ac:dyDescent="0.25">
      <c r="N1439" s="10">
        <v>27736</v>
      </c>
      <c r="O1439">
        <f t="shared" si="115"/>
        <v>8</v>
      </c>
      <c r="P1439">
        <f t="shared" si="116"/>
        <v>12</v>
      </c>
      <c r="Q1439" t="str">
        <f t="shared" si="117"/>
        <v>Dec</v>
      </c>
      <c r="R1439" t="str">
        <f>TEXT(dDate[[#This Row],[Date]],"yyy - mm - mmm")</f>
        <v>1975 - 12 - Dec</v>
      </c>
      <c r="S1439">
        <f t="shared" si="118"/>
        <v>1975</v>
      </c>
    </row>
    <row r="1440" spans="14:19" x14ac:dyDescent="0.25">
      <c r="N1440" s="10">
        <v>27737</v>
      </c>
      <c r="O1440">
        <f t="shared" si="115"/>
        <v>9</v>
      </c>
      <c r="P1440">
        <f t="shared" si="116"/>
        <v>12</v>
      </c>
      <c r="Q1440" t="str">
        <f t="shared" si="117"/>
        <v>Dec</v>
      </c>
      <c r="R1440" t="str">
        <f>TEXT(dDate[[#This Row],[Date]],"yyy - mm - mmm")</f>
        <v>1975 - 12 - Dec</v>
      </c>
      <c r="S1440">
        <f t="shared" si="118"/>
        <v>1975</v>
      </c>
    </row>
    <row r="1441" spans="14:19" x14ac:dyDescent="0.25">
      <c r="N1441" s="10">
        <v>27738</v>
      </c>
      <c r="O1441">
        <f t="shared" si="115"/>
        <v>10</v>
      </c>
      <c r="P1441">
        <f t="shared" si="116"/>
        <v>12</v>
      </c>
      <c r="Q1441" t="str">
        <f t="shared" si="117"/>
        <v>Dec</v>
      </c>
      <c r="R1441" t="str">
        <f>TEXT(dDate[[#This Row],[Date]],"yyy - mm - mmm")</f>
        <v>1975 - 12 - Dec</v>
      </c>
      <c r="S1441">
        <f t="shared" si="118"/>
        <v>1975</v>
      </c>
    </row>
    <row r="1442" spans="14:19" x14ac:dyDescent="0.25">
      <c r="N1442" s="10">
        <v>27739</v>
      </c>
      <c r="O1442">
        <f t="shared" si="115"/>
        <v>11</v>
      </c>
      <c r="P1442">
        <f t="shared" si="116"/>
        <v>12</v>
      </c>
      <c r="Q1442" t="str">
        <f t="shared" si="117"/>
        <v>Dec</v>
      </c>
      <c r="R1442" t="str">
        <f>TEXT(dDate[[#This Row],[Date]],"yyy - mm - mmm")</f>
        <v>1975 - 12 - Dec</v>
      </c>
      <c r="S1442">
        <f t="shared" si="118"/>
        <v>1975</v>
      </c>
    </row>
    <row r="1443" spans="14:19" x14ac:dyDescent="0.25">
      <c r="N1443" s="10">
        <v>27740</v>
      </c>
      <c r="O1443">
        <f t="shared" si="115"/>
        <v>12</v>
      </c>
      <c r="P1443">
        <f t="shared" si="116"/>
        <v>12</v>
      </c>
      <c r="Q1443" t="str">
        <f t="shared" si="117"/>
        <v>Dec</v>
      </c>
      <c r="R1443" t="str">
        <f>TEXT(dDate[[#This Row],[Date]],"yyy - mm - mmm")</f>
        <v>1975 - 12 - Dec</v>
      </c>
      <c r="S1443">
        <f t="shared" si="118"/>
        <v>1975</v>
      </c>
    </row>
    <row r="1444" spans="14:19" x14ac:dyDescent="0.25">
      <c r="N1444" s="10">
        <v>27741</v>
      </c>
      <c r="O1444">
        <f t="shared" si="115"/>
        <v>13</v>
      </c>
      <c r="P1444">
        <f t="shared" si="116"/>
        <v>12</v>
      </c>
      <c r="Q1444" t="str">
        <f t="shared" si="117"/>
        <v>Dec</v>
      </c>
      <c r="R1444" t="str">
        <f>TEXT(dDate[[#This Row],[Date]],"yyy - mm - mmm")</f>
        <v>1975 - 12 - Dec</v>
      </c>
      <c r="S1444">
        <f t="shared" si="118"/>
        <v>1975</v>
      </c>
    </row>
    <row r="1445" spans="14:19" x14ac:dyDescent="0.25">
      <c r="N1445" s="10">
        <v>27742</v>
      </c>
      <c r="O1445">
        <f t="shared" si="115"/>
        <v>14</v>
      </c>
      <c r="P1445">
        <f t="shared" si="116"/>
        <v>12</v>
      </c>
      <c r="Q1445" t="str">
        <f t="shared" si="117"/>
        <v>Dec</v>
      </c>
      <c r="R1445" t="str">
        <f>TEXT(dDate[[#This Row],[Date]],"yyy - mm - mmm")</f>
        <v>1975 - 12 - Dec</v>
      </c>
      <c r="S1445">
        <f t="shared" si="118"/>
        <v>1975</v>
      </c>
    </row>
    <row r="1446" spans="14:19" x14ac:dyDescent="0.25">
      <c r="N1446" s="10">
        <v>27743</v>
      </c>
      <c r="O1446">
        <f t="shared" si="115"/>
        <v>15</v>
      </c>
      <c r="P1446">
        <f t="shared" si="116"/>
        <v>12</v>
      </c>
      <c r="Q1446" t="str">
        <f t="shared" si="117"/>
        <v>Dec</v>
      </c>
      <c r="R1446" t="str">
        <f>TEXT(dDate[[#This Row],[Date]],"yyy - mm - mmm")</f>
        <v>1975 - 12 - Dec</v>
      </c>
      <c r="S1446">
        <f t="shared" si="118"/>
        <v>1975</v>
      </c>
    </row>
    <row r="1447" spans="14:19" x14ac:dyDescent="0.25">
      <c r="N1447" s="10">
        <v>27744</v>
      </c>
      <c r="O1447">
        <f t="shared" si="115"/>
        <v>16</v>
      </c>
      <c r="P1447">
        <f t="shared" si="116"/>
        <v>12</v>
      </c>
      <c r="Q1447" t="str">
        <f t="shared" si="117"/>
        <v>Dec</v>
      </c>
      <c r="R1447" t="str">
        <f>TEXT(dDate[[#This Row],[Date]],"yyy - mm - mmm")</f>
        <v>1975 - 12 - Dec</v>
      </c>
      <c r="S1447">
        <f t="shared" si="118"/>
        <v>1975</v>
      </c>
    </row>
    <row r="1448" spans="14:19" x14ac:dyDescent="0.25">
      <c r="N1448" s="10">
        <v>27745</v>
      </c>
      <c r="O1448">
        <f t="shared" si="115"/>
        <v>17</v>
      </c>
      <c r="P1448">
        <f t="shared" si="116"/>
        <v>12</v>
      </c>
      <c r="Q1448" t="str">
        <f t="shared" si="117"/>
        <v>Dec</v>
      </c>
      <c r="R1448" t="str">
        <f>TEXT(dDate[[#This Row],[Date]],"yyy - mm - mmm")</f>
        <v>1975 - 12 - Dec</v>
      </c>
      <c r="S1448">
        <f t="shared" si="118"/>
        <v>1975</v>
      </c>
    </row>
    <row r="1449" spans="14:19" x14ac:dyDescent="0.25">
      <c r="N1449" s="10">
        <v>27746</v>
      </c>
      <c r="O1449">
        <f t="shared" si="115"/>
        <v>18</v>
      </c>
      <c r="P1449">
        <f t="shared" si="116"/>
        <v>12</v>
      </c>
      <c r="Q1449" t="str">
        <f t="shared" si="117"/>
        <v>Dec</v>
      </c>
      <c r="R1449" t="str">
        <f>TEXT(dDate[[#This Row],[Date]],"yyy - mm - mmm")</f>
        <v>1975 - 12 - Dec</v>
      </c>
      <c r="S1449">
        <f t="shared" si="118"/>
        <v>1975</v>
      </c>
    </row>
    <row r="1450" spans="14:19" x14ac:dyDescent="0.25">
      <c r="N1450" s="10">
        <v>27747</v>
      </c>
      <c r="O1450">
        <f t="shared" si="115"/>
        <v>19</v>
      </c>
      <c r="P1450">
        <f t="shared" si="116"/>
        <v>12</v>
      </c>
      <c r="Q1450" t="str">
        <f t="shared" si="117"/>
        <v>Dec</v>
      </c>
      <c r="R1450" t="str">
        <f>TEXT(dDate[[#This Row],[Date]],"yyy - mm - mmm")</f>
        <v>1975 - 12 - Dec</v>
      </c>
      <c r="S1450">
        <f t="shared" si="118"/>
        <v>1975</v>
      </c>
    </row>
    <row r="1451" spans="14:19" x14ac:dyDescent="0.25">
      <c r="N1451" s="10">
        <v>27748</v>
      </c>
      <c r="O1451">
        <f t="shared" si="115"/>
        <v>20</v>
      </c>
      <c r="P1451">
        <f t="shared" si="116"/>
        <v>12</v>
      </c>
      <c r="Q1451" t="str">
        <f t="shared" si="117"/>
        <v>Dec</v>
      </c>
      <c r="R1451" t="str">
        <f>TEXT(dDate[[#This Row],[Date]],"yyy - mm - mmm")</f>
        <v>1975 - 12 - Dec</v>
      </c>
      <c r="S1451">
        <f t="shared" si="118"/>
        <v>1975</v>
      </c>
    </row>
    <row r="1452" spans="14:19" x14ac:dyDescent="0.25">
      <c r="N1452" s="10">
        <v>27749</v>
      </c>
      <c r="O1452">
        <f t="shared" si="115"/>
        <v>21</v>
      </c>
      <c r="P1452">
        <f t="shared" si="116"/>
        <v>12</v>
      </c>
      <c r="Q1452" t="str">
        <f t="shared" si="117"/>
        <v>Dec</v>
      </c>
      <c r="R1452" t="str">
        <f>TEXT(dDate[[#This Row],[Date]],"yyy - mm - mmm")</f>
        <v>1975 - 12 - Dec</v>
      </c>
      <c r="S1452">
        <f t="shared" si="118"/>
        <v>1975</v>
      </c>
    </row>
    <row r="1453" spans="14:19" x14ac:dyDescent="0.25">
      <c r="N1453" s="10">
        <v>27750</v>
      </c>
      <c r="O1453">
        <f t="shared" si="115"/>
        <v>22</v>
      </c>
      <c r="P1453">
        <f t="shared" si="116"/>
        <v>12</v>
      </c>
      <c r="Q1453" t="str">
        <f t="shared" si="117"/>
        <v>Dec</v>
      </c>
      <c r="R1453" t="str">
        <f>TEXT(dDate[[#This Row],[Date]],"yyy - mm - mmm")</f>
        <v>1975 - 12 - Dec</v>
      </c>
      <c r="S1453">
        <f t="shared" si="118"/>
        <v>1975</v>
      </c>
    </row>
    <row r="1454" spans="14:19" x14ac:dyDescent="0.25">
      <c r="N1454" s="10">
        <v>27751</v>
      </c>
      <c r="O1454">
        <f t="shared" si="115"/>
        <v>23</v>
      </c>
      <c r="P1454">
        <f t="shared" si="116"/>
        <v>12</v>
      </c>
      <c r="Q1454" t="str">
        <f t="shared" si="117"/>
        <v>Dec</v>
      </c>
      <c r="R1454" t="str">
        <f>TEXT(dDate[[#This Row],[Date]],"yyy - mm - mmm")</f>
        <v>1975 - 12 - Dec</v>
      </c>
      <c r="S1454">
        <f t="shared" si="118"/>
        <v>1975</v>
      </c>
    </row>
    <row r="1455" spans="14:19" x14ac:dyDescent="0.25">
      <c r="N1455" s="10">
        <v>27752</v>
      </c>
      <c r="O1455">
        <f t="shared" si="115"/>
        <v>24</v>
      </c>
      <c r="P1455">
        <f t="shared" si="116"/>
        <v>12</v>
      </c>
      <c r="Q1455" t="str">
        <f t="shared" si="117"/>
        <v>Dec</v>
      </c>
      <c r="R1455" t="str">
        <f>TEXT(dDate[[#This Row],[Date]],"yyy - mm - mmm")</f>
        <v>1975 - 12 - Dec</v>
      </c>
      <c r="S1455">
        <f t="shared" si="118"/>
        <v>1975</v>
      </c>
    </row>
    <row r="1456" spans="14:19" x14ac:dyDescent="0.25">
      <c r="N1456" s="10">
        <v>27753</v>
      </c>
      <c r="O1456">
        <f t="shared" si="115"/>
        <v>25</v>
      </c>
      <c r="P1456">
        <f t="shared" si="116"/>
        <v>12</v>
      </c>
      <c r="Q1456" t="str">
        <f t="shared" si="117"/>
        <v>Dec</v>
      </c>
      <c r="R1456" t="str">
        <f>TEXT(dDate[[#This Row],[Date]],"yyy - mm - mmm")</f>
        <v>1975 - 12 - Dec</v>
      </c>
      <c r="S1456">
        <f t="shared" si="118"/>
        <v>1975</v>
      </c>
    </row>
    <row r="1457" spans="14:19" x14ac:dyDescent="0.25">
      <c r="N1457" s="10">
        <v>27754</v>
      </c>
      <c r="O1457">
        <f t="shared" si="115"/>
        <v>26</v>
      </c>
      <c r="P1457">
        <f t="shared" si="116"/>
        <v>12</v>
      </c>
      <c r="Q1457" t="str">
        <f t="shared" si="117"/>
        <v>Dec</v>
      </c>
      <c r="R1457" t="str">
        <f>TEXT(dDate[[#This Row],[Date]],"yyy - mm - mmm")</f>
        <v>1975 - 12 - Dec</v>
      </c>
      <c r="S1457">
        <f t="shared" si="118"/>
        <v>1975</v>
      </c>
    </row>
    <row r="1458" spans="14:19" x14ac:dyDescent="0.25">
      <c r="N1458" s="10">
        <v>27755</v>
      </c>
      <c r="O1458">
        <f t="shared" si="115"/>
        <v>27</v>
      </c>
      <c r="P1458">
        <f t="shared" si="116"/>
        <v>12</v>
      </c>
      <c r="Q1458" t="str">
        <f t="shared" si="117"/>
        <v>Dec</v>
      </c>
      <c r="R1458" t="str">
        <f>TEXT(dDate[[#This Row],[Date]],"yyy - mm - mmm")</f>
        <v>1975 - 12 - Dec</v>
      </c>
      <c r="S1458">
        <f t="shared" si="118"/>
        <v>1975</v>
      </c>
    </row>
    <row r="1459" spans="14:19" x14ac:dyDescent="0.25">
      <c r="N1459" s="10">
        <v>27756</v>
      </c>
      <c r="O1459">
        <f t="shared" si="115"/>
        <v>28</v>
      </c>
      <c r="P1459">
        <f t="shared" si="116"/>
        <v>12</v>
      </c>
      <c r="Q1459" t="str">
        <f t="shared" si="117"/>
        <v>Dec</v>
      </c>
      <c r="R1459" t="str">
        <f>TEXT(dDate[[#This Row],[Date]],"yyy - mm - mmm")</f>
        <v>1975 - 12 - Dec</v>
      </c>
      <c r="S1459">
        <f t="shared" si="118"/>
        <v>1975</v>
      </c>
    </row>
    <row r="1460" spans="14:19" x14ac:dyDescent="0.25">
      <c r="N1460" s="10">
        <v>27757</v>
      </c>
      <c r="O1460">
        <f t="shared" si="115"/>
        <v>29</v>
      </c>
      <c r="P1460">
        <f t="shared" si="116"/>
        <v>12</v>
      </c>
      <c r="Q1460" t="str">
        <f t="shared" si="117"/>
        <v>Dec</v>
      </c>
      <c r="R1460" t="str">
        <f>TEXT(dDate[[#This Row],[Date]],"yyy - mm - mmm")</f>
        <v>1975 - 12 - Dec</v>
      </c>
      <c r="S1460">
        <f t="shared" si="118"/>
        <v>1975</v>
      </c>
    </row>
    <row r="1461" spans="14:19" x14ac:dyDescent="0.25">
      <c r="N1461" s="10">
        <v>27758</v>
      </c>
      <c r="O1461">
        <f t="shared" si="115"/>
        <v>30</v>
      </c>
      <c r="P1461">
        <f t="shared" si="116"/>
        <v>12</v>
      </c>
      <c r="Q1461" t="str">
        <f t="shared" si="117"/>
        <v>Dec</v>
      </c>
      <c r="R1461" t="str">
        <f>TEXT(dDate[[#This Row],[Date]],"yyy - mm - mmm")</f>
        <v>1975 - 12 - Dec</v>
      </c>
      <c r="S1461">
        <f t="shared" si="118"/>
        <v>1975</v>
      </c>
    </row>
    <row r="1462" spans="14:19" x14ac:dyDescent="0.25">
      <c r="N1462" s="10">
        <v>27759</v>
      </c>
      <c r="O1462">
        <f t="shared" si="115"/>
        <v>31</v>
      </c>
      <c r="P1462">
        <f t="shared" si="116"/>
        <v>12</v>
      </c>
      <c r="Q1462" t="str">
        <f t="shared" si="117"/>
        <v>Dec</v>
      </c>
      <c r="R1462" t="str">
        <f>TEXT(dDate[[#This Row],[Date]],"yyy - mm - mmm")</f>
        <v>1975 - 12 - Dec</v>
      </c>
      <c r="S1462">
        <f t="shared" si="118"/>
        <v>1975</v>
      </c>
    </row>
    <row r="1463" spans="14:19" x14ac:dyDescent="0.25">
      <c r="N1463" s="10">
        <v>27760</v>
      </c>
      <c r="O1463">
        <f t="shared" si="115"/>
        <v>1</v>
      </c>
      <c r="P1463">
        <f t="shared" si="116"/>
        <v>1</v>
      </c>
      <c r="Q1463" t="str">
        <f t="shared" si="117"/>
        <v>Jan</v>
      </c>
      <c r="R1463" t="str">
        <f>TEXT(dDate[[#This Row],[Date]],"yyy - mm - mmm")</f>
        <v>1976 - 01 - Jan</v>
      </c>
      <c r="S1463">
        <f t="shared" si="118"/>
        <v>1976</v>
      </c>
    </row>
    <row r="1464" spans="14:19" x14ac:dyDescent="0.25">
      <c r="N1464" s="10">
        <v>27761</v>
      </c>
      <c r="O1464">
        <f t="shared" si="115"/>
        <v>2</v>
      </c>
      <c r="P1464">
        <f t="shared" si="116"/>
        <v>1</v>
      </c>
      <c r="Q1464" t="str">
        <f t="shared" si="117"/>
        <v>Jan</v>
      </c>
      <c r="R1464" t="str">
        <f>TEXT(dDate[[#This Row],[Date]],"yyy - mm - mmm")</f>
        <v>1976 - 01 - Jan</v>
      </c>
      <c r="S1464">
        <f t="shared" si="118"/>
        <v>1976</v>
      </c>
    </row>
    <row r="1465" spans="14:19" x14ac:dyDescent="0.25">
      <c r="N1465" s="10">
        <v>27762</v>
      </c>
      <c r="O1465">
        <f t="shared" si="115"/>
        <v>3</v>
      </c>
      <c r="P1465">
        <f t="shared" si="116"/>
        <v>1</v>
      </c>
      <c r="Q1465" t="str">
        <f t="shared" si="117"/>
        <v>Jan</v>
      </c>
      <c r="R1465" t="str">
        <f>TEXT(dDate[[#This Row],[Date]],"yyy - mm - mmm")</f>
        <v>1976 - 01 - Jan</v>
      </c>
      <c r="S1465">
        <f t="shared" si="118"/>
        <v>1976</v>
      </c>
    </row>
    <row r="1466" spans="14:19" x14ac:dyDescent="0.25">
      <c r="N1466" s="10">
        <v>27763</v>
      </c>
      <c r="O1466">
        <f t="shared" si="115"/>
        <v>4</v>
      </c>
      <c r="P1466">
        <f t="shared" si="116"/>
        <v>1</v>
      </c>
      <c r="Q1466" t="str">
        <f t="shared" si="117"/>
        <v>Jan</v>
      </c>
      <c r="R1466" t="str">
        <f>TEXT(dDate[[#This Row],[Date]],"yyy - mm - mmm")</f>
        <v>1976 - 01 - Jan</v>
      </c>
      <c r="S1466">
        <f t="shared" si="118"/>
        <v>1976</v>
      </c>
    </row>
    <row r="1467" spans="14:19" x14ac:dyDescent="0.25">
      <c r="N1467" s="10">
        <v>27764</v>
      </c>
      <c r="O1467">
        <f t="shared" si="115"/>
        <v>5</v>
      </c>
      <c r="P1467">
        <f t="shared" si="116"/>
        <v>1</v>
      </c>
      <c r="Q1467" t="str">
        <f t="shared" si="117"/>
        <v>Jan</v>
      </c>
      <c r="R1467" t="str">
        <f>TEXT(dDate[[#This Row],[Date]],"yyy - mm - mmm")</f>
        <v>1976 - 01 - Jan</v>
      </c>
      <c r="S1467">
        <f t="shared" si="118"/>
        <v>1976</v>
      </c>
    </row>
    <row r="1468" spans="14:19" x14ac:dyDescent="0.25">
      <c r="N1468" s="10">
        <v>27765</v>
      </c>
      <c r="O1468">
        <f t="shared" si="115"/>
        <v>6</v>
      </c>
      <c r="P1468">
        <f t="shared" si="116"/>
        <v>1</v>
      </c>
      <c r="Q1468" t="str">
        <f t="shared" si="117"/>
        <v>Jan</v>
      </c>
      <c r="R1468" t="str">
        <f>TEXT(dDate[[#This Row],[Date]],"yyy - mm - mmm")</f>
        <v>1976 - 01 - Jan</v>
      </c>
      <c r="S1468">
        <f t="shared" si="118"/>
        <v>1976</v>
      </c>
    </row>
    <row r="1469" spans="14:19" x14ac:dyDescent="0.25">
      <c r="N1469" s="10">
        <v>27766</v>
      </c>
      <c r="O1469">
        <f t="shared" si="115"/>
        <v>7</v>
      </c>
      <c r="P1469">
        <f t="shared" si="116"/>
        <v>1</v>
      </c>
      <c r="Q1469" t="str">
        <f t="shared" si="117"/>
        <v>Jan</v>
      </c>
      <c r="R1469" t="str">
        <f>TEXT(dDate[[#This Row],[Date]],"yyy - mm - mmm")</f>
        <v>1976 - 01 - Jan</v>
      </c>
      <c r="S1469">
        <f t="shared" si="118"/>
        <v>1976</v>
      </c>
    </row>
    <row r="1470" spans="14:19" x14ac:dyDescent="0.25">
      <c r="N1470" s="10">
        <v>27767</v>
      </c>
      <c r="O1470">
        <f t="shared" si="115"/>
        <v>8</v>
      </c>
      <c r="P1470">
        <f t="shared" si="116"/>
        <v>1</v>
      </c>
      <c r="Q1470" t="str">
        <f t="shared" si="117"/>
        <v>Jan</v>
      </c>
      <c r="R1470" t="str">
        <f>TEXT(dDate[[#This Row],[Date]],"yyy - mm - mmm")</f>
        <v>1976 - 01 - Jan</v>
      </c>
      <c r="S1470">
        <f t="shared" si="118"/>
        <v>1976</v>
      </c>
    </row>
    <row r="1471" spans="14:19" x14ac:dyDescent="0.25">
      <c r="N1471" s="10">
        <v>27768</v>
      </c>
      <c r="O1471">
        <f t="shared" si="115"/>
        <v>9</v>
      </c>
      <c r="P1471">
        <f t="shared" si="116"/>
        <v>1</v>
      </c>
      <c r="Q1471" t="str">
        <f t="shared" si="117"/>
        <v>Jan</v>
      </c>
      <c r="R1471" t="str">
        <f>TEXT(dDate[[#This Row],[Date]],"yyy - mm - mmm")</f>
        <v>1976 - 01 - Jan</v>
      </c>
      <c r="S1471">
        <f t="shared" si="118"/>
        <v>1976</v>
      </c>
    </row>
    <row r="1472" spans="14:19" x14ac:dyDescent="0.25">
      <c r="N1472" s="10">
        <v>27769</v>
      </c>
      <c r="O1472">
        <f t="shared" si="115"/>
        <v>10</v>
      </c>
      <c r="P1472">
        <f t="shared" si="116"/>
        <v>1</v>
      </c>
      <c r="Q1472" t="str">
        <f t="shared" si="117"/>
        <v>Jan</v>
      </c>
      <c r="R1472" t="str">
        <f>TEXT(dDate[[#This Row],[Date]],"yyy - mm - mmm")</f>
        <v>1976 - 01 - Jan</v>
      </c>
      <c r="S1472">
        <f t="shared" si="118"/>
        <v>1976</v>
      </c>
    </row>
    <row r="1473" spans="14:19" x14ac:dyDescent="0.25">
      <c r="N1473" s="10">
        <v>27770</v>
      </c>
      <c r="O1473">
        <f t="shared" si="115"/>
        <v>11</v>
      </c>
      <c r="P1473">
        <f t="shared" si="116"/>
        <v>1</v>
      </c>
      <c r="Q1473" t="str">
        <f t="shared" si="117"/>
        <v>Jan</v>
      </c>
      <c r="R1473" t="str">
        <f>TEXT(dDate[[#This Row],[Date]],"yyy - mm - mmm")</f>
        <v>1976 - 01 - Jan</v>
      </c>
      <c r="S1473">
        <f t="shared" si="118"/>
        <v>1976</v>
      </c>
    </row>
    <row r="1474" spans="14:19" x14ac:dyDescent="0.25">
      <c r="N1474" s="10">
        <v>27771</v>
      </c>
      <c r="O1474">
        <f t="shared" si="115"/>
        <v>12</v>
      </c>
      <c r="P1474">
        <f t="shared" si="116"/>
        <v>1</v>
      </c>
      <c r="Q1474" t="str">
        <f t="shared" si="117"/>
        <v>Jan</v>
      </c>
      <c r="R1474" t="str">
        <f>TEXT(dDate[[#This Row],[Date]],"yyy - mm - mmm")</f>
        <v>1976 - 01 - Jan</v>
      </c>
      <c r="S1474">
        <f t="shared" si="118"/>
        <v>1976</v>
      </c>
    </row>
    <row r="1475" spans="14:19" x14ac:dyDescent="0.25">
      <c r="N1475" s="10">
        <v>27772</v>
      </c>
      <c r="O1475">
        <f t="shared" ref="O1475:O1538" si="119">DAY(N1475)</f>
        <v>13</v>
      </c>
      <c r="P1475">
        <f t="shared" ref="P1475:P1538" si="120">MONTH(N1475)</f>
        <v>1</v>
      </c>
      <c r="Q1475" t="str">
        <f t="shared" ref="Q1475:Q1538" si="121">TEXT(N1475,"mmm")</f>
        <v>Jan</v>
      </c>
      <c r="R1475" t="str">
        <f>TEXT(dDate[[#This Row],[Date]],"yyy - mm - mmm")</f>
        <v>1976 - 01 - Jan</v>
      </c>
      <c r="S1475">
        <f t="shared" ref="S1475:S1538" si="122">YEAR(N1475)</f>
        <v>1976</v>
      </c>
    </row>
    <row r="1476" spans="14:19" x14ac:dyDescent="0.25">
      <c r="N1476" s="10">
        <v>27773</v>
      </c>
      <c r="O1476">
        <f t="shared" si="119"/>
        <v>14</v>
      </c>
      <c r="P1476">
        <f t="shared" si="120"/>
        <v>1</v>
      </c>
      <c r="Q1476" t="str">
        <f t="shared" si="121"/>
        <v>Jan</v>
      </c>
      <c r="R1476" t="str">
        <f>TEXT(dDate[[#This Row],[Date]],"yyy - mm - mmm")</f>
        <v>1976 - 01 - Jan</v>
      </c>
      <c r="S1476">
        <f t="shared" si="122"/>
        <v>1976</v>
      </c>
    </row>
    <row r="1477" spans="14:19" x14ac:dyDescent="0.25">
      <c r="N1477" s="10">
        <v>27774</v>
      </c>
      <c r="O1477">
        <f t="shared" si="119"/>
        <v>15</v>
      </c>
      <c r="P1477">
        <f t="shared" si="120"/>
        <v>1</v>
      </c>
      <c r="Q1477" t="str">
        <f t="shared" si="121"/>
        <v>Jan</v>
      </c>
      <c r="R1477" t="str">
        <f>TEXT(dDate[[#This Row],[Date]],"yyy - mm - mmm")</f>
        <v>1976 - 01 - Jan</v>
      </c>
      <c r="S1477">
        <f t="shared" si="122"/>
        <v>1976</v>
      </c>
    </row>
    <row r="1478" spans="14:19" x14ac:dyDescent="0.25">
      <c r="N1478" s="10">
        <v>27775</v>
      </c>
      <c r="O1478">
        <f t="shared" si="119"/>
        <v>16</v>
      </c>
      <c r="P1478">
        <f t="shared" si="120"/>
        <v>1</v>
      </c>
      <c r="Q1478" t="str">
        <f t="shared" si="121"/>
        <v>Jan</v>
      </c>
      <c r="R1478" t="str">
        <f>TEXT(dDate[[#This Row],[Date]],"yyy - mm - mmm")</f>
        <v>1976 - 01 - Jan</v>
      </c>
      <c r="S1478">
        <f t="shared" si="122"/>
        <v>1976</v>
      </c>
    </row>
    <row r="1479" spans="14:19" x14ac:dyDescent="0.25">
      <c r="N1479" s="10">
        <v>27776</v>
      </c>
      <c r="O1479">
        <f t="shared" si="119"/>
        <v>17</v>
      </c>
      <c r="P1479">
        <f t="shared" si="120"/>
        <v>1</v>
      </c>
      <c r="Q1479" t="str">
        <f t="shared" si="121"/>
        <v>Jan</v>
      </c>
      <c r="R1479" t="str">
        <f>TEXT(dDate[[#This Row],[Date]],"yyy - mm - mmm")</f>
        <v>1976 - 01 - Jan</v>
      </c>
      <c r="S1479">
        <f t="shared" si="122"/>
        <v>1976</v>
      </c>
    </row>
    <row r="1480" spans="14:19" x14ac:dyDescent="0.25">
      <c r="N1480" s="10">
        <v>27777</v>
      </c>
      <c r="O1480">
        <f t="shared" si="119"/>
        <v>18</v>
      </c>
      <c r="P1480">
        <f t="shared" si="120"/>
        <v>1</v>
      </c>
      <c r="Q1480" t="str">
        <f t="shared" si="121"/>
        <v>Jan</v>
      </c>
      <c r="R1480" t="str">
        <f>TEXT(dDate[[#This Row],[Date]],"yyy - mm - mmm")</f>
        <v>1976 - 01 - Jan</v>
      </c>
      <c r="S1480">
        <f t="shared" si="122"/>
        <v>1976</v>
      </c>
    </row>
    <row r="1481" spans="14:19" x14ac:dyDescent="0.25">
      <c r="N1481" s="10">
        <v>27778</v>
      </c>
      <c r="O1481">
        <f t="shared" si="119"/>
        <v>19</v>
      </c>
      <c r="P1481">
        <f t="shared" si="120"/>
        <v>1</v>
      </c>
      <c r="Q1481" t="str">
        <f t="shared" si="121"/>
        <v>Jan</v>
      </c>
      <c r="R1481" t="str">
        <f>TEXT(dDate[[#This Row],[Date]],"yyy - mm - mmm")</f>
        <v>1976 - 01 - Jan</v>
      </c>
      <c r="S1481">
        <f t="shared" si="122"/>
        <v>1976</v>
      </c>
    </row>
    <row r="1482" spans="14:19" x14ac:dyDescent="0.25">
      <c r="N1482" s="10">
        <v>27779</v>
      </c>
      <c r="O1482">
        <f t="shared" si="119"/>
        <v>20</v>
      </c>
      <c r="P1482">
        <f t="shared" si="120"/>
        <v>1</v>
      </c>
      <c r="Q1482" t="str">
        <f t="shared" si="121"/>
        <v>Jan</v>
      </c>
      <c r="R1482" t="str">
        <f>TEXT(dDate[[#This Row],[Date]],"yyy - mm - mmm")</f>
        <v>1976 - 01 - Jan</v>
      </c>
      <c r="S1482">
        <f t="shared" si="122"/>
        <v>1976</v>
      </c>
    </row>
    <row r="1483" spans="14:19" x14ac:dyDescent="0.25">
      <c r="N1483" s="10">
        <v>27780</v>
      </c>
      <c r="O1483">
        <f t="shared" si="119"/>
        <v>21</v>
      </c>
      <c r="P1483">
        <f t="shared" si="120"/>
        <v>1</v>
      </c>
      <c r="Q1483" t="str">
        <f t="shared" si="121"/>
        <v>Jan</v>
      </c>
      <c r="R1483" t="str">
        <f>TEXT(dDate[[#This Row],[Date]],"yyy - mm - mmm")</f>
        <v>1976 - 01 - Jan</v>
      </c>
      <c r="S1483">
        <f t="shared" si="122"/>
        <v>1976</v>
      </c>
    </row>
    <row r="1484" spans="14:19" x14ac:dyDescent="0.25">
      <c r="N1484" s="10">
        <v>27781</v>
      </c>
      <c r="O1484">
        <f t="shared" si="119"/>
        <v>22</v>
      </c>
      <c r="P1484">
        <f t="shared" si="120"/>
        <v>1</v>
      </c>
      <c r="Q1484" t="str">
        <f t="shared" si="121"/>
        <v>Jan</v>
      </c>
      <c r="R1484" t="str">
        <f>TEXT(dDate[[#This Row],[Date]],"yyy - mm - mmm")</f>
        <v>1976 - 01 - Jan</v>
      </c>
      <c r="S1484">
        <f t="shared" si="122"/>
        <v>1976</v>
      </c>
    </row>
    <row r="1485" spans="14:19" x14ac:dyDescent="0.25">
      <c r="N1485" s="10">
        <v>27782</v>
      </c>
      <c r="O1485">
        <f t="shared" si="119"/>
        <v>23</v>
      </c>
      <c r="P1485">
        <f t="shared" si="120"/>
        <v>1</v>
      </c>
      <c r="Q1485" t="str">
        <f t="shared" si="121"/>
        <v>Jan</v>
      </c>
      <c r="R1485" t="str">
        <f>TEXT(dDate[[#This Row],[Date]],"yyy - mm - mmm")</f>
        <v>1976 - 01 - Jan</v>
      </c>
      <c r="S1485">
        <f t="shared" si="122"/>
        <v>1976</v>
      </c>
    </row>
    <row r="1486" spans="14:19" x14ac:dyDescent="0.25">
      <c r="N1486" s="10">
        <v>27783</v>
      </c>
      <c r="O1486">
        <f t="shared" si="119"/>
        <v>24</v>
      </c>
      <c r="P1486">
        <f t="shared" si="120"/>
        <v>1</v>
      </c>
      <c r="Q1486" t="str">
        <f t="shared" si="121"/>
        <v>Jan</v>
      </c>
      <c r="R1486" t="str">
        <f>TEXT(dDate[[#This Row],[Date]],"yyy - mm - mmm")</f>
        <v>1976 - 01 - Jan</v>
      </c>
      <c r="S1486">
        <f t="shared" si="122"/>
        <v>1976</v>
      </c>
    </row>
    <row r="1487" spans="14:19" x14ac:dyDescent="0.25">
      <c r="N1487" s="10">
        <v>27784</v>
      </c>
      <c r="O1487">
        <f t="shared" si="119"/>
        <v>25</v>
      </c>
      <c r="P1487">
        <f t="shared" si="120"/>
        <v>1</v>
      </c>
      <c r="Q1487" t="str">
        <f t="shared" si="121"/>
        <v>Jan</v>
      </c>
      <c r="R1487" t="str">
        <f>TEXT(dDate[[#This Row],[Date]],"yyy - mm - mmm")</f>
        <v>1976 - 01 - Jan</v>
      </c>
      <c r="S1487">
        <f t="shared" si="122"/>
        <v>1976</v>
      </c>
    </row>
    <row r="1488" spans="14:19" x14ac:dyDescent="0.25">
      <c r="N1488" s="10">
        <v>27785</v>
      </c>
      <c r="O1488">
        <f t="shared" si="119"/>
        <v>26</v>
      </c>
      <c r="P1488">
        <f t="shared" si="120"/>
        <v>1</v>
      </c>
      <c r="Q1488" t="str">
        <f t="shared" si="121"/>
        <v>Jan</v>
      </c>
      <c r="R1488" t="str">
        <f>TEXT(dDate[[#This Row],[Date]],"yyy - mm - mmm")</f>
        <v>1976 - 01 - Jan</v>
      </c>
      <c r="S1488">
        <f t="shared" si="122"/>
        <v>1976</v>
      </c>
    </row>
    <row r="1489" spans="14:19" x14ac:dyDescent="0.25">
      <c r="N1489" s="10">
        <v>27786</v>
      </c>
      <c r="O1489">
        <f t="shared" si="119"/>
        <v>27</v>
      </c>
      <c r="P1489">
        <f t="shared" si="120"/>
        <v>1</v>
      </c>
      <c r="Q1489" t="str">
        <f t="shared" si="121"/>
        <v>Jan</v>
      </c>
      <c r="R1489" t="str">
        <f>TEXT(dDate[[#This Row],[Date]],"yyy - mm - mmm")</f>
        <v>1976 - 01 - Jan</v>
      </c>
      <c r="S1489">
        <f t="shared" si="122"/>
        <v>1976</v>
      </c>
    </row>
    <row r="1490" spans="14:19" x14ac:dyDescent="0.25">
      <c r="N1490" s="10">
        <v>27787</v>
      </c>
      <c r="O1490">
        <f t="shared" si="119"/>
        <v>28</v>
      </c>
      <c r="P1490">
        <f t="shared" si="120"/>
        <v>1</v>
      </c>
      <c r="Q1490" t="str">
        <f t="shared" si="121"/>
        <v>Jan</v>
      </c>
      <c r="R1490" t="str">
        <f>TEXT(dDate[[#This Row],[Date]],"yyy - mm - mmm")</f>
        <v>1976 - 01 - Jan</v>
      </c>
      <c r="S1490">
        <f t="shared" si="122"/>
        <v>1976</v>
      </c>
    </row>
    <row r="1491" spans="14:19" x14ac:dyDescent="0.25">
      <c r="N1491" s="10">
        <v>27788</v>
      </c>
      <c r="O1491">
        <f t="shared" si="119"/>
        <v>29</v>
      </c>
      <c r="P1491">
        <f t="shared" si="120"/>
        <v>1</v>
      </c>
      <c r="Q1491" t="str">
        <f t="shared" si="121"/>
        <v>Jan</v>
      </c>
      <c r="R1491" t="str">
        <f>TEXT(dDate[[#This Row],[Date]],"yyy - mm - mmm")</f>
        <v>1976 - 01 - Jan</v>
      </c>
      <c r="S1491">
        <f t="shared" si="122"/>
        <v>1976</v>
      </c>
    </row>
    <row r="1492" spans="14:19" x14ac:dyDescent="0.25">
      <c r="N1492" s="10">
        <v>27789</v>
      </c>
      <c r="O1492">
        <f t="shared" si="119"/>
        <v>30</v>
      </c>
      <c r="P1492">
        <f t="shared" si="120"/>
        <v>1</v>
      </c>
      <c r="Q1492" t="str">
        <f t="shared" si="121"/>
        <v>Jan</v>
      </c>
      <c r="R1492" t="str">
        <f>TEXT(dDate[[#This Row],[Date]],"yyy - mm - mmm")</f>
        <v>1976 - 01 - Jan</v>
      </c>
      <c r="S1492">
        <f t="shared" si="122"/>
        <v>1976</v>
      </c>
    </row>
    <row r="1493" spans="14:19" x14ac:dyDescent="0.25">
      <c r="N1493" s="10">
        <v>27790</v>
      </c>
      <c r="O1493">
        <f t="shared" si="119"/>
        <v>31</v>
      </c>
      <c r="P1493">
        <f t="shared" si="120"/>
        <v>1</v>
      </c>
      <c r="Q1493" t="str">
        <f t="shared" si="121"/>
        <v>Jan</v>
      </c>
      <c r="R1493" t="str">
        <f>TEXT(dDate[[#This Row],[Date]],"yyy - mm - mmm")</f>
        <v>1976 - 01 - Jan</v>
      </c>
      <c r="S1493">
        <f t="shared" si="122"/>
        <v>1976</v>
      </c>
    </row>
    <row r="1494" spans="14:19" x14ac:dyDescent="0.25">
      <c r="N1494" s="10">
        <v>27791</v>
      </c>
      <c r="O1494">
        <f t="shared" si="119"/>
        <v>1</v>
      </c>
      <c r="P1494">
        <f t="shared" si="120"/>
        <v>2</v>
      </c>
      <c r="Q1494" t="str">
        <f t="shared" si="121"/>
        <v>Feb</v>
      </c>
      <c r="R1494" t="str">
        <f>TEXT(dDate[[#This Row],[Date]],"yyy - mm - mmm")</f>
        <v>1976 - 02 - Feb</v>
      </c>
      <c r="S1494">
        <f t="shared" si="122"/>
        <v>1976</v>
      </c>
    </row>
    <row r="1495" spans="14:19" x14ac:dyDescent="0.25">
      <c r="N1495" s="10">
        <v>27792</v>
      </c>
      <c r="O1495">
        <f t="shared" si="119"/>
        <v>2</v>
      </c>
      <c r="P1495">
        <f t="shared" si="120"/>
        <v>2</v>
      </c>
      <c r="Q1495" t="str">
        <f t="shared" si="121"/>
        <v>Feb</v>
      </c>
      <c r="R1495" t="str">
        <f>TEXT(dDate[[#This Row],[Date]],"yyy - mm - mmm")</f>
        <v>1976 - 02 - Feb</v>
      </c>
      <c r="S1495">
        <f t="shared" si="122"/>
        <v>1976</v>
      </c>
    </row>
    <row r="1496" spans="14:19" x14ac:dyDescent="0.25">
      <c r="N1496" s="10">
        <v>27793</v>
      </c>
      <c r="O1496">
        <f t="shared" si="119"/>
        <v>3</v>
      </c>
      <c r="P1496">
        <f t="shared" si="120"/>
        <v>2</v>
      </c>
      <c r="Q1496" t="str">
        <f t="shared" si="121"/>
        <v>Feb</v>
      </c>
      <c r="R1496" t="str">
        <f>TEXT(dDate[[#This Row],[Date]],"yyy - mm - mmm")</f>
        <v>1976 - 02 - Feb</v>
      </c>
      <c r="S1496">
        <f t="shared" si="122"/>
        <v>1976</v>
      </c>
    </row>
    <row r="1497" spans="14:19" x14ac:dyDescent="0.25">
      <c r="N1497" s="10">
        <v>27794</v>
      </c>
      <c r="O1497">
        <f t="shared" si="119"/>
        <v>4</v>
      </c>
      <c r="P1497">
        <f t="shared" si="120"/>
        <v>2</v>
      </c>
      <c r="Q1497" t="str">
        <f t="shared" si="121"/>
        <v>Feb</v>
      </c>
      <c r="R1497" t="str">
        <f>TEXT(dDate[[#This Row],[Date]],"yyy - mm - mmm")</f>
        <v>1976 - 02 - Feb</v>
      </c>
      <c r="S1497">
        <f t="shared" si="122"/>
        <v>1976</v>
      </c>
    </row>
    <row r="1498" spans="14:19" x14ac:dyDescent="0.25">
      <c r="N1498" s="10">
        <v>27795</v>
      </c>
      <c r="O1498">
        <f t="shared" si="119"/>
        <v>5</v>
      </c>
      <c r="P1498">
        <f t="shared" si="120"/>
        <v>2</v>
      </c>
      <c r="Q1498" t="str">
        <f t="shared" si="121"/>
        <v>Feb</v>
      </c>
      <c r="R1498" t="str">
        <f>TEXT(dDate[[#This Row],[Date]],"yyy - mm - mmm")</f>
        <v>1976 - 02 - Feb</v>
      </c>
      <c r="S1498">
        <f t="shared" si="122"/>
        <v>1976</v>
      </c>
    </row>
    <row r="1499" spans="14:19" x14ac:dyDescent="0.25">
      <c r="N1499" s="10">
        <v>27796</v>
      </c>
      <c r="O1499">
        <f t="shared" si="119"/>
        <v>6</v>
      </c>
      <c r="P1499">
        <f t="shared" si="120"/>
        <v>2</v>
      </c>
      <c r="Q1499" t="str">
        <f t="shared" si="121"/>
        <v>Feb</v>
      </c>
      <c r="R1499" t="str">
        <f>TEXT(dDate[[#This Row],[Date]],"yyy - mm - mmm")</f>
        <v>1976 - 02 - Feb</v>
      </c>
      <c r="S1499">
        <f t="shared" si="122"/>
        <v>1976</v>
      </c>
    </row>
    <row r="1500" spans="14:19" x14ac:dyDescent="0.25">
      <c r="N1500" s="10">
        <v>27797</v>
      </c>
      <c r="O1500">
        <f t="shared" si="119"/>
        <v>7</v>
      </c>
      <c r="P1500">
        <f t="shared" si="120"/>
        <v>2</v>
      </c>
      <c r="Q1500" t="str">
        <f t="shared" si="121"/>
        <v>Feb</v>
      </c>
      <c r="R1500" t="str">
        <f>TEXT(dDate[[#This Row],[Date]],"yyy - mm - mmm")</f>
        <v>1976 - 02 - Feb</v>
      </c>
      <c r="S1500">
        <f t="shared" si="122"/>
        <v>1976</v>
      </c>
    </row>
    <row r="1501" spans="14:19" x14ac:dyDescent="0.25">
      <c r="N1501" s="10">
        <v>27798</v>
      </c>
      <c r="O1501">
        <f t="shared" si="119"/>
        <v>8</v>
      </c>
      <c r="P1501">
        <f t="shared" si="120"/>
        <v>2</v>
      </c>
      <c r="Q1501" t="str">
        <f t="shared" si="121"/>
        <v>Feb</v>
      </c>
      <c r="R1501" t="str">
        <f>TEXT(dDate[[#This Row],[Date]],"yyy - mm - mmm")</f>
        <v>1976 - 02 - Feb</v>
      </c>
      <c r="S1501">
        <f t="shared" si="122"/>
        <v>1976</v>
      </c>
    </row>
    <row r="1502" spans="14:19" x14ac:dyDescent="0.25">
      <c r="N1502" s="10">
        <v>27799</v>
      </c>
      <c r="O1502">
        <f t="shared" si="119"/>
        <v>9</v>
      </c>
      <c r="P1502">
        <f t="shared" si="120"/>
        <v>2</v>
      </c>
      <c r="Q1502" t="str">
        <f t="shared" si="121"/>
        <v>Feb</v>
      </c>
      <c r="R1502" t="str">
        <f>TEXT(dDate[[#This Row],[Date]],"yyy - mm - mmm")</f>
        <v>1976 - 02 - Feb</v>
      </c>
      <c r="S1502">
        <f t="shared" si="122"/>
        <v>1976</v>
      </c>
    </row>
    <row r="1503" spans="14:19" x14ac:dyDescent="0.25">
      <c r="N1503" s="10">
        <v>27800</v>
      </c>
      <c r="O1503">
        <f t="shared" si="119"/>
        <v>10</v>
      </c>
      <c r="P1503">
        <f t="shared" si="120"/>
        <v>2</v>
      </c>
      <c r="Q1503" t="str">
        <f t="shared" si="121"/>
        <v>Feb</v>
      </c>
      <c r="R1503" t="str">
        <f>TEXT(dDate[[#This Row],[Date]],"yyy - mm - mmm")</f>
        <v>1976 - 02 - Feb</v>
      </c>
      <c r="S1503">
        <f t="shared" si="122"/>
        <v>1976</v>
      </c>
    </row>
    <row r="1504" spans="14:19" x14ac:dyDescent="0.25">
      <c r="N1504" s="10">
        <v>27801</v>
      </c>
      <c r="O1504">
        <f t="shared" si="119"/>
        <v>11</v>
      </c>
      <c r="P1504">
        <f t="shared" si="120"/>
        <v>2</v>
      </c>
      <c r="Q1504" t="str">
        <f t="shared" si="121"/>
        <v>Feb</v>
      </c>
      <c r="R1504" t="str">
        <f>TEXT(dDate[[#This Row],[Date]],"yyy - mm - mmm")</f>
        <v>1976 - 02 - Feb</v>
      </c>
      <c r="S1504">
        <f t="shared" si="122"/>
        <v>1976</v>
      </c>
    </row>
    <row r="1505" spans="14:19" x14ac:dyDescent="0.25">
      <c r="N1505" s="10">
        <v>27802</v>
      </c>
      <c r="O1505">
        <f t="shared" si="119"/>
        <v>12</v>
      </c>
      <c r="P1505">
        <f t="shared" si="120"/>
        <v>2</v>
      </c>
      <c r="Q1505" t="str">
        <f t="shared" si="121"/>
        <v>Feb</v>
      </c>
      <c r="R1505" t="str">
        <f>TEXT(dDate[[#This Row],[Date]],"yyy - mm - mmm")</f>
        <v>1976 - 02 - Feb</v>
      </c>
      <c r="S1505">
        <f t="shared" si="122"/>
        <v>1976</v>
      </c>
    </row>
    <row r="1506" spans="14:19" x14ac:dyDescent="0.25">
      <c r="N1506" s="10">
        <v>27803</v>
      </c>
      <c r="O1506">
        <f t="shared" si="119"/>
        <v>13</v>
      </c>
      <c r="P1506">
        <f t="shared" si="120"/>
        <v>2</v>
      </c>
      <c r="Q1506" t="str">
        <f t="shared" si="121"/>
        <v>Feb</v>
      </c>
      <c r="R1506" t="str">
        <f>TEXT(dDate[[#This Row],[Date]],"yyy - mm - mmm")</f>
        <v>1976 - 02 - Feb</v>
      </c>
      <c r="S1506">
        <f t="shared" si="122"/>
        <v>1976</v>
      </c>
    </row>
    <row r="1507" spans="14:19" x14ac:dyDescent="0.25">
      <c r="N1507" s="10">
        <v>27804</v>
      </c>
      <c r="O1507">
        <f t="shared" si="119"/>
        <v>14</v>
      </c>
      <c r="P1507">
        <f t="shared" si="120"/>
        <v>2</v>
      </c>
      <c r="Q1507" t="str">
        <f t="shared" si="121"/>
        <v>Feb</v>
      </c>
      <c r="R1507" t="str">
        <f>TEXT(dDate[[#This Row],[Date]],"yyy - mm - mmm")</f>
        <v>1976 - 02 - Feb</v>
      </c>
      <c r="S1507">
        <f t="shared" si="122"/>
        <v>1976</v>
      </c>
    </row>
    <row r="1508" spans="14:19" x14ac:dyDescent="0.25">
      <c r="N1508" s="10">
        <v>27805</v>
      </c>
      <c r="O1508">
        <f t="shared" si="119"/>
        <v>15</v>
      </c>
      <c r="P1508">
        <f t="shared" si="120"/>
        <v>2</v>
      </c>
      <c r="Q1508" t="str">
        <f t="shared" si="121"/>
        <v>Feb</v>
      </c>
      <c r="R1508" t="str">
        <f>TEXT(dDate[[#This Row],[Date]],"yyy - mm - mmm")</f>
        <v>1976 - 02 - Feb</v>
      </c>
      <c r="S1508">
        <f t="shared" si="122"/>
        <v>1976</v>
      </c>
    </row>
    <row r="1509" spans="14:19" x14ac:dyDescent="0.25">
      <c r="N1509" s="10">
        <v>27806</v>
      </c>
      <c r="O1509">
        <f t="shared" si="119"/>
        <v>16</v>
      </c>
      <c r="P1509">
        <f t="shared" si="120"/>
        <v>2</v>
      </c>
      <c r="Q1509" t="str">
        <f t="shared" si="121"/>
        <v>Feb</v>
      </c>
      <c r="R1509" t="str">
        <f>TEXT(dDate[[#This Row],[Date]],"yyy - mm - mmm")</f>
        <v>1976 - 02 - Feb</v>
      </c>
      <c r="S1509">
        <f t="shared" si="122"/>
        <v>1976</v>
      </c>
    </row>
    <row r="1510" spans="14:19" x14ac:dyDescent="0.25">
      <c r="N1510" s="10">
        <v>27807</v>
      </c>
      <c r="O1510">
        <f t="shared" si="119"/>
        <v>17</v>
      </c>
      <c r="P1510">
        <f t="shared" si="120"/>
        <v>2</v>
      </c>
      <c r="Q1510" t="str">
        <f t="shared" si="121"/>
        <v>Feb</v>
      </c>
      <c r="R1510" t="str">
        <f>TEXT(dDate[[#This Row],[Date]],"yyy - mm - mmm")</f>
        <v>1976 - 02 - Feb</v>
      </c>
      <c r="S1510">
        <f t="shared" si="122"/>
        <v>1976</v>
      </c>
    </row>
    <row r="1511" spans="14:19" x14ac:dyDescent="0.25">
      <c r="N1511" s="10">
        <v>27808</v>
      </c>
      <c r="O1511">
        <f t="shared" si="119"/>
        <v>18</v>
      </c>
      <c r="P1511">
        <f t="shared" si="120"/>
        <v>2</v>
      </c>
      <c r="Q1511" t="str">
        <f t="shared" si="121"/>
        <v>Feb</v>
      </c>
      <c r="R1511" t="str">
        <f>TEXT(dDate[[#This Row],[Date]],"yyy - mm - mmm")</f>
        <v>1976 - 02 - Feb</v>
      </c>
      <c r="S1511">
        <f t="shared" si="122"/>
        <v>1976</v>
      </c>
    </row>
    <row r="1512" spans="14:19" x14ac:dyDescent="0.25">
      <c r="N1512" s="10">
        <v>27809</v>
      </c>
      <c r="O1512">
        <f t="shared" si="119"/>
        <v>19</v>
      </c>
      <c r="P1512">
        <f t="shared" si="120"/>
        <v>2</v>
      </c>
      <c r="Q1512" t="str">
        <f t="shared" si="121"/>
        <v>Feb</v>
      </c>
      <c r="R1512" t="str">
        <f>TEXT(dDate[[#This Row],[Date]],"yyy - mm - mmm")</f>
        <v>1976 - 02 - Feb</v>
      </c>
      <c r="S1512">
        <f t="shared" si="122"/>
        <v>1976</v>
      </c>
    </row>
    <row r="1513" spans="14:19" x14ac:dyDescent="0.25">
      <c r="N1513" s="10">
        <v>27810</v>
      </c>
      <c r="O1513">
        <f t="shared" si="119"/>
        <v>20</v>
      </c>
      <c r="P1513">
        <f t="shared" si="120"/>
        <v>2</v>
      </c>
      <c r="Q1513" t="str">
        <f t="shared" si="121"/>
        <v>Feb</v>
      </c>
      <c r="R1513" t="str">
        <f>TEXT(dDate[[#This Row],[Date]],"yyy - mm - mmm")</f>
        <v>1976 - 02 - Feb</v>
      </c>
      <c r="S1513">
        <f t="shared" si="122"/>
        <v>1976</v>
      </c>
    </row>
    <row r="1514" spans="14:19" x14ac:dyDescent="0.25">
      <c r="N1514" s="10">
        <v>27811</v>
      </c>
      <c r="O1514">
        <f t="shared" si="119"/>
        <v>21</v>
      </c>
      <c r="P1514">
        <f t="shared" si="120"/>
        <v>2</v>
      </c>
      <c r="Q1514" t="str">
        <f t="shared" si="121"/>
        <v>Feb</v>
      </c>
      <c r="R1514" t="str">
        <f>TEXT(dDate[[#This Row],[Date]],"yyy - mm - mmm")</f>
        <v>1976 - 02 - Feb</v>
      </c>
      <c r="S1514">
        <f t="shared" si="122"/>
        <v>1976</v>
      </c>
    </row>
    <row r="1515" spans="14:19" x14ac:dyDescent="0.25">
      <c r="N1515" s="10">
        <v>27812</v>
      </c>
      <c r="O1515">
        <f t="shared" si="119"/>
        <v>22</v>
      </c>
      <c r="P1515">
        <f t="shared" si="120"/>
        <v>2</v>
      </c>
      <c r="Q1515" t="str">
        <f t="shared" si="121"/>
        <v>Feb</v>
      </c>
      <c r="R1515" t="str">
        <f>TEXT(dDate[[#This Row],[Date]],"yyy - mm - mmm")</f>
        <v>1976 - 02 - Feb</v>
      </c>
      <c r="S1515">
        <f t="shared" si="122"/>
        <v>1976</v>
      </c>
    </row>
    <row r="1516" spans="14:19" x14ac:dyDescent="0.25">
      <c r="N1516" s="10">
        <v>27813</v>
      </c>
      <c r="O1516">
        <f t="shared" si="119"/>
        <v>23</v>
      </c>
      <c r="P1516">
        <f t="shared" si="120"/>
        <v>2</v>
      </c>
      <c r="Q1516" t="str">
        <f t="shared" si="121"/>
        <v>Feb</v>
      </c>
      <c r="R1516" t="str">
        <f>TEXT(dDate[[#This Row],[Date]],"yyy - mm - mmm")</f>
        <v>1976 - 02 - Feb</v>
      </c>
      <c r="S1516">
        <f t="shared" si="122"/>
        <v>1976</v>
      </c>
    </row>
    <row r="1517" spans="14:19" x14ac:dyDescent="0.25">
      <c r="N1517" s="10">
        <v>27814</v>
      </c>
      <c r="O1517">
        <f t="shared" si="119"/>
        <v>24</v>
      </c>
      <c r="P1517">
        <f t="shared" si="120"/>
        <v>2</v>
      </c>
      <c r="Q1517" t="str">
        <f t="shared" si="121"/>
        <v>Feb</v>
      </c>
      <c r="R1517" t="str">
        <f>TEXT(dDate[[#This Row],[Date]],"yyy - mm - mmm")</f>
        <v>1976 - 02 - Feb</v>
      </c>
      <c r="S1517">
        <f t="shared" si="122"/>
        <v>1976</v>
      </c>
    </row>
    <row r="1518" spans="14:19" x14ac:dyDescent="0.25">
      <c r="N1518" s="10">
        <v>27815</v>
      </c>
      <c r="O1518">
        <f t="shared" si="119"/>
        <v>25</v>
      </c>
      <c r="P1518">
        <f t="shared" si="120"/>
        <v>2</v>
      </c>
      <c r="Q1518" t="str">
        <f t="shared" si="121"/>
        <v>Feb</v>
      </c>
      <c r="R1518" t="str">
        <f>TEXT(dDate[[#This Row],[Date]],"yyy - mm - mmm")</f>
        <v>1976 - 02 - Feb</v>
      </c>
      <c r="S1518">
        <f t="shared" si="122"/>
        <v>1976</v>
      </c>
    </row>
    <row r="1519" spans="14:19" x14ac:dyDescent="0.25">
      <c r="N1519" s="10">
        <v>27816</v>
      </c>
      <c r="O1519">
        <f t="shared" si="119"/>
        <v>26</v>
      </c>
      <c r="P1519">
        <f t="shared" si="120"/>
        <v>2</v>
      </c>
      <c r="Q1519" t="str">
        <f t="shared" si="121"/>
        <v>Feb</v>
      </c>
      <c r="R1519" t="str">
        <f>TEXT(dDate[[#This Row],[Date]],"yyy - mm - mmm")</f>
        <v>1976 - 02 - Feb</v>
      </c>
      <c r="S1519">
        <f t="shared" si="122"/>
        <v>1976</v>
      </c>
    </row>
    <row r="1520" spans="14:19" x14ac:dyDescent="0.25">
      <c r="N1520" s="10">
        <v>27817</v>
      </c>
      <c r="O1520">
        <f t="shared" si="119"/>
        <v>27</v>
      </c>
      <c r="P1520">
        <f t="shared" si="120"/>
        <v>2</v>
      </c>
      <c r="Q1520" t="str">
        <f t="shared" si="121"/>
        <v>Feb</v>
      </c>
      <c r="R1520" t="str">
        <f>TEXT(dDate[[#This Row],[Date]],"yyy - mm - mmm")</f>
        <v>1976 - 02 - Feb</v>
      </c>
      <c r="S1520">
        <f t="shared" si="122"/>
        <v>1976</v>
      </c>
    </row>
    <row r="1521" spans="14:19" x14ac:dyDescent="0.25">
      <c r="N1521" s="10">
        <v>27818</v>
      </c>
      <c r="O1521">
        <f t="shared" si="119"/>
        <v>28</v>
      </c>
      <c r="P1521">
        <f t="shared" si="120"/>
        <v>2</v>
      </c>
      <c r="Q1521" t="str">
        <f t="shared" si="121"/>
        <v>Feb</v>
      </c>
      <c r="R1521" t="str">
        <f>TEXT(dDate[[#This Row],[Date]],"yyy - mm - mmm")</f>
        <v>1976 - 02 - Feb</v>
      </c>
      <c r="S1521">
        <f t="shared" si="122"/>
        <v>1976</v>
      </c>
    </row>
    <row r="1522" spans="14:19" x14ac:dyDescent="0.25">
      <c r="N1522" s="10">
        <v>27819</v>
      </c>
      <c r="O1522">
        <f t="shared" si="119"/>
        <v>29</v>
      </c>
      <c r="P1522">
        <f t="shared" si="120"/>
        <v>2</v>
      </c>
      <c r="Q1522" t="str">
        <f t="shared" si="121"/>
        <v>Feb</v>
      </c>
      <c r="R1522" t="str">
        <f>TEXT(dDate[[#This Row],[Date]],"yyy - mm - mmm")</f>
        <v>1976 - 02 - Feb</v>
      </c>
      <c r="S1522">
        <f t="shared" si="122"/>
        <v>1976</v>
      </c>
    </row>
    <row r="1523" spans="14:19" x14ac:dyDescent="0.25">
      <c r="N1523" s="10">
        <v>27820</v>
      </c>
      <c r="O1523">
        <f t="shared" si="119"/>
        <v>1</v>
      </c>
      <c r="P1523">
        <f t="shared" si="120"/>
        <v>3</v>
      </c>
      <c r="Q1523" t="str">
        <f t="shared" si="121"/>
        <v>Mar</v>
      </c>
      <c r="R1523" t="str">
        <f>TEXT(dDate[[#This Row],[Date]],"yyy - mm - mmm")</f>
        <v>1976 - 03 - Mar</v>
      </c>
      <c r="S1523">
        <f t="shared" si="122"/>
        <v>1976</v>
      </c>
    </row>
    <row r="1524" spans="14:19" x14ac:dyDescent="0.25">
      <c r="N1524" s="10">
        <v>27821</v>
      </c>
      <c r="O1524">
        <f t="shared" si="119"/>
        <v>2</v>
      </c>
      <c r="P1524">
        <f t="shared" si="120"/>
        <v>3</v>
      </c>
      <c r="Q1524" t="str">
        <f t="shared" si="121"/>
        <v>Mar</v>
      </c>
      <c r="R1524" t="str">
        <f>TEXT(dDate[[#This Row],[Date]],"yyy - mm - mmm")</f>
        <v>1976 - 03 - Mar</v>
      </c>
      <c r="S1524">
        <f t="shared" si="122"/>
        <v>1976</v>
      </c>
    </row>
    <row r="1525" spans="14:19" x14ac:dyDescent="0.25">
      <c r="N1525" s="10">
        <v>27822</v>
      </c>
      <c r="O1525">
        <f t="shared" si="119"/>
        <v>3</v>
      </c>
      <c r="P1525">
        <f t="shared" si="120"/>
        <v>3</v>
      </c>
      <c r="Q1525" t="str">
        <f t="shared" si="121"/>
        <v>Mar</v>
      </c>
      <c r="R1525" t="str">
        <f>TEXT(dDate[[#This Row],[Date]],"yyy - mm - mmm")</f>
        <v>1976 - 03 - Mar</v>
      </c>
      <c r="S1525">
        <f t="shared" si="122"/>
        <v>1976</v>
      </c>
    </row>
    <row r="1526" spans="14:19" x14ac:dyDescent="0.25">
      <c r="N1526" s="10">
        <v>27823</v>
      </c>
      <c r="O1526">
        <f t="shared" si="119"/>
        <v>4</v>
      </c>
      <c r="P1526">
        <f t="shared" si="120"/>
        <v>3</v>
      </c>
      <c r="Q1526" t="str">
        <f t="shared" si="121"/>
        <v>Mar</v>
      </c>
      <c r="R1526" t="str">
        <f>TEXT(dDate[[#This Row],[Date]],"yyy - mm - mmm")</f>
        <v>1976 - 03 - Mar</v>
      </c>
      <c r="S1526">
        <f t="shared" si="122"/>
        <v>1976</v>
      </c>
    </row>
    <row r="1527" spans="14:19" x14ac:dyDescent="0.25">
      <c r="N1527" s="10">
        <v>27824</v>
      </c>
      <c r="O1527">
        <f t="shared" si="119"/>
        <v>5</v>
      </c>
      <c r="P1527">
        <f t="shared" si="120"/>
        <v>3</v>
      </c>
      <c r="Q1527" t="str">
        <f t="shared" si="121"/>
        <v>Mar</v>
      </c>
      <c r="R1527" t="str">
        <f>TEXT(dDate[[#This Row],[Date]],"yyy - mm - mmm")</f>
        <v>1976 - 03 - Mar</v>
      </c>
      <c r="S1527">
        <f t="shared" si="122"/>
        <v>1976</v>
      </c>
    </row>
    <row r="1528" spans="14:19" x14ac:dyDescent="0.25">
      <c r="N1528" s="10">
        <v>27825</v>
      </c>
      <c r="O1528">
        <f t="shared" si="119"/>
        <v>6</v>
      </c>
      <c r="P1528">
        <f t="shared" si="120"/>
        <v>3</v>
      </c>
      <c r="Q1528" t="str">
        <f t="shared" si="121"/>
        <v>Mar</v>
      </c>
      <c r="R1528" t="str">
        <f>TEXT(dDate[[#This Row],[Date]],"yyy - mm - mmm")</f>
        <v>1976 - 03 - Mar</v>
      </c>
      <c r="S1528">
        <f t="shared" si="122"/>
        <v>1976</v>
      </c>
    </row>
    <row r="1529" spans="14:19" x14ac:dyDescent="0.25">
      <c r="N1529" s="10">
        <v>27826</v>
      </c>
      <c r="O1529">
        <f t="shared" si="119"/>
        <v>7</v>
      </c>
      <c r="P1529">
        <f t="shared" si="120"/>
        <v>3</v>
      </c>
      <c r="Q1529" t="str">
        <f t="shared" si="121"/>
        <v>Mar</v>
      </c>
      <c r="R1529" t="str">
        <f>TEXT(dDate[[#This Row],[Date]],"yyy - mm - mmm")</f>
        <v>1976 - 03 - Mar</v>
      </c>
      <c r="S1529">
        <f t="shared" si="122"/>
        <v>1976</v>
      </c>
    </row>
    <row r="1530" spans="14:19" x14ac:dyDescent="0.25">
      <c r="N1530" s="10">
        <v>27827</v>
      </c>
      <c r="O1530">
        <f t="shared" si="119"/>
        <v>8</v>
      </c>
      <c r="P1530">
        <f t="shared" si="120"/>
        <v>3</v>
      </c>
      <c r="Q1530" t="str">
        <f t="shared" si="121"/>
        <v>Mar</v>
      </c>
      <c r="R1530" t="str">
        <f>TEXT(dDate[[#This Row],[Date]],"yyy - mm - mmm")</f>
        <v>1976 - 03 - Mar</v>
      </c>
      <c r="S1530">
        <f t="shared" si="122"/>
        <v>1976</v>
      </c>
    </row>
    <row r="1531" spans="14:19" x14ac:dyDescent="0.25">
      <c r="N1531" s="10">
        <v>27828</v>
      </c>
      <c r="O1531">
        <f t="shared" si="119"/>
        <v>9</v>
      </c>
      <c r="P1531">
        <f t="shared" si="120"/>
        <v>3</v>
      </c>
      <c r="Q1531" t="str">
        <f t="shared" si="121"/>
        <v>Mar</v>
      </c>
      <c r="R1531" t="str">
        <f>TEXT(dDate[[#This Row],[Date]],"yyy - mm - mmm")</f>
        <v>1976 - 03 - Mar</v>
      </c>
      <c r="S1531">
        <f t="shared" si="122"/>
        <v>1976</v>
      </c>
    </row>
    <row r="1532" spans="14:19" x14ac:dyDescent="0.25">
      <c r="N1532" s="10">
        <v>27829</v>
      </c>
      <c r="O1532">
        <f t="shared" si="119"/>
        <v>10</v>
      </c>
      <c r="P1532">
        <f t="shared" si="120"/>
        <v>3</v>
      </c>
      <c r="Q1532" t="str">
        <f t="shared" si="121"/>
        <v>Mar</v>
      </c>
      <c r="R1532" t="str">
        <f>TEXT(dDate[[#This Row],[Date]],"yyy - mm - mmm")</f>
        <v>1976 - 03 - Mar</v>
      </c>
      <c r="S1532">
        <f t="shared" si="122"/>
        <v>1976</v>
      </c>
    </row>
    <row r="1533" spans="14:19" x14ac:dyDescent="0.25">
      <c r="N1533" s="10">
        <v>27830</v>
      </c>
      <c r="O1533">
        <f t="shared" si="119"/>
        <v>11</v>
      </c>
      <c r="P1533">
        <f t="shared" si="120"/>
        <v>3</v>
      </c>
      <c r="Q1533" t="str">
        <f t="shared" si="121"/>
        <v>Mar</v>
      </c>
      <c r="R1533" t="str">
        <f>TEXT(dDate[[#This Row],[Date]],"yyy - mm - mmm")</f>
        <v>1976 - 03 - Mar</v>
      </c>
      <c r="S1533">
        <f t="shared" si="122"/>
        <v>1976</v>
      </c>
    </row>
    <row r="1534" spans="14:19" x14ac:dyDescent="0.25">
      <c r="N1534" s="10">
        <v>27831</v>
      </c>
      <c r="O1534">
        <f t="shared" si="119"/>
        <v>12</v>
      </c>
      <c r="P1534">
        <f t="shared" si="120"/>
        <v>3</v>
      </c>
      <c r="Q1534" t="str">
        <f t="shared" si="121"/>
        <v>Mar</v>
      </c>
      <c r="R1534" t="str">
        <f>TEXT(dDate[[#This Row],[Date]],"yyy - mm - mmm")</f>
        <v>1976 - 03 - Mar</v>
      </c>
      <c r="S1534">
        <f t="shared" si="122"/>
        <v>1976</v>
      </c>
    </row>
    <row r="1535" spans="14:19" x14ac:dyDescent="0.25">
      <c r="N1535" s="10">
        <v>27832</v>
      </c>
      <c r="O1535">
        <f t="shared" si="119"/>
        <v>13</v>
      </c>
      <c r="P1535">
        <f t="shared" si="120"/>
        <v>3</v>
      </c>
      <c r="Q1535" t="str">
        <f t="shared" si="121"/>
        <v>Mar</v>
      </c>
      <c r="R1535" t="str">
        <f>TEXT(dDate[[#This Row],[Date]],"yyy - mm - mmm")</f>
        <v>1976 - 03 - Mar</v>
      </c>
      <c r="S1535">
        <f t="shared" si="122"/>
        <v>1976</v>
      </c>
    </row>
    <row r="1536" spans="14:19" x14ac:dyDescent="0.25">
      <c r="N1536" s="10">
        <v>27833</v>
      </c>
      <c r="O1536">
        <f t="shared" si="119"/>
        <v>14</v>
      </c>
      <c r="P1536">
        <f t="shared" si="120"/>
        <v>3</v>
      </c>
      <c r="Q1536" t="str">
        <f t="shared" si="121"/>
        <v>Mar</v>
      </c>
      <c r="R1536" t="str">
        <f>TEXT(dDate[[#This Row],[Date]],"yyy - mm - mmm")</f>
        <v>1976 - 03 - Mar</v>
      </c>
      <c r="S1536">
        <f t="shared" si="122"/>
        <v>1976</v>
      </c>
    </row>
    <row r="1537" spans="14:19" x14ac:dyDescent="0.25">
      <c r="N1537" s="10">
        <v>27834</v>
      </c>
      <c r="O1537">
        <f t="shared" si="119"/>
        <v>15</v>
      </c>
      <c r="P1537">
        <f t="shared" si="120"/>
        <v>3</v>
      </c>
      <c r="Q1537" t="str">
        <f t="shared" si="121"/>
        <v>Mar</v>
      </c>
      <c r="R1537" t="str">
        <f>TEXT(dDate[[#This Row],[Date]],"yyy - mm - mmm")</f>
        <v>1976 - 03 - Mar</v>
      </c>
      <c r="S1537">
        <f t="shared" si="122"/>
        <v>1976</v>
      </c>
    </row>
    <row r="1538" spans="14:19" x14ac:dyDescent="0.25">
      <c r="N1538" s="10">
        <v>27835</v>
      </c>
      <c r="O1538">
        <f t="shared" si="119"/>
        <v>16</v>
      </c>
      <c r="P1538">
        <f t="shared" si="120"/>
        <v>3</v>
      </c>
      <c r="Q1538" t="str">
        <f t="shared" si="121"/>
        <v>Mar</v>
      </c>
      <c r="R1538" t="str">
        <f>TEXT(dDate[[#This Row],[Date]],"yyy - mm - mmm")</f>
        <v>1976 - 03 - Mar</v>
      </c>
      <c r="S1538">
        <f t="shared" si="122"/>
        <v>1976</v>
      </c>
    </row>
    <row r="1539" spans="14:19" x14ac:dyDescent="0.25">
      <c r="N1539" s="10">
        <v>27836</v>
      </c>
      <c r="O1539">
        <f t="shared" ref="O1539:O1602" si="123">DAY(N1539)</f>
        <v>17</v>
      </c>
      <c r="P1539">
        <f t="shared" ref="P1539:P1602" si="124">MONTH(N1539)</f>
        <v>3</v>
      </c>
      <c r="Q1539" t="str">
        <f t="shared" ref="Q1539:Q1602" si="125">TEXT(N1539,"mmm")</f>
        <v>Mar</v>
      </c>
      <c r="R1539" t="str">
        <f>TEXT(dDate[[#This Row],[Date]],"yyy - mm - mmm")</f>
        <v>1976 - 03 - Mar</v>
      </c>
      <c r="S1539">
        <f t="shared" ref="S1539:S1602" si="126">YEAR(N1539)</f>
        <v>1976</v>
      </c>
    </row>
    <row r="1540" spans="14:19" x14ac:dyDescent="0.25">
      <c r="N1540" s="10">
        <v>27837</v>
      </c>
      <c r="O1540">
        <f t="shared" si="123"/>
        <v>18</v>
      </c>
      <c r="P1540">
        <f t="shared" si="124"/>
        <v>3</v>
      </c>
      <c r="Q1540" t="str">
        <f t="shared" si="125"/>
        <v>Mar</v>
      </c>
      <c r="R1540" t="str">
        <f>TEXT(dDate[[#This Row],[Date]],"yyy - mm - mmm")</f>
        <v>1976 - 03 - Mar</v>
      </c>
      <c r="S1540">
        <f t="shared" si="126"/>
        <v>1976</v>
      </c>
    </row>
    <row r="1541" spans="14:19" x14ac:dyDescent="0.25">
      <c r="N1541" s="10">
        <v>27838</v>
      </c>
      <c r="O1541">
        <f t="shared" si="123"/>
        <v>19</v>
      </c>
      <c r="P1541">
        <f t="shared" si="124"/>
        <v>3</v>
      </c>
      <c r="Q1541" t="str">
        <f t="shared" si="125"/>
        <v>Mar</v>
      </c>
      <c r="R1541" t="str">
        <f>TEXT(dDate[[#This Row],[Date]],"yyy - mm - mmm")</f>
        <v>1976 - 03 - Mar</v>
      </c>
      <c r="S1541">
        <f t="shared" si="126"/>
        <v>1976</v>
      </c>
    </row>
    <row r="1542" spans="14:19" x14ac:dyDescent="0.25">
      <c r="N1542" s="10">
        <v>27839</v>
      </c>
      <c r="O1542">
        <f t="shared" si="123"/>
        <v>20</v>
      </c>
      <c r="P1542">
        <f t="shared" si="124"/>
        <v>3</v>
      </c>
      <c r="Q1542" t="str">
        <f t="shared" si="125"/>
        <v>Mar</v>
      </c>
      <c r="R1542" t="str">
        <f>TEXT(dDate[[#This Row],[Date]],"yyy - mm - mmm")</f>
        <v>1976 - 03 - Mar</v>
      </c>
      <c r="S1542">
        <f t="shared" si="126"/>
        <v>1976</v>
      </c>
    </row>
    <row r="1543" spans="14:19" x14ac:dyDescent="0.25">
      <c r="N1543" s="10">
        <v>27840</v>
      </c>
      <c r="O1543">
        <f t="shared" si="123"/>
        <v>21</v>
      </c>
      <c r="P1543">
        <f t="shared" si="124"/>
        <v>3</v>
      </c>
      <c r="Q1543" t="str">
        <f t="shared" si="125"/>
        <v>Mar</v>
      </c>
      <c r="R1543" t="str">
        <f>TEXT(dDate[[#This Row],[Date]],"yyy - mm - mmm")</f>
        <v>1976 - 03 - Mar</v>
      </c>
      <c r="S1543">
        <f t="shared" si="126"/>
        <v>1976</v>
      </c>
    </row>
    <row r="1544" spans="14:19" x14ac:dyDescent="0.25">
      <c r="N1544" s="10">
        <v>27841</v>
      </c>
      <c r="O1544">
        <f t="shared" si="123"/>
        <v>22</v>
      </c>
      <c r="P1544">
        <f t="shared" si="124"/>
        <v>3</v>
      </c>
      <c r="Q1544" t="str">
        <f t="shared" si="125"/>
        <v>Mar</v>
      </c>
      <c r="R1544" t="str">
        <f>TEXT(dDate[[#This Row],[Date]],"yyy - mm - mmm")</f>
        <v>1976 - 03 - Mar</v>
      </c>
      <c r="S1544">
        <f t="shared" si="126"/>
        <v>1976</v>
      </c>
    </row>
    <row r="1545" spans="14:19" x14ac:dyDescent="0.25">
      <c r="N1545" s="10">
        <v>27842</v>
      </c>
      <c r="O1545">
        <f t="shared" si="123"/>
        <v>23</v>
      </c>
      <c r="P1545">
        <f t="shared" si="124"/>
        <v>3</v>
      </c>
      <c r="Q1545" t="str">
        <f t="shared" si="125"/>
        <v>Mar</v>
      </c>
      <c r="R1545" t="str">
        <f>TEXT(dDate[[#This Row],[Date]],"yyy - mm - mmm")</f>
        <v>1976 - 03 - Mar</v>
      </c>
      <c r="S1545">
        <f t="shared" si="126"/>
        <v>1976</v>
      </c>
    </row>
    <row r="1546" spans="14:19" x14ac:dyDescent="0.25">
      <c r="N1546" s="10">
        <v>27843</v>
      </c>
      <c r="O1546">
        <f t="shared" si="123"/>
        <v>24</v>
      </c>
      <c r="P1546">
        <f t="shared" si="124"/>
        <v>3</v>
      </c>
      <c r="Q1546" t="str">
        <f t="shared" si="125"/>
        <v>Mar</v>
      </c>
      <c r="R1546" t="str">
        <f>TEXT(dDate[[#This Row],[Date]],"yyy - mm - mmm")</f>
        <v>1976 - 03 - Mar</v>
      </c>
      <c r="S1546">
        <f t="shared" si="126"/>
        <v>1976</v>
      </c>
    </row>
    <row r="1547" spans="14:19" x14ac:dyDescent="0.25">
      <c r="N1547" s="10">
        <v>27844</v>
      </c>
      <c r="O1547">
        <f t="shared" si="123"/>
        <v>25</v>
      </c>
      <c r="P1547">
        <f t="shared" si="124"/>
        <v>3</v>
      </c>
      <c r="Q1547" t="str">
        <f t="shared" si="125"/>
        <v>Mar</v>
      </c>
      <c r="R1547" t="str">
        <f>TEXT(dDate[[#This Row],[Date]],"yyy - mm - mmm")</f>
        <v>1976 - 03 - Mar</v>
      </c>
      <c r="S1547">
        <f t="shared" si="126"/>
        <v>1976</v>
      </c>
    </row>
    <row r="1548" spans="14:19" x14ac:dyDescent="0.25">
      <c r="N1548" s="10">
        <v>27845</v>
      </c>
      <c r="O1548">
        <f t="shared" si="123"/>
        <v>26</v>
      </c>
      <c r="P1548">
        <f t="shared" si="124"/>
        <v>3</v>
      </c>
      <c r="Q1548" t="str">
        <f t="shared" si="125"/>
        <v>Mar</v>
      </c>
      <c r="R1548" t="str">
        <f>TEXT(dDate[[#This Row],[Date]],"yyy - mm - mmm")</f>
        <v>1976 - 03 - Mar</v>
      </c>
      <c r="S1548">
        <f t="shared" si="126"/>
        <v>1976</v>
      </c>
    </row>
    <row r="1549" spans="14:19" x14ac:dyDescent="0.25">
      <c r="N1549" s="10">
        <v>27846</v>
      </c>
      <c r="O1549">
        <f t="shared" si="123"/>
        <v>27</v>
      </c>
      <c r="P1549">
        <f t="shared" si="124"/>
        <v>3</v>
      </c>
      <c r="Q1549" t="str">
        <f t="shared" si="125"/>
        <v>Mar</v>
      </c>
      <c r="R1549" t="str">
        <f>TEXT(dDate[[#This Row],[Date]],"yyy - mm - mmm")</f>
        <v>1976 - 03 - Mar</v>
      </c>
      <c r="S1549">
        <f t="shared" si="126"/>
        <v>1976</v>
      </c>
    </row>
    <row r="1550" spans="14:19" x14ac:dyDescent="0.25">
      <c r="N1550" s="10">
        <v>27847</v>
      </c>
      <c r="O1550">
        <f t="shared" si="123"/>
        <v>28</v>
      </c>
      <c r="P1550">
        <f t="shared" si="124"/>
        <v>3</v>
      </c>
      <c r="Q1550" t="str">
        <f t="shared" si="125"/>
        <v>Mar</v>
      </c>
      <c r="R1550" t="str">
        <f>TEXT(dDate[[#This Row],[Date]],"yyy - mm - mmm")</f>
        <v>1976 - 03 - Mar</v>
      </c>
      <c r="S1550">
        <f t="shared" si="126"/>
        <v>1976</v>
      </c>
    </row>
    <row r="1551" spans="14:19" x14ac:dyDescent="0.25">
      <c r="N1551" s="10">
        <v>27848</v>
      </c>
      <c r="O1551">
        <f t="shared" si="123"/>
        <v>29</v>
      </c>
      <c r="P1551">
        <f t="shared" si="124"/>
        <v>3</v>
      </c>
      <c r="Q1551" t="str">
        <f t="shared" si="125"/>
        <v>Mar</v>
      </c>
      <c r="R1551" t="str">
        <f>TEXT(dDate[[#This Row],[Date]],"yyy - mm - mmm")</f>
        <v>1976 - 03 - Mar</v>
      </c>
      <c r="S1551">
        <f t="shared" si="126"/>
        <v>1976</v>
      </c>
    </row>
    <row r="1552" spans="14:19" x14ac:dyDescent="0.25">
      <c r="N1552" s="10">
        <v>27849</v>
      </c>
      <c r="O1552">
        <f t="shared" si="123"/>
        <v>30</v>
      </c>
      <c r="P1552">
        <f t="shared" si="124"/>
        <v>3</v>
      </c>
      <c r="Q1552" t="str">
        <f t="shared" si="125"/>
        <v>Mar</v>
      </c>
      <c r="R1552" t="str">
        <f>TEXT(dDate[[#This Row],[Date]],"yyy - mm - mmm")</f>
        <v>1976 - 03 - Mar</v>
      </c>
      <c r="S1552">
        <f t="shared" si="126"/>
        <v>1976</v>
      </c>
    </row>
    <row r="1553" spans="14:19" x14ac:dyDescent="0.25">
      <c r="N1553" s="10">
        <v>27850</v>
      </c>
      <c r="O1553">
        <f t="shared" si="123"/>
        <v>31</v>
      </c>
      <c r="P1553">
        <f t="shared" si="124"/>
        <v>3</v>
      </c>
      <c r="Q1553" t="str">
        <f t="shared" si="125"/>
        <v>Mar</v>
      </c>
      <c r="R1553" t="str">
        <f>TEXT(dDate[[#This Row],[Date]],"yyy - mm - mmm")</f>
        <v>1976 - 03 - Mar</v>
      </c>
      <c r="S1553">
        <f t="shared" si="126"/>
        <v>1976</v>
      </c>
    </row>
    <row r="1554" spans="14:19" x14ac:dyDescent="0.25">
      <c r="N1554" s="10">
        <v>27851</v>
      </c>
      <c r="O1554">
        <f t="shared" si="123"/>
        <v>1</v>
      </c>
      <c r="P1554">
        <f t="shared" si="124"/>
        <v>4</v>
      </c>
      <c r="Q1554" t="str">
        <f t="shared" si="125"/>
        <v>Apr</v>
      </c>
      <c r="R1554" t="str">
        <f>TEXT(dDate[[#This Row],[Date]],"yyy - mm - mmm")</f>
        <v>1976 - 04 - Apr</v>
      </c>
      <c r="S1554">
        <f t="shared" si="126"/>
        <v>1976</v>
      </c>
    </row>
    <row r="1555" spans="14:19" x14ac:dyDescent="0.25">
      <c r="N1555" s="10">
        <v>27852</v>
      </c>
      <c r="O1555">
        <f t="shared" si="123"/>
        <v>2</v>
      </c>
      <c r="P1555">
        <f t="shared" si="124"/>
        <v>4</v>
      </c>
      <c r="Q1555" t="str">
        <f t="shared" si="125"/>
        <v>Apr</v>
      </c>
      <c r="R1555" t="str">
        <f>TEXT(dDate[[#This Row],[Date]],"yyy - mm - mmm")</f>
        <v>1976 - 04 - Apr</v>
      </c>
      <c r="S1555">
        <f t="shared" si="126"/>
        <v>1976</v>
      </c>
    </row>
    <row r="1556" spans="14:19" x14ac:dyDescent="0.25">
      <c r="N1556" s="10">
        <v>27853</v>
      </c>
      <c r="O1556">
        <f t="shared" si="123"/>
        <v>3</v>
      </c>
      <c r="P1556">
        <f t="shared" si="124"/>
        <v>4</v>
      </c>
      <c r="Q1556" t="str">
        <f t="shared" si="125"/>
        <v>Apr</v>
      </c>
      <c r="R1556" t="str">
        <f>TEXT(dDate[[#This Row],[Date]],"yyy - mm - mmm")</f>
        <v>1976 - 04 - Apr</v>
      </c>
      <c r="S1556">
        <f t="shared" si="126"/>
        <v>1976</v>
      </c>
    </row>
    <row r="1557" spans="14:19" x14ac:dyDescent="0.25">
      <c r="N1557" s="10">
        <v>27854</v>
      </c>
      <c r="O1557">
        <f t="shared" si="123"/>
        <v>4</v>
      </c>
      <c r="P1557">
        <f t="shared" si="124"/>
        <v>4</v>
      </c>
      <c r="Q1557" t="str">
        <f t="shared" si="125"/>
        <v>Apr</v>
      </c>
      <c r="R1557" t="str">
        <f>TEXT(dDate[[#This Row],[Date]],"yyy - mm - mmm")</f>
        <v>1976 - 04 - Apr</v>
      </c>
      <c r="S1557">
        <f t="shared" si="126"/>
        <v>1976</v>
      </c>
    </row>
    <row r="1558" spans="14:19" x14ac:dyDescent="0.25">
      <c r="N1558" s="10">
        <v>27855</v>
      </c>
      <c r="O1558">
        <f t="shared" si="123"/>
        <v>5</v>
      </c>
      <c r="P1558">
        <f t="shared" si="124"/>
        <v>4</v>
      </c>
      <c r="Q1558" t="str">
        <f t="shared" si="125"/>
        <v>Apr</v>
      </c>
      <c r="R1558" t="str">
        <f>TEXT(dDate[[#This Row],[Date]],"yyy - mm - mmm")</f>
        <v>1976 - 04 - Apr</v>
      </c>
      <c r="S1558">
        <f t="shared" si="126"/>
        <v>1976</v>
      </c>
    </row>
    <row r="1559" spans="14:19" x14ac:dyDescent="0.25">
      <c r="N1559" s="10">
        <v>27856</v>
      </c>
      <c r="O1559">
        <f t="shared" si="123"/>
        <v>6</v>
      </c>
      <c r="P1559">
        <f t="shared" si="124"/>
        <v>4</v>
      </c>
      <c r="Q1559" t="str">
        <f t="shared" si="125"/>
        <v>Apr</v>
      </c>
      <c r="R1559" t="str">
        <f>TEXT(dDate[[#This Row],[Date]],"yyy - mm - mmm")</f>
        <v>1976 - 04 - Apr</v>
      </c>
      <c r="S1559">
        <f t="shared" si="126"/>
        <v>1976</v>
      </c>
    </row>
    <row r="1560" spans="14:19" x14ac:dyDescent="0.25">
      <c r="N1560" s="10">
        <v>27857</v>
      </c>
      <c r="O1560">
        <f t="shared" si="123"/>
        <v>7</v>
      </c>
      <c r="P1560">
        <f t="shared" si="124"/>
        <v>4</v>
      </c>
      <c r="Q1560" t="str">
        <f t="shared" si="125"/>
        <v>Apr</v>
      </c>
      <c r="R1560" t="str">
        <f>TEXT(dDate[[#This Row],[Date]],"yyy - mm - mmm")</f>
        <v>1976 - 04 - Apr</v>
      </c>
      <c r="S1560">
        <f t="shared" si="126"/>
        <v>1976</v>
      </c>
    </row>
    <row r="1561" spans="14:19" x14ac:dyDescent="0.25">
      <c r="N1561" s="10">
        <v>27858</v>
      </c>
      <c r="O1561">
        <f t="shared" si="123"/>
        <v>8</v>
      </c>
      <c r="P1561">
        <f t="shared" si="124"/>
        <v>4</v>
      </c>
      <c r="Q1561" t="str">
        <f t="shared" si="125"/>
        <v>Apr</v>
      </c>
      <c r="R1561" t="str">
        <f>TEXT(dDate[[#This Row],[Date]],"yyy - mm - mmm")</f>
        <v>1976 - 04 - Apr</v>
      </c>
      <c r="S1561">
        <f t="shared" si="126"/>
        <v>1976</v>
      </c>
    </row>
    <row r="1562" spans="14:19" x14ac:dyDescent="0.25">
      <c r="N1562" s="10">
        <v>27859</v>
      </c>
      <c r="O1562">
        <f t="shared" si="123"/>
        <v>9</v>
      </c>
      <c r="P1562">
        <f t="shared" si="124"/>
        <v>4</v>
      </c>
      <c r="Q1562" t="str">
        <f t="shared" si="125"/>
        <v>Apr</v>
      </c>
      <c r="R1562" t="str">
        <f>TEXT(dDate[[#This Row],[Date]],"yyy - mm - mmm")</f>
        <v>1976 - 04 - Apr</v>
      </c>
      <c r="S1562">
        <f t="shared" si="126"/>
        <v>1976</v>
      </c>
    </row>
    <row r="1563" spans="14:19" x14ac:dyDescent="0.25">
      <c r="N1563" s="10">
        <v>27860</v>
      </c>
      <c r="O1563">
        <f t="shared" si="123"/>
        <v>10</v>
      </c>
      <c r="P1563">
        <f t="shared" si="124"/>
        <v>4</v>
      </c>
      <c r="Q1563" t="str">
        <f t="shared" si="125"/>
        <v>Apr</v>
      </c>
      <c r="R1563" t="str">
        <f>TEXT(dDate[[#This Row],[Date]],"yyy - mm - mmm")</f>
        <v>1976 - 04 - Apr</v>
      </c>
      <c r="S1563">
        <f t="shared" si="126"/>
        <v>1976</v>
      </c>
    </row>
    <row r="1564" spans="14:19" x14ac:dyDescent="0.25">
      <c r="N1564" s="10">
        <v>27861</v>
      </c>
      <c r="O1564">
        <f t="shared" si="123"/>
        <v>11</v>
      </c>
      <c r="P1564">
        <f t="shared" si="124"/>
        <v>4</v>
      </c>
      <c r="Q1564" t="str">
        <f t="shared" si="125"/>
        <v>Apr</v>
      </c>
      <c r="R1564" t="str">
        <f>TEXT(dDate[[#This Row],[Date]],"yyy - mm - mmm")</f>
        <v>1976 - 04 - Apr</v>
      </c>
      <c r="S1564">
        <f t="shared" si="126"/>
        <v>1976</v>
      </c>
    </row>
    <row r="1565" spans="14:19" x14ac:dyDescent="0.25">
      <c r="N1565" s="10">
        <v>27862</v>
      </c>
      <c r="O1565">
        <f t="shared" si="123"/>
        <v>12</v>
      </c>
      <c r="P1565">
        <f t="shared" si="124"/>
        <v>4</v>
      </c>
      <c r="Q1565" t="str">
        <f t="shared" si="125"/>
        <v>Apr</v>
      </c>
      <c r="R1565" t="str">
        <f>TEXT(dDate[[#This Row],[Date]],"yyy - mm - mmm")</f>
        <v>1976 - 04 - Apr</v>
      </c>
      <c r="S1565">
        <f t="shared" si="126"/>
        <v>1976</v>
      </c>
    </row>
    <row r="1566" spans="14:19" x14ac:dyDescent="0.25">
      <c r="N1566" s="10">
        <v>27863</v>
      </c>
      <c r="O1566">
        <f t="shared" si="123"/>
        <v>13</v>
      </c>
      <c r="P1566">
        <f t="shared" si="124"/>
        <v>4</v>
      </c>
      <c r="Q1566" t="str">
        <f t="shared" si="125"/>
        <v>Apr</v>
      </c>
      <c r="R1566" t="str">
        <f>TEXT(dDate[[#This Row],[Date]],"yyy - mm - mmm")</f>
        <v>1976 - 04 - Apr</v>
      </c>
      <c r="S1566">
        <f t="shared" si="126"/>
        <v>1976</v>
      </c>
    </row>
    <row r="1567" spans="14:19" x14ac:dyDescent="0.25">
      <c r="N1567" s="10">
        <v>27864</v>
      </c>
      <c r="O1567">
        <f t="shared" si="123"/>
        <v>14</v>
      </c>
      <c r="P1567">
        <f t="shared" si="124"/>
        <v>4</v>
      </c>
      <c r="Q1567" t="str">
        <f t="shared" si="125"/>
        <v>Apr</v>
      </c>
      <c r="R1567" t="str">
        <f>TEXT(dDate[[#This Row],[Date]],"yyy - mm - mmm")</f>
        <v>1976 - 04 - Apr</v>
      </c>
      <c r="S1567">
        <f t="shared" si="126"/>
        <v>1976</v>
      </c>
    </row>
    <row r="1568" spans="14:19" x14ac:dyDescent="0.25">
      <c r="N1568" s="10">
        <v>27865</v>
      </c>
      <c r="O1568">
        <f t="shared" si="123"/>
        <v>15</v>
      </c>
      <c r="P1568">
        <f t="shared" si="124"/>
        <v>4</v>
      </c>
      <c r="Q1568" t="str">
        <f t="shared" si="125"/>
        <v>Apr</v>
      </c>
      <c r="R1568" t="str">
        <f>TEXT(dDate[[#This Row],[Date]],"yyy - mm - mmm")</f>
        <v>1976 - 04 - Apr</v>
      </c>
      <c r="S1568">
        <f t="shared" si="126"/>
        <v>1976</v>
      </c>
    </row>
    <row r="1569" spans="14:19" x14ac:dyDescent="0.25">
      <c r="N1569" s="10">
        <v>27866</v>
      </c>
      <c r="O1569">
        <f t="shared" si="123"/>
        <v>16</v>
      </c>
      <c r="P1569">
        <f t="shared" si="124"/>
        <v>4</v>
      </c>
      <c r="Q1569" t="str">
        <f t="shared" si="125"/>
        <v>Apr</v>
      </c>
      <c r="R1569" t="str">
        <f>TEXT(dDate[[#This Row],[Date]],"yyy - mm - mmm")</f>
        <v>1976 - 04 - Apr</v>
      </c>
      <c r="S1569">
        <f t="shared" si="126"/>
        <v>1976</v>
      </c>
    </row>
    <row r="1570" spans="14:19" x14ac:dyDescent="0.25">
      <c r="N1570" s="10">
        <v>27867</v>
      </c>
      <c r="O1570">
        <f t="shared" si="123"/>
        <v>17</v>
      </c>
      <c r="P1570">
        <f t="shared" si="124"/>
        <v>4</v>
      </c>
      <c r="Q1570" t="str">
        <f t="shared" si="125"/>
        <v>Apr</v>
      </c>
      <c r="R1570" t="str">
        <f>TEXT(dDate[[#This Row],[Date]],"yyy - mm - mmm")</f>
        <v>1976 - 04 - Apr</v>
      </c>
      <c r="S1570">
        <f t="shared" si="126"/>
        <v>1976</v>
      </c>
    </row>
    <row r="1571" spans="14:19" x14ac:dyDescent="0.25">
      <c r="N1571" s="10">
        <v>27868</v>
      </c>
      <c r="O1571">
        <f t="shared" si="123"/>
        <v>18</v>
      </c>
      <c r="P1571">
        <f t="shared" si="124"/>
        <v>4</v>
      </c>
      <c r="Q1571" t="str">
        <f t="shared" si="125"/>
        <v>Apr</v>
      </c>
      <c r="R1571" t="str">
        <f>TEXT(dDate[[#This Row],[Date]],"yyy - mm - mmm")</f>
        <v>1976 - 04 - Apr</v>
      </c>
      <c r="S1571">
        <f t="shared" si="126"/>
        <v>1976</v>
      </c>
    </row>
    <row r="1572" spans="14:19" x14ac:dyDescent="0.25">
      <c r="N1572" s="10">
        <v>27869</v>
      </c>
      <c r="O1572">
        <f t="shared" si="123"/>
        <v>19</v>
      </c>
      <c r="P1572">
        <f t="shared" si="124"/>
        <v>4</v>
      </c>
      <c r="Q1572" t="str">
        <f t="shared" si="125"/>
        <v>Apr</v>
      </c>
      <c r="R1572" t="str">
        <f>TEXT(dDate[[#This Row],[Date]],"yyy - mm - mmm")</f>
        <v>1976 - 04 - Apr</v>
      </c>
      <c r="S1572">
        <f t="shared" si="126"/>
        <v>1976</v>
      </c>
    </row>
    <row r="1573" spans="14:19" x14ac:dyDescent="0.25">
      <c r="N1573" s="10">
        <v>27870</v>
      </c>
      <c r="O1573">
        <f t="shared" si="123"/>
        <v>20</v>
      </c>
      <c r="P1573">
        <f t="shared" si="124"/>
        <v>4</v>
      </c>
      <c r="Q1573" t="str">
        <f t="shared" si="125"/>
        <v>Apr</v>
      </c>
      <c r="R1573" t="str">
        <f>TEXT(dDate[[#This Row],[Date]],"yyy - mm - mmm")</f>
        <v>1976 - 04 - Apr</v>
      </c>
      <c r="S1573">
        <f t="shared" si="126"/>
        <v>1976</v>
      </c>
    </row>
    <row r="1574" spans="14:19" x14ac:dyDescent="0.25">
      <c r="N1574" s="10">
        <v>27871</v>
      </c>
      <c r="O1574">
        <f t="shared" si="123"/>
        <v>21</v>
      </c>
      <c r="P1574">
        <f t="shared" si="124"/>
        <v>4</v>
      </c>
      <c r="Q1574" t="str">
        <f t="shared" si="125"/>
        <v>Apr</v>
      </c>
      <c r="R1574" t="str">
        <f>TEXT(dDate[[#This Row],[Date]],"yyy - mm - mmm")</f>
        <v>1976 - 04 - Apr</v>
      </c>
      <c r="S1574">
        <f t="shared" si="126"/>
        <v>1976</v>
      </c>
    </row>
    <row r="1575" spans="14:19" x14ac:dyDescent="0.25">
      <c r="N1575" s="10">
        <v>27872</v>
      </c>
      <c r="O1575">
        <f t="shared" si="123"/>
        <v>22</v>
      </c>
      <c r="P1575">
        <f t="shared" si="124"/>
        <v>4</v>
      </c>
      <c r="Q1575" t="str">
        <f t="shared" si="125"/>
        <v>Apr</v>
      </c>
      <c r="R1575" t="str">
        <f>TEXT(dDate[[#This Row],[Date]],"yyy - mm - mmm")</f>
        <v>1976 - 04 - Apr</v>
      </c>
      <c r="S1575">
        <f t="shared" si="126"/>
        <v>1976</v>
      </c>
    </row>
    <row r="1576" spans="14:19" x14ac:dyDescent="0.25">
      <c r="N1576" s="10">
        <v>27873</v>
      </c>
      <c r="O1576">
        <f t="shared" si="123"/>
        <v>23</v>
      </c>
      <c r="P1576">
        <f t="shared" si="124"/>
        <v>4</v>
      </c>
      <c r="Q1576" t="str">
        <f t="shared" si="125"/>
        <v>Apr</v>
      </c>
      <c r="R1576" t="str">
        <f>TEXT(dDate[[#This Row],[Date]],"yyy - mm - mmm")</f>
        <v>1976 - 04 - Apr</v>
      </c>
      <c r="S1576">
        <f t="shared" si="126"/>
        <v>1976</v>
      </c>
    </row>
    <row r="1577" spans="14:19" x14ac:dyDescent="0.25">
      <c r="N1577" s="10">
        <v>27874</v>
      </c>
      <c r="O1577">
        <f t="shared" si="123"/>
        <v>24</v>
      </c>
      <c r="P1577">
        <f t="shared" si="124"/>
        <v>4</v>
      </c>
      <c r="Q1577" t="str">
        <f t="shared" si="125"/>
        <v>Apr</v>
      </c>
      <c r="R1577" t="str">
        <f>TEXT(dDate[[#This Row],[Date]],"yyy - mm - mmm")</f>
        <v>1976 - 04 - Apr</v>
      </c>
      <c r="S1577">
        <f t="shared" si="126"/>
        <v>1976</v>
      </c>
    </row>
    <row r="1578" spans="14:19" x14ac:dyDescent="0.25">
      <c r="N1578" s="10">
        <v>27875</v>
      </c>
      <c r="O1578">
        <f t="shared" si="123"/>
        <v>25</v>
      </c>
      <c r="P1578">
        <f t="shared" si="124"/>
        <v>4</v>
      </c>
      <c r="Q1578" t="str">
        <f t="shared" si="125"/>
        <v>Apr</v>
      </c>
      <c r="R1578" t="str">
        <f>TEXT(dDate[[#This Row],[Date]],"yyy - mm - mmm")</f>
        <v>1976 - 04 - Apr</v>
      </c>
      <c r="S1578">
        <f t="shared" si="126"/>
        <v>1976</v>
      </c>
    </row>
    <row r="1579" spans="14:19" x14ac:dyDescent="0.25">
      <c r="N1579" s="10">
        <v>27876</v>
      </c>
      <c r="O1579">
        <f t="shared" si="123"/>
        <v>26</v>
      </c>
      <c r="P1579">
        <f t="shared" si="124"/>
        <v>4</v>
      </c>
      <c r="Q1579" t="str">
        <f t="shared" si="125"/>
        <v>Apr</v>
      </c>
      <c r="R1579" t="str">
        <f>TEXT(dDate[[#This Row],[Date]],"yyy - mm - mmm")</f>
        <v>1976 - 04 - Apr</v>
      </c>
      <c r="S1579">
        <f t="shared" si="126"/>
        <v>1976</v>
      </c>
    </row>
    <row r="1580" spans="14:19" x14ac:dyDescent="0.25">
      <c r="N1580" s="10">
        <v>27877</v>
      </c>
      <c r="O1580">
        <f t="shared" si="123"/>
        <v>27</v>
      </c>
      <c r="P1580">
        <f t="shared" si="124"/>
        <v>4</v>
      </c>
      <c r="Q1580" t="str">
        <f t="shared" si="125"/>
        <v>Apr</v>
      </c>
      <c r="R1580" t="str">
        <f>TEXT(dDate[[#This Row],[Date]],"yyy - mm - mmm")</f>
        <v>1976 - 04 - Apr</v>
      </c>
      <c r="S1580">
        <f t="shared" si="126"/>
        <v>1976</v>
      </c>
    </row>
    <row r="1581" spans="14:19" x14ac:dyDescent="0.25">
      <c r="N1581" s="10">
        <v>27878</v>
      </c>
      <c r="O1581">
        <f t="shared" si="123"/>
        <v>28</v>
      </c>
      <c r="P1581">
        <f t="shared" si="124"/>
        <v>4</v>
      </c>
      <c r="Q1581" t="str">
        <f t="shared" si="125"/>
        <v>Apr</v>
      </c>
      <c r="R1581" t="str">
        <f>TEXT(dDate[[#This Row],[Date]],"yyy - mm - mmm")</f>
        <v>1976 - 04 - Apr</v>
      </c>
      <c r="S1581">
        <f t="shared" si="126"/>
        <v>1976</v>
      </c>
    </row>
    <row r="1582" spans="14:19" x14ac:dyDescent="0.25">
      <c r="N1582" s="10">
        <v>27879</v>
      </c>
      <c r="O1582">
        <f t="shared" si="123"/>
        <v>29</v>
      </c>
      <c r="P1582">
        <f t="shared" si="124"/>
        <v>4</v>
      </c>
      <c r="Q1582" t="str">
        <f t="shared" si="125"/>
        <v>Apr</v>
      </c>
      <c r="R1582" t="str">
        <f>TEXT(dDate[[#This Row],[Date]],"yyy - mm - mmm")</f>
        <v>1976 - 04 - Apr</v>
      </c>
      <c r="S1582">
        <f t="shared" si="126"/>
        <v>1976</v>
      </c>
    </row>
    <row r="1583" spans="14:19" x14ac:dyDescent="0.25">
      <c r="N1583" s="10">
        <v>27880</v>
      </c>
      <c r="O1583">
        <f t="shared" si="123"/>
        <v>30</v>
      </c>
      <c r="P1583">
        <f t="shared" si="124"/>
        <v>4</v>
      </c>
      <c r="Q1583" t="str">
        <f t="shared" si="125"/>
        <v>Apr</v>
      </c>
      <c r="R1583" t="str">
        <f>TEXT(dDate[[#This Row],[Date]],"yyy - mm - mmm")</f>
        <v>1976 - 04 - Apr</v>
      </c>
      <c r="S1583">
        <f t="shared" si="126"/>
        <v>1976</v>
      </c>
    </row>
    <row r="1584" spans="14:19" x14ac:dyDescent="0.25">
      <c r="N1584" s="10">
        <v>27881</v>
      </c>
      <c r="O1584">
        <f t="shared" si="123"/>
        <v>1</v>
      </c>
      <c r="P1584">
        <f t="shared" si="124"/>
        <v>5</v>
      </c>
      <c r="Q1584" t="str">
        <f t="shared" si="125"/>
        <v>May</v>
      </c>
      <c r="R1584" t="str">
        <f>TEXT(dDate[[#This Row],[Date]],"yyy - mm - mmm")</f>
        <v>1976 - 05 - May</v>
      </c>
      <c r="S1584">
        <f t="shared" si="126"/>
        <v>1976</v>
      </c>
    </row>
    <row r="1585" spans="14:19" x14ac:dyDescent="0.25">
      <c r="N1585" s="10">
        <v>27882</v>
      </c>
      <c r="O1585">
        <f t="shared" si="123"/>
        <v>2</v>
      </c>
      <c r="P1585">
        <f t="shared" si="124"/>
        <v>5</v>
      </c>
      <c r="Q1585" t="str">
        <f t="shared" si="125"/>
        <v>May</v>
      </c>
      <c r="R1585" t="str">
        <f>TEXT(dDate[[#This Row],[Date]],"yyy - mm - mmm")</f>
        <v>1976 - 05 - May</v>
      </c>
      <c r="S1585">
        <f t="shared" si="126"/>
        <v>1976</v>
      </c>
    </row>
    <row r="1586" spans="14:19" x14ac:dyDescent="0.25">
      <c r="N1586" s="10">
        <v>27883</v>
      </c>
      <c r="O1586">
        <f t="shared" si="123"/>
        <v>3</v>
      </c>
      <c r="P1586">
        <f t="shared" si="124"/>
        <v>5</v>
      </c>
      <c r="Q1586" t="str">
        <f t="shared" si="125"/>
        <v>May</v>
      </c>
      <c r="R1586" t="str">
        <f>TEXT(dDate[[#This Row],[Date]],"yyy - mm - mmm")</f>
        <v>1976 - 05 - May</v>
      </c>
      <c r="S1586">
        <f t="shared" si="126"/>
        <v>1976</v>
      </c>
    </row>
    <row r="1587" spans="14:19" x14ac:dyDescent="0.25">
      <c r="N1587" s="10">
        <v>27884</v>
      </c>
      <c r="O1587">
        <f t="shared" si="123"/>
        <v>4</v>
      </c>
      <c r="P1587">
        <f t="shared" si="124"/>
        <v>5</v>
      </c>
      <c r="Q1587" t="str">
        <f t="shared" si="125"/>
        <v>May</v>
      </c>
      <c r="R1587" t="str">
        <f>TEXT(dDate[[#This Row],[Date]],"yyy - mm - mmm")</f>
        <v>1976 - 05 - May</v>
      </c>
      <c r="S1587">
        <f t="shared" si="126"/>
        <v>1976</v>
      </c>
    </row>
    <row r="1588" spans="14:19" x14ac:dyDescent="0.25">
      <c r="N1588" s="10">
        <v>27885</v>
      </c>
      <c r="O1588">
        <f t="shared" si="123"/>
        <v>5</v>
      </c>
      <c r="P1588">
        <f t="shared" si="124"/>
        <v>5</v>
      </c>
      <c r="Q1588" t="str">
        <f t="shared" si="125"/>
        <v>May</v>
      </c>
      <c r="R1588" t="str">
        <f>TEXT(dDate[[#This Row],[Date]],"yyy - mm - mmm")</f>
        <v>1976 - 05 - May</v>
      </c>
      <c r="S1588">
        <f t="shared" si="126"/>
        <v>1976</v>
      </c>
    </row>
    <row r="1589" spans="14:19" x14ac:dyDescent="0.25">
      <c r="N1589" s="10">
        <v>27886</v>
      </c>
      <c r="O1589">
        <f t="shared" si="123"/>
        <v>6</v>
      </c>
      <c r="P1589">
        <f t="shared" si="124"/>
        <v>5</v>
      </c>
      <c r="Q1589" t="str">
        <f t="shared" si="125"/>
        <v>May</v>
      </c>
      <c r="R1589" t="str">
        <f>TEXT(dDate[[#This Row],[Date]],"yyy - mm - mmm")</f>
        <v>1976 - 05 - May</v>
      </c>
      <c r="S1589">
        <f t="shared" si="126"/>
        <v>1976</v>
      </c>
    </row>
    <row r="1590" spans="14:19" x14ac:dyDescent="0.25">
      <c r="N1590" s="10">
        <v>27887</v>
      </c>
      <c r="O1590">
        <f t="shared" si="123"/>
        <v>7</v>
      </c>
      <c r="P1590">
        <f t="shared" si="124"/>
        <v>5</v>
      </c>
      <c r="Q1590" t="str">
        <f t="shared" si="125"/>
        <v>May</v>
      </c>
      <c r="R1590" t="str">
        <f>TEXT(dDate[[#This Row],[Date]],"yyy - mm - mmm")</f>
        <v>1976 - 05 - May</v>
      </c>
      <c r="S1590">
        <f t="shared" si="126"/>
        <v>1976</v>
      </c>
    </row>
    <row r="1591" spans="14:19" x14ac:dyDescent="0.25">
      <c r="N1591" s="10">
        <v>27888</v>
      </c>
      <c r="O1591">
        <f t="shared" si="123"/>
        <v>8</v>
      </c>
      <c r="P1591">
        <f t="shared" si="124"/>
        <v>5</v>
      </c>
      <c r="Q1591" t="str">
        <f t="shared" si="125"/>
        <v>May</v>
      </c>
      <c r="R1591" t="str">
        <f>TEXT(dDate[[#This Row],[Date]],"yyy - mm - mmm")</f>
        <v>1976 - 05 - May</v>
      </c>
      <c r="S1591">
        <f t="shared" si="126"/>
        <v>1976</v>
      </c>
    </row>
    <row r="1592" spans="14:19" x14ac:dyDescent="0.25">
      <c r="N1592" s="10">
        <v>27889</v>
      </c>
      <c r="O1592">
        <f t="shared" si="123"/>
        <v>9</v>
      </c>
      <c r="P1592">
        <f t="shared" si="124"/>
        <v>5</v>
      </c>
      <c r="Q1592" t="str">
        <f t="shared" si="125"/>
        <v>May</v>
      </c>
      <c r="R1592" t="str">
        <f>TEXT(dDate[[#This Row],[Date]],"yyy - mm - mmm")</f>
        <v>1976 - 05 - May</v>
      </c>
      <c r="S1592">
        <f t="shared" si="126"/>
        <v>1976</v>
      </c>
    </row>
    <row r="1593" spans="14:19" x14ac:dyDescent="0.25">
      <c r="N1593" s="10">
        <v>27890</v>
      </c>
      <c r="O1593">
        <f t="shared" si="123"/>
        <v>10</v>
      </c>
      <c r="P1593">
        <f t="shared" si="124"/>
        <v>5</v>
      </c>
      <c r="Q1593" t="str">
        <f t="shared" si="125"/>
        <v>May</v>
      </c>
      <c r="R1593" t="str">
        <f>TEXT(dDate[[#This Row],[Date]],"yyy - mm - mmm")</f>
        <v>1976 - 05 - May</v>
      </c>
      <c r="S1593">
        <f t="shared" si="126"/>
        <v>1976</v>
      </c>
    </row>
    <row r="1594" spans="14:19" x14ac:dyDescent="0.25">
      <c r="N1594" s="10">
        <v>27891</v>
      </c>
      <c r="O1594">
        <f t="shared" si="123"/>
        <v>11</v>
      </c>
      <c r="P1594">
        <f t="shared" si="124"/>
        <v>5</v>
      </c>
      <c r="Q1594" t="str">
        <f t="shared" si="125"/>
        <v>May</v>
      </c>
      <c r="R1594" t="str">
        <f>TEXT(dDate[[#This Row],[Date]],"yyy - mm - mmm")</f>
        <v>1976 - 05 - May</v>
      </c>
      <c r="S1594">
        <f t="shared" si="126"/>
        <v>1976</v>
      </c>
    </row>
    <row r="1595" spans="14:19" x14ac:dyDescent="0.25">
      <c r="N1595" s="10">
        <v>27892</v>
      </c>
      <c r="O1595">
        <f t="shared" si="123"/>
        <v>12</v>
      </c>
      <c r="P1595">
        <f t="shared" si="124"/>
        <v>5</v>
      </c>
      <c r="Q1595" t="str">
        <f t="shared" si="125"/>
        <v>May</v>
      </c>
      <c r="R1595" t="str">
        <f>TEXT(dDate[[#This Row],[Date]],"yyy - mm - mmm")</f>
        <v>1976 - 05 - May</v>
      </c>
      <c r="S1595">
        <f t="shared" si="126"/>
        <v>1976</v>
      </c>
    </row>
    <row r="1596" spans="14:19" x14ac:dyDescent="0.25">
      <c r="N1596" s="10">
        <v>27893</v>
      </c>
      <c r="O1596">
        <f t="shared" si="123"/>
        <v>13</v>
      </c>
      <c r="P1596">
        <f t="shared" si="124"/>
        <v>5</v>
      </c>
      <c r="Q1596" t="str">
        <f t="shared" si="125"/>
        <v>May</v>
      </c>
      <c r="R1596" t="str">
        <f>TEXT(dDate[[#This Row],[Date]],"yyy - mm - mmm")</f>
        <v>1976 - 05 - May</v>
      </c>
      <c r="S1596">
        <f t="shared" si="126"/>
        <v>1976</v>
      </c>
    </row>
    <row r="1597" spans="14:19" x14ac:dyDescent="0.25">
      <c r="N1597" s="10">
        <v>27894</v>
      </c>
      <c r="O1597">
        <f t="shared" si="123"/>
        <v>14</v>
      </c>
      <c r="P1597">
        <f t="shared" si="124"/>
        <v>5</v>
      </c>
      <c r="Q1597" t="str">
        <f t="shared" si="125"/>
        <v>May</v>
      </c>
      <c r="R1597" t="str">
        <f>TEXT(dDate[[#This Row],[Date]],"yyy - mm - mmm")</f>
        <v>1976 - 05 - May</v>
      </c>
      <c r="S1597">
        <f t="shared" si="126"/>
        <v>1976</v>
      </c>
    </row>
    <row r="1598" spans="14:19" x14ac:dyDescent="0.25">
      <c r="N1598" s="10">
        <v>27895</v>
      </c>
      <c r="O1598">
        <f t="shared" si="123"/>
        <v>15</v>
      </c>
      <c r="P1598">
        <f t="shared" si="124"/>
        <v>5</v>
      </c>
      <c r="Q1598" t="str">
        <f t="shared" si="125"/>
        <v>May</v>
      </c>
      <c r="R1598" t="str">
        <f>TEXT(dDate[[#This Row],[Date]],"yyy - mm - mmm")</f>
        <v>1976 - 05 - May</v>
      </c>
      <c r="S1598">
        <f t="shared" si="126"/>
        <v>1976</v>
      </c>
    </row>
    <row r="1599" spans="14:19" x14ac:dyDescent="0.25">
      <c r="N1599" s="10">
        <v>27896</v>
      </c>
      <c r="O1599">
        <f t="shared" si="123"/>
        <v>16</v>
      </c>
      <c r="P1599">
        <f t="shared" si="124"/>
        <v>5</v>
      </c>
      <c r="Q1599" t="str">
        <f t="shared" si="125"/>
        <v>May</v>
      </c>
      <c r="R1599" t="str">
        <f>TEXT(dDate[[#This Row],[Date]],"yyy - mm - mmm")</f>
        <v>1976 - 05 - May</v>
      </c>
      <c r="S1599">
        <f t="shared" si="126"/>
        <v>1976</v>
      </c>
    </row>
    <row r="1600" spans="14:19" x14ac:dyDescent="0.25">
      <c r="N1600" s="10">
        <v>27897</v>
      </c>
      <c r="O1600">
        <f t="shared" si="123"/>
        <v>17</v>
      </c>
      <c r="P1600">
        <f t="shared" si="124"/>
        <v>5</v>
      </c>
      <c r="Q1600" t="str">
        <f t="shared" si="125"/>
        <v>May</v>
      </c>
      <c r="R1600" t="str">
        <f>TEXT(dDate[[#This Row],[Date]],"yyy - mm - mmm")</f>
        <v>1976 - 05 - May</v>
      </c>
      <c r="S1600">
        <f t="shared" si="126"/>
        <v>1976</v>
      </c>
    </row>
    <row r="1601" spans="14:19" x14ac:dyDescent="0.25">
      <c r="N1601" s="10">
        <v>27898</v>
      </c>
      <c r="O1601">
        <f t="shared" si="123"/>
        <v>18</v>
      </c>
      <c r="P1601">
        <f t="shared" si="124"/>
        <v>5</v>
      </c>
      <c r="Q1601" t="str">
        <f t="shared" si="125"/>
        <v>May</v>
      </c>
      <c r="R1601" t="str">
        <f>TEXT(dDate[[#This Row],[Date]],"yyy - mm - mmm")</f>
        <v>1976 - 05 - May</v>
      </c>
      <c r="S1601">
        <f t="shared" si="126"/>
        <v>1976</v>
      </c>
    </row>
    <row r="1602" spans="14:19" x14ac:dyDescent="0.25">
      <c r="N1602" s="10">
        <v>27899</v>
      </c>
      <c r="O1602">
        <f t="shared" si="123"/>
        <v>19</v>
      </c>
      <c r="P1602">
        <f t="shared" si="124"/>
        <v>5</v>
      </c>
      <c r="Q1602" t="str">
        <f t="shared" si="125"/>
        <v>May</v>
      </c>
      <c r="R1602" t="str">
        <f>TEXT(dDate[[#This Row],[Date]],"yyy - mm - mmm")</f>
        <v>1976 - 05 - May</v>
      </c>
      <c r="S1602">
        <f t="shared" si="126"/>
        <v>1976</v>
      </c>
    </row>
    <row r="1603" spans="14:19" x14ac:dyDescent="0.25">
      <c r="N1603" s="10">
        <v>27900</v>
      </c>
      <c r="O1603">
        <f t="shared" ref="O1603:O1666" si="127">DAY(N1603)</f>
        <v>20</v>
      </c>
      <c r="P1603">
        <f t="shared" ref="P1603:P1666" si="128">MONTH(N1603)</f>
        <v>5</v>
      </c>
      <c r="Q1603" t="str">
        <f t="shared" ref="Q1603:Q1666" si="129">TEXT(N1603,"mmm")</f>
        <v>May</v>
      </c>
      <c r="R1603" t="str">
        <f>TEXT(dDate[[#This Row],[Date]],"yyy - mm - mmm")</f>
        <v>1976 - 05 - May</v>
      </c>
      <c r="S1603">
        <f t="shared" ref="S1603:S1666" si="130">YEAR(N1603)</f>
        <v>1976</v>
      </c>
    </row>
    <row r="1604" spans="14:19" x14ac:dyDescent="0.25">
      <c r="N1604" s="10">
        <v>27901</v>
      </c>
      <c r="O1604">
        <f t="shared" si="127"/>
        <v>21</v>
      </c>
      <c r="P1604">
        <f t="shared" si="128"/>
        <v>5</v>
      </c>
      <c r="Q1604" t="str">
        <f t="shared" si="129"/>
        <v>May</v>
      </c>
      <c r="R1604" t="str">
        <f>TEXT(dDate[[#This Row],[Date]],"yyy - mm - mmm")</f>
        <v>1976 - 05 - May</v>
      </c>
      <c r="S1604">
        <f t="shared" si="130"/>
        <v>1976</v>
      </c>
    </row>
    <row r="1605" spans="14:19" x14ac:dyDescent="0.25">
      <c r="N1605" s="10">
        <v>27902</v>
      </c>
      <c r="O1605">
        <f t="shared" si="127"/>
        <v>22</v>
      </c>
      <c r="P1605">
        <f t="shared" si="128"/>
        <v>5</v>
      </c>
      <c r="Q1605" t="str">
        <f t="shared" si="129"/>
        <v>May</v>
      </c>
      <c r="R1605" t="str">
        <f>TEXT(dDate[[#This Row],[Date]],"yyy - mm - mmm")</f>
        <v>1976 - 05 - May</v>
      </c>
      <c r="S1605">
        <f t="shared" si="130"/>
        <v>1976</v>
      </c>
    </row>
    <row r="1606" spans="14:19" x14ac:dyDescent="0.25">
      <c r="N1606" s="10">
        <v>27903</v>
      </c>
      <c r="O1606">
        <f t="shared" si="127"/>
        <v>23</v>
      </c>
      <c r="P1606">
        <f t="shared" si="128"/>
        <v>5</v>
      </c>
      <c r="Q1606" t="str">
        <f t="shared" si="129"/>
        <v>May</v>
      </c>
      <c r="R1606" t="str">
        <f>TEXT(dDate[[#This Row],[Date]],"yyy - mm - mmm")</f>
        <v>1976 - 05 - May</v>
      </c>
      <c r="S1606">
        <f t="shared" si="130"/>
        <v>1976</v>
      </c>
    </row>
    <row r="1607" spans="14:19" x14ac:dyDescent="0.25">
      <c r="N1607" s="10">
        <v>27904</v>
      </c>
      <c r="O1607">
        <f t="shared" si="127"/>
        <v>24</v>
      </c>
      <c r="P1607">
        <f t="shared" si="128"/>
        <v>5</v>
      </c>
      <c r="Q1607" t="str">
        <f t="shared" si="129"/>
        <v>May</v>
      </c>
      <c r="R1607" t="str">
        <f>TEXT(dDate[[#This Row],[Date]],"yyy - mm - mmm")</f>
        <v>1976 - 05 - May</v>
      </c>
      <c r="S1607">
        <f t="shared" si="130"/>
        <v>1976</v>
      </c>
    </row>
    <row r="1608" spans="14:19" x14ac:dyDescent="0.25">
      <c r="N1608" s="10">
        <v>27905</v>
      </c>
      <c r="O1608">
        <f t="shared" si="127"/>
        <v>25</v>
      </c>
      <c r="P1608">
        <f t="shared" si="128"/>
        <v>5</v>
      </c>
      <c r="Q1608" t="str">
        <f t="shared" si="129"/>
        <v>May</v>
      </c>
      <c r="R1608" t="str">
        <f>TEXT(dDate[[#This Row],[Date]],"yyy - mm - mmm")</f>
        <v>1976 - 05 - May</v>
      </c>
      <c r="S1608">
        <f t="shared" si="130"/>
        <v>1976</v>
      </c>
    </row>
    <row r="1609" spans="14:19" x14ac:dyDescent="0.25">
      <c r="N1609" s="10">
        <v>27906</v>
      </c>
      <c r="O1609">
        <f t="shared" si="127"/>
        <v>26</v>
      </c>
      <c r="P1609">
        <f t="shared" si="128"/>
        <v>5</v>
      </c>
      <c r="Q1609" t="str">
        <f t="shared" si="129"/>
        <v>May</v>
      </c>
      <c r="R1609" t="str">
        <f>TEXT(dDate[[#This Row],[Date]],"yyy - mm - mmm")</f>
        <v>1976 - 05 - May</v>
      </c>
      <c r="S1609">
        <f t="shared" si="130"/>
        <v>1976</v>
      </c>
    </row>
    <row r="1610" spans="14:19" x14ac:dyDescent="0.25">
      <c r="N1610" s="10">
        <v>27907</v>
      </c>
      <c r="O1610">
        <f t="shared" si="127"/>
        <v>27</v>
      </c>
      <c r="P1610">
        <f t="shared" si="128"/>
        <v>5</v>
      </c>
      <c r="Q1610" t="str">
        <f t="shared" si="129"/>
        <v>May</v>
      </c>
      <c r="R1610" t="str">
        <f>TEXT(dDate[[#This Row],[Date]],"yyy - mm - mmm")</f>
        <v>1976 - 05 - May</v>
      </c>
      <c r="S1610">
        <f t="shared" si="130"/>
        <v>1976</v>
      </c>
    </row>
    <row r="1611" spans="14:19" x14ac:dyDescent="0.25">
      <c r="N1611" s="10">
        <v>27908</v>
      </c>
      <c r="O1611">
        <f t="shared" si="127"/>
        <v>28</v>
      </c>
      <c r="P1611">
        <f t="shared" si="128"/>
        <v>5</v>
      </c>
      <c r="Q1611" t="str">
        <f t="shared" si="129"/>
        <v>May</v>
      </c>
      <c r="R1611" t="str">
        <f>TEXT(dDate[[#This Row],[Date]],"yyy - mm - mmm")</f>
        <v>1976 - 05 - May</v>
      </c>
      <c r="S1611">
        <f t="shared" si="130"/>
        <v>1976</v>
      </c>
    </row>
    <row r="1612" spans="14:19" x14ac:dyDescent="0.25">
      <c r="N1612" s="10">
        <v>27909</v>
      </c>
      <c r="O1612">
        <f t="shared" si="127"/>
        <v>29</v>
      </c>
      <c r="P1612">
        <f t="shared" si="128"/>
        <v>5</v>
      </c>
      <c r="Q1612" t="str">
        <f t="shared" si="129"/>
        <v>May</v>
      </c>
      <c r="R1612" t="str">
        <f>TEXT(dDate[[#This Row],[Date]],"yyy - mm - mmm")</f>
        <v>1976 - 05 - May</v>
      </c>
      <c r="S1612">
        <f t="shared" si="130"/>
        <v>1976</v>
      </c>
    </row>
    <row r="1613" spans="14:19" x14ac:dyDescent="0.25">
      <c r="N1613" s="10">
        <v>27910</v>
      </c>
      <c r="O1613">
        <f t="shared" si="127"/>
        <v>30</v>
      </c>
      <c r="P1613">
        <f t="shared" si="128"/>
        <v>5</v>
      </c>
      <c r="Q1613" t="str">
        <f t="shared" si="129"/>
        <v>May</v>
      </c>
      <c r="R1613" t="str">
        <f>TEXT(dDate[[#This Row],[Date]],"yyy - mm - mmm")</f>
        <v>1976 - 05 - May</v>
      </c>
      <c r="S1613">
        <f t="shared" si="130"/>
        <v>1976</v>
      </c>
    </row>
    <row r="1614" spans="14:19" x14ac:dyDescent="0.25">
      <c r="N1614" s="10">
        <v>27911</v>
      </c>
      <c r="O1614">
        <f t="shared" si="127"/>
        <v>31</v>
      </c>
      <c r="P1614">
        <f t="shared" si="128"/>
        <v>5</v>
      </c>
      <c r="Q1614" t="str">
        <f t="shared" si="129"/>
        <v>May</v>
      </c>
      <c r="R1614" t="str">
        <f>TEXT(dDate[[#This Row],[Date]],"yyy - mm - mmm")</f>
        <v>1976 - 05 - May</v>
      </c>
      <c r="S1614">
        <f t="shared" si="130"/>
        <v>1976</v>
      </c>
    </row>
    <row r="1615" spans="14:19" x14ac:dyDescent="0.25">
      <c r="N1615" s="10">
        <v>27912</v>
      </c>
      <c r="O1615">
        <f t="shared" si="127"/>
        <v>1</v>
      </c>
      <c r="P1615">
        <f t="shared" si="128"/>
        <v>6</v>
      </c>
      <c r="Q1615" t="str">
        <f t="shared" si="129"/>
        <v>Jun</v>
      </c>
      <c r="R1615" t="str">
        <f>TEXT(dDate[[#This Row],[Date]],"yyy - mm - mmm")</f>
        <v>1976 - 06 - Jun</v>
      </c>
      <c r="S1615">
        <f t="shared" si="130"/>
        <v>1976</v>
      </c>
    </row>
    <row r="1616" spans="14:19" x14ac:dyDescent="0.25">
      <c r="N1616" s="10">
        <v>27913</v>
      </c>
      <c r="O1616">
        <f t="shared" si="127"/>
        <v>2</v>
      </c>
      <c r="P1616">
        <f t="shared" si="128"/>
        <v>6</v>
      </c>
      <c r="Q1616" t="str">
        <f t="shared" si="129"/>
        <v>Jun</v>
      </c>
      <c r="R1616" t="str">
        <f>TEXT(dDate[[#This Row],[Date]],"yyy - mm - mmm")</f>
        <v>1976 - 06 - Jun</v>
      </c>
      <c r="S1616">
        <f t="shared" si="130"/>
        <v>1976</v>
      </c>
    </row>
    <row r="1617" spans="14:19" x14ac:dyDescent="0.25">
      <c r="N1617" s="10">
        <v>27914</v>
      </c>
      <c r="O1617">
        <f t="shared" si="127"/>
        <v>3</v>
      </c>
      <c r="P1617">
        <f t="shared" si="128"/>
        <v>6</v>
      </c>
      <c r="Q1617" t="str">
        <f t="shared" si="129"/>
        <v>Jun</v>
      </c>
      <c r="R1617" t="str">
        <f>TEXT(dDate[[#This Row],[Date]],"yyy - mm - mmm")</f>
        <v>1976 - 06 - Jun</v>
      </c>
      <c r="S1617">
        <f t="shared" si="130"/>
        <v>1976</v>
      </c>
    </row>
    <row r="1618" spans="14:19" x14ac:dyDescent="0.25">
      <c r="N1618" s="10">
        <v>27915</v>
      </c>
      <c r="O1618">
        <f t="shared" si="127"/>
        <v>4</v>
      </c>
      <c r="P1618">
        <f t="shared" si="128"/>
        <v>6</v>
      </c>
      <c r="Q1618" t="str">
        <f t="shared" si="129"/>
        <v>Jun</v>
      </c>
      <c r="R1618" t="str">
        <f>TEXT(dDate[[#This Row],[Date]],"yyy - mm - mmm")</f>
        <v>1976 - 06 - Jun</v>
      </c>
      <c r="S1618">
        <f t="shared" si="130"/>
        <v>1976</v>
      </c>
    </row>
    <row r="1619" spans="14:19" x14ac:dyDescent="0.25">
      <c r="N1619" s="10">
        <v>27916</v>
      </c>
      <c r="O1619">
        <f t="shared" si="127"/>
        <v>5</v>
      </c>
      <c r="P1619">
        <f t="shared" si="128"/>
        <v>6</v>
      </c>
      <c r="Q1619" t="str">
        <f t="shared" si="129"/>
        <v>Jun</v>
      </c>
      <c r="R1619" t="str">
        <f>TEXT(dDate[[#This Row],[Date]],"yyy - mm - mmm")</f>
        <v>1976 - 06 - Jun</v>
      </c>
      <c r="S1619">
        <f t="shared" si="130"/>
        <v>1976</v>
      </c>
    </row>
    <row r="1620" spans="14:19" x14ac:dyDescent="0.25">
      <c r="N1620" s="10">
        <v>27917</v>
      </c>
      <c r="O1620">
        <f t="shared" si="127"/>
        <v>6</v>
      </c>
      <c r="P1620">
        <f t="shared" si="128"/>
        <v>6</v>
      </c>
      <c r="Q1620" t="str">
        <f t="shared" si="129"/>
        <v>Jun</v>
      </c>
      <c r="R1620" t="str">
        <f>TEXT(dDate[[#This Row],[Date]],"yyy - mm - mmm")</f>
        <v>1976 - 06 - Jun</v>
      </c>
      <c r="S1620">
        <f t="shared" si="130"/>
        <v>1976</v>
      </c>
    </row>
    <row r="1621" spans="14:19" x14ac:dyDescent="0.25">
      <c r="N1621" s="10">
        <v>27918</v>
      </c>
      <c r="O1621">
        <f t="shared" si="127"/>
        <v>7</v>
      </c>
      <c r="P1621">
        <f t="shared" si="128"/>
        <v>6</v>
      </c>
      <c r="Q1621" t="str">
        <f t="shared" si="129"/>
        <v>Jun</v>
      </c>
      <c r="R1621" t="str">
        <f>TEXT(dDate[[#This Row],[Date]],"yyy - mm - mmm")</f>
        <v>1976 - 06 - Jun</v>
      </c>
      <c r="S1621">
        <f t="shared" si="130"/>
        <v>1976</v>
      </c>
    </row>
    <row r="1622" spans="14:19" x14ac:dyDescent="0.25">
      <c r="N1622" s="10">
        <v>27919</v>
      </c>
      <c r="O1622">
        <f t="shared" si="127"/>
        <v>8</v>
      </c>
      <c r="P1622">
        <f t="shared" si="128"/>
        <v>6</v>
      </c>
      <c r="Q1622" t="str">
        <f t="shared" si="129"/>
        <v>Jun</v>
      </c>
      <c r="R1622" t="str">
        <f>TEXT(dDate[[#This Row],[Date]],"yyy - mm - mmm")</f>
        <v>1976 - 06 - Jun</v>
      </c>
      <c r="S1622">
        <f t="shared" si="130"/>
        <v>1976</v>
      </c>
    </row>
    <row r="1623" spans="14:19" x14ac:dyDescent="0.25">
      <c r="N1623" s="10">
        <v>27920</v>
      </c>
      <c r="O1623">
        <f t="shared" si="127"/>
        <v>9</v>
      </c>
      <c r="P1623">
        <f t="shared" si="128"/>
        <v>6</v>
      </c>
      <c r="Q1623" t="str">
        <f t="shared" si="129"/>
        <v>Jun</v>
      </c>
      <c r="R1623" t="str">
        <f>TEXT(dDate[[#This Row],[Date]],"yyy - mm - mmm")</f>
        <v>1976 - 06 - Jun</v>
      </c>
      <c r="S1623">
        <f t="shared" si="130"/>
        <v>1976</v>
      </c>
    </row>
    <row r="1624" spans="14:19" x14ac:dyDescent="0.25">
      <c r="N1624" s="10">
        <v>27921</v>
      </c>
      <c r="O1624">
        <f t="shared" si="127"/>
        <v>10</v>
      </c>
      <c r="P1624">
        <f t="shared" si="128"/>
        <v>6</v>
      </c>
      <c r="Q1624" t="str">
        <f t="shared" si="129"/>
        <v>Jun</v>
      </c>
      <c r="R1624" t="str">
        <f>TEXT(dDate[[#This Row],[Date]],"yyy - mm - mmm")</f>
        <v>1976 - 06 - Jun</v>
      </c>
      <c r="S1624">
        <f t="shared" si="130"/>
        <v>1976</v>
      </c>
    </row>
    <row r="1625" spans="14:19" x14ac:dyDescent="0.25">
      <c r="N1625" s="10">
        <v>27922</v>
      </c>
      <c r="O1625">
        <f t="shared" si="127"/>
        <v>11</v>
      </c>
      <c r="P1625">
        <f t="shared" si="128"/>
        <v>6</v>
      </c>
      <c r="Q1625" t="str">
        <f t="shared" si="129"/>
        <v>Jun</v>
      </c>
      <c r="R1625" t="str">
        <f>TEXT(dDate[[#This Row],[Date]],"yyy - mm - mmm")</f>
        <v>1976 - 06 - Jun</v>
      </c>
      <c r="S1625">
        <f t="shared" si="130"/>
        <v>1976</v>
      </c>
    </row>
    <row r="1626" spans="14:19" x14ac:dyDescent="0.25">
      <c r="N1626" s="10">
        <v>27923</v>
      </c>
      <c r="O1626">
        <f t="shared" si="127"/>
        <v>12</v>
      </c>
      <c r="P1626">
        <f t="shared" si="128"/>
        <v>6</v>
      </c>
      <c r="Q1626" t="str">
        <f t="shared" si="129"/>
        <v>Jun</v>
      </c>
      <c r="R1626" t="str">
        <f>TEXT(dDate[[#This Row],[Date]],"yyy - mm - mmm")</f>
        <v>1976 - 06 - Jun</v>
      </c>
      <c r="S1626">
        <f t="shared" si="130"/>
        <v>1976</v>
      </c>
    </row>
    <row r="1627" spans="14:19" x14ac:dyDescent="0.25">
      <c r="N1627" s="10">
        <v>27924</v>
      </c>
      <c r="O1627">
        <f t="shared" si="127"/>
        <v>13</v>
      </c>
      <c r="P1627">
        <f t="shared" si="128"/>
        <v>6</v>
      </c>
      <c r="Q1627" t="str">
        <f t="shared" si="129"/>
        <v>Jun</v>
      </c>
      <c r="R1627" t="str">
        <f>TEXT(dDate[[#This Row],[Date]],"yyy - mm - mmm")</f>
        <v>1976 - 06 - Jun</v>
      </c>
      <c r="S1627">
        <f t="shared" si="130"/>
        <v>1976</v>
      </c>
    </row>
    <row r="1628" spans="14:19" x14ac:dyDescent="0.25">
      <c r="N1628" s="10">
        <v>27925</v>
      </c>
      <c r="O1628">
        <f t="shared" si="127"/>
        <v>14</v>
      </c>
      <c r="P1628">
        <f t="shared" si="128"/>
        <v>6</v>
      </c>
      <c r="Q1628" t="str">
        <f t="shared" si="129"/>
        <v>Jun</v>
      </c>
      <c r="R1628" t="str">
        <f>TEXT(dDate[[#This Row],[Date]],"yyy - mm - mmm")</f>
        <v>1976 - 06 - Jun</v>
      </c>
      <c r="S1628">
        <f t="shared" si="130"/>
        <v>1976</v>
      </c>
    </row>
    <row r="1629" spans="14:19" x14ac:dyDescent="0.25">
      <c r="N1629" s="10">
        <v>27926</v>
      </c>
      <c r="O1629">
        <f t="shared" si="127"/>
        <v>15</v>
      </c>
      <c r="P1629">
        <f t="shared" si="128"/>
        <v>6</v>
      </c>
      <c r="Q1629" t="str">
        <f t="shared" si="129"/>
        <v>Jun</v>
      </c>
      <c r="R1629" t="str">
        <f>TEXT(dDate[[#This Row],[Date]],"yyy - mm - mmm")</f>
        <v>1976 - 06 - Jun</v>
      </c>
      <c r="S1629">
        <f t="shared" si="130"/>
        <v>1976</v>
      </c>
    </row>
    <row r="1630" spans="14:19" x14ac:dyDescent="0.25">
      <c r="N1630" s="10">
        <v>27927</v>
      </c>
      <c r="O1630">
        <f t="shared" si="127"/>
        <v>16</v>
      </c>
      <c r="P1630">
        <f t="shared" si="128"/>
        <v>6</v>
      </c>
      <c r="Q1630" t="str">
        <f t="shared" si="129"/>
        <v>Jun</v>
      </c>
      <c r="R1630" t="str">
        <f>TEXT(dDate[[#This Row],[Date]],"yyy - mm - mmm")</f>
        <v>1976 - 06 - Jun</v>
      </c>
      <c r="S1630">
        <f t="shared" si="130"/>
        <v>1976</v>
      </c>
    </row>
    <row r="1631" spans="14:19" x14ac:dyDescent="0.25">
      <c r="N1631" s="10">
        <v>27928</v>
      </c>
      <c r="O1631">
        <f t="shared" si="127"/>
        <v>17</v>
      </c>
      <c r="P1631">
        <f t="shared" si="128"/>
        <v>6</v>
      </c>
      <c r="Q1631" t="str">
        <f t="shared" si="129"/>
        <v>Jun</v>
      </c>
      <c r="R1631" t="str">
        <f>TEXT(dDate[[#This Row],[Date]],"yyy - mm - mmm")</f>
        <v>1976 - 06 - Jun</v>
      </c>
      <c r="S1631">
        <f t="shared" si="130"/>
        <v>1976</v>
      </c>
    </row>
    <row r="1632" spans="14:19" x14ac:dyDescent="0.25">
      <c r="N1632" s="10">
        <v>27929</v>
      </c>
      <c r="O1632">
        <f t="shared" si="127"/>
        <v>18</v>
      </c>
      <c r="P1632">
        <f t="shared" si="128"/>
        <v>6</v>
      </c>
      <c r="Q1632" t="str">
        <f t="shared" si="129"/>
        <v>Jun</v>
      </c>
      <c r="R1632" t="str">
        <f>TEXT(dDate[[#This Row],[Date]],"yyy - mm - mmm")</f>
        <v>1976 - 06 - Jun</v>
      </c>
      <c r="S1632">
        <f t="shared" si="130"/>
        <v>1976</v>
      </c>
    </row>
    <row r="1633" spans="14:19" x14ac:dyDescent="0.25">
      <c r="N1633" s="10">
        <v>27930</v>
      </c>
      <c r="O1633">
        <f t="shared" si="127"/>
        <v>19</v>
      </c>
      <c r="P1633">
        <f t="shared" si="128"/>
        <v>6</v>
      </c>
      <c r="Q1633" t="str">
        <f t="shared" si="129"/>
        <v>Jun</v>
      </c>
      <c r="R1633" t="str">
        <f>TEXT(dDate[[#This Row],[Date]],"yyy - mm - mmm")</f>
        <v>1976 - 06 - Jun</v>
      </c>
      <c r="S1633">
        <f t="shared" si="130"/>
        <v>1976</v>
      </c>
    </row>
    <row r="1634" spans="14:19" x14ac:dyDescent="0.25">
      <c r="N1634" s="10">
        <v>27931</v>
      </c>
      <c r="O1634">
        <f t="shared" si="127"/>
        <v>20</v>
      </c>
      <c r="P1634">
        <f t="shared" si="128"/>
        <v>6</v>
      </c>
      <c r="Q1634" t="str">
        <f t="shared" si="129"/>
        <v>Jun</v>
      </c>
      <c r="R1634" t="str">
        <f>TEXT(dDate[[#This Row],[Date]],"yyy - mm - mmm")</f>
        <v>1976 - 06 - Jun</v>
      </c>
      <c r="S1634">
        <f t="shared" si="130"/>
        <v>1976</v>
      </c>
    </row>
    <row r="1635" spans="14:19" x14ac:dyDescent="0.25">
      <c r="N1635" s="10">
        <v>27932</v>
      </c>
      <c r="O1635">
        <f t="shared" si="127"/>
        <v>21</v>
      </c>
      <c r="P1635">
        <f t="shared" si="128"/>
        <v>6</v>
      </c>
      <c r="Q1635" t="str">
        <f t="shared" si="129"/>
        <v>Jun</v>
      </c>
      <c r="R1635" t="str">
        <f>TEXT(dDate[[#This Row],[Date]],"yyy - mm - mmm")</f>
        <v>1976 - 06 - Jun</v>
      </c>
      <c r="S1635">
        <f t="shared" si="130"/>
        <v>1976</v>
      </c>
    </row>
    <row r="1636" spans="14:19" x14ac:dyDescent="0.25">
      <c r="N1636" s="10">
        <v>27933</v>
      </c>
      <c r="O1636">
        <f t="shared" si="127"/>
        <v>22</v>
      </c>
      <c r="P1636">
        <f t="shared" si="128"/>
        <v>6</v>
      </c>
      <c r="Q1636" t="str">
        <f t="shared" si="129"/>
        <v>Jun</v>
      </c>
      <c r="R1636" t="str">
        <f>TEXT(dDate[[#This Row],[Date]],"yyy - mm - mmm")</f>
        <v>1976 - 06 - Jun</v>
      </c>
      <c r="S1636">
        <f t="shared" si="130"/>
        <v>1976</v>
      </c>
    </row>
    <row r="1637" spans="14:19" x14ac:dyDescent="0.25">
      <c r="N1637" s="10">
        <v>27934</v>
      </c>
      <c r="O1637">
        <f t="shared" si="127"/>
        <v>23</v>
      </c>
      <c r="P1637">
        <f t="shared" si="128"/>
        <v>6</v>
      </c>
      <c r="Q1637" t="str">
        <f t="shared" si="129"/>
        <v>Jun</v>
      </c>
      <c r="R1637" t="str">
        <f>TEXT(dDate[[#This Row],[Date]],"yyy - mm - mmm")</f>
        <v>1976 - 06 - Jun</v>
      </c>
      <c r="S1637">
        <f t="shared" si="130"/>
        <v>1976</v>
      </c>
    </row>
    <row r="1638" spans="14:19" x14ac:dyDescent="0.25">
      <c r="N1638" s="10">
        <v>27935</v>
      </c>
      <c r="O1638">
        <f t="shared" si="127"/>
        <v>24</v>
      </c>
      <c r="P1638">
        <f t="shared" si="128"/>
        <v>6</v>
      </c>
      <c r="Q1638" t="str">
        <f t="shared" si="129"/>
        <v>Jun</v>
      </c>
      <c r="R1638" t="str">
        <f>TEXT(dDate[[#This Row],[Date]],"yyy - mm - mmm")</f>
        <v>1976 - 06 - Jun</v>
      </c>
      <c r="S1638">
        <f t="shared" si="130"/>
        <v>1976</v>
      </c>
    </row>
    <row r="1639" spans="14:19" x14ac:dyDescent="0.25">
      <c r="N1639" s="10">
        <v>27936</v>
      </c>
      <c r="O1639">
        <f t="shared" si="127"/>
        <v>25</v>
      </c>
      <c r="P1639">
        <f t="shared" si="128"/>
        <v>6</v>
      </c>
      <c r="Q1639" t="str">
        <f t="shared" si="129"/>
        <v>Jun</v>
      </c>
      <c r="R1639" t="str">
        <f>TEXT(dDate[[#This Row],[Date]],"yyy - mm - mmm")</f>
        <v>1976 - 06 - Jun</v>
      </c>
      <c r="S1639">
        <f t="shared" si="130"/>
        <v>1976</v>
      </c>
    </row>
    <row r="1640" spans="14:19" x14ac:dyDescent="0.25">
      <c r="N1640" s="10">
        <v>27937</v>
      </c>
      <c r="O1640">
        <f t="shared" si="127"/>
        <v>26</v>
      </c>
      <c r="P1640">
        <f t="shared" si="128"/>
        <v>6</v>
      </c>
      <c r="Q1640" t="str">
        <f t="shared" si="129"/>
        <v>Jun</v>
      </c>
      <c r="R1640" t="str">
        <f>TEXT(dDate[[#This Row],[Date]],"yyy - mm - mmm")</f>
        <v>1976 - 06 - Jun</v>
      </c>
      <c r="S1640">
        <f t="shared" si="130"/>
        <v>1976</v>
      </c>
    </row>
    <row r="1641" spans="14:19" x14ac:dyDescent="0.25">
      <c r="N1641" s="10">
        <v>27938</v>
      </c>
      <c r="O1641">
        <f t="shared" si="127"/>
        <v>27</v>
      </c>
      <c r="P1641">
        <f t="shared" si="128"/>
        <v>6</v>
      </c>
      <c r="Q1641" t="str">
        <f t="shared" si="129"/>
        <v>Jun</v>
      </c>
      <c r="R1641" t="str">
        <f>TEXT(dDate[[#This Row],[Date]],"yyy - mm - mmm")</f>
        <v>1976 - 06 - Jun</v>
      </c>
      <c r="S1641">
        <f t="shared" si="130"/>
        <v>1976</v>
      </c>
    </row>
    <row r="1642" spans="14:19" x14ac:dyDescent="0.25">
      <c r="N1642" s="10">
        <v>27939</v>
      </c>
      <c r="O1642">
        <f t="shared" si="127"/>
        <v>28</v>
      </c>
      <c r="P1642">
        <f t="shared" si="128"/>
        <v>6</v>
      </c>
      <c r="Q1642" t="str">
        <f t="shared" si="129"/>
        <v>Jun</v>
      </c>
      <c r="R1642" t="str">
        <f>TEXT(dDate[[#This Row],[Date]],"yyy - mm - mmm")</f>
        <v>1976 - 06 - Jun</v>
      </c>
      <c r="S1642">
        <f t="shared" si="130"/>
        <v>1976</v>
      </c>
    </row>
    <row r="1643" spans="14:19" x14ac:dyDescent="0.25">
      <c r="N1643" s="10">
        <v>27940</v>
      </c>
      <c r="O1643">
        <f t="shared" si="127"/>
        <v>29</v>
      </c>
      <c r="P1643">
        <f t="shared" si="128"/>
        <v>6</v>
      </c>
      <c r="Q1643" t="str">
        <f t="shared" si="129"/>
        <v>Jun</v>
      </c>
      <c r="R1643" t="str">
        <f>TEXT(dDate[[#This Row],[Date]],"yyy - mm - mmm")</f>
        <v>1976 - 06 - Jun</v>
      </c>
      <c r="S1643">
        <f t="shared" si="130"/>
        <v>1976</v>
      </c>
    </row>
    <row r="1644" spans="14:19" x14ac:dyDescent="0.25">
      <c r="N1644" s="10">
        <v>27941</v>
      </c>
      <c r="O1644">
        <f t="shared" si="127"/>
        <v>30</v>
      </c>
      <c r="P1644">
        <f t="shared" si="128"/>
        <v>6</v>
      </c>
      <c r="Q1644" t="str">
        <f t="shared" si="129"/>
        <v>Jun</v>
      </c>
      <c r="R1644" t="str">
        <f>TEXT(dDate[[#This Row],[Date]],"yyy - mm - mmm")</f>
        <v>1976 - 06 - Jun</v>
      </c>
      <c r="S1644">
        <f t="shared" si="130"/>
        <v>1976</v>
      </c>
    </row>
    <row r="1645" spans="14:19" x14ac:dyDescent="0.25">
      <c r="N1645" s="10">
        <v>27942</v>
      </c>
      <c r="O1645">
        <f t="shared" si="127"/>
        <v>1</v>
      </c>
      <c r="P1645">
        <f t="shared" si="128"/>
        <v>7</v>
      </c>
      <c r="Q1645" t="str">
        <f t="shared" si="129"/>
        <v>Jul</v>
      </c>
      <c r="R1645" t="str">
        <f>TEXT(dDate[[#This Row],[Date]],"yyy - mm - mmm")</f>
        <v>1976 - 07 - Jul</v>
      </c>
      <c r="S1645">
        <f t="shared" si="130"/>
        <v>1976</v>
      </c>
    </row>
    <row r="1646" spans="14:19" x14ac:dyDescent="0.25">
      <c r="N1646" s="10">
        <v>27943</v>
      </c>
      <c r="O1646">
        <f t="shared" si="127"/>
        <v>2</v>
      </c>
      <c r="P1646">
        <f t="shared" si="128"/>
        <v>7</v>
      </c>
      <c r="Q1646" t="str">
        <f t="shared" si="129"/>
        <v>Jul</v>
      </c>
      <c r="R1646" t="str">
        <f>TEXT(dDate[[#This Row],[Date]],"yyy - mm - mmm")</f>
        <v>1976 - 07 - Jul</v>
      </c>
      <c r="S1646">
        <f t="shared" si="130"/>
        <v>1976</v>
      </c>
    </row>
    <row r="1647" spans="14:19" x14ac:dyDescent="0.25">
      <c r="N1647" s="10">
        <v>27944</v>
      </c>
      <c r="O1647">
        <f t="shared" si="127"/>
        <v>3</v>
      </c>
      <c r="P1647">
        <f t="shared" si="128"/>
        <v>7</v>
      </c>
      <c r="Q1647" t="str">
        <f t="shared" si="129"/>
        <v>Jul</v>
      </c>
      <c r="R1647" t="str">
        <f>TEXT(dDate[[#This Row],[Date]],"yyy - mm - mmm")</f>
        <v>1976 - 07 - Jul</v>
      </c>
      <c r="S1647">
        <f t="shared" si="130"/>
        <v>1976</v>
      </c>
    </row>
    <row r="1648" spans="14:19" x14ac:dyDescent="0.25">
      <c r="N1648" s="10">
        <v>27945</v>
      </c>
      <c r="O1648">
        <f t="shared" si="127"/>
        <v>4</v>
      </c>
      <c r="P1648">
        <f t="shared" si="128"/>
        <v>7</v>
      </c>
      <c r="Q1648" t="str">
        <f t="shared" si="129"/>
        <v>Jul</v>
      </c>
      <c r="R1648" t="str">
        <f>TEXT(dDate[[#This Row],[Date]],"yyy - mm - mmm")</f>
        <v>1976 - 07 - Jul</v>
      </c>
      <c r="S1648">
        <f t="shared" si="130"/>
        <v>1976</v>
      </c>
    </row>
    <row r="1649" spans="14:19" x14ac:dyDescent="0.25">
      <c r="N1649" s="10">
        <v>27946</v>
      </c>
      <c r="O1649">
        <f t="shared" si="127"/>
        <v>5</v>
      </c>
      <c r="P1649">
        <f t="shared" si="128"/>
        <v>7</v>
      </c>
      <c r="Q1649" t="str">
        <f t="shared" si="129"/>
        <v>Jul</v>
      </c>
      <c r="R1649" t="str">
        <f>TEXT(dDate[[#This Row],[Date]],"yyy - mm - mmm")</f>
        <v>1976 - 07 - Jul</v>
      </c>
      <c r="S1649">
        <f t="shared" si="130"/>
        <v>1976</v>
      </c>
    </row>
    <row r="1650" spans="14:19" x14ac:dyDescent="0.25">
      <c r="N1650" s="10">
        <v>27947</v>
      </c>
      <c r="O1650">
        <f t="shared" si="127"/>
        <v>6</v>
      </c>
      <c r="P1650">
        <f t="shared" si="128"/>
        <v>7</v>
      </c>
      <c r="Q1650" t="str">
        <f t="shared" si="129"/>
        <v>Jul</v>
      </c>
      <c r="R1650" t="str">
        <f>TEXT(dDate[[#This Row],[Date]],"yyy - mm - mmm")</f>
        <v>1976 - 07 - Jul</v>
      </c>
      <c r="S1650">
        <f t="shared" si="130"/>
        <v>1976</v>
      </c>
    </row>
    <row r="1651" spans="14:19" x14ac:dyDescent="0.25">
      <c r="N1651" s="10">
        <v>27948</v>
      </c>
      <c r="O1651">
        <f t="shared" si="127"/>
        <v>7</v>
      </c>
      <c r="P1651">
        <f t="shared" si="128"/>
        <v>7</v>
      </c>
      <c r="Q1651" t="str">
        <f t="shared" si="129"/>
        <v>Jul</v>
      </c>
      <c r="R1651" t="str">
        <f>TEXT(dDate[[#This Row],[Date]],"yyy - mm - mmm")</f>
        <v>1976 - 07 - Jul</v>
      </c>
      <c r="S1651">
        <f t="shared" si="130"/>
        <v>1976</v>
      </c>
    </row>
    <row r="1652" spans="14:19" x14ac:dyDescent="0.25">
      <c r="N1652" s="10">
        <v>27949</v>
      </c>
      <c r="O1652">
        <f t="shared" si="127"/>
        <v>8</v>
      </c>
      <c r="P1652">
        <f t="shared" si="128"/>
        <v>7</v>
      </c>
      <c r="Q1652" t="str">
        <f t="shared" si="129"/>
        <v>Jul</v>
      </c>
      <c r="R1652" t="str">
        <f>TEXT(dDate[[#This Row],[Date]],"yyy - mm - mmm")</f>
        <v>1976 - 07 - Jul</v>
      </c>
      <c r="S1652">
        <f t="shared" si="130"/>
        <v>1976</v>
      </c>
    </row>
    <row r="1653" spans="14:19" x14ac:dyDescent="0.25">
      <c r="N1653" s="10">
        <v>27950</v>
      </c>
      <c r="O1653">
        <f t="shared" si="127"/>
        <v>9</v>
      </c>
      <c r="P1653">
        <f t="shared" si="128"/>
        <v>7</v>
      </c>
      <c r="Q1653" t="str">
        <f t="shared" si="129"/>
        <v>Jul</v>
      </c>
      <c r="R1653" t="str">
        <f>TEXT(dDate[[#This Row],[Date]],"yyy - mm - mmm")</f>
        <v>1976 - 07 - Jul</v>
      </c>
      <c r="S1653">
        <f t="shared" si="130"/>
        <v>1976</v>
      </c>
    </row>
    <row r="1654" spans="14:19" x14ac:dyDescent="0.25">
      <c r="N1654" s="10">
        <v>27951</v>
      </c>
      <c r="O1654">
        <f t="shared" si="127"/>
        <v>10</v>
      </c>
      <c r="P1654">
        <f t="shared" si="128"/>
        <v>7</v>
      </c>
      <c r="Q1654" t="str">
        <f t="shared" si="129"/>
        <v>Jul</v>
      </c>
      <c r="R1654" t="str">
        <f>TEXT(dDate[[#This Row],[Date]],"yyy - mm - mmm")</f>
        <v>1976 - 07 - Jul</v>
      </c>
      <c r="S1654">
        <f t="shared" si="130"/>
        <v>1976</v>
      </c>
    </row>
    <row r="1655" spans="14:19" x14ac:dyDescent="0.25">
      <c r="N1655" s="10">
        <v>27952</v>
      </c>
      <c r="O1655">
        <f t="shared" si="127"/>
        <v>11</v>
      </c>
      <c r="P1655">
        <f t="shared" si="128"/>
        <v>7</v>
      </c>
      <c r="Q1655" t="str">
        <f t="shared" si="129"/>
        <v>Jul</v>
      </c>
      <c r="R1655" t="str">
        <f>TEXT(dDate[[#This Row],[Date]],"yyy - mm - mmm")</f>
        <v>1976 - 07 - Jul</v>
      </c>
      <c r="S1655">
        <f t="shared" si="130"/>
        <v>1976</v>
      </c>
    </row>
    <row r="1656" spans="14:19" x14ac:dyDescent="0.25">
      <c r="N1656" s="10">
        <v>27953</v>
      </c>
      <c r="O1656">
        <f t="shared" si="127"/>
        <v>12</v>
      </c>
      <c r="P1656">
        <f t="shared" si="128"/>
        <v>7</v>
      </c>
      <c r="Q1656" t="str">
        <f t="shared" si="129"/>
        <v>Jul</v>
      </c>
      <c r="R1656" t="str">
        <f>TEXT(dDate[[#This Row],[Date]],"yyy - mm - mmm")</f>
        <v>1976 - 07 - Jul</v>
      </c>
      <c r="S1656">
        <f t="shared" si="130"/>
        <v>1976</v>
      </c>
    </row>
    <row r="1657" spans="14:19" x14ac:dyDescent="0.25">
      <c r="N1657" s="10">
        <v>27954</v>
      </c>
      <c r="O1657">
        <f t="shared" si="127"/>
        <v>13</v>
      </c>
      <c r="P1657">
        <f t="shared" si="128"/>
        <v>7</v>
      </c>
      <c r="Q1657" t="str">
        <f t="shared" si="129"/>
        <v>Jul</v>
      </c>
      <c r="R1657" t="str">
        <f>TEXT(dDate[[#This Row],[Date]],"yyy - mm - mmm")</f>
        <v>1976 - 07 - Jul</v>
      </c>
      <c r="S1657">
        <f t="shared" si="130"/>
        <v>1976</v>
      </c>
    </row>
    <row r="1658" spans="14:19" x14ac:dyDescent="0.25">
      <c r="N1658" s="10">
        <v>27955</v>
      </c>
      <c r="O1658">
        <f t="shared" si="127"/>
        <v>14</v>
      </c>
      <c r="P1658">
        <f t="shared" si="128"/>
        <v>7</v>
      </c>
      <c r="Q1658" t="str">
        <f t="shared" si="129"/>
        <v>Jul</v>
      </c>
      <c r="R1658" t="str">
        <f>TEXT(dDate[[#This Row],[Date]],"yyy - mm - mmm")</f>
        <v>1976 - 07 - Jul</v>
      </c>
      <c r="S1658">
        <f t="shared" si="130"/>
        <v>1976</v>
      </c>
    </row>
    <row r="1659" spans="14:19" x14ac:dyDescent="0.25">
      <c r="N1659" s="10">
        <v>27956</v>
      </c>
      <c r="O1659">
        <f t="shared" si="127"/>
        <v>15</v>
      </c>
      <c r="P1659">
        <f t="shared" si="128"/>
        <v>7</v>
      </c>
      <c r="Q1659" t="str">
        <f t="shared" si="129"/>
        <v>Jul</v>
      </c>
      <c r="R1659" t="str">
        <f>TEXT(dDate[[#This Row],[Date]],"yyy - mm - mmm")</f>
        <v>1976 - 07 - Jul</v>
      </c>
      <c r="S1659">
        <f t="shared" si="130"/>
        <v>1976</v>
      </c>
    </row>
    <row r="1660" spans="14:19" x14ac:dyDescent="0.25">
      <c r="N1660" s="10">
        <v>27957</v>
      </c>
      <c r="O1660">
        <f t="shared" si="127"/>
        <v>16</v>
      </c>
      <c r="P1660">
        <f t="shared" si="128"/>
        <v>7</v>
      </c>
      <c r="Q1660" t="str">
        <f t="shared" si="129"/>
        <v>Jul</v>
      </c>
      <c r="R1660" t="str">
        <f>TEXT(dDate[[#This Row],[Date]],"yyy - mm - mmm")</f>
        <v>1976 - 07 - Jul</v>
      </c>
      <c r="S1660">
        <f t="shared" si="130"/>
        <v>1976</v>
      </c>
    </row>
    <row r="1661" spans="14:19" x14ac:dyDescent="0.25">
      <c r="N1661" s="10">
        <v>27958</v>
      </c>
      <c r="O1661">
        <f t="shared" si="127"/>
        <v>17</v>
      </c>
      <c r="P1661">
        <f t="shared" si="128"/>
        <v>7</v>
      </c>
      <c r="Q1661" t="str">
        <f t="shared" si="129"/>
        <v>Jul</v>
      </c>
      <c r="R1661" t="str">
        <f>TEXT(dDate[[#This Row],[Date]],"yyy - mm - mmm")</f>
        <v>1976 - 07 - Jul</v>
      </c>
      <c r="S1661">
        <f t="shared" si="130"/>
        <v>1976</v>
      </c>
    </row>
    <row r="1662" spans="14:19" x14ac:dyDescent="0.25">
      <c r="N1662" s="10">
        <v>27959</v>
      </c>
      <c r="O1662">
        <f t="shared" si="127"/>
        <v>18</v>
      </c>
      <c r="P1662">
        <f t="shared" si="128"/>
        <v>7</v>
      </c>
      <c r="Q1662" t="str">
        <f t="shared" si="129"/>
        <v>Jul</v>
      </c>
      <c r="R1662" t="str">
        <f>TEXT(dDate[[#This Row],[Date]],"yyy - mm - mmm")</f>
        <v>1976 - 07 - Jul</v>
      </c>
      <c r="S1662">
        <f t="shared" si="130"/>
        <v>1976</v>
      </c>
    </row>
    <row r="1663" spans="14:19" x14ac:dyDescent="0.25">
      <c r="N1663" s="10">
        <v>27960</v>
      </c>
      <c r="O1663">
        <f t="shared" si="127"/>
        <v>19</v>
      </c>
      <c r="P1663">
        <f t="shared" si="128"/>
        <v>7</v>
      </c>
      <c r="Q1663" t="str">
        <f t="shared" si="129"/>
        <v>Jul</v>
      </c>
      <c r="R1663" t="str">
        <f>TEXT(dDate[[#This Row],[Date]],"yyy - mm - mmm")</f>
        <v>1976 - 07 - Jul</v>
      </c>
      <c r="S1663">
        <f t="shared" si="130"/>
        <v>1976</v>
      </c>
    </row>
    <row r="1664" spans="14:19" x14ac:dyDescent="0.25">
      <c r="N1664" s="10">
        <v>27961</v>
      </c>
      <c r="O1664">
        <f t="shared" si="127"/>
        <v>20</v>
      </c>
      <c r="P1664">
        <f t="shared" si="128"/>
        <v>7</v>
      </c>
      <c r="Q1664" t="str">
        <f t="shared" si="129"/>
        <v>Jul</v>
      </c>
      <c r="R1664" t="str">
        <f>TEXT(dDate[[#This Row],[Date]],"yyy - mm - mmm")</f>
        <v>1976 - 07 - Jul</v>
      </c>
      <c r="S1664">
        <f t="shared" si="130"/>
        <v>1976</v>
      </c>
    </row>
    <row r="1665" spans="14:19" x14ac:dyDescent="0.25">
      <c r="N1665" s="10">
        <v>27962</v>
      </c>
      <c r="O1665">
        <f t="shared" si="127"/>
        <v>21</v>
      </c>
      <c r="P1665">
        <f t="shared" si="128"/>
        <v>7</v>
      </c>
      <c r="Q1665" t="str">
        <f t="shared" si="129"/>
        <v>Jul</v>
      </c>
      <c r="R1665" t="str">
        <f>TEXT(dDate[[#This Row],[Date]],"yyy - mm - mmm")</f>
        <v>1976 - 07 - Jul</v>
      </c>
      <c r="S1665">
        <f t="shared" si="130"/>
        <v>1976</v>
      </c>
    </row>
    <row r="1666" spans="14:19" x14ac:dyDescent="0.25">
      <c r="N1666" s="10">
        <v>27963</v>
      </c>
      <c r="O1666">
        <f t="shared" si="127"/>
        <v>22</v>
      </c>
      <c r="P1666">
        <f t="shared" si="128"/>
        <v>7</v>
      </c>
      <c r="Q1666" t="str">
        <f t="shared" si="129"/>
        <v>Jul</v>
      </c>
      <c r="R1666" t="str">
        <f>TEXT(dDate[[#This Row],[Date]],"yyy - mm - mmm")</f>
        <v>1976 - 07 - Jul</v>
      </c>
      <c r="S1666">
        <f t="shared" si="130"/>
        <v>1976</v>
      </c>
    </row>
    <row r="1667" spans="14:19" x14ac:dyDescent="0.25">
      <c r="N1667" s="10">
        <v>27964</v>
      </c>
      <c r="O1667">
        <f t="shared" ref="O1667:O1730" si="131">DAY(N1667)</f>
        <v>23</v>
      </c>
      <c r="P1667">
        <f t="shared" ref="P1667:P1730" si="132">MONTH(N1667)</f>
        <v>7</v>
      </c>
      <c r="Q1667" t="str">
        <f t="shared" ref="Q1667:Q1730" si="133">TEXT(N1667,"mmm")</f>
        <v>Jul</v>
      </c>
      <c r="R1667" t="str">
        <f>TEXT(dDate[[#This Row],[Date]],"yyy - mm - mmm")</f>
        <v>1976 - 07 - Jul</v>
      </c>
      <c r="S1667">
        <f t="shared" ref="S1667:S1730" si="134">YEAR(N1667)</f>
        <v>1976</v>
      </c>
    </row>
    <row r="1668" spans="14:19" x14ac:dyDescent="0.25">
      <c r="N1668" s="10">
        <v>27965</v>
      </c>
      <c r="O1668">
        <f t="shared" si="131"/>
        <v>24</v>
      </c>
      <c r="P1668">
        <f t="shared" si="132"/>
        <v>7</v>
      </c>
      <c r="Q1668" t="str">
        <f t="shared" si="133"/>
        <v>Jul</v>
      </c>
      <c r="R1668" t="str">
        <f>TEXT(dDate[[#This Row],[Date]],"yyy - mm - mmm")</f>
        <v>1976 - 07 - Jul</v>
      </c>
      <c r="S1668">
        <f t="shared" si="134"/>
        <v>1976</v>
      </c>
    </row>
    <row r="1669" spans="14:19" x14ac:dyDescent="0.25">
      <c r="N1669" s="10">
        <v>27966</v>
      </c>
      <c r="O1669">
        <f t="shared" si="131"/>
        <v>25</v>
      </c>
      <c r="P1669">
        <f t="shared" si="132"/>
        <v>7</v>
      </c>
      <c r="Q1669" t="str">
        <f t="shared" si="133"/>
        <v>Jul</v>
      </c>
      <c r="R1669" t="str">
        <f>TEXT(dDate[[#This Row],[Date]],"yyy - mm - mmm")</f>
        <v>1976 - 07 - Jul</v>
      </c>
      <c r="S1669">
        <f t="shared" si="134"/>
        <v>1976</v>
      </c>
    </row>
    <row r="1670" spans="14:19" x14ac:dyDescent="0.25">
      <c r="N1670" s="10">
        <v>27967</v>
      </c>
      <c r="O1670">
        <f t="shared" si="131"/>
        <v>26</v>
      </c>
      <c r="P1670">
        <f t="shared" si="132"/>
        <v>7</v>
      </c>
      <c r="Q1670" t="str">
        <f t="shared" si="133"/>
        <v>Jul</v>
      </c>
      <c r="R1670" t="str">
        <f>TEXT(dDate[[#This Row],[Date]],"yyy - mm - mmm")</f>
        <v>1976 - 07 - Jul</v>
      </c>
      <c r="S1670">
        <f t="shared" si="134"/>
        <v>1976</v>
      </c>
    </row>
    <row r="1671" spans="14:19" x14ac:dyDescent="0.25">
      <c r="N1671" s="10">
        <v>27968</v>
      </c>
      <c r="O1671">
        <f t="shared" si="131"/>
        <v>27</v>
      </c>
      <c r="P1671">
        <f t="shared" si="132"/>
        <v>7</v>
      </c>
      <c r="Q1671" t="str">
        <f t="shared" si="133"/>
        <v>Jul</v>
      </c>
      <c r="R1671" t="str">
        <f>TEXT(dDate[[#This Row],[Date]],"yyy - mm - mmm")</f>
        <v>1976 - 07 - Jul</v>
      </c>
      <c r="S1671">
        <f t="shared" si="134"/>
        <v>1976</v>
      </c>
    </row>
    <row r="1672" spans="14:19" x14ac:dyDescent="0.25">
      <c r="N1672" s="10">
        <v>27969</v>
      </c>
      <c r="O1672">
        <f t="shared" si="131"/>
        <v>28</v>
      </c>
      <c r="P1672">
        <f t="shared" si="132"/>
        <v>7</v>
      </c>
      <c r="Q1672" t="str">
        <f t="shared" si="133"/>
        <v>Jul</v>
      </c>
      <c r="R1672" t="str">
        <f>TEXT(dDate[[#This Row],[Date]],"yyy - mm - mmm")</f>
        <v>1976 - 07 - Jul</v>
      </c>
      <c r="S1672">
        <f t="shared" si="134"/>
        <v>1976</v>
      </c>
    </row>
    <row r="1673" spans="14:19" x14ac:dyDescent="0.25">
      <c r="N1673" s="10">
        <v>27970</v>
      </c>
      <c r="O1673">
        <f t="shared" si="131"/>
        <v>29</v>
      </c>
      <c r="P1673">
        <f t="shared" si="132"/>
        <v>7</v>
      </c>
      <c r="Q1673" t="str">
        <f t="shared" si="133"/>
        <v>Jul</v>
      </c>
      <c r="R1673" t="str">
        <f>TEXT(dDate[[#This Row],[Date]],"yyy - mm - mmm")</f>
        <v>1976 - 07 - Jul</v>
      </c>
      <c r="S1673">
        <f t="shared" si="134"/>
        <v>1976</v>
      </c>
    </row>
    <row r="1674" spans="14:19" x14ac:dyDescent="0.25">
      <c r="N1674" s="10">
        <v>27971</v>
      </c>
      <c r="O1674">
        <f t="shared" si="131"/>
        <v>30</v>
      </c>
      <c r="P1674">
        <f t="shared" si="132"/>
        <v>7</v>
      </c>
      <c r="Q1674" t="str">
        <f t="shared" si="133"/>
        <v>Jul</v>
      </c>
      <c r="R1674" t="str">
        <f>TEXT(dDate[[#This Row],[Date]],"yyy - mm - mmm")</f>
        <v>1976 - 07 - Jul</v>
      </c>
      <c r="S1674">
        <f t="shared" si="134"/>
        <v>1976</v>
      </c>
    </row>
    <row r="1675" spans="14:19" x14ac:dyDescent="0.25">
      <c r="N1675" s="10">
        <v>27972</v>
      </c>
      <c r="O1675">
        <f t="shared" si="131"/>
        <v>31</v>
      </c>
      <c r="P1675">
        <f t="shared" si="132"/>
        <v>7</v>
      </c>
      <c r="Q1675" t="str">
        <f t="shared" si="133"/>
        <v>Jul</v>
      </c>
      <c r="R1675" t="str">
        <f>TEXT(dDate[[#This Row],[Date]],"yyy - mm - mmm")</f>
        <v>1976 - 07 - Jul</v>
      </c>
      <c r="S1675">
        <f t="shared" si="134"/>
        <v>1976</v>
      </c>
    </row>
    <row r="1676" spans="14:19" x14ac:dyDescent="0.25">
      <c r="N1676" s="10">
        <v>27973</v>
      </c>
      <c r="O1676">
        <f t="shared" si="131"/>
        <v>1</v>
      </c>
      <c r="P1676">
        <f t="shared" si="132"/>
        <v>8</v>
      </c>
      <c r="Q1676" t="str">
        <f t="shared" si="133"/>
        <v>Aug</v>
      </c>
      <c r="R1676" t="str">
        <f>TEXT(dDate[[#This Row],[Date]],"yyy - mm - mmm")</f>
        <v>1976 - 08 - Aug</v>
      </c>
      <c r="S1676">
        <f t="shared" si="134"/>
        <v>1976</v>
      </c>
    </row>
    <row r="1677" spans="14:19" x14ac:dyDescent="0.25">
      <c r="N1677" s="10">
        <v>27974</v>
      </c>
      <c r="O1677">
        <f t="shared" si="131"/>
        <v>2</v>
      </c>
      <c r="P1677">
        <f t="shared" si="132"/>
        <v>8</v>
      </c>
      <c r="Q1677" t="str">
        <f t="shared" si="133"/>
        <v>Aug</v>
      </c>
      <c r="R1677" t="str">
        <f>TEXT(dDate[[#This Row],[Date]],"yyy - mm - mmm")</f>
        <v>1976 - 08 - Aug</v>
      </c>
      <c r="S1677">
        <f t="shared" si="134"/>
        <v>1976</v>
      </c>
    </row>
    <row r="1678" spans="14:19" x14ac:dyDescent="0.25">
      <c r="N1678" s="10">
        <v>27975</v>
      </c>
      <c r="O1678">
        <f t="shared" si="131"/>
        <v>3</v>
      </c>
      <c r="P1678">
        <f t="shared" si="132"/>
        <v>8</v>
      </c>
      <c r="Q1678" t="str">
        <f t="shared" si="133"/>
        <v>Aug</v>
      </c>
      <c r="R1678" t="str">
        <f>TEXT(dDate[[#This Row],[Date]],"yyy - mm - mmm")</f>
        <v>1976 - 08 - Aug</v>
      </c>
      <c r="S1678">
        <f t="shared" si="134"/>
        <v>1976</v>
      </c>
    </row>
    <row r="1679" spans="14:19" x14ac:dyDescent="0.25">
      <c r="N1679" s="10">
        <v>27976</v>
      </c>
      <c r="O1679">
        <f t="shared" si="131"/>
        <v>4</v>
      </c>
      <c r="P1679">
        <f t="shared" si="132"/>
        <v>8</v>
      </c>
      <c r="Q1679" t="str">
        <f t="shared" si="133"/>
        <v>Aug</v>
      </c>
      <c r="R1679" t="str">
        <f>TEXT(dDate[[#This Row],[Date]],"yyy - mm - mmm")</f>
        <v>1976 - 08 - Aug</v>
      </c>
      <c r="S1679">
        <f t="shared" si="134"/>
        <v>1976</v>
      </c>
    </row>
    <row r="1680" spans="14:19" x14ac:dyDescent="0.25">
      <c r="N1680" s="10">
        <v>27977</v>
      </c>
      <c r="O1680">
        <f t="shared" si="131"/>
        <v>5</v>
      </c>
      <c r="P1680">
        <f t="shared" si="132"/>
        <v>8</v>
      </c>
      <c r="Q1680" t="str">
        <f t="shared" si="133"/>
        <v>Aug</v>
      </c>
      <c r="R1680" t="str">
        <f>TEXT(dDate[[#This Row],[Date]],"yyy - mm - mmm")</f>
        <v>1976 - 08 - Aug</v>
      </c>
      <c r="S1680">
        <f t="shared" si="134"/>
        <v>1976</v>
      </c>
    </row>
    <row r="1681" spans="14:19" x14ac:dyDescent="0.25">
      <c r="N1681" s="10">
        <v>27978</v>
      </c>
      <c r="O1681">
        <f t="shared" si="131"/>
        <v>6</v>
      </c>
      <c r="P1681">
        <f t="shared" si="132"/>
        <v>8</v>
      </c>
      <c r="Q1681" t="str">
        <f t="shared" si="133"/>
        <v>Aug</v>
      </c>
      <c r="R1681" t="str">
        <f>TEXT(dDate[[#This Row],[Date]],"yyy - mm - mmm")</f>
        <v>1976 - 08 - Aug</v>
      </c>
      <c r="S1681">
        <f t="shared" si="134"/>
        <v>1976</v>
      </c>
    </row>
    <row r="1682" spans="14:19" x14ac:dyDescent="0.25">
      <c r="N1682" s="10">
        <v>27979</v>
      </c>
      <c r="O1682">
        <f t="shared" si="131"/>
        <v>7</v>
      </c>
      <c r="P1682">
        <f t="shared" si="132"/>
        <v>8</v>
      </c>
      <c r="Q1682" t="str">
        <f t="shared" si="133"/>
        <v>Aug</v>
      </c>
      <c r="R1682" t="str">
        <f>TEXT(dDate[[#This Row],[Date]],"yyy - mm - mmm")</f>
        <v>1976 - 08 - Aug</v>
      </c>
      <c r="S1682">
        <f t="shared" si="134"/>
        <v>1976</v>
      </c>
    </row>
    <row r="1683" spans="14:19" x14ac:dyDescent="0.25">
      <c r="N1683" s="10">
        <v>27980</v>
      </c>
      <c r="O1683">
        <f t="shared" si="131"/>
        <v>8</v>
      </c>
      <c r="P1683">
        <f t="shared" si="132"/>
        <v>8</v>
      </c>
      <c r="Q1683" t="str">
        <f t="shared" si="133"/>
        <v>Aug</v>
      </c>
      <c r="R1683" t="str">
        <f>TEXT(dDate[[#This Row],[Date]],"yyy - mm - mmm")</f>
        <v>1976 - 08 - Aug</v>
      </c>
      <c r="S1683">
        <f t="shared" si="134"/>
        <v>1976</v>
      </c>
    </row>
    <row r="1684" spans="14:19" x14ac:dyDescent="0.25">
      <c r="N1684" s="10">
        <v>27981</v>
      </c>
      <c r="O1684">
        <f t="shared" si="131"/>
        <v>9</v>
      </c>
      <c r="P1684">
        <f t="shared" si="132"/>
        <v>8</v>
      </c>
      <c r="Q1684" t="str">
        <f t="shared" si="133"/>
        <v>Aug</v>
      </c>
      <c r="R1684" t="str">
        <f>TEXT(dDate[[#This Row],[Date]],"yyy - mm - mmm")</f>
        <v>1976 - 08 - Aug</v>
      </c>
      <c r="S1684">
        <f t="shared" si="134"/>
        <v>1976</v>
      </c>
    </row>
    <row r="1685" spans="14:19" x14ac:dyDescent="0.25">
      <c r="N1685" s="10">
        <v>27982</v>
      </c>
      <c r="O1685">
        <f t="shared" si="131"/>
        <v>10</v>
      </c>
      <c r="P1685">
        <f t="shared" si="132"/>
        <v>8</v>
      </c>
      <c r="Q1685" t="str">
        <f t="shared" si="133"/>
        <v>Aug</v>
      </c>
      <c r="R1685" t="str">
        <f>TEXT(dDate[[#This Row],[Date]],"yyy - mm - mmm")</f>
        <v>1976 - 08 - Aug</v>
      </c>
      <c r="S1685">
        <f t="shared" si="134"/>
        <v>1976</v>
      </c>
    </row>
    <row r="1686" spans="14:19" x14ac:dyDescent="0.25">
      <c r="N1686" s="10">
        <v>27983</v>
      </c>
      <c r="O1686">
        <f t="shared" si="131"/>
        <v>11</v>
      </c>
      <c r="P1686">
        <f t="shared" si="132"/>
        <v>8</v>
      </c>
      <c r="Q1686" t="str">
        <f t="shared" si="133"/>
        <v>Aug</v>
      </c>
      <c r="R1686" t="str">
        <f>TEXT(dDate[[#This Row],[Date]],"yyy - mm - mmm")</f>
        <v>1976 - 08 - Aug</v>
      </c>
      <c r="S1686">
        <f t="shared" si="134"/>
        <v>1976</v>
      </c>
    </row>
    <row r="1687" spans="14:19" x14ac:dyDescent="0.25">
      <c r="N1687" s="10">
        <v>27984</v>
      </c>
      <c r="O1687">
        <f t="shared" si="131"/>
        <v>12</v>
      </c>
      <c r="P1687">
        <f t="shared" si="132"/>
        <v>8</v>
      </c>
      <c r="Q1687" t="str">
        <f t="shared" si="133"/>
        <v>Aug</v>
      </c>
      <c r="R1687" t="str">
        <f>TEXT(dDate[[#This Row],[Date]],"yyy - mm - mmm")</f>
        <v>1976 - 08 - Aug</v>
      </c>
      <c r="S1687">
        <f t="shared" si="134"/>
        <v>1976</v>
      </c>
    </row>
    <row r="1688" spans="14:19" x14ac:dyDescent="0.25">
      <c r="N1688" s="10">
        <v>27985</v>
      </c>
      <c r="O1688">
        <f t="shared" si="131"/>
        <v>13</v>
      </c>
      <c r="P1688">
        <f t="shared" si="132"/>
        <v>8</v>
      </c>
      <c r="Q1688" t="str">
        <f t="shared" si="133"/>
        <v>Aug</v>
      </c>
      <c r="R1688" t="str">
        <f>TEXT(dDate[[#This Row],[Date]],"yyy - mm - mmm")</f>
        <v>1976 - 08 - Aug</v>
      </c>
      <c r="S1688">
        <f t="shared" si="134"/>
        <v>1976</v>
      </c>
    </row>
    <row r="1689" spans="14:19" x14ac:dyDescent="0.25">
      <c r="N1689" s="10">
        <v>27986</v>
      </c>
      <c r="O1689">
        <f t="shared" si="131"/>
        <v>14</v>
      </c>
      <c r="P1689">
        <f t="shared" si="132"/>
        <v>8</v>
      </c>
      <c r="Q1689" t="str">
        <f t="shared" si="133"/>
        <v>Aug</v>
      </c>
      <c r="R1689" t="str">
        <f>TEXT(dDate[[#This Row],[Date]],"yyy - mm - mmm")</f>
        <v>1976 - 08 - Aug</v>
      </c>
      <c r="S1689">
        <f t="shared" si="134"/>
        <v>1976</v>
      </c>
    </row>
    <row r="1690" spans="14:19" x14ac:dyDescent="0.25">
      <c r="N1690" s="10">
        <v>27987</v>
      </c>
      <c r="O1690">
        <f t="shared" si="131"/>
        <v>15</v>
      </c>
      <c r="P1690">
        <f t="shared" si="132"/>
        <v>8</v>
      </c>
      <c r="Q1690" t="str">
        <f t="shared" si="133"/>
        <v>Aug</v>
      </c>
      <c r="R1690" t="str">
        <f>TEXT(dDate[[#This Row],[Date]],"yyy - mm - mmm")</f>
        <v>1976 - 08 - Aug</v>
      </c>
      <c r="S1690">
        <f t="shared" si="134"/>
        <v>1976</v>
      </c>
    </row>
    <row r="1691" spans="14:19" x14ac:dyDescent="0.25">
      <c r="N1691" s="10">
        <v>27988</v>
      </c>
      <c r="O1691">
        <f t="shared" si="131"/>
        <v>16</v>
      </c>
      <c r="P1691">
        <f t="shared" si="132"/>
        <v>8</v>
      </c>
      <c r="Q1691" t="str">
        <f t="shared" si="133"/>
        <v>Aug</v>
      </c>
      <c r="R1691" t="str">
        <f>TEXT(dDate[[#This Row],[Date]],"yyy - mm - mmm")</f>
        <v>1976 - 08 - Aug</v>
      </c>
      <c r="S1691">
        <f t="shared" si="134"/>
        <v>1976</v>
      </c>
    </row>
    <row r="1692" spans="14:19" x14ac:dyDescent="0.25">
      <c r="N1692" s="10">
        <v>27989</v>
      </c>
      <c r="O1692">
        <f t="shared" si="131"/>
        <v>17</v>
      </c>
      <c r="P1692">
        <f t="shared" si="132"/>
        <v>8</v>
      </c>
      <c r="Q1692" t="str">
        <f t="shared" si="133"/>
        <v>Aug</v>
      </c>
      <c r="R1692" t="str">
        <f>TEXT(dDate[[#This Row],[Date]],"yyy - mm - mmm")</f>
        <v>1976 - 08 - Aug</v>
      </c>
      <c r="S1692">
        <f t="shared" si="134"/>
        <v>1976</v>
      </c>
    </row>
    <row r="1693" spans="14:19" x14ac:dyDescent="0.25">
      <c r="N1693" s="10">
        <v>27990</v>
      </c>
      <c r="O1693">
        <f t="shared" si="131"/>
        <v>18</v>
      </c>
      <c r="P1693">
        <f t="shared" si="132"/>
        <v>8</v>
      </c>
      <c r="Q1693" t="str">
        <f t="shared" si="133"/>
        <v>Aug</v>
      </c>
      <c r="R1693" t="str">
        <f>TEXT(dDate[[#This Row],[Date]],"yyy - mm - mmm")</f>
        <v>1976 - 08 - Aug</v>
      </c>
      <c r="S1693">
        <f t="shared" si="134"/>
        <v>1976</v>
      </c>
    </row>
    <row r="1694" spans="14:19" x14ac:dyDescent="0.25">
      <c r="N1694" s="10">
        <v>27991</v>
      </c>
      <c r="O1694">
        <f t="shared" si="131"/>
        <v>19</v>
      </c>
      <c r="P1694">
        <f t="shared" si="132"/>
        <v>8</v>
      </c>
      <c r="Q1694" t="str">
        <f t="shared" si="133"/>
        <v>Aug</v>
      </c>
      <c r="R1694" t="str">
        <f>TEXT(dDate[[#This Row],[Date]],"yyy - mm - mmm")</f>
        <v>1976 - 08 - Aug</v>
      </c>
      <c r="S1694">
        <f t="shared" si="134"/>
        <v>1976</v>
      </c>
    </row>
    <row r="1695" spans="14:19" x14ac:dyDescent="0.25">
      <c r="N1695" s="10">
        <v>27992</v>
      </c>
      <c r="O1695">
        <f t="shared" si="131"/>
        <v>20</v>
      </c>
      <c r="P1695">
        <f t="shared" si="132"/>
        <v>8</v>
      </c>
      <c r="Q1695" t="str">
        <f t="shared" si="133"/>
        <v>Aug</v>
      </c>
      <c r="R1695" t="str">
        <f>TEXT(dDate[[#This Row],[Date]],"yyy - mm - mmm")</f>
        <v>1976 - 08 - Aug</v>
      </c>
      <c r="S1695">
        <f t="shared" si="134"/>
        <v>1976</v>
      </c>
    </row>
    <row r="1696" spans="14:19" x14ac:dyDescent="0.25">
      <c r="N1696" s="10">
        <v>27993</v>
      </c>
      <c r="O1696">
        <f t="shared" si="131"/>
        <v>21</v>
      </c>
      <c r="P1696">
        <f t="shared" si="132"/>
        <v>8</v>
      </c>
      <c r="Q1696" t="str">
        <f t="shared" si="133"/>
        <v>Aug</v>
      </c>
      <c r="R1696" t="str">
        <f>TEXT(dDate[[#This Row],[Date]],"yyy - mm - mmm")</f>
        <v>1976 - 08 - Aug</v>
      </c>
      <c r="S1696">
        <f t="shared" si="134"/>
        <v>1976</v>
      </c>
    </row>
    <row r="1697" spans="14:19" x14ac:dyDescent="0.25">
      <c r="N1697" s="10">
        <v>27994</v>
      </c>
      <c r="O1697">
        <f t="shared" si="131"/>
        <v>22</v>
      </c>
      <c r="P1697">
        <f t="shared" si="132"/>
        <v>8</v>
      </c>
      <c r="Q1697" t="str">
        <f t="shared" si="133"/>
        <v>Aug</v>
      </c>
      <c r="R1697" t="str">
        <f>TEXT(dDate[[#This Row],[Date]],"yyy - mm - mmm")</f>
        <v>1976 - 08 - Aug</v>
      </c>
      <c r="S1697">
        <f t="shared" si="134"/>
        <v>1976</v>
      </c>
    </row>
    <row r="1698" spans="14:19" x14ac:dyDescent="0.25">
      <c r="N1698" s="10">
        <v>27995</v>
      </c>
      <c r="O1698">
        <f t="shared" si="131"/>
        <v>23</v>
      </c>
      <c r="P1698">
        <f t="shared" si="132"/>
        <v>8</v>
      </c>
      <c r="Q1698" t="str">
        <f t="shared" si="133"/>
        <v>Aug</v>
      </c>
      <c r="R1698" t="str">
        <f>TEXT(dDate[[#This Row],[Date]],"yyy - mm - mmm")</f>
        <v>1976 - 08 - Aug</v>
      </c>
      <c r="S1698">
        <f t="shared" si="134"/>
        <v>1976</v>
      </c>
    </row>
    <row r="1699" spans="14:19" x14ac:dyDescent="0.25">
      <c r="N1699" s="10">
        <v>27996</v>
      </c>
      <c r="O1699">
        <f t="shared" si="131"/>
        <v>24</v>
      </c>
      <c r="P1699">
        <f t="shared" si="132"/>
        <v>8</v>
      </c>
      <c r="Q1699" t="str">
        <f t="shared" si="133"/>
        <v>Aug</v>
      </c>
      <c r="R1699" t="str">
        <f>TEXT(dDate[[#This Row],[Date]],"yyy - mm - mmm")</f>
        <v>1976 - 08 - Aug</v>
      </c>
      <c r="S1699">
        <f t="shared" si="134"/>
        <v>1976</v>
      </c>
    </row>
    <row r="1700" spans="14:19" x14ac:dyDescent="0.25">
      <c r="N1700" s="10">
        <v>27997</v>
      </c>
      <c r="O1700">
        <f t="shared" si="131"/>
        <v>25</v>
      </c>
      <c r="P1700">
        <f t="shared" si="132"/>
        <v>8</v>
      </c>
      <c r="Q1700" t="str">
        <f t="shared" si="133"/>
        <v>Aug</v>
      </c>
      <c r="R1700" t="str">
        <f>TEXT(dDate[[#This Row],[Date]],"yyy - mm - mmm")</f>
        <v>1976 - 08 - Aug</v>
      </c>
      <c r="S1700">
        <f t="shared" si="134"/>
        <v>1976</v>
      </c>
    </row>
    <row r="1701" spans="14:19" x14ac:dyDescent="0.25">
      <c r="N1701" s="10">
        <v>27998</v>
      </c>
      <c r="O1701">
        <f t="shared" si="131"/>
        <v>26</v>
      </c>
      <c r="P1701">
        <f t="shared" si="132"/>
        <v>8</v>
      </c>
      <c r="Q1701" t="str">
        <f t="shared" si="133"/>
        <v>Aug</v>
      </c>
      <c r="R1701" t="str">
        <f>TEXT(dDate[[#This Row],[Date]],"yyy - mm - mmm")</f>
        <v>1976 - 08 - Aug</v>
      </c>
      <c r="S1701">
        <f t="shared" si="134"/>
        <v>1976</v>
      </c>
    </row>
    <row r="1702" spans="14:19" x14ac:dyDescent="0.25">
      <c r="N1702" s="10">
        <v>27999</v>
      </c>
      <c r="O1702">
        <f t="shared" si="131"/>
        <v>27</v>
      </c>
      <c r="P1702">
        <f t="shared" si="132"/>
        <v>8</v>
      </c>
      <c r="Q1702" t="str">
        <f t="shared" si="133"/>
        <v>Aug</v>
      </c>
      <c r="R1702" t="str">
        <f>TEXT(dDate[[#This Row],[Date]],"yyy - mm - mmm")</f>
        <v>1976 - 08 - Aug</v>
      </c>
      <c r="S1702">
        <f t="shared" si="134"/>
        <v>1976</v>
      </c>
    </row>
    <row r="1703" spans="14:19" x14ac:dyDescent="0.25">
      <c r="N1703" s="10">
        <v>28000</v>
      </c>
      <c r="O1703">
        <f t="shared" si="131"/>
        <v>28</v>
      </c>
      <c r="P1703">
        <f t="shared" si="132"/>
        <v>8</v>
      </c>
      <c r="Q1703" t="str">
        <f t="shared" si="133"/>
        <v>Aug</v>
      </c>
      <c r="R1703" t="str">
        <f>TEXT(dDate[[#This Row],[Date]],"yyy - mm - mmm")</f>
        <v>1976 - 08 - Aug</v>
      </c>
      <c r="S1703">
        <f t="shared" si="134"/>
        <v>1976</v>
      </c>
    </row>
    <row r="1704" spans="14:19" x14ac:dyDescent="0.25">
      <c r="N1704" s="10">
        <v>28001</v>
      </c>
      <c r="O1704">
        <f t="shared" si="131"/>
        <v>29</v>
      </c>
      <c r="P1704">
        <f t="shared" si="132"/>
        <v>8</v>
      </c>
      <c r="Q1704" t="str">
        <f t="shared" si="133"/>
        <v>Aug</v>
      </c>
      <c r="R1704" t="str">
        <f>TEXT(dDate[[#This Row],[Date]],"yyy - mm - mmm")</f>
        <v>1976 - 08 - Aug</v>
      </c>
      <c r="S1704">
        <f t="shared" si="134"/>
        <v>1976</v>
      </c>
    </row>
    <row r="1705" spans="14:19" x14ac:dyDescent="0.25">
      <c r="N1705" s="10">
        <v>28002</v>
      </c>
      <c r="O1705">
        <f t="shared" si="131"/>
        <v>30</v>
      </c>
      <c r="P1705">
        <f t="shared" si="132"/>
        <v>8</v>
      </c>
      <c r="Q1705" t="str">
        <f t="shared" si="133"/>
        <v>Aug</v>
      </c>
      <c r="R1705" t="str">
        <f>TEXT(dDate[[#This Row],[Date]],"yyy - mm - mmm")</f>
        <v>1976 - 08 - Aug</v>
      </c>
      <c r="S1705">
        <f t="shared" si="134"/>
        <v>1976</v>
      </c>
    </row>
    <row r="1706" spans="14:19" x14ac:dyDescent="0.25">
      <c r="N1706" s="10">
        <v>28003</v>
      </c>
      <c r="O1706">
        <f t="shared" si="131"/>
        <v>31</v>
      </c>
      <c r="P1706">
        <f t="shared" si="132"/>
        <v>8</v>
      </c>
      <c r="Q1706" t="str">
        <f t="shared" si="133"/>
        <v>Aug</v>
      </c>
      <c r="R1706" t="str">
        <f>TEXT(dDate[[#This Row],[Date]],"yyy - mm - mmm")</f>
        <v>1976 - 08 - Aug</v>
      </c>
      <c r="S1706">
        <f t="shared" si="134"/>
        <v>1976</v>
      </c>
    </row>
    <row r="1707" spans="14:19" x14ac:dyDescent="0.25">
      <c r="N1707" s="10">
        <v>28004</v>
      </c>
      <c r="O1707">
        <f t="shared" si="131"/>
        <v>1</v>
      </c>
      <c r="P1707">
        <f t="shared" si="132"/>
        <v>9</v>
      </c>
      <c r="Q1707" t="str">
        <f t="shared" si="133"/>
        <v>Sep</v>
      </c>
      <c r="R1707" t="str">
        <f>TEXT(dDate[[#This Row],[Date]],"yyy - mm - mmm")</f>
        <v>1976 - 09 - Sep</v>
      </c>
      <c r="S1707">
        <f t="shared" si="134"/>
        <v>1976</v>
      </c>
    </row>
    <row r="1708" spans="14:19" x14ac:dyDescent="0.25">
      <c r="N1708" s="10">
        <v>28005</v>
      </c>
      <c r="O1708">
        <f t="shared" si="131"/>
        <v>2</v>
      </c>
      <c r="P1708">
        <f t="shared" si="132"/>
        <v>9</v>
      </c>
      <c r="Q1708" t="str">
        <f t="shared" si="133"/>
        <v>Sep</v>
      </c>
      <c r="R1708" t="str">
        <f>TEXT(dDate[[#This Row],[Date]],"yyy - mm - mmm")</f>
        <v>1976 - 09 - Sep</v>
      </c>
      <c r="S1708">
        <f t="shared" si="134"/>
        <v>1976</v>
      </c>
    </row>
    <row r="1709" spans="14:19" x14ac:dyDescent="0.25">
      <c r="N1709" s="10">
        <v>28006</v>
      </c>
      <c r="O1709">
        <f t="shared" si="131"/>
        <v>3</v>
      </c>
      <c r="P1709">
        <f t="shared" si="132"/>
        <v>9</v>
      </c>
      <c r="Q1709" t="str">
        <f t="shared" si="133"/>
        <v>Sep</v>
      </c>
      <c r="R1709" t="str">
        <f>TEXT(dDate[[#This Row],[Date]],"yyy - mm - mmm")</f>
        <v>1976 - 09 - Sep</v>
      </c>
      <c r="S1709">
        <f t="shared" si="134"/>
        <v>1976</v>
      </c>
    </row>
    <row r="1710" spans="14:19" x14ac:dyDescent="0.25">
      <c r="N1710" s="10">
        <v>28007</v>
      </c>
      <c r="O1710">
        <f t="shared" si="131"/>
        <v>4</v>
      </c>
      <c r="P1710">
        <f t="shared" si="132"/>
        <v>9</v>
      </c>
      <c r="Q1710" t="str">
        <f t="shared" si="133"/>
        <v>Sep</v>
      </c>
      <c r="R1710" t="str">
        <f>TEXT(dDate[[#This Row],[Date]],"yyy - mm - mmm")</f>
        <v>1976 - 09 - Sep</v>
      </c>
      <c r="S1710">
        <f t="shared" si="134"/>
        <v>1976</v>
      </c>
    </row>
    <row r="1711" spans="14:19" x14ac:dyDescent="0.25">
      <c r="N1711" s="10">
        <v>28008</v>
      </c>
      <c r="O1711">
        <f t="shared" si="131"/>
        <v>5</v>
      </c>
      <c r="P1711">
        <f t="shared" si="132"/>
        <v>9</v>
      </c>
      <c r="Q1711" t="str">
        <f t="shared" si="133"/>
        <v>Sep</v>
      </c>
      <c r="R1711" t="str">
        <f>TEXT(dDate[[#This Row],[Date]],"yyy - mm - mmm")</f>
        <v>1976 - 09 - Sep</v>
      </c>
      <c r="S1711">
        <f t="shared" si="134"/>
        <v>1976</v>
      </c>
    </row>
    <row r="1712" spans="14:19" x14ac:dyDescent="0.25">
      <c r="N1712" s="10">
        <v>28009</v>
      </c>
      <c r="O1712">
        <f t="shared" si="131"/>
        <v>6</v>
      </c>
      <c r="P1712">
        <f t="shared" si="132"/>
        <v>9</v>
      </c>
      <c r="Q1712" t="str">
        <f t="shared" si="133"/>
        <v>Sep</v>
      </c>
      <c r="R1712" t="str">
        <f>TEXT(dDate[[#This Row],[Date]],"yyy - mm - mmm")</f>
        <v>1976 - 09 - Sep</v>
      </c>
      <c r="S1712">
        <f t="shared" si="134"/>
        <v>1976</v>
      </c>
    </row>
    <row r="1713" spans="14:19" x14ac:dyDescent="0.25">
      <c r="N1713" s="10">
        <v>28010</v>
      </c>
      <c r="O1713">
        <f t="shared" si="131"/>
        <v>7</v>
      </c>
      <c r="P1713">
        <f t="shared" si="132"/>
        <v>9</v>
      </c>
      <c r="Q1713" t="str">
        <f t="shared" si="133"/>
        <v>Sep</v>
      </c>
      <c r="R1713" t="str">
        <f>TEXT(dDate[[#This Row],[Date]],"yyy - mm - mmm")</f>
        <v>1976 - 09 - Sep</v>
      </c>
      <c r="S1713">
        <f t="shared" si="134"/>
        <v>1976</v>
      </c>
    </row>
    <row r="1714" spans="14:19" x14ac:dyDescent="0.25">
      <c r="N1714" s="10">
        <v>28011</v>
      </c>
      <c r="O1714">
        <f t="shared" si="131"/>
        <v>8</v>
      </c>
      <c r="P1714">
        <f t="shared" si="132"/>
        <v>9</v>
      </c>
      <c r="Q1714" t="str">
        <f t="shared" si="133"/>
        <v>Sep</v>
      </c>
      <c r="R1714" t="str">
        <f>TEXT(dDate[[#This Row],[Date]],"yyy - mm - mmm")</f>
        <v>1976 - 09 - Sep</v>
      </c>
      <c r="S1714">
        <f t="shared" si="134"/>
        <v>1976</v>
      </c>
    </row>
    <row r="1715" spans="14:19" x14ac:dyDescent="0.25">
      <c r="N1715" s="10">
        <v>28012</v>
      </c>
      <c r="O1715">
        <f t="shared" si="131"/>
        <v>9</v>
      </c>
      <c r="P1715">
        <f t="shared" si="132"/>
        <v>9</v>
      </c>
      <c r="Q1715" t="str">
        <f t="shared" si="133"/>
        <v>Sep</v>
      </c>
      <c r="R1715" t="str">
        <f>TEXT(dDate[[#This Row],[Date]],"yyy - mm - mmm")</f>
        <v>1976 - 09 - Sep</v>
      </c>
      <c r="S1715">
        <f t="shared" si="134"/>
        <v>1976</v>
      </c>
    </row>
    <row r="1716" spans="14:19" x14ac:dyDescent="0.25">
      <c r="N1716" s="10">
        <v>28013</v>
      </c>
      <c r="O1716">
        <f t="shared" si="131"/>
        <v>10</v>
      </c>
      <c r="P1716">
        <f t="shared" si="132"/>
        <v>9</v>
      </c>
      <c r="Q1716" t="str">
        <f t="shared" si="133"/>
        <v>Sep</v>
      </c>
      <c r="R1716" t="str">
        <f>TEXT(dDate[[#This Row],[Date]],"yyy - mm - mmm")</f>
        <v>1976 - 09 - Sep</v>
      </c>
      <c r="S1716">
        <f t="shared" si="134"/>
        <v>1976</v>
      </c>
    </row>
    <row r="1717" spans="14:19" x14ac:dyDescent="0.25">
      <c r="N1717" s="10">
        <v>28014</v>
      </c>
      <c r="O1717">
        <f t="shared" si="131"/>
        <v>11</v>
      </c>
      <c r="P1717">
        <f t="shared" si="132"/>
        <v>9</v>
      </c>
      <c r="Q1717" t="str">
        <f t="shared" si="133"/>
        <v>Sep</v>
      </c>
      <c r="R1717" t="str">
        <f>TEXT(dDate[[#This Row],[Date]],"yyy - mm - mmm")</f>
        <v>1976 - 09 - Sep</v>
      </c>
      <c r="S1717">
        <f t="shared" si="134"/>
        <v>1976</v>
      </c>
    </row>
    <row r="1718" spans="14:19" x14ac:dyDescent="0.25">
      <c r="N1718" s="10">
        <v>28015</v>
      </c>
      <c r="O1718">
        <f t="shared" si="131"/>
        <v>12</v>
      </c>
      <c r="P1718">
        <f t="shared" si="132"/>
        <v>9</v>
      </c>
      <c r="Q1718" t="str">
        <f t="shared" si="133"/>
        <v>Sep</v>
      </c>
      <c r="R1718" t="str">
        <f>TEXT(dDate[[#This Row],[Date]],"yyy - mm - mmm")</f>
        <v>1976 - 09 - Sep</v>
      </c>
      <c r="S1718">
        <f t="shared" si="134"/>
        <v>1976</v>
      </c>
    </row>
    <row r="1719" spans="14:19" x14ac:dyDescent="0.25">
      <c r="N1719" s="10">
        <v>28016</v>
      </c>
      <c r="O1719">
        <f t="shared" si="131"/>
        <v>13</v>
      </c>
      <c r="P1719">
        <f t="shared" si="132"/>
        <v>9</v>
      </c>
      <c r="Q1719" t="str">
        <f t="shared" si="133"/>
        <v>Sep</v>
      </c>
      <c r="R1719" t="str">
        <f>TEXT(dDate[[#This Row],[Date]],"yyy - mm - mmm")</f>
        <v>1976 - 09 - Sep</v>
      </c>
      <c r="S1719">
        <f t="shared" si="134"/>
        <v>1976</v>
      </c>
    </row>
    <row r="1720" spans="14:19" x14ac:dyDescent="0.25">
      <c r="N1720" s="10">
        <v>28017</v>
      </c>
      <c r="O1720">
        <f t="shared" si="131"/>
        <v>14</v>
      </c>
      <c r="P1720">
        <f t="shared" si="132"/>
        <v>9</v>
      </c>
      <c r="Q1720" t="str">
        <f t="shared" si="133"/>
        <v>Sep</v>
      </c>
      <c r="R1720" t="str">
        <f>TEXT(dDate[[#This Row],[Date]],"yyy - mm - mmm")</f>
        <v>1976 - 09 - Sep</v>
      </c>
      <c r="S1720">
        <f t="shared" si="134"/>
        <v>1976</v>
      </c>
    </row>
    <row r="1721" spans="14:19" x14ac:dyDescent="0.25">
      <c r="N1721" s="10">
        <v>28018</v>
      </c>
      <c r="O1721">
        <f t="shared" si="131"/>
        <v>15</v>
      </c>
      <c r="P1721">
        <f t="shared" si="132"/>
        <v>9</v>
      </c>
      <c r="Q1721" t="str">
        <f t="shared" si="133"/>
        <v>Sep</v>
      </c>
      <c r="R1721" t="str">
        <f>TEXT(dDate[[#This Row],[Date]],"yyy - mm - mmm")</f>
        <v>1976 - 09 - Sep</v>
      </c>
      <c r="S1721">
        <f t="shared" si="134"/>
        <v>1976</v>
      </c>
    </row>
    <row r="1722" spans="14:19" x14ac:dyDescent="0.25">
      <c r="N1722" s="10">
        <v>28019</v>
      </c>
      <c r="O1722">
        <f t="shared" si="131"/>
        <v>16</v>
      </c>
      <c r="P1722">
        <f t="shared" si="132"/>
        <v>9</v>
      </c>
      <c r="Q1722" t="str">
        <f t="shared" si="133"/>
        <v>Sep</v>
      </c>
      <c r="R1722" t="str">
        <f>TEXT(dDate[[#This Row],[Date]],"yyy - mm - mmm")</f>
        <v>1976 - 09 - Sep</v>
      </c>
      <c r="S1722">
        <f t="shared" si="134"/>
        <v>1976</v>
      </c>
    </row>
    <row r="1723" spans="14:19" x14ac:dyDescent="0.25">
      <c r="N1723" s="10">
        <v>28020</v>
      </c>
      <c r="O1723">
        <f t="shared" si="131"/>
        <v>17</v>
      </c>
      <c r="P1723">
        <f t="shared" si="132"/>
        <v>9</v>
      </c>
      <c r="Q1723" t="str">
        <f t="shared" si="133"/>
        <v>Sep</v>
      </c>
      <c r="R1723" t="str">
        <f>TEXT(dDate[[#This Row],[Date]],"yyy - mm - mmm")</f>
        <v>1976 - 09 - Sep</v>
      </c>
      <c r="S1723">
        <f t="shared" si="134"/>
        <v>1976</v>
      </c>
    </row>
    <row r="1724" spans="14:19" x14ac:dyDescent="0.25">
      <c r="N1724" s="10">
        <v>28021</v>
      </c>
      <c r="O1724">
        <f t="shared" si="131"/>
        <v>18</v>
      </c>
      <c r="P1724">
        <f t="shared" si="132"/>
        <v>9</v>
      </c>
      <c r="Q1724" t="str">
        <f t="shared" si="133"/>
        <v>Sep</v>
      </c>
      <c r="R1724" t="str">
        <f>TEXT(dDate[[#This Row],[Date]],"yyy - mm - mmm")</f>
        <v>1976 - 09 - Sep</v>
      </c>
      <c r="S1724">
        <f t="shared" si="134"/>
        <v>1976</v>
      </c>
    </row>
    <row r="1725" spans="14:19" x14ac:dyDescent="0.25">
      <c r="N1725" s="10">
        <v>28022</v>
      </c>
      <c r="O1725">
        <f t="shared" si="131"/>
        <v>19</v>
      </c>
      <c r="P1725">
        <f t="shared" si="132"/>
        <v>9</v>
      </c>
      <c r="Q1725" t="str">
        <f t="shared" si="133"/>
        <v>Sep</v>
      </c>
      <c r="R1725" t="str">
        <f>TEXT(dDate[[#This Row],[Date]],"yyy - mm - mmm")</f>
        <v>1976 - 09 - Sep</v>
      </c>
      <c r="S1725">
        <f t="shared" si="134"/>
        <v>1976</v>
      </c>
    </row>
    <row r="1726" spans="14:19" x14ac:dyDescent="0.25">
      <c r="N1726" s="10">
        <v>28023</v>
      </c>
      <c r="O1726">
        <f t="shared" si="131"/>
        <v>20</v>
      </c>
      <c r="P1726">
        <f t="shared" si="132"/>
        <v>9</v>
      </c>
      <c r="Q1726" t="str">
        <f t="shared" si="133"/>
        <v>Sep</v>
      </c>
      <c r="R1726" t="str">
        <f>TEXT(dDate[[#This Row],[Date]],"yyy - mm - mmm")</f>
        <v>1976 - 09 - Sep</v>
      </c>
      <c r="S1726">
        <f t="shared" si="134"/>
        <v>1976</v>
      </c>
    </row>
    <row r="1727" spans="14:19" x14ac:dyDescent="0.25">
      <c r="N1727" s="10">
        <v>28024</v>
      </c>
      <c r="O1727">
        <f t="shared" si="131"/>
        <v>21</v>
      </c>
      <c r="P1727">
        <f t="shared" si="132"/>
        <v>9</v>
      </c>
      <c r="Q1727" t="str">
        <f t="shared" si="133"/>
        <v>Sep</v>
      </c>
      <c r="R1727" t="str">
        <f>TEXT(dDate[[#This Row],[Date]],"yyy - mm - mmm")</f>
        <v>1976 - 09 - Sep</v>
      </c>
      <c r="S1727">
        <f t="shared" si="134"/>
        <v>1976</v>
      </c>
    </row>
    <row r="1728" spans="14:19" x14ac:dyDescent="0.25">
      <c r="N1728" s="10">
        <v>28025</v>
      </c>
      <c r="O1728">
        <f t="shared" si="131"/>
        <v>22</v>
      </c>
      <c r="P1728">
        <f t="shared" si="132"/>
        <v>9</v>
      </c>
      <c r="Q1728" t="str">
        <f t="shared" si="133"/>
        <v>Sep</v>
      </c>
      <c r="R1728" t="str">
        <f>TEXT(dDate[[#This Row],[Date]],"yyy - mm - mmm")</f>
        <v>1976 - 09 - Sep</v>
      </c>
      <c r="S1728">
        <f t="shared" si="134"/>
        <v>1976</v>
      </c>
    </row>
    <row r="1729" spans="14:19" x14ac:dyDescent="0.25">
      <c r="N1729" s="10">
        <v>28026</v>
      </c>
      <c r="O1729">
        <f t="shared" si="131"/>
        <v>23</v>
      </c>
      <c r="P1729">
        <f t="shared" si="132"/>
        <v>9</v>
      </c>
      <c r="Q1729" t="str">
        <f t="shared" si="133"/>
        <v>Sep</v>
      </c>
      <c r="R1729" t="str">
        <f>TEXT(dDate[[#This Row],[Date]],"yyy - mm - mmm")</f>
        <v>1976 - 09 - Sep</v>
      </c>
      <c r="S1729">
        <f t="shared" si="134"/>
        <v>1976</v>
      </c>
    </row>
    <row r="1730" spans="14:19" x14ac:dyDescent="0.25">
      <c r="N1730" s="10">
        <v>28027</v>
      </c>
      <c r="O1730">
        <f t="shared" si="131"/>
        <v>24</v>
      </c>
      <c r="P1730">
        <f t="shared" si="132"/>
        <v>9</v>
      </c>
      <c r="Q1730" t="str">
        <f t="shared" si="133"/>
        <v>Sep</v>
      </c>
      <c r="R1730" t="str">
        <f>TEXT(dDate[[#This Row],[Date]],"yyy - mm - mmm")</f>
        <v>1976 - 09 - Sep</v>
      </c>
      <c r="S1730">
        <f t="shared" si="134"/>
        <v>1976</v>
      </c>
    </row>
    <row r="1731" spans="14:19" x14ac:dyDescent="0.25">
      <c r="N1731" s="10">
        <v>28028</v>
      </c>
      <c r="O1731">
        <f t="shared" ref="O1731:O1794" si="135">DAY(N1731)</f>
        <v>25</v>
      </c>
      <c r="P1731">
        <f t="shared" ref="P1731:P1794" si="136">MONTH(N1731)</f>
        <v>9</v>
      </c>
      <c r="Q1731" t="str">
        <f t="shared" ref="Q1731:Q1794" si="137">TEXT(N1731,"mmm")</f>
        <v>Sep</v>
      </c>
      <c r="R1731" t="str">
        <f>TEXT(dDate[[#This Row],[Date]],"yyy - mm - mmm")</f>
        <v>1976 - 09 - Sep</v>
      </c>
      <c r="S1731">
        <f t="shared" ref="S1731:S1794" si="138">YEAR(N1731)</f>
        <v>1976</v>
      </c>
    </row>
    <row r="1732" spans="14:19" x14ac:dyDescent="0.25">
      <c r="N1732" s="10">
        <v>28029</v>
      </c>
      <c r="O1732">
        <f t="shared" si="135"/>
        <v>26</v>
      </c>
      <c r="P1732">
        <f t="shared" si="136"/>
        <v>9</v>
      </c>
      <c r="Q1732" t="str">
        <f t="shared" si="137"/>
        <v>Sep</v>
      </c>
      <c r="R1732" t="str">
        <f>TEXT(dDate[[#This Row],[Date]],"yyy - mm - mmm")</f>
        <v>1976 - 09 - Sep</v>
      </c>
      <c r="S1732">
        <f t="shared" si="138"/>
        <v>1976</v>
      </c>
    </row>
    <row r="1733" spans="14:19" x14ac:dyDescent="0.25">
      <c r="N1733" s="10">
        <v>28030</v>
      </c>
      <c r="O1733">
        <f t="shared" si="135"/>
        <v>27</v>
      </c>
      <c r="P1733">
        <f t="shared" si="136"/>
        <v>9</v>
      </c>
      <c r="Q1733" t="str">
        <f t="shared" si="137"/>
        <v>Sep</v>
      </c>
      <c r="R1733" t="str">
        <f>TEXT(dDate[[#This Row],[Date]],"yyy - mm - mmm")</f>
        <v>1976 - 09 - Sep</v>
      </c>
      <c r="S1733">
        <f t="shared" si="138"/>
        <v>1976</v>
      </c>
    </row>
    <row r="1734" spans="14:19" x14ac:dyDescent="0.25">
      <c r="N1734" s="10">
        <v>28031</v>
      </c>
      <c r="O1734">
        <f t="shared" si="135"/>
        <v>28</v>
      </c>
      <c r="P1734">
        <f t="shared" si="136"/>
        <v>9</v>
      </c>
      <c r="Q1734" t="str">
        <f t="shared" si="137"/>
        <v>Sep</v>
      </c>
      <c r="R1734" t="str">
        <f>TEXT(dDate[[#This Row],[Date]],"yyy - mm - mmm")</f>
        <v>1976 - 09 - Sep</v>
      </c>
      <c r="S1734">
        <f t="shared" si="138"/>
        <v>1976</v>
      </c>
    </row>
    <row r="1735" spans="14:19" x14ac:dyDescent="0.25">
      <c r="N1735" s="10">
        <v>28032</v>
      </c>
      <c r="O1735">
        <f t="shared" si="135"/>
        <v>29</v>
      </c>
      <c r="P1735">
        <f t="shared" si="136"/>
        <v>9</v>
      </c>
      <c r="Q1735" t="str">
        <f t="shared" si="137"/>
        <v>Sep</v>
      </c>
      <c r="R1735" t="str">
        <f>TEXT(dDate[[#This Row],[Date]],"yyy - mm - mmm")</f>
        <v>1976 - 09 - Sep</v>
      </c>
      <c r="S1735">
        <f t="shared" si="138"/>
        <v>1976</v>
      </c>
    </row>
    <row r="1736" spans="14:19" x14ac:dyDescent="0.25">
      <c r="N1736" s="10">
        <v>28033</v>
      </c>
      <c r="O1736">
        <f t="shared" si="135"/>
        <v>30</v>
      </c>
      <c r="P1736">
        <f t="shared" si="136"/>
        <v>9</v>
      </c>
      <c r="Q1736" t="str">
        <f t="shared" si="137"/>
        <v>Sep</v>
      </c>
      <c r="R1736" t="str">
        <f>TEXT(dDate[[#This Row],[Date]],"yyy - mm - mmm")</f>
        <v>1976 - 09 - Sep</v>
      </c>
      <c r="S1736">
        <f t="shared" si="138"/>
        <v>1976</v>
      </c>
    </row>
    <row r="1737" spans="14:19" x14ac:dyDescent="0.25">
      <c r="N1737" s="10">
        <v>28034</v>
      </c>
      <c r="O1737">
        <f t="shared" si="135"/>
        <v>1</v>
      </c>
      <c r="P1737">
        <f t="shared" si="136"/>
        <v>10</v>
      </c>
      <c r="Q1737" t="str">
        <f t="shared" si="137"/>
        <v>Oct</v>
      </c>
      <c r="R1737" t="str">
        <f>TEXT(dDate[[#This Row],[Date]],"yyy - mm - mmm")</f>
        <v>1976 - 10 - Oct</v>
      </c>
      <c r="S1737">
        <f t="shared" si="138"/>
        <v>1976</v>
      </c>
    </row>
    <row r="1738" spans="14:19" x14ac:dyDescent="0.25">
      <c r="N1738" s="10">
        <v>28035</v>
      </c>
      <c r="O1738">
        <f t="shared" si="135"/>
        <v>2</v>
      </c>
      <c r="P1738">
        <f t="shared" si="136"/>
        <v>10</v>
      </c>
      <c r="Q1738" t="str">
        <f t="shared" si="137"/>
        <v>Oct</v>
      </c>
      <c r="R1738" t="str">
        <f>TEXT(dDate[[#This Row],[Date]],"yyy - mm - mmm")</f>
        <v>1976 - 10 - Oct</v>
      </c>
      <c r="S1738">
        <f t="shared" si="138"/>
        <v>1976</v>
      </c>
    </row>
    <row r="1739" spans="14:19" x14ac:dyDescent="0.25">
      <c r="N1739" s="10">
        <v>28036</v>
      </c>
      <c r="O1739">
        <f t="shared" si="135"/>
        <v>3</v>
      </c>
      <c r="P1739">
        <f t="shared" si="136"/>
        <v>10</v>
      </c>
      <c r="Q1739" t="str">
        <f t="shared" si="137"/>
        <v>Oct</v>
      </c>
      <c r="R1739" t="str">
        <f>TEXT(dDate[[#This Row],[Date]],"yyy - mm - mmm")</f>
        <v>1976 - 10 - Oct</v>
      </c>
      <c r="S1739">
        <f t="shared" si="138"/>
        <v>1976</v>
      </c>
    </row>
    <row r="1740" spans="14:19" x14ac:dyDescent="0.25">
      <c r="N1740" s="10">
        <v>28037</v>
      </c>
      <c r="O1740">
        <f t="shared" si="135"/>
        <v>4</v>
      </c>
      <c r="P1740">
        <f t="shared" si="136"/>
        <v>10</v>
      </c>
      <c r="Q1740" t="str">
        <f t="shared" si="137"/>
        <v>Oct</v>
      </c>
      <c r="R1740" t="str">
        <f>TEXT(dDate[[#This Row],[Date]],"yyy - mm - mmm")</f>
        <v>1976 - 10 - Oct</v>
      </c>
      <c r="S1740">
        <f t="shared" si="138"/>
        <v>1976</v>
      </c>
    </row>
    <row r="1741" spans="14:19" x14ac:dyDescent="0.25">
      <c r="N1741" s="10">
        <v>28038</v>
      </c>
      <c r="O1741">
        <f t="shared" si="135"/>
        <v>5</v>
      </c>
      <c r="P1741">
        <f t="shared" si="136"/>
        <v>10</v>
      </c>
      <c r="Q1741" t="str">
        <f t="shared" si="137"/>
        <v>Oct</v>
      </c>
      <c r="R1741" t="str">
        <f>TEXT(dDate[[#This Row],[Date]],"yyy - mm - mmm")</f>
        <v>1976 - 10 - Oct</v>
      </c>
      <c r="S1741">
        <f t="shared" si="138"/>
        <v>1976</v>
      </c>
    </row>
    <row r="1742" spans="14:19" x14ac:dyDescent="0.25">
      <c r="N1742" s="10">
        <v>28039</v>
      </c>
      <c r="O1742">
        <f t="shared" si="135"/>
        <v>6</v>
      </c>
      <c r="P1742">
        <f t="shared" si="136"/>
        <v>10</v>
      </c>
      <c r="Q1742" t="str">
        <f t="shared" si="137"/>
        <v>Oct</v>
      </c>
      <c r="R1742" t="str">
        <f>TEXT(dDate[[#This Row],[Date]],"yyy - mm - mmm")</f>
        <v>1976 - 10 - Oct</v>
      </c>
      <c r="S1742">
        <f t="shared" si="138"/>
        <v>1976</v>
      </c>
    </row>
    <row r="1743" spans="14:19" x14ac:dyDescent="0.25">
      <c r="N1743" s="10">
        <v>28040</v>
      </c>
      <c r="O1743">
        <f t="shared" si="135"/>
        <v>7</v>
      </c>
      <c r="P1743">
        <f t="shared" si="136"/>
        <v>10</v>
      </c>
      <c r="Q1743" t="str">
        <f t="shared" si="137"/>
        <v>Oct</v>
      </c>
      <c r="R1743" t="str">
        <f>TEXT(dDate[[#This Row],[Date]],"yyy - mm - mmm")</f>
        <v>1976 - 10 - Oct</v>
      </c>
      <c r="S1743">
        <f t="shared" si="138"/>
        <v>1976</v>
      </c>
    </row>
    <row r="1744" spans="14:19" x14ac:dyDescent="0.25">
      <c r="N1744" s="10">
        <v>28041</v>
      </c>
      <c r="O1744">
        <f t="shared" si="135"/>
        <v>8</v>
      </c>
      <c r="P1744">
        <f t="shared" si="136"/>
        <v>10</v>
      </c>
      <c r="Q1744" t="str">
        <f t="shared" si="137"/>
        <v>Oct</v>
      </c>
      <c r="R1744" t="str">
        <f>TEXT(dDate[[#This Row],[Date]],"yyy - mm - mmm")</f>
        <v>1976 - 10 - Oct</v>
      </c>
      <c r="S1744">
        <f t="shared" si="138"/>
        <v>1976</v>
      </c>
    </row>
    <row r="1745" spans="14:19" x14ac:dyDescent="0.25">
      <c r="N1745" s="10">
        <v>28042</v>
      </c>
      <c r="O1745">
        <f t="shared" si="135"/>
        <v>9</v>
      </c>
      <c r="P1745">
        <f t="shared" si="136"/>
        <v>10</v>
      </c>
      <c r="Q1745" t="str">
        <f t="shared" si="137"/>
        <v>Oct</v>
      </c>
      <c r="R1745" t="str">
        <f>TEXT(dDate[[#This Row],[Date]],"yyy - mm - mmm")</f>
        <v>1976 - 10 - Oct</v>
      </c>
      <c r="S1745">
        <f t="shared" si="138"/>
        <v>1976</v>
      </c>
    </row>
    <row r="1746" spans="14:19" x14ac:dyDescent="0.25">
      <c r="N1746" s="10">
        <v>28043</v>
      </c>
      <c r="O1746">
        <f t="shared" si="135"/>
        <v>10</v>
      </c>
      <c r="P1746">
        <f t="shared" si="136"/>
        <v>10</v>
      </c>
      <c r="Q1746" t="str">
        <f t="shared" si="137"/>
        <v>Oct</v>
      </c>
      <c r="R1746" t="str">
        <f>TEXT(dDate[[#This Row],[Date]],"yyy - mm - mmm")</f>
        <v>1976 - 10 - Oct</v>
      </c>
      <c r="S1746">
        <f t="shared" si="138"/>
        <v>1976</v>
      </c>
    </row>
    <row r="1747" spans="14:19" x14ac:dyDescent="0.25">
      <c r="N1747" s="10">
        <v>28044</v>
      </c>
      <c r="O1747">
        <f t="shared" si="135"/>
        <v>11</v>
      </c>
      <c r="P1747">
        <f t="shared" si="136"/>
        <v>10</v>
      </c>
      <c r="Q1747" t="str">
        <f t="shared" si="137"/>
        <v>Oct</v>
      </c>
      <c r="R1747" t="str">
        <f>TEXT(dDate[[#This Row],[Date]],"yyy - mm - mmm")</f>
        <v>1976 - 10 - Oct</v>
      </c>
      <c r="S1747">
        <f t="shared" si="138"/>
        <v>1976</v>
      </c>
    </row>
    <row r="1748" spans="14:19" x14ac:dyDescent="0.25">
      <c r="N1748" s="10">
        <v>28045</v>
      </c>
      <c r="O1748">
        <f t="shared" si="135"/>
        <v>12</v>
      </c>
      <c r="P1748">
        <f t="shared" si="136"/>
        <v>10</v>
      </c>
      <c r="Q1748" t="str">
        <f t="shared" si="137"/>
        <v>Oct</v>
      </c>
      <c r="R1748" t="str">
        <f>TEXT(dDate[[#This Row],[Date]],"yyy - mm - mmm")</f>
        <v>1976 - 10 - Oct</v>
      </c>
      <c r="S1748">
        <f t="shared" si="138"/>
        <v>1976</v>
      </c>
    </row>
    <row r="1749" spans="14:19" x14ac:dyDescent="0.25">
      <c r="N1749" s="10">
        <v>28046</v>
      </c>
      <c r="O1749">
        <f t="shared" si="135"/>
        <v>13</v>
      </c>
      <c r="P1749">
        <f t="shared" si="136"/>
        <v>10</v>
      </c>
      <c r="Q1749" t="str">
        <f t="shared" si="137"/>
        <v>Oct</v>
      </c>
      <c r="R1749" t="str">
        <f>TEXT(dDate[[#This Row],[Date]],"yyy - mm - mmm")</f>
        <v>1976 - 10 - Oct</v>
      </c>
      <c r="S1749">
        <f t="shared" si="138"/>
        <v>1976</v>
      </c>
    </row>
    <row r="1750" spans="14:19" x14ac:dyDescent="0.25">
      <c r="N1750" s="10">
        <v>28047</v>
      </c>
      <c r="O1750">
        <f t="shared" si="135"/>
        <v>14</v>
      </c>
      <c r="P1750">
        <f t="shared" si="136"/>
        <v>10</v>
      </c>
      <c r="Q1750" t="str">
        <f t="shared" si="137"/>
        <v>Oct</v>
      </c>
      <c r="R1750" t="str">
        <f>TEXT(dDate[[#This Row],[Date]],"yyy - mm - mmm")</f>
        <v>1976 - 10 - Oct</v>
      </c>
      <c r="S1750">
        <f t="shared" si="138"/>
        <v>1976</v>
      </c>
    </row>
    <row r="1751" spans="14:19" x14ac:dyDescent="0.25">
      <c r="N1751" s="10">
        <v>28048</v>
      </c>
      <c r="O1751">
        <f t="shared" si="135"/>
        <v>15</v>
      </c>
      <c r="P1751">
        <f t="shared" si="136"/>
        <v>10</v>
      </c>
      <c r="Q1751" t="str">
        <f t="shared" si="137"/>
        <v>Oct</v>
      </c>
      <c r="R1751" t="str">
        <f>TEXT(dDate[[#This Row],[Date]],"yyy - mm - mmm")</f>
        <v>1976 - 10 - Oct</v>
      </c>
      <c r="S1751">
        <f t="shared" si="138"/>
        <v>1976</v>
      </c>
    </row>
    <row r="1752" spans="14:19" x14ac:dyDescent="0.25">
      <c r="N1752" s="10">
        <v>28049</v>
      </c>
      <c r="O1752">
        <f t="shared" si="135"/>
        <v>16</v>
      </c>
      <c r="P1752">
        <f t="shared" si="136"/>
        <v>10</v>
      </c>
      <c r="Q1752" t="str">
        <f t="shared" si="137"/>
        <v>Oct</v>
      </c>
      <c r="R1752" t="str">
        <f>TEXT(dDate[[#This Row],[Date]],"yyy - mm - mmm")</f>
        <v>1976 - 10 - Oct</v>
      </c>
      <c r="S1752">
        <f t="shared" si="138"/>
        <v>1976</v>
      </c>
    </row>
    <row r="1753" spans="14:19" x14ac:dyDescent="0.25">
      <c r="N1753" s="10">
        <v>28050</v>
      </c>
      <c r="O1753">
        <f t="shared" si="135"/>
        <v>17</v>
      </c>
      <c r="P1753">
        <f t="shared" si="136"/>
        <v>10</v>
      </c>
      <c r="Q1753" t="str">
        <f t="shared" si="137"/>
        <v>Oct</v>
      </c>
      <c r="R1753" t="str">
        <f>TEXT(dDate[[#This Row],[Date]],"yyy - mm - mmm")</f>
        <v>1976 - 10 - Oct</v>
      </c>
      <c r="S1753">
        <f t="shared" si="138"/>
        <v>1976</v>
      </c>
    </row>
    <row r="1754" spans="14:19" x14ac:dyDescent="0.25">
      <c r="N1754" s="10">
        <v>28051</v>
      </c>
      <c r="O1754">
        <f t="shared" si="135"/>
        <v>18</v>
      </c>
      <c r="P1754">
        <f t="shared" si="136"/>
        <v>10</v>
      </c>
      <c r="Q1754" t="str">
        <f t="shared" si="137"/>
        <v>Oct</v>
      </c>
      <c r="R1754" t="str">
        <f>TEXT(dDate[[#This Row],[Date]],"yyy - mm - mmm")</f>
        <v>1976 - 10 - Oct</v>
      </c>
      <c r="S1754">
        <f t="shared" si="138"/>
        <v>1976</v>
      </c>
    </row>
    <row r="1755" spans="14:19" x14ac:dyDescent="0.25">
      <c r="N1755" s="10">
        <v>28052</v>
      </c>
      <c r="O1755">
        <f t="shared" si="135"/>
        <v>19</v>
      </c>
      <c r="P1755">
        <f t="shared" si="136"/>
        <v>10</v>
      </c>
      <c r="Q1755" t="str">
        <f t="shared" si="137"/>
        <v>Oct</v>
      </c>
      <c r="R1755" t="str">
        <f>TEXT(dDate[[#This Row],[Date]],"yyy - mm - mmm")</f>
        <v>1976 - 10 - Oct</v>
      </c>
      <c r="S1755">
        <f t="shared" si="138"/>
        <v>1976</v>
      </c>
    </row>
    <row r="1756" spans="14:19" x14ac:dyDescent="0.25">
      <c r="N1756" s="10">
        <v>28053</v>
      </c>
      <c r="O1756">
        <f t="shared" si="135"/>
        <v>20</v>
      </c>
      <c r="P1756">
        <f t="shared" si="136"/>
        <v>10</v>
      </c>
      <c r="Q1756" t="str">
        <f t="shared" si="137"/>
        <v>Oct</v>
      </c>
      <c r="R1756" t="str">
        <f>TEXT(dDate[[#This Row],[Date]],"yyy - mm - mmm")</f>
        <v>1976 - 10 - Oct</v>
      </c>
      <c r="S1756">
        <f t="shared" si="138"/>
        <v>1976</v>
      </c>
    </row>
    <row r="1757" spans="14:19" x14ac:dyDescent="0.25">
      <c r="N1757" s="10">
        <v>28054</v>
      </c>
      <c r="O1757">
        <f t="shared" si="135"/>
        <v>21</v>
      </c>
      <c r="P1757">
        <f t="shared" si="136"/>
        <v>10</v>
      </c>
      <c r="Q1757" t="str">
        <f t="shared" si="137"/>
        <v>Oct</v>
      </c>
      <c r="R1757" t="str">
        <f>TEXT(dDate[[#This Row],[Date]],"yyy - mm - mmm")</f>
        <v>1976 - 10 - Oct</v>
      </c>
      <c r="S1757">
        <f t="shared" si="138"/>
        <v>1976</v>
      </c>
    </row>
    <row r="1758" spans="14:19" x14ac:dyDescent="0.25">
      <c r="N1758" s="10">
        <v>28055</v>
      </c>
      <c r="O1758">
        <f t="shared" si="135"/>
        <v>22</v>
      </c>
      <c r="P1758">
        <f t="shared" si="136"/>
        <v>10</v>
      </c>
      <c r="Q1758" t="str">
        <f t="shared" si="137"/>
        <v>Oct</v>
      </c>
      <c r="R1758" t="str">
        <f>TEXT(dDate[[#This Row],[Date]],"yyy - mm - mmm")</f>
        <v>1976 - 10 - Oct</v>
      </c>
      <c r="S1758">
        <f t="shared" si="138"/>
        <v>1976</v>
      </c>
    </row>
    <row r="1759" spans="14:19" x14ac:dyDescent="0.25">
      <c r="N1759" s="10">
        <v>28056</v>
      </c>
      <c r="O1759">
        <f t="shared" si="135"/>
        <v>23</v>
      </c>
      <c r="P1759">
        <f t="shared" si="136"/>
        <v>10</v>
      </c>
      <c r="Q1759" t="str">
        <f t="shared" si="137"/>
        <v>Oct</v>
      </c>
      <c r="R1759" t="str">
        <f>TEXT(dDate[[#This Row],[Date]],"yyy - mm - mmm")</f>
        <v>1976 - 10 - Oct</v>
      </c>
      <c r="S1759">
        <f t="shared" si="138"/>
        <v>1976</v>
      </c>
    </row>
    <row r="1760" spans="14:19" x14ac:dyDescent="0.25">
      <c r="N1760" s="10">
        <v>28057</v>
      </c>
      <c r="O1760">
        <f t="shared" si="135"/>
        <v>24</v>
      </c>
      <c r="P1760">
        <f t="shared" si="136"/>
        <v>10</v>
      </c>
      <c r="Q1760" t="str">
        <f t="shared" si="137"/>
        <v>Oct</v>
      </c>
      <c r="R1760" t="str">
        <f>TEXT(dDate[[#This Row],[Date]],"yyy - mm - mmm")</f>
        <v>1976 - 10 - Oct</v>
      </c>
      <c r="S1760">
        <f t="shared" si="138"/>
        <v>1976</v>
      </c>
    </row>
    <row r="1761" spans="14:19" x14ac:dyDescent="0.25">
      <c r="N1761" s="10">
        <v>28058</v>
      </c>
      <c r="O1761">
        <f t="shared" si="135"/>
        <v>25</v>
      </c>
      <c r="P1761">
        <f t="shared" si="136"/>
        <v>10</v>
      </c>
      <c r="Q1761" t="str">
        <f t="shared" si="137"/>
        <v>Oct</v>
      </c>
      <c r="R1761" t="str">
        <f>TEXT(dDate[[#This Row],[Date]],"yyy - mm - mmm")</f>
        <v>1976 - 10 - Oct</v>
      </c>
      <c r="S1761">
        <f t="shared" si="138"/>
        <v>1976</v>
      </c>
    </row>
    <row r="1762" spans="14:19" x14ac:dyDescent="0.25">
      <c r="N1762" s="10">
        <v>28059</v>
      </c>
      <c r="O1762">
        <f t="shared" si="135"/>
        <v>26</v>
      </c>
      <c r="P1762">
        <f t="shared" si="136"/>
        <v>10</v>
      </c>
      <c r="Q1762" t="str">
        <f t="shared" si="137"/>
        <v>Oct</v>
      </c>
      <c r="R1762" t="str">
        <f>TEXT(dDate[[#This Row],[Date]],"yyy - mm - mmm")</f>
        <v>1976 - 10 - Oct</v>
      </c>
      <c r="S1762">
        <f t="shared" si="138"/>
        <v>1976</v>
      </c>
    </row>
    <row r="1763" spans="14:19" x14ac:dyDescent="0.25">
      <c r="N1763" s="10">
        <v>28060</v>
      </c>
      <c r="O1763">
        <f t="shared" si="135"/>
        <v>27</v>
      </c>
      <c r="P1763">
        <f t="shared" si="136"/>
        <v>10</v>
      </c>
      <c r="Q1763" t="str">
        <f t="shared" si="137"/>
        <v>Oct</v>
      </c>
      <c r="R1763" t="str">
        <f>TEXT(dDate[[#This Row],[Date]],"yyy - mm - mmm")</f>
        <v>1976 - 10 - Oct</v>
      </c>
      <c r="S1763">
        <f t="shared" si="138"/>
        <v>1976</v>
      </c>
    </row>
    <row r="1764" spans="14:19" x14ac:dyDescent="0.25">
      <c r="N1764" s="10">
        <v>28061</v>
      </c>
      <c r="O1764">
        <f t="shared" si="135"/>
        <v>28</v>
      </c>
      <c r="P1764">
        <f t="shared" si="136"/>
        <v>10</v>
      </c>
      <c r="Q1764" t="str">
        <f t="shared" si="137"/>
        <v>Oct</v>
      </c>
      <c r="R1764" t="str">
        <f>TEXT(dDate[[#This Row],[Date]],"yyy - mm - mmm")</f>
        <v>1976 - 10 - Oct</v>
      </c>
      <c r="S1764">
        <f t="shared" si="138"/>
        <v>1976</v>
      </c>
    </row>
    <row r="1765" spans="14:19" x14ac:dyDescent="0.25">
      <c r="N1765" s="10">
        <v>28062</v>
      </c>
      <c r="O1765">
        <f t="shared" si="135"/>
        <v>29</v>
      </c>
      <c r="P1765">
        <f t="shared" si="136"/>
        <v>10</v>
      </c>
      <c r="Q1765" t="str">
        <f t="shared" si="137"/>
        <v>Oct</v>
      </c>
      <c r="R1765" t="str">
        <f>TEXT(dDate[[#This Row],[Date]],"yyy - mm - mmm")</f>
        <v>1976 - 10 - Oct</v>
      </c>
      <c r="S1765">
        <f t="shared" si="138"/>
        <v>1976</v>
      </c>
    </row>
    <row r="1766" spans="14:19" x14ac:dyDescent="0.25">
      <c r="N1766" s="10">
        <v>28063</v>
      </c>
      <c r="O1766">
        <f t="shared" si="135"/>
        <v>30</v>
      </c>
      <c r="P1766">
        <f t="shared" si="136"/>
        <v>10</v>
      </c>
      <c r="Q1766" t="str">
        <f t="shared" si="137"/>
        <v>Oct</v>
      </c>
      <c r="R1766" t="str">
        <f>TEXT(dDate[[#This Row],[Date]],"yyy - mm - mmm")</f>
        <v>1976 - 10 - Oct</v>
      </c>
      <c r="S1766">
        <f t="shared" si="138"/>
        <v>1976</v>
      </c>
    </row>
    <row r="1767" spans="14:19" x14ac:dyDescent="0.25">
      <c r="N1767" s="10">
        <v>28064</v>
      </c>
      <c r="O1767">
        <f t="shared" si="135"/>
        <v>31</v>
      </c>
      <c r="P1767">
        <f t="shared" si="136"/>
        <v>10</v>
      </c>
      <c r="Q1767" t="str">
        <f t="shared" si="137"/>
        <v>Oct</v>
      </c>
      <c r="R1767" t="str">
        <f>TEXT(dDate[[#This Row],[Date]],"yyy - mm - mmm")</f>
        <v>1976 - 10 - Oct</v>
      </c>
      <c r="S1767">
        <f t="shared" si="138"/>
        <v>1976</v>
      </c>
    </row>
    <row r="1768" spans="14:19" x14ac:dyDescent="0.25">
      <c r="N1768" s="10">
        <v>28065</v>
      </c>
      <c r="O1768">
        <f t="shared" si="135"/>
        <v>1</v>
      </c>
      <c r="P1768">
        <f t="shared" si="136"/>
        <v>11</v>
      </c>
      <c r="Q1768" t="str">
        <f t="shared" si="137"/>
        <v>Nov</v>
      </c>
      <c r="R1768" t="str">
        <f>TEXT(dDate[[#This Row],[Date]],"yyy - mm - mmm")</f>
        <v>1976 - 11 - Nov</v>
      </c>
      <c r="S1768">
        <f t="shared" si="138"/>
        <v>1976</v>
      </c>
    </row>
    <row r="1769" spans="14:19" x14ac:dyDescent="0.25">
      <c r="N1769" s="10">
        <v>28066</v>
      </c>
      <c r="O1769">
        <f t="shared" si="135"/>
        <v>2</v>
      </c>
      <c r="P1769">
        <f t="shared" si="136"/>
        <v>11</v>
      </c>
      <c r="Q1769" t="str">
        <f t="shared" si="137"/>
        <v>Nov</v>
      </c>
      <c r="R1769" t="str">
        <f>TEXT(dDate[[#This Row],[Date]],"yyy - mm - mmm")</f>
        <v>1976 - 11 - Nov</v>
      </c>
      <c r="S1769">
        <f t="shared" si="138"/>
        <v>1976</v>
      </c>
    </row>
    <row r="1770" spans="14:19" x14ac:dyDescent="0.25">
      <c r="N1770" s="10">
        <v>28067</v>
      </c>
      <c r="O1770">
        <f t="shared" si="135"/>
        <v>3</v>
      </c>
      <c r="P1770">
        <f t="shared" si="136"/>
        <v>11</v>
      </c>
      <c r="Q1770" t="str">
        <f t="shared" si="137"/>
        <v>Nov</v>
      </c>
      <c r="R1770" t="str">
        <f>TEXT(dDate[[#This Row],[Date]],"yyy - mm - mmm")</f>
        <v>1976 - 11 - Nov</v>
      </c>
      <c r="S1770">
        <f t="shared" si="138"/>
        <v>1976</v>
      </c>
    </row>
    <row r="1771" spans="14:19" x14ac:dyDescent="0.25">
      <c r="N1771" s="10">
        <v>28068</v>
      </c>
      <c r="O1771">
        <f t="shared" si="135"/>
        <v>4</v>
      </c>
      <c r="P1771">
        <f t="shared" si="136"/>
        <v>11</v>
      </c>
      <c r="Q1771" t="str">
        <f t="shared" si="137"/>
        <v>Nov</v>
      </c>
      <c r="R1771" t="str">
        <f>TEXT(dDate[[#This Row],[Date]],"yyy - mm - mmm")</f>
        <v>1976 - 11 - Nov</v>
      </c>
      <c r="S1771">
        <f t="shared" si="138"/>
        <v>1976</v>
      </c>
    </row>
    <row r="1772" spans="14:19" x14ac:dyDescent="0.25">
      <c r="N1772" s="10">
        <v>28069</v>
      </c>
      <c r="O1772">
        <f t="shared" si="135"/>
        <v>5</v>
      </c>
      <c r="P1772">
        <f t="shared" si="136"/>
        <v>11</v>
      </c>
      <c r="Q1772" t="str">
        <f t="shared" si="137"/>
        <v>Nov</v>
      </c>
      <c r="R1772" t="str">
        <f>TEXT(dDate[[#This Row],[Date]],"yyy - mm - mmm")</f>
        <v>1976 - 11 - Nov</v>
      </c>
      <c r="S1772">
        <f t="shared" si="138"/>
        <v>1976</v>
      </c>
    </row>
    <row r="1773" spans="14:19" x14ac:dyDescent="0.25">
      <c r="N1773" s="10">
        <v>28070</v>
      </c>
      <c r="O1773">
        <f t="shared" si="135"/>
        <v>6</v>
      </c>
      <c r="P1773">
        <f t="shared" si="136"/>
        <v>11</v>
      </c>
      <c r="Q1773" t="str">
        <f t="shared" si="137"/>
        <v>Nov</v>
      </c>
      <c r="R1773" t="str">
        <f>TEXT(dDate[[#This Row],[Date]],"yyy - mm - mmm")</f>
        <v>1976 - 11 - Nov</v>
      </c>
      <c r="S1773">
        <f t="shared" si="138"/>
        <v>1976</v>
      </c>
    </row>
    <row r="1774" spans="14:19" x14ac:dyDescent="0.25">
      <c r="N1774" s="10">
        <v>28071</v>
      </c>
      <c r="O1774">
        <f t="shared" si="135"/>
        <v>7</v>
      </c>
      <c r="P1774">
        <f t="shared" si="136"/>
        <v>11</v>
      </c>
      <c r="Q1774" t="str">
        <f t="shared" si="137"/>
        <v>Nov</v>
      </c>
      <c r="R1774" t="str">
        <f>TEXT(dDate[[#This Row],[Date]],"yyy - mm - mmm")</f>
        <v>1976 - 11 - Nov</v>
      </c>
      <c r="S1774">
        <f t="shared" si="138"/>
        <v>1976</v>
      </c>
    </row>
    <row r="1775" spans="14:19" x14ac:dyDescent="0.25">
      <c r="N1775" s="10">
        <v>28072</v>
      </c>
      <c r="O1775">
        <f t="shared" si="135"/>
        <v>8</v>
      </c>
      <c r="P1775">
        <f t="shared" si="136"/>
        <v>11</v>
      </c>
      <c r="Q1775" t="str">
        <f t="shared" si="137"/>
        <v>Nov</v>
      </c>
      <c r="R1775" t="str">
        <f>TEXT(dDate[[#This Row],[Date]],"yyy - mm - mmm")</f>
        <v>1976 - 11 - Nov</v>
      </c>
      <c r="S1775">
        <f t="shared" si="138"/>
        <v>1976</v>
      </c>
    </row>
    <row r="1776" spans="14:19" x14ac:dyDescent="0.25">
      <c r="N1776" s="10">
        <v>28073</v>
      </c>
      <c r="O1776">
        <f t="shared" si="135"/>
        <v>9</v>
      </c>
      <c r="P1776">
        <f t="shared" si="136"/>
        <v>11</v>
      </c>
      <c r="Q1776" t="str">
        <f t="shared" si="137"/>
        <v>Nov</v>
      </c>
      <c r="R1776" t="str">
        <f>TEXT(dDate[[#This Row],[Date]],"yyy - mm - mmm")</f>
        <v>1976 - 11 - Nov</v>
      </c>
      <c r="S1776">
        <f t="shared" si="138"/>
        <v>1976</v>
      </c>
    </row>
    <row r="1777" spans="14:19" x14ac:dyDescent="0.25">
      <c r="N1777" s="10">
        <v>28074</v>
      </c>
      <c r="O1777">
        <f t="shared" si="135"/>
        <v>10</v>
      </c>
      <c r="P1777">
        <f t="shared" si="136"/>
        <v>11</v>
      </c>
      <c r="Q1777" t="str">
        <f t="shared" si="137"/>
        <v>Nov</v>
      </c>
      <c r="R1777" t="str">
        <f>TEXT(dDate[[#This Row],[Date]],"yyy - mm - mmm")</f>
        <v>1976 - 11 - Nov</v>
      </c>
      <c r="S1777">
        <f t="shared" si="138"/>
        <v>1976</v>
      </c>
    </row>
    <row r="1778" spans="14:19" x14ac:dyDescent="0.25">
      <c r="N1778" s="10">
        <v>28075</v>
      </c>
      <c r="O1778">
        <f t="shared" si="135"/>
        <v>11</v>
      </c>
      <c r="P1778">
        <f t="shared" si="136"/>
        <v>11</v>
      </c>
      <c r="Q1778" t="str">
        <f t="shared" si="137"/>
        <v>Nov</v>
      </c>
      <c r="R1778" t="str">
        <f>TEXT(dDate[[#This Row],[Date]],"yyy - mm - mmm")</f>
        <v>1976 - 11 - Nov</v>
      </c>
      <c r="S1778">
        <f t="shared" si="138"/>
        <v>1976</v>
      </c>
    </row>
    <row r="1779" spans="14:19" x14ac:dyDescent="0.25">
      <c r="N1779" s="10">
        <v>28076</v>
      </c>
      <c r="O1779">
        <f t="shared" si="135"/>
        <v>12</v>
      </c>
      <c r="P1779">
        <f t="shared" si="136"/>
        <v>11</v>
      </c>
      <c r="Q1779" t="str">
        <f t="shared" si="137"/>
        <v>Nov</v>
      </c>
      <c r="R1779" t="str">
        <f>TEXT(dDate[[#This Row],[Date]],"yyy - mm - mmm")</f>
        <v>1976 - 11 - Nov</v>
      </c>
      <c r="S1779">
        <f t="shared" si="138"/>
        <v>1976</v>
      </c>
    </row>
    <row r="1780" spans="14:19" x14ac:dyDescent="0.25">
      <c r="N1780" s="10">
        <v>28077</v>
      </c>
      <c r="O1780">
        <f t="shared" si="135"/>
        <v>13</v>
      </c>
      <c r="P1780">
        <f t="shared" si="136"/>
        <v>11</v>
      </c>
      <c r="Q1780" t="str">
        <f t="shared" si="137"/>
        <v>Nov</v>
      </c>
      <c r="R1780" t="str">
        <f>TEXT(dDate[[#This Row],[Date]],"yyy - mm - mmm")</f>
        <v>1976 - 11 - Nov</v>
      </c>
      <c r="S1780">
        <f t="shared" si="138"/>
        <v>1976</v>
      </c>
    </row>
    <row r="1781" spans="14:19" x14ac:dyDescent="0.25">
      <c r="N1781" s="10">
        <v>28078</v>
      </c>
      <c r="O1781">
        <f t="shared" si="135"/>
        <v>14</v>
      </c>
      <c r="P1781">
        <f t="shared" si="136"/>
        <v>11</v>
      </c>
      <c r="Q1781" t="str">
        <f t="shared" si="137"/>
        <v>Nov</v>
      </c>
      <c r="R1781" t="str">
        <f>TEXT(dDate[[#This Row],[Date]],"yyy - mm - mmm")</f>
        <v>1976 - 11 - Nov</v>
      </c>
      <c r="S1781">
        <f t="shared" si="138"/>
        <v>1976</v>
      </c>
    </row>
    <row r="1782" spans="14:19" x14ac:dyDescent="0.25">
      <c r="N1782" s="10">
        <v>28079</v>
      </c>
      <c r="O1782">
        <f t="shared" si="135"/>
        <v>15</v>
      </c>
      <c r="P1782">
        <f t="shared" si="136"/>
        <v>11</v>
      </c>
      <c r="Q1782" t="str">
        <f t="shared" si="137"/>
        <v>Nov</v>
      </c>
      <c r="R1782" t="str">
        <f>TEXT(dDate[[#This Row],[Date]],"yyy - mm - mmm")</f>
        <v>1976 - 11 - Nov</v>
      </c>
      <c r="S1782">
        <f t="shared" si="138"/>
        <v>1976</v>
      </c>
    </row>
    <row r="1783" spans="14:19" x14ac:dyDescent="0.25">
      <c r="N1783" s="10">
        <v>28080</v>
      </c>
      <c r="O1783">
        <f t="shared" si="135"/>
        <v>16</v>
      </c>
      <c r="P1783">
        <f t="shared" si="136"/>
        <v>11</v>
      </c>
      <c r="Q1783" t="str">
        <f t="shared" si="137"/>
        <v>Nov</v>
      </c>
      <c r="R1783" t="str">
        <f>TEXT(dDate[[#This Row],[Date]],"yyy - mm - mmm")</f>
        <v>1976 - 11 - Nov</v>
      </c>
      <c r="S1783">
        <f t="shared" si="138"/>
        <v>1976</v>
      </c>
    </row>
    <row r="1784" spans="14:19" x14ac:dyDescent="0.25">
      <c r="N1784" s="10">
        <v>28081</v>
      </c>
      <c r="O1784">
        <f t="shared" si="135"/>
        <v>17</v>
      </c>
      <c r="P1784">
        <f t="shared" si="136"/>
        <v>11</v>
      </c>
      <c r="Q1784" t="str">
        <f t="shared" si="137"/>
        <v>Nov</v>
      </c>
      <c r="R1784" t="str">
        <f>TEXT(dDate[[#This Row],[Date]],"yyy - mm - mmm")</f>
        <v>1976 - 11 - Nov</v>
      </c>
      <c r="S1784">
        <f t="shared" si="138"/>
        <v>1976</v>
      </c>
    </row>
    <row r="1785" spans="14:19" x14ac:dyDescent="0.25">
      <c r="N1785" s="10">
        <v>28082</v>
      </c>
      <c r="O1785">
        <f t="shared" si="135"/>
        <v>18</v>
      </c>
      <c r="P1785">
        <f t="shared" si="136"/>
        <v>11</v>
      </c>
      <c r="Q1785" t="str">
        <f t="shared" si="137"/>
        <v>Nov</v>
      </c>
      <c r="R1785" t="str">
        <f>TEXT(dDate[[#This Row],[Date]],"yyy - mm - mmm")</f>
        <v>1976 - 11 - Nov</v>
      </c>
      <c r="S1785">
        <f t="shared" si="138"/>
        <v>1976</v>
      </c>
    </row>
    <row r="1786" spans="14:19" x14ac:dyDescent="0.25">
      <c r="N1786" s="10">
        <v>28083</v>
      </c>
      <c r="O1786">
        <f t="shared" si="135"/>
        <v>19</v>
      </c>
      <c r="P1786">
        <f t="shared" si="136"/>
        <v>11</v>
      </c>
      <c r="Q1786" t="str">
        <f t="shared" si="137"/>
        <v>Nov</v>
      </c>
      <c r="R1786" t="str">
        <f>TEXT(dDate[[#This Row],[Date]],"yyy - mm - mmm")</f>
        <v>1976 - 11 - Nov</v>
      </c>
      <c r="S1786">
        <f t="shared" si="138"/>
        <v>1976</v>
      </c>
    </row>
    <row r="1787" spans="14:19" x14ac:dyDescent="0.25">
      <c r="N1787" s="10">
        <v>28084</v>
      </c>
      <c r="O1787">
        <f t="shared" si="135"/>
        <v>20</v>
      </c>
      <c r="P1787">
        <f t="shared" si="136"/>
        <v>11</v>
      </c>
      <c r="Q1787" t="str">
        <f t="shared" si="137"/>
        <v>Nov</v>
      </c>
      <c r="R1787" t="str">
        <f>TEXT(dDate[[#This Row],[Date]],"yyy - mm - mmm")</f>
        <v>1976 - 11 - Nov</v>
      </c>
      <c r="S1787">
        <f t="shared" si="138"/>
        <v>1976</v>
      </c>
    </row>
    <row r="1788" spans="14:19" x14ac:dyDescent="0.25">
      <c r="N1788" s="10">
        <v>28085</v>
      </c>
      <c r="O1788">
        <f t="shared" si="135"/>
        <v>21</v>
      </c>
      <c r="P1788">
        <f t="shared" si="136"/>
        <v>11</v>
      </c>
      <c r="Q1788" t="str">
        <f t="shared" si="137"/>
        <v>Nov</v>
      </c>
      <c r="R1788" t="str">
        <f>TEXT(dDate[[#This Row],[Date]],"yyy - mm - mmm")</f>
        <v>1976 - 11 - Nov</v>
      </c>
      <c r="S1788">
        <f t="shared" si="138"/>
        <v>1976</v>
      </c>
    </row>
    <row r="1789" spans="14:19" x14ac:dyDescent="0.25">
      <c r="N1789" s="10">
        <v>28086</v>
      </c>
      <c r="O1789">
        <f t="shared" si="135"/>
        <v>22</v>
      </c>
      <c r="P1789">
        <f t="shared" si="136"/>
        <v>11</v>
      </c>
      <c r="Q1789" t="str">
        <f t="shared" si="137"/>
        <v>Nov</v>
      </c>
      <c r="R1789" t="str">
        <f>TEXT(dDate[[#This Row],[Date]],"yyy - mm - mmm")</f>
        <v>1976 - 11 - Nov</v>
      </c>
      <c r="S1789">
        <f t="shared" si="138"/>
        <v>1976</v>
      </c>
    </row>
    <row r="1790" spans="14:19" x14ac:dyDescent="0.25">
      <c r="N1790" s="10">
        <v>28087</v>
      </c>
      <c r="O1790">
        <f t="shared" si="135"/>
        <v>23</v>
      </c>
      <c r="P1790">
        <f t="shared" si="136"/>
        <v>11</v>
      </c>
      <c r="Q1790" t="str">
        <f t="shared" si="137"/>
        <v>Nov</v>
      </c>
      <c r="R1790" t="str">
        <f>TEXT(dDate[[#This Row],[Date]],"yyy - mm - mmm")</f>
        <v>1976 - 11 - Nov</v>
      </c>
      <c r="S1790">
        <f t="shared" si="138"/>
        <v>1976</v>
      </c>
    </row>
    <row r="1791" spans="14:19" x14ac:dyDescent="0.25">
      <c r="N1791" s="10">
        <v>28088</v>
      </c>
      <c r="O1791">
        <f t="shared" si="135"/>
        <v>24</v>
      </c>
      <c r="P1791">
        <f t="shared" si="136"/>
        <v>11</v>
      </c>
      <c r="Q1791" t="str">
        <f t="shared" si="137"/>
        <v>Nov</v>
      </c>
      <c r="R1791" t="str">
        <f>TEXT(dDate[[#This Row],[Date]],"yyy - mm - mmm")</f>
        <v>1976 - 11 - Nov</v>
      </c>
      <c r="S1791">
        <f t="shared" si="138"/>
        <v>1976</v>
      </c>
    </row>
    <row r="1792" spans="14:19" x14ac:dyDescent="0.25">
      <c r="N1792" s="10">
        <v>28089</v>
      </c>
      <c r="O1792">
        <f t="shared" si="135"/>
        <v>25</v>
      </c>
      <c r="P1792">
        <f t="shared" si="136"/>
        <v>11</v>
      </c>
      <c r="Q1792" t="str">
        <f t="shared" si="137"/>
        <v>Nov</v>
      </c>
      <c r="R1792" t="str">
        <f>TEXT(dDate[[#This Row],[Date]],"yyy - mm - mmm")</f>
        <v>1976 - 11 - Nov</v>
      </c>
      <c r="S1792">
        <f t="shared" si="138"/>
        <v>1976</v>
      </c>
    </row>
    <row r="1793" spans="14:19" x14ac:dyDescent="0.25">
      <c r="N1793" s="10">
        <v>28090</v>
      </c>
      <c r="O1793">
        <f t="shared" si="135"/>
        <v>26</v>
      </c>
      <c r="P1793">
        <f t="shared" si="136"/>
        <v>11</v>
      </c>
      <c r="Q1793" t="str">
        <f t="shared" si="137"/>
        <v>Nov</v>
      </c>
      <c r="R1793" t="str">
        <f>TEXT(dDate[[#This Row],[Date]],"yyy - mm - mmm")</f>
        <v>1976 - 11 - Nov</v>
      </c>
      <c r="S1793">
        <f t="shared" si="138"/>
        <v>1976</v>
      </c>
    </row>
    <row r="1794" spans="14:19" x14ac:dyDescent="0.25">
      <c r="N1794" s="10">
        <v>28091</v>
      </c>
      <c r="O1794">
        <f t="shared" si="135"/>
        <v>27</v>
      </c>
      <c r="P1794">
        <f t="shared" si="136"/>
        <v>11</v>
      </c>
      <c r="Q1794" t="str">
        <f t="shared" si="137"/>
        <v>Nov</v>
      </c>
      <c r="R1794" t="str">
        <f>TEXT(dDate[[#This Row],[Date]],"yyy - mm - mmm")</f>
        <v>1976 - 11 - Nov</v>
      </c>
      <c r="S1794">
        <f t="shared" si="138"/>
        <v>1976</v>
      </c>
    </row>
    <row r="1795" spans="14:19" x14ac:dyDescent="0.25">
      <c r="N1795" s="10">
        <v>28092</v>
      </c>
      <c r="O1795">
        <f t="shared" ref="O1795:O1858" si="139">DAY(N1795)</f>
        <v>28</v>
      </c>
      <c r="P1795">
        <f t="shared" ref="P1795:P1858" si="140">MONTH(N1795)</f>
        <v>11</v>
      </c>
      <c r="Q1795" t="str">
        <f t="shared" ref="Q1795:Q1858" si="141">TEXT(N1795,"mmm")</f>
        <v>Nov</v>
      </c>
      <c r="R1795" t="str">
        <f>TEXT(dDate[[#This Row],[Date]],"yyy - mm - mmm")</f>
        <v>1976 - 11 - Nov</v>
      </c>
      <c r="S1795">
        <f t="shared" ref="S1795:S1858" si="142">YEAR(N1795)</f>
        <v>1976</v>
      </c>
    </row>
    <row r="1796" spans="14:19" x14ac:dyDescent="0.25">
      <c r="N1796" s="10">
        <v>28093</v>
      </c>
      <c r="O1796">
        <f t="shared" si="139"/>
        <v>29</v>
      </c>
      <c r="P1796">
        <f t="shared" si="140"/>
        <v>11</v>
      </c>
      <c r="Q1796" t="str">
        <f t="shared" si="141"/>
        <v>Nov</v>
      </c>
      <c r="R1796" t="str">
        <f>TEXT(dDate[[#This Row],[Date]],"yyy - mm - mmm")</f>
        <v>1976 - 11 - Nov</v>
      </c>
      <c r="S1796">
        <f t="shared" si="142"/>
        <v>1976</v>
      </c>
    </row>
    <row r="1797" spans="14:19" x14ac:dyDescent="0.25">
      <c r="N1797" s="10">
        <v>28094</v>
      </c>
      <c r="O1797">
        <f t="shared" si="139"/>
        <v>30</v>
      </c>
      <c r="P1797">
        <f t="shared" si="140"/>
        <v>11</v>
      </c>
      <c r="Q1797" t="str">
        <f t="shared" si="141"/>
        <v>Nov</v>
      </c>
      <c r="R1797" t="str">
        <f>TEXT(dDate[[#This Row],[Date]],"yyy - mm - mmm")</f>
        <v>1976 - 11 - Nov</v>
      </c>
      <c r="S1797">
        <f t="shared" si="142"/>
        <v>1976</v>
      </c>
    </row>
    <row r="1798" spans="14:19" x14ac:dyDescent="0.25">
      <c r="N1798" s="10">
        <v>28095</v>
      </c>
      <c r="O1798">
        <f t="shared" si="139"/>
        <v>1</v>
      </c>
      <c r="P1798">
        <f t="shared" si="140"/>
        <v>12</v>
      </c>
      <c r="Q1798" t="str">
        <f t="shared" si="141"/>
        <v>Dec</v>
      </c>
      <c r="R1798" t="str">
        <f>TEXT(dDate[[#This Row],[Date]],"yyy - mm - mmm")</f>
        <v>1976 - 12 - Dec</v>
      </c>
      <c r="S1798">
        <f t="shared" si="142"/>
        <v>1976</v>
      </c>
    </row>
    <row r="1799" spans="14:19" x14ac:dyDescent="0.25">
      <c r="N1799" s="10">
        <v>28096</v>
      </c>
      <c r="O1799">
        <f t="shared" si="139"/>
        <v>2</v>
      </c>
      <c r="P1799">
        <f t="shared" si="140"/>
        <v>12</v>
      </c>
      <c r="Q1799" t="str">
        <f t="shared" si="141"/>
        <v>Dec</v>
      </c>
      <c r="R1799" t="str">
        <f>TEXT(dDate[[#This Row],[Date]],"yyy - mm - mmm")</f>
        <v>1976 - 12 - Dec</v>
      </c>
      <c r="S1799">
        <f t="shared" si="142"/>
        <v>1976</v>
      </c>
    </row>
    <row r="1800" spans="14:19" x14ac:dyDescent="0.25">
      <c r="N1800" s="10">
        <v>28097</v>
      </c>
      <c r="O1800">
        <f t="shared" si="139"/>
        <v>3</v>
      </c>
      <c r="P1800">
        <f t="shared" si="140"/>
        <v>12</v>
      </c>
      <c r="Q1800" t="str">
        <f t="shared" si="141"/>
        <v>Dec</v>
      </c>
      <c r="R1800" t="str">
        <f>TEXT(dDate[[#This Row],[Date]],"yyy - mm - mmm")</f>
        <v>1976 - 12 - Dec</v>
      </c>
      <c r="S1800">
        <f t="shared" si="142"/>
        <v>1976</v>
      </c>
    </row>
    <row r="1801" spans="14:19" x14ac:dyDescent="0.25">
      <c r="N1801" s="10">
        <v>28098</v>
      </c>
      <c r="O1801">
        <f t="shared" si="139"/>
        <v>4</v>
      </c>
      <c r="P1801">
        <f t="shared" si="140"/>
        <v>12</v>
      </c>
      <c r="Q1801" t="str">
        <f t="shared" si="141"/>
        <v>Dec</v>
      </c>
      <c r="R1801" t="str">
        <f>TEXT(dDate[[#This Row],[Date]],"yyy - mm - mmm")</f>
        <v>1976 - 12 - Dec</v>
      </c>
      <c r="S1801">
        <f t="shared" si="142"/>
        <v>1976</v>
      </c>
    </row>
    <row r="1802" spans="14:19" x14ac:dyDescent="0.25">
      <c r="N1802" s="10">
        <v>28099</v>
      </c>
      <c r="O1802">
        <f t="shared" si="139"/>
        <v>5</v>
      </c>
      <c r="P1802">
        <f t="shared" si="140"/>
        <v>12</v>
      </c>
      <c r="Q1802" t="str">
        <f t="shared" si="141"/>
        <v>Dec</v>
      </c>
      <c r="R1802" t="str">
        <f>TEXT(dDate[[#This Row],[Date]],"yyy - mm - mmm")</f>
        <v>1976 - 12 - Dec</v>
      </c>
      <c r="S1802">
        <f t="shared" si="142"/>
        <v>1976</v>
      </c>
    </row>
    <row r="1803" spans="14:19" x14ac:dyDescent="0.25">
      <c r="N1803" s="10">
        <v>28100</v>
      </c>
      <c r="O1803">
        <f t="shared" si="139"/>
        <v>6</v>
      </c>
      <c r="P1803">
        <f t="shared" si="140"/>
        <v>12</v>
      </c>
      <c r="Q1803" t="str">
        <f t="shared" si="141"/>
        <v>Dec</v>
      </c>
      <c r="R1803" t="str">
        <f>TEXT(dDate[[#This Row],[Date]],"yyy - mm - mmm")</f>
        <v>1976 - 12 - Dec</v>
      </c>
      <c r="S1803">
        <f t="shared" si="142"/>
        <v>1976</v>
      </c>
    </row>
    <row r="1804" spans="14:19" x14ac:dyDescent="0.25">
      <c r="N1804" s="10">
        <v>28101</v>
      </c>
      <c r="O1804">
        <f t="shared" si="139"/>
        <v>7</v>
      </c>
      <c r="P1804">
        <f t="shared" si="140"/>
        <v>12</v>
      </c>
      <c r="Q1804" t="str">
        <f t="shared" si="141"/>
        <v>Dec</v>
      </c>
      <c r="R1804" t="str">
        <f>TEXT(dDate[[#This Row],[Date]],"yyy - mm - mmm")</f>
        <v>1976 - 12 - Dec</v>
      </c>
      <c r="S1804">
        <f t="shared" si="142"/>
        <v>1976</v>
      </c>
    </row>
    <row r="1805" spans="14:19" x14ac:dyDescent="0.25">
      <c r="N1805" s="10">
        <v>28102</v>
      </c>
      <c r="O1805">
        <f t="shared" si="139"/>
        <v>8</v>
      </c>
      <c r="P1805">
        <f t="shared" si="140"/>
        <v>12</v>
      </c>
      <c r="Q1805" t="str">
        <f t="shared" si="141"/>
        <v>Dec</v>
      </c>
      <c r="R1805" t="str">
        <f>TEXT(dDate[[#This Row],[Date]],"yyy - mm - mmm")</f>
        <v>1976 - 12 - Dec</v>
      </c>
      <c r="S1805">
        <f t="shared" si="142"/>
        <v>1976</v>
      </c>
    </row>
    <row r="1806" spans="14:19" x14ac:dyDescent="0.25">
      <c r="N1806" s="10">
        <v>28103</v>
      </c>
      <c r="O1806">
        <f t="shared" si="139"/>
        <v>9</v>
      </c>
      <c r="P1806">
        <f t="shared" si="140"/>
        <v>12</v>
      </c>
      <c r="Q1806" t="str">
        <f t="shared" si="141"/>
        <v>Dec</v>
      </c>
      <c r="R1806" t="str">
        <f>TEXT(dDate[[#This Row],[Date]],"yyy - mm - mmm")</f>
        <v>1976 - 12 - Dec</v>
      </c>
      <c r="S1806">
        <f t="shared" si="142"/>
        <v>1976</v>
      </c>
    </row>
    <row r="1807" spans="14:19" x14ac:dyDescent="0.25">
      <c r="N1807" s="10">
        <v>28104</v>
      </c>
      <c r="O1807">
        <f t="shared" si="139"/>
        <v>10</v>
      </c>
      <c r="P1807">
        <f t="shared" si="140"/>
        <v>12</v>
      </c>
      <c r="Q1807" t="str">
        <f t="shared" si="141"/>
        <v>Dec</v>
      </c>
      <c r="R1807" t="str">
        <f>TEXT(dDate[[#This Row],[Date]],"yyy - mm - mmm")</f>
        <v>1976 - 12 - Dec</v>
      </c>
      <c r="S1807">
        <f t="shared" si="142"/>
        <v>1976</v>
      </c>
    </row>
    <row r="1808" spans="14:19" x14ac:dyDescent="0.25">
      <c r="N1808" s="10">
        <v>28105</v>
      </c>
      <c r="O1808">
        <f t="shared" si="139"/>
        <v>11</v>
      </c>
      <c r="P1808">
        <f t="shared" si="140"/>
        <v>12</v>
      </c>
      <c r="Q1808" t="str">
        <f t="shared" si="141"/>
        <v>Dec</v>
      </c>
      <c r="R1808" t="str">
        <f>TEXT(dDate[[#This Row],[Date]],"yyy - mm - mmm")</f>
        <v>1976 - 12 - Dec</v>
      </c>
      <c r="S1808">
        <f t="shared" si="142"/>
        <v>1976</v>
      </c>
    </row>
    <row r="1809" spans="14:19" x14ac:dyDescent="0.25">
      <c r="N1809" s="10">
        <v>28106</v>
      </c>
      <c r="O1809">
        <f t="shared" si="139"/>
        <v>12</v>
      </c>
      <c r="P1809">
        <f t="shared" si="140"/>
        <v>12</v>
      </c>
      <c r="Q1809" t="str">
        <f t="shared" si="141"/>
        <v>Dec</v>
      </c>
      <c r="R1809" t="str">
        <f>TEXT(dDate[[#This Row],[Date]],"yyy - mm - mmm")</f>
        <v>1976 - 12 - Dec</v>
      </c>
      <c r="S1809">
        <f t="shared" si="142"/>
        <v>1976</v>
      </c>
    </row>
    <row r="1810" spans="14:19" x14ac:dyDescent="0.25">
      <c r="N1810" s="10">
        <v>28107</v>
      </c>
      <c r="O1810">
        <f t="shared" si="139"/>
        <v>13</v>
      </c>
      <c r="P1810">
        <f t="shared" si="140"/>
        <v>12</v>
      </c>
      <c r="Q1810" t="str">
        <f t="shared" si="141"/>
        <v>Dec</v>
      </c>
      <c r="R1810" t="str">
        <f>TEXT(dDate[[#This Row],[Date]],"yyy - mm - mmm")</f>
        <v>1976 - 12 - Dec</v>
      </c>
      <c r="S1810">
        <f t="shared" si="142"/>
        <v>1976</v>
      </c>
    </row>
    <row r="1811" spans="14:19" x14ac:dyDescent="0.25">
      <c r="N1811" s="10">
        <v>28108</v>
      </c>
      <c r="O1811">
        <f t="shared" si="139"/>
        <v>14</v>
      </c>
      <c r="P1811">
        <f t="shared" si="140"/>
        <v>12</v>
      </c>
      <c r="Q1811" t="str">
        <f t="shared" si="141"/>
        <v>Dec</v>
      </c>
      <c r="R1811" t="str">
        <f>TEXT(dDate[[#This Row],[Date]],"yyy - mm - mmm")</f>
        <v>1976 - 12 - Dec</v>
      </c>
      <c r="S1811">
        <f t="shared" si="142"/>
        <v>1976</v>
      </c>
    </row>
    <row r="1812" spans="14:19" x14ac:dyDescent="0.25">
      <c r="N1812" s="10">
        <v>28109</v>
      </c>
      <c r="O1812">
        <f t="shared" si="139"/>
        <v>15</v>
      </c>
      <c r="P1812">
        <f t="shared" si="140"/>
        <v>12</v>
      </c>
      <c r="Q1812" t="str">
        <f t="shared" si="141"/>
        <v>Dec</v>
      </c>
      <c r="R1812" t="str">
        <f>TEXT(dDate[[#This Row],[Date]],"yyy - mm - mmm")</f>
        <v>1976 - 12 - Dec</v>
      </c>
      <c r="S1812">
        <f t="shared" si="142"/>
        <v>1976</v>
      </c>
    </row>
    <row r="1813" spans="14:19" x14ac:dyDescent="0.25">
      <c r="N1813" s="10">
        <v>28110</v>
      </c>
      <c r="O1813">
        <f t="shared" si="139"/>
        <v>16</v>
      </c>
      <c r="P1813">
        <f t="shared" si="140"/>
        <v>12</v>
      </c>
      <c r="Q1813" t="str">
        <f t="shared" si="141"/>
        <v>Dec</v>
      </c>
      <c r="R1813" t="str">
        <f>TEXT(dDate[[#This Row],[Date]],"yyy - mm - mmm")</f>
        <v>1976 - 12 - Dec</v>
      </c>
      <c r="S1813">
        <f t="shared" si="142"/>
        <v>1976</v>
      </c>
    </row>
    <row r="1814" spans="14:19" x14ac:dyDescent="0.25">
      <c r="N1814" s="10">
        <v>28111</v>
      </c>
      <c r="O1814">
        <f t="shared" si="139"/>
        <v>17</v>
      </c>
      <c r="P1814">
        <f t="shared" si="140"/>
        <v>12</v>
      </c>
      <c r="Q1814" t="str">
        <f t="shared" si="141"/>
        <v>Dec</v>
      </c>
      <c r="R1814" t="str">
        <f>TEXT(dDate[[#This Row],[Date]],"yyy - mm - mmm")</f>
        <v>1976 - 12 - Dec</v>
      </c>
      <c r="S1814">
        <f t="shared" si="142"/>
        <v>1976</v>
      </c>
    </row>
    <row r="1815" spans="14:19" x14ac:dyDescent="0.25">
      <c r="N1815" s="10">
        <v>28112</v>
      </c>
      <c r="O1815">
        <f t="shared" si="139"/>
        <v>18</v>
      </c>
      <c r="P1815">
        <f t="shared" si="140"/>
        <v>12</v>
      </c>
      <c r="Q1815" t="str">
        <f t="shared" si="141"/>
        <v>Dec</v>
      </c>
      <c r="R1815" t="str">
        <f>TEXT(dDate[[#This Row],[Date]],"yyy - mm - mmm")</f>
        <v>1976 - 12 - Dec</v>
      </c>
      <c r="S1815">
        <f t="shared" si="142"/>
        <v>1976</v>
      </c>
    </row>
    <row r="1816" spans="14:19" x14ac:dyDescent="0.25">
      <c r="N1816" s="10">
        <v>28113</v>
      </c>
      <c r="O1816">
        <f t="shared" si="139"/>
        <v>19</v>
      </c>
      <c r="P1816">
        <f t="shared" si="140"/>
        <v>12</v>
      </c>
      <c r="Q1816" t="str">
        <f t="shared" si="141"/>
        <v>Dec</v>
      </c>
      <c r="R1816" t="str">
        <f>TEXT(dDate[[#This Row],[Date]],"yyy - mm - mmm")</f>
        <v>1976 - 12 - Dec</v>
      </c>
      <c r="S1816">
        <f t="shared" si="142"/>
        <v>1976</v>
      </c>
    </row>
    <row r="1817" spans="14:19" x14ac:dyDescent="0.25">
      <c r="N1817" s="10">
        <v>28114</v>
      </c>
      <c r="O1817">
        <f t="shared" si="139"/>
        <v>20</v>
      </c>
      <c r="P1817">
        <f t="shared" si="140"/>
        <v>12</v>
      </c>
      <c r="Q1817" t="str">
        <f t="shared" si="141"/>
        <v>Dec</v>
      </c>
      <c r="R1817" t="str">
        <f>TEXT(dDate[[#This Row],[Date]],"yyy - mm - mmm")</f>
        <v>1976 - 12 - Dec</v>
      </c>
      <c r="S1817">
        <f t="shared" si="142"/>
        <v>1976</v>
      </c>
    </row>
    <row r="1818" spans="14:19" x14ac:dyDescent="0.25">
      <c r="N1818" s="10">
        <v>28115</v>
      </c>
      <c r="O1818">
        <f t="shared" si="139"/>
        <v>21</v>
      </c>
      <c r="P1818">
        <f t="shared" si="140"/>
        <v>12</v>
      </c>
      <c r="Q1818" t="str">
        <f t="shared" si="141"/>
        <v>Dec</v>
      </c>
      <c r="R1818" t="str">
        <f>TEXT(dDate[[#This Row],[Date]],"yyy - mm - mmm")</f>
        <v>1976 - 12 - Dec</v>
      </c>
      <c r="S1818">
        <f t="shared" si="142"/>
        <v>1976</v>
      </c>
    </row>
    <row r="1819" spans="14:19" x14ac:dyDescent="0.25">
      <c r="N1819" s="10">
        <v>28116</v>
      </c>
      <c r="O1819">
        <f t="shared" si="139"/>
        <v>22</v>
      </c>
      <c r="P1819">
        <f t="shared" si="140"/>
        <v>12</v>
      </c>
      <c r="Q1819" t="str">
        <f t="shared" si="141"/>
        <v>Dec</v>
      </c>
      <c r="R1819" t="str">
        <f>TEXT(dDate[[#This Row],[Date]],"yyy - mm - mmm")</f>
        <v>1976 - 12 - Dec</v>
      </c>
      <c r="S1819">
        <f t="shared" si="142"/>
        <v>1976</v>
      </c>
    </row>
    <row r="1820" spans="14:19" x14ac:dyDescent="0.25">
      <c r="N1820" s="10">
        <v>28117</v>
      </c>
      <c r="O1820">
        <f t="shared" si="139"/>
        <v>23</v>
      </c>
      <c r="P1820">
        <f t="shared" si="140"/>
        <v>12</v>
      </c>
      <c r="Q1820" t="str">
        <f t="shared" si="141"/>
        <v>Dec</v>
      </c>
      <c r="R1820" t="str">
        <f>TEXT(dDate[[#This Row],[Date]],"yyy - mm - mmm")</f>
        <v>1976 - 12 - Dec</v>
      </c>
      <c r="S1820">
        <f t="shared" si="142"/>
        <v>1976</v>
      </c>
    </row>
    <row r="1821" spans="14:19" x14ac:dyDescent="0.25">
      <c r="N1821" s="10">
        <v>28118</v>
      </c>
      <c r="O1821">
        <f t="shared" si="139"/>
        <v>24</v>
      </c>
      <c r="P1821">
        <f t="shared" si="140"/>
        <v>12</v>
      </c>
      <c r="Q1821" t="str">
        <f t="shared" si="141"/>
        <v>Dec</v>
      </c>
      <c r="R1821" t="str">
        <f>TEXT(dDate[[#This Row],[Date]],"yyy - mm - mmm")</f>
        <v>1976 - 12 - Dec</v>
      </c>
      <c r="S1821">
        <f t="shared" si="142"/>
        <v>1976</v>
      </c>
    </row>
    <row r="1822" spans="14:19" x14ac:dyDescent="0.25">
      <c r="N1822" s="10">
        <v>28119</v>
      </c>
      <c r="O1822">
        <f t="shared" si="139"/>
        <v>25</v>
      </c>
      <c r="P1822">
        <f t="shared" si="140"/>
        <v>12</v>
      </c>
      <c r="Q1822" t="str">
        <f t="shared" si="141"/>
        <v>Dec</v>
      </c>
      <c r="R1822" t="str">
        <f>TEXT(dDate[[#This Row],[Date]],"yyy - mm - mmm")</f>
        <v>1976 - 12 - Dec</v>
      </c>
      <c r="S1822">
        <f t="shared" si="142"/>
        <v>1976</v>
      </c>
    </row>
    <row r="1823" spans="14:19" x14ac:dyDescent="0.25">
      <c r="N1823" s="10">
        <v>28120</v>
      </c>
      <c r="O1823">
        <f t="shared" si="139"/>
        <v>26</v>
      </c>
      <c r="P1823">
        <f t="shared" si="140"/>
        <v>12</v>
      </c>
      <c r="Q1823" t="str">
        <f t="shared" si="141"/>
        <v>Dec</v>
      </c>
      <c r="R1823" t="str">
        <f>TEXT(dDate[[#This Row],[Date]],"yyy - mm - mmm")</f>
        <v>1976 - 12 - Dec</v>
      </c>
      <c r="S1823">
        <f t="shared" si="142"/>
        <v>1976</v>
      </c>
    </row>
    <row r="1824" spans="14:19" x14ac:dyDescent="0.25">
      <c r="N1824" s="10">
        <v>28121</v>
      </c>
      <c r="O1824">
        <f t="shared" si="139"/>
        <v>27</v>
      </c>
      <c r="P1824">
        <f t="shared" si="140"/>
        <v>12</v>
      </c>
      <c r="Q1824" t="str">
        <f t="shared" si="141"/>
        <v>Dec</v>
      </c>
      <c r="R1824" t="str">
        <f>TEXT(dDate[[#This Row],[Date]],"yyy - mm - mmm")</f>
        <v>1976 - 12 - Dec</v>
      </c>
      <c r="S1824">
        <f t="shared" si="142"/>
        <v>1976</v>
      </c>
    </row>
    <row r="1825" spans="14:19" x14ac:dyDescent="0.25">
      <c r="N1825" s="10">
        <v>28122</v>
      </c>
      <c r="O1825">
        <f t="shared" si="139"/>
        <v>28</v>
      </c>
      <c r="P1825">
        <f t="shared" si="140"/>
        <v>12</v>
      </c>
      <c r="Q1825" t="str">
        <f t="shared" si="141"/>
        <v>Dec</v>
      </c>
      <c r="R1825" t="str">
        <f>TEXT(dDate[[#This Row],[Date]],"yyy - mm - mmm")</f>
        <v>1976 - 12 - Dec</v>
      </c>
      <c r="S1825">
        <f t="shared" si="142"/>
        <v>1976</v>
      </c>
    </row>
    <row r="1826" spans="14:19" x14ac:dyDescent="0.25">
      <c r="N1826" s="10">
        <v>28123</v>
      </c>
      <c r="O1826">
        <f t="shared" si="139"/>
        <v>29</v>
      </c>
      <c r="P1826">
        <f t="shared" si="140"/>
        <v>12</v>
      </c>
      <c r="Q1826" t="str">
        <f t="shared" si="141"/>
        <v>Dec</v>
      </c>
      <c r="R1826" t="str">
        <f>TEXT(dDate[[#This Row],[Date]],"yyy - mm - mmm")</f>
        <v>1976 - 12 - Dec</v>
      </c>
      <c r="S1826">
        <f t="shared" si="142"/>
        <v>1976</v>
      </c>
    </row>
    <row r="1827" spans="14:19" x14ac:dyDescent="0.25">
      <c r="N1827" s="10">
        <v>28124</v>
      </c>
      <c r="O1827">
        <f t="shared" si="139"/>
        <v>30</v>
      </c>
      <c r="P1827">
        <f t="shared" si="140"/>
        <v>12</v>
      </c>
      <c r="Q1827" t="str">
        <f t="shared" si="141"/>
        <v>Dec</v>
      </c>
      <c r="R1827" t="str">
        <f>TEXT(dDate[[#This Row],[Date]],"yyy - mm - mmm")</f>
        <v>1976 - 12 - Dec</v>
      </c>
      <c r="S1827">
        <f t="shared" si="142"/>
        <v>1976</v>
      </c>
    </row>
    <row r="1828" spans="14:19" x14ac:dyDescent="0.25">
      <c r="N1828" s="10">
        <v>28125</v>
      </c>
      <c r="O1828">
        <f t="shared" si="139"/>
        <v>31</v>
      </c>
      <c r="P1828">
        <f t="shared" si="140"/>
        <v>12</v>
      </c>
      <c r="Q1828" t="str">
        <f t="shared" si="141"/>
        <v>Dec</v>
      </c>
      <c r="R1828" t="str">
        <f>TEXT(dDate[[#This Row],[Date]],"yyy - mm - mmm")</f>
        <v>1976 - 12 - Dec</v>
      </c>
      <c r="S1828">
        <f t="shared" si="142"/>
        <v>1976</v>
      </c>
    </row>
    <row r="1829" spans="14:19" x14ac:dyDescent="0.25">
      <c r="N1829" s="10">
        <v>28126</v>
      </c>
      <c r="O1829">
        <f t="shared" si="139"/>
        <v>1</v>
      </c>
      <c r="P1829">
        <f t="shared" si="140"/>
        <v>1</v>
      </c>
      <c r="Q1829" t="str">
        <f t="shared" si="141"/>
        <v>Jan</v>
      </c>
      <c r="R1829" t="str">
        <f>TEXT(dDate[[#This Row],[Date]],"yyy - mm - mmm")</f>
        <v>1977 - 01 - Jan</v>
      </c>
      <c r="S1829">
        <f t="shared" si="142"/>
        <v>1977</v>
      </c>
    </row>
    <row r="1830" spans="14:19" x14ac:dyDescent="0.25">
      <c r="N1830" s="10">
        <v>28127</v>
      </c>
      <c r="O1830">
        <f t="shared" si="139"/>
        <v>2</v>
      </c>
      <c r="P1830">
        <f t="shared" si="140"/>
        <v>1</v>
      </c>
      <c r="Q1830" t="str">
        <f t="shared" si="141"/>
        <v>Jan</v>
      </c>
      <c r="R1830" t="str">
        <f>TEXT(dDate[[#This Row],[Date]],"yyy - mm - mmm")</f>
        <v>1977 - 01 - Jan</v>
      </c>
      <c r="S1830">
        <f t="shared" si="142"/>
        <v>1977</v>
      </c>
    </row>
    <row r="1831" spans="14:19" x14ac:dyDescent="0.25">
      <c r="N1831" s="10">
        <v>28128</v>
      </c>
      <c r="O1831">
        <f t="shared" si="139"/>
        <v>3</v>
      </c>
      <c r="P1831">
        <f t="shared" si="140"/>
        <v>1</v>
      </c>
      <c r="Q1831" t="str">
        <f t="shared" si="141"/>
        <v>Jan</v>
      </c>
      <c r="R1831" t="str">
        <f>TEXT(dDate[[#This Row],[Date]],"yyy - mm - mmm")</f>
        <v>1977 - 01 - Jan</v>
      </c>
      <c r="S1831">
        <f t="shared" si="142"/>
        <v>1977</v>
      </c>
    </row>
    <row r="1832" spans="14:19" x14ac:dyDescent="0.25">
      <c r="N1832" s="10">
        <v>28129</v>
      </c>
      <c r="O1832">
        <f t="shared" si="139"/>
        <v>4</v>
      </c>
      <c r="P1832">
        <f t="shared" si="140"/>
        <v>1</v>
      </c>
      <c r="Q1832" t="str">
        <f t="shared" si="141"/>
        <v>Jan</v>
      </c>
      <c r="R1832" t="str">
        <f>TEXT(dDate[[#This Row],[Date]],"yyy - mm - mmm")</f>
        <v>1977 - 01 - Jan</v>
      </c>
      <c r="S1832">
        <f t="shared" si="142"/>
        <v>1977</v>
      </c>
    </row>
    <row r="1833" spans="14:19" x14ac:dyDescent="0.25">
      <c r="N1833" s="10">
        <v>28130</v>
      </c>
      <c r="O1833">
        <f t="shared" si="139"/>
        <v>5</v>
      </c>
      <c r="P1833">
        <f t="shared" si="140"/>
        <v>1</v>
      </c>
      <c r="Q1833" t="str">
        <f t="shared" si="141"/>
        <v>Jan</v>
      </c>
      <c r="R1833" t="str">
        <f>TEXT(dDate[[#This Row],[Date]],"yyy - mm - mmm")</f>
        <v>1977 - 01 - Jan</v>
      </c>
      <c r="S1833">
        <f t="shared" si="142"/>
        <v>1977</v>
      </c>
    </row>
    <row r="1834" spans="14:19" x14ac:dyDescent="0.25">
      <c r="N1834" s="10">
        <v>28131</v>
      </c>
      <c r="O1834">
        <f t="shared" si="139"/>
        <v>6</v>
      </c>
      <c r="P1834">
        <f t="shared" si="140"/>
        <v>1</v>
      </c>
      <c r="Q1834" t="str">
        <f t="shared" si="141"/>
        <v>Jan</v>
      </c>
      <c r="R1834" t="str">
        <f>TEXT(dDate[[#This Row],[Date]],"yyy - mm - mmm")</f>
        <v>1977 - 01 - Jan</v>
      </c>
      <c r="S1834">
        <f t="shared" si="142"/>
        <v>1977</v>
      </c>
    </row>
    <row r="1835" spans="14:19" x14ac:dyDescent="0.25">
      <c r="N1835" s="10">
        <v>28132</v>
      </c>
      <c r="O1835">
        <f t="shared" si="139"/>
        <v>7</v>
      </c>
      <c r="P1835">
        <f t="shared" si="140"/>
        <v>1</v>
      </c>
      <c r="Q1835" t="str">
        <f t="shared" si="141"/>
        <v>Jan</v>
      </c>
      <c r="R1835" t="str">
        <f>TEXT(dDate[[#This Row],[Date]],"yyy - mm - mmm")</f>
        <v>1977 - 01 - Jan</v>
      </c>
      <c r="S1835">
        <f t="shared" si="142"/>
        <v>1977</v>
      </c>
    </row>
    <row r="1836" spans="14:19" x14ac:dyDescent="0.25">
      <c r="N1836" s="10">
        <v>28133</v>
      </c>
      <c r="O1836">
        <f t="shared" si="139"/>
        <v>8</v>
      </c>
      <c r="P1836">
        <f t="shared" si="140"/>
        <v>1</v>
      </c>
      <c r="Q1836" t="str">
        <f t="shared" si="141"/>
        <v>Jan</v>
      </c>
      <c r="R1836" t="str">
        <f>TEXT(dDate[[#This Row],[Date]],"yyy - mm - mmm")</f>
        <v>1977 - 01 - Jan</v>
      </c>
      <c r="S1836">
        <f t="shared" si="142"/>
        <v>1977</v>
      </c>
    </row>
    <row r="1837" spans="14:19" x14ac:dyDescent="0.25">
      <c r="N1837" s="10">
        <v>28134</v>
      </c>
      <c r="O1837">
        <f t="shared" si="139"/>
        <v>9</v>
      </c>
      <c r="P1837">
        <f t="shared" si="140"/>
        <v>1</v>
      </c>
      <c r="Q1837" t="str">
        <f t="shared" si="141"/>
        <v>Jan</v>
      </c>
      <c r="R1837" t="str">
        <f>TEXT(dDate[[#This Row],[Date]],"yyy - mm - mmm")</f>
        <v>1977 - 01 - Jan</v>
      </c>
      <c r="S1837">
        <f t="shared" si="142"/>
        <v>1977</v>
      </c>
    </row>
    <row r="1838" spans="14:19" x14ac:dyDescent="0.25">
      <c r="N1838" s="10">
        <v>28135</v>
      </c>
      <c r="O1838">
        <f t="shared" si="139"/>
        <v>10</v>
      </c>
      <c r="P1838">
        <f t="shared" si="140"/>
        <v>1</v>
      </c>
      <c r="Q1838" t="str">
        <f t="shared" si="141"/>
        <v>Jan</v>
      </c>
      <c r="R1838" t="str">
        <f>TEXT(dDate[[#This Row],[Date]],"yyy - mm - mmm")</f>
        <v>1977 - 01 - Jan</v>
      </c>
      <c r="S1838">
        <f t="shared" si="142"/>
        <v>1977</v>
      </c>
    </row>
    <row r="1839" spans="14:19" x14ac:dyDescent="0.25">
      <c r="N1839" s="10">
        <v>28136</v>
      </c>
      <c r="O1839">
        <f t="shared" si="139"/>
        <v>11</v>
      </c>
      <c r="P1839">
        <f t="shared" si="140"/>
        <v>1</v>
      </c>
      <c r="Q1839" t="str">
        <f t="shared" si="141"/>
        <v>Jan</v>
      </c>
      <c r="R1839" t="str">
        <f>TEXT(dDate[[#This Row],[Date]],"yyy - mm - mmm")</f>
        <v>1977 - 01 - Jan</v>
      </c>
      <c r="S1839">
        <f t="shared" si="142"/>
        <v>1977</v>
      </c>
    </row>
    <row r="1840" spans="14:19" x14ac:dyDescent="0.25">
      <c r="N1840" s="10">
        <v>28137</v>
      </c>
      <c r="O1840">
        <f t="shared" si="139"/>
        <v>12</v>
      </c>
      <c r="P1840">
        <f t="shared" si="140"/>
        <v>1</v>
      </c>
      <c r="Q1840" t="str">
        <f t="shared" si="141"/>
        <v>Jan</v>
      </c>
      <c r="R1840" t="str">
        <f>TEXT(dDate[[#This Row],[Date]],"yyy - mm - mmm")</f>
        <v>1977 - 01 - Jan</v>
      </c>
      <c r="S1840">
        <f t="shared" si="142"/>
        <v>1977</v>
      </c>
    </row>
    <row r="1841" spans="14:19" x14ac:dyDescent="0.25">
      <c r="N1841" s="10">
        <v>28138</v>
      </c>
      <c r="O1841">
        <f t="shared" si="139"/>
        <v>13</v>
      </c>
      <c r="P1841">
        <f t="shared" si="140"/>
        <v>1</v>
      </c>
      <c r="Q1841" t="str">
        <f t="shared" si="141"/>
        <v>Jan</v>
      </c>
      <c r="R1841" t="str">
        <f>TEXT(dDate[[#This Row],[Date]],"yyy - mm - mmm")</f>
        <v>1977 - 01 - Jan</v>
      </c>
      <c r="S1841">
        <f t="shared" si="142"/>
        <v>1977</v>
      </c>
    </row>
    <row r="1842" spans="14:19" x14ac:dyDescent="0.25">
      <c r="N1842" s="10">
        <v>28139</v>
      </c>
      <c r="O1842">
        <f t="shared" si="139"/>
        <v>14</v>
      </c>
      <c r="P1842">
        <f t="shared" si="140"/>
        <v>1</v>
      </c>
      <c r="Q1842" t="str">
        <f t="shared" si="141"/>
        <v>Jan</v>
      </c>
      <c r="R1842" t="str">
        <f>TEXT(dDate[[#This Row],[Date]],"yyy - mm - mmm")</f>
        <v>1977 - 01 - Jan</v>
      </c>
      <c r="S1842">
        <f t="shared" si="142"/>
        <v>1977</v>
      </c>
    </row>
    <row r="1843" spans="14:19" x14ac:dyDescent="0.25">
      <c r="N1843" s="10">
        <v>28140</v>
      </c>
      <c r="O1843">
        <f t="shared" si="139"/>
        <v>15</v>
      </c>
      <c r="P1843">
        <f t="shared" si="140"/>
        <v>1</v>
      </c>
      <c r="Q1843" t="str">
        <f t="shared" si="141"/>
        <v>Jan</v>
      </c>
      <c r="R1843" t="str">
        <f>TEXT(dDate[[#This Row],[Date]],"yyy - mm - mmm")</f>
        <v>1977 - 01 - Jan</v>
      </c>
      <c r="S1843">
        <f t="shared" si="142"/>
        <v>1977</v>
      </c>
    </row>
    <row r="1844" spans="14:19" x14ac:dyDescent="0.25">
      <c r="N1844" s="10">
        <v>28141</v>
      </c>
      <c r="O1844">
        <f t="shared" si="139"/>
        <v>16</v>
      </c>
      <c r="P1844">
        <f t="shared" si="140"/>
        <v>1</v>
      </c>
      <c r="Q1844" t="str">
        <f t="shared" si="141"/>
        <v>Jan</v>
      </c>
      <c r="R1844" t="str">
        <f>TEXT(dDate[[#This Row],[Date]],"yyy - mm - mmm")</f>
        <v>1977 - 01 - Jan</v>
      </c>
      <c r="S1844">
        <f t="shared" si="142"/>
        <v>1977</v>
      </c>
    </row>
    <row r="1845" spans="14:19" x14ac:dyDescent="0.25">
      <c r="N1845" s="10">
        <v>28142</v>
      </c>
      <c r="O1845">
        <f t="shared" si="139"/>
        <v>17</v>
      </c>
      <c r="P1845">
        <f t="shared" si="140"/>
        <v>1</v>
      </c>
      <c r="Q1845" t="str">
        <f t="shared" si="141"/>
        <v>Jan</v>
      </c>
      <c r="R1845" t="str">
        <f>TEXT(dDate[[#This Row],[Date]],"yyy - mm - mmm")</f>
        <v>1977 - 01 - Jan</v>
      </c>
      <c r="S1845">
        <f t="shared" si="142"/>
        <v>1977</v>
      </c>
    </row>
    <row r="1846" spans="14:19" x14ac:dyDescent="0.25">
      <c r="N1846" s="10">
        <v>28143</v>
      </c>
      <c r="O1846">
        <f t="shared" si="139"/>
        <v>18</v>
      </c>
      <c r="P1846">
        <f t="shared" si="140"/>
        <v>1</v>
      </c>
      <c r="Q1846" t="str">
        <f t="shared" si="141"/>
        <v>Jan</v>
      </c>
      <c r="R1846" t="str">
        <f>TEXT(dDate[[#This Row],[Date]],"yyy - mm - mmm")</f>
        <v>1977 - 01 - Jan</v>
      </c>
      <c r="S1846">
        <f t="shared" si="142"/>
        <v>1977</v>
      </c>
    </row>
    <row r="1847" spans="14:19" x14ac:dyDescent="0.25">
      <c r="N1847" s="10">
        <v>28144</v>
      </c>
      <c r="O1847">
        <f t="shared" si="139"/>
        <v>19</v>
      </c>
      <c r="P1847">
        <f t="shared" si="140"/>
        <v>1</v>
      </c>
      <c r="Q1847" t="str">
        <f t="shared" si="141"/>
        <v>Jan</v>
      </c>
      <c r="R1847" t="str">
        <f>TEXT(dDate[[#This Row],[Date]],"yyy - mm - mmm")</f>
        <v>1977 - 01 - Jan</v>
      </c>
      <c r="S1847">
        <f t="shared" si="142"/>
        <v>1977</v>
      </c>
    </row>
    <row r="1848" spans="14:19" x14ac:dyDescent="0.25">
      <c r="N1848" s="10">
        <v>28145</v>
      </c>
      <c r="O1848">
        <f t="shared" si="139"/>
        <v>20</v>
      </c>
      <c r="P1848">
        <f t="shared" si="140"/>
        <v>1</v>
      </c>
      <c r="Q1848" t="str">
        <f t="shared" si="141"/>
        <v>Jan</v>
      </c>
      <c r="R1848" t="str">
        <f>TEXT(dDate[[#This Row],[Date]],"yyy - mm - mmm")</f>
        <v>1977 - 01 - Jan</v>
      </c>
      <c r="S1848">
        <f t="shared" si="142"/>
        <v>1977</v>
      </c>
    </row>
    <row r="1849" spans="14:19" x14ac:dyDescent="0.25">
      <c r="N1849" s="10">
        <v>28146</v>
      </c>
      <c r="O1849">
        <f t="shared" si="139"/>
        <v>21</v>
      </c>
      <c r="P1849">
        <f t="shared" si="140"/>
        <v>1</v>
      </c>
      <c r="Q1849" t="str">
        <f t="shared" si="141"/>
        <v>Jan</v>
      </c>
      <c r="R1849" t="str">
        <f>TEXT(dDate[[#This Row],[Date]],"yyy - mm - mmm")</f>
        <v>1977 - 01 - Jan</v>
      </c>
      <c r="S1849">
        <f t="shared" si="142"/>
        <v>1977</v>
      </c>
    </row>
    <row r="1850" spans="14:19" x14ac:dyDescent="0.25">
      <c r="N1850" s="10">
        <v>28147</v>
      </c>
      <c r="O1850">
        <f t="shared" si="139"/>
        <v>22</v>
      </c>
      <c r="P1850">
        <f t="shared" si="140"/>
        <v>1</v>
      </c>
      <c r="Q1850" t="str">
        <f t="shared" si="141"/>
        <v>Jan</v>
      </c>
      <c r="R1850" t="str">
        <f>TEXT(dDate[[#This Row],[Date]],"yyy - mm - mmm")</f>
        <v>1977 - 01 - Jan</v>
      </c>
      <c r="S1850">
        <f t="shared" si="142"/>
        <v>1977</v>
      </c>
    </row>
    <row r="1851" spans="14:19" x14ac:dyDescent="0.25">
      <c r="N1851" s="10">
        <v>28148</v>
      </c>
      <c r="O1851">
        <f t="shared" si="139"/>
        <v>23</v>
      </c>
      <c r="P1851">
        <f t="shared" si="140"/>
        <v>1</v>
      </c>
      <c r="Q1851" t="str">
        <f t="shared" si="141"/>
        <v>Jan</v>
      </c>
      <c r="R1851" t="str">
        <f>TEXT(dDate[[#This Row],[Date]],"yyy - mm - mmm")</f>
        <v>1977 - 01 - Jan</v>
      </c>
      <c r="S1851">
        <f t="shared" si="142"/>
        <v>1977</v>
      </c>
    </row>
    <row r="1852" spans="14:19" x14ac:dyDescent="0.25">
      <c r="N1852" s="10">
        <v>28149</v>
      </c>
      <c r="O1852">
        <f t="shared" si="139"/>
        <v>24</v>
      </c>
      <c r="P1852">
        <f t="shared" si="140"/>
        <v>1</v>
      </c>
      <c r="Q1852" t="str">
        <f t="shared" si="141"/>
        <v>Jan</v>
      </c>
      <c r="R1852" t="str">
        <f>TEXT(dDate[[#This Row],[Date]],"yyy - mm - mmm")</f>
        <v>1977 - 01 - Jan</v>
      </c>
      <c r="S1852">
        <f t="shared" si="142"/>
        <v>1977</v>
      </c>
    </row>
    <row r="1853" spans="14:19" x14ac:dyDescent="0.25">
      <c r="N1853" s="10">
        <v>28150</v>
      </c>
      <c r="O1853">
        <f t="shared" si="139"/>
        <v>25</v>
      </c>
      <c r="P1853">
        <f t="shared" si="140"/>
        <v>1</v>
      </c>
      <c r="Q1853" t="str">
        <f t="shared" si="141"/>
        <v>Jan</v>
      </c>
      <c r="R1853" t="str">
        <f>TEXT(dDate[[#This Row],[Date]],"yyy - mm - mmm")</f>
        <v>1977 - 01 - Jan</v>
      </c>
      <c r="S1853">
        <f t="shared" si="142"/>
        <v>1977</v>
      </c>
    </row>
    <row r="1854" spans="14:19" x14ac:dyDescent="0.25">
      <c r="N1854" s="10">
        <v>28151</v>
      </c>
      <c r="O1854">
        <f t="shared" si="139"/>
        <v>26</v>
      </c>
      <c r="P1854">
        <f t="shared" si="140"/>
        <v>1</v>
      </c>
      <c r="Q1854" t="str">
        <f t="shared" si="141"/>
        <v>Jan</v>
      </c>
      <c r="R1854" t="str">
        <f>TEXT(dDate[[#This Row],[Date]],"yyy - mm - mmm")</f>
        <v>1977 - 01 - Jan</v>
      </c>
      <c r="S1854">
        <f t="shared" si="142"/>
        <v>1977</v>
      </c>
    </row>
    <row r="1855" spans="14:19" x14ac:dyDescent="0.25">
      <c r="N1855" s="10">
        <v>28152</v>
      </c>
      <c r="O1855">
        <f t="shared" si="139"/>
        <v>27</v>
      </c>
      <c r="P1855">
        <f t="shared" si="140"/>
        <v>1</v>
      </c>
      <c r="Q1855" t="str">
        <f t="shared" si="141"/>
        <v>Jan</v>
      </c>
      <c r="R1855" t="str">
        <f>TEXT(dDate[[#This Row],[Date]],"yyy - mm - mmm")</f>
        <v>1977 - 01 - Jan</v>
      </c>
      <c r="S1855">
        <f t="shared" si="142"/>
        <v>1977</v>
      </c>
    </row>
    <row r="1856" spans="14:19" x14ac:dyDescent="0.25">
      <c r="N1856" s="10">
        <v>28153</v>
      </c>
      <c r="O1856">
        <f t="shared" si="139"/>
        <v>28</v>
      </c>
      <c r="P1856">
        <f t="shared" si="140"/>
        <v>1</v>
      </c>
      <c r="Q1856" t="str">
        <f t="shared" si="141"/>
        <v>Jan</v>
      </c>
      <c r="R1856" t="str">
        <f>TEXT(dDate[[#This Row],[Date]],"yyy - mm - mmm")</f>
        <v>1977 - 01 - Jan</v>
      </c>
      <c r="S1856">
        <f t="shared" si="142"/>
        <v>1977</v>
      </c>
    </row>
    <row r="1857" spans="14:19" x14ac:dyDescent="0.25">
      <c r="N1857" s="10">
        <v>28154</v>
      </c>
      <c r="O1857">
        <f t="shared" si="139"/>
        <v>29</v>
      </c>
      <c r="P1857">
        <f t="shared" si="140"/>
        <v>1</v>
      </c>
      <c r="Q1857" t="str">
        <f t="shared" si="141"/>
        <v>Jan</v>
      </c>
      <c r="R1857" t="str">
        <f>TEXT(dDate[[#This Row],[Date]],"yyy - mm - mmm")</f>
        <v>1977 - 01 - Jan</v>
      </c>
      <c r="S1857">
        <f t="shared" si="142"/>
        <v>1977</v>
      </c>
    </row>
    <row r="1858" spans="14:19" x14ac:dyDescent="0.25">
      <c r="N1858" s="10">
        <v>28155</v>
      </c>
      <c r="O1858">
        <f t="shared" si="139"/>
        <v>30</v>
      </c>
      <c r="P1858">
        <f t="shared" si="140"/>
        <v>1</v>
      </c>
      <c r="Q1858" t="str">
        <f t="shared" si="141"/>
        <v>Jan</v>
      </c>
      <c r="R1858" t="str">
        <f>TEXT(dDate[[#This Row],[Date]],"yyy - mm - mmm")</f>
        <v>1977 - 01 - Jan</v>
      </c>
      <c r="S1858">
        <f t="shared" si="142"/>
        <v>1977</v>
      </c>
    </row>
    <row r="1859" spans="14:19" x14ac:dyDescent="0.25">
      <c r="N1859" s="10">
        <v>28156</v>
      </c>
      <c r="O1859">
        <f t="shared" ref="O1859:O1922" si="143">DAY(N1859)</f>
        <v>31</v>
      </c>
      <c r="P1859">
        <f t="shared" ref="P1859:P1922" si="144">MONTH(N1859)</f>
        <v>1</v>
      </c>
      <c r="Q1859" t="str">
        <f t="shared" ref="Q1859:Q1922" si="145">TEXT(N1859,"mmm")</f>
        <v>Jan</v>
      </c>
      <c r="R1859" t="str">
        <f>TEXT(dDate[[#This Row],[Date]],"yyy - mm - mmm")</f>
        <v>1977 - 01 - Jan</v>
      </c>
      <c r="S1859">
        <f t="shared" ref="S1859:S1922" si="146">YEAR(N1859)</f>
        <v>1977</v>
      </c>
    </row>
    <row r="1860" spans="14:19" x14ac:dyDescent="0.25">
      <c r="N1860" s="10">
        <v>28157</v>
      </c>
      <c r="O1860">
        <f t="shared" si="143"/>
        <v>1</v>
      </c>
      <c r="P1860">
        <f t="shared" si="144"/>
        <v>2</v>
      </c>
      <c r="Q1860" t="str">
        <f t="shared" si="145"/>
        <v>Feb</v>
      </c>
      <c r="R1860" t="str">
        <f>TEXT(dDate[[#This Row],[Date]],"yyy - mm - mmm")</f>
        <v>1977 - 02 - Feb</v>
      </c>
      <c r="S1860">
        <f t="shared" si="146"/>
        <v>1977</v>
      </c>
    </row>
    <row r="1861" spans="14:19" x14ac:dyDescent="0.25">
      <c r="N1861" s="10">
        <v>28158</v>
      </c>
      <c r="O1861">
        <f t="shared" si="143"/>
        <v>2</v>
      </c>
      <c r="P1861">
        <f t="shared" si="144"/>
        <v>2</v>
      </c>
      <c r="Q1861" t="str">
        <f t="shared" si="145"/>
        <v>Feb</v>
      </c>
      <c r="R1861" t="str">
        <f>TEXT(dDate[[#This Row],[Date]],"yyy - mm - mmm")</f>
        <v>1977 - 02 - Feb</v>
      </c>
      <c r="S1861">
        <f t="shared" si="146"/>
        <v>1977</v>
      </c>
    </row>
    <row r="1862" spans="14:19" x14ac:dyDescent="0.25">
      <c r="N1862" s="10">
        <v>28159</v>
      </c>
      <c r="O1862">
        <f t="shared" si="143"/>
        <v>3</v>
      </c>
      <c r="P1862">
        <f t="shared" si="144"/>
        <v>2</v>
      </c>
      <c r="Q1862" t="str">
        <f t="shared" si="145"/>
        <v>Feb</v>
      </c>
      <c r="R1862" t="str">
        <f>TEXT(dDate[[#This Row],[Date]],"yyy - mm - mmm")</f>
        <v>1977 - 02 - Feb</v>
      </c>
      <c r="S1862">
        <f t="shared" si="146"/>
        <v>1977</v>
      </c>
    </row>
    <row r="1863" spans="14:19" x14ac:dyDescent="0.25">
      <c r="N1863" s="10">
        <v>28160</v>
      </c>
      <c r="O1863">
        <f t="shared" si="143"/>
        <v>4</v>
      </c>
      <c r="P1863">
        <f t="shared" si="144"/>
        <v>2</v>
      </c>
      <c r="Q1863" t="str">
        <f t="shared" si="145"/>
        <v>Feb</v>
      </c>
      <c r="R1863" t="str">
        <f>TEXT(dDate[[#This Row],[Date]],"yyy - mm - mmm")</f>
        <v>1977 - 02 - Feb</v>
      </c>
      <c r="S1863">
        <f t="shared" si="146"/>
        <v>1977</v>
      </c>
    </row>
    <row r="1864" spans="14:19" x14ac:dyDescent="0.25">
      <c r="N1864" s="10">
        <v>28161</v>
      </c>
      <c r="O1864">
        <f t="shared" si="143"/>
        <v>5</v>
      </c>
      <c r="P1864">
        <f t="shared" si="144"/>
        <v>2</v>
      </c>
      <c r="Q1864" t="str">
        <f t="shared" si="145"/>
        <v>Feb</v>
      </c>
      <c r="R1864" t="str">
        <f>TEXT(dDate[[#This Row],[Date]],"yyy - mm - mmm")</f>
        <v>1977 - 02 - Feb</v>
      </c>
      <c r="S1864">
        <f t="shared" si="146"/>
        <v>1977</v>
      </c>
    </row>
    <row r="1865" spans="14:19" x14ac:dyDescent="0.25">
      <c r="N1865" s="10">
        <v>28162</v>
      </c>
      <c r="O1865">
        <f t="shared" si="143"/>
        <v>6</v>
      </c>
      <c r="P1865">
        <f t="shared" si="144"/>
        <v>2</v>
      </c>
      <c r="Q1865" t="str">
        <f t="shared" si="145"/>
        <v>Feb</v>
      </c>
      <c r="R1865" t="str">
        <f>TEXT(dDate[[#This Row],[Date]],"yyy - mm - mmm")</f>
        <v>1977 - 02 - Feb</v>
      </c>
      <c r="S1865">
        <f t="shared" si="146"/>
        <v>1977</v>
      </c>
    </row>
    <row r="1866" spans="14:19" x14ac:dyDescent="0.25">
      <c r="N1866" s="10">
        <v>28163</v>
      </c>
      <c r="O1866">
        <f t="shared" si="143"/>
        <v>7</v>
      </c>
      <c r="P1866">
        <f t="shared" si="144"/>
        <v>2</v>
      </c>
      <c r="Q1866" t="str">
        <f t="shared" si="145"/>
        <v>Feb</v>
      </c>
      <c r="R1866" t="str">
        <f>TEXT(dDate[[#This Row],[Date]],"yyy - mm - mmm")</f>
        <v>1977 - 02 - Feb</v>
      </c>
      <c r="S1866">
        <f t="shared" si="146"/>
        <v>1977</v>
      </c>
    </row>
    <row r="1867" spans="14:19" x14ac:dyDescent="0.25">
      <c r="N1867" s="10">
        <v>28164</v>
      </c>
      <c r="O1867">
        <f t="shared" si="143"/>
        <v>8</v>
      </c>
      <c r="P1867">
        <f t="shared" si="144"/>
        <v>2</v>
      </c>
      <c r="Q1867" t="str">
        <f t="shared" si="145"/>
        <v>Feb</v>
      </c>
      <c r="R1867" t="str">
        <f>TEXT(dDate[[#This Row],[Date]],"yyy - mm - mmm")</f>
        <v>1977 - 02 - Feb</v>
      </c>
      <c r="S1867">
        <f t="shared" si="146"/>
        <v>1977</v>
      </c>
    </row>
    <row r="1868" spans="14:19" x14ac:dyDescent="0.25">
      <c r="N1868" s="10">
        <v>28165</v>
      </c>
      <c r="O1868">
        <f t="shared" si="143"/>
        <v>9</v>
      </c>
      <c r="P1868">
        <f t="shared" si="144"/>
        <v>2</v>
      </c>
      <c r="Q1868" t="str">
        <f t="shared" si="145"/>
        <v>Feb</v>
      </c>
      <c r="R1868" t="str">
        <f>TEXT(dDate[[#This Row],[Date]],"yyy - mm - mmm")</f>
        <v>1977 - 02 - Feb</v>
      </c>
      <c r="S1868">
        <f t="shared" si="146"/>
        <v>1977</v>
      </c>
    </row>
    <row r="1869" spans="14:19" x14ac:dyDescent="0.25">
      <c r="N1869" s="10">
        <v>28166</v>
      </c>
      <c r="O1869">
        <f t="shared" si="143"/>
        <v>10</v>
      </c>
      <c r="P1869">
        <f t="shared" si="144"/>
        <v>2</v>
      </c>
      <c r="Q1869" t="str">
        <f t="shared" si="145"/>
        <v>Feb</v>
      </c>
      <c r="R1869" t="str">
        <f>TEXT(dDate[[#This Row],[Date]],"yyy - mm - mmm")</f>
        <v>1977 - 02 - Feb</v>
      </c>
      <c r="S1869">
        <f t="shared" si="146"/>
        <v>1977</v>
      </c>
    </row>
    <row r="1870" spans="14:19" x14ac:dyDescent="0.25">
      <c r="N1870" s="10">
        <v>28167</v>
      </c>
      <c r="O1870">
        <f t="shared" si="143"/>
        <v>11</v>
      </c>
      <c r="P1870">
        <f t="shared" si="144"/>
        <v>2</v>
      </c>
      <c r="Q1870" t="str">
        <f t="shared" si="145"/>
        <v>Feb</v>
      </c>
      <c r="R1870" t="str">
        <f>TEXT(dDate[[#This Row],[Date]],"yyy - mm - mmm")</f>
        <v>1977 - 02 - Feb</v>
      </c>
      <c r="S1870">
        <f t="shared" si="146"/>
        <v>1977</v>
      </c>
    </row>
    <row r="1871" spans="14:19" x14ac:dyDescent="0.25">
      <c r="N1871" s="10">
        <v>28168</v>
      </c>
      <c r="O1871">
        <f t="shared" si="143"/>
        <v>12</v>
      </c>
      <c r="P1871">
        <f t="shared" si="144"/>
        <v>2</v>
      </c>
      <c r="Q1871" t="str">
        <f t="shared" si="145"/>
        <v>Feb</v>
      </c>
      <c r="R1871" t="str">
        <f>TEXT(dDate[[#This Row],[Date]],"yyy - mm - mmm")</f>
        <v>1977 - 02 - Feb</v>
      </c>
      <c r="S1871">
        <f t="shared" si="146"/>
        <v>1977</v>
      </c>
    </row>
    <row r="1872" spans="14:19" x14ac:dyDescent="0.25">
      <c r="N1872" s="10">
        <v>28169</v>
      </c>
      <c r="O1872">
        <f t="shared" si="143"/>
        <v>13</v>
      </c>
      <c r="P1872">
        <f t="shared" si="144"/>
        <v>2</v>
      </c>
      <c r="Q1872" t="str">
        <f t="shared" si="145"/>
        <v>Feb</v>
      </c>
      <c r="R1872" t="str">
        <f>TEXT(dDate[[#This Row],[Date]],"yyy - mm - mmm")</f>
        <v>1977 - 02 - Feb</v>
      </c>
      <c r="S1872">
        <f t="shared" si="146"/>
        <v>1977</v>
      </c>
    </row>
    <row r="1873" spans="14:19" x14ac:dyDescent="0.25">
      <c r="N1873" s="10">
        <v>28170</v>
      </c>
      <c r="O1873">
        <f t="shared" si="143"/>
        <v>14</v>
      </c>
      <c r="P1873">
        <f t="shared" si="144"/>
        <v>2</v>
      </c>
      <c r="Q1873" t="str">
        <f t="shared" si="145"/>
        <v>Feb</v>
      </c>
      <c r="R1873" t="str">
        <f>TEXT(dDate[[#This Row],[Date]],"yyy - mm - mmm")</f>
        <v>1977 - 02 - Feb</v>
      </c>
      <c r="S1873">
        <f t="shared" si="146"/>
        <v>1977</v>
      </c>
    </row>
    <row r="1874" spans="14:19" x14ac:dyDescent="0.25">
      <c r="N1874" s="10">
        <v>28171</v>
      </c>
      <c r="O1874">
        <f t="shared" si="143"/>
        <v>15</v>
      </c>
      <c r="P1874">
        <f t="shared" si="144"/>
        <v>2</v>
      </c>
      <c r="Q1874" t="str">
        <f t="shared" si="145"/>
        <v>Feb</v>
      </c>
      <c r="R1874" t="str">
        <f>TEXT(dDate[[#This Row],[Date]],"yyy - mm - mmm")</f>
        <v>1977 - 02 - Feb</v>
      </c>
      <c r="S1874">
        <f t="shared" si="146"/>
        <v>1977</v>
      </c>
    </row>
    <row r="1875" spans="14:19" x14ac:dyDescent="0.25">
      <c r="N1875" s="10">
        <v>28172</v>
      </c>
      <c r="O1875">
        <f t="shared" si="143"/>
        <v>16</v>
      </c>
      <c r="P1875">
        <f t="shared" si="144"/>
        <v>2</v>
      </c>
      <c r="Q1875" t="str">
        <f t="shared" si="145"/>
        <v>Feb</v>
      </c>
      <c r="R1875" t="str">
        <f>TEXT(dDate[[#This Row],[Date]],"yyy - mm - mmm")</f>
        <v>1977 - 02 - Feb</v>
      </c>
      <c r="S1875">
        <f t="shared" si="146"/>
        <v>1977</v>
      </c>
    </row>
    <row r="1876" spans="14:19" x14ac:dyDescent="0.25">
      <c r="N1876" s="10">
        <v>28173</v>
      </c>
      <c r="O1876">
        <f t="shared" si="143"/>
        <v>17</v>
      </c>
      <c r="P1876">
        <f t="shared" si="144"/>
        <v>2</v>
      </c>
      <c r="Q1876" t="str">
        <f t="shared" si="145"/>
        <v>Feb</v>
      </c>
      <c r="R1876" t="str">
        <f>TEXT(dDate[[#This Row],[Date]],"yyy - mm - mmm")</f>
        <v>1977 - 02 - Feb</v>
      </c>
      <c r="S1876">
        <f t="shared" si="146"/>
        <v>1977</v>
      </c>
    </row>
    <row r="1877" spans="14:19" x14ac:dyDescent="0.25">
      <c r="N1877" s="10">
        <v>28174</v>
      </c>
      <c r="O1877">
        <f t="shared" si="143"/>
        <v>18</v>
      </c>
      <c r="P1877">
        <f t="shared" si="144"/>
        <v>2</v>
      </c>
      <c r="Q1877" t="str">
        <f t="shared" si="145"/>
        <v>Feb</v>
      </c>
      <c r="R1877" t="str">
        <f>TEXT(dDate[[#This Row],[Date]],"yyy - mm - mmm")</f>
        <v>1977 - 02 - Feb</v>
      </c>
      <c r="S1877">
        <f t="shared" si="146"/>
        <v>1977</v>
      </c>
    </row>
    <row r="1878" spans="14:19" x14ac:dyDescent="0.25">
      <c r="N1878" s="10">
        <v>28175</v>
      </c>
      <c r="O1878">
        <f t="shared" si="143"/>
        <v>19</v>
      </c>
      <c r="P1878">
        <f t="shared" si="144"/>
        <v>2</v>
      </c>
      <c r="Q1878" t="str">
        <f t="shared" si="145"/>
        <v>Feb</v>
      </c>
      <c r="R1878" t="str">
        <f>TEXT(dDate[[#This Row],[Date]],"yyy - mm - mmm")</f>
        <v>1977 - 02 - Feb</v>
      </c>
      <c r="S1878">
        <f t="shared" si="146"/>
        <v>1977</v>
      </c>
    </row>
    <row r="1879" spans="14:19" x14ac:dyDescent="0.25">
      <c r="N1879" s="10">
        <v>28176</v>
      </c>
      <c r="O1879">
        <f t="shared" si="143"/>
        <v>20</v>
      </c>
      <c r="P1879">
        <f t="shared" si="144"/>
        <v>2</v>
      </c>
      <c r="Q1879" t="str">
        <f t="shared" si="145"/>
        <v>Feb</v>
      </c>
      <c r="R1879" t="str">
        <f>TEXT(dDate[[#This Row],[Date]],"yyy - mm - mmm")</f>
        <v>1977 - 02 - Feb</v>
      </c>
      <c r="S1879">
        <f t="shared" si="146"/>
        <v>1977</v>
      </c>
    </row>
    <row r="1880" spans="14:19" x14ac:dyDescent="0.25">
      <c r="N1880" s="10">
        <v>28177</v>
      </c>
      <c r="O1880">
        <f t="shared" si="143"/>
        <v>21</v>
      </c>
      <c r="P1880">
        <f t="shared" si="144"/>
        <v>2</v>
      </c>
      <c r="Q1880" t="str">
        <f t="shared" si="145"/>
        <v>Feb</v>
      </c>
      <c r="R1880" t="str">
        <f>TEXT(dDate[[#This Row],[Date]],"yyy - mm - mmm")</f>
        <v>1977 - 02 - Feb</v>
      </c>
      <c r="S1880">
        <f t="shared" si="146"/>
        <v>1977</v>
      </c>
    </row>
    <row r="1881" spans="14:19" x14ac:dyDescent="0.25">
      <c r="N1881" s="10">
        <v>28178</v>
      </c>
      <c r="O1881">
        <f t="shared" si="143"/>
        <v>22</v>
      </c>
      <c r="P1881">
        <f t="shared" si="144"/>
        <v>2</v>
      </c>
      <c r="Q1881" t="str">
        <f t="shared" si="145"/>
        <v>Feb</v>
      </c>
      <c r="R1881" t="str">
        <f>TEXT(dDate[[#This Row],[Date]],"yyy - mm - mmm")</f>
        <v>1977 - 02 - Feb</v>
      </c>
      <c r="S1881">
        <f t="shared" si="146"/>
        <v>1977</v>
      </c>
    </row>
    <row r="1882" spans="14:19" x14ac:dyDescent="0.25">
      <c r="N1882" s="10">
        <v>28179</v>
      </c>
      <c r="O1882">
        <f t="shared" si="143"/>
        <v>23</v>
      </c>
      <c r="P1882">
        <f t="shared" si="144"/>
        <v>2</v>
      </c>
      <c r="Q1882" t="str">
        <f t="shared" si="145"/>
        <v>Feb</v>
      </c>
      <c r="R1882" t="str">
        <f>TEXT(dDate[[#This Row],[Date]],"yyy - mm - mmm")</f>
        <v>1977 - 02 - Feb</v>
      </c>
      <c r="S1882">
        <f t="shared" si="146"/>
        <v>1977</v>
      </c>
    </row>
    <row r="1883" spans="14:19" x14ac:dyDescent="0.25">
      <c r="N1883" s="10">
        <v>28180</v>
      </c>
      <c r="O1883">
        <f t="shared" si="143"/>
        <v>24</v>
      </c>
      <c r="P1883">
        <f t="shared" si="144"/>
        <v>2</v>
      </c>
      <c r="Q1883" t="str">
        <f t="shared" si="145"/>
        <v>Feb</v>
      </c>
      <c r="R1883" t="str">
        <f>TEXT(dDate[[#This Row],[Date]],"yyy - mm - mmm")</f>
        <v>1977 - 02 - Feb</v>
      </c>
      <c r="S1883">
        <f t="shared" si="146"/>
        <v>1977</v>
      </c>
    </row>
    <row r="1884" spans="14:19" x14ac:dyDescent="0.25">
      <c r="N1884" s="10">
        <v>28181</v>
      </c>
      <c r="O1884">
        <f t="shared" si="143"/>
        <v>25</v>
      </c>
      <c r="P1884">
        <f t="shared" si="144"/>
        <v>2</v>
      </c>
      <c r="Q1884" t="str">
        <f t="shared" si="145"/>
        <v>Feb</v>
      </c>
      <c r="R1884" t="str">
        <f>TEXT(dDate[[#This Row],[Date]],"yyy - mm - mmm")</f>
        <v>1977 - 02 - Feb</v>
      </c>
      <c r="S1884">
        <f t="shared" si="146"/>
        <v>1977</v>
      </c>
    </row>
    <row r="1885" spans="14:19" x14ac:dyDescent="0.25">
      <c r="N1885" s="10">
        <v>28182</v>
      </c>
      <c r="O1885">
        <f t="shared" si="143"/>
        <v>26</v>
      </c>
      <c r="P1885">
        <f t="shared" si="144"/>
        <v>2</v>
      </c>
      <c r="Q1885" t="str">
        <f t="shared" si="145"/>
        <v>Feb</v>
      </c>
      <c r="R1885" t="str">
        <f>TEXT(dDate[[#This Row],[Date]],"yyy - mm - mmm")</f>
        <v>1977 - 02 - Feb</v>
      </c>
      <c r="S1885">
        <f t="shared" si="146"/>
        <v>1977</v>
      </c>
    </row>
    <row r="1886" spans="14:19" x14ac:dyDescent="0.25">
      <c r="N1886" s="10">
        <v>28183</v>
      </c>
      <c r="O1886">
        <f t="shared" si="143"/>
        <v>27</v>
      </c>
      <c r="P1886">
        <f t="shared" si="144"/>
        <v>2</v>
      </c>
      <c r="Q1886" t="str">
        <f t="shared" si="145"/>
        <v>Feb</v>
      </c>
      <c r="R1886" t="str">
        <f>TEXT(dDate[[#This Row],[Date]],"yyy - mm - mmm")</f>
        <v>1977 - 02 - Feb</v>
      </c>
      <c r="S1886">
        <f t="shared" si="146"/>
        <v>1977</v>
      </c>
    </row>
    <row r="1887" spans="14:19" x14ac:dyDescent="0.25">
      <c r="N1887" s="10">
        <v>28184</v>
      </c>
      <c r="O1887">
        <f t="shared" si="143"/>
        <v>28</v>
      </c>
      <c r="P1887">
        <f t="shared" si="144"/>
        <v>2</v>
      </c>
      <c r="Q1887" t="str">
        <f t="shared" si="145"/>
        <v>Feb</v>
      </c>
      <c r="R1887" t="str">
        <f>TEXT(dDate[[#This Row],[Date]],"yyy - mm - mmm")</f>
        <v>1977 - 02 - Feb</v>
      </c>
      <c r="S1887">
        <f t="shared" si="146"/>
        <v>1977</v>
      </c>
    </row>
    <row r="1888" spans="14:19" x14ac:dyDescent="0.25">
      <c r="N1888" s="10">
        <v>28185</v>
      </c>
      <c r="O1888">
        <f t="shared" si="143"/>
        <v>1</v>
      </c>
      <c r="P1888">
        <f t="shared" si="144"/>
        <v>3</v>
      </c>
      <c r="Q1888" t="str">
        <f t="shared" si="145"/>
        <v>Mar</v>
      </c>
      <c r="R1888" t="str">
        <f>TEXT(dDate[[#This Row],[Date]],"yyy - mm - mmm")</f>
        <v>1977 - 03 - Mar</v>
      </c>
      <c r="S1888">
        <f t="shared" si="146"/>
        <v>1977</v>
      </c>
    </row>
    <row r="1889" spans="14:19" x14ac:dyDescent="0.25">
      <c r="N1889" s="10">
        <v>28186</v>
      </c>
      <c r="O1889">
        <f t="shared" si="143"/>
        <v>2</v>
      </c>
      <c r="P1889">
        <f t="shared" si="144"/>
        <v>3</v>
      </c>
      <c r="Q1889" t="str">
        <f t="shared" si="145"/>
        <v>Mar</v>
      </c>
      <c r="R1889" t="str">
        <f>TEXT(dDate[[#This Row],[Date]],"yyy - mm - mmm")</f>
        <v>1977 - 03 - Mar</v>
      </c>
      <c r="S1889">
        <f t="shared" si="146"/>
        <v>1977</v>
      </c>
    </row>
    <row r="1890" spans="14:19" x14ac:dyDescent="0.25">
      <c r="N1890" s="10">
        <v>28187</v>
      </c>
      <c r="O1890">
        <f t="shared" si="143"/>
        <v>3</v>
      </c>
      <c r="P1890">
        <f t="shared" si="144"/>
        <v>3</v>
      </c>
      <c r="Q1890" t="str">
        <f t="shared" si="145"/>
        <v>Mar</v>
      </c>
      <c r="R1890" t="str">
        <f>TEXT(dDate[[#This Row],[Date]],"yyy - mm - mmm")</f>
        <v>1977 - 03 - Mar</v>
      </c>
      <c r="S1890">
        <f t="shared" si="146"/>
        <v>1977</v>
      </c>
    </row>
    <row r="1891" spans="14:19" x14ac:dyDescent="0.25">
      <c r="N1891" s="10">
        <v>28188</v>
      </c>
      <c r="O1891">
        <f t="shared" si="143"/>
        <v>4</v>
      </c>
      <c r="P1891">
        <f t="shared" si="144"/>
        <v>3</v>
      </c>
      <c r="Q1891" t="str">
        <f t="shared" si="145"/>
        <v>Mar</v>
      </c>
      <c r="R1891" t="str">
        <f>TEXT(dDate[[#This Row],[Date]],"yyy - mm - mmm")</f>
        <v>1977 - 03 - Mar</v>
      </c>
      <c r="S1891">
        <f t="shared" si="146"/>
        <v>1977</v>
      </c>
    </row>
    <row r="1892" spans="14:19" x14ac:dyDescent="0.25">
      <c r="N1892" s="10">
        <v>28189</v>
      </c>
      <c r="O1892">
        <f t="shared" si="143"/>
        <v>5</v>
      </c>
      <c r="P1892">
        <f t="shared" si="144"/>
        <v>3</v>
      </c>
      <c r="Q1892" t="str">
        <f t="shared" si="145"/>
        <v>Mar</v>
      </c>
      <c r="R1892" t="str">
        <f>TEXT(dDate[[#This Row],[Date]],"yyy - mm - mmm")</f>
        <v>1977 - 03 - Mar</v>
      </c>
      <c r="S1892">
        <f t="shared" si="146"/>
        <v>1977</v>
      </c>
    </row>
    <row r="1893" spans="14:19" x14ac:dyDescent="0.25">
      <c r="N1893" s="10">
        <v>28190</v>
      </c>
      <c r="O1893">
        <f t="shared" si="143"/>
        <v>6</v>
      </c>
      <c r="P1893">
        <f t="shared" si="144"/>
        <v>3</v>
      </c>
      <c r="Q1893" t="str">
        <f t="shared" si="145"/>
        <v>Mar</v>
      </c>
      <c r="R1893" t="str">
        <f>TEXT(dDate[[#This Row],[Date]],"yyy - mm - mmm")</f>
        <v>1977 - 03 - Mar</v>
      </c>
      <c r="S1893">
        <f t="shared" si="146"/>
        <v>1977</v>
      </c>
    </row>
    <row r="1894" spans="14:19" x14ac:dyDescent="0.25">
      <c r="N1894" s="10">
        <v>28191</v>
      </c>
      <c r="O1894">
        <f t="shared" si="143"/>
        <v>7</v>
      </c>
      <c r="P1894">
        <f t="shared" si="144"/>
        <v>3</v>
      </c>
      <c r="Q1894" t="str">
        <f t="shared" si="145"/>
        <v>Mar</v>
      </c>
      <c r="R1894" t="str">
        <f>TEXT(dDate[[#This Row],[Date]],"yyy - mm - mmm")</f>
        <v>1977 - 03 - Mar</v>
      </c>
      <c r="S1894">
        <f t="shared" si="146"/>
        <v>1977</v>
      </c>
    </row>
    <row r="1895" spans="14:19" x14ac:dyDescent="0.25">
      <c r="N1895" s="10">
        <v>28192</v>
      </c>
      <c r="O1895">
        <f t="shared" si="143"/>
        <v>8</v>
      </c>
      <c r="P1895">
        <f t="shared" si="144"/>
        <v>3</v>
      </c>
      <c r="Q1895" t="str">
        <f t="shared" si="145"/>
        <v>Mar</v>
      </c>
      <c r="R1895" t="str">
        <f>TEXT(dDate[[#This Row],[Date]],"yyy - mm - mmm")</f>
        <v>1977 - 03 - Mar</v>
      </c>
      <c r="S1895">
        <f t="shared" si="146"/>
        <v>1977</v>
      </c>
    </row>
    <row r="1896" spans="14:19" x14ac:dyDescent="0.25">
      <c r="N1896" s="10">
        <v>28193</v>
      </c>
      <c r="O1896">
        <f t="shared" si="143"/>
        <v>9</v>
      </c>
      <c r="P1896">
        <f t="shared" si="144"/>
        <v>3</v>
      </c>
      <c r="Q1896" t="str">
        <f t="shared" si="145"/>
        <v>Mar</v>
      </c>
      <c r="R1896" t="str">
        <f>TEXT(dDate[[#This Row],[Date]],"yyy - mm - mmm")</f>
        <v>1977 - 03 - Mar</v>
      </c>
      <c r="S1896">
        <f t="shared" si="146"/>
        <v>1977</v>
      </c>
    </row>
    <row r="1897" spans="14:19" x14ac:dyDescent="0.25">
      <c r="N1897" s="10">
        <v>28194</v>
      </c>
      <c r="O1897">
        <f t="shared" si="143"/>
        <v>10</v>
      </c>
      <c r="P1897">
        <f t="shared" si="144"/>
        <v>3</v>
      </c>
      <c r="Q1897" t="str">
        <f t="shared" si="145"/>
        <v>Mar</v>
      </c>
      <c r="R1897" t="str">
        <f>TEXT(dDate[[#This Row],[Date]],"yyy - mm - mmm")</f>
        <v>1977 - 03 - Mar</v>
      </c>
      <c r="S1897">
        <f t="shared" si="146"/>
        <v>1977</v>
      </c>
    </row>
    <row r="1898" spans="14:19" x14ac:dyDescent="0.25">
      <c r="N1898" s="10">
        <v>28195</v>
      </c>
      <c r="O1898">
        <f t="shared" si="143"/>
        <v>11</v>
      </c>
      <c r="P1898">
        <f t="shared" si="144"/>
        <v>3</v>
      </c>
      <c r="Q1898" t="str">
        <f t="shared" si="145"/>
        <v>Mar</v>
      </c>
      <c r="R1898" t="str">
        <f>TEXT(dDate[[#This Row],[Date]],"yyy - mm - mmm")</f>
        <v>1977 - 03 - Mar</v>
      </c>
      <c r="S1898">
        <f t="shared" si="146"/>
        <v>1977</v>
      </c>
    </row>
    <row r="1899" spans="14:19" x14ac:dyDescent="0.25">
      <c r="N1899" s="10">
        <v>28196</v>
      </c>
      <c r="O1899">
        <f t="shared" si="143"/>
        <v>12</v>
      </c>
      <c r="P1899">
        <f t="shared" si="144"/>
        <v>3</v>
      </c>
      <c r="Q1899" t="str">
        <f t="shared" si="145"/>
        <v>Mar</v>
      </c>
      <c r="R1899" t="str">
        <f>TEXT(dDate[[#This Row],[Date]],"yyy - mm - mmm")</f>
        <v>1977 - 03 - Mar</v>
      </c>
      <c r="S1899">
        <f t="shared" si="146"/>
        <v>1977</v>
      </c>
    </row>
    <row r="1900" spans="14:19" x14ac:dyDescent="0.25">
      <c r="N1900" s="10">
        <v>28197</v>
      </c>
      <c r="O1900">
        <f t="shared" si="143"/>
        <v>13</v>
      </c>
      <c r="P1900">
        <f t="shared" si="144"/>
        <v>3</v>
      </c>
      <c r="Q1900" t="str">
        <f t="shared" si="145"/>
        <v>Mar</v>
      </c>
      <c r="R1900" t="str">
        <f>TEXT(dDate[[#This Row],[Date]],"yyy - mm - mmm")</f>
        <v>1977 - 03 - Mar</v>
      </c>
      <c r="S1900">
        <f t="shared" si="146"/>
        <v>1977</v>
      </c>
    </row>
    <row r="1901" spans="14:19" x14ac:dyDescent="0.25">
      <c r="N1901" s="10">
        <v>28198</v>
      </c>
      <c r="O1901">
        <f t="shared" si="143"/>
        <v>14</v>
      </c>
      <c r="P1901">
        <f t="shared" si="144"/>
        <v>3</v>
      </c>
      <c r="Q1901" t="str">
        <f t="shared" si="145"/>
        <v>Mar</v>
      </c>
      <c r="R1901" t="str">
        <f>TEXT(dDate[[#This Row],[Date]],"yyy - mm - mmm")</f>
        <v>1977 - 03 - Mar</v>
      </c>
      <c r="S1901">
        <f t="shared" si="146"/>
        <v>1977</v>
      </c>
    </row>
    <row r="1902" spans="14:19" x14ac:dyDescent="0.25">
      <c r="N1902" s="10">
        <v>28199</v>
      </c>
      <c r="O1902">
        <f t="shared" si="143"/>
        <v>15</v>
      </c>
      <c r="P1902">
        <f t="shared" si="144"/>
        <v>3</v>
      </c>
      <c r="Q1902" t="str">
        <f t="shared" si="145"/>
        <v>Mar</v>
      </c>
      <c r="R1902" t="str">
        <f>TEXT(dDate[[#This Row],[Date]],"yyy - mm - mmm")</f>
        <v>1977 - 03 - Mar</v>
      </c>
      <c r="S1902">
        <f t="shared" si="146"/>
        <v>1977</v>
      </c>
    </row>
    <row r="1903" spans="14:19" x14ac:dyDescent="0.25">
      <c r="N1903" s="10">
        <v>28200</v>
      </c>
      <c r="O1903">
        <f t="shared" si="143"/>
        <v>16</v>
      </c>
      <c r="P1903">
        <f t="shared" si="144"/>
        <v>3</v>
      </c>
      <c r="Q1903" t="str">
        <f t="shared" si="145"/>
        <v>Mar</v>
      </c>
      <c r="R1903" t="str">
        <f>TEXT(dDate[[#This Row],[Date]],"yyy - mm - mmm")</f>
        <v>1977 - 03 - Mar</v>
      </c>
      <c r="S1903">
        <f t="shared" si="146"/>
        <v>1977</v>
      </c>
    </row>
    <row r="1904" spans="14:19" x14ac:dyDescent="0.25">
      <c r="N1904" s="10">
        <v>28201</v>
      </c>
      <c r="O1904">
        <f t="shared" si="143"/>
        <v>17</v>
      </c>
      <c r="P1904">
        <f t="shared" si="144"/>
        <v>3</v>
      </c>
      <c r="Q1904" t="str">
        <f t="shared" si="145"/>
        <v>Mar</v>
      </c>
      <c r="R1904" t="str">
        <f>TEXT(dDate[[#This Row],[Date]],"yyy - mm - mmm")</f>
        <v>1977 - 03 - Mar</v>
      </c>
      <c r="S1904">
        <f t="shared" si="146"/>
        <v>1977</v>
      </c>
    </row>
    <row r="1905" spans="14:19" x14ac:dyDescent="0.25">
      <c r="N1905" s="10">
        <v>28202</v>
      </c>
      <c r="O1905">
        <f t="shared" si="143"/>
        <v>18</v>
      </c>
      <c r="P1905">
        <f t="shared" si="144"/>
        <v>3</v>
      </c>
      <c r="Q1905" t="str">
        <f t="shared" si="145"/>
        <v>Mar</v>
      </c>
      <c r="R1905" t="str">
        <f>TEXT(dDate[[#This Row],[Date]],"yyy - mm - mmm")</f>
        <v>1977 - 03 - Mar</v>
      </c>
      <c r="S1905">
        <f t="shared" si="146"/>
        <v>1977</v>
      </c>
    </row>
    <row r="1906" spans="14:19" x14ac:dyDescent="0.25">
      <c r="N1906" s="10">
        <v>28203</v>
      </c>
      <c r="O1906">
        <f t="shared" si="143"/>
        <v>19</v>
      </c>
      <c r="P1906">
        <f t="shared" si="144"/>
        <v>3</v>
      </c>
      <c r="Q1906" t="str">
        <f t="shared" si="145"/>
        <v>Mar</v>
      </c>
      <c r="R1906" t="str">
        <f>TEXT(dDate[[#This Row],[Date]],"yyy - mm - mmm")</f>
        <v>1977 - 03 - Mar</v>
      </c>
      <c r="S1906">
        <f t="shared" si="146"/>
        <v>1977</v>
      </c>
    </row>
    <row r="1907" spans="14:19" x14ac:dyDescent="0.25">
      <c r="N1907" s="10">
        <v>28204</v>
      </c>
      <c r="O1907">
        <f t="shared" si="143"/>
        <v>20</v>
      </c>
      <c r="P1907">
        <f t="shared" si="144"/>
        <v>3</v>
      </c>
      <c r="Q1907" t="str">
        <f t="shared" si="145"/>
        <v>Mar</v>
      </c>
      <c r="R1907" t="str">
        <f>TEXT(dDate[[#This Row],[Date]],"yyy - mm - mmm")</f>
        <v>1977 - 03 - Mar</v>
      </c>
      <c r="S1907">
        <f t="shared" si="146"/>
        <v>1977</v>
      </c>
    </row>
    <row r="1908" spans="14:19" x14ac:dyDescent="0.25">
      <c r="N1908" s="10">
        <v>28205</v>
      </c>
      <c r="O1908">
        <f t="shared" si="143"/>
        <v>21</v>
      </c>
      <c r="P1908">
        <f t="shared" si="144"/>
        <v>3</v>
      </c>
      <c r="Q1908" t="str">
        <f t="shared" si="145"/>
        <v>Mar</v>
      </c>
      <c r="R1908" t="str">
        <f>TEXT(dDate[[#This Row],[Date]],"yyy - mm - mmm")</f>
        <v>1977 - 03 - Mar</v>
      </c>
      <c r="S1908">
        <f t="shared" si="146"/>
        <v>1977</v>
      </c>
    </row>
    <row r="1909" spans="14:19" x14ac:dyDescent="0.25">
      <c r="N1909" s="10">
        <v>28206</v>
      </c>
      <c r="O1909">
        <f t="shared" si="143"/>
        <v>22</v>
      </c>
      <c r="P1909">
        <f t="shared" si="144"/>
        <v>3</v>
      </c>
      <c r="Q1909" t="str">
        <f t="shared" si="145"/>
        <v>Mar</v>
      </c>
      <c r="R1909" t="str">
        <f>TEXT(dDate[[#This Row],[Date]],"yyy - mm - mmm")</f>
        <v>1977 - 03 - Mar</v>
      </c>
      <c r="S1909">
        <f t="shared" si="146"/>
        <v>1977</v>
      </c>
    </row>
    <row r="1910" spans="14:19" x14ac:dyDescent="0.25">
      <c r="N1910" s="10">
        <v>28207</v>
      </c>
      <c r="O1910">
        <f t="shared" si="143"/>
        <v>23</v>
      </c>
      <c r="P1910">
        <f t="shared" si="144"/>
        <v>3</v>
      </c>
      <c r="Q1910" t="str">
        <f t="shared" si="145"/>
        <v>Mar</v>
      </c>
      <c r="R1910" t="str">
        <f>TEXT(dDate[[#This Row],[Date]],"yyy - mm - mmm")</f>
        <v>1977 - 03 - Mar</v>
      </c>
      <c r="S1910">
        <f t="shared" si="146"/>
        <v>1977</v>
      </c>
    </row>
    <row r="1911" spans="14:19" x14ac:dyDescent="0.25">
      <c r="N1911" s="10">
        <v>28208</v>
      </c>
      <c r="O1911">
        <f t="shared" si="143"/>
        <v>24</v>
      </c>
      <c r="P1911">
        <f t="shared" si="144"/>
        <v>3</v>
      </c>
      <c r="Q1911" t="str">
        <f t="shared" si="145"/>
        <v>Mar</v>
      </c>
      <c r="R1911" t="str">
        <f>TEXT(dDate[[#This Row],[Date]],"yyy - mm - mmm")</f>
        <v>1977 - 03 - Mar</v>
      </c>
      <c r="S1911">
        <f t="shared" si="146"/>
        <v>1977</v>
      </c>
    </row>
    <row r="1912" spans="14:19" x14ac:dyDescent="0.25">
      <c r="N1912" s="10">
        <v>28209</v>
      </c>
      <c r="O1912">
        <f t="shared" si="143"/>
        <v>25</v>
      </c>
      <c r="P1912">
        <f t="shared" si="144"/>
        <v>3</v>
      </c>
      <c r="Q1912" t="str">
        <f t="shared" si="145"/>
        <v>Mar</v>
      </c>
      <c r="R1912" t="str">
        <f>TEXT(dDate[[#This Row],[Date]],"yyy - mm - mmm")</f>
        <v>1977 - 03 - Mar</v>
      </c>
      <c r="S1912">
        <f t="shared" si="146"/>
        <v>1977</v>
      </c>
    </row>
    <row r="1913" spans="14:19" x14ac:dyDescent="0.25">
      <c r="N1913" s="10">
        <v>28210</v>
      </c>
      <c r="O1913">
        <f t="shared" si="143"/>
        <v>26</v>
      </c>
      <c r="P1913">
        <f t="shared" si="144"/>
        <v>3</v>
      </c>
      <c r="Q1913" t="str">
        <f t="shared" si="145"/>
        <v>Mar</v>
      </c>
      <c r="R1913" t="str">
        <f>TEXT(dDate[[#This Row],[Date]],"yyy - mm - mmm")</f>
        <v>1977 - 03 - Mar</v>
      </c>
      <c r="S1913">
        <f t="shared" si="146"/>
        <v>1977</v>
      </c>
    </row>
    <row r="1914" spans="14:19" x14ac:dyDescent="0.25">
      <c r="N1914" s="10">
        <v>28211</v>
      </c>
      <c r="O1914">
        <f t="shared" si="143"/>
        <v>27</v>
      </c>
      <c r="P1914">
        <f t="shared" si="144"/>
        <v>3</v>
      </c>
      <c r="Q1914" t="str">
        <f t="shared" si="145"/>
        <v>Mar</v>
      </c>
      <c r="R1914" t="str">
        <f>TEXT(dDate[[#This Row],[Date]],"yyy - mm - mmm")</f>
        <v>1977 - 03 - Mar</v>
      </c>
      <c r="S1914">
        <f t="shared" si="146"/>
        <v>1977</v>
      </c>
    </row>
    <row r="1915" spans="14:19" x14ac:dyDescent="0.25">
      <c r="N1915" s="10">
        <v>28212</v>
      </c>
      <c r="O1915">
        <f t="shared" si="143"/>
        <v>28</v>
      </c>
      <c r="P1915">
        <f t="shared" si="144"/>
        <v>3</v>
      </c>
      <c r="Q1915" t="str">
        <f t="shared" si="145"/>
        <v>Mar</v>
      </c>
      <c r="R1915" t="str">
        <f>TEXT(dDate[[#This Row],[Date]],"yyy - mm - mmm")</f>
        <v>1977 - 03 - Mar</v>
      </c>
      <c r="S1915">
        <f t="shared" si="146"/>
        <v>1977</v>
      </c>
    </row>
    <row r="1916" spans="14:19" x14ac:dyDescent="0.25">
      <c r="N1916" s="10">
        <v>28213</v>
      </c>
      <c r="O1916">
        <f t="shared" si="143"/>
        <v>29</v>
      </c>
      <c r="P1916">
        <f t="shared" si="144"/>
        <v>3</v>
      </c>
      <c r="Q1916" t="str">
        <f t="shared" si="145"/>
        <v>Mar</v>
      </c>
      <c r="R1916" t="str">
        <f>TEXT(dDate[[#This Row],[Date]],"yyy - mm - mmm")</f>
        <v>1977 - 03 - Mar</v>
      </c>
      <c r="S1916">
        <f t="shared" si="146"/>
        <v>1977</v>
      </c>
    </row>
    <row r="1917" spans="14:19" x14ac:dyDescent="0.25">
      <c r="N1917" s="10">
        <v>28214</v>
      </c>
      <c r="O1917">
        <f t="shared" si="143"/>
        <v>30</v>
      </c>
      <c r="P1917">
        <f t="shared" si="144"/>
        <v>3</v>
      </c>
      <c r="Q1917" t="str">
        <f t="shared" si="145"/>
        <v>Mar</v>
      </c>
      <c r="R1917" t="str">
        <f>TEXT(dDate[[#This Row],[Date]],"yyy - mm - mmm")</f>
        <v>1977 - 03 - Mar</v>
      </c>
      <c r="S1917">
        <f t="shared" si="146"/>
        <v>1977</v>
      </c>
    </row>
    <row r="1918" spans="14:19" x14ac:dyDescent="0.25">
      <c r="N1918" s="10">
        <v>28215</v>
      </c>
      <c r="O1918">
        <f t="shared" si="143"/>
        <v>31</v>
      </c>
      <c r="P1918">
        <f t="shared" si="144"/>
        <v>3</v>
      </c>
      <c r="Q1918" t="str">
        <f t="shared" si="145"/>
        <v>Mar</v>
      </c>
      <c r="R1918" t="str">
        <f>TEXT(dDate[[#This Row],[Date]],"yyy - mm - mmm")</f>
        <v>1977 - 03 - Mar</v>
      </c>
      <c r="S1918">
        <f t="shared" si="146"/>
        <v>1977</v>
      </c>
    </row>
    <row r="1919" spans="14:19" x14ac:dyDescent="0.25">
      <c r="N1919" s="10">
        <v>28216</v>
      </c>
      <c r="O1919">
        <f t="shared" si="143"/>
        <v>1</v>
      </c>
      <c r="P1919">
        <f t="shared" si="144"/>
        <v>4</v>
      </c>
      <c r="Q1919" t="str">
        <f t="shared" si="145"/>
        <v>Apr</v>
      </c>
      <c r="R1919" t="str">
        <f>TEXT(dDate[[#This Row],[Date]],"yyy - mm - mmm")</f>
        <v>1977 - 04 - Apr</v>
      </c>
      <c r="S1919">
        <f t="shared" si="146"/>
        <v>1977</v>
      </c>
    </row>
    <row r="1920" spans="14:19" x14ac:dyDescent="0.25">
      <c r="N1920" s="10">
        <v>28217</v>
      </c>
      <c r="O1920">
        <f t="shared" si="143"/>
        <v>2</v>
      </c>
      <c r="P1920">
        <f t="shared" si="144"/>
        <v>4</v>
      </c>
      <c r="Q1920" t="str">
        <f t="shared" si="145"/>
        <v>Apr</v>
      </c>
      <c r="R1920" t="str">
        <f>TEXT(dDate[[#This Row],[Date]],"yyy - mm - mmm")</f>
        <v>1977 - 04 - Apr</v>
      </c>
      <c r="S1920">
        <f t="shared" si="146"/>
        <v>1977</v>
      </c>
    </row>
    <row r="1921" spans="14:19" x14ac:dyDescent="0.25">
      <c r="N1921" s="10">
        <v>28218</v>
      </c>
      <c r="O1921">
        <f t="shared" si="143"/>
        <v>3</v>
      </c>
      <c r="P1921">
        <f t="shared" si="144"/>
        <v>4</v>
      </c>
      <c r="Q1921" t="str">
        <f t="shared" si="145"/>
        <v>Apr</v>
      </c>
      <c r="R1921" t="str">
        <f>TEXT(dDate[[#This Row],[Date]],"yyy - mm - mmm")</f>
        <v>1977 - 04 - Apr</v>
      </c>
      <c r="S1921">
        <f t="shared" si="146"/>
        <v>1977</v>
      </c>
    </row>
    <row r="1922" spans="14:19" x14ac:dyDescent="0.25">
      <c r="N1922" s="10">
        <v>28219</v>
      </c>
      <c r="O1922">
        <f t="shared" si="143"/>
        <v>4</v>
      </c>
      <c r="P1922">
        <f t="shared" si="144"/>
        <v>4</v>
      </c>
      <c r="Q1922" t="str">
        <f t="shared" si="145"/>
        <v>Apr</v>
      </c>
      <c r="R1922" t="str">
        <f>TEXT(dDate[[#This Row],[Date]],"yyy - mm - mmm")</f>
        <v>1977 - 04 - Apr</v>
      </c>
      <c r="S1922">
        <f t="shared" si="146"/>
        <v>1977</v>
      </c>
    </row>
    <row r="1923" spans="14:19" x14ac:dyDescent="0.25">
      <c r="N1923" s="10">
        <v>28220</v>
      </c>
      <c r="O1923">
        <f t="shared" ref="O1923:O1986" si="147">DAY(N1923)</f>
        <v>5</v>
      </c>
      <c r="P1923">
        <f t="shared" ref="P1923:P1986" si="148">MONTH(N1923)</f>
        <v>4</v>
      </c>
      <c r="Q1923" t="str">
        <f t="shared" ref="Q1923:Q1986" si="149">TEXT(N1923,"mmm")</f>
        <v>Apr</v>
      </c>
      <c r="R1923" t="str">
        <f>TEXT(dDate[[#This Row],[Date]],"yyy - mm - mmm")</f>
        <v>1977 - 04 - Apr</v>
      </c>
      <c r="S1923">
        <f t="shared" ref="S1923:S1986" si="150">YEAR(N1923)</f>
        <v>1977</v>
      </c>
    </row>
    <row r="1924" spans="14:19" x14ac:dyDescent="0.25">
      <c r="N1924" s="10">
        <v>28221</v>
      </c>
      <c r="O1924">
        <f t="shared" si="147"/>
        <v>6</v>
      </c>
      <c r="P1924">
        <f t="shared" si="148"/>
        <v>4</v>
      </c>
      <c r="Q1924" t="str">
        <f t="shared" si="149"/>
        <v>Apr</v>
      </c>
      <c r="R1924" t="str">
        <f>TEXT(dDate[[#This Row],[Date]],"yyy - mm - mmm")</f>
        <v>1977 - 04 - Apr</v>
      </c>
      <c r="S1924">
        <f t="shared" si="150"/>
        <v>1977</v>
      </c>
    </row>
    <row r="1925" spans="14:19" x14ac:dyDescent="0.25">
      <c r="N1925" s="10">
        <v>28222</v>
      </c>
      <c r="O1925">
        <f t="shared" si="147"/>
        <v>7</v>
      </c>
      <c r="P1925">
        <f t="shared" si="148"/>
        <v>4</v>
      </c>
      <c r="Q1925" t="str">
        <f t="shared" si="149"/>
        <v>Apr</v>
      </c>
      <c r="R1925" t="str">
        <f>TEXT(dDate[[#This Row],[Date]],"yyy - mm - mmm")</f>
        <v>1977 - 04 - Apr</v>
      </c>
      <c r="S1925">
        <f t="shared" si="150"/>
        <v>1977</v>
      </c>
    </row>
    <row r="1926" spans="14:19" x14ac:dyDescent="0.25">
      <c r="N1926" s="10">
        <v>28223</v>
      </c>
      <c r="O1926">
        <f t="shared" si="147"/>
        <v>8</v>
      </c>
      <c r="P1926">
        <f t="shared" si="148"/>
        <v>4</v>
      </c>
      <c r="Q1926" t="str">
        <f t="shared" si="149"/>
        <v>Apr</v>
      </c>
      <c r="R1926" t="str">
        <f>TEXT(dDate[[#This Row],[Date]],"yyy - mm - mmm")</f>
        <v>1977 - 04 - Apr</v>
      </c>
      <c r="S1926">
        <f t="shared" si="150"/>
        <v>1977</v>
      </c>
    </row>
    <row r="1927" spans="14:19" x14ac:dyDescent="0.25">
      <c r="N1927" s="10">
        <v>28224</v>
      </c>
      <c r="O1927">
        <f t="shared" si="147"/>
        <v>9</v>
      </c>
      <c r="P1927">
        <f t="shared" si="148"/>
        <v>4</v>
      </c>
      <c r="Q1927" t="str">
        <f t="shared" si="149"/>
        <v>Apr</v>
      </c>
      <c r="R1927" t="str">
        <f>TEXT(dDate[[#This Row],[Date]],"yyy - mm - mmm")</f>
        <v>1977 - 04 - Apr</v>
      </c>
      <c r="S1927">
        <f t="shared" si="150"/>
        <v>1977</v>
      </c>
    </row>
    <row r="1928" spans="14:19" x14ac:dyDescent="0.25">
      <c r="N1928" s="10">
        <v>28225</v>
      </c>
      <c r="O1928">
        <f t="shared" si="147"/>
        <v>10</v>
      </c>
      <c r="P1928">
        <f t="shared" si="148"/>
        <v>4</v>
      </c>
      <c r="Q1928" t="str">
        <f t="shared" si="149"/>
        <v>Apr</v>
      </c>
      <c r="R1928" t="str">
        <f>TEXT(dDate[[#This Row],[Date]],"yyy - mm - mmm")</f>
        <v>1977 - 04 - Apr</v>
      </c>
      <c r="S1928">
        <f t="shared" si="150"/>
        <v>1977</v>
      </c>
    </row>
    <row r="1929" spans="14:19" x14ac:dyDescent="0.25">
      <c r="N1929" s="10">
        <v>28226</v>
      </c>
      <c r="O1929">
        <f t="shared" si="147"/>
        <v>11</v>
      </c>
      <c r="P1929">
        <f t="shared" si="148"/>
        <v>4</v>
      </c>
      <c r="Q1929" t="str">
        <f t="shared" si="149"/>
        <v>Apr</v>
      </c>
      <c r="R1929" t="str">
        <f>TEXT(dDate[[#This Row],[Date]],"yyy - mm - mmm")</f>
        <v>1977 - 04 - Apr</v>
      </c>
      <c r="S1929">
        <f t="shared" si="150"/>
        <v>1977</v>
      </c>
    </row>
    <row r="1930" spans="14:19" x14ac:dyDescent="0.25">
      <c r="N1930" s="10">
        <v>28227</v>
      </c>
      <c r="O1930">
        <f t="shared" si="147"/>
        <v>12</v>
      </c>
      <c r="P1930">
        <f t="shared" si="148"/>
        <v>4</v>
      </c>
      <c r="Q1930" t="str">
        <f t="shared" si="149"/>
        <v>Apr</v>
      </c>
      <c r="R1930" t="str">
        <f>TEXT(dDate[[#This Row],[Date]],"yyy - mm - mmm")</f>
        <v>1977 - 04 - Apr</v>
      </c>
      <c r="S1930">
        <f t="shared" si="150"/>
        <v>1977</v>
      </c>
    </row>
    <row r="1931" spans="14:19" x14ac:dyDescent="0.25">
      <c r="N1931" s="10">
        <v>28228</v>
      </c>
      <c r="O1931">
        <f t="shared" si="147"/>
        <v>13</v>
      </c>
      <c r="P1931">
        <f t="shared" si="148"/>
        <v>4</v>
      </c>
      <c r="Q1931" t="str">
        <f t="shared" si="149"/>
        <v>Apr</v>
      </c>
      <c r="R1931" t="str">
        <f>TEXT(dDate[[#This Row],[Date]],"yyy - mm - mmm")</f>
        <v>1977 - 04 - Apr</v>
      </c>
      <c r="S1931">
        <f t="shared" si="150"/>
        <v>1977</v>
      </c>
    </row>
    <row r="1932" spans="14:19" x14ac:dyDescent="0.25">
      <c r="N1932" s="10">
        <v>28229</v>
      </c>
      <c r="O1932">
        <f t="shared" si="147"/>
        <v>14</v>
      </c>
      <c r="P1932">
        <f t="shared" si="148"/>
        <v>4</v>
      </c>
      <c r="Q1932" t="str">
        <f t="shared" si="149"/>
        <v>Apr</v>
      </c>
      <c r="R1932" t="str">
        <f>TEXT(dDate[[#This Row],[Date]],"yyy - mm - mmm")</f>
        <v>1977 - 04 - Apr</v>
      </c>
      <c r="S1932">
        <f t="shared" si="150"/>
        <v>1977</v>
      </c>
    </row>
    <row r="1933" spans="14:19" x14ac:dyDescent="0.25">
      <c r="N1933" s="10">
        <v>28230</v>
      </c>
      <c r="O1933">
        <f t="shared" si="147"/>
        <v>15</v>
      </c>
      <c r="P1933">
        <f t="shared" si="148"/>
        <v>4</v>
      </c>
      <c r="Q1933" t="str">
        <f t="shared" si="149"/>
        <v>Apr</v>
      </c>
      <c r="R1933" t="str">
        <f>TEXT(dDate[[#This Row],[Date]],"yyy - mm - mmm")</f>
        <v>1977 - 04 - Apr</v>
      </c>
      <c r="S1933">
        <f t="shared" si="150"/>
        <v>1977</v>
      </c>
    </row>
    <row r="1934" spans="14:19" x14ac:dyDescent="0.25">
      <c r="N1934" s="10">
        <v>28231</v>
      </c>
      <c r="O1934">
        <f t="shared" si="147"/>
        <v>16</v>
      </c>
      <c r="P1934">
        <f t="shared" si="148"/>
        <v>4</v>
      </c>
      <c r="Q1934" t="str">
        <f t="shared" si="149"/>
        <v>Apr</v>
      </c>
      <c r="R1934" t="str">
        <f>TEXT(dDate[[#This Row],[Date]],"yyy - mm - mmm")</f>
        <v>1977 - 04 - Apr</v>
      </c>
      <c r="S1934">
        <f t="shared" si="150"/>
        <v>1977</v>
      </c>
    </row>
    <row r="1935" spans="14:19" x14ac:dyDescent="0.25">
      <c r="N1935" s="10">
        <v>28232</v>
      </c>
      <c r="O1935">
        <f t="shared" si="147"/>
        <v>17</v>
      </c>
      <c r="P1935">
        <f t="shared" si="148"/>
        <v>4</v>
      </c>
      <c r="Q1935" t="str">
        <f t="shared" si="149"/>
        <v>Apr</v>
      </c>
      <c r="R1935" t="str">
        <f>TEXT(dDate[[#This Row],[Date]],"yyy - mm - mmm")</f>
        <v>1977 - 04 - Apr</v>
      </c>
      <c r="S1935">
        <f t="shared" si="150"/>
        <v>1977</v>
      </c>
    </row>
    <row r="1936" spans="14:19" x14ac:dyDescent="0.25">
      <c r="N1936" s="10">
        <v>28233</v>
      </c>
      <c r="O1936">
        <f t="shared" si="147"/>
        <v>18</v>
      </c>
      <c r="P1936">
        <f t="shared" si="148"/>
        <v>4</v>
      </c>
      <c r="Q1936" t="str">
        <f t="shared" si="149"/>
        <v>Apr</v>
      </c>
      <c r="R1936" t="str">
        <f>TEXT(dDate[[#This Row],[Date]],"yyy - mm - mmm")</f>
        <v>1977 - 04 - Apr</v>
      </c>
      <c r="S1936">
        <f t="shared" si="150"/>
        <v>1977</v>
      </c>
    </row>
    <row r="1937" spans="14:19" x14ac:dyDescent="0.25">
      <c r="N1937" s="10">
        <v>28234</v>
      </c>
      <c r="O1937">
        <f t="shared" si="147"/>
        <v>19</v>
      </c>
      <c r="P1937">
        <f t="shared" si="148"/>
        <v>4</v>
      </c>
      <c r="Q1937" t="str">
        <f t="shared" si="149"/>
        <v>Apr</v>
      </c>
      <c r="R1937" t="str">
        <f>TEXT(dDate[[#This Row],[Date]],"yyy - mm - mmm")</f>
        <v>1977 - 04 - Apr</v>
      </c>
      <c r="S1937">
        <f t="shared" si="150"/>
        <v>1977</v>
      </c>
    </row>
    <row r="1938" spans="14:19" x14ac:dyDescent="0.25">
      <c r="N1938" s="10">
        <v>28235</v>
      </c>
      <c r="O1938">
        <f t="shared" si="147"/>
        <v>20</v>
      </c>
      <c r="P1938">
        <f t="shared" si="148"/>
        <v>4</v>
      </c>
      <c r="Q1938" t="str">
        <f t="shared" si="149"/>
        <v>Apr</v>
      </c>
      <c r="R1938" t="str">
        <f>TEXT(dDate[[#This Row],[Date]],"yyy - mm - mmm")</f>
        <v>1977 - 04 - Apr</v>
      </c>
      <c r="S1938">
        <f t="shared" si="150"/>
        <v>1977</v>
      </c>
    </row>
    <row r="1939" spans="14:19" x14ac:dyDescent="0.25">
      <c r="N1939" s="10">
        <v>28236</v>
      </c>
      <c r="O1939">
        <f t="shared" si="147"/>
        <v>21</v>
      </c>
      <c r="P1939">
        <f t="shared" si="148"/>
        <v>4</v>
      </c>
      <c r="Q1939" t="str">
        <f t="shared" si="149"/>
        <v>Apr</v>
      </c>
      <c r="R1939" t="str">
        <f>TEXT(dDate[[#This Row],[Date]],"yyy - mm - mmm")</f>
        <v>1977 - 04 - Apr</v>
      </c>
      <c r="S1939">
        <f t="shared" si="150"/>
        <v>1977</v>
      </c>
    </row>
    <row r="1940" spans="14:19" x14ac:dyDescent="0.25">
      <c r="N1940" s="10">
        <v>28237</v>
      </c>
      <c r="O1940">
        <f t="shared" si="147"/>
        <v>22</v>
      </c>
      <c r="P1940">
        <f t="shared" si="148"/>
        <v>4</v>
      </c>
      <c r="Q1940" t="str">
        <f t="shared" si="149"/>
        <v>Apr</v>
      </c>
      <c r="R1940" t="str">
        <f>TEXT(dDate[[#This Row],[Date]],"yyy - mm - mmm")</f>
        <v>1977 - 04 - Apr</v>
      </c>
      <c r="S1940">
        <f t="shared" si="150"/>
        <v>1977</v>
      </c>
    </row>
    <row r="1941" spans="14:19" x14ac:dyDescent="0.25">
      <c r="N1941" s="10">
        <v>28238</v>
      </c>
      <c r="O1941">
        <f t="shared" si="147"/>
        <v>23</v>
      </c>
      <c r="P1941">
        <f t="shared" si="148"/>
        <v>4</v>
      </c>
      <c r="Q1941" t="str">
        <f t="shared" si="149"/>
        <v>Apr</v>
      </c>
      <c r="R1941" t="str">
        <f>TEXT(dDate[[#This Row],[Date]],"yyy - mm - mmm")</f>
        <v>1977 - 04 - Apr</v>
      </c>
      <c r="S1941">
        <f t="shared" si="150"/>
        <v>1977</v>
      </c>
    </row>
    <row r="1942" spans="14:19" x14ac:dyDescent="0.25">
      <c r="N1942" s="10">
        <v>28239</v>
      </c>
      <c r="O1942">
        <f t="shared" si="147"/>
        <v>24</v>
      </c>
      <c r="P1942">
        <f t="shared" si="148"/>
        <v>4</v>
      </c>
      <c r="Q1942" t="str">
        <f t="shared" si="149"/>
        <v>Apr</v>
      </c>
      <c r="R1942" t="str">
        <f>TEXT(dDate[[#This Row],[Date]],"yyy - mm - mmm")</f>
        <v>1977 - 04 - Apr</v>
      </c>
      <c r="S1942">
        <f t="shared" si="150"/>
        <v>1977</v>
      </c>
    </row>
    <row r="1943" spans="14:19" x14ac:dyDescent="0.25">
      <c r="N1943" s="10">
        <v>28240</v>
      </c>
      <c r="O1943">
        <f t="shared" si="147"/>
        <v>25</v>
      </c>
      <c r="P1943">
        <f t="shared" si="148"/>
        <v>4</v>
      </c>
      <c r="Q1943" t="str">
        <f t="shared" si="149"/>
        <v>Apr</v>
      </c>
      <c r="R1943" t="str">
        <f>TEXT(dDate[[#This Row],[Date]],"yyy - mm - mmm")</f>
        <v>1977 - 04 - Apr</v>
      </c>
      <c r="S1943">
        <f t="shared" si="150"/>
        <v>1977</v>
      </c>
    </row>
    <row r="1944" spans="14:19" x14ac:dyDescent="0.25">
      <c r="N1944" s="10">
        <v>28241</v>
      </c>
      <c r="O1944">
        <f t="shared" si="147"/>
        <v>26</v>
      </c>
      <c r="P1944">
        <f t="shared" si="148"/>
        <v>4</v>
      </c>
      <c r="Q1944" t="str">
        <f t="shared" si="149"/>
        <v>Apr</v>
      </c>
      <c r="R1944" t="str">
        <f>TEXT(dDate[[#This Row],[Date]],"yyy - mm - mmm")</f>
        <v>1977 - 04 - Apr</v>
      </c>
      <c r="S1944">
        <f t="shared" si="150"/>
        <v>1977</v>
      </c>
    </row>
    <row r="1945" spans="14:19" x14ac:dyDescent="0.25">
      <c r="N1945" s="10">
        <v>28242</v>
      </c>
      <c r="O1945">
        <f t="shared" si="147"/>
        <v>27</v>
      </c>
      <c r="P1945">
        <f t="shared" si="148"/>
        <v>4</v>
      </c>
      <c r="Q1945" t="str">
        <f t="shared" si="149"/>
        <v>Apr</v>
      </c>
      <c r="R1945" t="str">
        <f>TEXT(dDate[[#This Row],[Date]],"yyy - mm - mmm")</f>
        <v>1977 - 04 - Apr</v>
      </c>
      <c r="S1945">
        <f t="shared" si="150"/>
        <v>1977</v>
      </c>
    </row>
    <row r="1946" spans="14:19" x14ac:dyDescent="0.25">
      <c r="N1946" s="10">
        <v>28243</v>
      </c>
      <c r="O1946">
        <f t="shared" si="147"/>
        <v>28</v>
      </c>
      <c r="P1946">
        <f t="shared" si="148"/>
        <v>4</v>
      </c>
      <c r="Q1946" t="str">
        <f t="shared" si="149"/>
        <v>Apr</v>
      </c>
      <c r="R1946" t="str">
        <f>TEXT(dDate[[#This Row],[Date]],"yyy - mm - mmm")</f>
        <v>1977 - 04 - Apr</v>
      </c>
      <c r="S1946">
        <f t="shared" si="150"/>
        <v>1977</v>
      </c>
    </row>
    <row r="1947" spans="14:19" x14ac:dyDescent="0.25">
      <c r="N1947" s="10">
        <v>28244</v>
      </c>
      <c r="O1947">
        <f t="shared" si="147"/>
        <v>29</v>
      </c>
      <c r="P1947">
        <f t="shared" si="148"/>
        <v>4</v>
      </c>
      <c r="Q1947" t="str">
        <f t="shared" si="149"/>
        <v>Apr</v>
      </c>
      <c r="R1947" t="str">
        <f>TEXT(dDate[[#This Row],[Date]],"yyy - mm - mmm")</f>
        <v>1977 - 04 - Apr</v>
      </c>
      <c r="S1947">
        <f t="shared" si="150"/>
        <v>1977</v>
      </c>
    </row>
    <row r="1948" spans="14:19" x14ac:dyDescent="0.25">
      <c r="N1948" s="10">
        <v>28245</v>
      </c>
      <c r="O1948">
        <f t="shared" si="147"/>
        <v>30</v>
      </c>
      <c r="P1948">
        <f t="shared" si="148"/>
        <v>4</v>
      </c>
      <c r="Q1948" t="str">
        <f t="shared" si="149"/>
        <v>Apr</v>
      </c>
      <c r="R1948" t="str">
        <f>TEXT(dDate[[#This Row],[Date]],"yyy - mm - mmm")</f>
        <v>1977 - 04 - Apr</v>
      </c>
      <c r="S1948">
        <f t="shared" si="150"/>
        <v>1977</v>
      </c>
    </row>
    <row r="1949" spans="14:19" x14ac:dyDescent="0.25">
      <c r="N1949" s="10">
        <v>28246</v>
      </c>
      <c r="O1949">
        <f t="shared" si="147"/>
        <v>1</v>
      </c>
      <c r="P1949">
        <f t="shared" si="148"/>
        <v>5</v>
      </c>
      <c r="Q1949" t="str">
        <f t="shared" si="149"/>
        <v>May</v>
      </c>
      <c r="R1949" t="str">
        <f>TEXT(dDate[[#This Row],[Date]],"yyy - mm - mmm")</f>
        <v>1977 - 05 - May</v>
      </c>
      <c r="S1949">
        <f t="shared" si="150"/>
        <v>1977</v>
      </c>
    </row>
    <row r="1950" spans="14:19" x14ac:dyDescent="0.25">
      <c r="N1950" s="10">
        <v>28247</v>
      </c>
      <c r="O1950">
        <f t="shared" si="147"/>
        <v>2</v>
      </c>
      <c r="P1950">
        <f t="shared" si="148"/>
        <v>5</v>
      </c>
      <c r="Q1950" t="str">
        <f t="shared" si="149"/>
        <v>May</v>
      </c>
      <c r="R1950" t="str">
        <f>TEXT(dDate[[#This Row],[Date]],"yyy - mm - mmm")</f>
        <v>1977 - 05 - May</v>
      </c>
      <c r="S1950">
        <f t="shared" si="150"/>
        <v>1977</v>
      </c>
    </row>
    <row r="1951" spans="14:19" x14ac:dyDescent="0.25">
      <c r="N1951" s="10">
        <v>28248</v>
      </c>
      <c r="O1951">
        <f t="shared" si="147"/>
        <v>3</v>
      </c>
      <c r="P1951">
        <f t="shared" si="148"/>
        <v>5</v>
      </c>
      <c r="Q1951" t="str">
        <f t="shared" si="149"/>
        <v>May</v>
      </c>
      <c r="R1951" t="str">
        <f>TEXT(dDate[[#This Row],[Date]],"yyy - mm - mmm")</f>
        <v>1977 - 05 - May</v>
      </c>
      <c r="S1951">
        <f t="shared" si="150"/>
        <v>1977</v>
      </c>
    </row>
    <row r="1952" spans="14:19" x14ac:dyDescent="0.25">
      <c r="N1952" s="10">
        <v>28249</v>
      </c>
      <c r="O1952">
        <f t="shared" si="147"/>
        <v>4</v>
      </c>
      <c r="P1952">
        <f t="shared" si="148"/>
        <v>5</v>
      </c>
      <c r="Q1952" t="str">
        <f t="shared" si="149"/>
        <v>May</v>
      </c>
      <c r="R1952" t="str">
        <f>TEXT(dDate[[#This Row],[Date]],"yyy - mm - mmm")</f>
        <v>1977 - 05 - May</v>
      </c>
      <c r="S1952">
        <f t="shared" si="150"/>
        <v>1977</v>
      </c>
    </row>
    <row r="1953" spans="14:19" x14ac:dyDescent="0.25">
      <c r="N1953" s="10">
        <v>28250</v>
      </c>
      <c r="O1953">
        <f t="shared" si="147"/>
        <v>5</v>
      </c>
      <c r="P1953">
        <f t="shared" si="148"/>
        <v>5</v>
      </c>
      <c r="Q1953" t="str">
        <f t="shared" si="149"/>
        <v>May</v>
      </c>
      <c r="R1953" t="str">
        <f>TEXT(dDate[[#This Row],[Date]],"yyy - mm - mmm")</f>
        <v>1977 - 05 - May</v>
      </c>
      <c r="S1953">
        <f t="shared" si="150"/>
        <v>1977</v>
      </c>
    </row>
    <row r="1954" spans="14:19" x14ac:dyDescent="0.25">
      <c r="N1954" s="10">
        <v>28251</v>
      </c>
      <c r="O1954">
        <f t="shared" si="147"/>
        <v>6</v>
      </c>
      <c r="P1954">
        <f t="shared" si="148"/>
        <v>5</v>
      </c>
      <c r="Q1954" t="str">
        <f t="shared" si="149"/>
        <v>May</v>
      </c>
      <c r="R1954" t="str">
        <f>TEXT(dDate[[#This Row],[Date]],"yyy - mm - mmm")</f>
        <v>1977 - 05 - May</v>
      </c>
      <c r="S1954">
        <f t="shared" si="150"/>
        <v>1977</v>
      </c>
    </row>
    <row r="1955" spans="14:19" x14ac:dyDescent="0.25">
      <c r="N1955" s="10">
        <v>28252</v>
      </c>
      <c r="O1955">
        <f t="shared" si="147"/>
        <v>7</v>
      </c>
      <c r="P1955">
        <f t="shared" si="148"/>
        <v>5</v>
      </c>
      <c r="Q1955" t="str">
        <f t="shared" si="149"/>
        <v>May</v>
      </c>
      <c r="R1955" t="str">
        <f>TEXT(dDate[[#This Row],[Date]],"yyy - mm - mmm")</f>
        <v>1977 - 05 - May</v>
      </c>
      <c r="S1955">
        <f t="shared" si="150"/>
        <v>1977</v>
      </c>
    </row>
    <row r="1956" spans="14:19" x14ac:dyDescent="0.25">
      <c r="N1956" s="10">
        <v>28253</v>
      </c>
      <c r="O1956">
        <f t="shared" si="147"/>
        <v>8</v>
      </c>
      <c r="P1956">
        <f t="shared" si="148"/>
        <v>5</v>
      </c>
      <c r="Q1956" t="str">
        <f t="shared" si="149"/>
        <v>May</v>
      </c>
      <c r="R1956" t="str">
        <f>TEXT(dDate[[#This Row],[Date]],"yyy - mm - mmm")</f>
        <v>1977 - 05 - May</v>
      </c>
      <c r="S1956">
        <f t="shared" si="150"/>
        <v>1977</v>
      </c>
    </row>
    <row r="1957" spans="14:19" x14ac:dyDescent="0.25">
      <c r="N1957" s="10">
        <v>28254</v>
      </c>
      <c r="O1957">
        <f t="shared" si="147"/>
        <v>9</v>
      </c>
      <c r="P1957">
        <f t="shared" si="148"/>
        <v>5</v>
      </c>
      <c r="Q1957" t="str">
        <f t="shared" si="149"/>
        <v>May</v>
      </c>
      <c r="R1957" t="str">
        <f>TEXT(dDate[[#This Row],[Date]],"yyy - mm - mmm")</f>
        <v>1977 - 05 - May</v>
      </c>
      <c r="S1957">
        <f t="shared" si="150"/>
        <v>1977</v>
      </c>
    </row>
    <row r="1958" spans="14:19" x14ac:dyDescent="0.25">
      <c r="N1958" s="10">
        <v>28255</v>
      </c>
      <c r="O1958">
        <f t="shared" si="147"/>
        <v>10</v>
      </c>
      <c r="P1958">
        <f t="shared" si="148"/>
        <v>5</v>
      </c>
      <c r="Q1958" t="str">
        <f t="shared" si="149"/>
        <v>May</v>
      </c>
      <c r="R1958" t="str">
        <f>TEXT(dDate[[#This Row],[Date]],"yyy - mm - mmm")</f>
        <v>1977 - 05 - May</v>
      </c>
      <c r="S1958">
        <f t="shared" si="150"/>
        <v>1977</v>
      </c>
    </row>
    <row r="1959" spans="14:19" x14ac:dyDescent="0.25">
      <c r="N1959" s="10">
        <v>28256</v>
      </c>
      <c r="O1959">
        <f t="shared" si="147"/>
        <v>11</v>
      </c>
      <c r="P1959">
        <f t="shared" si="148"/>
        <v>5</v>
      </c>
      <c r="Q1959" t="str">
        <f t="shared" si="149"/>
        <v>May</v>
      </c>
      <c r="R1959" t="str">
        <f>TEXT(dDate[[#This Row],[Date]],"yyy - mm - mmm")</f>
        <v>1977 - 05 - May</v>
      </c>
      <c r="S1959">
        <f t="shared" si="150"/>
        <v>1977</v>
      </c>
    </row>
    <row r="1960" spans="14:19" x14ac:dyDescent="0.25">
      <c r="N1960" s="10">
        <v>28257</v>
      </c>
      <c r="O1960">
        <f t="shared" si="147"/>
        <v>12</v>
      </c>
      <c r="P1960">
        <f t="shared" si="148"/>
        <v>5</v>
      </c>
      <c r="Q1960" t="str">
        <f t="shared" si="149"/>
        <v>May</v>
      </c>
      <c r="R1960" t="str">
        <f>TEXT(dDate[[#This Row],[Date]],"yyy - mm - mmm")</f>
        <v>1977 - 05 - May</v>
      </c>
      <c r="S1960">
        <f t="shared" si="150"/>
        <v>1977</v>
      </c>
    </row>
    <row r="1961" spans="14:19" x14ac:dyDescent="0.25">
      <c r="N1961" s="10">
        <v>28258</v>
      </c>
      <c r="O1961">
        <f t="shared" si="147"/>
        <v>13</v>
      </c>
      <c r="P1961">
        <f t="shared" si="148"/>
        <v>5</v>
      </c>
      <c r="Q1961" t="str">
        <f t="shared" si="149"/>
        <v>May</v>
      </c>
      <c r="R1961" t="str">
        <f>TEXT(dDate[[#This Row],[Date]],"yyy - mm - mmm")</f>
        <v>1977 - 05 - May</v>
      </c>
      <c r="S1961">
        <f t="shared" si="150"/>
        <v>1977</v>
      </c>
    </row>
    <row r="1962" spans="14:19" x14ac:dyDescent="0.25">
      <c r="N1962" s="10">
        <v>28259</v>
      </c>
      <c r="O1962">
        <f t="shared" si="147"/>
        <v>14</v>
      </c>
      <c r="P1962">
        <f t="shared" si="148"/>
        <v>5</v>
      </c>
      <c r="Q1962" t="str">
        <f t="shared" si="149"/>
        <v>May</v>
      </c>
      <c r="R1962" t="str">
        <f>TEXT(dDate[[#This Row],[Date]],"yyy - mm - mmm")</f>
        <v>1977 - 05 - May</v>
      </c>
      <c r="S1962">
        <f t="shared" si="150"/>
        <v>1977</v>
      </c>
    </row>
    <row r="1963" spans="14:19" x14ac:dyDescent="0.25">
      <c r="N1963" s="10">
        <v>28260</v>
      </c>
      <c r="O1963">
        <f t="shared" si="147"/>
        <v>15</v>
      </c>
      <c r="P1963">
        <f t="shared" si="148"/>
        <v>5</v>
      </c>
      <c r="Q1963" t="str">
        <f t="shared" si="149"/>
        <v>May</v>
      </c>
      <c r="R1963" t="str">
        <f>TEXT(dDate[[#This Row],[Date]],"yyy - mm - mmm")</f>
        <v>1977 - 05 - May</v>
      </c>
      <c r="S1963">
        <f t="shared" si="150"/>
        <v>1977</v>
      </c>
    </row>
    <row r="1964" spans="14:19" x14ac:dyDescent="0.25">
      <c r="N1964" s="10">
        <v>28261</v>
      </c>
      <c r="O1964">
        <f t="shared" si="147"/>
        <v>16</v>
      </c>
      <c r="P1964">
        <f t="shared" si="148"/>
        <v>5</v>
      </c>
      <c r="Q1964" t="str">
        <f t="shared" si="149"/>
        <v>May</v>
      </c>
      <c r="R1964" t="str">
        <f>TEXT(dDate[[#This Row],[Date]],"yyy - mm - mmm")</f>
        <v>1977 - 05 - May</v>
      </c>
      <c r="S1964">
        <f t="shared" si="150"/>
        <v>1977</v>
      </c>
    </row>
    <row r="1965" spans="14:19" x14ac:dyDescent="0.25">
      <c r="N1965" s="10">
        <v>28262</v>
      </c>
      <c r="O1965">
        <f t="shared" si="147"/>
        <v>17</v>
      </c>
      <c r="P1965">
        <f t="shared" si="148"/>
        <v>5</v>
      </c>
      <c r="Q1965" t="str">
        <f t="shared" si="149"/>
        <v>May</v>
      </c>
      <c r="R1965" t="str">
        <f>TEXT(dDate[[#This Row],[Date]],"yyy - mm - mmm")</f>
        <v>1977 - 05 - May</v>
      </c>
      <c r="S1965">
        <f t="shared" si="150"/>
        <v>1977</v>
      </c>
    </row>
    <row r="1966" spans="14:19" x14ac:dyDescent="0.25">
      <c r="N1966" s="10">
        <v>28263</v>
      </c>
      <c r="O1966">
        <f t="shared" si="147"/>
        <v>18</v>
      </c>
      <c r="P1966">
        <f t="shared" si="148"/>
        <v>5</v>
      </c>
      <c r="Q1966" t="str">
        <f t="shared" si="149"/>
        <v>May</v>
      </c>
      <c r="R1966" t="str">
        <f>TEXT(dDate[[#This Row],[Date]],"yyy - mm - mmm")</f>
        <v>1977 - 05 - May</v>
      </c>
      <c r="S1966">
        <f t="shared" si="150"/>
        <v>1977</v>
      </c>
    </row>
    <row r="1967" spans="14:19" x14ac:dyDescent="0.25">
      <c r="N1967" s="10">
        <v>28264</v>
      </c>
      <c r="O1967">
        <f t="shared" si="147"/>
        <v>19</v>
      </c>
      <c r="P1967">
        <f t="shared" si="148"/>
        <v>5</v>
      </c>
      <c r="Q1967" t="str">
        <f t="shared" si="149"/>
        <v>May</v>
      </c>
      <c r="R1967" t="str">
        <f>TEXT(dDate[[#This Row],[Date]],"yyy - mm - mmm")</f>
        <v>1977 - 05 - May</v>
      </c>
      <c r="S1967">
        <f t="shared" si="150"/>
        <v>1977</v>
      </c>
    </row>
    <row r="1968" spans="14:19" x14ac:dyDescent="0.25">
      <c r="N1968" s="10">
        <v>28265</v>
      </c>
      <c r="O1968">
        <f t="shared" si="147"/>
        <v>20</v>
      </c>
      <c r="P1968">
        <f t="shared" si="148"/>
        <v>5</v>
      </c>
      <c r="Q1968" t="str">
        <f t="shared" si="149"/>
        <v>May</v>
      </c>
      <c r="R1968" t="str">
        <f>TEXT(dDate[[#This Row],[Date]],"yyy - mm - mmm")</f>
        <v>1977 - 05 - May</v>
      </c>
      <c r="S1968">
        <f t="shared" si="150"/>
        <v>1977</v>
      </c>
    </row>
    <row r="1969" spans="14:19" x14ac:dyDescent="0.25">
      <c r="N1969" s="10">
        <v>28266</v>
      </c>
      <c r="O1969">
        <f t="shared" si="147"/>
        <v>21</v>
      </c>
      <c r="P1969">
        <f t="shared" si="148"/>
        <v>5</v>
      </c>
      <c r="Q1969" t="str">
        <f t="shared" si="149"/>
        <v>May</v>
      </c>
      <c r="R1969" t="str">
        <f>TEXT(dDate[[#This Row],[Date]],"yyy - mm - mmm")</f>
        <v>1977 - 05 - May</v>
      </c>
      <c r="S1969">
        <f t="shared" si="150"/>
        <v>1977</v>
      </c>
    </row>
    <row r="1970" spans="14:19" x14ac:dyDescent="0.25">
      <c r="N1970" s="10">
        <v>28267</v>
      </c>
      <c r="O1970">
        <f t="shared" si="147"/>
        <v>22</v>
      </c>
      <c r="P1970">
        <f t="shared" si="148"/>
        <v>5</v>
      </c>
      <c r="Q1970" t="str">
        <f t="shared" si="149"/>
        <v>May</v>
      </c>
      <c r="R1970" t="str">
        <f>TEXT(dDate[[#This Row],[Date]],"yyy - mm - mmm")</f>
        <v>1977 - 05 - May</v>
      </c>
      <c r="S1970">
        <f t="shared" si="150"/>
        <v>1977</v>
      </c>
    </row>
    <row r="1971" spans="14:19" x14ac:dyDescent="0.25">
      <c r="N1971" s="10">
        <v>28268</v>
      </c>
      <c r="O1971">
        <f t="shared" si="147"/>
        <v>23</v>
      </c>
      <c r="P1971">
        <f t="shared" si="148"/>
        <v>5</v>
      </c>
      <c r="Q1971" t="str">
        <f t="shared" si="149"/>
        <v>May</v>
      </c>
      <c r="R1971" t="str">
        <f>TEXT(dDate[[#This Row],[Date]],"yyy - mm - mmm")</f>
        <v>1977 - 05 - May</v>
      </c>
      <c r="S1971">
        <f t="shared" si="150"/>
        <v>1977</v>
      </c>
    </row>
    <row r="1972" spans="14:19" x14ac:dyDescent="0.25">
      <c r="N1972" s="10">
        <v>28269</v>
      </c>
      <c r="O1972">
        <f t="shared" si="147"/>
        <v>24</v>
      </c>
      <c r="P1972">
        <f t="shared" si="148"/>
        <v>5</v>
      </c>
      <c r="Q1972" t="str">
        <f t="shared" si="149"/>
        <v>May</v>
      </c>
      <c r="R1972" t="str">
        <f>TEXT(dDate[[#This Row],[Date]],"yyy - mm - mmm")</f>
        <v>1977 - 05 - May</v>
      </c>
      <c r="S1972">
        <f t="shared" si="150"/>
        <v>1977</v>
      </c>
    </row>
    <row r="1973" spans="14:19" x14ac:dyDescent="0.25">
      <c r="N1973" s="10">
        <v>28270</v>
      </c>
      <c r="O1973">
        <f t="shared" si="147"/>
        <v>25</v>
      </c>
      <c r="P1973">
        <f t="shared" si="148"/>
        <v>5</v>
      </c>
      <c r="Q1973" t="str">
        <f t="shared" si="149"/>
        <v>May</v>
      </c>
      <c r="R1973" t="str">
        <f>TEXT(dDate[[#This Row],[Date]],"yyy - mm - mmm")</f>
        <v>1977 - 05 - May</v>
      </c>
      <c r="S1973">
        <f t="shared" si="150"/>
        <v>1977</v>
      </c>
    </row>
    <row r="1974" spans="14:19" x14ac:dyDescent="0.25">
      <c r="N1974" s="10">
        <v>28271</v>
      </c>
      <c r="O1974">
        <f t="shared" si="147"/>
        <v>26</v>
      </c>
      <c r="P1974">
        <f t="shared" si="148"/>
        <v>5</v>
      </c>
      <c r="Q1974" t="str">
        <f t="shared" si="149"/>
        <v>May</v>
      </c>
      <c r="R1974" t="str">
        <f>TEXT(dDate[[#This Row],[Date]],"yyy - mm - mmm")</f>
        <v>1977 - 05 - May</v>
      </c>
      <c r="S1974">
        <f t="shared" si="150"/>
        <v>1977</v>
      </c>
    </row>
    <row r="1975" spans="14:19" x14ac:dyDescent="0.25">
      <c r="N1975" s="10">
        <v>28272</v>
      </c>
      <c r="O1975">
        <f t="shared" si="147"/>
        <v>27</v>
      </c>
      <c r="P1975">
        <f t="shared" si="148"/>
        <v>5</v>
      </c>
      <c r="Q1975" t="str">
        <f t="shared" si="149"/>
        <v>May</v>
      </c>
      <c r="R1975" t="str">
        <f>TEXT(dDate[[#This Row],[Date]],"yyy - mm - mmm")</f>
        <v>1977 - 05 - May</v>
      </c>
      <c r="S1975">
        <f t="shared" si="150"/>
        <v>1977</v>
      </c>
    </row>
    <row r="1976" spans="14:19" x14ac:dyDescent="0.25">
      <c r="N1976" s="10">
        <v>28273</v>
      </c>
      <c r="O1976">
        <f t="shared" si="147"/>
        <v>28</v>
      </c>
      <c r="P1976">
        <f t="shared" si="148"/>
        <v>5</v>
      </c>
      <c r="Q1976" t="str">
        <f t="shared" si="149"/>
        <v>May</v>
      </c>
      <c r="R1976" t="str">
        <f>TEXT(dDate[[#This Row],[Date]],"yyy - mm - mmm")</f>
        <v>1977 - 05 - May</v>
      </c>
      <c r="S1976">
        <f t="shared" si="150"/>
        <v>1977</v>
      </c>
    </row>
    <row r="1977" spans="14:19" x14ac:dyDescent="0.25">
      <c r="N1977" s="10">
        <v>28274</v>
      </c>
      <c r="O1977">
        <f t="shared" si="147"/>
        <v>29</v>
      </c>
      <c r="P1977">
        <f t="shared" si="148"/>
        <v>5</v>
      </c>
      <c r="Q1977" t="str">
        <f t="shared" si="149"/>
        <v>May</v>
      </c>
      <c r="R1977" t="str">
        <f>TEXT(dDate[[#This Row],[Date]],"yyy - mm - mmm")</f>
        <v>1977 - 05 - May</v>
      </c>
      <c r="S1977">
        <f t="shared" si="150"/>
        <v>1977</v>
      </c>
    </row>
    <row r="1978" spans="14:19" x14ac:dyDescent="0.25">
      <c r="N1978" s="10">
        <v>28275</v>
      </c>
      <c r="O1978">
        <f t="shared" si="147"/>
        <v>30</v>
      </c>
      <c r="P1978">
        <f t="shared" si="148"/>
        <v>5</v>
      </c>
      <c r="Q1978" t="str">
        <f t="shared" si="149"/>
        <v>May</v>
      </c>
      <c r="R1978" t="str">
        <f>TEXT(dDate[[#This Row],[Date]],"yyy - mm - mmm")</f>
        <v>1977 - 05 - May</v>
      </c>
      <c r="S1978">
        <f t="shared" si="150"/>
        <v>1977</v>
      </c>
    </row>
    <row r="1979" spans="14:19" x14ac:dyDescent="0.25">
      <c r="N1979" s="10">
        <v>28276</v>
      </c>
      <c r="O1979">
        <f t="shared" si="147"/>
        <v>31</v>
      </c>
      <c r="P1979">
        <f t="shared" si="148"/>
        <v>5</v>
      </c>
      <c r="Q1979" t="str">
        <f t="shared" si="149"/>
        <v>May</v>
      </c>
      <c r="R1979" t="str">
        <f>TEXT(dDate[[#This Row],[Date]],"yyy - mm - mmm")</f>
        <v>1977 - 05 - May</v>
      </c>
      <c r="S1979">
        <f t="shared" si="150"/>
        <v>1977</v>
      </c>
    </row>
    <row r="1980" spans="14:19" x14ac:dyDescent="0.25">
      <c r="N1980" s="10">
        <v>28277</v>
      </c>
      <c r="O1980">
        <f t="shared" si="147"/>
        <v>1</v>
      </c>
      <c r="P1980">
        <f t="shared" si="148"/>
        <v>6</v>
      </c>
      <c r="Q1980" t="str">
        <f t="shared" si="149"/>
        <v>Jun</v>
      </c>
      <c r="R1980" t="str">
        <f>TEXT(dDate[[#This Row],[Date]],"yyy - mm - mmm")</f>
        <v>1977 - 06 - Jun</v>
      </c>
      <c r="S1980">
        <f t="shared" si="150"/>
        <v>1977</v>
      </c>
    </row>
    <row r="1981" spans="14:19" x14ac:dyDescent="0.25">
      <c r="N1981" s="10">
        <v>28278</v>
      </c>
      <c r="O1981">
        <f t="shared" si="147"/>
        <v>2</v>
      </c>
      <c r="P1981">
        <f t="shared" si="148"/>
        <v>6</v>
      </c>
      <c r="Q1981" t="str">
        <f t="shared" si="149"/>
        <v>Jun</v>
      </c>
      <c r="R1981" t="str">
        <f>TEXT(dDate[[#This Row],[Date]],"yyy - mm - mmm")</f>
        <v>1977 - 06 - Jun</v>
      </c>
      <c r="S1981">
        <f t="shared" si="150"/>
        <v>1977</v>
      </c>
    </row>
    <row r="1982" spans="14:19" x14ac:dyDescent="0.25">
      <c r="N1982" s="10">
        <v>28279</v>
      </c>
      <c r="O1982">
        <f t="shared" si="147"/>
        <v>3</v>
      </c>
      <c r="P1982">
        <f t="shared" si="148"/>
        <v>6</v>
      </c>
      <c r="Q1982" t="str">
        <f t="shared" si="149"/>
        <v>Jun</v>
      </c>
      <c r="R1982" t="str">
        <f>TEXT(dDate[[#This Row],[Date]],"yyy - mm - mmm")</f>
        <v>1977 - 06 - Jun</v>
      </c>
      <c r="S1982">
        <f t="shared" si="150"/>
        <v>1977</v>
      </c>
    </row>
    <row r="1983" spans="14:19" x14ac:dyDescent="0.25">
      <c r="N1983" s="10">
        <v>28280</v>
      </c>
      <c r="O1983">
        <f t="shared" si="147"/>
        <v>4</v>
      </c>
      <c r="P1983">
        <f t="shared" si="148"/>
        <v>6</v>
      </c>
      <c r="Q1983" t="str">
        <f t="shared" si="149"/>
        <v>Jun</v>
      </c>
      <c r="R1983" t="str">
        <f>TEXT(dDate[[#This Row],[Date]],"yyy - mm - mmm")</f>
        <v>1977 - 06 - Jun</v>
      </c>
      <c r="S1983">
        <f t="shared" si="150"/>
        <v>1977</v>
      </c>
    </row>
    <row r="1984" spans="14:19" x14ac:dyDescent="0.25">
      <c r="N1984" s="10">
        <v>28281</v>
      </c>
      <c r="O1984">
        <f t="shared" si="147"/>
        <v>5</v>
      </c>
      <c r="P1984">
        <f t="shared" si="148"/>
        <v>6</v>
      </c>
      <c r="Q1984" t="str">
        <f t="shared" si="149"/>
        <v>Jun</v>
      </c>
      <c r="R1984" t="str">
        <f>TEXT(dDate[[#This Row],[Date]],"yyy - mm - mmm")</f>
        <v>1977 - 06 - Jun</v>
      </c>
      <c r="S1984">
        <f t="shared" si="150"/>
        <v>1977</v>
      </c>
    </row>
    <row r="1985" spans="14:19" x14ac:dyDescent="0.25">
      <c r="N1985" s="10">
        <v>28282</v>
      </c>
      <c r="O1985">
        <f t="shared" si="147"/>
        <v>6</v>
      </c>
      <c r="P1985">
        <f t="shared" si="148"/>
        <v>6</v>
      </c>
      <c r="Q1985" t="str">
        <f t="shared" si="149"/>
        <v>Jun</v>
      </c>
      <c r="R1985" t="str">
        <f>TEXT(dDate[[#This Row],[Date]],"yyy - mm - mmm")</f>
        <v>1977 - 06 - Jun</v>
      </c>
      <c r="S1985">
        <f t="shared" si="150"/>
        <v>1977</v>
      </c>
    </row>
    <row r="1986" spans="14:19" x14ac:dyDescent="0.25">
      <c r="N1986" s="10">
        <v>28283</v>
      </c>
      <c r="O1986">
        <f t="shared" si="147"/>
        <v>7</v>
      </c>
      <c r="P1986">
        <f t="shared" si="148"/>
        <v>6</v>
      </c>
      <c r="Q1986" t="str">
        <f t="shared" si="149"/>
        <v>Jun</v>
      </c>
      <c r="R1986" t="str">
        <f>TEXT(dDate[[#This Row],[Date]],"yyy - mm - mmm")</f>
        <v>1977 - 06 - Jun</v>
      </c>
      <c r="S1986">
        <f t="shared" si="150"/>
        <v>1977</v>
      </c>
    </row>
    <row r="1987" spans="14:19" x14ac:dyDescent="0.25">
      <c r="N1987" s="10">
        <v>28284</v>
      </c>
      <c r="O1987">
        <f t="shared" ref="O1987:O2050" si="151">DAY(N1987)</f>
        <v>8</v>
      </c>
      <c r="P1987">
        <f t="shared" ref="P1987:P2050" si="152">MONTH(N1987)</f>
        <v>6</v>
      </c>
      <c r="Q1987" t="str">
        <f t="shared" ref="Q1987:Q2050" si="153">TEXT(N1987,"mmm")</f>
        <v>Jun</v>
      </c>
      <c r="R1987" t="str">
        <f>TEXT(dDate[[#This Row],[Date]],"yyy - mm - mmm")</f>
        <v>1977 - 06 - Jun</v>
      </c>
      <c r="S1987">
        <f t="shared" ref="S1987:S2050" si="154">YEAR(N1987)</f>
        <v>1977</v>
      </c>
    </row>
    <row r="1988" spans="14:19" x14ac:dyDescent="0.25">
      <c r="N1988" s="10">
        <v>28285</v>
      </c>
      <c r="O1988">
        <f t="shared" si="151"/>
        <v>9</v>
      </c>
      <c r="P1988">
        <f t="shared" si="152"/>
        <v>6</v>
      </c>
      <c r="Q1988" t="str">
        <f t="shared" si="153"/>
        <v>Jun</v>
      </c>
      <c r="R1988" t="str">
        <f>TEXT(dDate[[#This Row],[Date]],"yyy - mm - mmm")</f>
        <v>1977 - 06 - Jun</v>
      </c>
      <c r="S1988">
        <f t="shared" si="154"/>
        <v>1977</v>
      </c>
    </row>
    <row r="1989" spans="14:19" x14ac:dyDescent="0.25">
      <c r="N1989" s="10">
        <v>28286</v>
      </c>
      <c r="O1989">
        <f t="shared" si="151"/>
        <v>10</v>
      </c>
      <c r="P1989">
        <f t="shared" si="152"/>
        <v>6</v>
      </c>
      <c r="Q1989" t="str">
        <f t="shared" si="153"/>
        <v>Jun</v>
      </c>
      <c r="R1989" t="str">
        <f>TEXT(dDate[[#This Row],[Date]],"yyy - mm - mmm")</f>
        <v>1977 - 06 - Jun</v>
      </c>
      <c r="S1989">
        <f t="shared" si="154"/>
        <v>1977</v>
      </c>
    </row>
    <row r="1990" spans="14:19" x14ac:dyDescent="0.25">
      <c r="N1990" s="10">
        <v>28287</v>
      </c>
      <c r="O1990">
        <f t="shared" si="151"/>
        <v>11</v>
      </c>
      <c r="P1990">
        <f t="shared" si="152"/>
        <v>6</v>
      </c>
      <c r="Q1990" t="str">
        <f t="shared" si="153"/>
        <v>Jun</v>
      </c>
      <c r="R1990" t="str">
        <f>TEXT(dDate[[#This Row],[Date]],"yyy - mm - mmm")</f>
        <v>1977 - 06 - Jun</v>
      </c>
      <c r="S1990">
        <f t="shared" si="154"/>
        <v>1977</v>
      </c>
    </row>
    <row r="1991" spans="14:19" x14ac:dyDescent="0.25">
      <c r="N1991" s="10">
        <v>28288</v>
      </c>
      <c r="O1991">
        <f t="shared" si="151"/>
        <v>12</v>
      </c>
      <c r="P1991">
        <f t="shared" si="152"/>
        <v>6</v>
      </c>
      <c r="Q1991" t="str">
        <f t="shared" si="153"/>
        <v>Jun</v>
      </c>
      <c r="R1991" t="str">
        <f>TEXT(dDate[[#This Row],[Date]],"yyy - mm - mmm")</f>
        <v>1977 - 06 - Jun</v>
      </c>
      <c r="S1991">
        <f t="shared" si="154"/>
        <v>1977</v>
      </c>
    </row>
    <row r="1992" spans="14:19" x14ac:dyDescent="0.25">
      <c r="N1992" s="10">
        <v>28289</v>
      </c>
      <c r="O1992">
        <f t="shared" si="151"/>
        <v>13</v>
      </c>
      <c r="P1992">
        <f t="shared" si="152"/>
        <v>6</v>
      </c>
      <c r="Q1992" t="str">
        <f t="shared" si="153"/>
        <v>Jun</v>
      </c>
      <c r="R1992" t="str">
        <f>TEXT(dDate[[#This Row],[Date]],"yyy - mm - mmm")</f>
        <v>1977 - 06 - Jun</v>
      </c>
      <c r="S1992">
        <f t="shared" si="154"/>
        <v>1977</v>
      </c>
    </row>
    <row r="1993" spans="14:19" x14ac:dyDescent="0.25">
      <c r="N1993" s="10">
        <v>28290</v>
      </c>
      <c r="O1993">
        <f t="shared" si="151"/>
        <v>14</v>
      </c>
      <c r="P1993">
        <f t="shared" si="152"/>
        <v>6</v>
      </c>
      <c r="Q1993" t="str">
        <f t="shared" si="153"/>
        <v>Jun</v>
      </c>
      <c r="R1993" t="str">
        <f>TEXT(dDate[[#This Row],[Date]],"yyy - mm - mmm")</f>
        <v>1977 - 06 - Jun</v>
      </c>
      <c r="S1993">
        <f t="shared" si="154"/>
        <v>1977</v>
      </c>
    </row>
    <row r="1994" spans="14:19" x14ac:dyDescent="0.25">
      <c r="N1994" s="10">
        <v>28291</v>
      </c>
      <c r="O1994">
        <f t="shared" si="151"/>
        <v>15</v>
      </c>
      <c r="P1994">
        <f t="shared" si="152"/>
        <v>6</v>
      </c>
      <c r="Q1994" t="str">
        <f t="shared" si="153"/>
        <v>Jun</v>
      </c>
      <c r="R1994" t="str">
        <f>TEXT(dDate[[#This Row],[Date]],"yyy - mm - mmm")</f>
        <v>1977 - 06 - Jun</v>
      </c>
      <c r="S1994">
        <f t="shared" si="154"/>
        <v>1977</v>
      </c>
    </row>
    <row r="1995" spans="14:19" x14ac:dyDescent="0.25">
      <c r="N1995" s="10">
        <v>28292</v>
      </c>
      <c r="O1995">
        <f t="shared" si="151"/>
        <v>16</v>
      </c>
      <c r="P1995">
        <f t="shared" si="152"/>
        <v>6</v>
      </c>
      <c r="Q1995" t="str">
        <f t="shared" si="153"/>
        <v>Jun</v>
      </c>
      <c r="R1995" t="str">
        <f>TEXT(dDate[[#This Row],[Date]],"yyy - mm - mmm")</f>
        <v>1977 - 06 - Jun</v>
      </c>
      <c r="S1995">
        <f t="shared" si="154"/>
        <v>1977</v>
      </c>
    </row>
    <row r="1996" spans="14:19" x14ac:dyDescent="0.25">
      <c r="N1996" s="10">
        <v>28293</v>
      </c>
      <c r="O1996">
        <f t="shared" si="151"/>
        <v>17</v>
      </c>
      <c r="P1996">
        <f t="shared" si="152"/>
        <v>6</v>
      </c>
      <c r="Q1996" t="str">
        <f t="shared" si="153"/>
        <v>Jun</v>
      </c>
      <c r="R1996" t="str">
        <f>TEXT(dDate[[#This Row],[Date]],"yyy - mm - mmm")</f>
        <v>1977 - 06 - Jun</v>
      </c>
      <c r="S1996">
        <f t="shared" si="154"/>
        <v>1977</v>
      </c>
    </row>
    <row r="1997" spans="14:19" x14ac:dyDescent="0.25">
      <c r="N1997" s="10">
        <v>28294</v>
      </c>
      <c r="O1997">
        <f t="shared" si="151"/>
        <v>18</v>
      </c>
      <c r="P1997">
        <f t="shared" si="152"/>
        <v>6</v>
      </c>
      <c r="Q1997" t="str">
        <f t="shared" si="153"/>
        <v>Jun</v>
      </c>
      <c r="R1997" t="str">
        <f>TEXT(dDate[[#This Row],[Date]],"yyy - mm - mmm")</f>
        <v>1977 - 06 - Jun</v>
      </c>
      <c r="S1997">
        <f t="shared" si="154"/>
        <v>1977</v>
      </c>
    </row>
    <row r="1998" spans="14:19" x14ac:dyDescent="0.25">
      <c r="N1998" s="10">
        <v>28295</v>
      </c>
      <c r="O1998">
        <f t="shared" si="151"/>
        <v>19</v>
      </c>
      <c r="P1998">
        <f t="shared" si="152"/>
        <v>6</v>
      </c>
      <c r="Q1998" t="str">
        <f t="shared" si="153"/>
        <v>Jun</v>
      </c>
      <c r="R1998" t="str">
        <f>TEXT(dDate[[#This Row],[Date]],"yyy - mm - mmm")</f>
        <v>1977 - 06 - Jun</v>
      </c>
      <c r="S1998">
        <f t="shared" si="154"/>
        <v>1977</v>
      </c>
    </row>
    <row r="1999" spans="14:19" x14ac:dyDescent="0.25">
      <c r="N1999" s="10">
        <v>28296</v>
      </c>
      <c r="O1999">
        <f t="shared" si="151"/>
        <v>20</v>
      </c>
      <c r="P1999">
        <f t="shared" si="152"/>
        <v>6</v>
      </c>
      <c r="Q1999" t="str">
        <f t="shared" si="153"/>
        <v>Jun</v>
      </c>
      <c r="R1999" t="str">
        <f>TEXT(dDate[[#This Row],[Date]],"yyy - mm - mmm")</f>
        <v>1977 - 06 - Jun</v>
      </c>
      <c r="S1999">
        <f t="shared" si="154"/>
        <v>1977</v>
      </c>
    </row>
    <row r="2000" spans="14:19" x14ac:dyDescent="0.25">
      <c r="N2000" s="10">
        <v>28297</v>
      </c>
      <c r="O2000">
        <f t="shared" si="151"/>
        <v>21</v>
      </c>
      <c r="P2000">
        <f t="shared" si="152"/>
        <v>6</v>
      </c>
      <c r="Q2000" t="str">
        <f t="shared" si="153"/>
        <v>Jun</v>
      </c>
      <c r="R2000" t="str">
        <f>TEXT(dDate[[#This Row],[Date]],"yyy - mm - mmm")</f>
        <v>1977 - 06 - Jun</v>
      </c>
      <c r="S2000">
        <f t="shared" si="154"/>
        <v>1977</v>
      </c>
    </row>
    <row r="2001" spans="14:19" x14ac:dyDescent="0.25">
      <c r="N2001" s="10">
        <v>28298</v>
      </c>
      <c r="O2001">
        <f t="shared" si="151"/>
        <v>22</v>
      </c>
      <c r="P2001">
        <f t="shared" si="152"/>
        <v>6</v>
      </c>
      <c r="Q2001" t="str">
        <f t="shared" si="153"/>
        <v>Jun</v>
      </c>
      <c r="R2001" t="str">
        <f>TEXT(dDate[[#This Row],[Date]],"yyy - mm - mmm")</f>
        <v>1977 - 06 - Jun</v>
      </c>
      <c r="S2001">
        <f t="shared" si="154"/>
        <v>1977</v>
      </c>
    </row>
    <row r="2002" spans="14:19" x14ac:dyDescent="0.25">
      <c r="N2002" s="10">
        <v>28299</v>
      </c>
      <c r="O2002">
        <f t="shared" si="151"/>
        <v>23</v>
      </c>
      <c r="P2002">
        <f t="shared" si="152"/>
        <v>6</v>
      </c>
      <c r="Q2002" t="str">
        <f t="shared" si="153"/>
        <v>Jun</v>
      </c>
      <c r="R2002" t="str">
        <f>TEXT(dDate[[#This Row],[Date]],"yyy - mm - mmm")</f>
        <v>1977 - 06 - Jun</v>
      </c>
      <c r="S2002">
        <f t="shared" si="154"/>
        <v>1977</v>
      </c>
    </row>
    <row r="2003" spans="14:19" x14ac:dyDescent="0.25">
      <c r="N2003" s="10">
        <v>28300</v>
      </c>
      <c r="O2003">
        <f t="shared" si="151"/>
        <v>24</v>
      </c>
      <c r="P2003">
        <f t="shared" si="152"/>
        <v>6</v>
      </c>
      <c r="Q2003" t="str">
        <f t="shared" si="153"/>
        <v>Jun</v>
      </c>
      <c r="R2003" t="str">
        <f>TEXT(dDate[[#This Row],[Date]],"yyy - mm - mmm")</f>
        <v>1977 - 06 - Jun</v>
      </c>
      <c r="S2003">
        <f t="shared" si="154"/>
        <v>1977</v>
      </c>
    </row>
    <row r="2004" spans="14:19" x14ac:dyDescent="0.25">
      <c r="N2004" s="10">
        <v>28301</v>
      </c>
      <c r="O2004">
        <f t="shared" si="151"/>
        <v>25</v>
      </c>
      <c r="P2004">
        <f t="shared" si="152"/>
        <v>6</v>
      </c>
      <c r="Q2004" t="str">
        <f t="shared" si="153"/>
        <v>Jun</v>
      </c>
      <c r="R2004" t="str">
        <f>TEXT(dDate[[#This Row],[Date]],"yyy - mm - mmm")</f>
        <v>1977 - 06 - Jun</v>
      </c>
      <c r="S2004">
        <f t="shared" si="154"/>
        <v>1977</v>
      </c>
    </row>
    <row r="2005" spans="14:19" x14ac:dyDescent="0.25">
      <c r="N2005" s="10">
        <v>28302</v>
      </c>
      <c r="O2005">
        <f t="shared" si="151"/>
        <v>26</v>
      </c>
      <c r="P2005">
        <f t="shared" si="152"/>
        <v>6</v>
      </c>
      <c r="Q2005" t="str">
        <f t="shared" si="153"/>
        <v>Jun</v>
      </c>
      <c r="R2005" t="str">
        <f>TEXT(dDate[[#This Row],[Date]],"yyy - mm - mmm")</f>
        <v>1977 - 06 - Jun</v>
      </c>
      <c r="S2005">
        <f t="shared" si="154"/>
        <v>1977</v>
      </c>
    </row>
    <row r="2006" spans="14:19" x14ac:dyDescent="0.25">
      <c r="N2006" s="10">
        <v>28303</v>
      </c>
      <c r="O2006">
        <f t="shared" si="151"/>
        <v>27</v>
      </c>
      <c r="P2006">
        <f t="shared" si="152"/>
        <v>6</v>
      </c>
      <c r="Q2006" t="str">
        <f t="shared" si="153"/>
        <v>Jun</v>
      </c>
      <c r="R2006" t="str">
        <f>TEXT(dDate[[#This Row],[Date]],"yyy - mm - mmm")</f>
        <v>1977 - 06 - Jun</v>
      </c>
      <c r="S2006">
        <f t="shared" si="154"/>
        <v>1977</v>
      </c>
    </row>
    <row r="2007" spans="14:19" x14ac:dyDescent="0.25">
      <c r="N2007" s="10">
        <v>28304</v>
      </c>
      <c r="O2007">
        <f t="shared" si="151"/>
        <v>28</v>
      </c>
      <c r="P2007">
        <f t="shared" si="152"/>
        <v>6</v>
      </c>
      <c r="Q2007" t="str">
        <f t="shared" si="153"/>
        <v>Jun</v>
      </c>
      <c r="R2007" t="str">
        <f>TEXT(dDate[[#This Row],[Date]],"yyy - mm - mmm")</f>
        <v>1977 - 06 - Jun</v>
      </c>
      <c r="S2007">
        <f t="shared" si="154"/>
        <v>1977</v>
      </c>
    </row>
    <row r="2008" spans="14:19" x14ac:dyDescent="0.25">
      <c r="N2008" s="10">
        <v>28305</v>
      </c>
      <c r="O2008">
        <f t="shared" si="151"/>
        <v>29</v>
      </c>
      <c r="P2008">
        <f t="shared" si="152"/>
        <v>6</v>
      </c>
      <c r="Q2008" t="str">
        <f t="shared" si="153"/>
        <v>Jun</v>
      </c>
      <c r="R2008" t="str">
        <f>TEXT(dDate[[#This Row],[Date]],"yyy - mm - mmm")</f>
        <v>1977 - 06 - Jun</v>
      </c>
      <c r="S2008">
        <f t="shared" si="154"/>
        <v>1977</v>
      </c>
    </row>
    <row r="2009" spans="14:19" x14ac:dyDescent="0.25">
      <c r="N2009" s="10">
        <v>28306</v>
      </c>
      <c r="O2009">
        <f t="shared" si="151"/>
        <v>30</v>
      </c>
      <c r="P2009">
        <f t="shared" si="152"/>
        <v>6</v>
      </c>
      <c r="Q2009" t="str">
        <f t="shared" si="153"/>
        <v>Jun</v>
      </c>
      <c r="R2009" t="str">
        <f>TEXT(dDate[[#This Row],[Date]],"yyy - mm - mmm")</f>
        <v>1977 - 06 - Jun</v>
      </c>
      <c r="S2009">
        <f t="shared" si="154"/>
        <v>1977</v>
      </c>
    </row>
    <row r="2010" spans="14:19" x14ac:dyDescent="0.25">
      <c r="N2010" s="10">
        <v>28307</v>
      </c>
      <c r="O2010">
        <f t="shared" si="151"/>
        <v>1</v>
      </c>
      <c r="P2010">
        <f t="shared" si="152"/>
        <v>7</v>
      </c>
      <c r="Q2010" t="str">
        <f t="shared" si="153"/>
        <v>Jul</v>
      </c>
      <c r="R2010" t="str">
        <f>TEXT(dDate[[#This Row],[Date]],"yyy - mm - mmm")</f>
        <v>1977 - 07 - Jul</v>
      </c>
      <c r="S2010">
        <f t="shared" si="154"/>
        <v>1977</v>
      </c>
    </row>
    <row r="2011" spans="14:19" x14ac:dyDescent="0.25">
      <c r="N2011" s="10">
        <v>28308</v>
      </c>
      <c r="O2011">
        <f t="shared" si="151"/>
        <v>2</v>
      </c>
      <c r="P2011">
        <f t="shared" si="152"/>
        <v>7</v>
      </c>
      <c r="Q2011" t="str">
        <f t="shared" si="153"/>
        <v>Jul</v>
      </c>
      <c r="R2011" t="str">
        <f>TEXT(dDate[[#This Row],[Date]],"yyy - mm - mmm")</f>
        <v>1977 - 07 - Jul</v>
      </c>
      <c r="S2011">
        <f t="shared" si="154"/>
        <v>1977</v>
      </c>
    </row>
    <row r="2012" spans="14:19" x14ac:dyDescent="0.25">
      <c r="N2012" s="10">
        <v>28309</v>
      </c>
      <c r="O2012">
        <f t="shared" si="151"/>
        <v>3</v>
      </c>
      <c r="P2012">
        <f t="shared" si="152"/>
        <v>7</v>
      </c>
      <c r="Q2012" t="str">
        <f t="shared" si="153"/>
        <v>Jul</v>
      </c>
      <c r="R2012" t="str">
        <f>TEXT(dDate[[#This Row],[Date]],"yyy - mm - mmm")</f>
        <v>1977 - 07 - Jul</v>
      </c>
      <c r="S2012">
        <f t="shared" si="154"/>
        <v>1977</v>
      </c>
    </row>
    <row r="2013" spans="14:19" x14ac:dyDescent="0.25">
      <c r="N2013" s="10">
        <v>28310</v>
      </c>
      <c r="O2013">
        <f t="shared" si="151"/>
        <v>4</v>
      </c>
      <c r="P2013">
        <f t="shared" si="152"/>
        <v>7</v>
      </c>
      <c r="Q2013" t="str">
        <f t="shared" si="153"/>
        <v>Jul</v>
      </c>
      <c r="R2013" t="str">
        <f>TEXT(dDate[[#This Row],[Date]],"yyy - mm - mmm")</f>
        <v>1977 - 07 - Jul</v>
      </c>
      <c r="S2013">
        <f t="shared" si="154"/>
        <v>1977</v>
      </c>
    </row>
    <row r="2014" spans="14:19" x14ac:dyDescent="0.25">
      <c r="N2014" s="10">
        <v>28311</v>
      </c>
      <c r="O2014">
        <f t="shared" si="151"/>
        <v>5</v>
      </c>
      <c r="P2014">
        <f t="shared" si="152"/>
        <v>7</v>
      </c>
      <c r="Q2014" t="str">
        <f t="shared" si="153"/>
        <v>Jul</v>
      </c>
      <c r="R2014" t="str">
        <f>TEXT(dDate[[#This Row],[Date]],"yyy - mm - mmm")</f>
        <v>1977 - 07 - Jul</v>
      </c>
      <c r="S2014">
        <f t="shared" si="154"/>
        <v>1977</v>
      </c>
    </row>
    <row r="2015" spans="14:19" x14ac:dyDescent="0.25">
      <c r="N2015" s="10">
        <v>28312</v>
      </c>
      <c r="O2015">
        <f t="shared" si="151"/>
        <v>6</v>
      </c>
      <c r="P2015">
        <f t="shared" si="152"/>
        <v>7</v>
      </c>
      <c r="Q2015" t="str">
        <f t="shared" si="153"/>
        <v>Jul</v>
      </c>
      <c r="R2015" t="str">
        <f>TEXT(dDate[[#This Row],[Date]],"yyy - mm - mmm")</f>
        <v>1977 - 07 - Jul</v>
      </c>
      <c r="S2015">
        <f t="shared" si="154"/>
        <v>1977</v>
      </c>
    </row>
    <row r="2016" spans="14:19" x14ac:dyDescent="0.25">
      <c r="N2016" s="10">
        <v>28313</v>
      </c>
      <c r="O2016">
        <f t="shared" si="151"/>
        <v>7</v>
      </c>
      <c r="P2016">
        <f t="shared" si="152"/>
        <v>7</v>
      </c>
      <c r="Q2016" t="str">
        <f t="shared" si="153"/>
        <v>Jul</v>
      </c>
      <c r="R2016" t="str">
        <f>TEXT(dDate[[#This Row],[Date]],"yyy - mm - mmm")</f>
        <v>1977 - 07 - Jul</v>
      </c>
      <c r="S2016">
        <f t="shared" si="154"/>
        <v>1977</v>
      </c>
    </row>
    <row r="2017" spans="14:19" x14ac:dyDescent="0.25">
      <c r="N2017" s="10">
        <v>28314</v>
      </c>
      <c r="O2017">
        <f t="shared" si="151"/>
        <v>8</v>
      </c>
      <c r="P2017">
        <f t="shared" si="152"/>
        <v>7</v>
      </c>
      <c r="Q2017" t="str">
        <f t="shared" si="153"/>
        <v>Jul</v>
      </c>
      <c r="R2017" t="str">
        <f>TEXT(dDate[[#This Row],[Date]],"yyy - mm - mmm")</f>
        <v>1977 - 07 - Jul</v>
      </c>
      <c r="S2017">
        <f t="shared" si="154"/>
        <v>1977</v>
      </c>
    </row>
    <row r="2018" spans="14:19" x14ac:dyDescent="0.25">
      <c r="N2018" s="10">
        <v>28315</v>
      </c>
      <c r="O2018">
        <f t="shared" si="151"/>
        <v>9</v>
      </c>
      <c r="P2018">
        <f t="shared" si="152"/>
        <v>7</v>
      </c>
      <c r="Q2018" t="str">
        <f t="shared" si="153"/>
        <v>Jul</v>
      </c>
      <c r="R2018" t="str">
        <f>TEXT(dDate[[#This Row],[Date]],"yyy - mm - mmm")</f>
        <v>1977 - 07 - Jul</v>
      </c>
      <c r="S2018">
        <f t="shared" si="154"/>
        <v>1977</v>
      </c>
    </row>
    <row r="2019" spans="14:19" x14ac:dyDescent="0.25">
      <c r="N2019" s="10">
        <v>28316</v>
      </c>
      <c r="O2019">
        <f t="shared" si="151"/>
        <v>10</v>
      </c>
      <c r="P2019">
        <f t="shared" si="152"/>
        <v>7</v>
      </c>
      <c r="Q2019" t="str">
        <f t="shared" si="153"/>
        <v>Jul</v>
      </c>
      <c r="R2019" t="str">
        <f>TEXT(dDate[[#This Row],[Date]],"yyy - mm - mmm")</f>
        <v>1977 - 07 - Jul</v>
      </c>
      <c r="S2019">
        <f t="shared" si="154"/>
        <v>1977</v>
      </c>
    </row>
    <row r="2020" spans="14:19" x14ac:dyDescent="0.25">
      <c r="N2020" s="10">
        <v>28317</v>
      </c>
      <c r="O2020">
        <f t="shared" si="151"/>
        <v>11</v>
      </c>
      <c r="P2020">
        <f t="shared" si="152"/>
        <v>7</v>
      </c>
      <c r="Q2020" t="str">
        <f t="shared" si="153"/>
        <v>Jul</v>
      </c>
      <c r="R2020" t="str">
        <f>TEXT(dDate[[#This Row],[Date]],"yyy - mm - mmm")</f>
        <v>1977 - 07 - Jul</v>
      </c>
      <c r="S2020">
        <f t="shared" si="154"/>
        <v>1977</v>
      </c>
    </row>
    <row r="2021" spans="14:19" x14ac:dyDescent="0.25">
      <c r="N2021" s="10">
        <v>28318</v>
      </c>
      <c r="O2021">
        <f t="shared" si="151"/>
        <v>12</v>
      </c>
      <c r="P2021">
        <f t="shared" si="152"/>
        <v>7</v>
      </c>
      <c r="Q2021" t="str">
        <f t="shared" si="153"/>
        <v>Jul</v>
      </c>
      <c r="R2021" t="str">
        <f>TEXT(dDate[[#This Row],[Date]],"yyy - mm - mmm")</f>
        <v>1977 - 07 - Jul</v>
      </c>
      <c r="S2021">
        <f t="shared" si="154"/>
        <v>1977</v>
      </c>
    </row>
    <row r="2022" spans="14:19" x14ac:dyDescent="0.25">
      <c r="N2022" s="10">
        <v>28319</v>
      </c>
      <c r="O2022">
        <f t="shared" si="151"/>
        <v>13</v>
      </c>
      <c r="P2022">
        <f t="shared" si="152"/>
        <v>7</v>
      </c>
      <c r="Q2022" t="str">
        <f t="shared" si="153"/>
        <v>Jul</v>
      </c>
      <c r="R2022" t="str">
        <f>TEXT(dDate[[#This Row],[Date]],"yyy - mm - mmm")</f>
        <v>1977 - 07 - Jul</v>
      </c>
      <c r="S2022">
        <f t="shared" si="154"/>
        <v>1977</v>
      </c>
    </row>
    <row r="2023" spans="14:19" x14ac:dyDescent="0.25">
      <c r="N2023" s="10">
        <v>28320</v>
      </c>
      <c r="O2023">
        <f t="shared" si="151"/>
        <v>14</v>
      </c>
      <c r="P2023">
        <f t="shared" si="152"/>
        <v>7</v>
      </c>
      <c r="Q2023" t="str">
        <f t="shared" si="153"/>
        <v>Jul</v>
      </c>
      <c r="R2023" t="str">
        <f>TEXT(dDate[[#This Row],[Date]],"yyy - mm - mmm")</f>
        <v>1977 - 07 - Jul</v>
      </c>
      <c r="S2023">
        <f t="shared" si="154"/>
        <v>1977</v>
      </c>
    </row>
    <row r="2024" spans="14:19" x14ac:dyDescent="0.25">
      <c r="N2024" s="10">
        <v>28321</v>
      </c>
      <c r="O2024">
        <f t="shared" si="151"/>
        <v>15</v>
      </c>
      <c r="P2024">
        <f t="shared" si="152"/>
        <v>7</v>
      </c>
      <c r="Q2024" t="str">
        <f t="shared" si="153"/>
        <v>Jul</v>
      </c>
      <c r="R2024" t="str">
        <f>TEXT(dDate[[#This Row],[Date]],"yyy - mm - mmm")</f>
        <v>1977 - 07 - Jul</v>
      </c>
      <c r="S2024">
        <f t="shared" si="154"/>
        <v>1977</v>
      </c>
    </row>
    <row r="2025" spans="14:19" x14ac:dyDescent="0.25">
      <c r="N2025" s="10">
        <v>28322</v>
      </c>
      <c r="O2025">
        <f t="shared" si="151"/>
        <v>16</v>
      </c>
      <c r="P2025">
        <f t="shared" si="152"/>
        <v>7</v>
      </c>
      <c r="Q2025" t="str">
        <f t="shared" si="153"/>
        <v>Jul</v>
      </c>
      <c r="R2025" t="str">
        <f>TEXT(dDate[[#This Row],[Date]],"yyy - mm - mmm")</f>
        <v>1977 - 07 - Jul</v>
      </c>
      <c r="S2025">
        <f t="shared" si="154"/>
        <v>1977</v>
      </c>
    </row>
    <row r="2026" spans="14:19" x14ac:dyDescent="0.25">
      <c r="N2026" s="10">
        <v>28323</v>
      </c>
      <c r="O2026">
        <f t="shared" si="151"/>
        <v>17</v>
      </c>
      <c r="P2026">
        <f t="shared" si="152"/>
        <v>7</v>
      </c>
      <c r="Q2026" t="str">
        <f t="shared" si="153"/>
        <v>Jul</v>
      </c>
      <c r="R2026" t="str">
        <f>TEXT(dDate[[#This Row],[Date]],"yyy - mm - mmm")</f>
        <v>1977 - 07 - Jul</v>
      </c>
      <c r="S2026">
        <f t="shared" si="154"/>
        <v>1977</v>
      </c>
    </row>
    <row r="2027" spans="14:19" x14ac:dyDescent="0.25">
      <c r="N2027" s="10">
        <v>28324</v>
      </c>
      <c r="O2027">
        <f t="shared" si="151"/>
        <v>18</v>
      </c>
      <c r="P2027">
        <f t="shared" si="152"/>
        <v>7</v>
      </c>
      <c r="Q2027" t="str">
        <f t="shared" si="153"/>
        <v>Jul</v>
      </c>
      <c r="R2027" t="str">
        <f>TEXT(dDate[[#This Row],[Date]],"yyy - mm - mmm")</f>
        <v>1977 - 07 - Jul</v>
      </c>
      <c r="S2027">
        <f t="shared" si="154"/>
        <v>1977</v>
      </c>
    </row>
    <row r="2028" spans="14:19" x14ac:dyDescent="0.25">
      <c r="N2028" s="10">
        <v>28325</v>
      </c>
      <c r="O2028">
        <f t="shared" si="151"/>
        <v>19</v>
      </c>
      <c r="P2028">
        <f t="shared" si="152"/>
        <v>7</v>
      </c>
      <c r="Q2028" t="str">
        <f t="shared" si="153"/>
        <v>Jul</v>
      </c>
      <c r="R2028" t="str">
        <f>TEXT(dDate[[#This Row],[Date]],"yyy - mm - mmm")</f>
        <v>1977 - 07 - Jul</v>
      </c>
      <c r="S2028">
        <f t="shared" si="154"/>
        <v>1977</v>
      </c>
    </row>
    <row r="2029" spans="14:19" x14ac:dyDescent="0.25">
      <c r="N2029" s="10">
        <v>28326</v>
      </c>
      <c r="O2029">
        <f t="shared" si="151"/>
        <v>20</v>
      </c>
      <c r="P2029">
        <f t="shared" si="152"/>
        <v>7</v>
      </c>
      <c r="Q2029" t="str">
        <f t="shared" si="153"/>
        <v>Jul</v>
      </c>
      <c r="R2029" t="str">
        <f>TEXT(dDate[[#This Row],[Date]],"yyy - mm - mmm")</f>
        <v>1977 - 07 - Jul</v>
      </c>
      <c r="S2029">
        <f t="shared" si="154"/>
        <v>1977</v>
      </c>
    </row>
    <row r="2030" spans="14:19" x14ac:dyDescent="0.25">
      <c r="N2030" s="10">
        <v>28327</v>
      </c>
      <c r="O2030">
        <f t="shared" si="151"/>
        <v>21</v>
      </c>
      <c r="P2030">
        <f t="shared" si="152"/>
        <v>7</v>
      </c>
      <c r="Q2030" t="str">
        <f t="shared" si="153"/>
        <v>Jul</v>
      </c>
      <c r="R2030" t="str">
        <f>TEXT(dDate[[#This Row],[Date]],"yyy - mm - mmm")</f>
        <v>1977 - 07 - Jul</v>
      </c>
      <c r="S2030">
        <f t="shared" si="154"/>
        <v>1977</v>
      </c>
    </row>
    <row r="2031" spans="14:19" x14ac:dyDescent="0.25">
      <c r="N2031" s="10">
        <v>28328</v>
      </c>
      <c r="O2031">
        <f t="shared" si="151"/>
        <v>22</v>
      </c>
      <c r="P2031">
        <f t="shared" si="152"/>
        <v>7</v>
      </c>
      <c r="Q2031" t="str">
        <f t="shared" si="153"/>
        <v>Jul</v>
      </c>
      <c r="R2031" t="str">
        <f>TEXT(dDate[[#This Row],[Date]],"yyy - mm - mmm")</f>
        <v>1977 - 07 - Jul</v>
      </c>
      <c r="S2031">
        <f t="shared" si="154"/>
        <v>1977</v>
      </c>
    </row>
    <row r="2032" spans="14:19" x14ac:dyDescent="0.25">
      <c r="N2032" s="10">
        <v>28329</v>
      </c>
      <c r="O2032">
        <f t="shared" si="151"/>
        <v>23</v>
      </c>
      <c r="P2032">
        <f t="shared" si="152"/>
        <v>7</v>
      </c>
      <c r="Q2032" t="str">
        <f t="shared" si="153"/>
        <v>Jul</v>
      </c>
      <c r="R2032" t="str">
        <f>TEXT(dDate[[#This Row],[Date]],"yyy - mm - mmm")</f>
        <v>1977 - 07 - Jul</v>
      </c>
      <c r="S2032">
        <f t="shared" si="154"/>
        <v>1977</v>
      </c>
    </row>
    <row r="2033" spans="14:19" x14ac:dyDescent="0.25">
      <c r="N2033" s="10">
        <v>28330</v>
      </c>
      <c r="O2033">
        <f t="shared" si="151"/>
        <v>24</v>
      </c>
      <c r="P2033">
        <f t="shared" si="152"/>
        <v>7</v>
      </c>
      <c r="Q2033" t="str">
        <f t="shared" si="153"/>
        <v>Jul</v>
      </c>
      <c r="R2033" t="str">
        <f>TEXT(dDate[[#This Row],[Date]],"yyy - mm - mmm")</f>
        <v>1977 - 07 - Jul</v>
      </c>
      <c r="S2033">
        <f t="shared" si="154"/>
        <v>1977</v>
      </c>
    </row>
    <row r="2034" spans="14:19" x14ac:dyDescent="0.25">
      <c r="N2034" s="10">
        <v>28331</v>
      </c>
      <c r="O2034">
        <f t="shared" si="151"/>
        <v>25</v>
      </c>
      <c r="P2034">
        <f t="shared" si="152"/>
        <v>7</v>
      </c>
      <c r="Q2034" t="str">
        <f t="shared" si="153"/>
        <v>Jul</v>
      </c>
      <c r="R2034" t="str">
        <f>TEXT(dDate[[#This Row],[Date]],"yyy - mm - mmm")</f>
        <v>1977 - 07 - Jul</v>
      </c>
      <c r="S2034">
        <f t="shared" si="154"/>
        <v>1977</v>
      </c>
    </row>
    <row r="2035" spans="14:19" x14ac:dyDescent="0.25">
      <c r="N2035" s="10">
        <v>28332</v>
      </c>
      <c r="O2035">
        <f t="shared" si="151"/>
        <v>26</v>
      </c>
      <c r="P2035">
        <f t="shared" si="152"/>
        <v>7</v>
      </c>
      <c r="Q2035" t="str">
        <f t="shared" si="153"/>
        <v>Jul</v>
      </c>
      <c r="R2035" t="str">
        <f>TEXT(dDate[[#This Row],[Date]],"yyy - mm - mmm")</f>
        <v>1977 - 07 - Jul</v>
      </c>
      <c r="S2035">
        <f t="shared" si="154"/>
        <v>1977</v>
      </c>
    </row>
    <row r="2036" spans="14:19" x14ac:dyDescent="0.25">
      <c r="N2036" s="10">
        <v>28333</v>
      </c>
      <c r="O2036">
        <f t="shared" si="151"/>
        <v>27</v>
      </c>
      <c r="P2036">
        <f t="shared" si="152"/>
        <v>7</v>
      </c>
      <c r="Q2036" t="str">
        <f t="shared" si="153"/>
        <v>Jul</v>
      </c>
      <c r="R2036" t="str">
        <f>TEXT(dDate[[#This Row],[Date]],"yyy - mm - mmm")</f>
        <v>1977 - 07 - Jul</v>
      </c>
      <c r="S2036">
        <f t="shared" si="154"/>
        <v>1977</v>
      </c>
    </row>
    <row r="2037" spans="14:19" x14ac:dyDescent="0.25">
      <c r="N2037" s="10">
        <v>28334</v>
      </c>
      <c r="O2037">
        <f t="shared" si="151"/>
        <v>28</v>
      </c>
      <c r="P2037">
        <f t="shared" si="152"/>
        <v>7</v>
      </c>
      <c r="Q2037" t="str">
        <f t="shared" si="153"/>
        <v>Jul</v>
      </c>
      <c r="R2037" t="str">
        <f>TEXT(dDate[[#This Row],[Date]],"yyy - mm - mmm")</f>
        <v>1977 - 07 - Jul</v>
      </c>
      <c r="S2037">
        <f t="shared" si="154"/>
        <v>1977</v>
      </c>
    </row>
    <row r="2038" spans="14:19" x14ac:dyDescent="0.25">
      <c r="N2038" s="10">
        <v>28335</v>
      </c>
      <c r="O2038">
        <f t="shared" si="151"/>
        <v>29</v>
      </c>
      <c r="P2038">
        <f t="shared" si="152"/>
        <v>7</v>
      </c>
      <c r="Q2038" t="str">
        <f t="shared" si="153"/>
        <v>Jul</v>
      </c>
      <c r="R2038" t="str">
        <f>TEXT(dDate[[#This Row],[Date]],"yyy - mm - mmm")</f>
        <v>1977 - 07 - Jul</v>
      </c>
      <c r="S2038">
        <f t="shared" si="154"/>
        <v>1977</v>
      </c>
    </row>
    <row r="2039" spans="14:19" x14ac:dyDescent="0.25">
      <c r="N2039" s="10">
        <v>28336</v>
      </c>
      <c r="O2039">
        <f t="shared" si="151"/>
        <v>30</v>
      </c>
      <c r="P2039">
        <f t="shared" si="152"/>
        <v>7</v>
      </c>
      <c r="Q2039" t="str">
        <f t="shared" si="153"/>
        <v>Jul</v>
      </c>
      <c r="R2039" t="str">
        <f>TEXT(dDate[[#This Row],[Date]],"yyy - mm - mmm")</f>
        <v>1977 - 07 - Jul</v>
      </c>
      <c r="S2039">
        <f t="shared" si="154"/>
        <v>1977</v>
      </c>
    </row>
    <row r="2040" spans="14:19" x14ac:dyDescent="0.25">
      <c r="N2040" s="10">
        <v>28337</v>
      </c>
      <c r="O2040">
        <f t="shared" si="151"/>
        <v>31</v>
      </c>
      <c r="P2040">
        <f t="shared" si="152"/>
        <v>7</v>
      </c>
      <c r="Q2040" t="str">
        <f t="shared" si="153"/>
        <v>Jul</v>
      </c>
      <c r="R2040" t="str">
        <f>TEXT(dDate[[#This Row],[Date]],"yyy - mm - mmm")</f>
        <v>1977 - 07 - Jul</v>
      </c>
      <c r="S2040">
        <f t="shared" si="154"/>
        <v>1977</v>
      </c>
    </row>
    <row r="2041" spans="14:19" x14ac:dyDescent="0.25">
      <c r="N2041" s="10">
        <v>28338</v>
      </c>
      <c r="O2041">
        <f t="shared" si="151"/>
        <v>1</v>
      </c>
      <c r="P2041">
        <f t="shared" si="152"/>
        <v>8</v>
      </c>
      <c r="Q2041" t="str">
        <f t="shared" si="153"/>
        <v>Aug</v>
      </c>
      <c r="R2041" t="str">
        <f>TEXT(dDate[[#This Row],[Date]],"yyy - mm - mmm")</f>
        <v>1977 - 08 - Aug</v>
      </c>
      <c r="S2041">
        <f t="shared" si="154"/>
        <v>1977</v>
      </c>
    </row>
    <row r="2042" spans="14:19" x14ac:dyDescent="0.25">
      <c r="N2042" s="10">
        <v>28339</v>
      </c>
      <c r="O2042">
        <f t="shared" si="151"/>
        <v>2</v>
      </c>
      <c r="P2042">
        <f t="shared" si="152"/>
        <v>8</v>
      </c>
      <c r="Q2042" t="str">
        <f t="shared" si="153"/>
        <v>Aug</v>
      </c>
      <c r="R2042" t="str">
        <f>TEXT(dDate[[#This Row],[Date]],"yyy - mm - mmm")</f>
        <v>1977 - 08 - Aug</v>
      </c>
      <c r="S2042">
        <f t="shared" si="154"/>
        <v>1977</v>
      </c>
    </row>
    <row r="2043" spans="14:19" x14ac:dyDescent="0.25">
      <c r="N2043" s="10">
        <v>28340</v>
      </c>
      <c r="O2043">
        <f t="shared" si="151"/>
        <v>3</v>
      </c>
      <c r="P2043">
        <f t="shared" si="152"/>
        <v>8</v>
      </c>
      <c r="Q2043" t="str">
        <f t="shared" si="153"/>
        <v>Aug</v>
      </c>
      <c r="R2043" t="str">
        <f>TEXT(dDate[[#This Row],[Date]],"yyy - mm - mmm")</f>
        <v>1977 - 08 - Aug</v>
      </c>
      <c r="S2043">
        <f t="shared" si="154"/>
        <v>1977</v>
      </c>
    </row>
    <row r="2044" spans="14:19" x14ac:dyDescent="0.25">
      <c r="N2044" s="10">
        <v>28341</v>
      </c>
      <c r="O2044">
        <f t="shared" si="151"/>
        <v>4</v>
      </c>
      <c r="P2044">
        <f t="shared" si="152"/>
        <v>8</v>
      </c>
      <c r="Q2044" t="str">
        <f t="shared" si="153"/>
        <v>Aug</v>
      </c>
      <c r="R2044" t="str">
        <f>TEXT(dDate[[#This Row],[Date]],"yyy - mm - mmm")</f>
        <v>1977 - 08 - Aug</v>
      </c>
      <c r="S2044">
        <f t="shared" si="154"/>
        <v>1977</v>
      </c>
    </row>
    <row r="2045" spans="14:19" x14ac:dyDescent="0.25">
      <c r="N2045" s="10">
        <v>28342</v>
      </c>
      <c r="O2045">
        <f t="shared" si="151"/>
        <v>5</v>
      </c>
      <c r="P2045">
        <f t="shared" si="152"/>
        <v>8</v>
      </c>
      <c r="Q2045" t="str">
        <f t="shared" si="153"/>
        <v>Aug</v>
      </c>
      <c r="R2045" t="str">
        <f>TEXT(dDate[[#This Row],[Date]],"yyy - mm - mmm")</f>
        <v>1977 - 08 - Aug</v>
      </c>
      <c r="S2045">
        <f t="shared" si="154"/>
        <v>1977</v>
      </c>
    </row>
    <row r="2046" spans="14:19" x14ac:dyDescent="0.25">
      <c r="N2046" s="10">
        <v>28343</v>
      </c>
      <c r="O2046">
        <f t="shared" si="151"/>
        <v>6</v>
      </c>
      <c r="P2046">
        <f t="shared" si="152"/>
        <v>8</v>
      </c>
      <c r="Q2046" t="str">
        <f t="shared" si="153"/>
        <v>Aug</v>
      </c>
      <c r="R2046" t="str">
        <f>TEXT(dDate[[#This Row],[Date]],"yyy - mm - mmm")</f>
        <v>1977 - 08 - Aug</v>
      </c>
      <c r="S2046">
        <f t="shared" si="154"/>
        <v>1977</v>
      </c>
    </row>
    <row r="2047" spans="14:19" x14ac:dyDescent="0.25">
      <c r="N2047" s="10">
        <v>28344</v>
      </c>
      <c r="O2047">
        <f t="shared" si="151"/>
        <v>7</v>
      </c>
      <c r="P2047">
        <f t="shared" si="152"/>
        <v>8</v>
      </c>
      <c r="Q2047" t="str">
        <f t="shared" si="153"/>
        <v>Aug</v>
      </c>
      <c r="R2047" t="str">
        <f>TEXT(dDate[[#This Row],[Date]],"yyy - mm - mmm")</f>
        <v>1977 - 08 - Aug</v>
      </c>
      <c r="S2047">
        <f t="shared" si="154"/>
        <v>1977</v>
      </c>
    </row>
    <row r="2048" spans="14:19" x14ac:dyDescent="0.25">
      <c r="N2048" s="10">
        <v>28345</v>
      </c>
      <c r="O2048">
        <f t="shared" si="151"/>
        <v>8</v>
      </c>
      <c r="P2048">
        <f t="shared" si="152"/>
        <v>8</v>
      </c>
      <c r="Q2048" t="str">
        <f t="shared" si="153"/>
        <v>Aug</v>
      </c>
      <c r="R2048" t="str">
        <f>TEXT(dDate[[#This Row],[Date]],"yyy - mm - mmm")</f>
        <v>1977 - 08 - Aug</v>
      </c>
      <c r="S2048">
        <f t="shared" si="154"/>
        <v>1977</v>
      </c>
    </row>
    <row r="2049" spans="14:19" x14ac:dyDescent="0.25">
      <c r="N2049" s="10">
        <v>28346</v>
      </c>
      <c r="O2049">
        <f t="shared" si="151"/>
        <v>9</v>
      </c>
      <c r="P2049">
        <f t="shared" si="152"/>
        <v>8</v>
      </c>
      <c r="Q2049" t="str">
        <f t="shared" si="153"/>
        <v>Aug</v>
      </c>
      <c r="R2049" t="str">
        <f>TEXT(dDate[[#This Row],[Date]],"yyy - mm - mmm")</f>
        <v>1977 - 08 - Aug</v>
      </c>
      <c r="S2049">
        <f t="shared" si="154"/>
        <v>1977</v>
      </c>
    </row>
    <row r="2050" spans="14:19" x14ac:dyDescent="0.25">
      <c r="N2050" s="10">
        <v>28347</v>
      </c>
      <c r="O2050">
        <f t="shared" si="151"/>
        <v>10</v>
      </c>
      <c r="P2050">
        <f t="shared" si="152"/>
        <v>8</v>
      </c>
      <c r="Q2050" t="str">
        <f t="shared" si="153"/>
        <v>Aug</v>
      </c>
      <c r="R2050" t="str">
        <f>TEXT(dDate[[#This Row],[Date]],"yyy - mm - mmm")</f>
        <v>1977 - 08 - Aug</v>
      </c>
      <c r="S2050">
        <f t="shared" si="154"/>
        <v>1977</v>
      </c>
    </row>
    <row r="2051" spans="14:19" x14ac:dyDescent="0.25">
      <c r="N2051" s="10">
        <v>28348</v>
      </c>
      <c r="O2051">
        <f t="shared" ref="O2051:O2114" si="155">DAY(N2051)</f>
        <v>11</v>
      </c>
      <c r="P2051">
        <f t="shared" ref="P2051:P2114" si="156">MONTH(N2051)</f>
        <v>8</v>
      </c>
      <c r="Q2051" t="str">
        <f t="shared" ref="Q2051:Q2114" si="157">TEXT(N2051,"mmm")</f>
        <v>Aug</v>
      </c>
      <c r="R2051" t="str">
        <f>TEXT(dDate[[#This Row],[Date]],"yyy - mm - mmm")</f>
        <v>1977 - 08 - Aug</v>
      </c>
      <c r="S2051">
        <f t="shared" ref="S2051:S2114" si="158">YEAR(N2051)</f>
        <v>1977</v>
      </c>
    </row>
    <row r="2052" spans="14:19" x14ac:dyDescent="0.25">
      <c r="N2052" s="10">
        <v>28349</v>
      </c>
      <c r="O2052">
        <f t="shared" si="155"/>
        <v>12</v>
      </c>
      <c r="P2052">
        <f t="shared" si="156"/>
        <v>8</v>
      </c>
      <c r="Q2052" t="str">
        <f t="shared" si="157"/>
        <v>Aug</v>
      </c>
      <c r="R2052" t="str">
        <f>TEXT(dDate[[#This Row],[Date]],"yyy - mm - mmm")</f>
        <v>1977 - 08 - Aug</v>
      </c>
      <c r="S2052">
        <f t="shared" si="158"/>
        <v>1977</v>
      </c>
    </row>
    <row r="2053" spans="14:19" x14ac:dyDescent="0.25">
      <c r="N2053" s="10">
        <v>28350</v>
      </c>
      <c r="O2053">
        <f t="shared" si="155"/>
        <v>13</v>
      </c>
      <c r="P2053">
        <f t="shared" si="156"/>
        <v>8</v>
      </c>
      <c r="Q2053" t="str">
        <f t="shared" si="157"/>
        <v>Aug</v>
      </c>
      <c r="R2053" t="str">
        <f>TEXT(dDate[[#This Row],[Date]],"yyy - mm - mmm")</f>
        <v>1977 - 08 - Aug</v>
      </c>
      <c r="S2053">
        <f t="shared" si="158"/>
        <v>1977</v>
      </c>
    </row>
    <row r="2054" spans="14:19" x14ac:dyDescent="0.25">
      <c r="N2054" s="10">
        <v>28351</v>
      </c>
      <c r="O2054">
        <f t="shared" si="155"/>
        <v>14</v>
      </c>
      <c r="P2054">
        <f t="shared" si="156"/>
        <v>8</v>
      </c>
      <c r="Q2054" t="str">
        <f t="shared" si="157"/>
        <v>Aug</v>
      </c>
      <c r="R2054" t="str">
        <f>TEXT(dDate[[#This Row],[Date]],"yyy - mm - mmm")</f>
        <v>1977 - 08 - Aug</v>
      </c>
      <c r="S2054">
        <f t="shared" si="158"/>
        <v>1977</v>
      </c>
    </row>
    <row r="2055" spans="14:19" x14ac:dyDescent="0.25">
      <c r="N2055" s="10">
        <v>28352</v>
      </c>
      <c r="O2055">
        <f t="shared" si="155"/>
        <v>15</v>
      </c>
      <c r="P2055">
        <f t="shared" si="156"/>
        <v>8</v>
      </c>
      <c r="Q2055" t="str">
        <f t="shared" si="157"/>
        <v>Aug</v>
      </c>
      <c r="R2055" t="str">
        <f>TEXT(dDate[[#This Row],[Date]],"yyy - mm - mmm")</f>
        <v>1977 - 08 - Aug</v>
      </c>
      <c r="S2055">
        <f t="shared" si="158"/>
        <v>1977</v>
      </c>
    </row>
    <row r="2056" spans="14:19" x14ac:dyDescent="0.25">
      <c r="N2056" s="10">
        <v>28353</v>
      </c>
      <c r="O2056">
        <f t="shared" si="155"/>
        <v>16</v>
      </c>
      <c r="P2056">
        <f t="shared" si="156"/>
        <v>8</v>
      </c>
      <c r="Q2056" t="str">
        <f t="shared" si="157"/>
        <v>Aug</v>
      </c>
      <c r="R2056" t="str">
        <f>TEXT(dDate[[#This Row],[Date]],"yyy - mm - mmm")</f>
        <v>1977 - 08 - Aug</v>
      </c>
      <c r="S2056">
        <f t="shared" si="158"/>
        <v>1977</v>
      </c>
    </row>
    <row r="2057" spans="14:19" x14ac:dyDescent="0.25">
      <c r="N2057" s="10">
        <v>28354</v>
      </c>
      <c r="O2057">
        <f t="shared" si="155"/>
        <v>17</v>
      </c>
      <c r="P2057">
        <f t="shared" si="156"/>
        <v>8</v>
      </c>
      <c r="Q2057" t="str">
        <f t="shared" si="157"/>
        <v>Aug</v>
      </c>
      <c r="R2057" t="str">
        <f>TEXT(dDate[[#This Row],[Date]],"yyy - mm - mmm")</f>
        <v>1977 - 08 - Aug</v>
      </c>
      <c r="S2057">
        <f t="shared" si="158"/>
        <v>1977</v>
      </c>
    </row>
    <row r="2058" spans="14:19" x14ac:dyDescent="0.25">
      <c r="N2058" s="10">
        <v>28355</v>
      </c>
      <c r="O2058">
        <f t="shared" si="155"/>
        <v>18</v>
      </c>
      <c r="P2058">
        <f t="shared" si="156"/>
        <v>8</v>
      </c>
      <c r="Q2058" t="str">
        <f t="shared" si="157"/>
        <v>Aug</v>
      </c>
      <c r="R2058" t="str">
        <f>TEXT(dDate[[#This Row],[Date]],"yyy - mm - mmm")</f>
        <v>1977 - 08 - Aug</v>
      </c>
      <c r="S2058">
        <f t="shared" si="158"/>
        <v>1977</v>
      </c>
    </row>
    <row r="2059" spans="14:19" x14ac:dyDescent="0.25">
      <c r="N2059" s="10">
        <v>28356</v>
      </c>
      <c r="O2059">
        <f t="shared" si="155"/>
        <v>19</v>
      </c>
      <c r="P2059">
        <f t="shared" si="156"/>
        <v>8</v>
      </c>
      <c r="Q2059" t="str">
        <f t="shared" si="157"/>
        <v>Aug</v>
      </c>
      <c r="R2059" t="str">
        <f>TEXT(dDate[[#This Row],[Date]],"yyy - mm - mmm")</f>
        <v>1977 - 08 - Aug</v>
      </c>
      <c r="S2059">
        <f t="shared" si="158"/>
        <v>1977</v>
      </c>
    </row>
    <row r="2060" spans="14:19" x14ac:dyDescent="0.25">
      <c r="N2060" s="10">
        <v>28357</v>
      </c>
      <c r="O2060">
        <f t="shared" si="155"/>
        <v>20</v>
      </c>
      <c r="P2060">
        <f t="shared" si="156"/>
        <v>8</v>
      </c>
      <c r="Q2060" t="str">
        <f t="shared" si="157"/>
        <v>Aug</v>
      </c>
      <c r="R2060" t="str">
        <f>TEXT(dDate[[#This Row],[Date]],"yyy - mm - mmm")</f>
        <v>1977 - 08 - Aug</v>
      </c>
      <c r="S2060">
        <f t="shared" si="158"/>
        <v>1977</v>
      </c>
    </row>
    <row r="2061" spans="14:19" x14ac:dyDescent="0.25">
      <c r="N2061" s="10">
        <v>28358</v>
      </c>
      <c r="O2061">
        <f t="shared" si="155"/>
        <v>21</v>
      </c>
      <c r="P2061">
        <f t="shared" si="156"/>
        <v>8</v>
      </c>
      <c r="Q2061" t="str">
        <f t="shared" si="157"/>
        <v>Aug</v>
      </c>
      <c r="R2061" t="str">
        <f>TEXT(dDate[[#This Row],[Date]],"yyy - mm - mmm")</f>
        <v>1977 - 08 - Aug</v>
      </c>
      <c r="S2061">
        <f t="shared" si="158"/>
        <v>1977</v>
      </c>
    </row>
    <row r="2062" spans="14:19" x14ac:dyDescent="0.25">
      <c r="N2062" s="10">
        <v>28359</v>
      </c>
      <c r="O2062">
        <f t="shared" si="155"/>
        <v>22</v>
      </c>
      <c r="P2062">
        <f t="shared" si="156"/>
        <v>8</v>
      </c>
      <c r="Q2062" t="str">
        <f t="shared" si="157"/>
        <v>Aug</v>
      </c>
      <c r="R2062" t="str">
        <f>TEXT(dDate[[#This Row],[Date]],"yyy - mm - mmm")</f>
        <v>1977 - 08 - Aug</v>
      </c>
      <c r="S2062">
        <f t="shared" si="158"/>
        <v>1977</v>
      </c>
    </row>
    <row r="2063" spans="14:19" x14ac:dyDescent="0.25">
      <c r="N2063" s="10">
        <v>28360</v>
      </c>
      <c r="O2063">
        <f t="shared" si="155"/>
        <v>23</v>
      </c>
      <c r="P2063">
        <f t="shared" si="156"/>
        <v>8</v>
      </c>
      <c r="Q2063" t="str">
        <f t="shared" si="157"/>
        <v>Aug</v>
      </c>
      <c r="R2063" t="str">
        <f>TEXT(dDate[[#This Row],[Date]],"yyy - mm - mmm")</f>
        <v>1977 - 08 - Aug</v>
      </c>
      <c r="S2063">
        <f t="shared" si="158"/>
        <v>1977</v>
      </c>
    </row>
    <row r="2064" spans="14:19" x14ac:dyDescent="0.25">
      <c r="N2064" s="10">
        <v>28361</v>
      </c>
      <c r="O2064">
        <f t="shared" si="155"/>
        <v>24</v>
      </c>
      <c r="P2064">
        <f t="shared" si="156"/>
        <v>8</v>
      </c>
      <c r="Q2064" t="str">
        <f t="shared" si="157"/>
        <v>Aug</v>
      </c>
      <c r="R2064" t="str">
        <f>TEXT(dDate[[#This Row],[Date]],"yyy - mm - mmm")</f>
        <v>1977 - 08 - Aug</v>
      </c>
      <c r="S2064">
        <f t="shared" si="158"/>
        <v>1977</v>
      </c>
    </row>
    <row r="2065" spans="14:19" x14ac:dyDescent="0.25">
      <c r="N2065" s="10">
        <v>28362</v>
      </c>
      <c r="O2065">
        <f t="shared" si="155"/>
        <v>25</v>
      </c>
      <c r="P2065">
        <f t="shared" si="156"/>
        <v>8</v>
      </c>
      <c r="Q2065" t="str">
        <f t="shared" si="157"/>
        <v>Aug</v>
      </c>
      <c r="R2065" t="str">
        <f>TEXT(dDate[[#This Row],[Date]],"yyy - mm - mmm")</f>
        <v>1977 - 08 - Aug</v>
      </c>
      <c r="S2065">
        <f t="shared" si="158"/>
        <v>1977</v>
      </c>
    </row>
    <row r="2066" spans="14:19" x14ac:dyDescent="0.25">
      <c r="N2066" s="10">
        <v>28363</v>
      </c>
      <c r="O2066">
        <f t="shared" si="155"/>
        <v>26</v>
      </c>
      <c r="P2066">
        <f t="shared" si="156"/>
        <v>8</v>
      </c>
      <c r="Q2066" t="str">
        <f t="shared" si="157"/>
        <v>Aug</v>
      </c>
      <c r="R2066" t="str">
        <f>TEXT(dDate[[#This Row],[Date]],"yyy - mm - mmm")</f>
        <v>1977 - 08 - Aug</v>
      </c>
      <c r="S2066">
        <f t="shared" si="158"/>
        <v>1977</v>
      </c>
    </row>
    <row r="2067" spans="14:19" x14ac:dyDescent="0.25">
      <c r="N2067" s="10">
        <v>28364</v>
      </c>
      <c r="O2067">
        <f t="shared" si="155"/>
        <v>27</v>
      </c>
      <c r="P2067">
        <f t="shared" si="156"/>
        <v>8</v>
      </c>
      <c r="Q2067" t="str">
        <f t="shared" si="157"/>
        <v>Aug</v>
      </c>
      <c r="R2067" t="str">
        <f>TEXT(dDate[[#This Row],[Date]],"yyy - mm - mmm")</f>
        <v>1977 - 08 - Aug</v>
      </c>
      <c r="S2067">
        <f t="shared" si="158"/>
        <v>1977</v>
      </c>
    </row>
    <row r="2068" spans="14:19" x14ac:dyDescent="0.25">
      <c r="N2068" s="10">
        <v>28365</v>
      </c>
      <c r="O2068">
        <f t="shared" si="155"/>
        <v>28</v>
      </c>
      <c r="P2068">
        <f t="shared" si="156"/>
        <v>8</v>
      </c>
      <c r="Q2068" t="str">
        <f t="shared" si="157"/>
        <v>Aug</v>
      </c>
      <c r="R2068" t="str">
        <f>TEXT(dDate[[#This Row],[Date]],"yyy - mm - mmm")</f>
        <v>1977 - 08 - Aug</v>
      </c>
      <c r="S2068">
        <f t="shared" si="158"/>
        <v>1977</v>
      </c>
    </row>
    <row r="2069" spans="14:19" x14ac:dyDescent="0.25">
      <c r="N2069" s="10">
        <v>28366</v>
      </c>
      <c r="O2069">
        <f t="shared" si="155"/>
        <v>29</v>
      </c>
      <c r="P2069">
        <f t="shared" si="156"/>
        <v>8</v>
      </c>
      <c r="Q2069" t="str">
        <f t="shared" si="157"/>
        <v>Aug</v>
      </c>
      <c r="R2069" t="str">
        <f>TEXT(dDate[[#This Row],[Date]],"yyy - mm - mmm")</f>
        <v>1977 - 08 - Aug</v>
      </c>
      <c r="S2069">
        <f t="shared" si="158"/>
        <v>1977</v>
      </c>
    </row>
    <row r="2070" spans="14:19" x14ac:dyDescent="0.25">
      <c r="N2070" s="10">
        <v>28367</v>
      </c>
      <c r="O2070">
        <f t="shared" si="155"/>
        <v>30</v>
      </c>
      <c r="P2070">
        <f t="shared" si="156"/>
        <v>8</v>
      </c>
      <c r="Q2070" t="str">
        <f t="shared" si="157"/>
        <v>Aug</v>
      </c>
      <c r="R2070" t="str">
        <f>TEXT(dDate[[#This Row],[Date]],"yyy - mm - mmm")</f>
        <v>1977 - 08 - Aug</v>
      </c>
      <c r="S2070">
        <f t="shared" si="158"/>
        <v>1977</v>
      </c>
    </row>
    <row r="2071" spans="14:19" x14ac:dyDescent="0.25">
      <c r="N2071" s="10">
        <v>28368</v>
      </c>
      <c r="O2071">
        <f t="shared" si="155"/>
        <v>31</v>
      </c>
      <c r="P2071">
        <f t="shared" si="156"/>
        <v>8</v>
      </c>
      <c r="Q2071" t="str">
        <f t="shared" si="157"/>
        <v>Aug</v>
      </c>
      <c r="R2071" t="str">
        <f>TEXT(dDate[[#This Row],[Date]],"yyy - mm - mmm")</f>
        <v>1977 - 08 - Aug</v>
      </c>
      <c r="S2071">
        <f t="shared" si="158"/>
        <v>1977</v>
      </c>
    </row>
    <row r="2072" spans="14:19" x14ac:dyDescent="0.25">
      <c r="N2072" s="10">
        <v>28369</v>
      </c>
      <c r="O2072">
        <f t="shared" si="155"/>
        <v>1</v>
      </c>
      <c r="P2072">
        <f t="shared" si="156"/>
        <v>9</v>
      </c>
      <c r="Q2072" t="str">
        <f t="shared" si="157"/>
        <v>Sep</v>
      </c>
      <c r="R2072" t="str">
        <f>TEXT(dDate[[#This Row],[Date]],"yyy - mm - mmm")</f>
        <v>1977 - 09 - Sep</v>
      </c>
      <c r="S2072">
        <f t="shared" si="158"/>
        <v>1977</v>
      </c>
    </row>
    <row r="2073" spans="14:19" x14ac:dyDescent="0.25">
      <c r="N2073" s="10">
        <v>28370</v>
      </c>
      <c r="O2073">
        <f t="shared" si="155"/>
        <v>2</v>
      </c>
      <c r="P2073">
        <f t="shared" si="156"/>
        <v>9</v>
      </c>
      <c r="Q2073" t="str">
        <f t="shared" si="157"/>
        <v>Sep</v>
      </c>
      <c r="R2073" t="str">
        <f>TEXT(dDate[[#This Row],[Date]],"yyy - mm - mmm")</f>
        <v>1977 - 09 - Sep</v>
      </c>
      <c r="S2073">
        <f t="shared" si="158"/>
        <v>1977</v>
      </c>
    </row>
    <row r="2074" spans="14:19" x14ac:dyDescent="0.25">
      <c r="N2074" s="10">
        <v>28371</v>
      </c>
      <c r="O2074">
        <f t="shared" si="155"/>
        <v>3</v>
      </c>
      <c r="P2074">
        <f t="shared" si="156"/>
        <v>9</v>
      </c>
      <c r="Q2074" t="str">
        <f t="shared" si="157"/>
        <v>Sep</v>
      </c>
      <c r="R2074" t="str">
        <f>TEXT(dDate[[#This Row],[Date]],"yyy - mm - mmm")</f>
        <v>1977 - 09 - Sep</v>
      </c>
      <c r="S2074">
        <f t="shared" si="158"/>
        <v>1977</v>
      </c>
    </row>
    <row r="2075" spans="14:19" x14ac:dyDescent="0.25">
      <c r="N2075" s="10">
        <v>28372</v>
      </c>
      <c r="O2075">
        <f t="shared" si="155"/>
        <v>4</v>
      </c>
      <c r="P2075">
        <f t="shared" si="156"/>
        <v>9</v>
      </c>
      <c r="Q2075" t="str">
        <f t="shared" si="157"/>
        <v>Sep</v>
      </c>
      <c r="R2075" t="str">
        <f>TEXT(dDate[[#This Row],[Date]],"yyy - mm - mmm")</f>
        <v>1977 - 09 - Sep</v>
      </c>
      <c r="S2075">
        <f t="shared" si="158"/>
        <v>1977</v>
      </c>
    </row>
    <row r="2076" spans="14:19" x14ac:dyDescent="0.25">
      <c r="N2076" s="10">
        <v>28373</v>
      </c>
      <c r="O2076">
        <f t="shared" si="155"/>
        <v>5</v>
      </c>
      <c r="P2076">
        <f t="shared" si="156"/>
        <v>9</v>
      </c>
      <c r="Q2076" t="str">
        <f t="shared" si="157"/>
        <v>Sep</v>
      </c>
      <c r="R2076" t="str">
        <f>TEXT(dDate[[#This Row],[Date]],"yyy - mm - mmm")</f>
        <v>1977 - 09 - Sep</v>
      </c>
      <c r="S2076">
        <f t="shared" si="158"/>
        <v>1977</v>
      </c>
    </row>
    <row r="2077" spans="14:19" x14ac:dyDescent="0.25">
      <c r="N2077" s="10">
        <v>28374</v>
      </c>
      <c r="O2077">
        <f t="shared" si="155"/>
        <v>6</v>
      </c>
      <c r="P2077">
        <f t="shared" si="156"/>
        <v>9</v>
      </c>
      <c r="Q2077" t="str">
        <f t="shared" si="157"/>
        <v>Sep</v>
      </c>
      <c r="R2077" t="str">
        <f>TEXT(dDate[[#This Row],[Date]],"yyy - mm - mmm")</f>
        <v>1977 - 09 - Sep</v>
      </c>
      <c r="S2077">
        <f t="shared" si="158"/>
        <v>1977</v>
      </c>
    </row>
    <row r="2078" spans="14:19" x14ac:dyDescent="0.25">
      <c r="N2078" s="10">
        <v>28375</v>
      </c>
      <c r="O2078">
        <f t="shared" si="155"/>
        <v>7</v>
      </c>
      <c r="P2078">
        <f t="shared" si="156"/>
        <v>9</v>
      </c>
      <c r="Q2078" t="str">
        <f t="shared" si="157"/>
        <v>Sep</v>
      </c>
      <c r="R2078" t="str">
        <f>TEXT(dDate[[#This Row],[Date]],"yyy - mm - mmm")</f>
        <v>1977 - 09 - Sep</v>
      </c>
      <c r="S2078">
        <f t="shared" si="158"/>
        <v>1977</v>
      </c>
    </row>
    <row r="2079" spans="14:19" x14ac:dyDescent="0.25">
      <c r="N2079" s="10">
        <v>28376</v>
      </c>
      <c r="O2079">
        <f t="shared" si="155"/>
        <v>8</v>
      </c>
      <c r="P2079">
        <f t="shared" si="156"/>
        <v>9</v>
      </c>
      <c r="Q2079" t="str">
        <f t="shared" si="157"/>
        <v>Sep</v>
      </c>
      <c r="R2079" t="str">
        <f>TEXT(dDate[[#This Row],[Date]],"yyy - mm - mmm")</f>
        <v>1977 - 09 - Sep</v>
      </c>
      <c r="S2079">
        <f t="shared" si="158"/>
        <v>1977</v>
      </c>
    </row>
    <row r="2080" spans="14:19" x14ac:dyDescent="0.25">
      <c r="N2080" s="10">
        <v>28377</v>
      </c>
      <c r="O2080">
        <f t="shared" si="155"/>
        <v>9</v>
      </c>
      <c r="P2080">
        <f t="shared" si="156"/>
        <v>9</v>
      </c>
      <c r="Q2080" t="str">
        <f t="shared" si="157"/>
        <v>Sep</v>
      </c>
      <c r="R2080" t="str">
        <f>TEXT(dDate[[#This Row],[Date]],"yyy - mm - mmm")</f>
        <v>1977 - 09 - Sep</v>
      </c>
      <c r="S2080">
        <f t="shared" si="158"/>
        <v>1977</v>
      </c>
    </row>
    <row r="2081" spans="14:19" x14ac:dyDescent="0.25">
      <c r="N2081" s="10">
        <v>28378</v>
      </c>
      <c r="O2081">
        <f t="shared" si="155"/>
        <v>10</v>
      </c>
      <c r="P2081">
        <f t="shared" si="156"/>
        <v>9</v>
      </c>
      <c r="Q2081" t="str">
        <f t="shared" si="157"/>
        <v>Sep</v>
      </c>
      <c r="R2081" t="str">
        <f>TEXT(dDate[[#This Row],[Date]],"yyy - mm - mmm")</f>
        <v>1977 - 09 - Sep</v>
      </c>
      <c r="S2081">
        <f t="shared" si="158"/>
        <v>1977</v>
      </c>
    </row>
    <row r="2082" spans="14:19" x14ac:dyDescent="0.25">
      <c r="N2082" s="10">
        <v>28379</v>
      </c>
      <c r="O2082">
        <f t="shared" si="155"/>
        <v>11</v>
      </c>
      <c r="P2082">
        <f t="shared" si="156"/>
        <v>9</v>
      </c>
      <c r="Q2082" t="str">
        <f t="shared" si="157"/>
        <v>Sep</v>
      </c>
      <c r="R2082" t="str">
        <f>TEXT(dDate[[#This Row],[Date]],"yyy - mm - mmm")</f>
        <v>1977 - 09 - Sep</v>
      </c>
      <c r="S2082">
        <f t="shared" si="158"/>
        <v>1977</v>
      </c>
    </row>
    <row r="2083" spans="14:19" x14ac:dyDescent="0.25">
      <c r="N2083" s="10">
        <v>28380</v>
      </c>
      <c r="O2083">
        <f t="shared" si="155"/>
        <v>12</v>
      </c>
      <c r="P2083">
        <f t="shared" si="156"/>
        <v>9</v>
      </c>
      <c r="Q2083" t="str">
        <f t="shared" si="157"/>
        <v>Sep</v>
      </c>
      <c r="R2083" t="str">
        <f>TEXT(dDate[[#This Row],[Date]],"yyy - mm - mmm")</f>
        <v>1977 - 09 - Sep</v>
      </c>
      <c r="S2083">
        <f t="shared" si="158"/>
        <v>1977</v>
      </c>
    </row>
    <row r="2084" spans="14:19" x14ac:dyDescent="0.25">
      <c r="N2084" s="10">
        <v>28381</v>
      </c>
      <c r="O2084">
        <f t="shared" si="155"/>
        <v>13</v>
      </c>
      <c r="P2084">
        <f t="shared" si="156"/>
        <v>9</v>
      </c>
      <c r="Q2084" t="str">
        <f t="shared" si="157"/>
        <v>Sep</v>
      </c>
      <c r="R2084" t="str">
        <f>TEXT(dDate[[#This Row],[Date]],"yyy - mm - mmm")</f>
        <v>1977 - 09 - Sep</v>
      </c>
      <c r="S2084">
        <f t="shared" si="158"/>
        <v>1977</v>
      </c>
    </row>
    <row r="2085" spans="14:19" x14ac:dyDescent="0.25">
      <c r="N2085" s="10">
        <v>28382</v>
      </c>
      <c r="O2085">
        <f t="shared" si="155"/>
        <v>14</v>
      </c>
      <c r="P2085">
        <f t="shared" si="156"/>
        <v>9</v>
      </c>
      <c r="Q2085" t="str">
        <f t="shared" si="157"/>
        <v>Sep</v>
      </c>
      <c r="R2085" t="str">
        <f>TEXT(dDate[[#This Row],[Date]],"yyy - mm - mmm")</f>
        <v>1977 - 09 - Sep</v>
      </c>
      <c r="S2085">
        <f t="shared" si="158"/>
        <v>1977</v>
      </c>
    </row>
    <row r="2086" spans="14:19" x14ac:dyDescent="0.25">
      <c r="N2086" s="10">
        <v>28383</v>
      </c>
      <c r="O2086">
        <f t="shared" si="155"/>
        <v>15</v>
      </c>
      <c r="P2086">
        <f t="shared" si="156"/>
        <v>9</v>
      </c>
      <c r="Q2086" t="str">
        <f t="shared" si="157"/>
        <v>Sep</v>
      </c>
      <c r="R2086" t="str">
        <f>TEXT(dDate[[#This Row],[Date]],"yyy - mm - mmm")</f>
        <v>1977 - 09 - Sep</v>
      </c>
      <c r="S2086">
        <f t="shared" si="158"/>
        <v>1977</v>
      </c>
    </row>
    <row r="2087" spans="14:19" x14ac:dyDescent="0.25">
      <c r="N2087" s="10">
        <v>28384</v>
      </c>
      <c r="O2087">
        <f t="shared" si="155"/>
        <v>16</v>
      </c>
      <c r="P2087">
        <f t="shared" si="156"/>
        <v>9</v>
      </c>
      <c r="Q2087" t="str">
        <f t="shared" si="157"/>
        <v>Sep</v>
      </c>
      <c r="R2087" t="str">
        <f>TEXT(dDate[[#This Row],[Date]],"yyy - mm - mmm")</f>
        <v>1977 - 09 - Sep</v>
      </c>
      <c r="S2087">
        <f t="shared" si="158"/>
        <v>1977</v>
      </c>
    </row>
    <row r="2088" spans="14:19" x14ac:dyDescent="0.25">
      <c r="N2088" s="10">
        <v>28385</v>
      </c>
      <c r="O2088">
        <f t="shared" si="155"/>
        <v>17</v>
      </c>
      <c r="P2088">
        <f t="shared" si="156"/>
        <v>9</v>
      </c>
      <c r="Q2088" t="str">
        <f t="shared" si="157"/>
        <v>Sep</v>
      </c>
      <c r="R2088" t="str">
        <f>TEXT(dDate[[#This Row],[Date]],"yyy - mm - mmm")</f>
        <v>1977 - 09 - Sep</v>
      </c>
      <c r="S2088">
        <f t="shared" si="158"/>
        <v>1977</v>
      </c>
    </row>
    <row r="2089" spans="14:19" x14ac:dyDescent="0.25">
      <c r="N2089" s="10">
        <v>28386</v>
      </c>
      <c r="O2089">
        <f t="shared" si="155"/>
        <v>18</v>
      </c>
      <c r="P2089">
        <f t="shared" si="156"/>
        <v>9</v>
      </c>
      <c r="Q2089" t="str">
        <f t="shared" si="157"/>
        <v>Sep</v>
      </c>
      <c r="R2089" t="str">
        <f>TEXT(dDate[[#This Row],[Date]],"yyy - mm - mmm")</f>
        <v>1977 - 09 - Sep</v>
      </c>
      <c r="S2089">
        <f t="shared" si="158"/>
        <v>1977</v>
      </c>
    </row>
    <row r="2090" spans="14:19" x14ac:dyDescent="0.25">
      <c r="N2090" s="10">
        <v>28387</v>
      </c>
      <c r="O2090">
        <f t="shared" si="155"/>
        <v>19</v>
      </c>
      <c r="P2090">
        <f t="shared" si="156"/>
        <v>9</v>
      </c>
      <c r="Q2090" t="str">
        <f t="shared" si="157"/>
        <v>Sep</v>
      </c>
      <c r="R2090" t="str">
        <f>TEXT(dDate[[#This Row],[Date]],"yyy - mm - mmm")</f>
        <v>1977 - 09 - Sep</v>
      </c>
      <c r="S2090">
        <f t="shared" si="158"/>
        <v>1977</v>
      </c>
    </row>
    <row r="2091" spans="14:19" x14ac:dyDescent="0.25">
      <c r="N2091" s="10">
        <v>28388</v>
      </c>
      <c r="O2091">
        <f t="shared" si="155"/>
        <v>20</v>
      </c>
      <c r="P2091">
        <f t="shared" si="156"/>
        <v>9</v>
      </c>
      <c r="Q2091" t="str">
        <f t="shared" si="157"/>
        <v>Sep</v>
      </c>
      <c r="R2091" t="str">
        <f>TEXT(dDate[[#This Row],[Date]],"yyy - mm - mmm")</f>
        <v>1977 - 09 - Sep</v>
      </c>
      <c r="S2091">
        <f t="shared" si="158"/>
        <v>1977</v>
      </c>
    </row>
    <row r="2092" spans="14:19" x14ac:dyDescent="0.25">
      <c r="N2092" s="10">
        <v>28389</v>
      </c>
      <c r="O2092">
        <f t="shared" si="155"/>
        <v>21</v>
      </c>
      <c r="P2092">
        <f t="shared" si="156"/>
        <v>9</v>
      </c>
      <c r="Q2092" t="str">
        <f t="shared" si="157"/>
        <v>Sep</v>
      </c>
      <c r="R2092" t="str">
        <f>TEXT(dDate[[#This Row],[Date]],"yyy - mm - mmm")</f>
        <v>1977 - 09 - Sep</v>
      </c>
      <c r="S2092">
        <f t="shared" si="158"/>
        <v>1977</v>
      </c>
    </row>
    <row r="2093" spans="14:19" x14ac:dyDescent="0.25">
      <c r="N2093" s="10">
        <v>28390</v>
      </c>
      <c r="O2093">
        <f t="shared" si="155"/>
        <v>22</v>
      </c>
      <c r="P2093">
        <f t="shared" si="156"/>
        <v>9</v>
      </c>
      <c r="Q2093" t="str">
        <f t="shared" si="157"/>
        <v>Sep</v>
      </c>
      <c r="R2093" t="str">
        <f>TEXT(dDate[[#This Row],[Date]],"yyy - mm - mmm")</f>
        <v>1977 - 09 - Sep</v>
      </c>
      <c r="S2093">
        <f t="shared" si="158"/>
        <v>1977</v>
      </c>
    </row>
    <row r="2094" spans="14:19" x14ac:dyDescent="0.25">
      <c r="N2094" s="10">
        <v>28391</v>
      </c>
      <c r="O2094">
        <f t="shared" si="155"/>
        <v>23</v>
      </c>
      <c r="P2094">
        <f t="shared" si="156"/>
        <v>9</v>
      </c>
      <c r="Q2094" t="str">
        <f t="shared" si="157"/>
        <v>Sep</v>
      </c>
      <c r="R2094" t="str">
        <f>TEXT(dDate[[#This Row],[Date]],"yyy - mm - mmm")</f>
        <v>1977 - 09 - Sep</v>
      </c>
      <c r="S2094">
        <f t="shared" si="158"/>
        <v>1977</v>
      </c>
    </row>
    <row r="2095" spans="14:19" x14ac:dyDescent="0.25">
      <c r="N2095" s="10">
        <v>28392</v>
      </c>
      <c r="O2095">
        <f t="shared" si="155"/>
        <v>24</v>
      </c>
      <c r="P2095">
        <f t="shared" si="156"/>
        <v>9</v>
      </c>
      <c r="Q2095" t="str">
        <f t="shared" si="157"/>
        <v>Sep</v>
      </c>
      <c r="R2095" t="str">
        <f>TEXT(dDate[[#This Row],[Date]],"yyy - mm - mmm")</f>
        <v>1977 - 09 - Sep</v>
      </c>
      <c r="S2095">
        <f t="shared" si="158"/>
        <v>1977</v>
      </c>
    </row>
    <row r="2096" spans="14:19" x14ac:dyDescent="0.25">
      <c r="N2096" s="10">
        <v>28393</v>
      </c>
      <c r="O2096">
        <f t="shared" si="155"/>
        <v>25</v>
      </c>
      <c r="P2096">
        <f t="shared" si="156"/>
        <v>9</v>
      </c>
      <c r="Q2096" t="str">
        <f t="shared" si="157"/>
        <v>Sep</v>
      </c>
      <c r="R2096" t="str">
        <f>TEXT(dDate[[#This Row],[Date]],"yyy - mm - mmm")</f>
        <v>1977 - 09 - Sep</v>
      </c>
      <c r="S2096">
        <f t="shared" si="158"/>
        <v>1977</v>
      </c>
    </row>
    <row r="2097" spans="14:19" x14ac:dyDescent="0.25">
      <c r="N2097" s="10">
        <v>28394</v>
      </c>
      <c r="O2097">
        <f t="shared" si="155"/>
        <v>26</v>
      </c>
      <c r="P2097">
        <f t="shared" si="156"/>
        <v>9</v>
      </c>
      <c r="Q2097" t="str">
        <f t="shared" si="157"/>
        <v>Sep</v>
      </c>
      <c r="R2097" t="str">
        <f>TEXT(dDate[[#This Row],[Date]],"yyy - mm - mmm")</f>
        <v>1977 - 09 - Sep</v>
      </c>
      <c r="S2097">
        <f t="shared" si="158"/>
        <v>1977</v>
      </c>
    </row>
    <row r="2098" spans="14:19" x14ac:dyDescent="0.25">
      <c r="N2098" s="10">
        <v>28395</v>
      </c>
      <c r="O2098">
        <f t="shared" si="155"/>
        <v>27</v>
      </c>
      <c r="P2098">
        <f t="shared" si="156"/>
        <v>9</v>
      </c>
      <c r="Q2098" t="str">
        <f t="shared" si="157"/>
        <v>Sep</v>
      </c>
      <c r="R2098" t="str">
        <f>TEXT(dDate[[#This Row],[Date]],"yyy - mm - mmm")</f>
        <v>1977 - 09 - Sep</v>
      </c>
      <c r="S2098">
        <f t="shared" si="158"/>
        <v>1977</v>
      </c>
    </row>
    <row r="2099" spans="14:19" x14ac:dyDescent="0.25">
      <c r="N2099" s="10">
        <v>28396</v>
      </c>
      <c r="O2099">
        <f t="shared" si="155"/>
        <v>28</v>
      </c>
      <c r="P2099">
        <f t="shared" si="156"/>
        <v>9</v>
      </c>
      <c r="Q2099" t="str">
        <f t="shared" si="157"/>
        <v>Sep</v>
      </c>
      <c r="R2099" t="str">
        <f>TEXT(dDate[[#This Row],[Date]],"yyy - mm - mmm")</f>
        <v>1977 - 09 - Sep</v>
      </c>
      <c r="S2099">
        <f t="shared" si="158"/>
        <v>1977</v>
      </c>
    </row>
    <row r="2100" spans="14:19" x14ac:dyDescent="0.25">
      <c r="N2100" s="10">
        <v>28397</v>
      </c>
      <c r="O2100">
        <f t="shared" si="155"/>
        <v>29</v>
      </c>
      <c r="P2100">
        <f t="shared" si="156"/>
        <v>9</v>
      </c>
      <c r="Q2100" t="str">
        <f t="shared" si="157"/>
        <v>Sep</v>
      </c>
      <c r="R2100" t="str">
        <f>TEXT(dDate[[#This Row],[Date]],"yyy - mm - mmm")</f>
        <v>1977 - 09 - Sep</v>
      </c>
      <c r="S2100">
        <f t="shared" si="158"/>
        <v>1977</v>
      </c>
    </row>
    <row r="2101" spans="14:19" x14ac:dyDescent="0.25">
      <c r="N2101" s="10">
        <v>28398</v>
      </c>
      <c r="O2101">
        <f t="shared" si="155"/>
        <v>30</v>
      </c>
      <c r="P2101">
        <f t="shared" si="156"/>
        <v>9</v>
      </c>
      <c r="Q2101" t="str">
        <f t="shared" si="157"/>
        <v>Sep</v>
      </c>
      <c r="R2101" t="str">
        <f>TEXT(dDate[[#This Row],[Date]],"yyy - mm - mmm")</f>
        <v>1977 - 09 - Sep</v>
      </c>
      <c r="S2101">
        <f t="shared" si="158"/>
        <v>1977</v>
      </c>
    </row>
    <row r="2102" spans="14:19" x14ac:dyDescent="0.25">
      <c r="N2102" s="10">
        <v>28399</v>
      </c>
      <c r="O2102">
        <f t="shared" si="155"/>
        <v>1</v>
      </c>
      <c r="P2102">
        <f t="shared" si="156"/>
        <v>10</v>
      </c>
      <c r="Q2102" t="str">
        <f t="shared" si="157"/>
        <v>Oct</v>
      </c>
      <c r="R2102" t="str">
        <f>TEXT(dDate[[#This Row],[Date]],"yyy - mm - mmm")</f>
        <v>1977 - 10 - Oct</v>
      </c>
      <c r="S2102">
        <f t="shared" si="158"/>
        <v>1977</v>
      </c>
    </row>
    <row r="2103" spans="14:19" x14ac:dyDescent="0.25">
      <c r="N2103" s="10">
        <v>28400</v>
      </c>
      <c r="O2103">
        <f t="shared" si="155"/>
        <v>2</v>
      </c>
      <c r="P2103">
        <f t="shared" si="156"/>
        <v>10</v>
      </c>
      <c r="Q2103" t="str">
        <f t="shared" si="157"/>
        <v>Oct</v>
      </c>
      <c r="R2103" t="str">
        <f>TEXT(dDate[[#This Row],[Date]],"yyy - mm - mmm")</f>
        <v>1977 - 10 - Oct</v>
      </c>
      <c r="S2103">
        <f t="shared" si="158"/>
        <v>1977</v>
      </c>
    </row>
    <row r="2104" spans="14:19" x14ac:dyDescent="0.25">
      <c r="N2104" s="10">
        <v>28401</v>
      </c>
      <c r="O2104">
        <f t="shared" si="155"/>
        <v>3</v>
      </c>
      <c r="P2104">
        <f t="shared" si="156"/>
        <v>10</v>
      </c>
      <c r="Q2104" t="str">
        <f t="shared" si="157"/>
        <v>Oct</v>
      </c>
      <c r="R2104" t="str">
        <f>TEXT(dDate[[#This Row],[Date]],"yyy - mm - mmm")</f>
        <v>1977 - 10 - Oct</v>
      </c>
      <c r="S2104">
        <f t="shared" si="158"/>
        <v>1977</v>
      </c>
    </row>
    <row r="2105" spans="14:19" x14ac:dyDescent="0.25">
      <c r="N2105" s="10">
        <v>28402</v>
      </c>
      <c r="O2105">
        <f t="shared" si="155"/>
        <v>4</v>
      </c>
      <c r="P2105">
        <f t="shared" si="156"/>
        <v>10</v>
      </c>
      <c r="Q2105" t="str">
        <f t="shared" si="157"/>
        <v>Oct</v>
      </c>
      <c r="R2105" t="str">
        <f>TEXT(dDate[[#This Row],[Date]],"yyy - mm - mmm")</f>
        <v>1977 - 10 - Oct</v>
      </c>
      <c r="S2105">
        <f t="shared" si="158"/>
        <v>1977</v>
      </c>
    </row>
    <row r="2106" spans="14:19" x14ac:dyDescent="0.25">
      <c r="N2106" s="10">
        <v>28403</v>
      </c>
      <c r="O2106">
        <f t="shared" si="155"/>
        <v>5</v>
      </c>
      <c r="P2106">
        <f t="shared" si="156"/>
        <v>10</v>
      </c>
      <c r="Q2106" t="str">
        <f t="shared" si="157"/>
        <v>Oct</v>
      </c>
      <c r="R2106" t="str">
        <f>TEXT(dDate[[#This Row],[Date]],"yyy - mm - mmm")</f>
        <v>1977 - 10 - Oct</v>
      </c>
      <c r="S2106">
        <f t="shared" si="158"/>
        <v>1977</v>
      </c>
    </row>
    <row r="2107" spans="14:19" x14ac:dyDescent="0.25">
      <c r="N2107" s="10">
        <v>28404</v>
      </c>
      <c r="O2107">
        <f t="shared" si="155"/>
        <v>6</v>
      </c>
      <c r="P2107">
        <f t="shared" si="156"/>
        <v>10</v>
      </c>
      <c r="Q2107" t="str">
        <f t="shared" si="157"/>
        <v>Oct</v>
      </c>
      <c r="R2107" t="str">
        <f>TEXT(dDate[[#This Row],[Date]],"yyy - mm - mmm")</f>
        <v>1977 - 10 - Oct</v>
      </c>
      <c r="S2107">
        <f t="shared" si="158"/>
        <v>1977</v>
      </c>
    </row>
    <row r="2108" spans="14:19" x14ac:dyDescent="0.25">
      <c r="N2108" s="10">
        <v>28405</v>
      </c>
      <c r="O2108">
        <f t="shared" si="155"/>
        <v>7</v>
      </c>
      <c r="P2108">
        <f t="shared" si="156"/>
        <v>10</v>
      </c>
      <c r="Q2108" t="str">
        <f t="shared" si="157"/>
        <v>Oct</v>
      </c>
      <c r="R2108" t="str">
        <f>TEXT(dDate[[#This Row],[Date]],"yyy - mm - mmm")</f>
        <v>1977 - 10 - Oct</v>
      </c>
      <c r="S2108">
        <f t="shared" si="158"/>
        <v>1977</v>
      </c>
    </row>
    <row r="2109" spans="14:19" x14ac:dyDescent="0.25">
      <c r="N2109" s="10">
        <v>28406</v>
      </c>
      <c r="O2109">
        <f t="shared" si="155"/>
        <v>8</v>
      </c>
      <c r="P2109">
        <f t="shared" si="156"/>
        <v>10</v>
      </c>
      <c r="Q2109" t="str">
        <f t="shared" si="157"/>
        <v>Oct</v>
      </c>
      <c r="R2109" t="str">
        <f>TEXT(dDate[[#This Row],[Date]],"yyy - mm - mmm")</f>
        <v>1977 - 10 - Oct</v>
      </c>
      <c r="S2109">
        <f t="shared" si="158"/>
        <v>1977</v>
      </c>
    </row>
    <row r="2110" spans="14:19" x14ac:dyDescent="0.25">
      <c r="N2110" s="10">
        <v>28407</v>
      </c>
      <c r="O2110">
        <f t="shared" si="155"/>
        <v>9</v>
      </c>
      <c r="P2110">
        <f t="shared" si="156"/>
        <v>10</v>
      </c>
      <c r="Q2110" t="str">
        <f t="shared" si="157"/>
        <v>Oct</v>
      </c>
      <c r="R2110" t="str">
        <f>TEXT(dDate[[#This Row],[Date]],"yyy - mm - mmm")</f>
        <v>1977 - 10 - Oct</v>
      </c>
      <c r="S2110">
        <f t="shared" si="158"/>
        <v>1977</v>
      </c>
    </row>
    <row r="2111" spans="14:19" x14ac:dyDescent="0.25">
      <c r="N2111" s="10">
        <v>28408</v>
      </c>
      <c r="O2111">
        <f t="shared" si="155"/>
        <v>10</v>
      </c>
      <c r="P2111">
        <f t="shared" si="156"/>
        <v>10</v>
      </c>
      <c r="Q2111" t="str">
        <f t="shared" si="157"/>
        <v>Oct</v>
      </c>
      <c r="R2111" t="str">
        <f>TEXT(dDate[[#This Row],[Date]],"yyy - mm - mmm")</f>
        <v>1977 - 10 - Oct</v>
      </c>
      <c r="S2111">
        <f t="shared" si="158"/>
        <v>1977</v>
      </c>
    </row>
    <row r="2112" spans="14:19" x14ac:dyDescent="0.25">
      <c r="N2112" s="10">
        <v>28409</v>
      </c>
      <c r="O2112">
        <f t="shared" si="155"/>
        <v>11</v>
      </c>
      <c r="P2112">
        <f t="shared" si="156"/>
        <v>10</v>
      </c>
      <c r="Q2112" t="str">
        <f t="shared" si="157"/>
        <v>Oct</v>
      </c>
      <c r="R2112" t="str">
        <f>TEXT(dDate[[#This Row],[Date]],"yyy - mm - mmm")</f>
        <v>1977 - 10 - Oct</v>
      </c>
      <c r="S2112">
        <f t="shared" si="158"/>
        <v>1977</v>
      </c>
    </row>
    <row r="2113" spans="14:19" x14ac:dyDescent="0.25">
      <c r="N2113" s="10">
        <v>28410</v>
      </c>
      <c r="O2113">
        <f t="shared" si="155"/>
        <v>12</v>
      </c>
      <c r="P2113">
        <f t="shared" si="156"/>
        <v>10</v>
      </c>
      <c r="Q2113" t="str">
        <f t="shared" si="157"/>
        <v>Oct</v>
      </c>
      <c r="R2113" t="str">
        <f>TEXT(dDate[[#This Row],[Date]],"yyy - mm - mmm")</f>
        <v>1977 - 10 - Oct</v>
      </c>
      <c r="S2113">
        <f t="shared" si="158"/>
        <v>1977</v>
      </c>
    </row>
    <row r="2114" spans="14:19" x14ac:dyDescent="0.25">
      <c r="N2114" s="10">
        <v>28411</v>
      </c>
      <c r="O2114">
        <f t="shared" si="155"/>
        <v>13</v>
      </c>
      <c r="P2114">
        <f t="shared" si="156"/>
        <v>10</v>
      </c>
      <c r="Q2114" t="str">
        <f t="shared" si="157"/>
        <v>Oct</v>
      </c>
      <c r="R2114" t="str">
        <f>TEXT(dDate[[#This Row],[Date]],"yyy - mm - mmm")</f>
        <v>1977 - 10 - Oct</v>
      </c>
      <c r="S2114">
        <f t="shared" si="158"/>
        <v>1977</v>
      </c>
    </row>
    <row r="2115" spans="14:19" x14ac:dyDescent="0.25">
      <c r="N2115" s="10">
        <v>28412</v>
      </c>
      <c r="O2115">
        <f t="shared" ref="O2115:O2178" si="159">DAY(N2115)</f>
        <v>14</v>
      </c>
      <c r="P2115">
        <f t="shared" ref="P2115:P2178" si="160">MONTH(N2115)</f>
        <v>10</v>
      </c>
      <c r="Q2115" t="str">
        <f t="shared" ref="Q2115:Q2178" si="161">TEXT(N2115,"mmm")</f>
        <v>Oct</v>
      </c>
      <c r="R2115" t="str">
        <f>TEXT(dDate[[#This Row],[Date]],"yyy - mm - mmm")</f>
        <v>1977 - 10 - Oct</v>
      </c>
      <c r="S2115">
        <f t="shared" ref="S2115:S2178" si="162">YEAR(N2115)</f>
        <v>1977</v>
      </c>
    </row>
    <row r="2116" spans="14:19" x14ac:dyDescent="0.25">
      <c r="N2116" s="10">
        <v>28413</v>
      </c>
      <c r="O2116">
        <f t="shared" si="159"/>
        <v>15</v>
      </c>
      <c r="P2116">
        <f t="shared" si="160"/>
        <v>10</v>
      </c>
      <c r="Q2116" t="str">
        <f t="shared" si="161"/>
        <v>Oct</v>
      </c>
      <c r="R2116" t="str">
        <f>TEXT(dDate[[#This Row],[Date]],"yyy - mm - mmm")</f>
        <v>1977 - 10 - Oct</v>
      </c>
      <c r="S2116">
        <f t="shared" si="162"/>
        <v>1977</v>
      </c>
    </row>
    <row r="2117" spans="14:19" x14ac:dyDescent="0.25">
      <c r="N2117" s="10">
        <v>28414</v>
      </c>
      <c r="O2117">
        <f t="shared" si="159"/>
        <v>16</v>
      </c>
      <c r="P2117">
        <f t="shared" si="160"/>
        <v>10</v>
      </c>
      <c r="Q2117" t="str">
        <f t="shared" si="161"/>
        <v>Oct</v>
      </c>
      <c r="R2117" t="str">
        <f>TEXT(dDate[[#This Row],[Date]],"yyy - mm - mmm")</f>
        <v>1977 - 10 - Oct</v>
      </c>
      <c r="S2117">
        <f t="shared" si="162"/>
        <v>1977</v>
      </c>
    </row>
    <row r="2118" spans="14:19" x14ac:dyDescent="0.25">
      <c r="N2118" s="10">
        <v>28415</v>
      </c>
      <c r="O2118">
        <f t="shared" si="159"/>
        <v>17</v>
      </c>
      <c r="P2118">
        <f t="shared" si="160"/>
        <v>10</v>
      </c>
      <c r="Q2118" t="str">
        <f t="shared" si="161"/>
        <v>Oct</v>
      </c>
      <c r="R2118" t="str">
        <f>TEXT(dDate[[#This Row],[Date]],"yyy - mm - mmm")</f>
        <v>1977 - 10 - Oct</v>
      </c>
      <c r="S2118">
        <f t="shared" si="162"/>
        <v>1977</v>
      </c>
    </row>
    <row r="2119" spans="14:19" x14ac:dyDescent="0.25">
      <c r="N2119" s="10">
        <v>28416</v>
      </c>
      <c r="O2119">
        <f t="shared" si="159"/>
        <v>18</v>
      </c>
      <c r="P2119">
        <f t="shared" si="160"/>
        <v>10</v>
      </c>
      <c r="Q2119" t="str">
        <f t="shared" si="161"/>
        <v>Oct</v>
      </c>
      <c r="R2119" t="str">
        <f>TEXT(dDate[[#This Row],[Date]],"yyy - mm - mmm")</f>
        <v>1977 - 10 - Oct</v>
      </c>
      <c r="S2119">
        <f t="shared" si="162"/>
        <v>1977</v>
      </c>
    </row>
    <row r="2120" spans="14:19" x14ac:dyDescent="0.25">
      <c r="N2120" s="10">
        <v>28417</v>
      </c>
      <c r="O2120">
        <f t="shared" si="159"/>
        <v>19</v>
      </c>
      <c r="P2120">
        <f t="shared" si="160"/>
        <v>10</v>
      </c>
      <c r="Q2120" t="str">
        <f t="shared" si="161"/>
        <v>Oct</v>
      </c>
      <c r="R2120" t="str">
        <f>TEXT(dDate[[#This Row],[Date]],"yyy - mm - mmm")</f>
        <v>1977 - 10 - Oct</v>
      </c>
      <c r="S2120">
        <f t="shared" si="162"/>
        <v>1977</v>
      </c>
    </row>
    <row r="2121" spans="14:19" x14ac:dyDescent="0.25">
      <c r="N2121" s="10">
        <v>28418</v>
      </c>
      <c r="O2121">
        <f t="shared" si="159"/>
        <v>20</v>
      </c>
      <c r="P2121">
        <f t="shared" si="160"/>
        <v>10</v>
      </c>
      <c r="Q2121" t="str">
        <f t="shared" si="161"/>
        <v>Oct</v>
      </c>
      <c r="R2121" t="str">
        <f>TEXT(dDate[[#This Row],[Date]],"yyy - mm - mmm")</f>
        <v>1977 - 10 - Oct</v>
      </c>
      <c r="S2121">
        <f t="shared" si="162"/>
        <v>1977</v>
      </c>
    </row>
    <row r="2122" spans="14:19" x14ac:dyDescent="0.25">
      <c r="N2122" s="10">
        <v>28419</v>
      </c>
      <c r="O2122">
        <f t="shared" si="159"/>
        <v>21</v>
      </c>
      <c r="P2122">
        <f t="shared" si="160"/>
        <v>10</v>
      </c>
      <c r="Q2122" t="str">
        <f t="shared" si="161"/>
        <v>Oct</v>
      </c>
      <c r="R2122" t="str">
        <f>TEXT(dDate[[#This Row],[Date]],"yyy - mm - mmm")</f>
        <v>1977 - 10 - Oct</v>
      </c>
      <c r="S2122">
        <f t="shared" si="162"/>
        <v>1977</v>
      </c>
    </row>
    <row r="2123" spans="14:19" x14ac:dyDescent="0.25">
      <c r="N2123" s="10">
        <v>28420</v>
      </c>
      <c r="O2123">
        <f t="shared" si="159"/>
        <v>22</v>
      </c>
      <c r="P2123">
        <f t="shared" si="160"/>
        <v>10</v>
      </c>
      <c r="Q2123" t="str">
        <f t="shared" si="161"/>
        <v>Oct</v>
      </c>
      <c r="R2123" t="str">
        <f>TEXT(dDate[[#This Row],[Date]],"yyy - mm - mmm")</f>
        <v>1977 - 10 - Oct</v>
      </c>
      <c r="S2123">
        <f t="shared" si="162"/>
        <v>1977</v>
      </c>
    </row>
    <row r="2124" spans="14:19" x14ac:dyDescent="0.25">
      <c r="N2124" s="10">
        <v>28421</v>
      </c>
      <c r="O2124">
        <f t="shared" si="159"/>
        <v>23</v>
      </c>
      <c r="P2124">
        <f t="shared" si="160"/>
        <v>10</v>
      </c>
      <c r="Q2124" t="str">
        <f t="shared" si="161"/>
        <v>Oct</v>
      </c>
      <c r="R2124" t="str">
        <f>TEXT(dDate[[#This Row],[Date]],"yyy - mm - mmm")</f>
        <v>1977 - 10 - Oct</v>
      </c>
      <c r="S2124">
        <f t="shared" si="162"/>
        <v>1977</v>
      </c>
    </row>
    <row r="2125" spans="14:19" x14ac:dyDescent="0.25">
      <c r="N2125" s="10">
        <v>28422</v>
      </c>
      <c r="O2125">
        <f t="shared" si="159"/>
        <v>24</v>
      </c>
      <c r="P2125">
        <f t="shared" si="160"/>
        <v>10</v>
      </c>
      <c r="Q2125" t="str">
        <f t="shared" si="161"/>
        <v>Oct</v>
      </c>
      <c r="R2125" t="str">
        <f>TEXT(dDate[[#This Row],[Date]],"yyy - mm - mmm")</f>
        <v>1977 - 10 - Oct</v>
      </c>
      <c r="S2125">
        <f t="shared" si="162"/>
        <v>1977</v>
      </c>
    </row>
    <row r="2126" spans="14:19" x14ac:dyDescent="0.25">
      <c r="N2126" s="10">
        <v>28423</v>
      </c>
      <c r="O2126">
        <f t="shared" si="159"/>
        <v>25</v>
      </c>
      <c r="P2126">
        <f t="shared" si="160"/>
        <v>10</v>
      </c>
      <c r="Q2126" t="str">
        <f t="shared" si="161"/>
        <v>Oct</v>
      </c>
      <c r="R2126" t="str">
        <f>TEXT(dDate[[#This Row],[Date]],"yyy - mm - mmm")</f>
        <v>1977 - 10 - Oct</v>
      </c>
      <c r="S2126">
        <f t="shared" si="162"/>
        <v>1977</v>
      </c>
    </row>
    <row r="2127" spans="14:19" x14ac:dyDescent="0.25">
      <c r="N2127" s="10">
        <v>28424</v>
      </c>
      <c r="O2127">
        <f t="shared" si="159"/>
        <v>26</v>
      </c>
      <c r="P2127">
        <f t="shared" si="160"/>
        <v>10</v>
      </c>
      <c r="Q2127" t="str">
        <f t="shared" si="161"/>
        <v>Oct</v>
      </c>
      <c r="R2127" t="str">
        <f>TEXT(dDate[[#This Row],[Date]],"yyy - mm - mmm")</f>
        <v>1977 - 10 - Oct</v>
      </c>
      <c r="S2127">
        <f t="shared" si="162"/>
        <v>1977</v>
      </c>
    </row>
    <row r="2128" spans="14:19" x14ac:dyDescent="0.25">
      <c r="N2128" s="10">
        <v>28425</v>
      </c>
      <c r="O2128">
        <f t="shared" si="159"/>
        <v>27</v>
      </c>
      <c r="P2128">
        <f t="shared" si="160"/>
        <v>10</v>
      </c>
      <c r="Q2128" t="str">
        <f t="shared" si="161"/>
        <v>Oct</v>
      </c>
      <c r="R2128" t="str">
        <f>TEXT(dDate[[#This Row],[Date]],"yyy - mm - mmm")</f>
        <v>1977 - 10 - Oct</v>
      </c>
      <c r="S2128">
        <f t="shared" si="162"/>
        <v>1977</v>
      </c>
    </row>
    <row r="2129" spans="14:19" x14ac:dyDescent="0.25">
      <c r="N2129" s="10">
        <v>28426</v>
      </c>
      <c r="O2129">
        <f t="shared" si="159"/>
        <v>28</v>
      </c>
      <c r="P2129">
        <f t="shared" si="160"/>
        <v>10</v>
      </c>
      <c r="Q2129" t="str">
        <f t="shared" si="161"/>
        <v>Oct</v>
      </c>
      <c r="R2129" t="str">
        <f>TEXT(dDate[[#This Row],[Date]],"yyy - mm - mmm")</f>
        <v>1977 - 10 - Oct</v>
      </c>
      <c r="S2129">
        <f t="shared" si="162"/>
        <v>1977</v>
      </c>
    </row>
    <row r="2130" spans="14:19" x14ac:dyDescent="0.25">
      <c r="N2130" s="10">
        <v>28427</v>
      </c>
      <c r="O2130">
        <f t="shared" si="159"/>
        <v>29</v>
      </c>
      <c r="P2130">
        <f t="shared" si="160"/>
        <v>10</v>
      </c>
      <c r="Q2130" t="str">
        <f t="shared" si="161"/>
        <v>Oct</v>
      </c>
      <c r="R2130" t="str">
        <f>TEXT(dDate[[#This Row],[Date]],"yyy - mm - mmm")</f>
        <v>1977 - 10 - Oct</v>
      </c>
      <c r="S2130">
        <f t="shared" si="162"/>
        <v>1977</v>
      </c>
    </row>
    <row r="2131" spans="14:19" x14ac:dyDescent="0.25">
      <c r="N2131" s="10">
        <v>28428</v>
      </c>
      <c r="O2131">
        <f t="shared" si="159"/>
        <v>30</v>
      </c>
      <c r="P2131">
        <f t="shared" si="160"/>
        <v>10</v>
      </c>
      <c r="Q2131" t="str">
        <f t="shared" si="161"/>
        <v>Oct</v>
      </c>
      <c r="R2131" t="str">
        <f>TEXT(dDate[[#This Row],[Date]],"yyy - mm - mmm")</f>
        <v>1977 - 10 - Oct</v>
      </c>
      <c r="S2131">
        <f t="shared" si="162"/>
        <v>1977</v>
      </c>
    </row>
    <row r="2132" spans="14:19" x14ac:dyDescent="0.25">
      <c r="N2132" s="10">
        <v>28429</v>
      </c>
      <c r="O2132">
        <f t="shared" si="159"/>
        <v>31</v>
      </c>
      <c r="P2132">
        <f t="shared" si="160"/>
        <v>10</v>
      </c>
      <c r="Q2132" t="str">
        <f t="shared" si="161"/>
        <v>Oct</v>
      </c>
      <c r="R2132" t="str">
        <f>TEXT(dDate[[#This Row],[Date]],"yyy - mm - mmm")</f>
        <v>1977 - 10 - Oct</v>
      </c>
      <c r="S2132">
        <f t="shared" si="162"/>
        <v>1977</v>
      </c>
    </row>
    <row r="2133" spans="14:19" x14ac:dyDescent="0.25">
      <c r="N2133" s="10">
        <v>28430</v>
      </c>
      <c r="O2133">
        <f t="shared" si="159"/>
        <v>1</v>
      </c>
      <c r="P2133">
        <f t="shared" si="160"/>
        <v>11</v>
      </c>
      <c r="Q2133" t="str">
        <f t="shared" si="161"/>
        <v>Nov</v>
      </c>
      <c r="R2133" t="str">
        <f>TEXT(dDate[[#This Row],[Date]],"yyy - mm - mmm")</f>
        <v>1977 - 11 - Nov</v>
      </c>
      <c r="S2133">
        <f t="shared" si="162"/>
        <v>1977</v>
      </c>
    </row>
    <row r="2134" spans="14:19" x14ac:dyDescent="0.25">
      <c r="N2134" s="10">
        <v>28431</v>
      </c>
      <c r="O2134">
        <f t="shared" si="159"/>
        <v>2</v>
      </c>
      <c r="P2134">
        <f t="shared" si="160"/>
        <v>11</v>
      </c>
      <c r="Q2134" t="str">
        <f t="shared" si="161"/>
        <v>Nov</v>
      </c>
      <c r="R2134" t="str">
        <f>TEXT(dDate[[#This Row],[Date]],"yyy - mm - mmm")</f>
        <v>1977 - 11 - Nov</v>
      </c>
      <c r="S2134">
        <f t="shared" si="162"/>
        <v>1977</v>
      </c>
    </row>
    <row r="2135" spans="14:19" x14ac:dyDescent="0.25">
      <c r="N2135" s="10">
        <v>28432</v>
      </c>
      <c r="O2135">
        <f t="shared" si="159"/>
        <v>3</v>
      </c>
      <c r="P2135">
        <f t="shared" si="160"/>
        <v>11</v>
      </c>
      <c r="Q2135" t="str">
        <f t="shared" si="161"/>
        <v>Nov</v>
      </c>
      <c r="R2135" t="str">
        <f>TEXT(dDate[[#This Row],[Date]],"yyy - mm - mmm")</f>
        <v>1977 - 11 - Nov</v>
      </c>
      <c r="S2135">
        <f t="shared" si="162"/>
        <v>1977</v>
      </c>
    </row>
    <row r="2136" spans="14:19" x14ac:dyDescent="0.25">
      <c r="N2136" s="10">
        <v>28433</v>
      </c>
      <c r="O2136">
        <f t="shared" si="159"/>
        <v>4</v>
      </c>
      <c r="P2136">
        <f t="shared" si="160"/>
        <v>11</v>
      </c>
      <c r="Q2136" t="str">
        <f t="shared" si="161"/>
        <v>Nov</v>
      </c>
      <c r="R2136" t="str">
        <f>TEXT(dDate[[#This Row],[Date]],"yyy - mm - mmm")</f>
        <v>1977 - 11 - Nov</v>
      </c>
      <c r="S2136">
        <f t="shared" si="162"/>
        <v>1977</v>
      </c>
    </row>
    <row r="2137" spans="14:19" x14ac:dyDescent="0.25">
      <c r="N2137" s="10">
        <v>28434</v>
      </c>
      <c r="O2137">
        <f t="shared" si="159"/>
        <v>5</v>
      </c>
      <c r="P2137">
        <f t="shared" si="160"/>
        <v>11</v>
      </c>
      <c r="Q2137" t="str">
        <f t="shared" si="161"/>
        <v>Nov</v>
      </c>
      <c r="R2137" t="str">
        <f>TEXT(dDate[[#This Row],[Date]],"yyy - mm - mmm")</f>
        <v>1977 - 11 - Nov</v>
      </c>
      <c r="S2137">
        <f t="shared" si="162"/>
        <v>1977</v>
      </c>
    </row>
    <row r="2138" spans="14:19" x14ac:dyDescent="0.25">
      <c r="N2138" s="10">
        <v>28435</v>
      </c>
      <c r="O2138">
        <f t="shared" si="159"/>
        <v>6</v>
      </c>
      <c r="P2138">
        <f t="shared" si="160"/>
        <v>11</v>
      </c>
      <c r="Q2138" t="str">
        <f t="shared" si="161"/>
        <v>Nov</v>
      </c>
      <c r="R2138" t="str">
        <f>TEXT(dDate[[#This Row],[Date]],"yyy - mm - mmm")</f>
        <v>1977 - 11 - Nov</v>
      </c>
      <c r="S2138">
        <f t="shared" si="162"/>
        <v>1977</v>
      </c>
    </row>
    <row r="2139" spans="14:19" x14ac:dyDescent="0.25">
      <c r="N2139" s="10">
        <v>28436</v>
      </c>
      <c r="O2139">
        <f t="shared" si="159"/>
        <v>7</v>
      </c>
      <c r="P2139">
        <f t="shared" si="160"/>
        <v>11</v>
      </c>
      <c r="Q2139" t="str">
        <f t="shared" si="161"/>
        <v>Nov</v>
      </c>
      <c r="R2139" t="str">
        <f>TEXT(dDate[[#This Row],[Date]],"yyy - mm - mmm")</f>
        <v>1977 - 11 - Nov</v>
      </c>
      <c r="S2139">
        <f t="shared" si="162"/>
        <v>1977</v>
      </c>
    </row>
    <row r="2140" spans="14:19" x14ac:dyDescent="0.25">
      <c r="N2140" s="10">
        <v>28437</v>
      </c>
      <c r="O2140">
        <f t="shared" si="159"/>
        <v>8</v>
      </c>
      <c r="P2140">
        <f t="shared" si="160"/>
        <v>11</v>
      </c>
      <c r="Q2140" t="str">
        <f t="shared" si="161"/>
        <v>Nov</v>
      </c>
      <c r="R2140" t="str">
        <f>TEXT(dDate[[#This Row],[Date]],"yyy - mm - mmm")</f>
        <v>1977 - 11 - Nov</v>
      </c>
      <c r="S2140">
        <f t="shared" si="162"/>
        <v>1977</v>
      </c>
    </row>
    <row r="2141" spans="14:19" x14ac:dyDescent="0.25">
      <c r="N2141" s="10">
        <v>28438</v>
      </c>
      <c r="O2141">
        <f t="shared" si="159"/>
        <v>9</v>
      </c>
      <c r="P2141">
        <f t="shared" si="160"/>
        <v>11</v>
      </c>
      <c r="Q2141" t="str">
        <f t="shared" si="161"/>
        <v>Nov</v>
      </c>
      <c r="R2141" t="str">
        <f>TEXT(dDate[[#This Row],[Date]],"yyy - mm - mmm")</f>
        <v>1977 - 11 - Nov</v>
      </c>
      <c r="S2141">
        <f t="shared" si="162"/>
        <v>1977</v>
      </c>
    </row>
    <row r="2142" spans="14:19" x14ac:dyDescent="0.25">
      <c r="N2142" s="10">
        <v>28439</v>
      </c>
      <c r="O2142">
        <f t="shared" si="159"/>
        <v>10</v>
      </c>
      <c r="P2142">
        <f t="shared" si="160"/>
        <v>11</v>
      </c>
      <c r="Q2142" t="str">
        <f t="shared" si="161"/>
        <v>Nov</v>
      </c>
      <c r="R2142" t="str">
        <f>TEXT(dDate[[#This Row],[Date]],"yyy - mm - mmm")</f>
        <v>1977 - 11 - Nov</v>
      </c>
      <c r="S2142">
        <f t="shared" si="162"/>
        <v>1977</v>
      </c>
    </row>
    <row r="2143" spans="14:19" x14ac:dyDescent="0.25">
      <c r="N2143" s="10">
        <v>28440</v>
      </c>
      <c r="O2143">
        <f t="shared" si="159"/>
        <v>11</v>
      </c>
      <c r="P2143">
        <f t="shared" si="160"/>
        <v>11</v>
      </c>
      <c r="Q2143" t="str">
        <f t="shared" si="161"/>
        <v>Nov</v>
      </c>
      <c r="R2143" t="str">
        <f>TEXT(dDate[[#This Row],[Date]],"yyy - mm - mmm")</f>
        <v>1977 - 11 - Nov</v>
      </c>
      <c r="S2143">
        <f t="shared" si="162"/>
        <v>1977</v>
      </c>
    </row>
    <row r="2144" spans="14:19" x14ac:dyDescent="0.25">
      <c r="N2144" s="10">
        <v>28441</v>
      </c>
      <c r="O2144">
        <f t="shared" si="159"/>
        <v>12</v>
      </c>
      <c r="P2144">
        <f t="shared" si="160"/>
        <v>11</v>
      </c>
      <c r="Q2144" t="str">
        <f t="shared" si="161"/>
        <v>Nov</v>
      </c>
      <c r="R2144" t="str">
        <f>TEXT(dDate[[#This Row],[Date]],"yyy - mm - mmm")</f>
        <v>1977 - 11 - Nov</v>
      </c>
      <c r="S2144">
        <f t="shared" si="162"/>
        <v>1977</v>
      </c>
    </row>
    <row r="2145" spans="14:19" x14ac:dyDescent="0.25">
      <c r="N2145" s="10">
        <v>28442</v>
      </c>
      <c r="O2145">
        <f t="shared" si="159"/>
        <v>13</v>
      </c>
      <c r="P2145">
        <f t="shared" si="160"/>
        <v>11</v>
      </c>
      <c r="Q2145" t="str">
        <f t="shared" si="161"/>
        <v>Nov</v>
      </c>
      <c r="R2145" t="str">
        <f>TEXT(dDate[[#This Row],[Date]],"yyy - mm - mmm")</f>
        <v>1977 - 11 - Nov</v>
      </c>
      <c r="S2145">
        <f t="shared" si="162"/>
        <v>1977</v>
      </c>
    </row>
    <row r="2146" spans="14:19" x14ac:dyDescent="0.25">
      <c r="N2146" s="10">
        <v>28443</v>
      </c>
      <c r="O2146">
        <f t="shared" si="159"/>
        <v>14</v>
      </c>
      <c r="P2146">
        <f t="shared" si="160"/>
        <v>11</v>
      </c>
      <c r="Q2146" t="str">
        <f t="shared" si="161"/>
        <v>Nov</v>
      </c>
      <c r="R2146" t="str">
        <f>TEXT(dDate[[#This Row],[Date]],"yyy - mm - mmm")</f>
        <v>1977 - 11 - Nov</v>
      </c>
      <c r="S2146">
        <f t="shared" si="162"/>
        <v>1977</v>
      </c>
    </row>
    <row r="2147" spans="14:19" x14ac:dyDescent="0.25">
      <c r="N2147" s="10">
        <v>28444</v>
      </c>
      <c r="O2147">
        <f t="shared" si="159"/>
        <v>15</v>
      </c>
      <c r="P2147">
        <f t="shared" si="160"/>
        <v>11</v>
      </c>
      <c r="Q2147" t="str">
        <f t="shared" si="161"/>
        <v>Nov</v>
      </c>
      <c r="R2147" t="str">
        <f>TEXT(dDate[[#This Row],[Date]],"yyy - mm - mmm")</f>
        <v>1977 - 11 - Nov</v>
      </c>
      <c r="S2147">
        <f t="shared" si="162"/>
        <v>1977</v>
      </c>
    </row>
    <row r="2148" spans="14:19" x14ac:dyDescent="0.25">
      <c r="N2148" s="10">
        <v>28445</v>
      </c>
      <c r="O2148">
        <f t="shared" si="159"/>
        <v>16</v>
      </c>
      <c r="P2148">
        <f t="shared" si="160"/>
        <v>11</v>
      </c>
      <c r="Q2148" t="str">
        <f t="shared" si="161"/>
        <v>Nov</v>
      </c>
      <c r="R2148" t="str">
        <f>TEXT(dDate[[#This Row],[Date]],"yyy - mm - mmm")</f>
        <v>1977 - 11 - Nov</v>
      </c>
      <c r="S2148">
        <f t="shared" si="162"/>
        <v>1977</v>
      </c>
    </row>
    <row r="2149" spans="14:19" x14ac:dyDescent="0.25">
      <c r="N2149" s="10">
        <v>28446</v>
      </c>
      <c r="O2149">
        <f t="shared" si="159"/>
        <v>17</v>
      </c>
      <c r="P2149">
        <f t="shared" si="160"/>
        <v>11</v>
      </c>
      <c r="Q2149" t="str">
        <f t="shared" si="161"/>
        <v>Nov</v>
      </c>
      <c r="R2149" t="str">
        <f>TEXT(dDate[[#This Row],[Date]],"yyy - mm - mmm")</f>
        <v>1977 - 11 - Nov</v>
      </c>
      <c r="S2149">
        <f t="shared" si="162"/>
        <v>1977</v>
      </c>
    </row>
    <row r="2150" spans="14:19" x14ac:dyDescent="0.25">
      <c r="N2150" s="10">
        <v>28447</v>
      </c>
      <c r="O2150">
        <f t="shared" si="159"/>
        <v>18</v>
      </c>
      <c r="P2150">
        <f t="shared" si="160"/>
        <v>11</v>
      </c>
      <c r="Q2150" t="str">
        <f t="shared" si="161"/>
        <v>Nov</v>
      </c>
      <c r="R2150" t="str">
        <f>TEXT(dDate[[#This Row],[Date]],"yyy - mm - mmm")</f>
        <v>1977 - 11 - Nov</v>
      </c>
      <c r="S2150">
        <f t="shared" si="162"/>
        <v>1977</v>
      </c>
    </row>
    <row r="2151" spans="14:19" x14ac:dyDescent="0.25">
      <c r="N2151" s="10">
        <v>28448</v>
      </c>
      <c r="O2151">
        <f t="shared" si="159"/>
        <v>19</v>
      </c>
      <c r="P2151">
        <f t="shared" si="160"/>
        <v>11</v>
      </c>
      <c r="Q2151" t="str">
        <f t="shared" si="161"/>
        <v>Nov</v>
      </c>
      <c r="R2151" t="str">
        <f>TEXT(dDate[[#This Row],[Date]],"yyy - mm - mmm")</f>
        <v>1977 - 11 - Nov</v>
      </c>
      <c r="S2151">
        <f t="shared" si="162"/>
        <v>1977</v>
      </c>
    </row>
    <row r="2152" spans="14:19" x14ac:dyDescent="0.25">
      <c r="N2152" s="10">
        <v>28449</v>
      </c>
      <c r="O2152">
        <f t="shared" si="159"/>
        <v>20</v>
      </c>
      <c r="P2152">
        <f t="shared" si="160"/>
        <v>11</v>
      </c>
      <c r="Q2152" t="str">
        <f t="shared" si="161"/>
        <v>Nov</v>
      </c>
      <c r="R2152" t="str">
        <f>TEXT(dDate[[#This Row],[Date]],"yyy - mm - mmm")</f>
        <v>1977 - 11 - Nov</v>
      </c>
      <c r="S2152">
        <f t="shared" si="162"/>
        <v>1977</v>
      </c>
    </row>
    <row r="2153" spans="14:19" x14ac:dyDescent="0.25">
      <c r="N2153" s="10">
        <v>28450</v>
      </c>
      <c r="O2153">
        <f t="shared" si="159"/>
        <v>21</v>
      </c>
      <c r="P2153">
        <f t="shared" si="160"/>
        <v>11</v>
      </c>
      <c r="Q2153" t="str">
        <f t="shared" si="161"/>
        <v>Nov</v>
      </c>
      <c r="R2153" t="str">
        <f>TEXT(dDate[[#This Row],[Date]],"yyy - mm - mmm")</f>
        <v>1977 - 11 - Nov</v>
      </c>
      <c r="S2153">
        <f t="shared" si="162"/>
        <v>1977</v>
      </c>
    </row>
    <row r="2154" spans="14:19" x14ac:dyDescent="0.25">
      <c r="N2154" s="10">
        <v>28451</v>
      </c>
      <c r="O2154">
        <f t="shared" si="159"/>
        <v>22</v>
      </c>
      <c r="P2154">
        <f t="shared" si="160"/>
        <v>11</v>
      </c>
      <c r="Q2154" t="str">
        <f t="shared" si="161"/>
        <v>Nov</v>
      </c>
      <c r="R2154" t="str">
        <f>TEXT(dDate[[#This Row],[Date]],"yyy - mm - mmm")</f>
        <v>1977 - 11 - Nov</v>
      </c>
      <c r="S2154">
        <f t="shared" si="162"/>
        <v>1977</v>
      </c>
    </row>
    <row r="2155" spans="14:19" x14ac:dyDescent="0.25">
      <c r="N2155" s="10">
        <v>28452</v>
      </c>
      <c r="O2155">
        <f t="shared" si="159"/>
        <v>23</v>
      </c>
      <c r="P2155">
        <f t="shared" si="160"/>
        <v>11</v>
      </c>
      <c r="Q2155" t="str">
        <f t="shared" si="161"/>
        <v>Nov</v>
      </c>
      <c r="R2155" t="str">
        <f>TEXT(dDate[[#This Row],[Date]],"yyy - mm - mmm")</f>
        <v>1977 - 11 - Nov</v>
      </c>
      <c r="S2155">
        <f t="shared" si="162"/>
        <v>1977</v>
      </c>
    </row>
    <row r="2156" spans="14:19" x14ac:dyDescent="0.25">
      <c r="N2156" s="10">
        <v>28453</v>
      </c>
      <c r="O2156">
        <f t="shared" si="159"/>
        <v>24</v>
      </c>
      <c r="P2156">
        <f t="shared" si="160"/>
        <v>11</v>
      </c>
      <c r="Q2156" t="str">
        <f t="shared" si="161"/>
        <v>Nov</v>
      </c>
      <c r="R2156" t="str">
        <f>TEXT(dDate[[#This Row],[Date]],"yyy - mm - mmm")</f>
        <v>1977 - 11 - Nov</v>
      </c>
      <c r="S2156">
        <f t="shared" si="162"/>
        <v>1977</v>
      </c>
    </row>
    <row r="2157" spans="14:19" x14ac:dyDescent="0.25">
      <c r="N2157" s="10">
        <v>28454</v>
      </c>
      <c r="O2157">
        <f t="shared" si="159"/>
        <v>25</v>
      </c>
      <c r="P2157">
        <f t="shared" si="160"/>
        <v>11</v>
      </c>
      <c r="Q2157" t="str">
        <f t="shared" si="161"/>
        <v>Nov</v>
      </c>
      <c r="R2157" t="str">
        <f>TEXT(dDate[[#This Row],[Date]],"yyy - mm - mmm")</f>
        <v>1977 - 11 - Nov</v>
      </c>
      <c r="S2157">
        <f t="shared" si="162"/>
        <v>1977</v>
      </c>
    </row>
    <row r="2158" spans="14:19" x14ac:dyDescent="0.25">
      <c r="N2158" s="10">
        <v>28455</v>
      </c>
      <c r="O2158">
        <f t="shared" si="159"/>
        <v>26</v>
      </c>
      <c r="P2158">
        <f t="shared" si="160"/>
        <v>11</v>
      </c>
      <c r="Q2158" t="str">
        <f t="shared" si="161"/>
        <v>Nov</v>
      </c>
      <c r="R2158" t="str">
        <f>TEXT(dDate[[#This Row],[Date]],"yyy - mm - mmm")</f>
        <v>1977 - 11 - Nov</v>
      </c>
      <c r="S2158">
        <f t="shared" si="162"/>
        <v>1977</v>
      </c>
    </row>
    <row r="2159" spans="14:19" x14ac:dyDescent="0.25">
      <c r="N2159" s="10">
        <v>28456</v>
      </c>
      <c r="O2159">
        <f t="shared" si="159"/>
        <v>27</v>
      </c>
      <c r="P2159">
        <f t="shared" si="160"/>
        <v>11</v>
      </c>
      <c r="Q2159" t="str">
        <f t="shared" si="161"/>
        <v>Nov</v>
      </c>
      <c r="R2159" t="str">
        <f>TEXT(dDate[[#This Row],[Date]],"yyy - mm - mmm")</f>
        <v>1977 - 11 - Nov</v>
      </c>
      <c r="S2159">
        <f t="shared" si="162"/>
        <v>1977</v>
      </c>
    </row>
    <row r="2160" spans="14:19" x14ac:dyDescent="0.25">
      <c r="N2160" s="10">
        <v>28457</v>
      </c>
      <c r="O2160">
        <f t="shared" si="159"/>
        <v>28</v>
      </c>
      <c r="P2160">
        <f t="shared" si="160"/>
        <v>11</v>
      </c>
      <c r="Q2160" t="str">
        <f t="shared" si="161"/>
        <v>Nov</v>
      </c>
      <c r="R2160" t="str">
        <f>TEXT(dDate[[#This Row],[Date]],"yyy - mm - mmm")</f>
        <v>1977 - 11 - Nov</v>
      </c>
      <c r="S2160">
        <f t="shared" si="162"/>
        <v>1977</v>
      </c>
    </row>
    <row r="2161" spans="14:19" x14ac:dyDescent="0.25">
      <c r="N2161" s="10">
        <v>28458</v>
      </c>
      <c r="O2161">
        <f t="shared" si="159"/>
        <v>29</v>
      </c>
      <c r="P2161">
        <f t="shared" si="160"/>
        <v>11</v>
      </c>
      <c r="Q2161" t="str">
        <f t="shared" si="161"/>
        <v>Nov</v>
      </c>
      <c r="R2161" t="str">
        <f>TEXT(dDate[[#This Row],[Date]],"yyy - mm - mmm")</f>
        <v>1977 - 11 - Nov</v>
      </c>
      <c r="S2161">
        <f t="shared" si="162"/>
        <v>1977</v>
      </c>
    </row>
    <row r="2162" spans="14:19" x14ac:dyDescent="0.25">
      <c r="N2162" s="10">
        <v>28459</v>
      </c>
      <c r="O2162">
        <f t="shared" si="159"/>
        <v>30</v>
      </c>
      <c r="P2162">
        <f t="shared" si="160"/>
        <v>11</v>
      </c>
      <c r="Q2162" t="str">
        <f t="shared" si="161"/>
        <v>Nov</v>
      </c>
      <c r="R2162" t="str">
        <f>TEXT(dDate[[#This Row],[Date]],"yyy - mm - mmm")</f>
        <v>1977 - 11 - Nov</v>
      </c>
      <c r="S2162">
        <f t="shared" si="162"/>
        <v>1977</v>
      </c>
    </row>
    <row r="2163" spans="14:19" x14ac:dyDescent="0.25">
      <c r="N2163" s="10">
        <v>28460</v>
      </c>
      <c r="O2163">
        <f t="shared" si="159"/>
        <v>1</v>
      </c>
      <c r="P2163">
        <f t="shared" si="160"/>
        <v>12</v>
      </c>
      <c r="Q2163" t="str">
        <f t="shared" si="161"/>
        <v>Dec</v>
      </c>
      <c r="R2163" t="str">
        <f>TEXT(dDate[[#This Row],[Date]],"yyy - mm - mmm")</f>
        <v>1977 - 12 - Dec</v>
      </c>
      <c r="S2163">
        <f t="shared" si="162"/>
        <v>1977</v>
      </c>
    </row>
    <row r="2164" spans="14:19" x14ac:dyDescent="0.25">
      <c r="N2164" s="10">
        <v>28461</v>
      </c>
      <c r="O2164">
        <f t="shared" si="159"/>
        <v>2</v>
      </c>
      <c r="P2164">
        <f t="shared" si="160"/>
        <v>12</v>
      </c>
      <c r="Q2164" t="str">
        <f t="shared" si="161"/>
        <v>Dec</v>
      </c>
      <c r="R2164" t="str">
        <f>TEXT(dDate[[#This Row],[Date]],"yyy - mm - mmm")</f>
        <v>1977 - 12 - Dec</v>
      </c>
      <c r="S2164">
        <f t="shared" si="162"/>
        <v>1977</v>
      </c>
    </row>
    <row r="2165" spans="14:19" x14ac:dyDescent="0.25">
      <c r="N2165" s="10">
        <v>28462</v>
      </c>
      <c r="O2165">
        <f t="shared" si="159"/>
        <v>3</v>
      </c>
      <c r="P2165">
        <f t="shared" si="160"/>
        <v>12</v>
      </c>
      <c r="Q2165" t="str">
        <f t="shared" si="161"/>
        <v>Dec</v>
      </c>
      <c r="R2165" t="str">
        <f>TEXT(dDate[[#This Row],[Date]],"yyy - mm - mmm")</f>
        <v>1977 - 12 - Dec</v>
      </c>
      <c r="S2165">
        <f t="shared" si="162"/>
        <v>1977</v>
      </c>
    </row>
    <row r="2166" spans="14:19" x14ac:dyDescent="0.25">
      <c r="N2166" s="10">
        <v>28463</v>
      </c>
      <c r="O2166">
        <f t="shared" si="159"/>
        <v>4</v>
      </c>
      <c r="P2166">
        <f t="shared" si="160"/>
        <v>12</v>
      </c>
      <c r="Q2166" t="str">
        <f t="shared" si="161"/>
        <v>Dec</v>
      </c>
      <c r="R2166" t="str">
        <f>TEXT(dDate[[#This Row],[Date]],"yyy - mm - mmm")</f>
        <v>1977 - 12 - Dec</v>
      </c>
      <c r="S2166">
        <f t="shared" si="162"/>
        <v>1977</v>
      </c>
    </row>
    <row r="2167" spans="14:19" x14ac:dyDescent="0.25">
      <c r="N2167" s="10">
        <v>28464</v>
      </c>
      <c r="O2167">
        <f t="shared" si="159"/>
        <v>5</v>
      </c>
      <c r="P2167">
        <f t="shared" si="160"/>
        <v>12</v>
      </c>
      <c r="Q2167" t="str">
        <f t="shared" si="161"/>
        <v>Dec</v>
      </c>
      <c r="R2167" t="str">
        <f>TEXT(dDate[[#This Row],[Date]],"yyy - mm - mmm")</f>
        <v>1977 - 12 - Dec</v>
      </c>
      <c r="S2167">
        <f t="shared" si="162"/>
        <v>1977</v>
      </c>
    </row>
    <row r="2168" spans="14:19" x14ac:dyDescent="0.25">
      <c r="N2168" s="10">
        <v>28465</v>
      </c>
      <c r="O2168">
        <f t="shared" si="159"/>
        <v>6</v>
      </c>
      <c r="P2168">
        <f t="shared" si="160"/>
        <v>12</v>
      </c>
      <c r="Q2168" t="str">
        <f t="shared" si="161"/>
        <v>Dec</v>
      </c>
      <c r="R2168" t="str">
        <f>TEXT(dDate[[#This Row],[Date]],"yyy - mm - mmm")</f>
        <v>1977 - 12 - Dec</v>
      </c>
      <c r="S2168">
        <f t="shared" si="162"/>
        <v>1977</v>
      </c>
    </row>
    <row r="2169" spans="14:19" x14ac:dyDescent="0.25">
      <c r="N2169" s="10">
        <v>28466</v>
      </c>
      <c r="O2169">
        <f t="shared" si="159"/>
        <v>7</v>
      </c>
      <c r="P2169">
        <f t="shared" si="160"/>
        <v>12</v>
      </c>
      <c r="Q2169" t="str">
        <f t="shared" si="161"/>
        <v>Dec</v>
      </c>
      <c r="R2169" t="str">
        <f>TEXT(dDate[[#This Row],[Date]],"yyy - mm - mmm")</f>
        <v>1977 - 12 - Dec</v>
      </c>
      <c r="S2169">
        <f t="shared" si="162"/>
        <v>1977</v>
      </c>
    </row>
    <row r="2170" spans="14:19" x14ac:dyDescent="0.25">
      <c r="N2170" s="10">
        <v>28467</v>
      </c>
      <c r="O2170">
        <f t="shared" si="159"/>
        <v>8</v>
      </c>
      <c r="P2170">
        <f t="shared" si="160"/>
        <v>12</v>
      </c>
      <c r="Q2170" t="str">
        <f t="shared" si="161"/>
        <v>Dec</v>
      </c>
      <c r="R2170" t="str">
        <f>TEXT(dDate[[#This Row],[Date]],"yyy - mm - mmm")</f>
        <v>1977 - 12 - Dec</v>
      </c>
      <c r="S2170">
        <f t="shared" si="162"/>
        <v>1977</v>
      </c>
    </row>
    <row r="2171" spans="14:19" x14ac:dyDescent="0.25">
      <c r="N2171" s="10">
        <v>28468</v>
      </c>
      <c r="O2171">
        <f t="shared" si="159"/>
        <v>9</v>
      </c>
      <c r="P2171">
        <f t="shared" si="160"/>
        <v>12</v>
      </c>
      <c r="Q2171" t="str">
        <f t="shared" si="161"/>
        <v>Dec</v>
      </c>
      <c r="R2171" t="str">
        <f>TEXT(dDate[[#This Row],[Date]],"yyy - mm - mmm")</f>
        <v>1977 - 12 - Dec</v>
      </c>
      <c r="S2171">
        <f t="shared" si="162"/>
        <v>1977</v>
      </c>
    </row>
    <row r="2172" spans="14:19" x14ac:dyDescent="0.25">
      <c r="N2172" s="10">
        <v>28469</v>
      </c>
      <c r="O2172">
        <f t="shared" si="159"/>
        <v>10</v>
      </c>
      <c r="P2172">
        <f t="shared" si="160"/>
        <v>12</v>
      </c>
      <c r="Q2172" t="str">
        <f t="shared" si="161"/>
        <v>Dec</v>
      </c>
      <c r="R2172" t="str">
        <f>TEXT(dDate[[#This Row],[Date]],"yyy - mm - mmm")</f>
        <v>1977 - 12 - Dec</v>
      </c>
      <c r="S2172">
        <f t="shared" si="162"/>
        <v>1977</v>
      </c>
    </row>
    <row r="2173" spans="14:19" x14ac:dyDescent="0.25">
      <c r="N2173" s="10">
        <v>28470</v>
      </c>
      <c r="O2173">
        <f t="shared" si="159"/>
        <v>11</v>
      </c>
      <c r="P2173">
        <f t="shared" si="160"/>
        <v>12</v>
      </c>
      <c r="Q2173" t="str">
        <f t="shared" si="161"/>
        <v>Dec</v>
      </c>
      <c r="R2173" t="str">
        <f>TEXT(dDate[[#This Row],[Date]],"yyy - mm - mmm")</f>
        <v>1977 - 12 - Dec</v>
      </c>
      <c r="S2173">
        <f t="shared" si="162"/>
        <v>1977</v>
      </c>
    </row>
    <row r="2174" spans="14:19" x14ac:dyDescent="0.25">
      <c r="N2174" s="10">
        <v>28471</v>
      </c>
      <c r="O2174">
        <f t="shared" si="159"/>
        <v>12</v>
      </c>
      <c r="P2174">
        <f t="shared" si="160"/>
        <v>12</v>
      </c>
      <c r="Q2174" t="str">
        <f t="shared" si="161"/>
        <v>Dec</v>
      </c>
      <c r="R2174" t="str">
        <f>TEXT(dDate[[#This Row],[Date]],"yyy - mm - mmm")</f>
        <v>1977 - 12 - Dec</v>
      </c>
      <c r="S2174">
        <f t="shared" si="162"/>
        <v>1977</v>
      </c>
    </row>
    <row r="2175" spans="14:19" x14ac:dyDescent="0.25">
      <c r="N2175" s="10">
        <v>28472</v>
      </c>
      <c r="O2175">
        <f t="shared" si="159"/>
        <v>13</v>
      </c>
      <c r="P2175">
        <f t="shared" si="160"/>
        <v>12</v>
      </c>
      <c r="Q2175" t="str">
        <f t="shared" si="161"/>
        <v>Dec</v>
      </c>
      <c r="R2175" t="str">
        <f>TEXT(dDate[[#This Row],[Date]],"yyy - mm - mmm")</f>
        <v>1977 - 12 - Dec</v>
      </c>
      <c r="S2175">
        <f t="shared" si="162"/>
        <v>1977</v>
      </c>
    </row>
    <row r="2176" spans="14:19" x14ac:dyDescent="0.25">
      <c r="N2176" s="10">
        <v>28473</v>
      </c>
      <c r="O2176">
        <f t="shared" si="159"/>
        <v>14</v>
      </c>
      <c r="P2176">
        <f t="shared" si="160"/>
        <v>12</v>
      </c>
      <c r="Q2176" t="str">
        <f t="shared" si="161"/>
        <v>Dec</v>
      </c>
      <c r="R2176" t="str">
        <f>TEXT(dDate[[#This Row],[Date]],"yyy - mm - mmm")</f>
        <v>1977 - 12 - Dec</v>
      </c>
      <c r="S2176">
        <f t="shared" si="162"/>
        <v>1977</v>
      </c>
    </row>
    <row r="2177" spans="14:19" x14ac:dyDescent="0.25">
      <c r="N2177" s="10">
        <v>28474</v>
      </c>
      <c r="O2177">
        <f t="shared" si="159"/>
        <v>15</v>
      </c>
      <c r="P2177">
        <f t="shared" si="160"/>
        <v>12</v>
      </c>
      <c r="Q2177" t="str">
        <f t="shared" si="161"/>
        <v>Dec</v>
      </c>
      <c r="R2177" t="str">
        <f>TEXT(dDate[[#This Row],[Date]],"yyy - mm - mmm")</f>
        <v>1977 - 12 - Dec</v>
      </c>
      <c r="S2177">
        <f t="shared" si="162"/>
        <v>1977</v>
      </c>
    </row>
    <row r="2178" spans="14:19" x14ac:dyDescent="0.25">
      <c r="N2178" s="10">
        <v>28475</v>
      </c>
      <c r="O2178">
        <f t="shared" si="159"/>
        <v>16</v>
      </c>
      <c r="P2178">
        <f t="shared" si="160"/>
        <v>12</v>
      </c>
      <c r="Q2178" t="str">
        <f t="shared" si="161"/>
        <v>Dec</v>
      </c>
      <c r="R2178" t="str">
        <f>TEXT(dDate[[#This Row],[Date]],"yyy - mm - mmm")</f>
        <v>1977 - 12 - Dec</v>
      </c>
      <c r="S2178">
        <f t="shared" si="162"/>
        <v>1977</v>
      </c>
    </row>
    <row r="2179" spans="14:19" x14ac:dyDescent="0.25">
      <c r="N2179" s="10">
        <v>28476</v>
      </c>
      <c r="O2179">
        <f t="shared" ref="O2179:O2242" si="163">DAY(N2179)</f>
        <v>17</v>
      </c>
      <c r="P2179">
        <f t="shared" ref="P2179:P2242" si="164">MONTH(N2179)</f>
        <v>12</v>
      </c>
      <c r="Q2179" t="str">
        <f t="shared" ref="Q2179:Q2242" si="165">TEXT(N2179,"mmm")</f>
        <v>Dec</v>
      </c>
      <c r="R2179" t="str">
        <f>TEXT(dDate[[#This Row],[Date]],"yyy - mm - mmm")</f>
        <v>1977 - 12 - Dec</v>
      </c>
      <c r="S2179">
        <f t="shared" ref="S2179:S2242" si="166">YEAR(N2179)</f>
        <v>1977</v>
      </c>
    </row>
    <row r="2180" spans="14:19" x14ac:dyDescent="0.25">
      <c r="N2180" s="10">
        <v>28477</v>
      </c>
      <c r="O2180">
        <f t="shared" si="163"/>
        <v>18</v>
      </c>
      <c r="P2180">
        <f t="shared" si="164"/>
        <v>12</v>
      </c>
      <c r="Q2180" t="str">
        <f t="shared" si="165"/>
        <v>Dec</v>
      </c>
      <c r="R2180" t="str">
        <f>TEXT(dDate[[#This Row],[Date]],"yyy - mm - mmm")</f>
        <v>1977 - 12 - Dec</v>
      </c>
      <c r="S2180">
        <f t="shared" si="166"/>
        <v>1977</v>
      </c>
    </row>
    <row r="2181" spans="14:19" x14ac:dyDescent="0.25">
      <c r="N2181" s="10">
        <v>28478</v>
      </c>
      <c r="O2181">
        <f t="shared" si="163"/>
        <v>19</v>
      </c>
      <c r="P2181">
        <f t="shared" si="164"/>
        <v>12</v>
      </c>
      <c r="Q2181" t="str">
        <f t="shared" si="165"/>
        <v>Dec</v>
      </c>
      <c r="R2181" t="str">
        <f>TEXT(dDate[[#This Row],[Date]],"yyy - mm - mmm")</f>
        <v>1977 - 12 - Dec</v>
      </c>
      <c r="S2181">
        <f t="shared" si="166"/>
        <v>1977</v>
      </c>
    </row>
    <row r="2182" spans="14:19" x14ac:dyDescent="0.25">
      <c r="N2182" s="10">
        <v>28479</v>
      </c>
      <c r="O2182">
        <f t="shared" si="163"/>
        <v>20</v>
      </c>
      <c r="P2182">
        <f t="shared" si="164"/>
        <v>12</v>
      </c>
      <c r="Q2182" t="str">
        <f t="shared" si="165"/>
        <v>Dec</v>
      </c>
      <c r="R2182" t="str">
        <f>TEXT(dDate[[#This Row],[Date]],"yyy - mm - mmm")</f>
        <v>1977 - 12 - Dec</v>
      </c>
      <c r="S2182">
        <f t="shared" si="166"/>
        <v>1977</v>
      </c>
    </row>
    <row r="2183" spans="14:19" x14ac:dyDescent="0.25">
      <c r="N2183" s="10">
        <v>28480</v>
      </c>
      <c r="O2183">
        <f t="shared" si="163"/>
        <v>21</v>
      </c>
      <c r="P2183">
        <f t="shared" si="164"/>
        <v>12</v>
      </c>
      <c r="Q2183" t="str">
        <f t="shared" si="165"/>
        <v>Dec</v>
      </c>
      <c r="R2183" t="str">
        <f>TEXT(dDate[[#This Row],[Date]],"yyy - mm - mmm")</f>
        <v>1977 - 12 - Dec</v>
      </c>
      <c r="S2183">
        <f t="shared" si="166"/>
        <v>1977</v>
      </c>
    </row>
    <row r="2184" spans="14:19" x14ac:dyDescent="0.25">
      <c r="N2184" s="10">
        <v>28481</v>
      </c>
      <c r="O2184">
        <f t="shared" si="163"/>
        <v>22</v>
      </c>
      <c r="P2184">
        <f t="shared" si="164"/>
        <v>12</v>
      </c>
      <c r="Q2184" t="str">
        <f t="shared" si="165"/>
        <v>Dec</v>
      </c>
      <c r="R2184" t="str">
        <f>TEXT(dDate[[#This Row],[Date]],"yyy - mm - mmm")</f>
        <v>1977 - 12 - Dec</v>
      </c>
      <c r="S2184">
        <f t="shared" si="166"/>
        <v>1977</v>
      </c>
    </row>
    <row r="2185" spans="14:19" x14ac:dyDescent="0.25">
      <c r="N2185" s="10">
        <v>28482</v>
      </c>
      <c r="O2185">
        <f t="shared" si="163"/>
        <v>23</v>
      </c>
      <c r="P2185">
        <f t="shared" si="164"/>
        <v>12</v>
      </c>
      <c r="Q2185" t="str">
        <f t="shared" si="165"/>
        <v>Dec</v>
      </c>
      <c r="R2185" t="str">
        <f>TEXT(dDate[[#This Row],[Date]],"yyy - mm - mmm")</f>
        <v>1977 - 12 - Dec</v>
      </c>
      <c r="S2185">
        <f t="shared" si="166"/>
        <v>1977</v>
      </c>
    </row>
    <row r="2186" spans="14:19" x14ac:dyDescent="0.25">
      <c r="N2186" s="10">
        <v>28483</v>
      </c>
      <c r="O2186">
        <f t="shared" si="163"/>
        <v>24</v>
      </c>
      <c r="P2186">
        <f t="shared" si="164"/>
        <v>12</v>
      </c>
      <c r="Q2186" t="str">
        <f t="shared" si="165"/>
        <v>Dec</v>
      </c>
      <c r="R2186" t="str">
        <f>TEXT(dDate[[#This Row],[Date]],"yyy - mm - mmm")</f>
        <v>1977 - 12 - Dec</v>
      </c>
      <c r="S2186">
        <f t="shared" si="166"/>
        <v>1977</v>
      </c>
    </row>
    <row r="2187" spans="14:19" x14ac:dyDescent="0.25">
      <c r="N2187" s="10">
        <v>28484</v>
      </c>
      <c r="O2187">
        <f t="shared" si="163"/>
        <v>25</v>
      </c>
      <c r="P2187">
        <f t="shared" si="164"/>
        <v>12</v>
      </c>
      <c r="Q2187" t="str">
        <f t="shared" si="165"/>
        <v>Dec</v>
      </c>
      <c r="R2187" t="str">
        <f>TEXT(dDate[[#This Row],[Date]],"yyy - mm - mmm")</f>
        <v>1977 - 12 - Dec</v>
      </c>
      <c r="S2187">
        <f t="shared" si="166"/>
        <v>1977</v>
      </c>
    </row>
    <row r="2188" spans="14:19" x14ac:dyDescent="0.25">
      <c r="N2188" s="10">
        <v>28485</v>
      </c>
      <c r="O2188">
        <f t="shared" si="163"/>
        <v>26</v>
      </c>
      <c r="P2188">
        <f t="shared" si="164"/>
        <v>12</v>
      </c>
      <c r="Q2188" t="str">
        <f t="shared" si="165"/>
        <v>Dec</v>
      </c>
      <c r="R2188" t="str">
        <f>TEXT(dDate[[#This Row],[Date]],"yyy - mm - mmm")</f>
        <v>1977 - 12 - Dec</v>
      </c>
      <c r="S2188">
        <f t="shared" si="166"/>
        <v>1977</v>
      </c>
    </row>
    <row r="2189" spans="14:19" x14ac:dyDescent="0.25">
      <c r="N2189" s="10">
        <v>28486</v>
      </c>
      <c r="O2189">
        <f t="shared" si="163"/>
        <v>27</v>
      </c>
      <c r="P2189">
        <f t="shared" si="164"/>
        <v>12</v>
      </c>
      <c r="Q2189" t="str">
        <f t="shared" si="165"/>
        <v>Dec</v>
      </c>
      <c r="R2189" t="str">
        <f>TEXT(dDate[[#This Row],[Date]],"yyy - mm - mmm")</f>
        <v>1977 - 12 - Dec</v>
      </c>
      <c r="S2189">
        <f t="shared" si="166"/>
        <v>1977</v>
      </c>
    </row>
    <row r="2190" spans="14:19" x14ac:dyDescent="0.25">
      <c r="N2190" s="10">
        <v>28487</v>
      </c>
      <c r="O2190">
        <f t="shared" si="163"/>
        <v>28</v>
      </c>
      <c r="P2190">
        <f t="shared" si="164"/>
        <v>12</v>
      </c>
      <c r="Q2190" t="str">
        <f t="shared" si="165"/>
        <v>Dec</v>
      </c>
      <c r="R2190" t="str">
        <f>TEXT(dDate[[#This Row],[Date]],"yyy - mm - mmm")</f>
        <v>1977 - 12 - Dec</v>
      </c>
      <c r="S2190">
        <f t="shared" si="166"/>
        <v>1977</v>
      </c>
    </row>
    <row r="2191" spans="14:19" x14ac:dyDescent="0.25">
      <c r="N2191" s="10">
        <v>28488</v>
      </c>
      <c r="O2191">
        <f t="shared" si="163"/>
        <v>29</v>
      </c>
      <c r="P2191">
        <f t="shared" si="164"/>
        <v>12</v>
      </c>
      <c r="Q2191" t="str">
        <f t="shared" si="165"/>
        <v>Dec</v>
      </c>
      <c r="R2191" t="str">
        <f>TEXT(dDate[[#This Row],[Date]],"yyy - mm - mmm")</f>
        <v>1977 - 12 - Dec</v>
      </c>
      <c r="S2191">
        <f t="shared" si="166"/>
        <v>1977</v>
      </c>
    </row>
    <row r="2192" spans="14:19" x14ac:dyDescent="0.25">
      <c r="N2192" s="10">
        <v>28489</v>
      </c>
      <c r="O2192">
        <f t="shared" si="163"/>
        <v>30</v>
      </c>
      <c r="P2192">
        <f t="shared" si="164"/>
        <v>12</v>
      </c>
      <c r="Q2192" t="str">
        <f t="shared" si="165"/>
        <v>Dec</v>
      </c>
      <c r="R2192" t="str">
        <f>TEXT(dDate[[#This Row],[Date]],"yyy - mm - mmm")</f>
        <v>1977 - 12 - Dec</v>
      </c>
      <c r="S2192">
        <f t="shared" si="166"/>
        <v>1977</v>
      </c>
    </row>
    <row r="2193" spans="14:19" x14ac:dyDescent="0.25">
      <c r="N2193" s="10">
        <v>28490</v>
      </c>
      <c r="O2193">
        <f t="shared" si="163"/>
        <v>31</v>
      </c>
      <c r="P2193">
        <f t="shared" si="164"/>
        <v>12</v>
      </c>
      <c r="Q2193" t="str">
        <f t="shared" si="165"/>
        <v>Dec</v>
      </c>
      <c r="R2193" t="str">
        <f>TEXT(dDate[[#This Row],[Date]],"yyy - mm - mmm")</f>
        <v>1977 - 12 - Dec</v>
      </c>
      <c r="S2193">
        <f t="shared" si="166"/>
        <v>1977</v>
      </c>
    </row>
    <row r="2194" spans="14:19" x14ac:dyDescent="0.25">
      <c r="N2194" s="10">
        <v>28491</v>
      </c>
      <c r="O2194">
        <f t="shared" si="163"/>
        <v>1</v>
      </c>
      <c r="P2194">
        <f t="shared" si="164"/>
        <v>1</v>
      </c>
      <c r="Q2194" t="str">
        <f t="shared" si="165"/>
        <v>Jan</v>
      </c>
      <c r="R2194" t="str">
        <f>TEXT(dDate[[#This Row],[Date]],"yyy - mm - mmm")</f>
        <v>1978 - 01 - Jan</v>
      </c>
      <c r="S2194">
        <f t="shared" si="166"/>
        <v>1978</v>
      </c>
    </row>
    <row r="2195" spans="14:19" x14ac:dyDescent="0.25">
      <c r="N2195" s="10">
        <v>28492</v>
      </c>
      <c r="O2195">
        <f t="shared" si="163"/>
        <v>2</v>
      </c>
      <c r="P2195">
        <f t="shared" si="164"/>
        <v>1</v>
      </c>
      <c r="Q2195" t="str">
        <f t="shared" si="165"/>
        <v>Jan</v>
      </c>
      <c r="R2195" t="str">
        <f>TEXT(dDate[[#This Row],[Date]],"yyy - mm - mmm")</f>
        <v>1978 - 01 - Jan</v>
      </c>
      <c r="S2195">
        <f t="shared" si="166"/>
        <v>1978</v>
      </c>
    </row>
    <row r="2196" spans="14:19" x14ac:dyDescent="0.25">
      <c r="N2196" s="10">
        <v>28493</v>
      </c>
      <c r="O2196">
        <f t="shared" si="163"/>
        <v>3</v>
      </c>
      <c r="P2196">
        <f t="shared" si="164"/>
        <v>1</v>
      </c>
      <c r="Q2196" t="str">
        <f t="shared" si="165"/>
        <v>Jan</v>
      </c>
      <c r="R2196" t="str">
        <f>TEXT(dDate[[#This Row],[Date]],"yyy - mm - mmm")</f>
        <v>1978 - 01 - Jan</v>
      </c>
      <c r="S2196">
        <f t="shared" si="166"/>
        <v>1978</v>
      </c>
    </row>
    <row r="2197" spans="14:19" x14ac:dyDescent="0.25">
      <c r="N2197" s="10">
        <v>28494</v>
      </c>
      <c r="O2197">
        <f t="shared" si="163"/>
        <v>4</v>
      </c>
      <c r="P2197">
        <f t="shared" si="164"/>
        <v>1</v>
      </c>
      <c r="Q2197" t="str">
        <f t="shared" si="165"/>
        <v>Jan</v>
      </c>
      <c r="R2197" t="str">
        <f>TEXT(dDate[[#This Row],[Date]],"yyy - mm - mmm")</f>
        <v>1978 - 01 - Jan</v>
      </c>
      <c r="S2197">
        <f t="shared" si="166"/>
        <v>1978</v>
      </c>
    </row>
    <row r="2198" spans="14:19" x14ac:dyDescent="0.25">
      <c r="N2198" s="10">
        <v>28495</v>
      </c>
      <c r="O2198">
        <f t="shared" si="163"/>
        <v>5</v>
      </c>
      <c r="P2198">
        <f t="shared" si="164"/>
        <v>1</v>
      </c>
      <c r="Q2198" t="str">
        <f t="shared" si="165"/>
        <v>Jan</v>
      </c>
      <c r="R2198" t="str">
        <f>TEXT(dDate[[#This Row],[Date]],"yyy - mm - mmm")</f>
        <v>1978 - 01 - Jan</v>
      </c>
      <c r="S2198">
        <f t="shared" si="166"/>
        <v>1978</v>
      </c>
    </row>
    <row r="2199" spans="14:19" x14ac:dyDescent="0.25">
      <c r="N2199" s="10">
        <v>28496</v>
      </c>
      <c r="O2199">
        <f t="shared" si="163"/>
        <v>6</v>
      </c>
      <c r="P2199">
        <f t="shared" si="164"/>
        <v>1</v>
      </c>
      <c r="Q2199" t="str">
        <f t="shared" si="165"/>
        <v>Jan</v>
      </c>
      <c r="R2199" t="str">
        <f>TEXT(dDate[[#This Row],[Date]],"yyy - mm - mmm")</f>
        <v>1978 - 01 - Jan</v>
      </c>
      <c r="S2199">
        <f t="shared" si="166"/>
        <v>1978</v>
      </c>
    </row>
    <row r="2200" spans="14:19" x14ac:dyDescent="0.25">
      <c r="N2200" s="10">
        <v>28497</v>
      </c>
      <c r="O2200">
        <f t="shared" si="163"/>
        <v>7</v>
      </c>
      <c r="P2200">
        <f t="shared" si="164"/>
        <v>1</v>
      </c>
      <c r="Q2200" t="str">
        <f t="shared" si="165"/>
        <v>Jan</v>
      </c>
      <c r="R2200" t="str">
        <f>TEXT(dDate[[#This Row],[Date]],"yyy - mm - mmm")</f>
        <v>1978 - 01 - Jan</v>
      </c>
      <c r="S2200">
        <f t="shared" si="166"/>
        <v>1978</v>
      </c>
    </row>
    <row r="2201" spans="14:19" x14ac:dyDescent="0.25">
      <c r="N2201" s="10">
        <v>28498</v>
      </c>
      <c r="O2201">
        <f t="shared" si="163"/>
        <v>8</v>
      </c>
      <c r="P2201">
        <f t="shared" si="164"/>
        <v>1</v>
      </c>
      <c r="Q2201" t="str">
        <f t="shared" si="165"/>
        <v>Jan</v>
      </c>
      <c r="R2201" t="str">
        <f>TEXT(dDate[[#This Row],[Date]],"yyy - mm - mmm")</f>
        <v>1978 - 01 - Jan</v>
      </c>
      <c r="S2201">
        <f t="shared" si="166"/>
        <v>1978</v>
      </c>
    </row>
    <row r="2202" spans="14:19" x14ac:dyDescent="0.25">
      <c r="N2202" s="10">
        <v>28499</v>
      </c>
      <c r="O2202">
        <f t="shared" si="163"/>
        <v>9</v>
      </c>
      <c r="P2202">
        <f t="shared" si="164"/>
        <v>1</v>
      </c>
      <c r="Q2202" t="str">
        <f t="shared" si="165"/>
        <v>Jan</v>
      </c>
      <c r="R2202" t="str">
        <f>TEXT(dDate[[#This Row],[Date]],"yyy - mm - mmm")</f>
        <v>1978 - 01 - Jan</v>
      </c>
      <c r="S2202">
        <f t="shared" si="166"/>
        <v>1978</v>
      </c>
    </row>
    <row r="2203" spans="14:19" x14ac:dyDescent="0.25">
      <c r="N2203" s="10">
        <v>28500</v>
      </c>
      <c r="O2203">
        <f t="shared" si="163"/>
        <v>10</v>
      </c>
      <c r="P2203">
        <f t="shared" si="164"/>
        <v>1</v>
      </c>
      <c r="Q2203" t="str">
        <f t="shared" si="165"/>
        <v>Jan</v>
      </c>
      <c r="R2203" t="str">
        <f>TEXT(dDate[[#This Row],[Date]],"yyy - mm - mmm")</f>
        <v>1978 - 01 - Jan</v>
      </c>
      <c r="S2203">
        <f t="shared" si="166"/>
        <v>1978</v>
      </c>
    </row>
    <row r="2204" spans="14:19" x14ac:dyDescent="0.25">
      <c r="N2204" s="10">
        <v>28501</v>
      </c>
      <c r="O2204">
        <f t="shared" si="163"/>
        <v>11</v>
      </c>
      <c r="P2204">
        <f t="shared" si="164"/>
        <v>1</v>
      </c>
      <c r="Q2204" t="str">
        <f t="shared" si="165"/>
        <v>Jan</v>
      </c>
      <c r="R2204" t="str">
        <f>TEXT(dDate[[#This Row],[Date]],"yyy - mm - mmm")</f>
        <v>1978 - 01 - Jan</v>
      </c>
      <c r="S2204">
        <f t="shared" si="166"/>
        <v>1978</v>
      </c>
    </row>
    <row r="2205" spans="14:19" x14ac:dyDescent="0.25">
      <c r="N2205" s="10">
        <v>28502</v>
      </c>
      <c r="O2205">
        <f t="shared" si="163"/>
        <v>12</v>
      </c>
      <c r="P2205">
        <f t="shared" si="164"/>
        <v>1</v>
      </c>
      <c r="Q2205" t="str">
        <f t="shared" si="165"/>
        <v>Jan</v>
      </c>
      <c r="R2205" t="str">
        <f>TEXT(dDate[[#This Row],[Date]],"yyy - mm - mmm")</f>
        <v>1978 - 01 - Jan</v>
      </c>
      <c r="S2205">
        <f t="shared" si="166"/>
        <v>1978</v>
      </c>
    </row>
    <row r="2206" spans="14:19" x14ac:dyDescent="0.25">
      <c r="N2206" s="10">
        <v>28503</v>
      </c>
      <c r="O2206">
        <f t="shared" si="163"/>
        <v>13</v>
      </c>
      <c r="P2206">
        <f t="shared" si="164"/>
        <v>1</v>
      </c>
      <c r="Q2206" t="str">
        <f t="shared" si="165"/>
        <v>Jan</v>
      </c>
      <c r="R2206" t="str">
        <f>TEXT(dDate[[#This Row],[Date]],"yyy - mm - mmm")</f>
        <v>1978 - 01 - Jan</v>
      </c>
      <c r="S2206">
        <f t="shared" si="166"/>
        <v>1978</v>
      </c>
    </row>
    <row r="2207" spans="14:19" x14ac:dyDescent="0.25">
      <c r="N2207" s="10">
        <v>28504</v>
      </c>
      <c r="O2207">
        <f t="shared" si="163"/>
        <v>14</v>
      </c>
      <c r="P2207">
        <f t="shared" si="164"/>
        <v>1</v>
      </c>
      <c r="Q2207" t="str">
        <f t="shared" si="165"/>
        <v>Jan</v>
      </c>
      <c r="R2207" t="str">
        <f>TEXT(dDate[[#This Row],[Date]],"yyy - mm - mmm")</f>
        <v>1978 - 01 - Jan</v>
      </c>
      <c r="S2207">
        <f t="shared" si="166"/>
        <v>1978</v>
      </c>
    </row>
    <row r="2208" spans="14:19" x14ac:dyDescent="0.25">
      <c r="N2208" s="10">
        <v>28505</v>
      </c>
      <c r="O2208">
        <f t="shared" si="163"/>
        <v>15</v>
      </c>
      <c r="P2208">
        <f t="shared" si="164"/>
        <v>1</v>
      </c>
      <c r="Q2208" t="str">
        <f t="shared" si="165"/>
        <v>Jan</v>
      </c>
      <c r="R2208" t="str">
        <f>TEXT(dDate[[#This Row],[Date]],"yyy - mm - mmm")</f>
        <v>1978 - 01 - Jan</v>
      </c>
      <c r="S2208">
        <f t="shared" si="166"/>
        <v>1978</v>
      </c>
    </row>
    <row r="2209" spans="14:19" x14ac:dyDescent="0.25">
      <c r="N2209" s="10">
        <v>28506</v>
      </c>
      <c r="O2209">
        <f t="shared" si="163"/>
        <v>16</v>
      </c>
      <c r="P2209">
        <f t="shared" si="164"/>
        <v>1</v>
      </c>
      <c r="Q2209" t="str">
        <f t="shared" si="165"/>
        <v>Jan</v>
      </c>
      <c r="R2209" t="str">
        <f>TEXT(dDate[[#This Row],[Date]],"yyy - mm - mmm")</f>
        <v>1978 - 01 - Jan</v>
      </c>
      <c r="S2209">
        <f t="shared" si="166"/>
        <v>1978</v>
      </c>
    </row>
    <row r="2210" spans="14:19" x14ac:dyDescent="0.25">
      <c r="N2210" s="10">
        <v>28507</v>
      </c>
      <c r="O2210">
        <f t="shared" si="163"/>
        <v>17</v>
      </c>
      <c r="P2210">
        <f t="shared" si="164"/>
        <v>1</v>
      </c>
      <c r="Q2210" t="str">
        <f t="shared" si="165"/>
        <v>Jan</v>
      </c>
      <c r="R2210" t="str">
        <f>TEXT(dDate[[#This Row],[Date]],"yyy - mm - mmm")</f>
        <v>1978 - 01 - Jan</v>
      </c>
      <c r="S2210">
        <f t="shared" si="166"/>
        <v>1978</v>
      </c>
    </row>
    <row r="2211" spans="14:19" x14ac:dyDescent="0.25">
      <c r="N2211" s="10">
        <v>28508</v>
      </c>
      <c r="O2211">
        <f t="shared" si="163"/>
        <v>18</v>
      </c>
      <c r="P2211">
        <f t="shared" si="164"/>
        <v>1</v>
      </c>
      <c r="Q2211" t="str">
        <f t="shared" si="165"/>
        <v>Jan</v>
      </c>
      <c r="R2211" t="str">
        <f>TEXT(dDate[[#This Row],[Date]],"yyy - mm - mmm")</f>
        <v>1978 - 01 - Jan</v>
      </c>
      <c r="S2211">
        <f t="shared" si="166"/>
        <v>1978</v>
      </c>
    </row>
    <row r="2212" spans="14:19" x14ac:dyDescent="0.25">
      <c r="N2212" s="10">
        <v>28509</v>
      </c>
      <c r="O2212">
        <f t="shared" si="163"/>
        <v>19</v>
      </c>
      <c r="P2212">
        <f t="shared" si="164"/>
        <v>1</v>
      </c>
      <c r="Q2212" t="str">
        <f t="shared" si="165"/>
        <v>Jan</v>
      </c>
      <c r="R2212" t="str">
        <f>TEXT(dDate[[#This Row],[Date]],"yyy - mm - mmm")</f>
        <v>1978 - 01 - Jan</v>
      </c>
      <c r="S2212">
        <f t="shared" si="166"/>
        <v>1978</v>
      </c>
    </row>
    <row r="2213" spans="14:19" x14ac:dyDescent="0.25">
      <c r="N2213" s="10">
        <v>28510</v>
      </c>
      <c r="O2213">
        <f t="shared" si="163"/>
        <v>20</v>
      </c>
      <c r="P2213">
        <f t="shared" si="164"/>
        <v>1</v>
      </c>
      <c r="Q2213" t="str">
        <f t="shared" si="165"/>
        <v>Jan</v>
      </c>
      <c r="R2213" t="str">
        <f>TEXT(dDate[[#This Row],[Date]],"yyy - mm - mmm")</f>
        <v>1978 - 01 - Jan</v>
      </c>
      <c r="S2213">
        <f t="shared" si="166"/>
        <v>1978</v>
      </c>
    </row>
    <row r="2214" spans="14:19" x14ac:dyDescent="0.25">
      <c r="N2214" s="10">
        <v>28511</v>
      </c>
      <c r="O2214">
        <f t="shared" si="163"/>
        <v>21</v>
      </c>
      <c r="P2214">
        <f t="shared" si="164"/>
        <v>1</v>
      </c>
      <c r="Q2214" t="str">
        <f t="shared" si="165"/>
        <v>Jan</v>
      </c>
      <c r="R2214" t="str">
        <f>TEXT(dDate[[#This Row],[Date]],"yyy - mm - mmm")</f>
        <v>1978 - 01 - Jan</v>
      </c>
      <c r="S2214">
        <f t="shared" si="166"/>
        <v>1978</v>
      </c>
    </row>
    <row r="2215" spans="14:19" x14ac:dyDescent="0.25">
      <c r="N2215" s="10">
        <v>28512</v>
      </c>
      <c r="O2215">
        <f t="shared" si="163"/>
        <v>22</v>
      </c>
      <c r="P2215">
        <f t="shared" si="164"/>
        <v>1</v>
      </c>
      <c r="Q2215" t="str">
        <f t="shared" si="165"/>
        <v>Jan</v>
      </c>
      <c r="R2215" t="str">
        <f>TEXT(dDate[[#This Row],[Date]],"yyy - mm - mmm")</f>
        <v>1978 - 01 - Jan</v>
      </c>
      <c r="S2215">
        <f t="shared" si="166"/>
        <v>1978</v>
      </c>
    </row>
    <row r="2216" spans="14:19" x14ac:dyDescent="0.25">
      <c r="N2216" s="10">
        <v>28513</v>
      </c>
      <c r="O2216">
        <f t="shared" si="163"/>
        <v>23</v>
      </c>
      <c r="P2216">
        <f t="shared" si="164"/>
        <v>1</v>
      </c>
      <c r="Q2216" t="str">
        <f t="shared" si="165"/>
        <v>Jan</v>
      </c>
      <c r="R2216" t="str">
        <f>TEXT(dDate[[#This Row],[Date]],"yyy - mm - mmm")</f>
        <v>1978 - 01 - Jan</v>
      </c>
      <c r="S2216">
        <f t="shared" si="166"/>
        <v>1978</v>
      </c>
    </row>
    <row r="2217" spans="14:19" x14ac:dyDescent="0.25">
      <c r="N2217" s="10">
        <v>28514</v>
      </c>
      <c r="O2217">
        <f t="shared" si="163"/>
        <v>24</v>
      </c>
      <c r="P2217">
        <f t="shared" si="164"/>
        <v>1</v>
      </c>
      <c r="Q2217" t="str">
        <f t="shared" si="165"/>
        <v>Jan</v>
      </c>
      <c r="R2217" t="str">
        <f>TEXT(dDate[[#This Row],[Date]],"yyy - mm - mmm")</f>
        <v>1978 - 01 - Jan</v>
      </c>
      <c r="S2217">
        <f t="shared" si="166"/>
        <v>1978</v>
      </c>
    </row>
    <row r="2218" spans="14:19" x14ac:dyDescent="0.25">
      <c r="N2218" s="10">
        <v>28515</v>
      </c>
      <c r="O2218">
        <f t="shared" si="163"/>
        <v>25</v>
      </c>
      <c r="P2218">
        <f t="shared" si="164"/>
        <v>1</v>
      </c>
      <c r="Q2218" t="str">
        <f t="shared" si="165"/>
        <v>Jan</v>
      </c>
      <c r="R2218" t="str">
        <f>TEXT(dDate[[#This Row],[Date]],"yyy - mm - mmm")</f>
        <v>1978 - 01 - Jan</v>
      </c>
      <c r="S2218">
        <f t="shared" si="166"/>
        <v>1978</v>
      </c>
    </row>
    <row r="2219" spans="14:19" x14ac:dyDescent="0.25">
      <c r="N2219" s="10">
        <v>28516</v>
      </c>
      <c r="O2219">
        <f t="shared" si="163"/>
        <v>26</v>
      </c>
      <c r="P2219">
        <f t="shared" si="164"/>
        <v>1</v>
      </c>
      <c r="Q2219" t="str">
        <f t="shared" si="165"/>
        <v>Jan</v>
      </c>
      <c r="R2219" t="str">
        <f>TEXT(dDate[[#This Row],[Date]],"yyy - mm - mmm")</f>
        <v>1978 - 01 - Jan</v>
      </c>
      <c r="S2219">
        <f t="shared" si="166"/>
        <v>1978</v>
      </c>
    </row>
    <row r="2220" spans="14:19" x14ac:dyDescent="0.25">
      <c r="N2220" s="10">
        <v>28517</v>
      </c>
      <c r="O2220">
        <f t="shared" si="163"/>
        <v>27</v>
      </c>
      <c r="P2220">
        <f t="shared" si="164"/>
        <v>1</v>
      </c>
      <c r="Q2220" t="str">
        <f t="shared" si="165"/>
        <v>Jan</v>
      </c>
      <c r="R2220" t="str">
        <f>TEXT(dDate[[#This Row],[Date]],"yyy - mm - mmm")</f>
        <v>1978 - 01 - Jan</v>
      </c>
      <c r="S2220">
        <f t="shared" si="166"/>
        <v>1978</v>
      </c>
    </row>
    <row r="2221" spans="14:19" x14ac:dyDescent="0.25">
      <c r="N2221" s="10">
        <v>28518</v>
      </c>
      <c r="O2221">
        <f t="shared" si="163"/>
        <v>28</v>
      </c>
      <c r="P2221">
        <f t="shared" si="164"/>
        <v>1</v>
      </c>
      <c r="Q2221" t="str">
        <f t="shared" si="165"/>
        <v>Jan</v>
      </c>
      <c r="R2221" t="str">
        <f>TEXT(dDate[[#This Row],[Date]],"yyy - mm - mmm")</f>
        <v>1978 - 01 - Jan</v>
      </c>
      <c r="S2221">
        <f t="shared" si="166"/>
        <v>1978</v>
      </c>
    </row>
    <row r="2222" spans="14:19" x14ac:dyDescent="0.25">
      <c r="N2222" s="10">
        <v>28519</v>
      </c>
      <c r="O2222">
        <f t="shared" si="163"/>
        <v>29</v>
      </c>
      <c r="P2222">
        <f t="shared" si="164"/>
        <v>1</v>
      </c>
      <c r="Q2222" t="str">
        <f t="shared" si="165"/>
        <v>Jan</v>
      </c>
      <c r="R2222" t="str">
        <f>TEXT(dDate[[#This Row],[Date]],"yyy - mm - mmm")</f>
        <v>1978 - 01 - Jan</v>
      </c>
      <c r="S2222">
        <f t="shared" si="166"/>
        <v>1978</v>
      </c>
    </row>
    <row r="2223" spans="14:19" x14ac:dyDescent="0.25">
      <c r="N2223" s="10">
        <v>28520</v>
      </c>
      <c r="O2223">
        <f t="shared" si="163"/>
        <v>30</v>
      </c>
      <c r="P2223">
        <f t="shared" si="164"/>
        <v>1</v>
      </c>
      <c r="Q2223" t="str">
        <f t="shared" si="165"/>
        <v>Jan</v>
      </c>
      <c r="R2223" t="str">
        <f>TEXT(dDate[[#This Row],[Date]],"yyy - mm - mmm")</f>
        <v>1978 - 01 - Jan</v>
      </c>
      <c r="S2223">
        <f t="shared" si="166"/>
        <v>1978</v>
      </c>
    </row>
    <row r="2224" spans="14:19" x14ac:dyDescent="0.25">
      <c r="N2224" s="10">
        <v>28521</v>
      </c>
      <c r="O2224">
        <f t="shared" si="163"/>
        <v>31</v>
      </c>
      <c r="P2224">
        <f t="shared" si="164"/>
        <v>1</v>
      </c>
      <c r="Q2224" t="str">
        <f t="shared" si="165"/>
        <v>Jan</v>
      </c>
      <c r="R2224" t="str">
        <f>TEXT(dDate[[#This Row],[Date]],"yyy - mm - mmm")</f>
        <v>1978 - 01 - Jan</v>
      </c>
      <c r="S2224">
        <f t="shared" si="166"/>
        <v>1978</v>
      </c>
    </row>
    <row r="2225" spans="14:19" x14ac:dyDescent="0.25">
      <c r="N2225" s="10">
        <v>28522</v>
      </c>
      <c r="O2225">
        <f t="shared" si="163"/>
        <v>1</v>
      </c>
      <c r="P2225">
        <f t="shared" si="164"/>
        <v>2</v>
      </c>
      <c r="Q2225" t="str">
        <f t="shared" si="165"/>
        <v>Feb</v>
      </c>
      <c r="R2225" t="str">
        <f>TEXT(dDate[[#This Row],[Date]],"yyy - mm - mmm")</f>
        <v>1978 - 02 - Feb</v>
      </c>
      <c r="S2225">
        <f t="shared" si="166"/>
        <v>1978</v>
      </c>
    </row>
    <row r="2226" spans="14:19" x14ac:dyDescent="0.25">
      <c r="N2226" s="10">
        <v>28523</v>
      </c>
      <c r="O2226">
        <f t="shared" si="163"/>
        <v>2</v>
      </c>
      <c r="P2226">
        <f t="shared" si="164"/>
        <v>2</v>
      </c>
      <c r="Q2226" t="str">
        <f t="shared" si="165"/>
        <v>Feb</v>
      </c>
      <c r="R2226" t="str">
        <f>TEXT(dDate[[#This Row],[Date]],"yyy - mm - mmm")</f>
        <v>1978 - 02 - Feb</v>
      </c>
      <c r="S2226">
        <f t="shared" si="166"/>
        <v>1978</v>
      </c>
    </row>
    <row r="2227" spans="14:19" x14ac:dyDescent="0.25">
      <c r="N2227" s="10">
        <v>28524</v>
      </c>
      <c r="O2227">
        <f t="shared" si="163"/>
        <v>3</v>
      </c>
      <c r="P2227">
        <f t="shared" si="164"/>
        <v>2</v>
      </c>
      <c r="Q2227" t="str">
        <f t="shared" si="165"/>
        <v>Feb</v>
      </c>
      <c r="R2227" t="str">
        <f>TEXT(dDate[[#This Row],[Date]],"yyy - mm - mmm")</f>
        <v>1978 - 02 - Feb</v>
      </c>
      <c r="S2227">
        <f t="shared" si="166"/>
        <v>1978</v>
      </c>
    </row>
    <row r="2228" spans="14:19" x14ac:dyDescent="0.25">
      <c r="N2228" s="10">
        <v>28525</v>
      </c>
      <c r="O2228">
        <f t="shared" si="163"/>
        <v>4</v>
      </c>
      <c r="P2228">
        <f t="shared" si="164"/>
        <v>2</v>
      </c>
      <c r="Q2228" t="str">
        <f t="shared" si="165"/>
        <v>Feb</v>
      </c>
      <c r="R2228" t="str">
        <f>TEXT(dDate[[#This Row],[Date]],"yyy - mm - mmm")</f>
        <v>1978 - 02 - Feb</v>
      </c>
      <c r="S2228">
        <f t="shared" si="166"/>
        <v>1978</v>
      </c>
    </row>
    <row r="2229" spans="14:19" x14ac:dyDescent="0.25">
      <c r="N2229" s="10">
        <v>28526</v>
      </c>
      <c r="O2229">
        <f t="shared" si="163"/>
        <v>5</v>
      </c>
      <c r="P2229">
        <f t="shared" si="164"/>
        <v>2</v>
      </c>
      <c r="Q2229" t="str">
        <f t="shared" si="165"/>
        <v>Feb</v>
      </c>
      <c r="R2229" t="str">
        <f>TEXT(dDate[[#This Row],[Date]],"yyy - mm - mmm")</f>
        <v>1978 - 02 - Feb</v>
      </c>
      <c r="S2229">
        <f t="shared" si="166"/>
        <v>1978</v>
      </c>
    </row>
    <row r="2230" spans="14:19" x14ac:dyDescent="0.25">
      <c r="N2230" s="10">
        <v>28527</v>
      </c>
      <c r="O2230">
        <f t="shared" si="163"/>
        <v>6</v>
      </c>
      <c r="P2230">
        <f t="shared" si="164"/>
        <v>2</v>
      </c>
      <c r="Q2230" t="str">
        <f t="shared" si="165"/>
        <v>Feb</v>
      </c>
      <c r="R2230" t="str">
        <f>TEXT(dDate[[#This Row],[Date]],"yyy - mm - mmm")</f>
        <v>1978 - 02 - Feb</v>
      </c>
      <c r="S2230">
        <f t="shared" si="166"/>
        <v>1978</v>
      </c>
    </row>
    <row r="2231" spans="14:19" x14ac:dyDescent="0.25">
      <c r="N2231" s="10">
        <v>28528</v>
      </c>
      <c r="O2231">
        <f t="shared" si="163"/>
        <v>7</v>
      </c>
      <c r="P2231">
        <f t="shared" si="164"/>
        <v>2</v>
      </c>
      <c r="Q2231" t="str">
        <f t="shared" si="165"/>
        <v>Feb</v>
      </c>
      <c r="R2231" t="str">
        <f>TEXT(dDate[[#This Row],[Date]],"yyy - mm - mmm")</f>
        <v>1978 - 02 - Feb</v>
      </c>
      <c r="S2231">
        <f t="shared" si="166"/>
        <v>1978</v>
      </c>
    </row>
    <row r="2232" spans="14:19" x14ac:dyDescent="0.25">
      <c r="N2232" s="10">
        <v>28529</v>
      </c>
      <c r="O2232">
        <f t="shared" si="163"/>
        <v>8</v>
      </c>
      <c r="P2232">
        <f t="shared" si="164"/>
        <v>2</v>
      </c>
      <c r="Q2232" t="str">
        <f t="shared" si="165"/>
        <v>Feb</v>
      </c>
      <c r="R2232" t="str">
        <f>TEXT(dDate[[#This Row],[Date]],"yyy - mm - mmm")</f>
        <v>1978 - 02 - Feb</v>
      </c>
      <c r="S2232">
        <f t="shared" si="166"/>
        <v>1978</v>
      </c>
    </row>
    <row r="2233" spans="14:19" x14ac:dyDescent="0.25">
      <c r="N2233" s="10">
        <v>28530</v>
      </c>
      <c r="O2233">
        <f t="shared" si="163"/>
        <v>9</v>
      </c>
      <c r="P2233">
        <f t="shared" si="164"/>
        <v>2</v>
      </c>
      <c r="Q2233" t="str">
        <f t="shared" si="165"/>
        <v>Feb</v>
      </c>
      <c r="R2233" t="str">
        <f>TEXT(dDate[[#This Row],[Date]],"yyy - mm - mmm")</f>
        <v>1978 - 02 - Feb</v>
      </c>
      <c r="S2233">
        <f t="shared" si="166"/>
        <v>1978</v>
      </c>
    </row>
    <row r="2234" spans="14:19" x14ac:dyDescent="0.25">
      <c r="N2234" s="10">
        <v>28531</v>
      </c>
      <c r="O2234">
        <f t="shared" si="163"/>
        <v>10</v>
      </c>
      <c r="P2234">
        <f t="shared" si="164"/>
        <v>2</v>
      </c>
      <c r="Q2234" t="str">
        <f t="shared" si="165"/>
        <v>Feb</v>
      </c>
      <c r="R2234" t="str">
        <f>TEXT(dDate[[#This Row],[Date]],"yyy - mm - mmm")</f>
        <v>1978 - 02 - Feb</v>
      </c>
      <c r="S2234">
        <f t="shared" si="166"/>
        <v>1978</v>
      </c>
    </row>
    <row r="2235" spans="14:19" x14ac:dyDescent="0.25">
      <c r="N2235" s="10">
        <v>28532</v>
      </c>
      <c r="O2235">
        <f t="shared" si="163"/>
        <v>11</v>
      </c>
      <c r="P2235">
        <f t="shared" si="164"/>
        <v>2</v>
      </c>
      <c r="Q2235" t="str">
        <f t="shared" si="165"/>
        <v>Feb</v>
      </c>
      <c r="R2235" t="str">
        <f>TEXT(dDate[[#This Row],[Date]],"yyy - mm - mmm")</f>
        <v>1978 - 02 - Feb</v>
      </c>
      <c r="S2235">
        <f t="shared" si="166"/>
        <v>1978</v>
      </c>
    </row>
    <row r="2236" spans="14:19" x14ac:dyDescent="0.25">
      <c r="N2236" s="10">
        <v>28533</v>
      </c>
      <c r="O2236">
        <f t="shared" si="163"/>
        <v>12</v>
      </c>
      <c r="P2236">
        <f t="shared" si="164"/>
        <v>2</v>
      </c>
      <c r="Q2236" t="str">
        <f t="shared" si="165"/>
        <v>Feb</v>
      </c>
      <c r="R2236" t="str">
        <f>TEXT(dDate[[#This Row],[Date]],"yyy - mm - mmm")</f>
        <v>1978 - 02 - Feb</v>
      </c>
      <c r="S2236">
        <f t="shared" si="166"/>
        <v>1978</v>
      </c>
    </row>
    <row r="2237" spans="14:19" x14ac:dyDescent="0.25">
      <c r="N2237" s="10">
        <v>28534</v>
      </c>
      <c r="O2237">
        <f t="shared" si="163"/>
        <v>13</v>
      </c>
      <c r="P2237">
        <f t="shared" si="164"/>
        <v>2</v>
      </c>
      <c r="Q2237" t="str">
        <f t="shared" si="165"/>
        <v>Feb</v>
      </c>
      <c r="R2237" t="str">
        <f>TEXT(dDate[[#This Row],[Date]],"yyy - mm - mmm")</f>
        <v>1978 - 02 - Feb</v>
      </c>
      <c r="S2237">
        <f t="shared" si="166"/>
        <v>1978</v>
      </c>
    </row>
    <row r="2238" spans="14:19" x14ac:dyDescent="0.25">
      <c r="N2238" s="10">
        <v>28535</v>
      </c>
      <c r="O2238">
        <f t="shared" si="163"/>
        <v>14</v>
      </c>
      <c r="P2238">
        <f t="shared" si="164"/>
        <v>2</v>
      </c>
      <c r="Q2238" t="str">
        <f t="shared" si="165"/>
        <v>Feb</v>
      </c>
      <c r="R2238" t="str">
        <f>TEXT(dDate[[#This Row],[Date]],"yyy - mm - mmm")</f>
        <v>1978 - 02 - Feb</v>
      </c>
      <c r="S2238">
        <f t="shared" si="166"/>
        <v>1978</v>
      </c>
    </row>
    <row r="2239" spans="14:19" x14ac:dyDescent="0.25">
      <c r="N2239" s="10">
        <v>28536</v>
      </c>
      <c r="O2239">
        <f t="shared" si="163"/>
        <v>15</v>
      </c>
      <c r="P2239">
        <f t="shared" si="164"/>
        <v>2</v>
      </c>
      <c r="Q2239" t="str">
        <f t="shared" si="165"/>
        <v>Feb</v>
      </c>
      <c r="R2239" t="str">
        <f>TEXT(dDate[[#This Row],[Date]],"yyy - mm - mmm")</f>
        <v>1978 - 02 - Feb</v>
      </c>
      <c r="S2239">
        <f t="shared" si="166"/>
        <v>1978</v>
      </c>
    </row>
    <row r="2240" spans="14:19" x14ac:dyDescent="0.25">
      <c r="N2240" s="10">
        <v>28537</v>
      </c>
      <c r="O2240">
        <f t="shared" si="163"/>
        <v>16</v>
      </c>
      <c r="P2240">
        <f t="shared" si="164"/>
        <v>2</v>
      </c>
      <c r="Q2240" t="str">
        <f t="shared" si="165"/>
        <v>Feb</v>
      </c>
      <c r="R2240" t="str">
        <f>TEXT(dDate[[#This Row],[Date]],"yyy - mm - mmm")</f>
        <v>1978 - 02 - Feb</v>
      </c>
      <c r="S2240">
        <f t="shared" si="166"/>
        <v>1978</v>
      </c>
    </row>
    <row r="2241" spans="14:19" x14ac:dyDescent="0.25">
      <c r="N2241" s="10">
        <v>28538</v>
      </c>
      <c r="O2241">
        <f t="shared" si="163"/>
        <v>17</v>
      </c>
      <c r="P2241">
        <f t="shared" si="164"/>
        <v>2</v>
      </c>
      <c r="Q2241" t="str">
        <f t="shared" si="165"/>
        <v>Feb</v>
      </c>
      <c r="R2241" t="str">
        <f>TEXT(dDate[[#This Row],[Date]],"yyy - mm - mmm")</f>
        <v>1978 - 02 - Feb</v>
      </c>
      <c r="S2241">
        <f t="shared" si="166"/>
        <v>1978</v>
      </c>
    </row>
    <row r="2242" spans="14:19" x14ac:dyDescent="0.25">
      <c r="N2242" s="10">
        <v>28539</v>
      </c>
      <c r="O2242">
        <f t="shared" si="163"/>
        <v>18</v>
      </c>
      <c r="P2242">
        <f t="shared" si="164"/>
        <v>2</v>
      </c>
      <c r="Q2242" t="str">
        <f t="shared" si="165"/>
        <v>Feb</v>
      </c>
      <c r="R2242" t="str">
        <f>TEXT(dDate[[#This Row],[Date]],"yyy - mm - mmm")</f>
        <v>1978 - 02 - Feb</v>
      </c>
      <c r="S2242">
        <f t="shared" si="166"/>
        <v>1978</v>
      </c>
    </row>
    <row r="2243" spans="14:19" x14ac:dyDescent="0.25">
      <c r="N2243" s="10">
        <v>28540</v>
      </c>
      <c r="O2243">
        <f t="shared" ref="O2243:O2306" si="167">DAY(N2243)</f>
        <v>19</v>
      </c>
      <c r="P2243">
        <f t="shared" ref="P2243:P2306" si="168">MONTH(N2243)</f>
        <v>2</v>
      </c>
      <c r="Q2243" t="str">
        <f t="shared" ref="Q2243:Q2306" si="169">TEXT(N2243,"mmm")</f>
        <v>Feb</v>
      </c>
      <c r="R2243" t="str">
        <f>TEXT(dDate[[#This Row],[Date]],"yyy - mm - mmm")</f>
        <v>1978 - 02 - Feb</v>
      </c>
      <c r="S2243">
        <f t="shared" ref="S2243:S2306" si="170">YEAR(N2243)</f>
        <v>1978</v>
      </c>
    </row>
    <row r="2244" spans="14:19" x14ac:dyDescent="0.25">
      <c r="N2244" s="10">
        <v>28541</v>
      </c>
      <c r="O2244">
        <f t="shared" si="167"/>
        <v>20</v>
      </c>
      <c r="P2244">
        <f t="shared" si="168"/>
        <v>2</v>
      </c>
      <c r="Q2244" t="str">
        <f t="shared" si="169"/>
        <v>Feb</v>
      </c>
      <c r="R2244" t="str">
        <f>TEXT(dDate[[#This Row],[Date]],"yyy - mm - mmm")</f>
        <v>1978 - 02 - Feb</v>
      </c>
      <c r="S2244">
        <f t="shared" si="170"/>
        <v>1978</v>
      </c>
    </row>
    <row r="2245" spans="14:19" x14ac:dyDescent="0.25">
      <c r="N2245" s="10">
        <v>28542</v>
      </c>
      <c r="O2245">
        <f t="shared" si="167"/>
        <v>21</v>
      </c>
      <c r="P2245">
        <f t="shared" si="168"/>
        <v>2</v>
      </c>
      <c r="Q2245" t="str">
        <f t="shared" si="169"/>
        <v>Feb</v>
      </c>
      <c r="R2245" t="str">
        <f>TEXT(dDate[[#This Row],[Date]],"yyy - mm - mmm")</f>
        <v>1978 - 02 - Feb</v>
      </c>
      <c r="S2245">
        <f t="shared" si="170"/>
        <v>1978</v>
      </c>
    </row>
    <row r="2246" spans="14:19" x14ac:dyDescent="0.25">
      <c r="N2246" s="10">
        <v>28543</v>
      </c>
      <c r="O2246">
        <f t="shared" si="167"/>
        <v>22</v>
      </c>
      <c r="P2246">
        <f t="shared" si="168"/>
        <v>2</v>
      </c>
      <c r="Q2246" t="str">
        <f t="shared" si="169"/>
        <v>Feb</v>
      </c>
      <c r="R2246" t="str">
        <f>TEXT(dDate[[#This Row],[Date]],"yyy - mm - mmm")</f>
        <v>1978 - 02 - Feb</v>
      </c>
      <c r="S2246">
        <f t="shared" si="170"/>
        <v>1978</v>
      </c>
    </row>
    <row r="2247" spans="14:19" x14ac:dyDescent="0.25">
      <c r="N2247" s="10">
        <v>28544</v>
      </c>
      <c r="O2247">
        <f t="shared" si="167"/>
        <v>23</v>
      </c>
      <c r="P2247">
        <f t="shared" si="168"/>
        <v>2</v>
      </c>
      <c r="Q2247" t="str">
        <f t="shared" si="169"/>
        <v>Feb</v>
      </c>
      <c r="R2247" t="str">
        <f>TEXT(dDate[[#This Row],[Date]],"yyy - mm - mmm")</f>
        <v>1978 - 02 - Feb</v>
      </c>
      <c r="S2247">
        <f t="shared" si="170"/>
        <v>1978</v>
      </c>
    </row>
    <row r="2248" spans="14:19" x14ac:dyDescent="0.25">
      <c r="N2248" s="10">
        <v>28545</v>
      </c>
      <c r="O2248">
        <f t="shared" si="167"/>
        <v>24</v>
      </c>
      <c r="P2248">
        <f t="shared" si="168"/>
        <v>2</v>
      </c>
      <c r="Q2248" t="str">
        <f t="shared" si="169"/>
        <v>Feb</v>
      </c>
      <c r="R2248" t="str">
        <f>TEXT(dDate[[#This Row],[Date]],"yyy - mm - mmm")</f>
        <v>1978 - 02 - Feb</v>
      </c>
      <c r="S2248">
        <f t="shared" si="170"/>
        <v>1978</v>
      </c>
    </row>
    <row r="2249" spans="14:19" x14ac:dyDescent="0.25">
      <c r="N2249" s="10">
        <v>28546</v>
      </c>
      <c r="O2249">
        <f t="shared" si="167"/>
        <v>25</v>
      </c>
      <c r="P2249">
        <f t="shared" si="168"/>
        <v>2</v>
      </c>
      <c r="Q2249" t="str">
        <f t="shared" si="169"/>
        <v>Feb</v>
      </c>
      <c r="R2249" t="str">
        <f>TEXT(dDate[[#This Row],[Date]],"yyy - mm - mmm")</f>
        <v>1978 - 02 - Feb</v>
      </c>
      <c r="S2249">
        <f t="shared" si="170"/>
        <v>1978</v>
      </c>
    </row>
    <row r="2250" spans="14:19" x14ac:dyDescent="0.25">
      <c r="N2250" s="10">
        <v>28547</v>
      </c>
      <c r="O2250">
        <f t="shared" si="167"/>
        <v>26</v>
      </c>
      <c r="P2250">
        <f t="shared" si="168"/>
        <v>2</v>
      </c>
      <c r="Q2250" t="str">
        <f t="shared" si="169"/>
        <v>Feb</v>
      </c>
      <c r="R2250" t="str">
        <f>TEXT(dDate[[#This Row],[Date]],"yyy - mm - mmm")</f>
        <v>1978 - 02 - Feb</v>
      </c>
      <c r="S2250">
        <f t="shared" si="170"/>
        <v>1978</v>
      </c>
    </row>
    <row r="2251" spans="14:19" x14ac:dyDescent="0.25">
      <c r="N2251" s="10">
        <v>28548</v>
      </c>
      <c r="O2251">
        <f t="shared" si="167"/>
        <v>27</v>
      </c>
      <c r="P2251">
        <f t="shared" si="168"/>
        <v>2</v>
      </c>
      <c r="Q2251" t="str">
        <f t="shared" si="169"/>
        <v>Feb</v>
      </c>
      <c r="R2251" t="str">
        <f>TEXT(dDate[[#This Row],[Date]],"yyy - mm - mmm")</f>
        <v>1978 - 02 - Feb</v>
      </c>
      <c r="S2251">
        <f t="shared" si="170"/>
        <v>1978</v>
      </c>
    </row>
    <row r="2252" spans="14:19" x14ac:dyDescent="0.25">
      <c r="N2252" s="10">
        <v>28549</v>
      </c>
      <c r="O2252">
        <f t="shared" si="167"/>
        <v>28</v>
      </c>
      <c r="P2252">
        <f t="shared" si="168"/>
        <v>2</v>
      </c>
      <c r="Q2252" t="str">
        <f t="shared" si="169"/>
        <v>Feb</v>
      </c>
      <c r="R2252" t="str">
        <f>TEXT(dDate[[#This Row],[Date]],"yyy - mm - mmm")</f>
        <v>1978 - 02 - Feb</v>
      </c>
      <c r="S2252">
        <f t="shared" si="170"/>
        <v>1978</v>
      </c>
    </row>
    <row r="2253" spans="14:19" x14ac:dyDescent="0.25">
      <c r="N2253" s="10">
        <v>28550</v>
      </c>
      <c r="O2253">
        <f t="shared" si="167"/>
        <v>1</v>
      </c>
      <c r="P2253">
        <f t="shared" si="168"/>
        <v>3</v>
      </c>
      <c r="Q2253" t="str">
        <f t="shared" si="169"/>
        <v>Mar</v>
      </c>
      <c r="R2253" t="str">
        <f>TEXT(dDate[[#This Row],[Date]],"yyy - mm - mmm")</f>
        <v>1978 - 03 - Mar</v>
      </c>
      <c r="S2253">
        <f t="shared" si="170"/>
        <v>1978</v>
      </c>
    </row>
    <row r="2254" spans="14:19" x14ac:dyDescent="0.25">
      <c r="N2254" s="10">
        <v>28551</v>
      </c>
      <c r="O2254">
        <f t="shared" si="167"/>
        <v>2</v>
      </c>
      <c r="P2254">
        <f t="shared" si="168"/>
        <v>3</v>
      </c>
      <c r="Q2254" t="str">
        <f t="shared" si="169"/>
        <v>Mar</v>
      </c>
      <c r="R2254" t="str">
        <f>TEXT(dDate[[#This Row],[Date]],"yyy - mm - mmm")</f>
        <v>1978 - 03 - Mar</v>
      </c>
      <c r="S2254">
        <f t="shared" si="170"/>
        <v>1978</v>
      </c>
    </row>
    <row r="2255" spans="14:19" x14ac:dyDescent="0.25">
      <c r="N2255" s="10">
        <v>28552</v>
      </c>
      <c r="O2255">
        <f t="shared" si="167"/>
        <v>3</v>
      </c>
      <c r="P2255">
        <f t="shared" si="168"/>
        <v>3</v>
      </c>
      <c r="Q2255" t="str">
        <f t="shared" si="169"/>
        <v>Mar</v>
      </c>
      <c r="R2255" t="str">
        <f>TEXT(dDate[[#This Row],[Date]],"yyy - mm - mmm")</f>
        <v>1978 - 03 - Mar</v>
      </c>
      <c r="S2255">
        <f t="shared" si="170"/>
        <v>1978</v>
      </c>
    </row>
    <row r="2256" spans="14:19" x14ac:dyDescent="0.25">
      <c r="N2256" s="10">
        <v>28553</v>
      </c>
      <c r="O2256">
        <f t="shared" si="167"/>
        <v>4</v>
      </c>
      <c r="P2256">
        <f t="shared" si="168"/>
        <v>3</v>
      </c>
      <c r="Q2256" t="str">
        <f t="shared" si="169"/>
        <v>Mar</v>
      </c>
      <c r="R2256" t="str">
        <f>TEXT(dDate[[#This Row],[Date]],"yyy - mm - mmm")</f>
        <v>1978 - 03 - Mar</v>
      </c>
      <c r="S2256">
        <f t="shared" si="170"/>
        <v>1978</v>
      </c>
    </row>
    <row r="2257" spans="14:19" x14ac:dyDescent="0.25">
      <c r="N2257" s="10">
        <v>28554</v>
      </c>
      <c r="O2257">
        <f t="shared" si="167"/>
        <v>5</v>
      </c>
      <c r="P2257">
        <f t="shared" si="168"/>
        <v>3</v>
      </c>
      <c r="Q2257" t="str">
        <f t="shared" si="169"/>
        <v>Mar</v>
      </c>
      <c r="R2257" t="str">
        <f>TEXT(dDate[[#This Row],[Date]],"yyy - mm - mmm")</f>
        <v>1978 - 03 - Mar</v>
      </c>
      <c r="S2257">
        <f t="shared" si="170"/>
        <v>1978</v>
      </c>
    </row>
    <row r="2258" spans="14:19" x14ac:dyDescent="0.25">
      <c r="N2258" s="10">
        <v>28555</v>
      </c>
      <c r="O2258">
        <f t="shared" si="167"/>
        <v>6</v>
      </c>
      <c r="P2258">
        <f t="shared" si="168"/>
        <v>3</v>
      </c>
      <c r="Q2258" t="str">
        <f t="shared" si="169"/>
        <v>Mar</v>
      </c>
      <c r="R2258" t="str">
        <f>TEXT(dDate[[#This Row],[Date]],"yyy - mm - mmm")</f>
        <v>1978 - 03 - Mar</v>
      </c>
      <c r="S2258">
        <f t="shared" si="170"/>
        <v>1978</v>
      </c>
    </row>
    <row r="2259" spans="14:19" x14ac:dyDescent="0.25">
      <c r="N2259" s="10">
        <v>28556</v>
      </c>
      <c r="O2259">
        <f t="shared" si="167"/>
        <v>7</v>
      </c>
      <c r="P2259">
        <f t="shared" si="168"/>
        <v>3</v>
      </c>
      <c r="Q2259" t="str">
        <f t="shared" si="169"/>
        <v>Mar</v>
      </c>
      <c r="R2259" t="str">
        <f>TEXT(dDate[[#This Row],[Date]],"yyy - mm - mmm")</f>
        <v>1978 - 03 - Mar</v>
      </c>
      <c r="S2259">
        <f t="shared" si="170"/>
        <v>1978</v>
      </c>
    </row>
    <row r="2260" spans="14:19" x14ac:dyDescent="0.25">
      <c r="N2260" s="10">
        <v>28557</v>
      </c>
      <c r="O2260">
        <f t="shared" si="167"/>
        <v>8</v>
      </c>
      <c r="P2260">
        <f t="shared" si="168"/>
        <v>3</v>
      </c>
      <c r="Q2260" t="str">
        <f t="shared" si="169"/>
        <v>Mar</v>
      </c>
      <c r="R2260" t="str">
        <f>TEXT(dDate[[#This Row],[Date]],"yyy - mm - mmm")</f>
        <v>1978 - 03 - Mar</v>
      </c>
      <c r="S2260">
        <f t="shared" si="170"/>
        <v>1978</v>
      </c>
    </row>
    <row r="2261" spans="14:19" x14ac:dyDescent="0.25">
      <c r="N2261" s="10">
        <v>28558</v>
      </c>
      <c r="O2261">
        <f t="shared" si="167"/>
        <v>9</v>
      </c>
      <c r="P2261">
        <f t="shared" si="168"/>
        <v>3</v>
      </c>
      <c r="Q2261" t="str">
        <f t="shared" si="169"/>
        <v>Mar</v>
      </c>
      <c r="R2261" t="str">
        <f>TEXT(dDate[[#This Row],[Date]],"yyy - mm - mmm")</f>
        <v>1978 - 03 - Mar</v>
      </c>
      <c r="S2261">
        <f t="shared" si="170"/>
        <v>1978</v>
      </c>
    </row>
    <row r="2262" spans="14:19" x14ac:dyDescent="0.25">
      <c r="N2262" s="10">
        <v>28559</v>
      </c>
      <c r="O2262">
        <f t="shared" si="167"/>
        <v>10</v>
      </c>
      <c r="P2262">
        <f t="shared" si="168"/>
        <v>3</v>
      </c>
      <c r="Q2262" t="str">
        <f t="shared" si="169"/>
        <v>Mar</v>
      </c>
      <c r="R2262" t="str">
        <f>TEXT(dDate[[#This Row],[Date]],"yyy - mm - mmm")</f>
        <v>1978 - 03 - Mar</v>
      </c>
      <c r="S2262">
        <f t="shared" si="170"/>
        <v>1978</v>
      </c>
    </row>
    <row r="2263" spans="14:19" x14ac:dyDescent="0.25">
      <c r="N2263" s="10">
        <v>28560</v>
      </c>
      <c r="O2263">
        <f t="shared" si="167"/>
        <v>11</v>
      </c>
      <c r="P2263">
        <f t="shared" si="168"/>
        <v>3</v>
      </c>
      <c r="Q2263" t="str">
        <f t="shared" si="169"/>
        <v>Mar</v>
      </c>
      <c r="R2263" t="str">
        <f>TEXT(dDate[[#This Row],[Date]],"yyy - mm - mmm")</f>
        <v>1978 - 03 - Mar</v>
      </c>
      <c r="S2263">
        <f t="shared" si="170"/>
        <v>1978</v>
      </c>
    </row>
    <row r="2264" spans="14:19" x14ac:dyDescent="0.25">
      <c r="N2264" s="10">
        <v>28561</v>
      </c>
      <c r="O2264">
        <f t="shared" si="167"/>
        <v>12</v>
      </c>
      <c r="P2264">
        <f t="shared" si="168"/>
        <v>3</v>
      </c>
      <c r="Q2264" t="str">
        <f t="shared" si="169"/>
        <v>Mar</v>
      </c>
      <c r="R2264" t="str">
        <f>TEXT(dDate[[#This Row],[Date]],"yyy - mm - mmm")</f>
        <v>1978 - 03 - Mar</v>
      </c>
      <c r="S2264">
        <f t="shared" si="170"/>
        <v>1978</v>
      </c>
    </row>
    <row r="2265" spans="14:19" x14ac:dyDescent="0.25">
      <c r="N2265" s="10">
        <v>28562</v>
      </c>
      <c r="O2265">
        <f t="shared" si="167"/>
        <v>13</v>
      </c>
      <c r="P2265">
        <f t="shared" si="168"/>
        <v>3</v>
      </c>
      <c r="Q2265" t="str">
        <f t="shared" si="169"/>
        <v>Mar</v>
      </c>
      <c r="R2265" t="str">
        <f>TEXT(dDate[[#This Row],[Date]],"yyy - mm - mmm")</f>
        <v>1978 - 03 - Mar</v>
      </c>
      <c r="S2265">
        <f t="shared" si="170"/>
        <v>1978</v>
      </c>
    </row>
    <row r="2266" spans="14:19" x14ac:dyDescent="0.25">
      <c r="N2266" s="10">
        <v>28563</v>
      </c>
      <c r="O2266">
        <f t="shared" si="167"/>
        <v>14</v>
      </c>
      <c r="P2266">
        <f t="shared" si="168"/>
        <v>3</v>
      </c>
      <c r="Q2266" t="str">
        <f t="shared" si="169"/>
        <v>Mar</v>
      </c>
      <c r="R2266" t="str">
        <f>TEXT(dDate[[#This Row],[Date]],"yyy - mm - mmm")</f>
        <v>1978 - 03 - Mar</v>
      </c>
      <c r="S2266">
        <f t="shared" si="170"/>
        <v>1978</v>
      </c>
    </row>
    <row r="2267" spans="14:19" x14ac:dyDescent="0.25">
      <c r="N2267" s="10">
        <v>28564</v>
      </c>
      <c r="O2267">
        <f t="shared" si="167"/>
        <v>15</v>
      </c>
      <c r="P2267">
        <f t="shared" si="168"/>
        <v>3</v>
      </c>
      <c r="Q2267" t="str">
        <f t="shared" si="169"/>
        <v>Mar</v>
      </c>
      <c r="R2267" t="str">
        <f>TEXT(dDate[[#This Row],[Date]],"yyy - mm - mmm")</f>
        <v>1978 - 03 - Mar</v>
      </c>
      <c r="S2267">
        <f t="shared" si="170"/>
        <v>1978</v>
      </c>
    </row>
    <row r="2268" spans="14:19" x14ac:dyDescent="0.25">
      <c r="N2268" s="10">
        <v>28565</v>
      </c>
      <c r="O2268">
        <f t="shared" si="167"/>
        <v>16</v>
      </c>
      <c r="P2268">
        <f t="shared" si="168"/>
        <v>3</v>
      </c>
      <c r="Q2268" t="str">
        <f t="shared" si="169"/>
        <v>Mar</v>
      </c>
      <c r="R2268" t="str">
        <f>TEXT(dDate[[#This Row],[Date]],"yyy - mm - mmm")</f>
        <v>1978 - 03 - Mar</v>
      </c>
      <c r="S2268">
        <f t="shared" si="170"/>
        <v>1978</v>
      </c>
    </row>
    <row r="2269" spans="14:19" x14ac:dyDescent="0.25">
      <c r="N2269" s="10">
        <v>28566</v>
      </c>
      <c r="O2269">
        <f t="shared" si="167"/>
        <v>17</v>
      </c>
      <c r="P2269">
        <f t="shared" si="168"/>
        <v>3</v>
      </c>
      <c r="Q2269" t="str">
        <f t="shared" si="169"/>
        <v>Mar</v>
      </c>
      <c r="R2269" t="str">
        <f>TEXT(dDate[[#This Row],[Date]],"yyy - mm - mmm")</f>
        <v>1978 - 03 - Mar</v>
      </c>
      <c r="S2269">
        <f t="shared" si="170"/>
        <v>1978</v>
      </c>
    </row>
    <row r="2270" spans="14:19" x14ac:dyDescent="0.25">
      <c r="N2270" s="10">
        <v>28567</v>
      </c>
      <c r="O2270">
        <f t="shared" si="167"/>
        <v>18</v>
      </c>
      <c r="P2270">
        <f t="shared" si="168"/>
        <v>3</v>
      </c>
      <c r="Q2270" t="str">
        <f t="shared" si="169"/>
        <v>Mar</v>
      </c>
      <c r="R2270" t="str">
        <f>TEXT(dDate[[#This Row],[Date]],"yyy - mm - mmm")</f>
        <v>1978 - 03 - Mar</v>
      </c>
      <c r="S2270">
        <f t="shared" si="170"/>
        <v>1978</v>
      </c>
    </row>
    <row r="2271" spans="14:19" x14ac:dyDescent="0.25">
      <c r="N2271" s="10">
        <v>28568</v>
      </c>
      <c r="O2271">
        <f t="shared" si="167"/>
        <v>19</v>
      </c>
      <c r="P2271">
        <f t="shared" si="168"/>
        <v>3</v>
      </c>
      <c r="Q2271" t="str">
        <f t="shared" si="169"/>
        <v>Mar</v>
      </c>
      <c r="R2271" t="str">
        <f>TEXT(dDate[[#This Row],[Date]],"yyy - mm - mmm")</f>
        <v>1978 - 03 - Mar</v>
      </c>
      <c r="S2271">
        <f t="shared" si="170"/>
        <v>1978</v>
      </c>
    </row>
    <row r="2272" spans="14:19" x14ac:dyDescent="0.25">
      <c r="N2272" s="10">
        <v>28569</v>
      </c>
      <c r="O2272">
        <f t="shared" si="167"/>
        <v>20</v>
      </c>
      <c r="P2272">
        <f t="shared" si="168"/>
        <v>3</v>
      </c>
      <c r="Q2272" t="str">
        <f t="shared" si="169"/>
        <v>Mar</v>
      </c>
      <c r="R2272" t="str">
        <f>TEXT(dDate[[#This Row],[Date]],"yyy - mm - mmm")</f>
        <v>1978 - 03 - Mar</v>
      </c>
      <c r="S2272">
        <f t="shared" si="170"/>
        <v>1978</v>
      </c>
    </row>
    <row r="2273" spans="14:19" x14ac:dyDescent="0.25">
      <c r="N2273" s="10">
        <v>28570</v>
      </c>
      <c r="O2273">
        <f t="shared" si="167"/>
        <v>21</v>
      </c>
      <c r="P2273">
        <f t="shared" si="168"/>
        <v>3</v>
      </c>
      <c r="Q2273" t="str">
        <f t="shared" si="169"/>
        <v>Mar</v>
      </c>
      <c r="R2273" t="str">
        <f>TEXT(dDate[[#This Row],[Date]],"yyy - mm - mmm")</f>
        <v>1978 - 03 - Mar</v>
      </c>
      <c r="S2273">
        <f t="shared" si="170"/>
        <v>1978</v>
      </c>
    </row>
    <row r="2274" spans="14:19" x14ac:dyDescent="0.25">
      <c r="N2274" s="10">
        <v>28571</v>
      </c>
      <c r="O2274">
        <f t="shared" si="167"/>
        <v>22</v>
      </c>
      <c r="P2274">
        <f t="shared" si="168"/>
        <v>3</v>
      </c>
      <c r="Q2274" t="str">
        <f t="shared" si="169"/>
        <v>Mar</v>
      </c>
      <c r="R2274" t="str">
        <f>TEXT(dDate[[#This Row],[Date]],"yyy - mm - mmm")</f>
        <v>1978 - 03 - Mar</v>
      </c>
      <c r="S2274">
        <f t="shared" si="170"/>
        <v>1978</v>
      </c>
    </row>
    <row r="2275" spans="14:19" x14ac:dyDescent="0.25">
      <c r="N2275" s="10">
        <v>28572</v>
      </c>
      <c r="O2275">
        <f t="shared" si="167"/>
        <v>23</v>
      </c>
      <c r="P2275">
        <f t="shared" si="168"/>
        <v>3</v>
      </c>
      <c r="Q2275" t="str">
        <f t="shared" si="169"/>
        <v>Mar</v>
      </c>
      <c r="R2275" t="str">
        <f>TEXT(dDate[[#This Row],[Date]],"yyy - mm - mmm")</f>
        <v>1978 - 03 - Mar</v>
      </c>
      <c r="S2275">
        <f t="shared" si="170"/>
        <v>1978</v>
      </c>
    </row>
    <row r="2276" spans="14:19" x14ac:dyDescent="0.25">
      <c r="N2276" s="10">
        <v>28573</v>
      </c>
      <c r="O2276">
        <f t="shared" si="167"/>
        <v>24</v>
      </c>
      <c r="P2276">
        <f t="shared" si="168"/>
        <v>3</v>
      </c>
      <c r="Q2276" t="str">
        <f t="shared" si="169"/>
        <v>Mar</v>
      </c>
      <c r="R2276" t="str">
        <f>TEXT(dDate[[#This Row],[Date]],"yyy - mm - mmm")</f>
        <v>1978 - 03 - Mar</v>
      </c>
      <c r="S2276">
        <f t="shared" si="170"/>
        <v>1978</v>
      </c>
    </row>
    <row r="2277" spans="14:19" x14ac:dyDescent="0.25">
      <c r="N2277" s="10">
        <v>28574</v>
      </c>
      <c r="O2277">
        <f t="shared" si="167"/>
        <v>25</v>
      </c>
      <c r="P2277">
        <f t="shared" si="168"/>
        <v>3</v>
      </c>
      <c r="Q2277" t="str">
        <f t="shared" si="169"/>
        <v>Mar</v>
      </c>
      <c r="R2277" t="str">
        <f>TEXT(dDate[[#This Row],[Date]],"yyy - mm - mmm")</f>
        <v>1978 - 03 - Mar</v>
      </c>
      <c r="S2277">
        <f t="shared" si="170"/>
        <v>1978</v>
      </c>
    </row>
    <row r="2278" spans="14:19" x14ac:dyDescent="0.25">
      <c r="N2278" s="10">
        <v>28575</v>
      </c>
      <c r="O2278">
        <f t="shared" si="167"/>
        <v>26</v>
      </c>
      <c r="P2278">
        <f t="shared" si="168"/>
        <v>3</v>
      </c>
      <c r="Q2278" t="str">
        <f t="shared" si="169"/>
        <v>Mar</v>
      </c>
      <c r="R2278" t="str">
        <f>TEXT(dDate[[#This Row],[Date]],"yyy - mm - mmm")</f>
        <v>1978 - 03 - Mar</v>
      </c>
      <c r="S2278">
        <f t="shared" si="170"/>
        <v>1978</v>
      </c>
    </row>
    <row r="2279" spans="14:19" x14ac:dyDescent="0.25">
      <c r="N2279" s="10">
        <v>28576</v>
      </c>
      <c r="O2279">
        <f t="shared" si="167"/>
        <v>27</v>
      </c>
      <c r="P2279">
        <f t="shared" si="168"/>
        <v>3</v>
      </c>
      <c r="Q2279" t="str">
        <f t="shared" si="169"/>
        <v>Mar</v>
      </c>
      <c r="R2279" t="str">
        <f>TEXT(dDate[[#This Row],[Date]],"yyy - mm - mmm")</f>
        <v>1978 - 03 - Mar</v>
      </c>
      <c r="S2279">
        <f t="shared" si="170"/>
        <v>1978</v>
      </c>
    </row>
    <row r="2280" spans="14:19" x14ac:dyDescent="0.25">
      <c r="N2280" s="10">
        <v>28577</v>
      </c>
      <c r="O2280">
        <f t="shared" si="167"/>
        <v>28</v>
      </c>
      <c r="P2280">
        <f t="shared" si="168"/>
        <v>3</v>
      </c>
      <c r="Q2280" t="str">
        <f t="shared" si="169"/>
        <v>Mar</v>
      </c>
      <c r="R2280" t="str">
        <f>TEXT(dDate[[#This Row],[Date]],"yyy - mm - mmm")</f>
        <v>1978 - 03 - Mar</v>
      </c>
      <c r="S2280">
        <f t="shared" si="170"/>
        <v>1978</v>
      </c>
    </row>
    <row r="2281" spans="14:19" x14ac:dyDescent="0.25">
      <c r="N2281" s="10">
        <v>28578</v>
      </c>
      <c r="O2281">
        <f t="shared" si="167"/>
        <v>29</v>
      </c>
      <c r="P2281">
        <f t="shared" si="168"/>
        <v>3</v>
      </c>
      <c r="Q2281" t="str">
        <f t="shared" si="169"/>
        <v>Mar</v>
      </c>
      <c r="R2281" t="str">
        <f>TEXT(dDate[[#This Row],[Date]],"yyy - mm - mmm")</f>
        <v>1978 - 03 - Mar</v>
      </c>
      <c r="S2281">
        <f t="shared" si="170"/>
        <v>1978</v>
      </c>
    </row>
    <row r="2282" spans="14:19" x14ac:dyDescent="0.25">
      <c r="N2282" s="10">
        <v>28579</v>
      </c>
      <c r="O2282">
        <f t="shared" si="167"/>
        <v>30</v>
      </c>
      <c r="P2282">
        <f t="shared" si="168"/>
        <v>3</v>
      </c>
      <c r="Q2282" t="str">
        <f t="shared" si="169"/>
        <v>Mar</v>
      </c>
      <c r="R2282" t="str">
        <f>TEXT(dDate[[#This Row],[Date]],"yyy - mm - mmm")</f>
        <v>1978 - 03 - Mar</v>
      </c>
      <c r="S2282">
        <f t="shared" si="170"/>
        <v>1978</v>
      </c>
    </row>
    <row r="2283" spans="14:19" x14ac:dyDescent="0.25">
      <c r="N2283" s="10">
        <v>28580</v>
      </c>
      <c r="O2283">
        <f t="shared" si="167"/>
        <v>31</v>
      </c>
      <c r="P2283">
        <f t="shared" si="168"/>
        <v>3</v>
      </c>
      <c r="Q2283" t="str">
        <f t="shared" si="169"/>
        <v>Mar</v>
      </c>
      <c r="R2283" t="str">
        <f>TEXT(dDate[[#This Row],[Date]],"yyy - mm - mmm")</f>
        <v>1978 - 03 - Mar</v>
      </c>
      <c r="S2283">
        <f t="shared" si="170"/>
        <v>1978</v>
      </c>
    </row>
    <row r="2284" spans="14:19" x14ac:dyDescent="0.25">
      <c r="N2284" s="10">
        <v>28581</v>
      </c>
      <c r="O2284">
        <f t="shared" si="167"/>
        <v>1</v>
      </c>
      <c r="P2284">
        <f t="shared" si="168"/>
        <v>4</v>
      </c>
      <c r="Q2284" t="str">
        <f t="shared" si="169"/>
        <v>Apr</v>
      </c>
      <c r="R2284" t="str">
        <f>TEXT(dDate[[#This Row],[Date]],"yyy - mm - mmm")</f>
        <v>1978 - 04 - Apr</v>
      </c>
      <c r="S2284">
        <f t="shared" si="170"/>
        <v>1978</v>
      </c>
    </row>
    <row r="2285" spans="14:19" x14ac:dyDescent="0.25">
      <c r="N2285" s="10">
        <v>28582</v>
      </c>
      <c r="O2285">
        <f t="shared" si="167"/>
        <v>2</v>
      </c>
      <c r="P2285">
        <f t="shared" si="168"/>
        <v>4</v>
      </c>
      <c r="Q2285" t="str">
        <f t="shared" si="169"/>
        <v>Apr</v>
      </c>
      <c r="R2285" t="str">
        <f>TEXT(dDate[[#This Row],[Date]],"yyy - mm - mmm")</f>
        <v>1978 - 04 - Apr</v>
      </c>
      <c r="S2285">
        <f t="shared" si="170"/>
        <v>1978</v>
      </c>
    </row>
    <row r="2286" spans="14:19" x14ac:dyDescent="0.25">
      <c r="N2286" s="10">
        <v>28583</v>
      </c>
      <c r="O2286">
        <f t="shared" si="167"/>
        <v>3</v>
      </c>
      <c r="P2286">
        <f t="shared" si="168"/>
        <v>4</v>
      </c>
      <c r="Q2286" t="str">
        <f t="shared" si="169"/>
        <v>Apr</v>
      </c>
      <c r="R2286" t="str">
        <f>TEXT(dDate[[#This Row],[Date]],"yyy - mm - mmm")</f>
        <v>1978 - 04 - Apr</v>
      </c>
      <c r="S2286">
        <f t="shared" si="170"/>
        <v>1978</v>
      </c>
    </row>
    <row r="2287" spans="14:19" x14ac:dyDescent="0.25">
      <c r="N2287" s="10">
        <v>28584</v>
      </c>
      <c r="O2287">
        <f t="shared" si="167"/>
        <v>4</v>
      </c>
      <c r="P2287">
        <f t="shared" si="168"/>
        <v>4</v>
      </c>
      <c r="Q2287" t="str">
        <f t="shared" si="169"/>
        <v>Apr</v>
      </c>
      <c r="R2287" t="str">
        <f>TEXT(dDate[[#This Row],[Date]],"yyy - mm - mmm")</f>
        <v>1978 - 04 - Apr</v>
      </c>
      <c r="S2287">
        <f t="shared" si="170"/>
        <v>1978</v>
      </c>
    </row>
    <row r="2288" spans="14:19" x14ac:dyDescent="0.25">
      <c r="N2288" s="10">
        <v>28585</v>
      </c>
      <c r="O2288">
        <f t="shared" si="167"/>
        <v>5</v>
      </c>
      <c r="P2288">
        <f t="shared" si="168"/>
        <v>4</v>
      </c>
      <c r="Q2288" t="str">
        <f t="shared" si="169"/>
        <v>Apr</v>
      </c>
      <c r="R2288" t="str">
        <f>TEXT(dDate[[#This Row],[Date]],"yyy - mm - mmm")</f>
        <v>1978 - 04 - Apr</v>
      </c>
      <c r="S2288">
        <f t="shared" si="170"/>
        <v>1978</v>
      </c>
    </row>
    <row r="2289" spans="14:19" x14ac:dyDescent="0.25">
      <c r="N2289" s="10">
        <v>28586</v>
      </c>
      <c r="O2289">
        <f t="shared" si="167"/>
        <v>6</v>
      </c>
      <c r="P2289">
        <f t="shared" si="168"/>
        <v>4</v>
      </c>
      <c r="Q2289" t="str">
        <f t="shared" si="169"/>
        <v>Apr</v>
      </c>
      <c r="R2289" t="str">
        <f>TEXT(dDate[[#This Row],[Date]],"yyy - mm - mmm")</f>
        <v>1978 - 04 - Apr</v>
      </c>
      <c r="S2289">
        <f t="shared" si="170"/>
        <v>1978</v>
      </c>
    </row>
    <row r="2290" spans="14:19" x14ac:dyDescent="0.25">
      <c r="N2290" s="10">
        <v>28587</v>
      </c>
      <c r="O2290">
        <f t="shared" si="167"/>
        <v>7</v>
      </c>
      <c r="P2290">
        <f t="shared" si="168"/>
        <v>4</v>
      </c>
      <c r="Q2290" t="str">
        <f t="shared" si="169"/>
        <v>Apr</v>
      </c>
      <c r="R2290" t="str">
        <f>TEXT(dDate[[#This Row],[Date]],"yyy - mm - mmm")</f>
        <v>1978 - 04 - Apr</v>
      </c>
      <c r="S2290">
        <f t="shared" si="170"/>
        <v>1978</v>
      </c>
    </row>
    <row r="2291" spans="14:19" x14ac:dyDescent="0.25">
      <c r="N2291" s="10">
        <v>28588</v>
      </c>
      <c r="O2291">
        <f t="shared" si="167"/>
        <v>8</v>
      </c>
      <c r="P2291">
        <f t="shared" si="168"/>
        <v>4</v>
      </c>
      <c r="Q2291" t="str">
        <f t="shared" si="169"/>
        <v>Apr</v>
      </c>
      <c r="R2291" t="str">
        <f>TEXT(dDate[[#This Row],[Date]],"yyy - mm - mmm")</f>
        <v>1978 - 04 - Apr</v>
      </c>
      <c r="S2291">
        <f t="shared" si="170"/>
        <v>1978</v>
      </c>
    </row>
    <row r="2292" spans="14:19" x14ac:dyDescent="0.25">
      <c r="N2292" s="10">
        <v>28589</v>
      </c>
      <c r="O2292">
        <f t="shared" si="167"/>
        <v>9</v>
      </c>
      <c r="P2292">
        <f t="shared" si="168"/>
        <v>4</v>
      </c>
      <c r="Q2292" t="str">
        <f t="shared" si="169"/>
        <v>Apr</v>
      </c>
      <c r="R2292" t="str">
        <f>TEXT(dDate[[#This Row],[Date]],"yyy - mm - mmm")</f>
        <v>1978 - 04 - Apr</v>
      </c>
      <c r="S2292">
        <f t="shared" si="170"/>
        <v>1978</v>
      </c>
    </row>
    <row r="2293" spans="14:19" x14ac:dyDescent="0.25">
      <c r="N2293" s="10">
        <v>28590</v>
      </c>
      <c r="O2293">
        <f t="shared" si="167"/>
        <v>10</v>
      </c>
      <c r="P2293">
        <f t="shared" si="168"/>
        <v>4</v>
      </c>
      <c r="Q2293" t="str">
        <f t="shared" si="169"/>
        <v>Apr</v>
      </c>
      <c r="R2293" t="str">
        <f>TEXT(dDate[[#This Row],[Date]],"yyy - mm - mmm")</f>
        <v>1978 - 04 - Apr</v>
      </c>
      <c r="S2293">
        <f t="shared" si="170"/>
        <v>1978</v>
      </c>
    </row>
    <row r="2294" spans="14:19" x14ac:dyDescent="0.25">
      <c r="N2294" s="10">
        <v>28591</v>
      </c>
      <c r="O2294">
        <f t="shared" si="167"/>
        <v>11</v>
      </c>
      <c r="P2294">
        <f t="shared" si="168"/>
        <v>4</v>
      </c>
      <c r="Q2294" t="str">
        <f t="shared" si="169"/>
        <v>Apr</v>
      </c>
      <c r="R2294" t="str">
        <f>TEXT(dDate[[#This Row],[Date]],"yyy - mm - mmm")</f>
        <v>1978 - 04 - Apr</v>
      </c>
      <c r="S2294">
        <f t="shared" si="170"/>
        <v>1978</v>
      </c>
    </row>
    <row r="2295" spans="14:19" x14ac:dyDescent="0.25">
      <c r="N2295" s="10">
        <v>28592</v>
      </c>
      <c r="O2295">
        <f t="shared" si="167"/>
        <v>12</v>
      </c>
      <c r="P2295">
        <f t="shared" si="168"/>
        <v>4</v>
      </c>
      <c r="Q2295" t="str">
        <f t="shared" si="169"/>
        <v>Apr</v>
      </c>
      <c r="R2295" t="str">
        <f>TEXT(dDate[[#This Row],[Date]],"yyy - mm - mmm")</f>
        <v>1978 - 04 - Apr</v>
      </c>
      <c r="S2295">
        <f t="shared" si="170"/>
        <v>1978</v>
      </c>
    </row>
    <row r="2296" spans="14:19" x14ac:dyDescent="0.25">
      <c r="N2296" s="10">
        <v>28593</v>
      </c>
      <c r="O2296">
        <f t="shared" si="167"/>
        <v>13</v>
      </c>
      <c r="P2296">
        <f t="shared" si="168"/>
        <v>4</v>
      </c>
      <c r="Q2296" t="str">
        <f t="shared" si="169"/>
        <v>Apr</v>
      </c>
      <c r="R2296" t="str">
        <f>TEXT(dDate[[#This Row],[Date]],"yyy - mm - mmm")</f>
        <v>1978 - 04 - Apr</v>
      </c>
      <c r="S2296">
        <f t="shared" si="170"/>
        <v>1978</v>
      </c>
    </row>
    <row r="2297" spans="14:19" x14ac:dyDescent="0.25">
      <c r="N2297" s="10">
        <v>28594</v>
      </c>
      <c r="O2297">
        <f t="shared" si="167"/>
        <v>14</v>
      </c>
      <c r="P2297">
        <f t="shared" si="168"/>
        <v>4</v>
      </c>
      <c r="Q2297" t="str">
        <f t="shared" si="169"/>
        <v>Apr</v>
      </c>
      <c r="R2297" t="str">
        <f>TEXT(dDate[[#This Row],[Date]],"yyy - mm - mmm")</f>
        <v>1978 - 04 - Apr</v>
      </c>
      <c r="S2297">
        <f t="shared" si="170"/>
        <v>1978</v>
      </c>
    </row>
    <row r="2298" spans="14:19" x14ac:dyDescent="0.25">
      <c r="N2298" s="10">
        <v>28595</v>
      </c>
      <c r="O2298">
        <f t="shared" si="167"/>
        <v>15</v>
      </c>
      <c r="P2298">
        <f t="shared" si="168"/>
        <v>4</v>
      </c>
      <c r="Q2298" t="str">
        <f t="shared" si="169"/>
        <v>Apr</v>
      </c>
      <c r="R2298" t="str">
        <f>TEXT(dDate[[#This Row],[Date]],"yyy - mm - mmm")</f>
        <v>1978 - 04 - Apr</v>
      </c>
      <c r="S2298">
        <f t="shared" si="170"/>
        <v>1978</v>
      </c>
    </row>
    <row r="2299" spans="14:19" x14ac:dyDescent="0.25">
      <c r="N2299" s="10">
        <v>28596</v>
      </c>
      <c r="O2299">
        <f t="shared" si="167"/>
        <v>16</v>
      </c>
      <c r="P2299">
        <f t="shared" si="168"/>
        <v>4</v>
      </c>
      <c r="Q2299" t="str">
        <f t="shared" si="169"/>
        <v>Apr</v>
      </c>
      <c r="R2299" t="str">
        <f>TEXT(dDate[[#This Row],[Date]],"yyy - mm - mmm")</f>
        <v>1978 - 04 - Apr</v>
      </c>
      <c r="S2299">
        <f t="shared" si="170"/>
        <v>1978</v>
      </c>
    </row>
    <row r="2300" spans="14:19" x14ac:dyDescent="0.25">
      <c r="N2300" s="10">
        <v>28597</v>
      </c>
      <c r="O2300">
        <f t="shared" si="167"/>
        <v>17</v>
      </c>
      <c r="P2300">
        <f t="shared" si="168"/>
        <v>4</v>
      </c>
      <c r="Q2300" t="str">
        <f t="shared" si="169"/>
        <v>Apr</v>
      </c>
      <c r="R2300" t="str">
        <f>TEXT(dDate[[#This Row],[Date]],"yyy - mm - mmm")</f>
        <v>1978 - 04 - Apr</v>
      </c>
      <c r="S2300">
        <f t="shared" si="170"/>
        <v>1978</v>
      </c>
    </row>
    <row r="2301" spans="14:19" x14ac:dyDescent="0.25">
      <c r="N2301" s="10">
        <v>28598</v>
      </c>
      <c r="O2301">
        <f t="shared" si="167"/>
        <v>18</v>
      </c>
      <c r="P2301">
        <f t="shared" si="168"/>
        <v>4</v>
      </c>
      <c r="Q2301" t="str">
        <f t="shared" si="169"/>
        <v>Apr</v>
      </c>
      <c r="R2301" t="str">
        <f>TEXT(dDate[[#This Row],[Date]],"yyy - mm - mmm")</f>
        <v>1978 - 04 - Apr</v>
      </c>
      <c r="S2301">
        <f t="shared" si="170"/>
        <v>1978</v>
      </c>
    </row>
    <row r="2302" spans="14:19" x14ac:dyDescent="0.25">
      <c r="N2302" s="10">
        <v>28599</v>
      </c>
      <c r="O2302">
        <f t="shared" si="167"/>
        <v>19</v>
      </c>
      <c r="P2302">
        <f t="shared" si="168"/>
        <v>4</v>
      </c>
      <c r="Q2302" t="str">
        <f t="shared" si="169"/>
        <v>Apr</v>
      </c>
      <c r="R2302" t="str">
        <f>TEXT(dDate[[#This Row],[Date]],"yyy - mm - mmm")</f>
        <v>1978 - 04 - Apr</v>
      </c>
      <c r="S2302">
        <f t="shared" si="170"/>
        <v>1978</v>
      </c>
    </row>
    <row r="2303" spans="14:19" x14ac:dyDescent="0.25">
      <c r="N2303" s="10">
        <v>28600</v>
      </c>
      <c r="O2303">
        <f t="shared" si="167"/>
        <v>20</v>
      </c>
      <c r="P2303">
        <f t="shared" si="168"/>
        <v>4</v>
      </c>
      <c r="Q2303" t="str">
        <f t="shared" si="169"/>
        <v>Apr</v>
      </c>
      <c r="R2303" t="str">
        <f>TEXT(dDate[[#This Row],[Date]],"yyy - mm - mmm")</f>
        <v>1978 - 04 - Apr</v>
      </c>
      <c r="S2303">
        <f t="shared" si="170"/>
        <v>1978</v>
      </c>
    </row>
    <row r="2304" spans="14:19" x14ac:dyDescent="0.25">
      <c r="N2304" s="10">
        <v>28601</v>
      </c>
      <c r="O2304">
        <f t="shared" si="167"/>
        <v>21</v>
      </c>
      <c r="P2304">
        <f t="shared" si="168"/>
        <v>4</v>
      </c>
      <c r="Q2304" t="str">
        <f t="shared" si="169"/>
        <v>Apr</v>
      </c>
      <c r="R2304" t="str">
        <f>TEXT(dDate[[#This Row],[Date]],"yyy - mm - mmm")</f>
        <v>1978 - 04 - Apr</v>
      </c>
      <c r="S2304">
        <f t="shared" si="170"/>
        <v>1978</v>
      </c>
    </row>
    <row r="2305" spans="14:19" x14ac:dyDescent="0.25">
      <c r="N2305" s="10">
        <v>28602</v>
      </c>
      <c r="O2305">
        <f t="shared" si="167"/>
        <v>22</v>
      </c>
      <c r="P2305">
        <f t="shared" si="168"/>
        <v>4</v>
      </c>
      <c r="Q2305" t="str">
        <f t="shared" si="169"/>
        <v>Apr</v>
      </c>
      <c r="R2305" t="str">
        <f>TEXT(dDate[[#This Row],[Date]],"yyy - mm - mmm")</f>
        <v>1978 - 04 - Apr</v>
      </c>
      <c r="S2305">
        <f t="shared" si="170"/>
        <v>1978</v>
      </c>
    </row>
    <row r="2306" spans="14:19" x14ac:dyDescent="0.25">
      <c r="N2306" s="10">
        <v>28603</v>
      </c>
      <c r="O2306">
        <f t="shared" si="167"/>
        <v>23</v>
      </c>
      <c r="P2306">
        <f t="shared" si="168"/>
        <v>4</v>
      </c>
      <c r="Q2306" t="str">
        <f t="shared" si="169"/>
        <v>Apr</v>
      </c>
      <c r="R2306" t="str">
        <f>TEXT(dDate[[#This Row],[Date]],"yyy - mm - mmm")</f>
        <v>1978 - 04 - Apr</v>
      </c>
      <c r="S2306">
        <f t="shared" si="170"/>
        <v>1978</v>
      </c>
    </row>
    <row r="2307" spans="14:19" x14ac:dyDescent="0.25">
      <c r="N2307" s="10">
        <v>28604</v>
      </c>
      <c r="O2307">
        <f t="shared" ref="O2307:O2370" si="171">DAY(N2307)</f>
        <v>24</v>
      </c>
      <c r="P2307">
        <f t="shared" ref="P2307:P2370" si="172">MONTH(N2307)</f>
        <v>4</v>
      </c>
      <c r="Q2307" t="str">
        <f t="shared" ref="Q2307:Q2370" si="173">TEXT(N2307,"mmm")</f>
        <v>Apr</v>
      </c>
      <c r="R2307" t="str">
        <f>TEXT(dDate[[#This Row],[Date]],"yyy - mm - mmm")</f>
        <v>1978 - 04 - Apr</v>
      </c>
      <c r="S2307">
        <f t="shared" ref="S2307:S2370" si="174">YEAR(N2307)</f>
        <v>1978</v>
      </c>
    </row>
    <row r="2308" spans="14:19" x14ac:dyDescent="0.25">
      <c r="N2308" s="10">
        <v>28605</v>
      </c>
      <c r="O2308">
        <f t="shared" si="171"/>
        <v>25</v>
      </c>
      <c r="P2308">
        <f t="shared" si="172"/>
        <v>4</v>
      </c>
      <c r="Q2308" t="str">
        <f t="shared" si="173"/>
        <v>Apr</v>
      </c>
      <c r="R2308" t="str">
        <f>TEXT(dDate[[#This Row],[Date]],"yyy - mm - mmm")</f>
        <v>1978 - 04 - Apr</v>
      </c>
      <c r="S2308">
        <f t="shared" si="174"/>
        <v>1978</v>
      </c>
    </row>
    <row r="2309" spans="14:19" x14ac:dyDescent="0.25">
      <c r="N2309" s="10">
        <v>28606</v>
      </c>
      <c r="O2309">
        <f t="shared" si="171"/>
        <v>26</v>
      </c>
      <c r="P2309">
        <f t="shared" si="172"/>
        <v>4</v>
      </c>
      <c r="Q2309" t="str">
        <f t="shared" si="173"/>
        <v>Apr</v>
      </c>
      <c r="R2309" t="str">
        <f>TEXT(dDate[[#This Row],[Date]],"yyy - mm - mmm")</f>
        <v>1978 - 04 - Apr</v>
      </c>
      <c r="S2309">
        <f t="shared" si="174"/>
        <v>1978</v>
      </c>
    </row>
    <row r="2310" spans="14:19" x14ac:dyDescent="0.25">
      <c r="N2310" s="10">
        <v>28607</v>
      </c>
      <c r="O2310">
        <f t="shared" si="171"/>
        <v>27</v>
      </c>
      <c r="P2310">
        <f t="shared" si="172"/>
        <v>4</v>
      </c>
      <c r="Q2310" t="str">
        <f t="shared" si="173"/>
        <v>Apr</v>
      </c>
      <c r="R2310" t="str">
        <f>TEXT(dDate[[#This Row],[Date]],"yyy - mm - mmm")</f>
        <v>1978 - 04 - Apr</v>
      </c>
      <c r="S2310">
        <f t="shared" si="174"/>
        <v>1978</v>
      </c>
    </row>
    <row r="2311" spans="14:19" x14ac:dyDescent="0.25">
      <c r="N2311" s="10">
        <v>28608</v>
      </c>
      <c r="O2311">
        <f t="shared" si="171"/>
        <v>28</v>
      </c>
      <c r="P2311">
        <f t="shared" si="172"/>
        <v>4</v>
      </c>
      <c r="Q2311" t="str">
        <f t="shared" si="173"/>
        <v>Apr</v>
      </c>
      <c r="R2311" t="str">
        <f>TEXT(dDate[[#This Row],[Date]],"yyy - mm - mmm")</f>
        <v>1978 - 04 - Apr</v>
      </c>
      <c r="S2311">
        <f t="shared" si="174"/>
        <v>1978</v>
      </c>
    </row>
    <row r="2312" spans="14:19" x14ac:dyDescent="0.25">
      <c r="N2312" s="10">
        <v>28609</v>
      </c>
      <c r="O2312">
        <f t="shared" si="171"/>
        <v>29</v>
      </c>
      <c r="P2312">
        <f t="shared" si="172"/>
        <v>4</v>
      </c>
      <c r="Q2312" t="str">
        <f t="shared" si="173"/>
        <v>Apr</v>
      </c>
      <c r="R2312" t="str">
        <f>TEXT(dDate[[#This Row],[Date]],"yyy - mm - mmm")</f>
        <v>1978 - 04 - Apr</v>
      </c>
      <c r="S2312">
        <f t="shared" si="174"/>
        <v>1978</v>
      </c>
    </row>
    <row r="2313" spans="14:19" x14ac:dyDescent="0.25">
      <c r="N2313" s="10">
        <v>28610</v>
      </c>
      <c r="O2313">
        <f t="shared" si="171"/>
        <v>30</v>
      </c>
      <c r="P2313">
        <f t="shared" si="172"/>
        <v>4</v>
      </c>
      <c r="Q2313" t="str">
        <f t="shared" si="173"/>
        <v>Apr</v>
      </c>
      <c r="R2313" t="str">
        <f>TEXT(dDate[[#This Row],[Date]],"yyy - mm - mmm")</f>
        <v>1978 - 04 - Apr</v>
      </c>
      <c r="S2313">
        <f t="shared" si="174"/>
        <v>1978</v>
      </c>
    </row>
    <row r="2314" spans="14:19" x14ac:dyDescent="0.25">
      <c r="N2314" s="10">
        <v>28611</v>
      </c>
      <c r="O2314">
        <f t="shared" si="171"/>
        <v>1</v>
      </c>
      <c r="P2314">
        <f t="shared" si="172"/>
        <v>5</v>
      </c>
      <c r="Q2314" t="str">
        <f t="shared" si="173"/>
        <v>May</v>
      </c>
      <c r="R2314" t="str">
        <f>TEXT(dDate[[#This Row],[Date]],"yyy - mm - mmm")</f>
        <v>1978 - 05 - May</v>
      </c>
      <c r="S2314">
        <f t="shared" si="174"/>
        <v>1978</v>
      </c>
    </row>
    <row r="2315" spans="14:19" x14ac:dyDescent="0.25">
      <c r="N2315" s="10">
        <v>28612</v>
      </c>
      <c r="O2315">
        <f t="shared" si="171"/>
        <v>2</v>
      </c>
      <c r="P2315">
        <f t="shared" si="172"/>
        <v>5</v>
      </c>
      <c r="Q2315" t="str">
        <f t="shared" si="173"/>
        <v>May</v>
      </c>
      <c r="R2315" t="str">
        <f>TEXT(dDate[[#This Row],[Date]],"yyy - mm - mmm")</f>
        <v>1978 - 05 - May</v>
      </c>
      <c r="S2315">
        <f t="shared" si="174"/>
        <v>1978</v>
      </c>
    </row>
    <row r="2316" spans="14:19" x14ac:dyDescent="0.25">
      <c r="N2316" s="10">
        <v>28613</v>
      </c>
      <c r="O2316">
        <f t="shared" si="171"/>
        <v>3</v>
      </c>
      <c r="P2316">
        <f t="shared" si="172"/>
        <v>5</v>
      </c>
      <c r="Q2316" t="str">
        <f t="shared" si="173"/>
        <v>May</v>
      </c>
      <c r="R2316" t="str">
        <f>TEXT(dDate[[#This Row],[Date]],"yyy - mm - mmm")</f>
        <v>1978 - 05 - May</v>
      </c>
      <c r="S2316">
        <f t="shared" si="174"/>
        <v>1978</v>
      </c>
    </row>
    <row r="2317" spans="14:19" x14ac:dyDescent="0.25">
      <c r="N2317" s="10">
        <v>28614</v>
      </c>
      <c r="O2317">
        <f t="shared" si="171"/>
        <v>4</v>
      </c>
      <c r="P2317">
        <f t="shared" si="172"/>
        <v>5</v>
      </c>
      <c r="Q2317" t="str">
        <f t="shared" si="173"/>
        <v>May</v>
      </c>
      <c r="R2317" t="str">
        <f>TEXT(dDate[[#This Row],[Date]],"yyy - mm - mmm")</f>
        <v>1978 - 05 - May</v>
      </c>
      <c r="S2317">
        <f t="shared" si="174"/>
        <v>1978</v>
      </c>
    </row>
    <row r="2318" spans="14:19" x14ac:dyDescent="0.25">
      <c r="N2318" s="10">
        <v>28615</v>
      </c>
      <c r="O2318">
        <f t="shared" si="171"/>
        <v>5</v>
      </c>
      <c r="P2318">
        <f t="shared" si="172"/>
        <v>5</v>
      </c>
      <c r="Q2318" t="str">
        <f t="shared" si="173"/>
        <v>May</v>
      </c>
      <c r="R2318" t="str">
        <f>TEXT(dDate[[#This Row],[Date]],"yyy - mm - mmm")</f>
        <v>1978 - 05 - May</v>
      </c>
      <c r="S2318">
        <f t="shared" si="174"/>
        <v>1978</v>
      </c>
    </row>
    <row r="2319" spans="14:19" x14ac:dyDescent="0.25">
      <c r="N2319" s="10">
        <v>28616</v>
      </c>
      <c r="O2319">
        <f t="shared" si="171"/>
        <v>6</v>
      </c>
      <c r="P2319">
        <f t="shared" si="172"/>
        <v>5</v>
      </c>
      <c r="Q2319" t="str">
        <f t="shared" si="173"/>
        <v>May</v>
      </c>
      <c r="R2319" t="str">
        <f>TEXT(dDate[[#This Row],[Date]],"yyy - mm - mmm")</f>
        <v>1978 - 05 - May</v>
      </c>
      <c r="S2319">
        <f t="shared" si="174"/>
        <v>1978</v>
      </c>
    </row>
    <row r="2320" spans="14:19" x14ac:dyDescent="0.25">
      <c r="N2320" s="10">
        <v>28617</v>
      </c>
      <c r="O2320">
        <f t="shared" si="171"/>
        <v>7</v>
      </c>
      <c r="P2320">
        <f t="shared" si="172"/>
        <v>5</v>
      </c>
      <c r="Q2320" t="str">
        <f t="shared" si="173"/>
        <v>May</v>
      </c>
      <c r="R2320" t="str">
        <f>TEXT(dDate[[#This Row],[Date]],"yyy - mm - mmm")</f>
        <v>1978 - 05 - May</v>
      </c>
      <c r="S2320">
        <f t="shared" si="174"/>
        <v>1978</v>
      </c>
    </row>
    <row r="2321" spans="14:19" x14ac:dyDescent="0.25">
      <c r="N2321" s="10">
        <v>28618</v>
      </c>
      <c r="O2321">
        <f t="shared" si="171"/>
        <v>8</v>
      </c>
      <c r="P2321">
        <f t="shared" si="172"/>
        <v>5</v>
      </c>
      <c r="Q2321" t="str">
        <f t="shared" si="173"/>
        <v>May</v>
      </c>
      <c r="R2321" t="str">
        <f>TEXT(dDate[[#This Row],[Date]],"yyy - mm - mmm")</f>
        <v>1978 - 05 - May</v>
      </c>
      <c r="S2321">
        <f t="shared" si="174"/>
        <v>1978</v>
      </c>
    </row>
    <row r="2322" spans="14:19" x14ac:dyDescent="0.25">
      <c r="N2322" s="10">
        <v>28619</v>
      </c>
      <c r="O2322">
        <f t="shared" si="171"/>
        <v>9</v>
      </c>
      <c r="P2322">
        <f t="shared" si="172"/>
        <v>5</v>
      </c>
      <c r="Q2322" t="str">
        <f t="shared" si="173"/>
        <v>May</v>
      </c>
      <c r="R2322" t="str">
        <f>TEXT(dDate[[#This Row],[Date]],"yyy - mm - mmm")</f>
        <v>1978 - 05 - May</v>
      </c>
      <c r="S2322">
        <f t="shared" si="174"/>
        <v>1978</v>
      </c>
    </row>
    <row r="2323" spans="14:19" x14ac:dyDescent="0.25">
      <c r="N2323" s="10">
        <v>28620</v>
      </c>
      <c r="O2323">
        <f t="shared" si="171"/>
        <v>10</v>
      </c>
      <c r="P2323">
        <f t="shared" si="172"/>
        <v>5</v>
      </c>
      <c r="Q2323" t="str">
        <f t="shared" si="173"/>
        <v>May</v>
      </c>
      <c r="R2323" t="str">
        <f>TEXT(dDate[[#This Row],[Date]],"yyy - mm - mmm")</f>
        <v>1978 - 05 - May</v>
      </c>
      <c r="S2323">
        <f t="shared" si="174"/>
        <v>1978</v>
      </c>
    </row>
    <row r="2324" spans="14:19" x14ac:dyDescent="0.25">
      <c r="N2324" s="10">
        <v>28621</v>
      </c>
      <c r="O2324">
        <f t="shared" si="171"/>
        <v>11</v>
      </c>
      <c r="P2324">
        <f t="shared" si="172"/>
        <v>5</v>
      </c>
      <c r="Q2324" t="str">
        <f t="shared" si="173"/>
        <v>May</v>
      </c>
      <c r="R2324" t="str">
        <f>TEXT(dDate[[#This Row],[Date]],"yyy - mm - mmm")</f>
        <v>1978 - 05 - May</v>
      </c>
      <c r="S2324">
        <f t="shared" si="174"/>
        <v>1978</v>
      </c>
    </row>
    <row r="2325" spans="14:19" x14ac:dyDescent="0.25">
      <c r="N2325" s="10">
        <v>28622</v>
      </c>
      <c r="O2325">
        <f t="shared" si="171"/>
        <v>12</v>
      </c>
      <c r="P2325">
        <f t="shared" si="172"/>
        <v>5</v>
      </c>
      <c r="Q2325" t="str">
        <f t="shared" si="173"/>
        <v>May</v>
      </c>
      <c r="R2325" t="str">
        <f>TEXT(dDate[[#This Row],[Date]],"yyy - mm - mmm")</f>
        <v>1978 - 05 - May</v>
      </c>
      <c r="S2325">
        <f t="shared" si="174"/>
        <v>1978</v>
      </c>
    </row>
    <row r="2326" spans="14:19" x14ac:dyDescent="0.25">
      <c r="N2326" s="10">
        <v>28623</v>
      </c>
      <c r="O2326">
        <f t="shared" si="171"/>
        <v>13</v>
      </c>
      <c r="P2326">
        <f t="shared" si="172"/>
        <v>5</v>
      </c>
      <c r="Q2326" t="str">
        <f t="shared" si="173"/>
        <v>May</v>
      </c>
      <c r="R2326" t="str">
        <f>TEXT(dDate[[#This Row],[Date]],"yyy - mm - mmm")</f>
        <v>1978 - 05 - May</v>
      </c>
      <c r="S2326">
        <f t="shared" si="174"/>
        <v>1978</v>
      </c>
    </row>
    <row r="2327" spans="14:19" x14ac:dyDescent="0.25">
      <c r="N2327" s="10">
        <v>28624</v>
      </c>
      <c r="O2327">
        <f t="shared" si="171"/>
        <v>14</v>
      </c>
      <c r="P2327">
        <f t="shared" si="172"/>
        <v>5</v>
      </c>
      <c r="Q2327" t="str">
        <f t="shared" si="173"/>
        <v>May</v>
      </c>
      <c r="R2327" t="str">
        <f>TEXT(dDate[[#This Row],[Date]],"yyy - mm - mmm")</f>
        <v>1978 - 05 - May</v>
      </c>
      <c r="S2327">
        <f t="shared" si="174"/>
        <v>1978</v>
      </c>
    </row>
    <row r="2328" spans="14:19" x14ac:dyDescent="0.25">
      <c r="N2328" s="10">
        <v>28625</v>
      </c>
      <c r="O2328">
        <f t="shared" si="171"/>
        <v>15</v>
      </c>
      <c r="P2328">
        <f t="shared" si="172"/>
        <v>5</v>
      </c>
      <c r="Q2328" t="str">
        <f t="shared" si="173"/>
        <v>May</v>
      </c>
      <c r="R2328" t="str">
        <f>TEXT(dDate[[#This Row],[Date]],"yyy - mm - mmm")</f>
        <v>1978 - 05 - May</v>
      </c>
      <c r="S2328">
        <f t="shared" si="174"/>
        <v>1978</v>
      </c>
    </row>
    <row r="2329" spans="14:19" x14ac:dyDescent="0.25">
      <c r="N2329" s="10">
        <v>28626</v>
      </c>
      <c r="O2329">
        <f t="shared" si="171"/>
        <v>16</v>
      </c>
      <c r="P2329">
        <f t="shared" si="172"/>
        <v>5</v>
      </c>
      <c r="Q2329" t="str">
        <f t="shared" si="173"/>
        <v>May</v>
      </c>
      <c r="R2329" t="str">
        <f>TEXT(dDate[[#This Row],[Date]],"yyy - mm - mmm")</f>
        <v>1978 - 05 - May</v>
      </c>
      <c r="S2329">
        <f t="shared" si="174"/>
        <v>1978</v>
      </c>
    </row>
    <row r="2330" spans="14:19" x14ac:dyDescent="0.25">
      <c r="N2330" s="10">
        <v>28627</v>
      </c>
      <c r="O2330">
        <f t="shared" si="171"/>
        <v>17</v>
      </c>
      <c r="P2330">
        <f t="shared" si="172"/>
        <v>5</v>
      </c>
      <c r="Q2330" t="str">
        <f t="shared" si="173"/>
        <v>May</v>
      </c>
      <c r="R2330" t="str">
        <f>TEXT(dDate[[#This Row],[Date]],"yyy - mm - mmm")</f>
        <v>1978 - 05 - May</v>
      </c>
      <c r="S2330">
        <f t="shared" si="174"/>
        <v>1978</v>
      </c>
    </row>
    <row r="2331" spans="14:19" x14ac:dyDescent="0.25">
      <c r="N2331" s="10">
        <v>28628</v>
      </c>
      <c r="O2331">
        <f t="shared" si="171"/>
        <v>18</v>
      </c>
      <c r="P2331">
        <f t="shared" si="172"/>
        <v>5</v>
      </c>
      <c r="Q2331" t="str">
        <f t="shared" si="173"/>
        <v>May</v>
      </c>
      <c r="R2331" t="str">
        <f>TEXT(dDate[[#This Row],[Date]],"yyy - mm - mmm")</f>
        <v>1978 - 05 - May</v>
      </c>
      <c r="S2331">
        <f t="shared" si="174"/>
        <v>1978</v>
      </c>
    </row>
    <row r="2332" spans="14:19" x14ac:dyDescent="0.25">
      <c r="N2332" s="10">
        <v>28629</v>
      </c>
      <c r="O2332">
        <f t="shared" si="171"/>
        <v>19</v>
      </c>
      <c r="P2332">
        <f t="shared" si="172"/>
        <v>5</v>
      </c>
      <c r="Q2332" t="str">
        <f t="shared" si="173"/>
        <v>May</v>
      </c>
      <c r="R2332" t="str">
        <f>TEXT(dDate[[#This Row],[Date]],"yyy - mm - mmm")</f>
        <v>1978 - 05 - May</v>
      </c>
      <c r="S2332">
        <f t="shared" si="174"/>
        <v>1978</v>
      </c>
    </row>
    <row r="2333" spans="14:19" x14ac:dyDescent="0.25">
      <c r="N2333" s="10">
        <v>28630</v>
      </c>
      <c r="O2333">
        <f t="shared" si="171"/>
        <v>20</v>
      </c>
      <c r="P2333">
        <f t="shared" si="172"/>
        <v>5</v>
      </c>
      <c r="Q2333" t="str">
        <f t="shared" si="173"/>
        <v>May</v>
      </c>
      <c r="R2333" t="str">
        <f>TEXT(dDate[[#This Row],[Date]],"yyy - mm - mmm")</f>
        <v>1978 - 05 - May</v>
      </c>
      <c r="S2333">
        <f t="shared" si="174"/>
        <v>1978</v>
      </c>
    </row>
    <row r="2334" spans="14:19" x14ac:dyDescent="0.25">
      <c r="N2334" s="10">
        <v>28631</v>
      </c>
      <c r="O2334">
        <f t="shared" si="171"/>
        <v>21</v>
      </c>
      <c r="P2334">
        <f t="shared" si="172"/>
        <v>5</v>
      </c>
      <c r="Q2334" t="str">
        <f t="shared" si="173"/>
        <v>May</v>
      </c>
      <c r="R2334" t="str">
        <f>TEXT(dDate[[#This Row],[Date]],"yyy - mm - mmm")</f>
        <v>1978 - 05 - May</v>
      </c>
      <c r="S2334">
        <f t="shared" si="174"/>
        <v>1978</v>
      </c>
    </row>
    <row r="2335" spans="14:19" x14ac:dyDescent="0.25">
      <c r="N2335" s="10">
        <v>28632</v>
      </c>
      <c r="O2335">
        <f t="shared" si="171"/>
        <v>22</v>
      </c>
      <c r="P2335">
        <f t="shared" si="172"/>
        <v>5</v>
      </c>
      <c r="Q2335" t="str">
        <f t="shared" si="173"/>
        <v>May</v>
      </c>
      <c r="R2335" t="str">
        <f>TEXT(dDate[[#This Row],[Date]],"yyy - mm - mmm")</f>
        <v>1978 - 05 - May</v>
      </c>
      <c r="S2335">
        <f t="shared" si="174"/>
        <v>1978</v>
      </c>
    </row>
    <row r="2336" spans="14:19" x14ac:dyDescent="0.25">
      <c r="N2336" s="10">
        <v>28633</v>
      </c>
      <c r="O2336">
        <f t="shared" si="171"/>
        <v>23</v>
      </c>
      <c r="P2336">
        <f t="shared" si="172"/>
        <v>5</v>
      </c>
      <c r="Q2336" t="str">
        <f t="shared" si="173"/>
        <v>May</v>
      </c>
      <c r="R2336" t="str">
        <f>TEXT(dDate[[#This Row],[Date]],"yyy - mm - mmm")</f>
        <v>1978 - 05 - May</v>
      </c>
      <c r="S2336">
        <f t="shared" si="174"/>
        <v>1978</v>
      </c>
    </row>
    <row r="2337" spans="14:19" x14ac:dyDescent="0.25">
      <c r="N2337" s="10">
        <v>28634</v>
      </c>
      <c r="O2337">
        <f t="shared" si="171"/>
        <v>24</v>
      </c>
      <c r="P2337">
        <f t="shared" si="172"/>
        <v>5</v>
      </c>
      <c r="Q2337" t="str">
        <f t="shared" si="173"/>
        <v>May</v>
      </c>
      <c r="R2337" t="str">
        <f>TEXT(dDate[[#This Row],[Date]],"yyy - mm - mmm")</f>
        <v>1978 - 05 - May</v>
      </c>
      <c r="S2337">
        <f t="shared" si="174"/>
        <v>1978</v>
      </c>
    </row>
    <row r="2338" spans="14:19" x14ac:dyDescent="0.25">
      <c r="N2338" s="10">
        <v>28635</v>
      </c>
      <c r="O2338">
        <f t="shared" si="171"/>
        <v>25</v>
      </c>
      <c r="P2338">
        <f t="shared" si="172"/>
        <v>5</v>
      </c>
      <c r="Q2338" t="str">
        <f t="shared" si="173"/>
        <v>May</v>
      </c>
      <c r="R2338" t="str">
        <f>TEXT(dDate[[#This Row],[Date]],"yyy - mm - mmm")</f>
        <v>1978 - 05 - May</v>
      </c>
      <c r="S2338">
        <f t="shared" si="174"/>
        <v>1978</v>
      </c>
    </row>
    <row r="2339" spans="14:19" x14ac:dyDescent="0.25">
      <c r="N2339" s="10">
        <v>28636</v>
      </c>
      <c r="O2339">
        <f t="shared" si="171"/>
        <v>26</v>
      </c>
      <c r="P2339">
        <f t="shared" si="172"/>
        <v>5</v>
      </c>
      <c r="Q2339" t="str">
        <f t="shared" si="173"/>
        <v>May</v>
      </c>
      <c r="R2339" t="str">
        <f>TEXT(dDate[[#This Row],[Date]],"yyy - mm - mmm")</f>
        <v>1978 - 05 - May</v>
      </c>
      <c r="S2339">
        <f t="shared" si="174"/>
        <v>1978</v>
      </c>
    </row>
    <row r="2340" spans="14:19" x14ac:dyDescent="0.25">
      <c r="N2340" s="10">
        <v>28637</v>
      </c>
      <c r="O2340">
        <f t="shared" si="171"/>
        <v>27</v>
      </c>
      <c r="P2340">
        <f t="shared" si="172"/>
        <v>5</v>
      </c>
      <c r="Q2340" t="str">
        <f t="shared" si="173"/>
        <v>May</v>
      </c>
      <c r="R2340" t="str">
        <f>TEXT(dDate[[#This Row],[Date]],"yyy - mm - mmm")</f>
        <v>1978 - 05 - May</v>
      </c>
      <c r="S2340">
        <f t="shared" si="174"/>
        <v>1978</v>
      </c>
    </row>
    <row r="2341" spans="14:19" x14ac:dyDescent="0.25">
      <c r="N2341" s="10">
        <v>28638</v>
      </c>
      <c r="O2341">
        <f t="shared" si="171"/>
        <v>28</v>
      </c>
      <c r="P2341">
        <f t="shared" si="172"/>
        <v>5</v>
      </c>
      <c r="Q2341" t="str">
        <f t="shared" si="173"/>
        <v>May</v>
      </c>
      <c r="R2341" t="str">
        <f>TEXT(dDate[[#This Row],[Date]],"yyy - mm - mmm")</f>
        <v>1978 - 05 - May</v>
      </c>
      <c r="S2341">
        <f t="shared" si="174"/>
        <v>1978</v>
      </c>
    </row>
    <row r="2342" spans="14:19" x14ac:dyDescent="0.25">
      <c r="N2342" s="10">
        <v>28639</v>
      </c>
      <c r="O2342">
        <f t="shared" si="171"/>
        <v>29</v>
      </c>
      <c r="P2342">
        <f t="shared" si="172"/>
        <v>5</v>
      </c>
      <c r="Q2342" t="str">
        <f t="shared" si="173"/>
        <v>May</v>
      </c>
      <c r="R2342" t="str">
        <f>TEXT(dDate[[#This Row],[Date]],"yyy - mm - mmm")</f>
        <v>1978 - 05 - May</v>
      </c>
      <c r="S2342">
        <f t="shared" si="174"/>
        <v>1978</v>
      </c>
    </row>
    <row r="2343" spans="14:19" x14ac:dyDescent="0.25">
      <c r="N2343" s="10">
        <v>28640</v>
      </c>
      <c r="O2343">
        <f t="shared" si="171"/>
        <v>30</v>
      </c>
      <c r="P2343">
        <f t="shared" si="172"/>
        <v>5</v>
      </c>
      <c r="Q2343" t="str">
        <f t="shared" si="173"/>
        <v>May</v>
      </c>
      <c r="R2343" t="str">
        <f>TEXT(dDate[[#This Row],[Date]],"yyy - mm - mmm")</f>
        <v>1978 - 05 - May</v>
      </c>
      <c r="S2343">
        <f t="shared" si="174"/>
        <v>1978</v>
      </c>
    </row>
    <row r="2344" spans="14:19" x14ac:dyDescent="0.25">
      <c r="N2344" s="10">
        <v>28641</v>
      </c>
      <c r="O2344">
        <f t="shared" si="171"/>
        <v>31</v>
      </c>
      <c r="P2344">
        <f t="shared" si="172"/>
        <v>5</v>
      </c>
      <c r="Q2344" t="str">
        <f t="shared" si="173"/>
        <v>May</v>
      </c>
      <c r="R2344" t="str">
        <f>TEXT(dDate[[#This Row],[Date]],"yyy - mm - mmm")</f>
        <v>1978 - 05 - May</v>
      </c>
      <c r="S2344">
        <f t="shared" si="174"/>
        <v>1978</v>
      </c>
    </row>
    <row r="2345" spans="14:19" x14ac:dyDescent="0.25">
      <c r="N2345" s="10">
        <v>28642</v>
      </c>
      <c r="O2345">
        <f t="shared" si="171"/>
        <v>1</v>
      </c>
      <c r="P2345">
        <f t="shared" si="172"/>
        <v>6</v>
      </c>
      <c r="Q2345" t="str">
        <f t="shared" si="173"/>
        <v>Jun</v>
      </c>
      <c r="R2345" t="str">
        <f>TEXT(dDate[[#This Row],[Date]],"yyy - mm - mmm")</f>
        <v>1978 - 06 - Jun</v>
      </c>
      <c r="S2345">
        <f t="shared" si="174"/>
        <v>1978</v>
      </c>
    </row>
    <row r="2346" spans="14:19" x14ac:dyDescent="0.25">
      <c r="N2346" s="10">
        <v>28643</v>
      </c>
      <c r="O2346">
        <f t="shared" si="171"/>
        <v>2</v>
      </c>
      <c r="P2346">
        <f t="shared" si="172"/>
        <v>6</v>
      </c>
      <c r="Q2346" t="str">
        <f t="shared" si="173"/>
        <v>Jun</v>
      </c>
      <c r="R2346" t="str">
        <f>TEXT(dDate[[#This Row],[Date]],"yyy - mm - mmm")</f>
        <v>1978 - 06 - Jun</v>
      </c>
      <c r="S2346">
        <f t="shared" si="174"/>
        <v>1978</v>
      </c>
    </row>
    <row r="2347" spans="14:19" x14ac:dyDescent="0.25">
      <c r="N2347" s="10">
        <v>28644</v>
      </c>
      <c r="O2347">
        <f t="shared" si="171"/>
        <v>3</v>
      </c>
      <c r="P2347">
        <f t="shared" si="172"/>
        <v>6</v>
      </c>
      <c r="Q2347" t="str">
        <f t="shared" si="173"/>
        <v>Jun</v>
      </c>
      <c r="R2347" t="str">
        <f>TEXT(dDate[[#This Row],[Date]],"yyy - mm - mmm")</f>
        <v>1978 - 06 - Jun</v>
      </c>
      <c r="S2347">
        <f t="shared" si="174"/>
        <v>1978</v>
      </c>
    </row>
    <row r="2348" spans="14:19" x14ac:dyDescent="0.25">
      <c r="N2348" s="10">
        <v>28645</v>
      </c>
      <c r="O2348">
        <f t="shared" si="171"/>
        <v>4</v>
      </c>
      <c r="P2348">
        <f t="shared" si="172"/>
        <v>6</v>
      </c>
      <c r="Q2348" t="str">
        <f t="shared" si="173"/>
        <v>Jun</v>
      </c>
      <c r="R2348" t="str">
        <f>TEXT(dDate[[#This Row],[Date]],"yyy - mm - mmm")</f>
        <v>1978 - 06 - Jun</v>
      </c>
      <c r="S2348">
        <f t="shared" si="174"/>
        <v>1978</v>
      </c>
    </row>
    <row r="2349" spans="14:19" x14ac:dyDescent="0.25">
      <c r="N2349" s="10">
        <v>28646</v>
      </c>
      <c r="O2349">
        <f t="shared" si="171"/>
        <v>5</v>
      </c>
      <c r="P2349">
        <f t="shared" si="172"/>
        <v>6</v>
      </c>
      <c r="Q2349" t="str">
        <f t="shared" si="173"/>
        <v>Jun</v>
      </c>
      <c r="R2349" t="str">
        <f>TEXT(dDate[[#This Row],[Date]],"yyy - mm - mmm")</f>
        <v>1978 - 06 - Jun</v>
      </c>
      <c r="S2349">
        <f t="shared" si="174"/>
        <v>1978</v>
      </c>
    </row>
    <row r="2350" spans="14:19" x14ac:dyDescent="0.25">
      <c r="N2350" s="10">
        <v>28647</v>
      </c>
      <c r="O2350">
        <f t="shared" si="171"/>
        <v>6</v>
      </c>
      <c r="P2350">
        <f t="shared" si="172"/>
        <v>6</v>
      </c>
      <c r="Q2350" t="str">
        <f t="shared" si="173"/>
        <v>Jun</v>
      </c>
      <c r="R2350" t="str">
        <f>TEXT(dDate[[#This Row],[Date]],"yyy - mm - mmm")</f>
        <v>1978 - 06 - Jun</v>
      </c>
      <c r="S2350">
        <f t="shared" si="174"/>
        <v>1978</v>
      </c>
    </row>
    <row r="2351" spans="14:19" x14ac:dyDescent="0.25">
      <c r="N2351" s="10">
        <v>28648</v>
      </c>
      <c r="O2351">
        <f t="shared" si="171"/>
        <v>7</v>
      </c>
      <c r="P2351">
        <f t="shared" si="172"/>
        <v>6</v>
      </c>
      <c r="Q2351" t="str">
        <f t="shared" si="173"/>
        <v>Jun</v>
      </c>
      <c r="R2351" t="str">
        <f>TEXT(dDate[[#This Row],[Date]],"yyy - mm - mmm")</f>
        <v>1978 - 06 - Jun</v>
      </c>
      <c r="S2351">
        <f t="shared" si="174"/>
        <v>1978</v>
      </c>
    </row>
    <row r="2352" spans="14:19" x14ac:dyDescent="0.25">
      <c r="N2352" s="10">
        <v>28649</v>
      </c>
      <c r="O2352">
        <f t="shared" si="171"/>
        <v>8</v>
      </c>
      <c r="P2352">
        <f t="shared" si="172"/>
        <v>6</v>
      </c>
      <c r="Q2352" t="str">
        <f t="shared" si="173"/>
        <v>Jun</v>
      </c>
      <c r="R2352" t="str">
        <f>TEXT(dDate[[#This Row],[Date]],"yyy - mm - mmm")</f>
        <v>1978 - 06 - Jun</v>
      </c>
      <c r="S2352">
        <f t="shared" si="174"/>
        <v>1978</v>
      </c>
    </row>
    <row r="2353" spans="14:19" x14ac:dyDescent="0.25">
      <c r="N2353" s="10">
        <v>28650</v>
      </c>
      <c r="O2353">
        <f t="shared" si="171"/>
        <v>9</v>
      </c>
      <c r="P2353">
        <f t="shared" si="172"/>
        <v>6</v>
      </c>
      <c r="Q2353" t="str">
        <f t="shared" si="173"/>
        <v>Jun</v>
      </c>
      <c r="R2353" t="str">
        <f>TEXT(dDate[[#This Row],[Date]],"yyy - mm - mmm")</f>
        <v>1978 - 06 - Jun</v>
      </c>
      <c r="S2353">
        <f t="shared" si="174"/>
        <v>1978</v>
      </c>
    </row>
    <row r="2354" spans="14:19" x14ac:dyDescent="0.25">
      <c r="N2354" s="10">
        <v>28651</v>
      </c>
      <c r="O2354">
        <f t="shared" si="171"/>
        <v>10</v>
      </c>
      <c r="P2354">
        <f t="shared" si="172"/>
        <v>6</v>
      </c>
      <c r="Q2354" t="str">
        <f t="shared" si="173"/>
        <v>Jun</v>
      </c>
      <c r="R2354" t="str">
        <f>TEXT(dDate[[#This Row],[Date]],"yyy - mm - mmm")</f>
        <v>1978 - 06 - Jun</v>
      </c>
      <c r="S2354">
        <f t="shared" si="174"/>
        <v>1978</v>
      </c>
    </row>
    <row r="2355" spans="14:19" x14ac:dyDescent="0.25">
      <c r="N2355" s="10">
        <v>28652</v>
      </c>
      <c r="O2355">
        <f t="shared" si="171"/>
        <v>11</v>
      </c>
      <c r="P2355">
        <f t="shared" si="172"/>
        <v>6</v>
      </c>
      <c r="Q2355" t="str">
        <f t="shared" si="173"/>
        <v>Jun</v>
      </c>
      <c r="R2355" t="str">
        <f>TEXT(dDate[[#This Row],[Date]],"yyy - mm - mmm")</f>
        <v>1978 - 06 - Jun</v>
      </c>
      <c r="S2355">
        <f t="shared" si="174"/>
        <v>1978</v>
      </c>
    </row>
    <row r="2356" spans="14:19" x14ac:dyDescent="0.25">
      <c r="N2356" s="10">
        <v>28653</v>
      </c>
      <c r="O2356">
        <f t="shared" si="171"/>
        <v>12</v>
      </c>
      <c r="P2356">
        <f t="shared" si="172"/>
        <v>6</v>
      </c>
      <c r="Q2356" t="str">
        <f t="shared" si="173"/>
        <v>Jun</v>
      </c>
      <c r="R2356" t="str">
        <f>TEXT(dDate[[#This Row],[Date]],"yyy - mm - mmm")</f>
        <v>1978 - 06 - Jun</v>
      </c>
      <c r="S2356">
        <f t="shared" si="174"/>
        <v>1978</v>
      </c>
    </row>
    <row r="2357" spans="14:19" x14ac:dyDescent="0.25">
      <c r="N2357" s="10">
        <v>28654</v>
      </c>
      <c r="O2357">
        <f t="shared" si="171"/>
        <v>13</v>
      </c>
      <c r="P2357">
        <f t="shared" si="172"/>
        <v>6</v>
      </c>
      <c r="Q2357" t="str">
        <f t="shared" si="173"/>
        <v>Jun</v>
      </c>
      <c r="R2357" t="str">
        <f>TEXT(dDate[[#This Row],[Date]],"yyy - mm - mmm")</f>
        <v>1978 - 06 - Jun</v>
      </c>
      <c r="S2357">
        <f t="shared" si="174"/>
        <v>1978</v>
      </c>
    </row>
    <row r="2358" spans="14:19" x14ac:dyDescent="0.25">
      <c r="N2358" s="10">
        <v>28655</v>
      </c>
      <c r="O2358">
        <f t="shared" si="171"/>
        <v>14</v>
      </c>
      <c r="P2358">
        <f t="shared" si="172"/>
        <v>6</v>
      </c>
      <c r="Q2358" t="str">
        <f t="shared" si="173"/>
        <v>Jun</v>
      </c>
      <c r="R2358" t="str">
        <f>TEXT(dDate[[#This Row],[Date]],"yyy - mm - mmm")</f>
        <v>1978 - 06 - Jun</v>
      </c>
      <c r="S2358">
        <f t="shared" si="174"/>
        <v>1978</v>
      </c>
    </row>
    <row r="2359" spans="14:19" x14ac:dyDescent="0.25">
      <c r="N2359" s="10">
        <v>28656</v>
      </c>
      <c r="O2359">
        <f t="shared" si="171"/>
        <v>15</v>
      </c>
      <c r="P2359">
        <f t="shared" si="172"/>
        <v>6</v>
      </c>
      <c r="Q2359" t="str">
        <f t="shared" si="173"/>
        <v>Jun</v>
      </c>
      <c r="R2359" t="str">
        <f>TEXT(dDate[[#This Row],[Date]],"yyy - mm - mmm")</f>
        <v>1978 - 06 - Jun</v>
      </c>
      <c r="S2359">
        <f t="shared" si="174"/>
        <v>1978</v>
      </c>
    </row>
    <row r="2360" spans="14:19" x14ac:dyDescent="0.25">
      <c r="N2360" s="10">
        <v>28657</v>
      </c>
      <c r="O2360">
        <f t="shared" si="171"/>
        <v>16</v>
      </c>
      <c r="P2360">
        <f t="shared" si="172"/>
        <v>6</v>
      </c>
      <c r="Q2360" t="str">
        <f t="shared" si="173"/>
        <v>Jun</v>
      </c>
      <c r="R2360" t="str">
        <f>TEXT(dDate[[#This Row],[Date]],"yyy - mm - mmm")</f>
        <v>1978 - 06 - Jun</v>
      </c>
      <c r="S2360">
        <f t="shared" si="174"/>
        <v>1978</v>
      </c>
    </row>
    <row r="2361" spans="14:19" x14ac:dyDescent="0.25">
      <c r="N2361" s="10">
        <v>28658</v>
      </c>
      <c r="O2361">
        <f t="shared" si="171"/>
        <v>17</v>
      </c>
      <c r="P2361">
        <f t="shared" si="172"/>
        <v>6</v>
      </c>
      <c r="Q2361" t="str">
        <f t="shared" si="173"/>
        <v>Jun</v>
      </c>
      <c r="R2361" t="str">
        <f>TEXT(dDate[[#This Row],[Date]],"yyy - mm - mmm")</f>
        <v>1978 - 06 - Jun</v>
      </c>
      <c r="S2361">
        <f t="shared" si="174"/>
        <v>1978</v>
      </c>
    </row>
    <row r="2362" spans="14:19" x14ac:dyDescent="0.25">
      <c r="N2362" s="10">
        <v>28659</v>
      </c>
      <c r="O2362">
        <f t="shared" si="171"/>
        <v>18</v>
      </c>
      <c r="P2362">
        <f t="shared" si="172"/>
        <v>6</v>
      </c>
      <c r="Q2362" t="str">
        <f t="shared" si="173"/>
        <v>Jun</v>
      </c>
      <c r="R2362" t="str">
        <f>TEXT(dDate[[#This Row],[Date]],"yyy - mm - mmm")</f>
        <v>1978 - 06 - Jun</v>
      </c>
      <c r="S2362">
        <f t="shared" si="174"/>
        <v>1978</v>
      </c>
    </row>
    <row r="2363" spans="14:19" x14ac:dyDescent="0.25">
      <c r="N2363" s="10">
        <v>28660</v>
      </c>
      <c r="O2363">
        <f t="shared" si="171"/>
        <v>19</v>
      </c>
      <c r="P2363">
        <f t="shared" si="172"/>
        <v>6</v>
      </c>
      <c r="Q2363" t="str">
        <f t="shared" si="173"/>
        <v>Jun</v>
      </c>
      <c r="R2363" t="str">
        <f>TEXT(dDate[[#This Row],[Date]],"yyy - mm - mmm")</f>
        <v>1978 - 06 - Jun</v>
      </c>
      <c r="S2363">
        <f t="shared" si="174"/>
        <v>1978</v>
      </c>
    </row>
    <row r="2364" spans="14:19" x14ac:dyDescent="0.25">
      <c r="N2364" s="10">
        <v>28661</v>
      </c>
      <c r="O2364">
        <f t="shared" si="171"/>
        <v>20</v>
      </c>
      <c r="P2364">
        <f t="shared" si="172"/>
        <v>6</v>
      </c>
      <c r="Q2364" t="str">
        <f t="shared" si="173"/>
        <v>Jun</v>
      </c>
      <c r="R2364" t="str">
        <f>TEXT(dDate[[#This Row],[Date]],"yyy - mm - mmm")</f>
        <v>1978 - 06 - Jun</v>
      </c>
      <c r="S2364">
        <f t="shared" si="174"/>
        <v>1978</v>
      </c>
    </row>
    <row r="2365" spans="14:19" x14ac:dyDescent="0.25">
      <c r="N2365" s="10">
        <v>28662</v>
      </c>
      <c r="O2365">
        <f t="shared" si="171"/>
        <v>21</v>
      </c>
      <c r="P2365">
        <f t="shared" si="172"/>
        <v>6</v>
      </c>
      <c r="Q2365" t="str">
        <f t="shared" si="173"/>
        <v>Jun</v>
      </c>
      <c r="R2365" t="str">
        <f>TEXT(dDate[[#This Row],[Date]],"yyy - mm - mmm")</f>
        <v>1978 - 06 - Jun</v>
      </c>
      <c r="S2365">
        <f t="shared" si="174"/>
        <v>1978</v>
      </c>
    </row>
    <row r="2366" spans="14:19" x14ac:dyDescent="0.25">
      <c r="N2366" s="10">
        <v>28663</v>
      </c>
      <c r="O2366">
        <f t="shared" si="171"/>
        <v>22</v>
      </c>
      <c r="P2366">
        <f t="shared" si="172"/>
        <v>6</v>
      </c>
      <c r="Q2366" t="str">
        <f t="shared" si="173"/>
        <v>Jun</v>
      </c>
      <c r="R2366" t="str">
        <f>TEXT(dDate[[#This Row],[Date]],"yyy - mm - mmm")</f>
        <v>1978 - 06 - Jun</v>
      </c>
      <c r="S2366">
        <f t="shared" si="174"/>
        <v>1978</v>
      </c>
    </row>
    <row r="2367" spans="14:19" x14ac:dyDescent="0.25">
      <c r="N2367" s="10">
        <v>28664</v>
      </c>
      <c r="O2367">
        <f t="shared" si="171"/>
        <v>23</v>
      </c>
      <c r="P2367">
        <f t="shared" si="172"/>
        <v>6</v>
      </c>
      <c r="Q2367" t="str">
        <f t="shared" si="173"/>
        <v>Jun</v>
      </c>
      <c r="R2367" t="str">
        <f>TEXT(dDate[[#This Row],[Date]],"yyy - mm - mmm")</f>
        <v>1978 - 06 - Jun</v>
      </c>
      <c r="S2367">
        <f t="shared" si="174"/>
        <v>1978</v>
      </c>
    </row>
    <row r="2368" spans="14:19" x14ac:dyDescent="0.25">
      <c r="N2368" s="10">
        <v>28665</v>
      </c>
      <c r="O2368">
        <f t="shared" si="171"/>
        <v>24</v>
      </c>
      <c r="P2368">
        <f t="shared" si="172"/>
        <v>6</v>
      </c>
      <c r="Q2368" t="str">
        <f t="shared" si="173"/>
        <v>Jun</v>
      </c>
      <c r="R2368" t="str">
        <f>TEXT(dDate[[#This Row],[Date]],"yyy - mm - mmm")</f>
        <v>1978 - 06 - Jun</v>
      </c>
      <c r="S2368">
        <f t="shared" si="174"/>
        <v>1978</v>
      </c>
    </row>
    <row r="2369" spans="14:19" x14ac:dyDescent="0.25">
      <c r="N2369" s="10">
        <v>28666</v>
      </c>
      <c r="O2369">
        <f t="shared" si="171"/>
        <v>25</v>
      </c>
      <c r="P2369">
        <f t="shared" si="172"/>
        <v>6</v>
      </c>
      <c r="Q2369" t="str">
        <f t="shared" si="173"/>
        <v>Jun</v>
      </c>
      <c r="R2369" t="str">
        <f>TEXT(dDate[[#This Row],[Date]],"yyy - mm - mmm")</f>
        <v>1978 - 06 - Jun</v>
      </c>
      <c r="S2369">
        <f t="shared" si="174"/>
        <v>1978</v>
      </c>
    </row>
    <row r="2370" spans="14:19" x14ac:dyDescent="0.25">
      <c r="N2370" s="10">
        <v>28667</v>
      </c>
      <c r="O2370">
        <f t="shared" si="171"/>
        <v>26</v>
      </c>
      <c r="P2370">
        <f t="shared" si="172"/>
        <v>6</v>
      </c>
      <c r="Q2370" t="str">
        <f t="shared" si="173"/>
        <v>Jun</v>
      </c>
      <c r="R2370" t="str">
        <f>TEXT(dDate[[#This Row],[Date]],"yyy - mm - mmm")</f>
        <v>1978 - 06 - Jun</v>
      </c>
      <c r="S2370">
        <f t="shared" si="174"/>
        <v>1978</v>
      </c>
    </row>
    <row r="2371" spans="14:19" x14ac:dyDescent="0.25">
      <c r="N2371" s="10">
        <v>28668</v>
      </c>
      <c r="O2371">
        <f t="shared" ref="O2371:O2434" si="175">DAY(N2371)</f>
        <v>27</v>
      </c>
      <c r="P2371">
        <f t="shared" ref="P2371:P2434" si="176">MONTH(N2371)</f>
        <v>6</v>
      </c>
      <c r="Q2371" t="str">
        <f t="shared" ref="Q2371:Q2434" si="177">TEXT(N2371,"mmm")</f>
        <v>Jun</v>
      </c>
      <c r="R2371" t="str">
        <f>TEXT(dDate[[#This Row],[Date]],"yyy - mm - mmm")</f>
        <v>1978 - 06 - Jun</v>
      </c>
      <c r="S2371">
        <f t="shared" ref="S2371:S2434" si="178">YEAR(N2371)</f>
        <v>1978</v>
      </c>
    </row>
    <row r="2372" spans="14:19" x14ac:dyDescent="0.25">
      <c r="N2372" s="10">
        <v>28669</v>
      </c>
      <c r="O2372">
        <f t="shared" si="175"/>
        <v>28</v>
      </c>
      <c r="P2372">
        <f t="shared" si="176"/>
        <v>6</v>
      </c>
      <c r="Q2372" t="str">
        <f t="shared" si="177"/>
        <v>Jun</v>
      </c>
      <c r="R2372" t="str">
        <f>TEXT(dDate[[#This Row],[Date]],"yyy - mm - mmm")</f>
        <v>1978 - 06 - Jun</v>
      </c>
      <c r="S2372">
        <f t="shared" si="178"/>
        <v>1978</v>
      </c>
    </row>
    <row r="2373" spans="14:19" x14ac:dyDescent="0.25">
      <c r="N2373" s="10">
        <v>28670</v>
      </c>
      <c r="O2373">
        <f t="shared" si="175"/>
        <v>29</v>
      </c>
      <c r="P2373">
        <f t="shared" si="176"/>
        <v>6</v>
      </c>
      <c r="Q2373" t="str">
        <f t="shared" si="177"/>
        <v>Jun</v>
      </c>
      <c r="R2373" t="str">
        <f>TEXT(dDate[[#This Row],[Date]],"yyy - mm - mmm")</f>
        <v>1978 - 06 - Jun</v>
      </c>
      <c r="S2373">
        <f t="shared" si="178"/>
        <v>1978</v>
      </c>
    </row>
    <row r="2374" spans="14:19" x14ac:dyDescent="0.25">
      <c r="N2374" s="10">
        <v>28671</v>
      </c>
      <c r="O2374">
        <f t="shared" si="175"/>
        <v>30</v>
      </c>
      <c r="P2374">
        <f t="shared" si="176"/>
        <v>6</v>
      </c>
      <c r="Q2374" t="str">
        <f t="shared" si="177"/>
        <v>Jun</v>
      </c>
      <c r="R2374" t="str">
        <f>TEXT(dDate[[#This Row],[Date]],"yyy - mm - mmm")</f>
        <v>1978 - 06 - Jun</v>
      </c>
      <c r="S2374">
        <f t="shared" si="178"/>
        <v>1978</v>
      </c>
    </row>
    <row r="2375" spans="14:19" x14ac:dyDescent="0.25">
      <c r="N2375" s="10">
        <v>28672</v>
      </c>
      <c r="O2375">
        <f t="shared" si="175"/>
        <v>1</v>
      </c>
      <c r="P2375">
        <f t="shared" si="176"/>
        <v>7</v>
      </c>
      <c r="Q2375" t="str">
        <f t="shared" si="177"/>
        <v>Jul</v>
      </c>
      <c r="R2375" t="str">
        <f>TEXT(dDate[[#This Row],[Date]],"yyy - mm - mmm")</f>
        <v>1978 - 07 - Jul</v>
      </c>
      <c r="S2375">
        <f t="shared" si="178"/>
        <v>1978</v>
      </c>
    </row>
    <row r="2376" spans="14:19" x14ac:dyDescent="0.25">
      <c r="N2376" s="10">
        <v>28673</v>
      </c>
      <c r="O2376">
        <f t="shared" si="175"/>
        <v>2</v>
      </c>
      <c r="P2376">
        <f t="shared" si="176"/>
        <v>7</v>
      </c>
      <c r="Q2376" t="str">
        <f t="shared" si="177"/>
        <v>Jul</v>
      </c>
      <c r="R2376" t="str">
        <f>TEXT(dDate[[#This Row],[Date]],"yyy - mm - mmm")</f>
        <v>1978 - 07 - Jul</v>
      </c>
      <c r="S2376">
        <f t="shared" si="178"/>
        <v>1978</v>
      </c>
    </row>
    <row r="2377" spans="14:19" x14ac:dyDescent="0.25">
      <c r="N2377" s="10">
        <v>28674</v>
      </c>
      <c r="O2377">
        <f t="shared" si="175"/>
        <v>3</v>
      </c>
      <c r="P2377">
        <f t="shared" si="176"/>
        <v>7</v>
      </c>
      <c r="Q2377" t="str">
        <f t="shared" si="177"/>
        <v>Jul</v>
      </c>
      <c r="R2377" t="str">
        <f>TEXT(dDate[[#This Row],[Date]],"yyy - mm - mmm")</f>
        <v>1978 - 07 - Jul</v>
      </c>
      <c r="S2377">
        <f t="shared" si="178"/>
        <v>1978</v>
      </c>
    </row>
    <row r="2378" spans="14:19" x14ac:dyDescent="0.25">
      <c r="N2378" s="10">
        <v>28675</v>
      </c>
      <c r="O2378">
        <f t="shared" si="175"/>
        <v>4</v>
      </c>
      <c r="P2378">
        <f t="shared" si="176"/>
        <v>7</v>
      </c>
      <c r="Q2378" t="str">
        <f t="shared" si="177"/>
        <v>Jul</v>
      </c>
      <c r="R2378" t="str">
        <f>TEXT(dDate[[#This Row],[Date]],"yyy - mm - mmm")</f>
        <v>1978 - 07 - Jul</v>
      </c>
      <c r="S2378">
        <f t="shared" si="178"/>
        <v>1978</v>
      </c>
    </row>
    <row r="2379" spans="14:19" x14ac:dyDescent="0.25">
      <c r="N2379" s="10">
        <v>28676</v>
      </c>
      <c r="O2379">
        <f t="shared" si="175"/>
        <v>5</v>
      </c>
      <c r="P2379">
        <f t="shared" si="176"/>
        <v>7</v>
      </c>
      <c r="Q2379" t="str">
        <f t="shared" si="177"/>
        <v>Jul</v>
      </c>
      <c r="R2379" t="str">
        <f>TEXT(dDate[[#This Row],[Date]],"yyy - mm - mmm")</f>
        <v>1978 - 07 - Jul</v>
      </c>
      <c r="S2379">
        <f t="shared" si="178"/>
        <v>1978</v>
      </c>
    </row>
    <row r="2380" spans="14:19" x14ac:dyDescent="0.25">
      <c r="N2380" s="10">
        <v>28677</v>
      </c>
      <c r="O2380">
        <f t="shared" si="175"/>
        <v>6</v>
      </c>
      <c r="P2380">
        <f t="shared" si="176"/>
        <v>7</v>
      </c>
      <c r="Q2380" t="str">
        <f t="shared" si="177"/>
        <v>Jul</v>
      </c>
      <c r="R2380" t="str">
        <f>TEXT(dDate[[#This Row],[Date]],"yyy - mm - mmm")</f>
        <v>1978 - 07 - Jul</v>
      </c>
      <c r="S2380">
        <f t="shared" si="178"/>
        <v>1978</v>
      </c>
    </row>
    <row r="2381" spans="14:19" x14ac:dyDescent="0.25">
      <c r="N2381" s="10">
        <v>28678</v>
      </c>
      <c r="O2381">
        <f t="shared" si="175"/>
        <v>7</v>
      </c>
      <c r="P2381">
        <f t="shared" si="176"/>
        <v>7</v>
      </c>
      <c r="Q2381" t="str">
        <f t="shared" si="177"/>
        <v>Jul</v>
      </c>
      <c r="R2381" t="str">
        <f>TEXT(dDate[[#This Row],[Date]],"yyy - mm - mmm")</f>
        <v>1978 - 07 - Jul</v>
      </c>
      <c r="S2381">
        <f t="shared" si="178"/>
        <v>1978</v>
      </c>
    </row>
    <row r="2382" spans="14:19" x14ac:dyDescent="0.25">
      <c r="N2382" s="10">
        <v>28679</v>
      </c>
      <c r="O2382">
        <f t="shared" si="175"/>
        <v>8</v>
      </c>
      <c r="P2382">
        <f t="shared" si="176"/>
        <v>7</v>
      </c>
      <c r="Q2382" t="str">
        <f t="shared" si="177"/>
        <v>Jul</v>
      </c>
      <c r="R2382" t="str">
        <f>TEXT(dDate[[#This Row],[Date]],"yyy - mm - mmm")</f>
        <v>1978 - 07 - Jul</v>
      </c>
      <c r="S2382">
        <f t="shared" si="178"/>
        <v>1978</v>
      </c>
    </row>
    <row r="2383" spans="14:19" x14ac:dyDescent="0.25">
      <c r="N2383" s="10">
        <v>28680</v>
      </c>
      <c r="O2383">
        <f t="shared" si="175"/>
        <v>9</v>
      </c>
      <c r="P2383">
        <f t="shared" si="176"/>
        <v>7</v>
      </c>
      <c r="Q2383" t="str">
        <f t="shared" si="177"/>
        <v>Jul</v>
      </c>
      <c r="R2383" t="str">
        <f>TEXT(dDate[[#This Row],[Date]],"yyy - mm - mmm")</f>
        <v>1978 - 07 - Jul</v>
      </c>
      <c r="S2383">
        <f t="shared" si="178"/>
        <v>1978</v>
      </c>
    </row>
    <row r="2384" spans="14:19" x14ac:dyDescent="0.25">
      <c r="N2384" s="10">
        <v>28681</v>
      </c>
      <c r="O2384">
        <f t="shared" si="175"/>
        <v>10</v>
      </c>
      <c r="P2384">
        <f t="shared" si="176"/>
        <v>7</v>
      </c>
      <c r="Q2384" t="str">
        <f t="shared" si="177"/>
        <v>Jul</v>
      </c>
      <c r="R2384" t="str">
        <f>TEXT(dDate[[#This Row],[Date]],"yyy - mm - mmm")</f>
        <v>1978 - 07 - Jul</v>
      </c>
      <c r="S2384">
        <f t="shared" si="178"/>
        <v>1978</v>
      </c>
    </row>
    <row r="2385" spans="14:19" x14ac:dyDescent="0.25">
      <c r="N2385" s="10">
        <v>28682</v>
      </c>
      <c r="O2385">
        <f t="shared" si="175"/>
        <v>11</v>
      </c>
      <c r="P2385">
        <f t="shared" si="176"/>
        <v>7</v>
      </c>
      <c r="Q2385" t="str">
        <f t="shared" si="177"/>
        <v>Jul</v>
      </c>
      <c r="R2385" t="str">
        <f>TEXT(dDate[[#This Row],[Date]],"yyy - mm - mmm")</f>
        <v>1978 - 07 - Jul</v>
      </c>
      <c r="S2385">
        <f t="shared" si="178"/>
        <v>1978</v>
      </c>
    </row>
    <row r="2386" spans="14:19" x14ac:dyDescent="0.25">
      <c r="N2386" s="10">
        <v>28683</v>
      </c>
      <c r="O2386">
        <f t="shared" si="175"/>
        <v>12</v>
      </c>
      <c r="P2386">
        <f t="shared" si="176"/>
        <v>7</v>
      </c>
      <c r="Q2386" t="str">
        <f t="shared" si="177"/>
        <v>Jul</v>
      </c>
      <c r="R2386" t="str">
        <f>TEXT(dDate[[#This Row],[Date]],"yyy - mm - mmm")</f>
        <v>1978 - 07 - Jul</v>
      </c>
      <c r="S2386">
        <f t="shared" si="178"/>
        <v>1978</v>
      </c>
    </row>
    <row r="2387" spans="14:19" x14ac:dyDescent="0.25">
      <c r="N2387" s="10">
        <v>28684</v>
      </c>
      <c r="O2387">
        <f t="shared" si="175"/>
        <v>13</v>
      </c>
      <c r="P2387">
        <f t="shared" si="176"/>
        <v>7</v>
      </c>
      <c r="Q2387" t="str">
        <f t="shared" si="177"/>
        <v>Jul</v>
      </c>
      <c r="R2387" t="str">
        <f>TEXT(dDate[[#This Row],[Date]],"yyy - mm - mmm")</f>
        <v>1978 - 07 - Jul</v>
      </c>
      <c r="S2387">
        <f t="shared" si="178"/>
        <v>1978</v>
      </c>
    </row>
    <row r="2388" spans="14:19" x14ac:dyDescent="0.25">
      <c r="N2388" s="10">
        <v>28685</v>
      </c>
      <c r="O2388">
        <f t="shared" si="175"/>
        <v>14</v>
      </c>
      <c r="P2388">
        <f t="shared" si="176"/>
        <v>7</v>
      </c>
      <c r="Q2388" t="str">
        <f t="shared" si="177"/>
        <v>Jul</v>
      </c>
      <c r="R2388" t="str">
        <f>TEXT(dDate[[#This Row],[Date]],"yyy - mm - mmm")</f>
        <v>1978 - 07 - Jul</v>
      </c>
      <c r="S2388">
        <f t="shared" si="178"/>
        <v>1978</v>
      </c>
    </row>
    <row r="2389" spans="14:19" x14ac:dyDescent="0.25">
      <c r="N2389" s="10">
        <v>28686</v>
      </c>
      <c r="O2389">
        <f t="shared" si="175"/>
        <v>15</v>
      </c>
      <c r="P2389">
        <f t="shared" si="176"/>
        <v>7</v>
      </c>
      <c r="Q2389" t="str">
        <f t="shared" si="177"/>
        <v>Jul</v>
      </c>
      <c r="R2389" t="str">
        <f>TEXT(dDate[[#This Row],[Date]],"yyy - mm - mmm")</f>
        <v>1978 - 07 - Jul</v>
      </c>
      <c r="S2389">
        <f t="shared" si="178"/>
        <v>1978</v>
      </c>
    </row>
    <row r="2390" spans="14:19" x14ac:dyDescent="0.25">
      <c r="N2390" s="10">
        <v>28687</v>
      </c>
      <c r="O2390">
        <f t="shared" si="175"/>
        <v>16</v>
      </c>
      <c r="P2390">
        <f t="shared" si="176"/>
        <v>7</v>
      </c>
      <c r="Q2390" t="str">
        <f t="shared" si="177"/>
        <v>Jul</v>
      </c>
      <c r="R2390" t="str">
        <f>TEXT(dDate[[#This Row],[Date]],"yyy - mm - mmm")</f>
        <v>1978 - 07 - Jul</v>
      </c>
      <c r="S2390">
        <f t="shared" si="178"/>
        <v>1978</v>
      </c>
    </row>
    <row r="2391" spans="14:19" x14ac:dyDescent="0.25">
      <c r="N2391" s="10">
        <v>28688</v>
      </c>
      <c r="O2391">
        <f t="shared" si="175"/>
        <v>17</v>
      </c>
      <c r="P2391">
        <f t="shared" si="176"/>
        <v>7</v>
      </c>
      <c r="Q2391" t="str">
        <f t="shared" si="177"/>
        <v>Jul</v>
      </c>
      <c r="R2391" t="str">
        <f>TEXT(dDate[[#This Row],[Date]],"yyy - mm - mmm")</f>
        <v>1978 - 07 - Jul</v>
      </c>
      <c r="S2391">
        <f t="shared" si="178"/>
        <v>1978</v>
      </c>
    </row>
    <row r="2392" spans="14:19" x14ac:dyDescent="0.25">
      <c r="N2392" s="10">
        <v>28689</v>
      </c>
      <c r="O2392">
        <f t="shared" si="175"/>
        <v>18</v>
      </c>
      <c r="P2392">
        <f t="shared" si="176"/>
        <v>7</v>
      </c>
      <c r="Q2392" t="str">
        <f t="shared" si="177"/>
        <v>Jul</v>
      </c>
      <c r="R2392" t="str">
        <f>TEXT(dDate[[#This Row],[Date]],"yyy - mm - mmm")</f>
        <v>1978 - 07 - Jul</v>
      </c>
      <c r="S2392">
        <f t="shared" si="178"/>
        <v>1978</v>
      </c>
    </row>
    <row r="2393" spans="14:19" x14ac:dyDescent="0.25">
      <c r="N2393" s="10">
        <v>28690</v>
      </c>
      <c r="O2393">
        <f t="shared" si="175"/>
        <v>19</v>
      </c>
      <c r="P2393">
        <f t="shared" si="176"/>
        <v>7</v>
      </c>
      <c r="Q2393" t="str">
        <f t="shared" si="177"/>
        <v>Jul</v>
      </c>
      <c r="R2393" t="str">
        <f>TEXT(dDate[[#This Row],[Date]],"yyy - mm - mmm")</f>
        <v>1978 - 07 - Jul</v>
      </c>
      <c r="S2393">
        <f t="shared" si="178"/>
        <v>1978</v>
      </c>
    </row>
    <row r="2394" spans="14:19" x14ac:dyDescent="0.25">
      <c r="N2394" s="10">
        <v>28691</v>
      </c>
      <c r="O2394">
        <f t="shared" si="175"/>
        <v>20</v>
      </c>
      <c r="P2394">
        <f t="shared" si="176"/>
        <v>7</v>
      </c>
      <c r="Q2394" t="str">
        <f t="shared" si="177"/>
        <v>Jul</v>
      </c>
      <c r="R2394" t="str">
        <f>TEXT(dDate[[#This Row],[Date]],"yyy - mm - mmm")</f>
        <v>1978 - 07 - Jul</v>
      </c>
      <c r="S2394">
        <f t="shared" si="178"/>
        <v>1978</v>
      </c>
    </row>
    <row r="2395" spans="14:19" x14ac:dyDescent="0.25">
      <c r="N2395" s="10">
        <v>28692</v>
      </c>
      <c r="O2395">
        <f t="shared" si="175"/>
        <v>21</v>
      </c>
      <c r="P2395">
        <f t="shared" si="176"/>
        <v>7</v>
      </c>
      <c r="Q2395" t="str">
        <f t="shared" si="177"/>
        <v>Jul</v>
      </c>
      <c r="R2395" t="str">
        <f>TEXT(dDate[[#This Row],[Date]],"yyy - mm - mmm")</f>
        <v>1978 - 07 - Jul</v>
      </c>
      <c r="S2395">
        <f t="shared" si="178"/>
        <v>1978</v>
      </c>
    </row>
    <row r="2396" spans="14:19" x14ac:dyDescent="0.25">
      <c r="N2396" s="10">
        <v>28693</v>
      </c>
      <c r="O2396">
        <f t="shared" si="175"/>
        <v>22</v>
      </c>
      <c r="P2396">
        <f t="shared" si="176"/>
        <v>7</v>
      </c>
      <c r="Q2396" t="str">
        <f t="shared" si="177"/>
        <v>Jul</v>
      </c>
      <c r="R2396" t="str">
        <f>TEXT(dDate[[#This Row],[Date]],"yyy - mm - mmm")</f>
        <v>1978 - 07 - Jul</v>
      </c>
      <c r="S2396">
        <f t="shared" si="178"/>
        <v>1978</v>
      </c>
    </row>
    <row r="2397" spans="14:19" x14ac:dyDescent="0.25">
      <c r="N2397" s="10">
        <v>28694</v>
      </c>
      <c r="O2397">
        <f t="shared" si="175"/>
        <v>23</v>
      </c>
      <c r="P2397">
        <f t="shared" si="176"/>
        <v>7</v>
      </c>
      <c r="Q2397" t="str">
        <f t="shared" si="177"/>
        <v>Jul</v>
      </c>
      <c r="R2397" t="str">
        <f>TEXT(dDate[[#This Row],[Date]],"yyy - mm - mmm")</f>
        <v>1978 - 07 - Jul</v>
      </c>
      <c r="S2397">
        <f t="shared" si="178"/>
        <v>1978</v>
      </c>
    </row>
    <row r="2398" spans="14:19" x14ac:dyDescent="0.25">
      <c r="N2398" s="10">
        <v>28695</v>
      </c>
      <c r="O2398">
        <f t="shared" si="175"/>
        <v>24</v>
      </c>
      <c r="P2398">
        <f t="shared" si="176"/>
        <v>7</v>
      </c>
      <c r="Q2398" t="str">
        <f t="shared" si="177"/>
        <v>Jul</v>
      </c>
      <c r="R2398" t="str">
        <f>TEXT(dDate[[#This Row],[Date]],"yyy - mm - mmm")</f>
        <v>1978 - 07 - Jul</v>
      </c>
      <c r="S2398">
        <f t="shared" si="178"/>
        <v>1978</v>
      </c>
    </row>
    <row r="2399" spans="14:19" x14ac:dyDescent="0.25">
      <c r="N2399" s="10">
        <v>28696</v>
      </c>
      <c r="O2399">
        <f t="shared" si="175"/>
        <v>25</v>
      </c>
      <c r="P2399">
        <f t="shared" si="176"/>
        <v>7</v>
      </c>
      <c r="Q2399" t="str">
        <f t="shared" si="177"/>
        <v>Jul</v>
      </c>
      <c r="R2399" t="str">
        <f>TEXT(dDate[[#This Row],[Date]],"yyy - mm - mmm")</f>
        <v>1978 - 07 - Jul</v>
      </c>
      <c r="S2399">
        <f t="shared" si="178"/>
        <v>1978</v>
      </c>
    </row>
    <row r="2400" spans="14:19" x14ac:dyDescent="0.25">
      <c r="N2400" s="10">
        <v>28697</v>
      </c>
      <c r="O2400">
        <f t="shared" si="175"/>
        <v>26</v>
      </c>
      <c r="P2400">
        <f t="shared" si="176"/>
        <v>7</v>
      </c>
      <c r="Q2400" t="str">
        <f t="shared" si="177"/>
        <v>Jul</v>
      </c>
      <c r="R2400" t="str">
        <f>TEXT(dDate[[#This Row],[Date]],"yyy - mm - mmm")</f>
        <v>1978 - 07 - Jul</v>
      </c>
      <c r="S2400">
        <f t="shared" si="178"/>
        <v>1978</v>
      </c>
    </row>
    <row r="2401" spans="14:19" x14ac:dyDescent="0.25">
      <c r="N2401" s="10">
        <v>28698</v>
      </c>
      <c r="O2401">
        <f t="shared" si="175"/>
        <v>27</v>
      </c>
      <c r="P2401">
        <f t="shared" si="176"/>
        <v>7</v>
      </c>
      <c r="Q2401" t="str">
        <f t="shared" si="177"/>
        <v>Jul</v>
      </c>
      <c r="R2401" t="str">
        <f>TEXT(dDate[[#This Row],[Date]],"yyy - mm - mmm")</f>
        <v>1978 - 07 - Jul</v>
      </c>
      <c r="S2401">
        <f t="shared" si="178"/>
        <v>1978</v>
      </c>
    </row>
    <row r="2402" spans="14:19" x14ac:dyDescent="0.25">
      <c r="N2402" s="10">
        <v>28699</v>
      </c>
      <c r="O2402">
        <f t="shared" si="175"/>
        <v>28</v>
      </c>
      <c r="P2402">
        <f t="shared" si="176"/>
        <v>7</v>
      </c>
      <c r="Q2402" t="str">
        <f t="shared" si="177"/>
        <v>Jul</v>
      </c>
      <c r="R2402" t="str">
        <f>TEXT(dDate[[#This Row],[Date]],"yyy - mm - mmm")</f>
        <v>1978 - 07 - Jul</v>
      </c>
      <c r="S2402">
        <f t="shared" si="178"/>
        <v>1978</v>
      </c>
    </row>
    <row r="2403" spans="14:19" x14ac:dyDescent="0.25">
      <c r="N2403" s="10">
        <v>28700</v>
      </c>
      <c r="O2403">
        <f t="shared" si="175"/>
        <v>29</v>
      </c>
      <c r="P2403">
        <f t="shared" si="176"/>
        <v>7</v>
      </c>
      <c r="Q2403" t="str">
        <f t="shared" si="177"/>
        <v>Jul</v>
      </c>
      <c r="R2403" t="str">
        <f>TEXT(dDate[[#This Row],[Date]],"yyy - mm - mmm")</f>
        <v>1978 - 07 - Jul</v>
      </c>
      <c r="S2403">
        <f t="shared" si="178"/>
        <v>1978</v>
      </c>
    </row>
    <row r="2404" spans="14:19" x14ac:dyDescent="0.25">
      <c r="N2404" s="10">
        <v>28701</v>
      </c>
      <c r="O2404">
        <f t="shared" si="175"/>
        <v>30</v>
      </c>
      <c r="P2404">
        <f t="shared" si="176"/>
        <v>7</v>
      </c>
      <c r="Q2404" t="str">
        <f t="shared" si="177"/>
        <v>Jul</v>
      </c>
      <c r="R2404" t="str">
        <f>TEXT(dDate[[#This Row],[Date]],"yyy - mm - mmm")</f>
        <v>1978 - 07 - Jul</v>
      </c>
      <c r="S2404">
        <f t="shared" si="178"/>
        <v>1978</v>
      </c>
    </row>
    <row r="2405" spans="14:19" x14ac:dyDescent="0.25">
      <c r="N2405" s="10">
        <v>28702</v>
      </c>
      <c r="O2405">
        <f t="shared" si="175"/>
        <v>31</v>
      </c>
      <c r="P2405">
        <f t="shared" si="176"/>
        <v>7</v>
      </c>
      <c r="Q2405" t="str">
        <f t="shared" si="177"/>
        <v>Jul</v>
      </c>
      <c r="R2405" t="str">
        <f>TEXT(dDate[[#This Row],[Date]],"yyy - mm - mmm")</f>
        <v>1978 - 07 - Jul</v>
      </c>
      <c r="S2405">
        <f t="shared" si="178"/>
        <v>1978</v>
      </c>
    </row>
    <row r="2406" spans="14:19" x14ac:dyDescent="0.25">
      <c r="N2406" s="10">
        <v>28703</v>
      </c>
      <c r="O2406">
        <f t="shared" si="175"/>
        <v>1</v>
      </c>
      <c r="P2406">
        <f t="shared" si="176"/>
        <v>8</v>
      </c>
      <c r="Q2406" t="str">
        <f t="shared" si="177"/>
        <v>Aug</v>
      </c>
      <c r="R2406" t="str">
        <f>TEXT(dDate[[#This Row],[Date]],"yyy - mm - mmm")</f>
        <v>1978 - 08 - Aug</v>
      </c>
      <c r="S2406">
        <f t="shared" si="178"/>
        <v>1978</v>
      </c>
    </row>
    <row r="2407" spans="14:19" x14ac:dyDescent="0.25">
      <c r="N2407" s="10">
        <v>28704</v>
      </c>
      <c r="O2407">
        <f t="shared" si="175"/>
        <v>2</v>
      </c>
      <c r="P2407">
        <f t="shared" si="176"/>
        <v>8</v>
      </c>
      <c r="Q2407" t="str">
        <f t="shared" si="177"/>
        <v>Aug</v>
      </c>
      <c r="R2407" t="str">
        <f>TEXT(dDate[[#This Row],[Date]],"yyy - mm - mmm")</f>
        <v>1978 - 08 - Aug</v>
      </c>
      <c r="S2407">
        <f t="shared" si="178"/>
        <v>1978</v>
      </c>
    </row>
    <row r="2408" spans="14:19" x14ac:dyDescent="0.25">
      <c r="N2408" s="10">
        <v>28705</v>
      </c>
      <c r="O2408">
        <f t="shared" si="175"/>
        <v>3</v>
      </c>
      <c r="P2408">
        <f t="shared" si="176"/>
        <v>8</v>
      </c>
      <c r="Q2408" t="str">
        <f t="shared" si="177"/>
        <v>Aug</v>
      </c>
      <c r="R2408" t="str">
        <f>TEXT(dDate[[#This Row],[Date]],"yyy - mm - mmm")</f>
        <v>1978 - 08 - Aug</v>
      </c>
      <c r="S2408">
        <f t="shared" si="178"/>
        <v>1978</v>
      </c>
    </row>
    <row r="2409" spans="14:19" x14ac:dyDescent="0.25">
      <c r="N2409" s="10">
        <v>28706</v>
      </c>
      <c r="O2409">
        <f t="shared" si="175"/>
        <v>4</v>
      </c>
      <c r="P2409">
        <f t="shared" si="176"/>
        <v>8</v>
      </c>
      <c r="Q2409" t="str">
        <f t="shared" si="177"/>
        <v>Aug</v>
      </c>
      <c r="R2409" t="str">
        <f>TEXT(dDate[[#This Row],[Date]],"yyy - mm - mmm")</f>
        <v>1978 - 08 - Aug</v>
      </c>
      <c r="S2409">
        <f t="shared" si="178"/>
        <v>1978</v>
      </c>
    </row>
    <row r="2410" spans="14:19" x14ac:dyDescent="0.25">
      <c r="N2410" s="10">
        <v>28707</v>
      </c>
      <c r="O2410">
        <f t="shared" si="175"/>
        <v>5</v>
      </c>
      <c r="P2410">
        <f t="shared" si="176"/>
        <v>8</v>
      </c>
      <c r="Q2410" t="str">
        <f t="shared" si="177"/>
        <v>Aug</v>
      </c>
      <c r="R2410" t="str">
        <f>TEXT(dDate[[#This Row],[Date]],"yyy - mm - mmm")</f>
        <v>1978 - 08 - Aug</v>
      </c>
      <c r="S2410">
        <f t="shared" si="178"/>
        <v>1978</v>
      </c>
    </row>
    <row r="2411" spans="14:19" x14ac:dyDescent="0.25">
      <c r="N2411" s="10">
        <v>28708</v>
      </c>
      <c r="O2411">
        <f t="shared" si="175"/>
        <v>6</v>
      </c>
      <c r="P2411">
        <f t="shared" si="176"/>
        <v>8</v>
      </c>
      <c r="Q2411" t="str">
        <f t="shared" si="177"/>
        <v>Aug</v>
      </c>
      <c r="R2411" t="str">
        <f>TEXT(dDate[[#This Row],[Date]],"yyy - mm - mmm")</f>
        <v>1978 - 08 - Aug</v>
      </c>
      <c r="S2411">
        <f t="shared" si="178"/>
        <v>1978</v>
      </c>
    </row>
    <row r="2412" spans="14:19" x14ac:dyDescent="0.25">
      <c r="N2412" s="10">
        <v>28709</v>
      </c>
      <c r="O2412">
        <f t="shared" si="175"/>
        <v>7</v>
      </c>
      <c r="P2412">
        <f t="shared" si="176"/>
        <v>8</v>
      </c>
      <c r="Q2412" t="str">
        <f t="shared" si="177"/>
        <v>Aug</v>
      </c>
      <c r="R2412" t="str">
        <f>TEXT(dDate[[#This Row],[Date]],"yyy - mm - mmm")</f>
        <v>1978 - 08 - Aug</v>
      </c>
      <c r="S2412">
        <f t="shared" si="178"/>
        <v>1978</v>
      </c>
    </row>
    <row r="2413" spans="14:19" x14ac:dyDescent="0.25">
      <c r="N2413" s="10">
        <v>28710</v>
      </c>
      <c r="O2413">
        <f t="shared" si="175"/>
        <v>8</v>
      </c>
      <c r="P2413">
        <f t="shared" si="176"/>
        <v>8</v>
      </c>
      <c r="Q2413" t="str">
        <f t="shared" si="177"/>
        <v>Aug</v>
      </c>
      <c r="R2413" t="str">
        <f>TEXT(dDate[[#This Row],[Date]],"yyy - mm - mmm")</f>
        <v>1978 - 08 - Aug</v>
      </c>
      <c r="S2413">
        <f t="shared" si="178"/>
        <v>1978</v>
      </c>
    </row>
    <row r="2414" spans="14:19" x14ac:dyDescent="0.25">
      <c r="N2414" s="10">
        <v>28711</v>
      </c>
      <c r="O2414">
        <f t="shared" si="175"/>
        <v>9</v>
      </c>
      <c r="P2414">
        <f t="shared" si="176"/>
        <v>8</v>
      </c>
      <c r="Q2414" t="str">
        <f t="shared" si="177"/>
        <v>Aug</v>
      </c>
      <c r="R2414" t="str">
        <f>TEXT(dDate[[#This Row],[Date]],"yyy - mm - mmm")</f>
        <v>1978 - 08 - Aug</v>
      </c>
      <c r="S2414">
        <f t="shared" si="178"/>
        <v>1978</v>
      </c>
    </row>
    <row r="2415" spans="14:19" x14ac:dyDescent="0.25">
      <c r="N2415" s="10">
        <v>28712</v>
      </c>
      <c r="O2415">
        <f t="shared" si="175"/>
        <v>10</v>
      </c>
      <c r="P2415">
        <f t="shared" si="176"/>
        <v>8</v>
      </c>
      <c r="Q2415" t="str">
        <f t="shared" si="177"/>
        <v>Aug</v>
      </c>
      <c r="R2415" t="str">
        <f>TEXT(dDate[[#This Row],[Date]],"yyy - mm - mmm")</f>
        <v>1978 - 08 - Aug</v>
      </c>
      <c r="S2415">
        <f t="shared" si="178"/>
        <v>1978</v>
      </c>
    </row>
    <row r="2416" spans="14:19" x14ac:dyDescent="0.25">
      <c r="N2416" s="10">
        <v>28713</v>
      </c>
      <c r="O2416">
        <f t="shared" si="175"/>
        <v>11</v>
      </c>
      <c r="P2416">
        <f t="shared" si="176"/>
        <v>8</v>
      </c>
      <c r="Q2416" t="str">
        <f t="shared" si="177"/>
        <v>Aug</v>
      </c>
      <c r="R2416" t="str">
        <f>TEXT(dDate[[#This Row],[Date]],"yyy - mm - mmm")</f>
        <v>1978 - 08 - Aug</v>
      </c>
      <c r="S2416">
        <f t="shared" si="178"/>
        <v>1978</v>
      </c>
    </row>
    <row r="2417" spans="14:19" x14ac:dyDescent="0.25">
      <c r="N2417" s="10">
        <v>28714</v>
      </c>
      <c r="O2417">
        <f t="shared" si="175"/>
        <v>12</v>
      </c>
      <c r="P2417">
        <f t="shared" si="176"/>
        <v>8</v>
      </c>
      <c r="Q2417" t="str">
        <f t="shared" si="177"/>
        <v>Aug</v>
      </c>
      <c r="R2417" t="str">
        <f>TEXT(dDate[[#This Row],[Date]],"yyy - mm - mmm")</f>
        <v>1978 - 08 - Aug</v>
      </c>
      <c r="S2417">
        <f t="shared" si="178"/>
        <v>1978</v>
      </c>
    </row>
    <row r="2418" spans="14:19" x14ac:dyDescent="0.25">
      <c r="N2418" s="10">
        <v>28715</v>
      </c>
      <c r="O2418">
        <f t="shared" si="175"/>
        <v>13</v>
      </c>
      <c r="P2418">
        <f t="shared" si="176"/>
        <v>8</v>
      </c>
      <c r="Q2418" t="str">
        <f t="shared" si="177"/>
        <v>Aug</v>
      </c>
      <c r="R2418" t="str">
        <f>TEXT(dDate[[#This Row],[Date]],"yyy - mm - mmm")</f>
        <v>1978 - 08 - Aug</v>
      </c>
      <c r="S2418">
        <f t="shared" si="178"/>
        <v>1978</v>
      </c>
    </row>
    <row r="2419" spans="14:19" x14ac:dyDescent="0.25">
      <c r="N2419" s="10">
        <v>28716</v>
      </c>
      <c r="O2419">
        <f t="shared" si="175"/>
        <v>14</v>
      </c>
      <c r="P2419">
        <f t="shared" si="176"/>
        <v>8</v>
      </c>
      <c r="Q2419" t="str">
        <f t="shared" si="177"/>
        <v>Aug</v>
      </c>
      <c r="R2419" t="str">
        <f>TEXT(dDate[[#This Row],[Date]],"yyy - mm - mmm")</f>
        <v>1978 - 08 - Aug</v>
      </c>
      <c r="S2419">
        <f t="shared" si="178"/>
        <v>1978</v>
      </c>
    </row>
    <row r="2420" spans="14:19" x14ac:dyDescent="0.25">
      <c r="N2420" s="10">
        <v>28717</v>
      </c>
      <c r="O2420">
        <f t="shared" si="175"/>
        <v>15</v>
      </c>
      <c r="P2420">
        <f t="shared" si="176"/>
        <v>8</v>
      </c>
      <c r="Q2420" t="str">
        <f t="shared" si="177"/>
        <v>Aug</v>
      </c>
      <c r="R2420" t="str">
        <f>TEXT(dDate[[#This Row],[Date]],"yyy - mm - mmm")</f>
        <v>1978 - 08 - Aug</v>
      </c>
      <c r="S2420">
        <f t="shared" si="178"/>
        <v>1978</v>
      </c>
    </row>
    <row r="2421" spans="14:19" x14ac:dyDescent="0.25">
      <c r="N2421" s="10">
        <v>28718</v>
      </c>
      <c r="O2421">
        <f t="shared" si="175"/>
        <v>16</v>
      </c>
      <c r="P2421">
        <f t="shared" si="176"/>
        <v>8</v>
      </c>
      <c r="Q2421" t="str">
        <f t="shared" si="177"/>
        <v>Aug</v>
      </c>
      <c r="R2421" t="str">
        <f>TEXT(dDate[[#This Row],[Date]],"yyy - mm - mmm")</f>
        <v>1978 - 08 - Aug</v>
      </c>
      <c r="S2421">
        <f t="shared" si="178"/>
        <v>1978</v>
      </c>
    </row>
    <row r="2422" spans="14:19" x14ac:dyDescent="0.25">
      <c r="N2422" s="10">
        <v>28719</v>
      </c>
      <c r="O2422">
        <f t="shared" si="175"/>
        <v>17</v>
      </c>
      <c r="P2422">
        <f t="shared" si="176"/>
        <v>8</v>
      </c>
      <c r="Q2422" t="str">
        <f t="shared" si="177"/>
        <v>Aug</v>
      </c>
      <c r="R2422" t="str">
        <f>TEXT(dDate[[#This Row],[Date]],"yyy - mm - mmm")</f>
        <v>1978 - 08 - Aug</v>
      </c>
      <c r="S2422">
        <f t="shared" si="178"/>
        <v>1978</v>
      </c>
    </row>
    <row r="2423" spans="14:19" x14ac:dyDescent="0.25">
      <c r="N2423" s="10">
        <v>28720</v>
      </c>
      <c r="O2423">
        <f t="shared" si="175"/>
        <v>18</v>
      </c>
      <c r="P2423">
        <f t="shared" si="176"/>
        <v>8</v>
      </c>
      <c r="Q2423" t="str">
        <f t="shared" si="177"/>
        <v>Aug</v>
      </c>
      <c r="R2423" t="str">
        <f>TEXT(dDate[[#This Row],[Date]],"yyy - mm - mmm")</f>
        <v>1978 - 08 - Aug</v>
      </c>
      <c r="S2423">
        <f t="shared" si="178"/>
        <v>1978</v>
      </c>
    </row>
    <row r="2424" spans="14:19" x14ac:dyDescent="0.25">
      <c r="N2424" s="10">
        <v>28721</v>
      </c>
      <c r="O2424">
        <f t="shared" si="175"/>
        <v>19</v>
      </c>
      <c r="P2424">
        <f t="shared" si="176"/>
        <v>8</v>
      </c>
      <c r="Q2424" t="str">
        <f t="shared" si="177"/>
        <v>Aug</v>
      </c>
      <c r="R2424" t="str">
        <f>TEXT(dDate[[#This Row],[Date]],"yyy - mm - mmm")</f>
        <v>1978 - 08 - Aug</v>
      </c>
      <c r="S2424">
        <f t="shared" si="178"/>
        <v>1978</v>
      </c>
    </row>
    <row r="2425" spans="14:19" x14ac:dyDescent="0.25">
      <c r="N2425" s="10">
        <v>28722</v>
      </c>
      <c r="O2425">
        <f t="shared" si="175"/>
        <v>20</v>
      </c>
      <c r="P2425">
        <f t="shared" si="176"/>
        <v>8</v>
      </c>
      <c r="Q2425" t="str">
        <f t="shared" si="177"/>
        <v>Aug</v>
      </c>
      <c r="R2425" t="str">
        <f>TEXT(dDate[[#This Row],[Date]],"yyy - mm - mmm")</f>
        <v>1978 - 08 - Aug</v>
      </c>
      <c r="S2425">
        <f t="shared" si="178"/>
        <v>1978</v>
      </c>
    </row>
    <row r="2426" spans="14:19" x14ac:dyDescent="0.25">
      <c r="N2426" s="10">
        <v>28723</v>
      </c>
      <c r="O2426">
        <f t="shared" si="175"/>
        <v>21</v>
      </c>
      <c r="P2426">
        <f t="shared" si="176"/>
        <v>8</v>
      </c>
      <c r="Q2426" t="str">
        <f t="shared" si="177"/>
        <v>Aug</v>
      </c>
      <c r="R2426" t="str">
        <f>TEXT(dDate[[#This Row],[Date]],"yyy - mm - mmm")</f>
        <v>1978 - 08 - Aug</v>
      </c>
      <c r="S2426">
        <f t="shared" si="178"/>
        <v>1978</v>
      </c>
    </row>
    <row r="2427" spans="14:19" x14ac:dyDescent="0.25">
      <c r="N2427" s="10">
        <v>28724</v>
      </c>
      <c r="O2427">
        <f t="shared" si="175"/>
        <v>22</v>
      </c>
      <c r="P2427">
        <f t="shared" si="176"/>
        <v>8</v>
      </c>
      <c r="Q2427" t="str">
        <f t="shared" si="177"/>
        <v>Aug</v>
      </c>
      <c r="R2427" t="str">
        <f>TEXT(dDate[[#This Row],[Date]],"yyy - mm - mmm")</f>
        <v>1978 - 08 - Aug</v>
      </c>
      <c r="S2427">
        <f t="shared" si="178"/>
        <v>1978</v>
      </c>
    </row>
    <row r="2428" spans="14:19" x14ac:dyDescent="0.25">
      <c r="N2428" s="10">
        <v>28725</v>
      </c>
      <c r="O2428">
        <f t="shared" si="175"/>
        <v>23</v>
      </c>
      <c r="P2428">
        <f t="shared" si="176"/>
        <v>8</v>
      </c>
      <c r="Q2428" t="str">
        <f t="shared" si="177"/>
        <v>Aug</v>
      </c>
      <c r="R2428" t="str">
        <f>TEXT(dDate[[#This Row],[Date]],"yyy - mm - mmm")</f>
        <v>1978 - 08 - Aug</v>
      </c>
      <c r="S2428">
        <f t="shared" si="178"/>
        <v>1978</v>
      </c>
    </row>
    <row r="2429" spans="14:19" x14ac:dyDescent="0.25">
      <c r="N2429" s="10">
        <v>28726</v>
      </c>
      <c r="O2429">
        <f t="shared" si="175"/>
        <v>24</v>
      </c>
      <c r="P2429">
        <f t="shared" si="176"/>
        <v>8</v>
      </c>
      <c r="Q2429" t="str">
        <f t="shared" si="177"/>
        <v>Aug</v>
      </c>
      <c r="R2429" t="str">
        <f>TEXT(dDate[[#This Row],[Date]],"yyy - mm - mmm")</f>
        <v>1978 - 08 - Aug</v>
      </c>
      <c r="S2429">
        <f t="shared" si="178"/>
        <v>1978</v>
      </c>
    </row>
    <row r="2430" spans="14:19" x14ac:dyDescent="0.25">
      <c r="N2430" s="10">
        <v>28727</v>
      </c>
      <c r="O2430">
        <f t="shared" si="175"/>
        <v>25</v>
      </c>
      <c r="P2430">
        <f t="shared" si="176"/>
        <v>8</v>
      </c>
      <c r="Q2430" t="str">
        <f t="shared" si="177"/>
        <v>Aug</v>
      </c>
      <c r="R2430" t="str">
        <f>TEXT(dDate[[#This Row],[Date]],"yyy - mm - mmm")</f>
        <v>1978 - 08 - Aug</v>
      </c>
      <c r="S2430">
        <f t="shared" si="178"/>
        <v>1978</v>
      </c>
    </row>
    <row r="2431" spans="14:19" x14ac:dyDescent="0.25">
      <c r="N2431" s="10">
        <v>28728</v>
      </c>
      <c r="O2431">
        <f t="shared" si="175"/>
        <v>26</v>
      </c>
      <c r="P2431">
        <f t="shared" si="176"/>
        <v>8</v>
      </c>
      <c r="Q2431" t="str">
        <f t="shared" si="177"/>
        <v>Aug</v>
      </c>
      <c r="R2431" t="str">
        <f>TEXT(dDate[[#This Row],[Date]],"yyy - mm - mmm")</f>
        <v>1978 - 08 - Aug</v>
      </c>
      <c r="S2431">
        <f t="shared" si="178"/>
        <v>1978</v>
      </c>
    </row>
    <row r="2432" spans="14:19" x14ac:dyDescent="0.25">
      <c r="N2432" s="10">
        <v>28729</v>
      </c>
      <c r="O2432">
        <f t="shared" si="175"/>
        <v>27</v>
      </c>
      <c r="P2432">
        <f t="shared" si="176"/>
        <v>8</v>
      </c>
      <c r="Q2432" t="str">
        <f t="shared" si="177"/>
        <v>Aug</v>
      </c>
      <c r="R2432" t="str">
        <f>TEXT(dDate[[#This Row],[Date]],"yyy - mm - mmm")</f>
        <v>1978 - 08 - Aug</v>
      </c>
      <c r="S2432">
        <f t="shared" si="178"/>
        <v>1978</v>
      </c>
    </row>
    <row r="2433" spans="14:19" x14ac:dyDescent="0.25">
      <c r="N2433" s="10">
        <v>28730</v>
      </c>
      <c r="O2433">
        <f t="shared" si="175"/>
        <v>28</v>
      </c>
      <c r="P2433">
        <f t="shared" si="176"/>
        <v>8</v>
      </c>
      <c r="Q2433" t="str">
        <f t="shared" si="177"/>
        <v>Aug</v>
      </c>
      <c r="R2433" t="str">
        <f>TEXT(dDate[[#This Row],[Date]],"yyy - mm - mmm")</f>
        <v>1978 - 08 - Aug</v>
      </c>
      <c r="S2433">
        <f t="shared" si="178"/>
        <v>1978</v>
      </c>
    </row>
    <row r="2434" spans="14:19" x14ac:dyDescent="0.25">
      <c r="N2434" s="10">
        <v>28731</v>
      </c>
      <c r="O2434">
        <f t="shared" si="175"/>
        <v>29</v>
      </c>
      <c r="P2434">
        <f t="shared" si="176"/>
        <v>8</v>
      </c>
      <c r="Q2434" t="str">
        <f t="shared" si="177"/>
        <v>Aug</v>
      </c>
      <c r="R2434" t="str">
        <f>TEXT(dDate[[#This Row],[Date]],"yyy - mm - mmm")</f>
        <v>1978 - 08 - Aug</v>
      </c>
      <c r="S2434">
        <f t="shared" si="178"/>
        <v>1978</v>
      </c>
    </row>
    <row r="2435" spans="14:19" x14ac:dyDescent="0.25">
      <c r="N2435" s="10">
        <v>28732</v>
      </c>
      <c r="O2435">
        <f t="shared" ref="O2435:O2498" si="179">DAY(N2435)</f>
        <v>30</v>
      </c>
      <c r="P2435">
        <f t="shared" ref="P2435:P2498" si="180">MONTH(N2435)</f>
        <v>8</v>
      </c>
      <c r="Q2435" t="str">
        <f t="shared" ref="Q2435:Q2498" si="181">TEXT(N2435,"mmm")</f>
        <v>Aug</v>
      </c>
      <c r="R2435" t="str">
        <f>TEXT(dDate[[#This Row],[Date]],"yyy - mm - mmm")</f>
        <v>1978 - 08 - Aug</v>
      </c>
      <c r="S2435">
        <f t="shared" ref="S2435:S2498" si="182">YEAR(N2435)</f>
        <v>1978</v>
      </c>
    </row>
    <row r="2436" spans="14:19" x14ac:dyDescent="0.25">
      <c r="N2436" s="10">
        <v>28733</v>
      </c>
      <c r="O2436">
        <f t="shared" si="179"/>
        <v>31</v>
      </c>
      <c r="P2436">
        <f t="shared" si="180"/>
        <v>8</v>
      </c>
      <c r="Q2436" t="str">
        <f t="shared" si="181"/>
        <v>Aug</v>
      </c>
      <c r="R2436" t="str">
        <f>TEXT(dDate[[#This Row],[Date]],"yyy - mm - mmm")</f>
        <v>1978 - 08 - Aug</v>
      </c>
      <c r="S2436">
        <f t="shared" si="182"/>
        <v>1978</v>
      </c>
    </row>
    <row r="2437" spans="14:19" x14ac:dyDescent="0.25">
      <c r="N2437" s="10">
        <v>28734</v>
      </c>
      <c r="O2437">
        <f t="shared" si="179"/>
        <v>1</v>
      </c>
      <c r="P2437">
        <f t="shared" si="180"/>
        <v>9</v>
      </c>
      <c r="Q2437" t="str">
        <f t="shared" si="181"/>
        <v>Sep</v>
      </c>
      <c r="R2437" t="str">
        <f>TEXT(dDate[[#This Row],[Date]],"yyy - mm - mmm")</f>
        <v>1978 - 09 - Sep</v>
      </c>
      <c r="S2437">
        <f t="shared" si="182"/>
        <v>1978</v>
      </c>
    </row>
    <row r="2438" spans="14:19" x14ac:dyDescent="0.25">
      <c r="N2438" s="10">
        <v>28735</v>
      </c>
      <c r="O2438">
        <f t="shared" si="179"/>
        <v>2</v>
      </c>
      <c r="P2438">
        <f t="shared" si="180"/>
        <v>9</v>
      </c>
      <c r="Q2438" t="str">
        <f t="shared" si="181"/>
        <v>Sep</v>
      </c>
      <c r="R2438" t="str">
        <f>TEXT(dDate[[#This Row],[Date]],"yyy - mm - mmm")</f>
        <v>1978 - 09 - Sep</v>
      </c>
      <c r="S2438">
        <f t="shared" si="182"/>
        <v>1978</v>
      </c>
    </row>
    <row r="2439" spans="14:19" x14ac:dyDescent="0.25">
      <c r="N2439" s="10">
        <v>28736</v>
      </c>
      <c r="O2439">
        <f t="shared" si="179"/>
        <v>3</v>
      </c>
      <c r="P2439">
        <f t="shared" si="180"/>
        <v>9</v>
      </c>
      <c r="Q2439" t="str">
        <f t="shared" si="181"/>
        <v>Sep</v>
      </c>
      <c r="R2439" t="str">
        <f>TEXT(dDate[[#This Row],[Date]],"yyy - mm - mmm")</f>
        <v>1978 - 09 - Sep</v>
      </c>
      <c r="S2439">
        <f t="shared" si="182"/>
        <v>1978</v>
      </c>
    </row>
    <row r="2440" spans="14:19" x14ac:dyDescent="0.25">
      <c r="N2440" s="10">
        <v>28737</v>
      </c>
      <c r="O2440">
        <f t="shared" si="179"/>
        <v>4</v>
      </c>
      <c r="P2440">
        <f t="shared" si="180"/>
        <v>9</v>
      </c>
      <c r="Q2440" t="str">
        <f t="shared" si="181"/>
        <v>Sep</v>
      </c>
      <c r="R2440" t="str">
        <f>TEXT(dDate[[#This Row],[Date]],"yyy - mm - mmm")</f>
        <v>1978 - 09 - Sep</v>
      </c>
      <c r="S2440">
        <f t="shared" si="182"/>
        <v>1978</v>
      </c>
    </row>
    <row r="2441" spans="14:19" x14ac:dyDescent="0.25">
      <c r="N2441" s="10">
        <v>28738</v>
      </c>
      <c r="O2441">
        <f t="shared" si="179"/>
        <v>5</v>
      </c>
      <c r="P2441">
        <f t="shared" si="180"/>
        <v>9</v>
      </c>
      <c r="Q2441" t="str">
        <f t="shared" si="181"/>
        <v>Sep</v>
      </c>
      <c r="R2441" t="str">
        <f>TEXT(dDate[[#This Row],[Date]],"yyy - mm - mmm")</f>
        <v>1978 - 09 - Sep</v>
      </c>
      <c r="S2441">
        <f t="shared" si="182"/>
        <v>1978</v>
      </c>
    </row>
    <row r="2442" spans="14:19" x14ac:dyDescent="0.25">
      <c r="N2442" s="10">
        <v>28739</v>
      </c>
      <c r="O2442">
        <f t="shared" si="179"/>
        <v>6</v>
      </c>
      <c r="P2442">
        <f t="shared" si="180"/>
        <v>9</v>
      </c>
      <c r="Q2442" t="str">
        <f t="shared" si="181"/>
        <v>Sep</v>
      </c>
      <c r="R2442" t="str">
        <f>TEXT(dDate[[#This Row],[Date]],"yyy - mm - mmm")</f>
        <v>1978 - 09 - Sep</v>
      </c>
      <c r="S2442">
        <f t="shared" si="182"/>
        <v>1978</v>
      </c>
    </row>
    <row r="2443" spans="14:19" x14ac:dyDescent="0.25">
      <c r="N2443" s="10">
        <v>28740</v>
      </c>
      <c r="O2443">
        <f t="shared" si="179"/>
        <v>7</v>
      </c>
      <c r="P2443">
        <f t="shared" si="180"/>
        <v>9</v>
      </c>
      <c r="Q2443" t="str">
        <f t="shared" si="181"/>
        <v>Sep</v>
      </c>
      <c r="R2443" t="str">
        <f>TEXT(dDate[[#This Row],[Date]],"yyy - mm - mmm")</f>
        <v>1978 - 09 - Sep</v>
      </c>
      <c r="S2443">
        <f t="shared" si="182"/>
        <v>1978</v>
      </c>
    </row>
    <row r="2444" spans="14:19" x14ac:dyDescent="0.25">
      <c r="N2444" s="10">
        <v>28741</v>
      </c>
      <c r="O2444">
        <f t="shared" si="179"/>
        <v>8</v>
      </c>
      <c r="P2444">
        <f t="shared" si="180"/>
        <v>9</v>
      </c>
      <c r="Q2444" t="str">
        <f t="shared" si="181"/>
        <v>Sep</v>
      </c>
      <c r="R2444" t="str">
        <f>TEXT(dDate[[#This Row],[Date]],"yyy - mm - mmm")</f>
        <v>1978 - 09 - Sep</v>
      </c>
      <c r="S2444">
        <f t="shared" si="182"/>
        <v>1978</v>
      </c>
    </row>
    <row r="2445" spans="14:19" x14ac:dyDescent="0.25">
      <c r="N2445" s="10">
        <v>28742</v>
      </c>
      <c r="O2445">
        <f t="shared" si="179"/>
        <v>9</v>
      </c>
      <c r="P2445">
        <f t="shared" si="180"/>
        <v>9</v>
      </c>
      <c r="Q2445" t="str">
        <f t="shared" si="181"/>
        <v>Sep</v>
      </c>
      <c r="R2445" t="str">
        <f>TEXT(dDate[[#This Row],[Date]],"yyy - mm - mmm")</f>
        <v>1978 - 09 - Sep</v>
      </c>
      <c r="S2445">
        <f t="shared" si="182"/>
        <v>1978</v>
      </c>
    </row>
    <row r="2446" spans="14:19" x14ac:dyDescent="0.25">
      <c r="N2446" s="10">
        <v>28743</v>
      </c>
      <c r="O2446">
        <f t="shared" si="179"/>
        <v>10</v>
      </c>
      <c r="P2446">
        <f t="shared" si="180"/>
        <v>9</v>
      </c>
      <c r="Q2446" t="str">
        <f t="shared" si="181"/>
        <v>Sep</v>
      </c>
      <c r="R2446" t="str">
        <f>TEXT(dDate[[#This Row],[Date]],"yyy - mm - mmm")</f>
        <v>1978 - 09 - Sep</v>
      </c>
      <c r="S2446">
        <f t="shared" si="182"/>
        <v>1978</v>
      </c>
    </row>
    <row r="2447" spans="14:19" x14ac:dyDescent="0.25">
      <c r="N2447" s="10">
        <v>28744</v>
      </c>
      <c r="O2447">
        <f t="shared" si="179"/>
        <v>11</v>
      </c>
      <c r="P2447">
        <f t="shared" si="180"/>
        <v>9</v>
      </c>
      <c r="Q2447" t="str">
        <f t="shared" si="181"/>
        <v>Sep</v>
      </c>
      <c r="R2447" t="str">
        <f>TEXT(dDate[[#This Row],[Date]],"yyy - mm - mmm")</f>
        <v>1978 - 09 - Sep</v>
      </c>
      <c r="S2447">
        <f t="shared" si="182"/>
        <v>1978</v>
      </c>
    </row>
    <row r="2448" spans="14:19" x14ac:dyDescent="0.25">
      <c r="N2448" s="10">
        <v>28745</v>
      </c>
      <c r="O2448">
        <f t="shared" si="179"/>
        <v>12</v>
      </c>
      <c r="P2448">
        <f t="shared" si="180"/>
        <v>9</v>
      </c>
      <c r="Q2448" t="str">
        <f t="shared" si="181"/>
        <v>Sep</v>
      </c>
      <c r="R2448" t="str">
        <f>TEXT(dDate[[#This Row],[Date]],"yyy - mm - mmm")</f>
        <v>1978 - 09 - Sep</v>
      </c>
      <c r="S2448">
        <f t="shared" si="182"/>
        <v>1978</v>
      </c>
    </row>
    <row r="2449" spans="14:19" x14ac:dyDescent="0.25">
      <c r="N2449" s="10">
        <v>28746</v>
      </c>
      <c r="O2449">
        <f t="shared" si="179"/>
        <v>13</v>
      </c>
      <c r="P2449">
        <f t="shared" si="180"/>
        <v>9</v>
      </c>
      <c r="Q2449" t="str">
        <f t="shared" si="181"/>
        <v>Sep</v>
      </c>
      <c r="R2449" t="str">
        <f>TEXT(dDate[[#This Row],[Date]],"yyy - mm - mmm")</f>
        <v>1978 - 09 - Sep</v>
      </c>
      <c r="S2449">
        <f t="shared" si="182"/>
        <v>1978</v>
      </c>
    </row>
    <row r="2450" spans="14:19" x14ac:dyDescent="0.25">
      <c r="N2450" s="10">
        <v>28747</v>
      </c>
      <c r="O2450">
        <f t="shared" si="179"/>
        <v>14</v>
      </c>
      <c r="P2450">
        <f t="shared" si="180"/>
        <v>9</v>
      </c>
      <c r="Q2450" t="str">
        <f t="shared" si="181"/>
        <v>Sep</v>
      </c>
      <c r="R2450" t="str">
        <f>TEXT(dDate[[#This Row],[Date]],"yyy - mm - mmm")</f>
        <v>1978 - 09 - Sep</v>
      </c>
      <c r="S2450">
        <f t="shared" si="182"/>
        <v>1978</v>
      </c>
    </row>
    <row r="2451" spans="14:19" x14ac:dyDescent="0.25">
      <c r="N2451" s="10">
        <v>28748</v>
      </c>
      <c r="O2451">
        <f t="shared" si="179"/>
        <v>15</v>
      </c>
      <c r="P2451">
        <f t="shared" si="180"/>
        <v>9</v>
      </c>
      <c r="Q2451" t="str">
        <f t="shared" si="181"/>
        <v>Sep</v>
      </c>
      <c r="R2451" t="str">
        <f>TEXT(dDate[[#This Row],[Date]],"yyy - mm - mmm")</f>
        <v>1978 - 09 - Sep</v>
      </c>
      <c r="S2451">
        <f t="shared" si="182"/>
        <v>1978</v>
      </c>
    </row>
    <row r="2452" spans="14:19" x14ac:dyDescent="0.25">
      <c r="N2452" s="10">
        <v>28749</v>
      </c>
      <c r="O2452">
        <f t="shared" si="179"/>
        <v>16</v>
      </c>
      <c r="P2452">
        <f t="shared" si="180"/>
        <v>9</v>
      </c>
      <c r="Q2452" t="str">
        <f t="shared" si="181"/>
        <v>Sep</v>
      </c>
      <c r="R2452" t="str">
        <f>TEXT(dDate[[#This Row],[Date]],"yyy - mm - mmm")</f>
        <v>1978 - 09 - Sep</v>
      </c>
      <c r="S2452">
        <f t="shared" si="182"/>
        <v>1978</v>
      </c>
    </row>
    <row r="2453" spans="14:19" x14ac:dyDescent="0.25">
      <c r="N2453" s="10">
        <v>28750</v>
      </c>
      <c r="O2453">
        <f t="shared" si="179"/>
        <v>17</v>
      </c>
      <c r="P2453">
        <f t="shared" si="180"/>
        <v>9</v>
      </c>
      <c r="Q2453" t="str">
        <f t="shared" si="181"/>
        <v>Sep</v>
      </c>
      <c r="R2453" t="str">
        <f>TEXT(dDate[[#This Row],[Date]],"yyy - mm - mmm")</f>
        <v>1978 - 09 - Sep</v>
      </c>
      <c r="S2453">
        <f t="shared" si="182"/>
        <v>1978</v>
      </c>
    </row>
    <row r="2454" spans="14:19" x14ac:dyDescent="0.25">
      <c r="N2454" s="10">
        <v>28751</v>
      </c>
      <c r="O2454">
        <f t="shared" si="179"/>
        <v>18</v>
      </c>
      <c r="P2454">
        <f t="shared" si="180"/>
        <v>9</v>
      </c>
      <c r="Q2454" t="str">
        <f t="shared" si="181"/>
        <v>Sep</v>
      </c>
      <c r="R2454" t="str">
        <f>TEXT(dDate[[#This Row],[Date]],"yyy - mm - mmm")</f>
        <v>1978 - 09 - Sep</v>
      </c>
      <c r="S2454">
        <f t="shared" si="182"/>
        <v>1978</v>
      </c>
    </row>
    <row r="2455" spans="14:19" x14ac:dyDescent="0.25">
      <c r="N2455" s="10">
        <v>28752</v>
      </c>
      <c r="O2455">
        <f t="shared" si="179"/>
        <v>19</v>
      </c>
      <c r="P2455">
        <f t="shared" si="180"/>
        <v>9</v>
      </c>
      <c r="Q2455" t="str">
        <f t="shared" si="181"/>
        <v>Sep</v>
      </c>
      <c r="R2455" t="str">
        <f>TEXT(dDate[[#This Row],[Date]],"yyy - mm - mmm")</f>
        <v>1978 - 09 - Sep</v>
      </c>
      <c r="S2455">
        <f t="shared" si="182"/>
        <v>1978</v>
      </c>
    </row>
    <row r="2456" spans="14:19" x14ac:dyDescent="0.25">
      <c r="N2456" s="10">
        <v>28753</v>
      </c>
      <c r="O2456">
        <f t="shared" si="179"/>
        <v>20</v>
      </c>
      <c r="P2456">
        <f t="shared" si="180"/>
        <v>9</v>
      </c>
      <c r="Q2456" t="str">
        <f t="shared" si="181"/>
        <v>Sep</v>
      </c>
      <c r="R2456" t="str">
        <f>TEXT(dDate[[#This Row],[Date]],"yyy - mm - mmm")</f>
        <v>1978 - 09 - Sep</v>
      </c>
      <c r="S2456">
        <f t="shared" si="182"/>
        <v>1978</v>
      </c>
    </row>
    <row r="2457" spans="14:19" x14ac:dyDescent="0.25">
      <c r="N2457" s="10">
        <v>28754</v>
      </c>
      <c r="O2457">
        <f t="shared" si="179"/>
        <v>21</v>
      </c>
      <c r="P2457">
        <f t="shared" si="180"/>
        <v>9</v>
      </c>
      <c r="Q2457" t="str">
        <f t="shared" si="181"/>
        <v>Sep</v>
      </c>
      <c r="R2457" t="str">
        <f>TEXT(dDate[[#This Row],[Date]],"yyy - mm - mmm")</f>
        <v>1978 - 09 - Sep</v>
      </c>
      <c r="S2457">
        <f t="shared" si="182"/>
        <v>1978</v>
      </c>
    </row>
    <row r="2458" spans="14:19" x14ac:dyDescent="0.25">
      <c r="N2458" s="10">
        <v>28755</v>
      </c>
      <c r="O2458">
        <f t="shared" si="179"/>
        <v>22</v>
      </c>
      <c r="P2458">
        <f t="shared" si="180"/>
        <v>9</v>
      </c>
      <c r="Q2458" t="str">
        <f t="shared" si="181"/>
        <v>Sep</v>
      </c>
      <c r="R2458" t="str">
        <f>TEXT(dDate[[#This Row],[Date]],"yyy - mm - mmm")</f>
        <v>1978 - 09 - Sep</v>
      </c>
      <c r="S2458">
        <f t="shared" si="182"/>
        <v>1978</v>
      </c>
    </row>
    <row r="2459" spans="14:19" x14ac:dyDescent="0.25">
      <c r="N2459" s="10">
        <v>28756</v>
      </c>
      <c r="O2459">
        <f t="shared" si="179"/>
        <v>23</v>
      </c>
      <c r="P2459">
        <f t="shared" si="180"/>
        <v>9</v>
      </c>
      <c r="Q2459" t="str">
        <f t="shared" si="181"/>
        <v>Sep</v>
      </c>
      <c r="R2459" t="str">
        <f>TEXT(dDate[[#This Row],[Date]],"yyy - mm - mmm")</f>
        <v>1978 - 09 - Sep</v>
      </c>
      <c r="S2459">
        <f t="shared" si="182"/>
        <v>1978</v>
      </c>
    </row>
    <row r="2460" spans="14:19" x14ac:dyDescent="0.25">
      <c r="N2460" s="10">
        <v>28757</v>
      </c>
      <c r="O2460">
        <f t="shared" si="179"/>
        <v>24</v>
      </c>
      <c r="P2460">
        <f t="shared" si="180"/>
        <v>9</v>
      </c>
      <c r="Q2460" t="str">
        <f t="shared" si="181"/>
        <v>Sep</v>
      </c>
      <c r="R2460" t="str">
        <f>TEXT(dDate[[#This Row],[Date]],"yyy - mm - mmm")</f>
        <v>1978 - 09 - Sep</v>
      </c>
      <c r="S2460">
        <f t="shared" si="182"/>
        <v>1978</v>
      </c>
    </row>
    <row r="2461" spans="14:19" x14ac:dyDescent="0.25">
      <c r="N2461" s="10">
        <v>28758</v>
      </c>
      <c r="O2461">
        <f t="shared" si="179"/>
        <v>25</v>
      </c>
      <c r="P2461">
        <f t="shared" si="180"/>
        <v>9</v>
      </c>
      <c r="Q2461" t="str">
        <f t="shared" si="181"/>
        <v>Sep</v>
      </c>
      <c r="R2461" t="str">
        <f>TEXT(dDate[[#This Row],[Date]],"yyy - mm - mmm")</f>
        <v>1978 - 09 - Sep</v>
      </c>
      <c r="S2461">
        <f t="shared" si="182"/>
        <v>1978</v>
      </c>
    </row>
    <row r="2462" spans="14:19" x14ac:dyDescent="0.25">
      <c r="N2462" s="10">
        <v>28759</v>
      </c>
      <c r="O2462">
        <f t="shared" si="179"/>
        <v>26</v>
      </c>
      <c r="P2462">
        <f t="shared" si="180"/>
        <v>9</v>
      </c>
      <c r="Q2462" t="str">
        <f t="shared" si="181"/>
        <v>Sep</v>
      </c>
      <c r="R2462" t="str">
        <f>TEXT(dDate[[#This Row],[Date]],"yyy - mm - mmm")</f>
        <v>1978 - 09 - Sep</v>
      </c>
      <c r="S2462">
        <f t="shared" si="182"/>
        <v>1978</v>
      </c>
    </row>
    <row r="2463" spans="14:19" x14ac:dyDescent="0.25">
      <c r="N2463" s="10">
        <v>28760</v>
      </c>
      <c r="O2463">
        <f t="shared" si="179"/>
        <v>27</v>
      </c>
      <c r="P2463">
        <f t="shared" si="180"/>
        <v>9</v>
      </c>
      <c r="Q2463" t="str">
        <f t="shared" si="181"/>
        <v>Sep</v>
      </c>
      <c r="R2463" t="str">
        <f>TEXT(dDate[[#This Row],[Date]],"yyy - mm - mmm")</f>
        <v>1978 - 09 - Sep</v>
      </c>
      <c r="S2463">
        <f t="shared" si="182"/>
        <v>1978</v>
      </c>
    </row>
    <row r="2464" spans="14:19" x14ac:dyDescent="0.25">
      <c r="N2464" s="10">
        <v>28761</v>
      </c>
      <c r="O2464">
        <f t="shared" si="179"/>
        <v>28</v>
      </c>
      <c r="P2464">
        <f t="shared" si="180"/>
        <v>9</v>
      </c>
      <c r="Q2464" t="str">
        <f t="shared" si="181"/>
        <v>Sep</v>
      </c>
      <c r="R2464" t="str">
        <f>TEXT(dDate[[#This Row],[Date]],"yyy - mm - mmm")</f>
        <v>1978 - 09 - Sep</v>
      </c>
      <c r="S2464">
        <f t="shared" si="182"/>
        <v>1978</v>
      </c>
    </row>
    <row r="2465" spans="14:19" x14ac:dyDescent="0.25">
      <c r="N2465" s="10">
        <v>28762</v>
      </c>
      <c r="O2465">
        <f t="shared" si="179"/>
        <v>29</v>
      </c>
      <c r="P2465">
        <f t="shared" si="180"/>
        <v>9</v>
      </c>
      <c r="Q2465" t="str">
        <f t="shared" si="181"/>
        <v>Sep</v>
      </c>
      <c r="R2465" t="str">
        <f>TEXT(dDate[[#This Row],[Date]],"yyy - mm - mmm")</f>
        <v>1978 - 09 - Sep</v>
      </c>
      <c r="S2465">
        <f t="shared" si="182"/>
        <v>1978</v>
      </c>
    </row>
    <row r="2466" spans="14:19" x14ac:dyDescent="0.25">
      <c r="N2466" s="10">
        <v>28763</v>
      </c>
      <c r="O2466">
        <f t="shared" si="179"/>
        <v>30</v>
      </c>
      <c r="P2466">
        <f t="shared" si="180"/>
        <v>9</v>
      </c>
      <c r="Q2466" t="str">
        <f t="shared" si="181"/>
        <v>Sep</v>
      </c>
      <c r="R2466" t="str">
        <f>TEXT(dDate[[#This Row],[Date]],"yyy - mm - mmm")</f>
        <v>1978 - 09 - Sep</v>
      </c>
      <c r="S2466">
        <f t="shared" si="182"/>
        <v>1978</v>
      </c>
    </row>
    <row r="2467" spans="14:19" x14ac:dyDescent="0.25">
      <c r="N2467" s="10">
        <v>28764</v>
      </c>
      <c r="O2467">
        <f t="shared" si="179"/>
        <v>1</v>
      </c>
      <c r="P2467">
        <f t="shared" si="180"/>
        <v>10</v>
      </c>
      <c r="Q2467" t="str">
        <f t="shared" si="181"/>
        <v>Oct</v>
      </c>
      <c r="R2467" t="str">
        <f>TEXT(dDate[[#This Row],[Date]],"yyy - mm - mmm")</f>
        <v>1978 - 10 - Oct</v>
      </c>
      <c r="S2467">
        <f t="shared" si="182"/>
        <v>1978</v>
      </c>
    </row>
    <row r="2468" spans="14:19" x14ac:dyDescent="0.25">
      <c r="N2468" s="10">
        <v>28765</v>
      </c>
      <c r="O2468">
        <f t="shared" si="179"/>
        <v>2</v>
      </c>
      <c r="P2468">
        <f t="shared" si="180"/>
        <v>10</v>
      </c>
      <c r="Q2468" t="str">
        <f t="shared" si="181"/>
        <v>Oct</v>
      </c>
      <c r="R2468" t="str">
        <f>TEXT(dDate[[#This Row],[Date]],"yyy - mm - mmm")</f>
        <v>1978 - 10 - Oct</v>
      </c>
      <c r="S2468">
        <f t="shared" si="182"/>
        <v>1978</v>
      </c>
    </row>
    <row r="2469" spans="14:19" x14ac:dyDescent="0.25">
      <c r="N2469" s="10">
        <v>28766</v>
      </c>
      <c r="O2469">
        <f t="shared" si="179"/>
        <v>3</v>
      </c>
      <c r="P2469">
        <f t="shared" si="180"/>
        <v>10</v>
      </c>
      <c r="Q2469" t="str">
        <f t="shared" si="181"/>
        <v>Oct</v>
      </c>
      <c r="R2469" t="str">
        <f>TEXT(dDate[[#This Row],[Date]],"yyy - mm - mmm")</f>
        <v>1978 - 10 - Oct</v>
      </c>
      <c r="S2469">
        <f t="shared" si="182"/>
        <v>1978</v>
      </c>
    </row>
    <row r="2470" spans="14:19" x14ac:dyDescent="0.25">
      <c r="N2470" s="10">
        <v>28767</v>
      </c>
      <c r="O2470">
        <f t="shared" si="179"/>
        <v>4</v>
      </c>
      <c r="P2470">
        <f t="shared" si="180"/>
        <v>10</v>
      </c>
      <c r="Q2470" t="str">
        <f t="shared" si="181"/>
        <v>Oct</v>
      </c>
      <c r="R2470" t="str">
        <f>TEXT(dDate[[#This Row],[Date]],"yyy - mm - mmm")</f>
        <v>1978 - 10 - Oct</v>
      </c>
      <c r="S2470">
        <f t="shared" si="182"/>
        <v>1978</v>
      </c>
    </row>
    <row r="2471" spans="14:19" x14ac:dyDescent="0.25">
      <c r="N2471" s="10">
        <v>28768</v>
      </c>
      <c r="O2471">
        <f t="shared" si="179"/>
        <v>5</v>
      </c>
      <c r="P2471">
        <f t="shared" si="180"/>
        <v>10</v>
      </c>
      <c r="Q2471" t="str">
        <f t="shared" si="181"/>
        <v>Oct</v>
      </c>
      <c r="R2471" t="str">
        <f>TEXT(dDate[[#This Row],[Date]],"yyy - mm - mmm")</f>
        <v>1978 - 10 - Oct</v>
      </c>
      <c r="S2471">
        <f t="shared" si="182"/>
        <v>1978</v>
      </c>
    </row>
    <row r="2472" spans="14:19" x14ac:dyDescent="0.25">
      <c r="N2472" s="10">
        <v>28769</v>
      </c>
      <c r="O2472">
        <f t="shared" si="179"/>
        <v>6</v>
      </c>
      <c r="P2472">
        <f t="shared" si="180"/>
        <v>10</v>
      </c>
      <c r="Q2472" t="str">
        <f t="shared" si="181"/>
        <v>Oct</v>
      </c>
      <c r="R2472" t="str">
        <f>TEXT(dDate[[#This Row],[Date]],"yyy - mm - mmm")</f>
        <v>1978 - 10 - Oct</v>
      </c>
      <c r="S2472">
        <f t="shared" si="182"/>
        <v>1978</v>
      </c>
    </row>
    <row r="2473" spans="14:19" x14ac:dyDescent="0.25">
      <c r="N2473" s="10">
        <v>28770</v>
      </c>
      <c r="O2473">
        <f t="shared" si="179"/>
        <v>7</v>
      </c>
      <c r="P2473">
        <f t="shared" si="180"/>
        <v>10</v>
      </c>
      <c r="Q2473" t="str">
        <f t="shared" si="181"/>
        <v>Oct</v>
      </c>
      <c r="R2473" t="str">
        <f>TEXT(dDate[[#This Row],[Date]],"yyy - mm - mmm")</f>
        <v>1978 - 10 - Oct</v>
      </c>
      <c r="S2473">
        <f t="shared" si="182"/>
        <v>1978</v>
      </c>
    </row>
    <row r="2474" spans="14:19" x14ac:dyDescent="0.25">
      <c r="N2474" s="10">
        <v>28771</v>
      </c>
      <c r="O2474">
        <f t="shared" si="179"/>
        <v>8</v>
      </c>
      <c r="P2474">
        <f t="shared" si="180"/>
        <v>10</v>
      </c>
      <c r="Q2474" t="str">
        <f t="shared" si="181"/>
        <v>Oct</v>
      </c>
      <c r="R2474" t="str">
        <f>TEXT(dDate[[#This Row],[Date]],"yyy - mm - mmm")</f>
        <v>1978 - 10 - Oct</v>
      </c>
      <c r="S2474">
        <f t="shared" si="182"/>
        <v>1978</v>
      </c>
    </row>
    <row r="2475" spans="14:19" x14ac:dyDescent="0.25">
      <c r="N2475" s="10">
        <v>28772</v>
      </c>
      <c r="O2475">
        <f t="shared" si="179"/>
        <v>9</v>
      </c>
      <c r="P2475">
        <f t="shared" si="180"/>
        <v>10</v>
      </c>
      <c r="Q2475" t="str">
        <f t="shared" si="181"/>
        <v>Oct</v>
      </c>
      <c r="R2475" t="str">
        <f>TEXT(dDate[[#This Row],[Date]],"yyy - mm - mmm")</f>
        <v>1978 - 10 - Oct</v>
      </c>
      <c r="S2475">
        <f t="shared" si="182"/>
        <v>1978</v>
      </c>
    </row>
    <row r="2476" spans="14:19" x14ac:dyDescent="0.25">
      <c r="N2476" s="10">
        <v>28773</v>
      </c>
      <c r="O2476">
        <f t="shared" si="179"/>
        <v>10</v>
      </c>
      <c r="P2476">
        <f t="shared" si="180"/>
        <v>10</v>
      </c>
      <c r="Q2476" t="str">
        <f t="shared" si="181"/>
        <v>Oct</v>
      </c>
      <c r="R2476" t="str">
        <f>TEXT(dDate[[#This Row],[Date]],"yyy - mm - mmm")</f>
        <v>1978 - 10 - Oct</v>
      </c>
      <c r="S2476">
        <f t="shared" si="182"/>
        <v>1978</v>
      </c>
    </row>
    <row r="2477" spans="14:19" x14ac:dyDescent="0.25">
      <c r="N2477" s="10">
        <v>28774</v>
      </c>
      <c r="O2477">
        <f t="shared" si="179"/>
        <v>11</v>
      </c>
      <c r="P2477">
        <f t="shared" si="180"/>
        <v>10</v>
      </c>
      <c r="Q2477" t="str">
        <f t="shared" si="181"/>
        <v>Oct</v>
      </c>
      <c r="R2477" t="str">
        <f>TEXT(dDate[[#This Row],[Date]],"yyy - mm - mmm")</f>
        <v>1978 - 10 - Oct</v>
      </c>
      <c r="S2477">
        <f t="shared" si="182"/>
        <v>1978</v>
      </c>
    </row>
    <row r="2478" spans="14:19" x14ac:dyDescent="0.25">
      <c r="N2478" s="10">
        <v>28775</v>
      </c>
      <c r="O2478">
        <f t="shared" si="179"/>
        <v>12</v>
      </c>
      <c r="P2478">
        <f t="shared" si="180"/>
        <v>10</v>
      </c>
      <c r="Q2478" t="str">
        <f t="shared" si="181"/>
        <v>Oct</v>
      </c>
      <c r="R2478" t="str">
        <f>TEXT(dDate[[#This Row],[Date]],"yyy - mm - mmm")</f>
        <v>1978 - 10 - Oct</v>
      </c>
      <c r="S2478">
        <f t="shared" si="182"/>
        <v>1978</v>
      </c>
    </row>
    <row r="2479" spans="14:19" x14ac:dyDescent="0.25">
      <c r="N2479" s="10">
        <v>28776</v>
      </c>
      <c r="O2479">
        <f t="shared" si="179"/>
        <v>13</v>
      </c>
      <c r="P2479">
        <f t="shared" si="180"/>
        <v>10</v>
      </c>
      <c r="Q2479" t="str">
        <f t="shared" si="181"/>
        <v>Oct</v>
      </c>
      <c r="R2479" t="str">
        <f>TEXT(dDate[[#This Row],[Date]],"yyy - mm - mmm")</f>
        <v>1978 - 10 - Oct</v>
      </c>
      <c r="S2479">
        <f t="shared" si="182"/>
        <v>1978</v>
      </c>
    </row>
    <row r="2480" spans="14:19" x14ac:dyDescent="0.25">
      <c r="N2480" s="10">
        <v>28777</v>
      </c>
      <c r="O2480">
        <f t="shared" si="179"/>
        <v>14</v>
      </c>
      <c r="P2480">
        <f t="shared" si="180"/>
        <v>10</v>
      </c>
      <c r="Q2480" t="str">
        <f t="shared" si="181"/>
        <v>Oct</v>
      </c>
      <c r="R2480" t="str">
        <f>TEXT(dDate[[#This Row],[Date]],"yyy - mm - mmm")</f>
        <v>1978 - 10 - Oct</v>
      </c>
      <c r="S2480">
        <f t="shared" si="182"/>
        <v>1978</v>
      </c>
    </row>
    <row r="2481" spans="14:19" x14ac:dyDescent="0.25">
      <c r="N2481" s="10">
        <v>28778</v>
      </c>
      <c r="O2481">
        <f t="shared" si="179"/>
        <v>15</v>
      </c>
      <c r="P2481">
        <f t="shared" si="180"/>
        <v>10</v>
      </c>
      <c r="Q2481" t="str">
        <f t="shared" si="181"/>
        <v>Oct</v>
      </c>
      <c r="R2481" t="str">
        <f>TEXT(dDate[[#This Row],[Date]],"yyy - mm - mmm")</f>
        <v>1978 - 10 - Oct</v>
      </c>
      <c r="S2481">
        <f t="shared" si="182"/>
        <v>1978</v>
      </c>
    </row>
    <row r="2482" spans="14:19" x14ac:dyDescent="0.25">
      <c r="N2482" s="10">
        <v>28779</v>
      </c>
      <c r="O2482">
        <f t="shared" si="179"/>
        <v>16</v>
      </c>
      <c r="P2482">
        <f t="shared" si="180"/>
        <v>10</v>
      </c>
      <c r="Q2482" t="str">
        <f t="shared" si="181"/>
        <v>Oct</v>
      </c>
      <c r="R2482" t="str">
        <f>TEXT(dDate[[#This Row],[Date]],"yyy - mm - mmm")</f>
        <v>1978 - 10 - Oct</v>
      </c>
      <c r="S2482">
        <f t="shared" si="182"/>
        <v>1978</v>
      </c>
    </row>
    <row r="2483" spans="14:19" x14ac:dyDescent="0.25">
      <c r="N2483" s="10">
        <v>28780</v>
      </c>
      <c r="O2483">
        <f t="shared" si="179"/>
        <v>17</v>
      </c>
      <c r="P2483">
        <f t="shared" si="180"/>
        <v>10</v>
      </c>
      <c r="Q2483" t="str">
        <f t="shared" si="181"/>
        <v>Oct</v>
      </c>
      <c r="R2483" t="str">
        <f>TEXT(dDate[[#This Row],[Date]],"yyy - mm - mmm")</f>
        <v>1978 - 10 - Oct</v>
      </c>
      <c r="S2483">
        <f t="shared" si="182"/>
        <v>1978</v>
      </c>
    </row>
    <row r="2484" spans="14:19" x14ac:dyDescent="0.25">
      <c r="N2484" s="10">
        <v>28781</v>
      </c>
      <c r="O2484">
        <f t="shared" si="179"/>
        <v>18</v>
      </c>
      <c r="P2484">
        <f t="shared" si="180"/>
        <v>10</v>
      </c>
      <c r="Q2484" t="str">
        <f t="shared" si="181"/>
        <v>Oct</v>
      </c>
      <c r="R2484" t="str">
        <f>TEXT(dDate[[#This Row],[Date]],"yyy - mm - mmm")</f>
        <v>1978 - 10 - Oct</v>
      </c>
      <c r="S2484">
        <f t="shared" si="182"/>
        <v>1978</v>
      </c>
    </row>
    <row r="2485" spans="14:19" x14ac:dyDescent="0.25">
      <c r="N2485" s="10">
        <v>28782</v>
      </c>
      <c r="O2485">
        <f t="shared" si="179"/>
        <v>19</v>
      </c>
      <c r="P2485">
        <f t="shared" si="180"/>
        <v>10</v>
      </c>
      <c r="Q2485" t="str">
        <f t="shared" si="181"/>
        <v>Oct</v>
      </c>
      <c r="R2485" t="str">
        <f>TEXT(dDate[[#This Row],[Date]],"yyy - mm - mmm")</f>
        <v>1978 - 10 - Oct</v>
      </c>
      <c r="S2485">
        <f t="shared" si="182"/>
        <v>1978</v>
      </c>
    </row>
    <row r="2486" spans="14:19" x14ac:dyDescent="0.25">
      <c r="N2486" s="10">
        <v>28783</v>
      </c>
      <c r="O2486">
        <f t="shared" si="179"/>
        <v>20</v>
      </c>
      <c r="P2486">
        <f t="shared" si="180"/>
        <v>10</v>
      </c>
      <c r="Q2486" t="str">
        <f t="shared" si="181"/>
        <v>Oct</v>
      </c>
      <c r="R2486" t="str">
        <f>TEXT(dDate[[#This Row],[Date]],"yyy - mm - mmm")</f>
        <v>1978 - 10 - Oct</v>
      </c>
      <c r="S2486">
        <f t="shared" si="182"/>
        <v>1978</v>
      </c>
    </row>
    <row r="2487" spans="14:19" x14ac:dyDescent="0.25">
      <c r="N2487" s="10">
        <v>28784</v>
      </c>
      <c r="O2487">
        <f t="shared" si="179"/>
        <v>21</v>
      </c>
      <c r="P2487">
        <f t="shared" si="180"/>
        <v>10</v>
      </c>
      <c r="Q2487" t="str">
        <f t="shared" si="181"/>
        <v>Oct</v>
      </c>
      <c r="R2487" t="str">
        <f>TEXT(dDate[[#This Row],[Date]],"yyy - mm - mmm")</f>
        <v>1978 - 10 - Oct</v>
      </c>
      <c r="S2487">
        <f t="shared" si="182"/>
        <v>1978</v>
      </c>
    </row>
    <row r="2488" spans="14:19" x14ac:dyDescent="0.25">
      <c r="N2488" s="10">
        <v>28785</v>
      </c>
      <c r="O2488">
        <f t="shared" si="179"/>
        <v>22</v>
      </c>
      <c r="P2488">
        <f t="shared" si="180"/>
        <v>10</v>
      </c>
      <c r="Q2488" t="str">
        <f t="shared" si="181"/>
        <v>Oct</v>
      </c>
      <c r="R2488" t="str">
        <f>TEXT(dDate[[#This Row],[Date]],"yyy - mm - mmm")</f>
        <v>1978 - 10 - Oct</v>
      </c>
      <c r="S2488">
        <f t="shared" si="182"/>
        <v>1978</v>
      </c>
    </row>
    <row r="2489" spans="14:19" x14ac:dyDescent="0.25">
      <c r="N2489" s="10">
        <v>28786</v>
      </c>
      <c r="O2489">
        <f t="shared" si="179"/>
        <v>23</v>
      </c>
      <c r="P2489">
        <f t="shared" si="180"/>
        <v>10</v>
      </c>
      <c r="Q2489" t="str">
        <f t="shared" si="181"/>
        <v>Oct</v>
      </c>
      <c r="R2489" t="str">
        <f>TEXT(dDate[[#This Row],[Date]],"yyy - mm - mmm")</f>
        <v>1978 - 10 - Oct</v>
      </c>
      <c r="S2489">
        <f t="shared" si="182"/>
        <v>1978</v>
      </c>
    </row>
    <row r="2490" spans="14:19" x14ac:dyDescent="0.25">
      <c r="N2490" s="10">
        <v>28787</v>
      </c>
      <c r="O2490">
        <f t="shared" si="179"/>
        <v>24</v>
      </c>
      <c r="P2490">
        <f t="shared" si="180"/>
        <v>10</v>
      </c>
      <c r="Q2490" t="str">
        <f t="shared" si="181"/>
        <v>Oct</v>
      </c>
      <c r="R2490" t="str">
        <f>TEXT(dDate[[#This Row],[Date]],"yyy - mm - mmm")</f>
        <v>1978 - 10 - Oct</v>
      </c>
      <c r="S2490">
        <f t="shared" si="182"/>
        <v>1978</v>
      </c>
    </row>
    <row r="2491" spans="14:19" x14ac:dyDescent="0.25">
      <c r="N2491" s="10">
        <v>28788</v>
      </c>
      <c r="O2491">
        <f t="shared" si="179"/>
        <v>25</v>
      </c>
      <c r="P2491">
        <f t="shared" si="180"/>
        <v>10</v>
      </c>
      <c r="Q2491" t="str">
        <f t="shared" si="181"/>
        <v>Oct</v>
      </c>
      <c r="R2491" t="str">
        <f>TEXT(dDate[[#This Row],[Date]],"yyy - mm - mmm")</f>
        <v>1978 - 10 - Oct</v>
      </c>
      <c r="S2491">
        <f t="shared" si="182"/>
        <v>1978</v>
      </c>
    </row>
    <row r="2492" spans="14:19" x14ac:dyDescent="0.25">
      <c r="N2492" s="10">
        <v>28789</v>
      </c>
      <c r="O2492">
        <f t="shared" si="179"/>
        <v>26</v>
      </c>
      <c r="P2492">
        <f t="shared" si="180"/>
        <v>10</v>
      </c>
      <c r="Q2492" t="str">
        <f t="shared" si="181"/>
        <v>Oct</v>
      </c>
      <c r="R2492" t="str">
        <f>TEXT(dDate[[#This Row],[Date]],"yyy - mm - mmm")</f>
        <v>1978 - 10 - Oct</v>
      </c>
      <c r="S2492">
        <f t="shared" si="182"/>
        <v>1978</v>
      </c>
    </row>
    <row r="2493" spans="14:19" x14ac:dyDescent="0.25">
      <c r="N2493" s="10">
        <v>28790</v>
      </c>
      <c r="O2493">
        <f t="shared" si="179"/>
        <v>27</v>
      </c>
      <c r="P2493">
        <f t="shared" si="180"/>
        <v>10</v>
      </c>
      <c r="Q2493" t="str">
        <f t="shared" si="181"/>
        <v>Oct</v>
      </c>
      <c r="R2493" t="str">
        <f>TEXT(dDate[[#This Row],[Date]],"yyy - mm - mmm")</f>
        <v>1978 - 10 - Oct</v>
      </c>
      <c r="S2493">
        <f t="shared" si="182"/>
        <v>1978</v>
      </c>
    </row>
    <row r="2494" spans="14:19" x14ac:dyDescent="0.25">
      <c r="N2494" s="10">
        <v>28791</v>
      </c>
      <c r="O2494">
        <f t="shared" si="179"/>
        <v>28</v>
      </c>
      <c r="P2494">
        <f t="shared" si="180"/>
        <v>10</v>
      </c>
      <c r="Q2494" t="str">
        <f t="shared" si="181"/>
        <v>Oct</v>
      </c>
      <c r="R2494" t="str">
        <f>TEXT(dDate[[#This Row],[Date]],"yyy - mm - mmm")</f>
        <v>1978 - 10 - Oct</v>
      </c>
      <c r="S2494">
        <f t="shared" si="182"/>
        <v>1978</v>
      </c>
    </row>
    <row r="2495" spans="14:19" x14ac:dyDescent="0.25">
      <c r="N2495" s="10">
        <v>28792</v>
      </c>
      <c r="O2495">
        <f t="shared" si="179"/>
        <v>29</v>
      </c>
      <c r="P2495">
        <f t="shared" si="180"/>
        <v>10</v>
      </c>
      <c r="Q2495" t="str">
        <f t="shared" si="181"/>
        <v>Oct</v>
      </c>
      <c r="R2495" t="str">
        <f>TEXT(dDate[[#This Row],[Date]],"yyy - mm - mmm")</f>
        <v>1978 - 10 - Oct</v>
      </c>
      <c r="S2495">
        <f t="shared" si="182"/>
        <v>1978</v>
      </c>
    </row>
    <row r="2496" spans="14:19" x14ac:dyDescent="0.25">
      <c r="N2496" s="10">
        <v>28793</v>
      </c>
      <c r="O2496">
        <f t="shared" si="179"/>
        <v>30</v>
      </c>
      <c r="P2496">
        <f t="shared" si="180"/>
        <v>10</v>
      </c>
      <c r="Q2496" t="str">
        <f t="shared" si="181"/>
        <v>Oct</v>
      </c>
      <c r="R2496" t="str">
        <f>TEXT(dDate[[#This Row],[Date]],"yyy - mm - mmm")</f>
        <v>1978 - 10 - Oct</v>
      </c>
      <c r="S2496">
        <f t="shared" si="182"/>
        <v>1978</v>
      </c>
    </row>
    <row r="2497" spans="14:19" x14ac:dyDescent="0.25">
      <c r="N2497" s="10">
        <v>28794</v>
      </c>
      <c r="O2497">
        <f t="shared" si="179"/>
        <v>31</v>
      </c>
      <c r="P2497">
        <f t="shared" si="180"/>
        <v>10</v>
      </c>
      <c r="Q2497" t="str">
        <f t="shared" si="181"/>
        <v>Oct</v>
      </c>
      <c r="R2497" t="str">
        <f>TEXT(dDate[[#This Row],[Date]],"yyy - mm - mmm")</f>
        <v>1978 - 10 - Oct</v>
      </c>
      <c r="S2497">
        <f t="shared" si="182"/>
        <v>1978</v>
      </c>
    </row>
    <row r="2498" spans="14:19" x14ac:dyDescent="0.25">
      <c r="N2498" s="10">
        <v>28795</v>
      </c>
      <c r="O2498">
        <f t="shared" si="179"/>
        <v>1</v>
      </c>
      <c r="P2498">
        <f t="shared" si="180"/>
        <v>11</v>
      </c>
      <c r="Q2498" t="str">
        <f t="shared" si="181"/>
        <v>Nov</v>
      </c>
      <c r="R2498" t="str">
        <f>TEXT(dDate[[#This Row],[Date]],"yyy - mm - mmm")</f>
        <v>1978 - 11 - Nov</v>
      </c>
      <c r="S2498">
        <f t="shared" si="182"/>
        <v>1978</v>
      </c>
    </row>
    <row r="2499" spans="14:19" x14ac:dyDescent="0.25">
      <c r="N2499" s="10">
        <v>28796</v>
      </c>
      <c r="O2499">
        <f t="shared" ref="O2499:O2562" si="183">DAY(N2499)</f>
        <v>2</v>
      </c>
      <c r="P2499">
        <f t="shared" ref="P2499:P2562" si="184">MONTH(N2499)</f>
        <v>11</v>
      </c>
      <c r="Q2499" t="str">
        <f t="shared" ref="Q2499:Q2562" si="185">TEXT(N2499,"mmm")</f>
        <v>Nov</v>
      </c>
      <c r="R2499" t="str">
        <f>TEXT(dDate[[#This Row],[Date]],"yyy - mm - mmm")</f>
        <v>1978 - 11 - Nov</v>
      </c>
      <c r="S2499">
        <f t="shared" ref="S2499:S2562" si="186">YEAR(N2499)</f>
        <v>1978</v>
      </c>
    </row>
    <row r="2500" spans="14:19" x14ac:dyDescent="0.25">
      <c r="N2500" s="10">
        <v>28797</v>
      </c>
      <c r="O2500">
        <f t="shared" si="183"/>
        <v>3</v>
      </c>
      <c r="P2500">
        <f t="shared" si="184"/>
        <v>11</v>
      </c>
      <c r="Q2500" t="str">
        <f t="shared" si="185"/>
        <v>Nov</v>
      </c>
      <c r="R2500" t="str">
        <f>TEXT(dDate[[#This Row],[Date]],"yyy - mm - mmm")</f>
        <v>1978 - 11 - Nov</v>
      </c>
      <c r="S2500">
        <f t="shared" si="186"/>
        <v>1978</v>
      </c>
    </row>
    <row r="2501" spans="14:19" x14ac:dyDescent="0.25">
      <c r="N2501" s="10">
        <v>28798</v>
      </c>
      <c r="O2501">
        <f t="shared" si="183"/>
        <v>4</v>
      </c>
      <c r="P2501">
        <f t="shared" si="184"/>
        <v>11</v>
      </c>
      <c r="Q2501" t="str">
        <f t="shared" si="185"/>
        <v>Nov</v>
      </c>
      <c r="R2501" t="str">
        <f>TEXT(dDate[[#This Row],[Date]],"yyy - mm - mmm")</f>
        <v>1978 - 11 - Nov</v>
      </c>
      <c r="S2501">
        <f t="shared" si="186"/>
        <v>1978</v>
      </c>
    </row>
    <row r="2502" spans="14:19" x14ac:dyDescent="0.25">
      <c r="N2502" s="10">
        <v>28799</v>
      </c>
      <c r="O2502">
        <f t="shared" si="183"/>
        <v>5</v>
      </c>
      <c r="P2502">
        <f t="shared" si="184"/>
        <v>11</v>
      </c>
      <c r="Q2502" t="str">
        <f t="shared" si="185"/>
        <v>Nov</v>
      </c>
      <c r="R2502" t="str">
        <f>TEXT(dDate[[#This Row],[Date]],"yyy - mm - mmm")</f>
        <v>1978 - 11 - Nov</v>
      </c>
      <c r="S2502">
        <f t="shared" si="186"/>
        <v>1978</v>
      </c>
    </row>
    <row r="2503" spans="14:19" x14ac:dyDescent="0.25">
      <c r="N2503" s="10">
        <v>28800</v>
      </c>
      <c r="O2503">
        <f t="shared" si="183"/>
        <v>6</v>
      </c>
      <c r="P2503">
        <f t="shared" si="184"/>
        <v>11</v>
      </c>
      <c r="Q2503" t="str">
        <f t="shared" si="185"/>
        <v>Nov</v>
      </c>
      <c r="R2503" t="str">
        <f>TEXT(dDate[[#This Row],[Date]],"yyy - mm - mmm")</f>
        <v>1978 - 11 - Nov</v>
      </c>
      <c r="S2503">
        <f t="shared" si="186"/>
        <v>1978</v>
      </c>
    </row>
    <row r="2504" spans="14:19" x14ac:dyDescent="0.25">
      <c r="N2504" s="10">
        <v>28801</v>
      </c>
      <c r="O2504">
        <f t="shared" si="183"/>
        <v>7</v>
      </c>
      <c r="P2504">
        <f t="shared" si="184"/>
        <v>11</v>
      </c>
      <c r="Q2504" t="str">
        <f t="shared" si="185"/>
        <v>Nov</v>
      </c>
      <c r="R2504" t="str">
        <f>TEXT(dDate[[#This Row],[Date]],"yyy - mm - mmm")</f>
        <v>1978 - 11 - Nov</v>
      </c>
      <c r="S2504">
        <f t="shared" si="186"/>
        <v>1978</v>
      </c>
    </row>
    <row r="2505" spans="14:19" x14ac:dyDescent="0.25">
      <c r="N2505" s="10">
        <v>28802</v>
      </c>
      <c r="O2505">
        <f t="shared" si="183"/>
        <v>8</v>
      </c>
      <c r="P2505">
        <f t="shared" si="184"/>
        <v>11</v>
      </c>
      <c r="Q2505" t="str">
        <f t="shared" si="185"/>
        <v>Nov</v>
      </c>
      <c r="R2505" t="str">
        <f>TEXT(dDate[[#This Row],[Date]],"yyy - mm - mmm")</f>
        <v>1978 - 11 - Nov</v>
      </c>
      <c r="S2505">
        <f t="shared" si="186"/>
        <v>1978</v>
      </c>
    </row>
    <row r="2506" spans="14:19" x14ac:dyDescent="0.25">
      <c r="N2506" s="10">
        <v>28803</v>
      </c>
      <c r="O2506">
        <f t="shared" si="183"/>
        <v>9</v>
      </c>
      <c r="P2506">
        <f t="shared" si="184"/>
        <v>11</v>
      </c>
      <c r="Q2506" t="str">
        <f t="shared" si="185"/>
        <v>Nov</v>
      </c>
      <c r="R2506" t="str">
        <f>TEXT(dDate[[#This Row],[Date]],"yyy - mm - mmm")</f>
        <v>1978 - 11 - Nov</v>
      </c>
      <c r="S2506">
        <f t="shared" si="186"/>
        <v>1978</v>
      </c>
    </row>
    <row r="2507" spans="14:19" x14ac:dyDescent="0.25">
      <c r="N2507" s="10">
        <v>28804</v>
      </c>
      <c r="O2507">
        <f t="shared" si="183"/>
        <v>10</v>
      </c>
      <c r="P2507">
        <f t="shared" si="184"/>
        <v>11</v>
      </c>
      <c r="Q2507" t="str">
        <f t="shared" si="185"/>
        <v>Nov</v>
      </c>
      <c r="R2507" t="str">
        <f>TEXT(dDate[[#This Row],[Date]],"yyy - mm - mmm")</f>
        <v>1978 - 11 - Nov</v>
      </c>
      <c r="S2507">
        <f t="shared" si="186"/>
        <v>1978</v>
      </c>
    </row>
    <row r="2508" spans="14:19" x14ac:dyDescent="0.25">
      <c r="N2508" s="10">
        <v>28805</v>
      </c>
      <c r="O2508">
        <f t="shared" si="183"/>
        <v>11</v>
      </c>
      <c r="P2508">
        <f t="shared" si="184"/>
        <v>11</v>
      </c>
      <c r="Q2508" t="str">
        <f t="shared" si="185"/>
        <v>Nov</v>
      </c>
      <c r="R2508" t="str">
        <f>TEXT(dDate[[#This Row],[Date]],"yyy - mm - mmm")</f>
        <v>1978 - 11 - Nov</v>
      </c>
      <c r="S2508">
        <f t="shared" si="186"/>
        <v>1978</v>
      </c>
    </row>
    <row r="2509" spans="14:19" x14ac:dyDescent="0.25">
      <c r="N2509" s="10">
        <v>28806</v>
      </c>
      <c r="O2509">
        <f t="shared" si="183"/>
        <v>12</v>
      </c>
      <c r="P2509">
        <f t="shared" si="184"/>
        <v>11</v>
      </c>
      <c r="Q2509" t="str">
        <f t="shared" si="185"/>
        <v>Nov</v>
      </c>
      <c r="R2509" t="str">
        <f>TEXT(dDate[[#This Row],[Date]],"yyy - mm - mmm")</f>
        <v>1978 - 11 - Nov</v>
      </c>
      <c r="S2509">
        <f t="shared" si="186"/>
        <v>1978</v>
      </c>
    </row>
    <row r="2510" spans="14:19" x14ac:dyDescent="0.25">
      <c r="N2510" s="10">
        <v>28807</v>
      </c>
      <c r="O2510">
        <f t="shared" si="183"/>
        <v>13</v>
      </c>
      <c r="P2510">
        <f t="shared" si="184"/>
        <v>11</v>
      </c>
      <c r="Q2510" t="str">
        <f t="shared" si="185"/>
        <v>Nov</v>
      </c>
      <c r="R2510" t="str">
        <f>TEXT(dDate[[#This Row],[Date]],"yyy - mm - mmm")</f>
        <v>1978 - 11 - Nov</v>
      </c>
      <c r="S2510">
        <f t="shared" si="186"/>
        <v>1978</v>
      </c>
    </row>
    <row r="2511" spans="14:19" x14ac:dyDescent="0.25">
      <c r="N2511" s="10">
        <v>28808</v>
      </c>
      <c r="O2511">
        <f t="shared" si="183"/>
        <v>14</v>
      </c>
      <c r="P2511">
        <f t="shared" si="184"/>
        <v>11</v>
      </c>
      <c r="Q2511" t="str">
        <f t="shared" si="185"/>
        <v>Nov</v>
      </c>
      <c r="R2511" t="str">
        <f>TEXT(dDate[[#This Row],[Date]],"yyy - mm - mmm")</f>
        <v>1978 - 11 - Nov</v>
      </c>
      <c r="S2511">
        <f t="shared" si="186"/>
        <v>1978</v>
      </c>
    </row>
    <row r="2512" spans="14:19" x14ac:dyDescent="0.25">
      <c r="N2512" s="10">
        <v>28809</v>
      </c>
      <c r="O2512">
        <f t="shared" si="183"/>
        <v>15</v>
      </c>
      <c r="P2512">
        <f t="shared" si="184"/>
        <v>11</v>
      </c>
      <c r="Q2512" t="str">
        <f t="shared" si="185"/>
        <v>Nov</v>
      </c>
      <c r="R2512" t="str">
        <f>TEXT(dDate[[#This Row],[Date]],"yyy - mm - mmm")</f>
        <v>1978 - 11 - Nov</v>
      </c>
      <c r="S2512">
        <f t="shared" si="186"/>
        <v>1978</v>
      </c>
    </row>
    <row r="2513" spans="14:19" x14ac:dyDescent="0.25">
      <c r="N2513" s="10">
        <v>28810</v>
      </c>
      <c r="O2513">
        <f t="shared" si="183"/>
        <v>16</v>
      </c>
      <c r="P2513">
        <f t="shared" si="184"/>
        <v>11</v>
      </c>
      <c r="Q2513" t="str">
        <f t="shared" si="185"/>
        <v>Nov</v>
      </c>
      <c r="R2513" t="str">
        <f>TEXT(dDate[[#This Row],[Date]],"yyy - mm - mmm")</f>
        <v>1978 - 11 - Nov</v>
      </c>
      <c r="S2513">
        <f t="shared" si="186"/>
        <v>1978</v>
      </c>
    </row>
    <row r="2514" spans="14:19" x14ac:dyDescent="0.25">
      <c r="N2514" s="10">
        <v>28811</v>
      </c>
      <c r="O2514">
        <f t="shared" si="183"/>
        <v>17</v>
      </c>
      <c r="P2514">
        <f t="shared" si="184"/>
        <v>11</v>
      </c>
      <c r="Q2514" t="str">
        <f t="shared" si="185"/>
        <v>Nov</v>
      </c>
      <c r="R2514" t="str">
        <f>TEXT(dDate[[#This Row],[Date]],"yyy - mm - mmm")</f>
        <v>1978 - 11 - Nov</v>
      </c>
      <c r="S2514">
        <f t="shared" si="186"/>
        <v>1978</v>
      </c>
    </row>
    <row r="2515" spans="14:19" x14ac:dyDescent="0.25">
      <c r="N2515" s="10">
        <v>28812</v>
      </c>
      <c r="O2515">
        <f t="shared" si="183"/>
        <v>18</v>
      </c>
      <c r="P2515">
        <f t="shared" si="184"/>
        <v>11</v>
      </c>
      <c r="Q2515" t="str">
        <f t="shared" si="185"/>
        <v>Nov</v>
      </c>
      <c r="R2515" t="str">
        <f>TEXT(dDate[[#This Row],[Date]],"yyy - mm - mmm")</f>
        <v>1978 - 11 - Nov</v>
      </c>
      <c r="S2515">
        <f t="shared" si="186"/>
        <v>1978</v>
      </c>
    </row>
    <row r="2516" spans="14:19" x14ac:dyDescent="0.25">
      <c r="N2516" s="10">
        <v>28813</v>
      </c>
      <c r="O2516">
        <f t="shared" si="183"/>
        <v>19</v>
      </c>
      <c r="P2516">
        <f t="shared" si="184"/>
        <v>11</v>
      </c>
      <c r="Q2516" t="str">
        <f t="shared" si="185"/>
        <v>Nov</v>
      </c>
      <c r="R2516" t="str">
        <f>TEXT(dDate[[#This Row],[Date]],"yyy - mm - mmm")</f>
        <v>1978 - 11 - Nov</v>
      </c>
      <c r="S2516">
        <f t="shared" si="186"/>
        <v>1978</v>
      </c>
    </row>
    <row r="2517" spans="14:19" x14ac:dyDescent="0.25">
      <c r="N2517" s="10">
        <v>28814</v>
      </c>
      <c r="O2517">
        <f t="shared" si="183"/>
        <v>20</v>
      </c>
      <c r="P2517">
        <f t="shared" si="184"/>
        <v>11</v>
      </c>
      <c r="Q2517" t="str">
        <f t="shared" si="185"/>
        <v>Nov</v>
      </c>
      <c r="R2517" t="str">
        <f>TEXT(dDate[[#This Row],[Date]],"yyy - mm - mmm")</f>
        <v>1978 - 11 - Nov</v>
      </c>
      <c r="S2517">
        <f t="shared" si="186"/>
        <v>1978</v>
      </c>
    </row>
    <row r="2518" spans="14:19" x14ac:dyDescent="0.25">
      <c r="N2518" s="10">
        <v>28815</v>
      </c>
      <c r="O2518">
        <f t="shared" si="183"/>
        <v>21</v>
      </c>
      <c r="P2518">
        <f t="shared" si="184"/>
        <v>11</v>
      </c>
      <c r="Q2518" t="str">
        <f t="shared" si="185"/>
        <v>Nov</v>
      </c>
      <c r="R2518" t="str">
        <f>TEXT(dDate[[#This Row],[Date]],"yyy - mm - mmm")</f>
        <v>1978 - 11 - Nov</v>
      </c>
      <c r="S2518">
        <f t="shared" si="186"/>
        <v>1978</v>
      </c>
    </row>
    <row r="2519" spans="14:19" x14ac:dyDescent="0.25">
      <c r="N2519" s="10">
        <v>28816</v>
      </c>
      <c r="O2519">
        <f t="shared" si="183"/>
        <v>22</v>
      </c>
      <c r="P2519">
        <f t="shared" si="184"/>
        <v>11</v>
      </c>
      <c r="Q2519" t="str">
        <f t="shared" si="185"/>
        <v>Nov</v>
      </c>
      <c r="R2519" t="str">
        <f>TEXT(dDate[[#This Row],[Date]],"yyy - mm - mmm")</f>
        <v>1978 - 11 - Nov</v>
      </c>
      <c r="S2519">
        <f t="shared" si="186"/>
        <v>1978</v>
      </c>
    </row>
    <row r="2520" spans="14:19" x14ac:dyDescent="0.25">
      <c r="N2520" s="10">
        <v>28817</v>
      </c>
      <c r="O2520">
        <f t="shared" si="183"/>
        <v>23</v>
      </c>
      <c r="P2520">
        <f t="shared" si="184"/>
        <v>11</v>
      </c>
      <c r="Q2520" t="str">
        <f t="shared" si="185"/>
        <v>Nov</v>
      </c>
      <c r="R2520" t="str">
        <f>TEXT(dDate[[#This Row],[Date]],"yyy - mm - mmm")</f>
        <v>1978 - 11 - Nov</v>
      </c>
      <c r="S2520">
        <f t="shared" si="186"/>
        <v>1978</v>
      </c>
    </row>
    <row r="2521" spans="14:19" x14ac:dyDescent="0.25">
      <c r="N2521" s="10">
        <v>28818</v>
      </c>
      <c r="O2521">
        <f t="shared" si="183"/>
        <v>24</v>
      </c>
      <c r="P2521">
        <f t="shared" si="184"/>
        <v>11</v>
      </c>
      <c r="Q2521" t="str">
        <f t="shared" si="185"/>
        <v>Nov</v>
      </c>
      <c r="R2521" t="str">
        <f>TEXT(dDate[[#This Row],[Date]],"yyy - mm - mmm")</f>
        <v>1978 - 11 - Nov</v>
      </c>
      <c r="S2521">
        <f t="shared" si="186"/>
        <v>1978</v>
      </c>
    </row>
    <row r="2522" spans="14:19" x14ac:dyDescent="0.25">
      <c r="N2522" s="10">
        <v>28819</v>
      </c>
      <c r="O2522">
        <f t="shared" si="183"/>
        <v>25</v>
      </c>
      <c r="P2522">
        <f t="shared" si="184"/>
        <v>11</v>
      </c>
      <c r="Q2522" t="str">
        <f t="shared" si="185"/>
        <v>Nov</v>
      </c>
      <c r="R2522" t="str">
        <f>TEXT(dDate[[#This Row],[Date]],"yyy - mm - mmm")</f>
        <v>1978 - 11 - Nov</v>
      </c>
      <c r="S2522">
        <f t="shared" si="186"/>
        <v>1978</v>
      </c>
    </row>
    <row r="2523" spans="14:19" x14ac:dyDescent="0.25">
      <c r="N2523" s="10">
        <v>28820</v>
      </c>
      <c r="O2523">
        <f t="shared" si="183"/>
        <v>26</v>
      </c>
      <c r="P2523">
        <f t="shared" si="184"/>
        <v>11</v>
      </c>
      <c r="Q2523" t="str">
        <f t="shared" si="185"/>
        <v>Nov</v>
      </c>
      <c r="R2523" t="str">
        <f>TEXT(dDate[[#This Row],[Date]],"yyy - mm - mmm")</f>
        <v>1978 - 11 - Nov</v>
      </c>
      <c r="S2523">
        <f t="shared" si="186"/>
        <v>1978</v>
      </c>
    </row>
    <row r="2524" spans="14:19" x14ac:dyDescent="0.25">
      <c r="N2524" s="10">
        <v>28821</v>
      </c>
      <c r="O2524">
        <f t="shared" si="183"/>
        <v>27</v>
      </c>
      <c r="P2524">
        <f t="shared" si="184"/>
        <v>11</v>
      </c>
      <c r="Q2524" t="str">
        <f t="shared" si="185"/>
        <v>Nov</v>
      </c>
      <c r="R2524" t="str">
        <f>TEXT(dDate[[#This Row],[Date]],"yyy - mm - mmm")</f>
        <v>1978 - 11 - Nov</v>
      </c>
      <c r="S2524">
        <f t="shared" si="186"/>
        <v>1978</v>
      </c>
    </row>
    <row r="2525" spans="14:19" x14ac:dyDescent="0.25">
      <c r="N2525" s="10">
        <v>28822</v>
      </c>
      <c r="O2525">
        <f t="shared" si="183"/>
        <v>28</v>
      </c>
      <c r="P2525">
        <f t="shared" si="184"/>
        <v>11</v>
      </c>
      <c r="Q2525" t="str">
        <f t="shared" si="185"/>
        <v>Nov</v>
      </c>
      <c r="R2525" t="str">
        <f>TEXT(dDate[[#This Row],[Date]],"yyy - mm - mmm")</f>
        <v>1978 - 11 - Nov</v>
      </c>
      <c r="S2525">
        <f t="shared" si="186"/>
        <v>1978</v>
      </c>
    </row>
    <row r="2526" spans="14:19" x14ac:dyDescent="0.25">
      <c r="N2526" s="10">
        <v>28823</v>
      </c>
      <c r="O2526">
        <f t="shared" si="183"/>
        <v>29</v>
      </c>
      <c r="P2526">
        <f t="shared" si="184"/>
        <v>11</v>
      </c>
      <c r="Q2526" t="str">
        <f t="shared" si="185"/>
        <v>Nov</v>
      </c>
      <c r="R2526" t="str">
        <f>TEXT(dDate[[#This Row],[Date]],"yyy - mm - mmm")</f>
        <v>1978 - 11 - Nov</v>
      </c>
      <c r="S2526">
        <f t="shared" si="186"/>
        <v>1978</v>
      </c>
    </row>
    <row r="2527" spans="14:19" x14ac:dyDescent="0.25">
      <c r="N2527" s="10">
        <v>28824</v>
      </c>
      <c r="O2527">
        <f t="shared" si="183"/>
        <v>30</v>
      </c>
      <c r="P2527">
        <f t="shared" si="184"/>
        <v>11</v>
      </c>
      <c r="Q2527" t="str">
        <f t="shared" si="185"/>
        <v>Nov</v>
      </c>
      <c r="R2527" t="str">
        <f>TEXT(dDate[[#This Row],[Date]],"yyy - mm - mmm")</f>
        <v>1978 - 11 - Nov</v>
      </c>
      <c r="S2527">
        <f t="shared" si="186"/>
        <v>1978</v>
      </c>
    </row>
    <row r="2528" spans="14:19" x14ac:dyDescent="0.25">
      <c r="N2528" s="10">
        <v>28825</v>
      </c>
      <c r="O2528">
        <f t="shared" si="183"/>
        <v>1</v>
      </c>
      <c r="P2528">
        <f t="shared" si="184"/>
        <v>12</v>
      </c>
      <c r="Q2528" t="str">
        <f t="shared" si="185"/>
        <v>Dec</v>
      </c>
      <c r="R2528" t="str">
        <f>TEXT(dDate[[#This Row],[Date]],"yyy - mm - mmm")</f>
        <v>1978 - 12 - Dec</v>
      </c>
      <c r="S2528">
        <f t="shared" si="186"/>
        <v>1978</v>
      </c>
    </row>
    <row r="2529" spans="14:19" x14ac:dyDescent="0.25">
      <c r="N2529" s="10">
        <v>28826</v>
      </c>
      <c r="O2529">
        <f t="shared" si="183"/>
        <v>2</v>
      </c>
      <c r="P2529">
        <f t="shared" si="184"/>
        <v>12</v>
      </c>
      <c r="Q2529" t="str">
        <f t="shared" si="185"/>
        <v>Dec</v>
      </c>
      <c r="R2529" t="str">
        <f>TEXT(dDate[[#This Row],[Date]],"yyy - mm - mmm")</f>
        <v>1978 - 12 - Dec</v>
      </c>
      <c r="S2529">
        <f t="shared" si="186"/>
        <v>1978</v>
      </c>
    </row>
    <row r="2530" spans="14:19" x14ac:dyDescent="0.25">
      <c r="N2530" s="10">
        <v>28827</v>
      </c>
      <c r="O2530">
        <f t="shared" si="183"/>
        <v>3</v>
      </c>
      <c r="P2530">
        <f t="shared" si="184"/>
        <v>12</v>
      </c>
      <c r="Q2530" t="str">
        <f t="shared" si="185"/>
        <v>Dec</v>
      </c>
      <c r="R2530" t="str">
        <f>TEXT(dDate[[#This Row],[Date]],"yyy - mm - mmm")</f>
        <v>1978 - 12 - Dec</v>
      </c>
      <c r="S2530">
        <f t="shared" si="186"/>
        <v>1978</v>
      </c>
    </row>
    <row r="2531" spans="14:19" x14ac:dyDescent="0.25">
      <c r="N2531" s="10">
        <v>28828</v>
      </c>
      <c r="O2531">
        <f t="shared" si="183"/>
        <v>4</v>
      </c>
      <c r="P2531">
        <f t="shared" si="184"/>
        <v>12</v>
      </c>
      <c r="Q2531" t="str">
        <f t="shared" si="185"/>
        <v>Dec</v>
      </c>
      <c r="R2531" t="str">
        <f>TEXT(dDate[[#This Row],[Date]],"yyy - mm - mmm")</f>
        <v>1978 - 12 - Dec</v>
      </c>
      <c r="S2531">
        <f t="shared" si="186"/>
        <v>1978</v>
      </c>
    </row>
    <row r="2532" spans="14:19" x14ac:dyDescent="0.25">
      <c r="N2532" s="10">
        <v>28829</v>
      </c>
      <c r="O2532">
        <f t="shared" si="183"/>
        <v>5</v>
      </c>
      <c r="P2532">
        <f t="shared" si="184"/>
        <v>12</v>
      </c>
      <c r="Q2532" t="str">
        <f t="shared" si="185"/>
        <v>Dec</v>
      </c>
      <c r="R2532" t="str">
        <f>TEXT(dDate[[#This Row],[Date]],"yyy - mm - mmm")</f>
        <v>1978 - 12 - Dec</v>
      </c>
      <c r="S2532">
        <f t="shared" si="186"/>
        <v>1978</v>
      </c>
    </row>
    <row r="2533" spans="14:19" x14ac:dyDescent="0.25">
      <c r="N2533" s="10">
        <v>28830</v>
      </c>
      <c r="O2533">
        <f t="shared" si="183"/>
        <v>6</v>
      </c>
      <c r="P2533">
        <f t="shared" si="184"/>
        <v>12</v>
      </c>
      <c r="Q2533" t="str">
        <f t="shared" si="185"/>
        <v>Dec</v>
      </c>
      <c r="R2533" t="str">
        <f>TEXT(dDate[[#This Row],[Date]],"yyy - mm - mmm")</f>
        <v>1978 - 12 - Dec</v>
      </c>
      <c r="S2533">
        <f t="shared" si="186"/>
        <v>1978</v>
      </c>
    </row>
    <row r="2534" spans="14:19" x14ac:dyDescent="0.25">
      <c r="N2534" s="10">
        <v>28831</v>
      </c>
      <c r="O2534">
        <f t="shared" si="183"/>
        <v>7</v>
      </c>
      <c r="P2534">
        <f t="shared" si="184"/>
        <v>12</v>
      </c>
      <c r="Q2534" t="str">
        <f t="shared" si="185"/>
        <v>Dec</v>
      </c>
      <c r="R2534" t="str">
        <f>TEXT(dDate[[#This Row],[Date]],"yyy - mm - mmm")</f>
        <v>1978 - 12 - Dec</v>
      </c>
      <c r="S2534">
        <f t="shared" si="186"/>
        <v>1978</v>
      </c>
    </row>
    <row r="2535" spans="14:19" x14ac:dyDescent="0.25">
      <c r="N2535" s="10">
        <v>28832</v>
      </c>
      <c r="O2535">
        <f t="shared" si="183"/>
        <v>8</v>
      </c>
      <c r="P2535">
        <f t="shared" si="184"/>
        <v>12</v>
      </c>
      <c r="Q2535" t="str">
        <f t="shared" si="185"/>
        <v>Dec</v>
      </c>
      <c r="R2535" t="str">
        <f>TEXT(dDate[[#This Row],[Date]],"yyy - mm - mmm")</f>
        <v>1978 - 12 - Dec</v>
      </c>
      <c r="S2535">
        <f t="shared" si="186"/>
        <v>1978</v>
      </c>
    </row>
    <row r="2536" spans="14:19" x14ac:dyDescent="0.25">
      <c r="N2536" s="10">
        <v>28833</v>
      </c>
      <c r="O2536">
        <f t="shared" si="183"/>
        <v>9</v>
      </c>
      <c r="P2536">
        <f t="shared" si="184"/>
        <v>12</v>
      </c>
      <c r="Q2536" t="str">
        <f t="shared" si="185"/>
        <v>Dec</v>
      </c>
      <c r="R2536" t="str">
        <f>TEXT(dDate[[#This Row],[Date]],"yyy - mm - mmm")</f>
        <v>1978 - 12 - Dec</v>
      </c>
      <c r="S2536">
        <f t="shared" si="186"/>
        <v>1978</v>
      </c>
    </row>
    <row r="2537" spans="14:19" x14ac:dyDescent="0.25">
      <c r="N2537" s="10">
        <v>28834</v>
      </c>
      <c r="O2537">
        <f t="shared" si="183"/>
        <v>10</v>
      </c>
      <c r="P2537">
        <f t="shared" si="184"/>
        <v>12</v>
      </c>
      <c r="Q2537" t="str">
        <f t="shared" si="185"/>
        <v>Dec</v>
      </c>
      <c r="R2537" t="str">
        <f>TEXT(dDate[[#This Row],[Date]],"yyy - mm - mmm")</f>
        <v>1978 - 12 - Dec</v>
      </c>
      <c r="S2537">
        <f t="shared" si="186"/>
        <v>1978</v>
      </c>
    </row>
    <row r="2538" spans="14:19" x14ac:dyDescent="0.25">
      <c r="N2538" s="10">
        <v>28835</v>
      </c>
      <c r="O2538">
        <f t="shared" si="183"/>
        <v>11</v>
      </c>
      <c r="P2538">
        <f t="shared" si="184"/>
        <v>12</v>
      </c>
      <c r="Q2538" t="str">
        <f t="shared" si="185"/>
        <v>Dec</v>
      </c>
      <c r="R2538" t="str">
        <f>TEXT(dDate[[#This Row],[Date]],"yyy - mm - mmm")</f>
        <v>1978 - 12 - Dec</v>
      </c>
      <c r="S2538">
        <f t="shared" si="186"/>
        <v>1978</v>
      </c>
    </row>
    <row r="2539" spans="14:19" x14ac:dyDescent="0.25">
      <c r="N2539" s="10">
        <v>28836</v>
      </c>
      <c r="O2539">
        <f t="shared" si="183"/>
        <v>12</v>
      </c>
      <c r="P2539">
        <f t="shared" si="184"/>
        <v>12</v>
      </c>
      <c r="Q2539" t="str">
        <f t="shared" si="185"/>
        <v>Dec</v>
      </c>
      <c r="R2539" t="str">
        <f>TEXT(dDate[[#This Row],[Date]],"yyy - mm - mmm")</f>
        <v>1978 - 12 - Dec</v>
      </c>
      <c r="S2539">
        <f t="shared" si="186"/>
        <v>1978</v>
      </c>
    </row>
    <row r="2540" spans="14:19" x14ac:dyDescent="0.25">
      <c r="N2540" s="10">
        <v>28837</v>
      </c>
      <c r="O2540">
        <f t="shared" si="183"/>
        <v>13</v>
      </c>
      <c r="P2540">
        <f t="shared" si="184"/>
        <v>12</v>
      </c>
      <c r="Q2540" t="str">
        <f t="shared" si="185"/>
        <v>Dec</v>
      </c>
      <c r="R2540" t="str">
        <f>TEXT(dDate[[#This Row],[Date]],"yyy - mm - mmm")</f>
        <v>1978 - 12 - Dec</v>
      </c>
      <c r="S2540">
        <f t="shared" si="186"/>
        <v>1978</v>
      </c>
    </row>
    <row r="2541" spans="14:19" x14ac:dyDescent="0.25">
      <c r="N2541" s="10">
        <v>28838</v>
      </c>
      <c r="O2541">
        <f t="shared" si="183"/>
        <v>14</v>
      </c>
      <c r="P2541">
        <f t="shared" si="184"/>
        <v>12</v>
      </c>
      <c r="Q2541" t="str">
        <f t="shared" si="185"/>
        <v>Dec</v>
      </c>
      <c r="R2541" t="str">
        <f>TEXT(dDate[[#This Row],[Date]],"yyy - mm - mmm")</f>
        <v>1978 - 12 - Dec</v>
      </c>
      <c r="S2541">
        <f t="shared" si="186"/>
        <v>1978</v>
      </c>
    </row>
    <row r="2542" spans="14:19" x14ac:dyDescent="0.25">
      <c r="N2542" s="10">
        <v>28839</v>
      </c>
      <c r="O2542">
        <f t="shared" si="183"/>
        <v>15</v>
      </c>
      <c r="P2542">
        <f t="shared" si="184"/>
        <v>12</v>
      </c>
      <c r="Q2542" t="str">
        <f t="shared" si="185"/>
        <v>Dec</v>
      </c>
      <c r="R2542" t="str">
        <f>TEXT(dDate[[#This Row],[Date]],"yyy - mm - mmm")</f>
        <v>1978 - 12 - Dec</v>
      </c>
      <c r="S2542">
        <f t="shared" si="186"/>
        <v>1978</v>
      </c>
    </row>
    <row r="2543" spans="14:19" x14ac:dyDescent="0.25">
      <c r="N2543" s="10">
        <v>28840</v>
      </c>
      <c r="O2543">
        <f t="shared" si="183"/>
        <v>16</v>
      </c>
      <c r="P2543">
        <f t="shared" si="184"/>
        <v>12</v>
      </c>
      <c r="Q2543" t="str">
        <f t="shared" si="185"/>
        <v>Dec</v>
      </c>
      <c r="R2543" t="str">
        <f>TEXT(dDate[[#This Row],[Date]],"yyy - mm - mmm")</f>
        <v>1978 - 12 - Dec</v>
      </c>
      <c r="S2543">
        <f t="shared" si="186"/>
        <v>1978</v>
      </c>
    </row>
    <row r="2544" spans="14:19" x14ac:dyDescent="0.25">
      <c r="N2544" s="10">
        <v>28841</v>
      </c>
      <c r="O2544">
        <f t="shared" si="183"/>
        <v>17</v>
      </c>
      <c r="P2544">
        <f t="shared" si="184"/>
        <v>12</v>
      </c>
      <c r="Q2544" t="str">
        <f t="shared" si="185"/>
        <v>Dec</v>
      </c>
      <c r="R2544" t="str">
        <f>TEXT(dDate[[#This Row],[Date]],"yyy - mm - mmm")</f>
        <v>1978 - 12 - Dec</v>
      </c>
      <c r="S2544">
        <f t="shared" si="186"/>
        <v>1978</v>
      </c>
    </row>
    <row r="2545" spans="14:19" x14ac:dyDescent="0.25">
      <c r="N2545" s="10">
        <v>28842</v>
      </c>
      <c r="O2545">
        <f t="shared" si="183"/>
        <v>18</v>
      </c>
      <c r="P2545">
        <f t="shared" si="184"/>
        <v>12</v>
      </c>
      <c r="Q2545" t="str">
        <f t="shared" si="185"/>
        <v>Dec</v>
      </c>
      <c r="R2545" t="str">
        <f>TEXT(dDate[[#This Row],[Date]],"yyy - mm - mmm")</f>
        <v>1978 - 12 - Dec</v>
      </c>
      <c r="S2545">
        <f t="shared" si="186"/>
        <v>1978</v>
      </c>
    </row>
    <row r="2546" spans="14:19" x14ac:dyDescent="0.25">
      <c r="N2546" s="10">
        <v>28843</v>
      </c>
      <c r="O2546">
        <f t="shared" si="183"/>
        <v>19</v>
      </c>
      <c r="P2546">
        <f t="shared" si="184"/>
        <v>12</v>
      </c>
      <c r="Q2546" t="str">
        <f t="shared" si="185"/>
        <v>Dec</v>
      </c>
      <c r="R2546" t="str">
        <f>TEXT(dDate[[#This Row],[Date]],"yyy - mm - mmm")</f>
        <v>1978 - 12 - Dec</v>
      </c>
      <c r="S2546">
        <f t="shared" si="186"/>
        <v>1978</v>
      </c>
    </row>
    <row r="2547" spans="14:19" x14ac:dyDescent="0.25">
      <c r="N2547" s="10">
        <v>28844</v>
      </c>
      <c r="O2547">
        <f t="shared" si="183"/>
        <v>20</v>
      </c>
      <c r="P2547">
        <f t="shared" si="184"/>
        <v>12</v>
      </c>
      <c r="Q2547" t="str">
        <f t="shared" si="185"/>
        <v>Dec</v>
      </c>
      <c r="R2547" t="str">
        <f>TEXT(dDate[[#This Row],[Date]],"yyy - mm - mmm")</f>
        <v>1978 - 12 - Dec</v>
      </c>
      <c r="S2547">
        <f t="shared" si="186"/>
        <v>1978</v>
      </c>
    </row>
    <row r="2548" spans="14:19" x14ac:dyDescent="0.25">
      <c r="N2548" s="10">
        <v>28845</v>
      </c>
      <c r="O2548">
        <f t="shared" si="183"/>
        <v>21</v>
      </c>
      <c r="P2548">
        <f t="shared" si="184"/>
        <v>12</v>
      </c>
      <c r="Q2548" t="str">
        <f t="shared" si="185"/>
        <v>Dec</v>
      </c>
      <c r="R2548" t="str">
        <f>TEXT(dDate[[#This Row],[Date]],"yyy - mm - mmm")</f>
        <v>1978 - 12 - Dec</v>
      </c>
      <c r="S2548">
        <f t="shared" si="186"/>
        <v>1978</v>
      </c>
    </row>
    <row r="2549" spans="14:19" x14ac:dyDescent="0.25">
      <c r="N2549" s="10">
        <v>28846</v>
      </c>
      <c r="O2549">
        <f t="shared" si="183"/>
        <v>22</v>
      </c>
      <c r="P2549">
        <f t="shared" si="184"/>
        <v>12</v>
      </c>
      <c r="Q2549" t="str">
        <f t="shared" si="185"/>
        <v>Dec</v>
      </c>
      <c r="R2549" t="str">
        <f>TEXT(dDate[[#This Row],[Date]],"yyy - mm - mmm")</f>
        <v>1978 - 12 - Dec</v>
      </c>
      <c r="S2549">
        <f t="shared" si="186"/>
        <v>1978</v>
      </c>
    </row>
    <row r="2550" spans="14:19" x14ac:dyDescent="0.25">
      <c r="N2550" s="10">
        <v>28847</v>
      </c>
      <c r="O2550">
        <f t="shared" si="183"/>
        <v>23</v>
      </c>
      <c r="P2550">
        <f t="shared" si="184"/>
        <v>12</v>
      </c>
      <c r="Q2550" t="str">
        <f t="shared" si="185"/>
        <v>Dec</v>
      </c>
      <c r="R2550" t="str">
        <f>TEXT(dDate[[#This Row],[Date]],"yyy - mm - mmm")</f>
        <v>1978 - 12 - Dec</v>
      </c>
      <c r="S2550">
        <f t="shared" si="186"/>
        <v>1978</v>
      </c>
    </row>
    <row r="2551" spans="14:19" x14ac:dyDescent="0.25">
      <c r="N2551" s="10">
        <v>28848</v>
      </c>
      <c r="O2551">
        <f t="shared" si="183"/>
        <v>24</v>
      </c>
      <c r="P2551">
        <f t="shared" si="184"/>
        <v>12</v>
      </c>
      <c r="Q2551" t="str">
        <f t="shared" si="185"/>
        <v>Dec</v>
      </c>
      <c r="R2551" t="str">
        <f>TEXT(dDate[[#This Row],[Date]],"yyy - mm - mmm")</f>
        <v>1978 - 12 - Dec</v>
      </c>
      <c r="S2551">
        <f t="shared" si="186"/>
        <v>1978</v>
      </c>
    </row>
    <row r="2552" spans="14:19" x14ac:dyDescent="0.25">
      <c r="N2552" s="10">
        <v>28849</v>
      </c>
      <c r="O2552">
        <f t="shared" si="183"/>
        <v>25</v>
      </c>
      <c r="P2552">
        <f t="shared" si="184"/>
        <v>12</v>
      </c>
      <c r="Q2552" t="str">
        <f t="shared" si="185"/>
        <v>Dec</v>
      </c>
      <c r="R2552" t="str">
        <f>TEXT(dDate[[#This Row],[Date]],"yyy - mm - mmm")</f>
        <v>1978 - 12 - Dec</v>
      </c>
      <c r="S2552">
        <f t="shared" si="186"/>
        <v>1978</v>
      </c>
    </row>
    <row r="2553" spans="14:19" x14ac:dyDescent="0.25">
      <c r="N2553" s="10">
        <v>28850</v>
      </c>
      <c r="O2553">
        <f t="shared" si="183"/>
        <v>26</v>
      </c>
      <c r="P2553">
        <f t="shared" si="184"/>
        <v>12</v>
      </c>
      <c r="Q2553" t="str">
        <f t="shared" si="185"/>
        <v>Dec</v>
      </c>
      <c r="R2553" t="str">
        <f>TEXT(dDate[[#This Row],[Date]],"yyy - mm - mmm")</f>
        <v>1978 - 12 - Dec</v>
      </c>
      <c r="S2553">
        <f t="shared" si="186"/>
        <v>1978</v>
      </c>
    </row>
    <row r="2554" spans="14:19" x14ac:dyDescent="0.25">
      <c r="N2554" s="10">
        <v>28851</v>
      </c>
      <c r="O2554">
        <f t="shared" si="183"/>
        <v>27</v>
      </c>
      <c r="P2554">
        <f t="shared" si="184"/>
        <v>12</v>
      </c>
      <c r="Q2554" t="str">
        <f t="shared" si="185"/>
        <v>Dec</v>
      </c>
      <c r="R2554" t="str">
        <f>TEXT(dDate[[#This Row],[Date]],"yyy - mm - mmm")</f>
        <v>1978 - 12 - Dec</v>
      </c>
      <c r="S2554">
        <f t="shared" si="186"/>
        <v>1978</v>
      </c>
    </row>
    <row r="2555" spans="14:19" x14ac:dyDescent="0.25">
      <c r="N2555" s="10">
        <v>28852</v>
      </c>
      <c r="O2555">
        <f t="shared" si="183"/>
        <v>28</v>
      </c>
      <c r="P2555">
        <f t="shared" si="184"/>
        <v>12</v>
      </c>
      <c r="Q2555" t="str">
        <f t="shared" si="185"/>
        <v>Dec</v>
      </c>
      <c r="R2555" t="str">
        <f>TEXT(dDate[[#This Row],[Date]],"yyy - mm - mmm")</f>
        <v>1978 - 12 - Dec</v>
      </c>
      <c r="S2555">
        <f t="shared" si="186"/>
        <v>1978</v>
      </c>
    </row>
    <row r="2556" spans="14:19" x14ac:dyDescent="0.25">
      <c r="N2556" s="10">
        <v>28853</v>
      </c>
      <c r="O2556">
        <f t="shared" si="183"/>
        <v>29</v>
      </c>
      <c r="P2556">
        <f t="shared" si="184"/>
        <v>12</v>
      </c>
      <c r="Q2556" t="str">
        <f t="shared" si="185"/>
        <v>Dec</v>
      </c>
      <c r="R2556" t="str">
        <f>TEXT(dDate[[#This Row],[Date]],"yyy - mm - mmm")</f>
        <v>1978 - 12 - Dec</v>
      </c>
      <c r="S2556">
        <f t="shared" si="186"/>
        <v>1978</v>
      </c>
    </row>
    <row r="2557" spans="14:19" x14ac:dyDescent="0.25">
      <c r="N2557" s="10">
        <v>28854</v>
      </c>
      <c r="O2557">
        <f t="shared" si="183"/>
        <v>30</v>
      </c>
      <c r="P2557">
        <f t="shared" si="184"/>
        <v>12</v>
      </c>
      <c r="Q2557" t="str">
        <f t="shared" si="185"/>
        <v>Dec</v>
      </c>
      <c r="R2557" t="str">
        <f>TEXT(dDate[[#This Row],[Date]],"yyy - mm - mmm")</f>
        <v>1978 - 12 - Dec</v>
      </c>
      <c r="S2557">
        <f t="shared" si="186"/>
        <v>1978</v>
      </c>
    </row>
    <row r="2558" spans="14:19" x14ac:dyDescent="0.25">
      <c r="N2558" s="10">
        <v>28855</v>
      </c>
      <c r="O2558">
        <f t="shared" si="183"/>
        <v>31</v>
      </c>
      <c r="P2558">
        <f t="shared" si="184"/>
        <v>12</v>
      </c>
      <c r="Q2558" t="str">
        <f t="shared" si="185"/>
        <v>Dec</v>
      </c>
      <c r="R2558" t="str">
        <f>TEXT(dDate[[#This Row],[Date]],"yyy - mm - mmm")</f>
        <v>1978 - 12 - Dec</v>
      </c>
      <c r="S2558">
        <f t="shared" si="186"/>
        <v>1978</v>
      </c>
    </row>
    <row r="2559" spans="14:19" x14ac:dyDescent="0.25">
      <c r="N2559" s="10">
        <v>28856</v>
      </c>
      <c r="O2559">
        <f t="shared" si="183"/>
        <v>1</v>
      </c>
      <c r="P2559">
        <f t="shared" si="184"/>
        <v>1</v>
      </c>
      <c r="Q2559" t="str">
        <f t="shared" si="185"/>
        <v>Jan</v>
      </c>
      <c r="R2559" t="str">
        <f>TEXT(dDate[[#This Row],[Date]],"yyy - mm - mmm")</f>
        <v>1979 - 01 - Jan</v>
      </c>
      <c r="S2559">
        <f t="shared" si="186"/>
        <v>1979</v>
      </c>
    </row>
    <row r="2560" spans="14:19" x14ac:dyDescent="0.25">
      <c r="N2560" s="10">
        <v>28857</v>
      </c>
      <c r="O2560">
        <f t="shared" si="183"/>
        <v>2</v>
      </c>
      <c r="P2560">
        <f t="shared" si="184"/>
        <v>1</v>
      </c>
      <c r="Q2560" t="str">
        <f t="shared" si="185"/>
        <v>Jan</v>
      </c>
      <c r="R2560" t="str">
        <f>TEXT(dDate[[#This Row],[Date]],"yyy - mm - mmm")</f>
        <v>1979 - 01 - Jan</v>
      </c>
      <c r="S2560">
        <f t="shared" si="186"/>
        <v>1979</v>
      </c>
    </row>
    <row r="2561" spans="14:19" x14ac:dyDescent="0.25">
      <c r="N2561" s="10">
        <v>28858</v>
      </c>
      <c r="O2561">
        <f t="shared" si="183"/>
        <v>3</v>
      </c>
      <c r="P2561">
        <f t="shared" si="184"/>
        <v>1</v>
      </c>
      <c r="Q2561" t="str">
        <f t="shared" si="185"/>
        <v>Jan</v>
      </c>
      <c r="R2561" t="str">
        <f>TEXT(dDate[[#This Row],[Date]],"yyy - mm - mmm")</f>
        <v>1979 - 01 - Jan</v>
      </c>
      <c r="S2561">
        <f t="shared" si="186"/>
        <v>1979</v>
      </c>
    </row>
    <row r="2562" spans="14:19" x14ac:dyDescent="0.25">
      <c r="N2562" s="10">
        <v>28859</v>
      </c>
      <c r="O2562">
        <f t="shared" si="183"/>
        <v>4</v>
      </c>
      <c r="P2562">
        <f t="shared" si="184"/>
        <v>1</v>
      </c>
      <c r="Q2562" t="str">
        <f t="shared" si="185"/>
        <v>Jan</v>
      </c>
      <c r="R2562" t="str">
        <f>TEXT(dDate[[#This Row],[Date]],"yyy - mm - mmm")</f>
        <v>1979 - 01 - Jan</v>
      </c>
      <c r="S2562">
        <f t="shared" si="186"/>
        <v>1979</v>
      </c>
    </row>
    <row r="2563" spans="14:19" x14ac:dyDescent="0.25">
      <c r="N2563" s="10">
        <v>28860</v>
      </c>
      <c r="O2563">
        <f t="shared" ref="O2563:O2626" si="187">DAY(N2563)</f>
        <v>5</v>
      </c>
      <c r="P2563">
        <f t="shared" ref="P2563:P2626" si="188">MONTH(N2563)</f>
        <v>1</v>
      </c>
      <c r="Q2563" t="str">
        <f t="shared" ref="Q2563:Q2626" si="189">TEXT(N2563,"mmm")</f>
        <v>Jan</v>
      </c>
      <c r="R2563" t="str">
        <f>TEXT(dDate[[#This Row],[Date]],"yyy - mm - mmm")</f>
        <v>1979 - 01 - Jan</v>
      </c>
      <c r="S2563">
        <f t="shared" ref="S2563:S2626" si="190">YEAR(N2563)</f>
        <v>1979</v>
      </c>
    </row>
    <row r="2564" spans="14:19" x14ac:dyDescent="0.25">
      <c r="N2564" s="10">
        <v>28861</v>
      </c>
      <c r="O2564">
        <f t="shared" si="187"/>
        <v>6</v>
      </c>
      <c r="P2564">
        <f t="shared" si="188"/>
        <v>1</v>
      </c>
      <c r="Q2564" t="str">
        <f t="shared" si="189"/>
        <v>Jan</v>
      </c>
      <c r="R2564" t="str">
        <f>TEXT(dDate[[#This Row],[Date]],"yyy - mm - mmm")</f>
        <v>1979 - 01 - Jan</v>
      </c>
      <c r="S2564">
        <f t="shared" si="190"/>
        <v>1979</v>
      </c>
    </row>
    <row r="2565" spans="14:19" x14ac:dyDescent="0.25">
      <c r="N2565" s="10">
        <v>28862</v>
      </c>
      <c r="O2565">
        <f t="shared" si="187"/>
        <v>7</v>
      </c>
      <c r="P2565">
        <f t="shared" si="188"/>
        <v>1</v>
      </c>
      <c r="Q2565" t="str">
        <f t="shared" si="189"/>
        <v>Jan</v>
      </c>
      <c r="R2565" t="str">
        <f>TEXT(dDate[[#This Row],[Date]],"yyy - mm - mmm")</f>
        <v>1979 - 01 - Jan</v>
      </c>
      <c r="S2565">
        <f t="shared" si="190"/>
        <v>1979</v>
      </c>
    </row>
    <row r="2566" spans="14:19" x14ac:dyDescent="0.25">
      <c r="N2566" s="10">
        <v>28863</v>
      </c>
      <c r="O2566">
        <f t="shared" si="187"/>
        <v>8</v>
      </c>
      <c r="P2566">
        <f t="shared" si="188"/>
        <v>1</v>
      </c>
      <c r="Q2566" t="str">
        <f t="shared" si="189"/>
        <v>Jan</v>
      </c>
      <c r="R2566" t="str">
        <f>TEXT(dDate[[#This Row],[Date]],"yyy - mm - mmm")</f>
        <v>1979 - 01 - Jan</v>
      </c>
      <c r="S2566">
        <f t="shared" si="190"/>
        <v>1979</v>
      </c>
    </row>
    <row r="2567" spans="14:19" x14ac:dyDescent="0.25">
      <c r="N2567" s="10">
        <v>28864</v>
      </c>
      <c r="O2567">
        <f t="shared" si="187"/>
        <v>9</v>
      </c>
      <c r="P2567">
        <f t="shared" si="188"/>
        <v>1</v>
      </c>
      <c r="Q2567" t="str">
        <f t="shared" si="189"/>
        <v>Jan</v>
      </c>
      <c r="R2567" t="str">
        <f>TEXT(dDate[[#This Row],[Date]],"yyy - mm - mmm")</f>
        <v>1979 - 01 - Jan</v>
      </c>
      <c r="S2567">
        <f t="shared" si="190"/>
        <v>1979</v>
      </c>
    </row>
    <row r="2568" spans="14:19" x14ac:dyDescent="0.25">
      <c r="N2568" s="10">
        <v>28865</v>
      </c>
      <c r="O2568">
        <f t="shared" si="187"/>
        <v>10</v>
      </c>
      <c r="P2568">
        <f t="shared" si="188"/>
        <v>1</v>
      </c>
      <c r="Q2568" t="str">
        <f t="shared" si="189"/>
        <v>Jan</v>
      </c>
      <c r="R2568" t="str">
        <f>TEXT(dDate[[#This Row],[Date]],"yyy - mm - mmm")</f>
        <v>1979 - 01 - Jan</v>
      </c>
      <c r="S2568">
        <f t="shared" si="190"/>
        <v>1979</v>
      </c>
    </row>
    <row r="2569" spans="14:19" x14ac:dyDescent="0.25">
      <c r="N2569" s="10">
        <v>28866</v>
      </c>
      <c r="O2569">
        <f t="shared" si="187"/>
        <v>11</v>
      </c>
      <c r="P2569">
        <f t="shared" si="188"/>
        <v>1</v>
      </c>
      <c r="Q2569" t="str">
        <f t="shared" si="189"/>
        <v>Jan</v>
      </c>
      <c r="R2569" t="str">
        <f>TEXT(dDate[[#This Row],[Date]],"yyy - mm - mmm")</f>
        <v>1979 - 01 - Jan</v>
      </c>
      <c r="S2569">
        <f t="shared" si="190"/>
        <v>1979</v>
      </c>
    </row>
    <row r="2570" spans="14:19" x14ac:dyDescent="0.25">
      <c r="N2570" s="10">
        <v>28867</v>
      </c>
      <c r="O2570">
        <f t="shared" si="187"/>
        <v>12</v>
      </c>
      <c r="P2570">
        <f t="shared" si="188"/>
        <v>1</v>
      </c>
      <c r="Q2570" t="str">
        <f t="shared" si="189"/>
        <v>Jan</v>
      </c>
      <c r="R2570" t="str">
        <f>TEXT(dDate[[#This Row],[Date]],"yyy - mm - mmm")</f>
        <v>1979 - 01 - Jan</v>
      </c>
      <c r="S2570">
        <f t="shared" si="190"/>
        <v>1979</v>
      </c>
    </row>
    <row r="2571" spans="14:19" x14ac:dyDescent="0.25">
      <c r="N2571" s="10">
        <v>28868</v>
      </c>
      <c r="O2571">
        <f t="shared" si="187"/>
        <v>13</v>
      </c>
      <c r="P2571">
        <f t="shared" si="188"/>
        <v>1</v>
      </c>
      <c r="Q2571" t="str">
        <f t="shared" si="189"/>
        <v>Jan</v>
      </c>
      <c r="R2571" t="str">
        <f>TEXT(dDate[[#This Row],[Date]],"yyy - mm - mmm")</f>
        <v>1979 - 01 - Jan</v>
      </c>
      <c r="S2571">
        <f t="shared" si="190"/>
        <v>1979</v>
      </c>
    </row>
    <row r="2572" spans="14:19" x14ac:dyDescent="0.25">
      <c r="N2572" s="10">
        <v>28869</v>
      </c>
      <c r="O2572">
        <f t="shared" si="187"/>
        <v>14</v>
      </c>
      <c r="P2572">
        <f t="shared" si="188"/>
        <v>1</v>
      </c>
      <c r="Q2572" t="str">
        <f t="shared" si="189"/>
        <v>Jan</v>
      </c>
      <c r="R2572" t="str">
        <f>TEXT(dDate[[#This Row],[Date]],"yyy - mm - mmm")</f>
        <v>1979 - 01 - Jan</v>
      </c>
      <c r="S2572">
        <f t="shared" si="190"/>
        <v>1979</v>
      </c>
    </row>
    <row r="2573" spans="14:19" x14ac:dyDescent="0.25">
      <c r="N2573" s="10">
        <v>28870</v>
      </c>
      <c r="O2573">
        <f t="shared" si="187"/>
        <v>15</v>
      </c>
      <c r="P2573">
        <f t="shared" si="188"/>
        <v>1</v>
      </c>
      <c r="Q2573" t="str">
        <f t="shared" si="189"/>
        <v>Jan</v>
      </c>
      <c r="R2573" t="str">
        <f>TEXT(dDate[[#This Row],[Date]],"yyy - mm - mmm")</f>
        <v>1979 - 01 - Jan</v>
      </c>
      <c r="S2573">
        <f t="shared" si="190"/>
        <v>1979</v>
      </c>
    </row>
    <row r="2574" spans="14:19" x14ac:dyDescent="0.25">
      <c r="N2574" s="10">
        <v>28871</v>
      </c>
      <c r="O2574">
        <f t="shared" si="187"/>
        <v>16</v>
      </c>
      <c r="P2574">
        <f t="shared" si="188"/>
        <v>1</v>
      </c>
      <c r="Q2574" t="str">
        <f t="shared" si="189"/>
        <v>Jan</v>
      </c>
      <c r="R2574" t="str">
        <f>TEXT(dDate[[#This Row],[Date]],"yyy - mm - mmm")</f>
        <v>1979 - 01 - Jan</v>
      </c>
      <c r="S2574">
        <f t="shared" si="190"/>
        <v>1979</v>
      </c>
    </row>
    <row r="2575" spans="14:19" x14ac:dyDescent="0.25">
      <c r="N2575" s="10">
        <v>28872</v>
      </c>
      <c r="O2575">
        <f t="shared" si="187"/>
        <v>17</v>
      </c>
      <c r="P2575">
        <f t="shared" si="188"/>
        <v>1</v>
      </c>
      <c r="Q2575" t="str">
        <f t="shared" si="189"/>
        <v>Jan</v>
      </c>
      <c r="R2575" t="str">
        <f>TEXT(dDate[[#This Row],[Date]],"yyy - mm - mmm")</f>
        <v>1979 - 01 - Jan</v>
      </c>
      <c r="S2575">
        <f t="shared" si="190"/>
        <v>1979</v>
      </c>
    </row>
    <row r="2576" spans="14:19" x14ac:dyDescent="0.25">
      <c r="N2576" s="10">
        <v>28873</v>
      </c>
      <c r="O2576">
        <f t="shared" si="187"/>
        <v>18</v>
      </c>
      <c r="P2576">
        <f t="shared" si="188"/>
        <v>1</v>
      </c>
      <c r="Q2576" t="str">
        <f t="shared" si="189"/>
        <v>Jan</v>
      </c>
      <c r="R2576" t="str">
        <f>TEXT(dDate[[#This Row],[Date]],"yyy - mm - mmm")</f>
        <v>1979 - 01 - Jan</v>
      </c>
      <c r="S2576">
        <f t="shared" si="190"/>
        <v>1979</v>
      </c>
    </row>
    <row r="2577" spans="14:19" x14ac:dyDescent="0.25">
      <c r="N2577" s="10">
        <v>28874</v>
      </c>
      <c r="O2577">
        <f t="shared" si="187"/>
        <v>19</v>
      </c>
      <c r="P2577">
        <f t="shared" si="188"/>
        <v>1</v>
      </c>
      <c r="Q2577" t="str">
        <f t="shared" si="189"/>
        <v>Jan</v>
      </c>
      <c r="R2577" t="str">
        <f>TEXT(dDate[[#This Row],[Date]],"yyy - mm - mmm")</f>
        <v>1979 - 01 - Jan</v>
      </c>
      <c r="S2577">
        <f t="shared" si="190"/>
        <v>1979</v>
      </c>
    </row>
    <row r="2578" spans="14:19" x14ac:dyDescent="0.25">
      <c r="N2578" s="10">
        <v>28875</v>
      </c>
      <c r="O2578">
        <f t="shared" si="187"/>
        <v>20</v>
      </c>
      <c r="P2578">
        <f t="shared" si="188"/>
        <v>1</v>
      </c>
      <c r="Q2578" t="str">
        <f t="shared" si="189"/>
        <v>Jan</v>
      </c>
      <c r="R2578" t="str">
        <f>TEXT(dDate[[#This Row],[Date]],"yyy - mm - mmm")</f>
        <v>1979 - 01 - Jan</v>
      </c>
      <c r="S2578">
        <f t="shared" si="190"/>
        <v>1979</v>
      </c>
    </row>
    <row r="2579" spans="14:19" x14ac:dyDescent="0.25">
      <c r="N2579" s="10">
        <v>28876</v>
      </c>
      <c r="O2579">
        <f t="shared" si="187"/>
        <v>21</v>
      </c>
      <c r="P2579">
        <f t="shared" si="188"/>
        <v>1</v>
      </c>
      <c r="Q2579" t="str">
        <f t="shared" si="189"/>
        <v>Jan</v>
      </c>
      <c r="R2579" t="str">
        <f>TEXT(dDate[[#This Row],[Date]],"yyy - mm - mmm")</f>
        <v>1979 - 01 - Jan</v>
      </c>
      <c r="S2579">
        <f t="shared" si="190"/>
        <v>1979</v>
      </c>
    </row>
    <row r="2580" spans="14:19" x14ac:dyDescent="0.25">
      <c r="N2580" s="10">
        <v>28877</v>
      </c>
      <c r="O2580">
        <f t="shared" si="187"/>
        <v>22</v>
      </c>
      <c r="P2580">
        <f t="shared" si="188"/>
        <v>1</v>
      </c>
      <c r="Q2580" t="str">
        <f t="shared" si="189"/>
        <v>Jan</v>
      </c>
      <c r="R2580" t="str">
        <f>TEXT(dDate[[#This Row],[Date]],"yyy - mm - mmm")</f>
        <v>1979 - 01 - Jan</v>
      </c>
      <c r="S2580">
        <f t="shared" si="190"/>
        <v>1979</v>
      </c>
    </row>
    <row r="2581" spans="14:19" x14ac:dyDescent="0.25">
      <c r="N2581" s="10">
        <v>28878</v>
      </c>
      <c r="O2581">
        <f t="shared" si="187"/>
        <v>23</v>
      </c>
      <c r="P2581">
        <f t="shared" si="188"/>
        <v>1</v>
      </c>
      <c r="Q2581" t="str">
        <f t="shared" si="189"/>
        <v>Jan</v>
      </c>
      <c r="R2581" t="str">
        <f>TEXT(dDate[[#This Row],[Date]],"yyy - mm - mmm")</f>
        <v>1979 - 01 - Jan</v>
      </c>
      <c r="S2581">
        <f t="shared" si="190"/>
        <v>1979</v>
      </c>
    </row>
    <row r="2582" spans="14:19" x14ac:dyDescent="0.25">
      <c r="N2582" s="10">
        <v>28879</v>
      </c>
      <c r="O2582">
        <f t="shared" si="187"/>
        <v>24</v>
      </c>
      <c r="P2582">
        <f t="shared" si="188"/>
        <v>1</v>
      </c>
      <c r="Q2582" t="str">
        <f t="shared" si="189"/>
        <v>Jan</v>
      </c>
      <c r="R2582" t="str">
        <f>TEXT(dDate[[#This Row],[Date]],"yyy - mm - mmm")</f>
        <v>1979 - 01 - Jan</v>
      </c>
      <c r="S2582">
        <f t="shared" si="190"/>
        <v>1979</v>
      </c>
    </row>
    <row r="2583" spans="14:19" x14ac:dyDescent="0.25">
      <c r="N2583" s="10">
        <v>28880</v>
      </c>
      <c r="O2583">
        <f t="shared" si="187"/>
        <v>25</v>
      </c>
      <c r="P2583">
        <f t="shared" si="188"/>
        <v>1</v>
      </c>
      <c r="Q2583" t="str">
        <f t="shared" si="189"/>
        <v>Jan</v>
      </c>
      <c r="R2583" t="str">
        <f>TEXT(dDate[[#This Row],[Date]],"yyy - mm - mmm")</f>
        <v>1979 - 01 - Jan</v>
      </c>
      <c r="S2583">
        <f t="shared" si="190"/>
        <v>1979</v>
      </c>
    </row>
    <row r="2584" spans="14:19" x14ac:dyDescent="0.25">
      <c r="N2584" s="10">
        <v>28881</v>
      </c>
      <c r="O2584">
        <f t="shared" si="187"/>
        <v>26</v>
      </c>
      <c r="P2584">
        <f t="shared" si="188"/>
        <v>1</v>
      </c>
      <c r="Q2584" t="str">
        <f t="shared" si="189"/>
        <v>Jan</v>
      </c>
      <c r="R2584" t="str">
        <f>TEXT(dDate[[#This Row],[Date]],"yyy - mm - mmm")</f>
        <v>1979 - 01 - Jan</v>
      </c>
      <c r="S2584">
        <f t="shared" si="190"/>
        <v>1979</v>
      </c>
    </row>
    <row r="2585" spans="14:19" x14ac:dyDescent="0.25">
      <c r="N2585" s="10">
        <v>28882</v>
      </c>
      <c r="O2585">
        <f t="shared" si="187"/>
        <v>27</v>
      </c>
      <c r="P2585">
        <f t="shared" si="188"/>
        <v>1</v>
      </c>
      <c r="Q2585" t="str">
        <f t="shared" si="189"/>
        <v>Jan</v>
      </c>
      <c r="R2585" t="str">
        <f>TEXT(dDate[[#This Row],[Date]],"yyy - mm - mmm")</f>
        <v>1979 - 01 - Jan</v>
      </c>
      <c r="S2585">
        <f t="shared" si="190"/>
        <v>1979</v>
      </c>
    </row>
    <row r="2586" spans="14:19" x14ac:dyDescent="0.25">
      <c r="N2586" s="10">
        <v>28883</v>
      </c>
      <c r="O2586">
        <f t="shared" si="187"/>
        <v>28</v>
      </c>
      <c r="P2586">
        <f t="shared" si="188"/>
        <v>1</v>
      </c>
      <c r="Q2586" t="str">
        <f t="shared" si="189"/>
        <v>Jan</v>
      </c>
      <c r="R2586" t="str">
        <f>TEXT(dDate[[#This Row],[Date]],"yyy - mm - mmm")</f>
        <v>1979 - 01 - Jan</v>
      </c>
      <c r="S2586">
        <f t="shared" si="190"/>
        <v>1979</v>
      </c>
    </row>
    <row r="2587" spans="14:19" x14ac:dyDescent="0.25">
      <c r="N2587" s="10">
        <v>28884</v>
      </c>
      <c r="O2587">
        <f t="shared" si="187"/>
        <v>29</v>
      </c>
      <c r="P2587">
        <f t="shared" si="188"/>
        <v>1</v>
      </c>
      <c r="Q2587" t="str">
        <f t="shared" si="189"/>
        <v>Jan</v>
      </c>
      <c r="R2587" t="str">
        <f>TEXT(dDate[[#This Row],[Date]],"yyy - mm - mmm")</f>
        <v>1979 - 01 - Jan</v>
      </c>
      <c r="S2587">
        <f t="shared" si="190"/>
        <v>1979</v>
      </c>
    </row>
    <row r="2588" spans="14:19" x14ac:dyDescent="0.25">
      <c r="N2588" s="10">
        <v>28885</v>
      </c>
      <c r="O2588">
        <f t="shared" si="187"/>
        <v>30</v>
      </c>
      <c r="P2588">
        <f t="shared" si="188"/>
        <v>1</v>
      </c>
      <c r="Q2588" t="str">
        <f t="shared" si="189"/>
        <v>Jan</v>
      </c>
      <c r="R2588" t="str">
        <f>TEXT(dDate[[#This Row],[Date]],"yyy - mm - mmm")</f>
        <v>1979 - 01 - Jan</v>
      </c>
      <c r="S2588">
        <f t="shared" si="190"/>
        <v>1979</v>
      </c>
    </row>
    <row r="2589" spans="14:19" x14ac:dyDescent="0.25">
      <c r="N2589" s="10">
        <v>28886</v>
      </c>
      <c r="O2589">
        <f t="shared" si="187"/>
        <v>31</v>
      </c>
      <c r="P2589">
        <f t="shared" si="188"/>
        <v>1</v>
      </c>
      <c r="Q2589" t="str">
        <f t="shared" si="189"/>
        <v>Jan</v>
      </c>
      <c r="R2589" t="str">
        <f>TEXT(dDate[[#This Row],[Date]],"yyy - mm - mmm")</f>
        <v>1979 - 01 - Jan</v>
      </c>
      <c r="S2589">
        <f t="shared" si="190"/>
        <v>1979</v>
      </c>
    </row>
    <row r="2590" spans="14:19" x14ac:dyDescent="0.25">
      <c r="N2590" s="10">
        <v>28887</v>
      </c>
      <c r="O2590">
        <f t="shared" si="187"/>
        <v>1</v>
      </c>
      <c r="P2590">
        <f t="shared" si="188"/>
        <v>2</v>
      </c>
      <c r="Q2590" t="str">
        <f t="shared" si="189"/>
        <v>Feb</v>
      </c>
      <c r="R2590" t="str">
        <f>TEXT(dDate[[#This Row],[Date]],"yyy - mm - mmm")</f>
        <v>1979 - 02 - Feb</v>
      </c>
      <c r="S2590">
        <f t="shared" si="190"/>
        <v>1979</v>
      </c>
    </row>
    <row r="2591" spans="14:19" x14ac:dyDescent="0.25">
      <c r="N2591" s="10">
        <v>28888</v>
      </c>
      <c r="O2591">
        <f t="shared" si="187"/>
        <v>2</v>
      </c>
      <c r="P2591">
        <f t="shared" si="188"/>
        <v>2</v>
      </c>
      <c r="Q2591" t="str">
        <f t="shared" si="189"/>
        <v>Feb</v>
      </c>
      <c r="R2591" t="str">
        <f>TEXT(dDate[[#This Row],[Date]],"yyy - mm - mmm")</f>
        <v>1979 - 02 - Feb</v>
      </c>
      <c r="S2591">
        <f t="shared" si="190"/>
        <v>1979</v>
      </c>
    </row>
    <row r="2592" spans="14:19" x14ac:dyDescent="0.25">
      <c r="N2592" s="10">
        <v>28889</v>
      </c>
      <c r="O2592">
        <f t="shared" si="187"/>
        <v>3</v>
      </c>
      <c r="P2592">
        <f t="shared" si="188"/>
        <v>2</v>
      </c>
      <c r="Q2592" t="str">
        <f t="shared" si="189"/>
        <v>Feb</v>
      </c>
      <c r="R2592" t="str">
        <f>TEXT(dDate[[#This Row],[Date]],"yyy - mm - mmm")</f>
        <v>1979 - 02 - Feb</v>
      </c>
      <c r="S2592">
        <f t="shared" si="190"/>
        <v>1979</v>
      </c>
    </row>
    <row r="2593" spans="14:19" x14ac:dyDescent="0.25">
      <c r="N2593" s="10">
        <v>28890</v>
      </c>
      <c r="O2593">
        <f t="shared" si="187"/>
        <v>4</v>
      </c>
      <c r="P2593">
        <f t="shared" si="188"/>
        <v>2</v>
      </c>
      <c r="Q2593" t="str">
        <f t="shared" si="189"/>
        <v>Feb</v>
      </c>
      <c r="R2593" t="str">
        <f>TEXT(dDate[[#This Row],[Date]],"yyy - mm - mmm")</f>
        <v>1979 - 02 - Feb</v>
      </c>
      <c r="S2593">
        <f t="shared" si="190"/>
        <v>1979</v>
      </c>
    </row>
    <row r="2594" spans="14:19" x14ac:dyDescent="0.25">
      <c r="N2594" s="10">
        <v>28891</v>
      </c>
      <c r="O2594">
        <f t="shared" si="187"/>
        <v>5</v>
      </c>
      <c r="P2594">
        <f t="shared" si="188"/>
        <v>2</v>
      </c>
      <c r="Q2594" t="str">
        <f t="shared" si="189"/>
        <v>Feb</v>
      </c>
      <c r="R2594" t="str">
        <f>TEXT(dDate[[#This Row],[Date]],"yyy - mm - mmm")</f>
        <v>1979 - 02 - Feb</v>
      </c>
      <c r="S2594">
        <f t="shared" si="190"/>
        <v>1979</v>
      </c>
    </row>
    <row r="2595" spans="14:19" x14ac:dyDescent="0.25">
      <c r="N2595" s="10">
        <v>28892</v>
      </c>
      <c r="O2595">
        <f t="shared" si="187"/>
        <v>6</v>
      </c>
      <c r="P2595">
        <f t="shared" si="188"/>
        <v>2</v>
      </c>
      <c r="Q2595" t="str">
        <f t="shared" si="189"/>
        <v>Feb</v>
      </c>
      <c r="R2595" t="str">
        <f>TEXT(dDate[[#This Row],[Date]],"yyy - mm - mmm")</f>
        <v>1979 - 02 - Feb</v>
      </c>
      <c r="S2595">
        <f t="shared" si="190"/>
        <v>1979</v>
      </c>
    </row>
    <row r="2596" spans="14:19" x14ac:dyDescent="0.25">
      <c r="N2596" s="10">
        <v>28893</v>
      </c>
      <c r="O2596">
        <f t="shared" si="187"/>
        <v>7</v>
      </c>
      <c r="P2596">
        <f t="shared" si="188"/>
        <v>2</v>
      </c>
      <c r="Q2596" t="str">
        <f t="shared" si="189"/>
        <v>Feb</v>
      </c>
      <c r="R2596" t="str">
        <f>TEXT(dDate[[#This Row],[Date]],"yyy - mm - mmm")</f>
        <v>1979 - 02 - Feb</v>
      </c>
      <c r="S2596">
        <f t="shared" si="190"/>
        <v>1979</v>
      </c>
    </row>
    <row r="2597" spans="14:19" x14ac:dyDescent="0.25">
      <c r="N2597" s="10">
        <v>28894</v>
      </c>
      <c r="O2597">
        <f t="shared" si="187"/>
        <v>8</v>
      </c>
      <c r="P2597">
        <f t="shared" si="188"/>
        <v>2</v>
      </c>
      <c r="Q2597" t="str">
        <f t="shared" si="189"/>
        <v>Feb</v>
      </c>
      <c r="R2597" t="str">
        <f>TEXT(dDate[[#This Row],[Date]],"yyy - mm - mmm")</f>
        <v>1979 - 02 - Feb</v>
      </c>
      <c r="S2597">
        <f t="shared" si="190"/>
        <v>1979</v>
      </c>
    </row>
    <row r="2598" spans="14:19" x14ac:dyDescent="0.25">
      <c r="N2598" s="10">
        <v>28895</v>
      </c>
      <c r="O2598">
        <f t="shared" si="187"/>
        <v>9</v>
      </c>
      <c r="P2598">
        <f t="shared" si="188"/>
        <v>2</v>
      </c>
      <c r="Q2598" t="str">
        <f t="shared" si="189"/>
        <v>Feb</v>
      </c>
      <c r="R2598" t="str">
        <f>TEXT(dDate[[#This Row],[Date]],"yyy - mm - mmm")</f>
        <v>1979 - 02 - Feb</v>
      </c>
      <c r="S2598">
        <f t="shared" si="190"/>
        <v>1979</v>
      </c>
    </row>
    <row r="2599" spans="14:19" x14ac:dyDescent="0.25">
      <c r="N2599" s="10">
        <v>28896</v>
      </c>
      <c r="O2599">
        <f t="shared" si="187"/>
        <v>10</v>
      </c>
      <c r="P2599">
        <f t="shared" si="188"/>
        <v>2</v>
      </c>
      <c r="Q2599" t="str">
        <f t="shared" si="189"/>
        <v>Feb</v>
      </c>
      <c r="R2599" t="str">
        <f>TEXT(dDate[[#This Row],[Date]],"yyy - mm - mmm")</f>
        <v>1979 - 02 - Feb</v>
      </c>
      <c r="S2599">
        <f t="shared" si="190"/>
        <v>1979</v>
      </c>
    </row>
    <row r="2600" spans="14:19" x14ac:dyDescent="0.25">
      <c r="N2600" s="10">
        <v>28897</v>
      </c>
      <c r="O2600">
        <f t="shared" si="187"/>
        <v>11</v>
      </c>
      <c r="P2600">
        <f t="shared" si="188"/>
        <v>2</v>
      </c>
      <c r="Q2600" t="str">
        <f t="shared" si="189"/>
        <v>Feb</v>
      </c>
      <c r="R2600" t="str">
        <f>TEXT(dDate[[#This Row],[Date]],"yyy - mm - mmm")</f>
        <v>1979 - 02 - Feb</v>
      </c>
      <c r="S2600">
        <f t="shared" si="190"/>
        <v>1979</v>
      </c>
    </row>
    <row r="2601" spans="14:19" x14ac:dyDescent="0.25">
      <c r="N2601" s="10">
        <v>28898</v>
      </c>
      <c r="O2601">
        <f t="shared" si="187"/>
        <v>12</v>
      </c>
      <c r="P2601">
        <f t="shared" si="188"/>
        <v>2</v>
      </c>
      <c r="Q2601" t="str">
        <f t="shared" si="189"/>
        <v>Feb</v>
      </c>
      <c r="R2601" t="str">
        <f>TEXT(dDate[[#This Row],[Date]],"yyy - mm - mmm")</f>
        <v>1979 - 02 - Feb</v>
      </c>
      <c r="S2601">
        <f t="shared" si="190"/>
        <v>1979</v>
      </c>
    </row>
    <row r="2602" spans="14:19" x14ac:dyDescent="0.25">
      <c r="N2602" s="10">
        <v>28899</v>
      </c>
      <c r="O2602">
        <f t="shared" si="187"/>
        <v>13</v>
      </c>
      <c r="P2602">
        <f t="shared" si="188"/>
        <v>2</v>
      </c>
      <c r="Q2602" t="str">
        <f t="shared" si="189"/>
        <v>Feb</v>
      </c>
      <c r="R2602" t="str">
        <f>TEXT(dDate[[#This Row],[Date]],"yyy - mm - mmm")</f>
        <v>1979 - 02 - Feb</v>
      </c>
      <c r="S2602">
        <f t="shared" si="190"/>
        <v>1979</v>
      </c>
    </row>
    <row r="2603" spans="14:19" x14ac:dyDescent="0.25">
      <c r="N2603" s="10">
        <v>28900</v>
      </c>
      <c r="O2603">
        <f t="shared" si="187"/>
        <v>14</v>
      </c>
      <c r="P2603">
        <f t="shared" si="188"/>
        <v>2</v>
      </c>
      <c r="Q2603" t="str">
        <f t="shared" si="189"/>
        <v>Feb</v>
      </c>
      <c r="R2603" t="str">
        <f>TEXT(dDate[[#This Row],[Date]],"yyy - mm - mmm")</f>
        <v>1979 - 02 - Feb</v>
      </c>
      <c r="S2603">
        <f t="shared" si="190"/>
        <v>1979</v>
      </c>
    </row>
    <row r="2604" spans="14:19" x14ac:dyDescent="0.25">
      <c r="N2604" s="10">
        <v>28901</v>
      </c>
      <c r="O2604">
        <f t="shared" si="187"/>
        <v>15</v>
      </c>
      <c r="P2604">
        <f t="shared" si="188"/>
        <v>2</v>
      </c>
      <c r="Q2604" t="str">
        <f t="shared" si="189"/>
        <v>Feb</v>
      </c>
      <c r="R2604" t="str">
        <f>TEXT(dDate[[#This Row],[Date]],"yyy - mm - mmm")</f>
        <v>1979 - 02 - Feb</v>
      </c>
      <c r="S2604">
        <f t="shared" si="190"/>
        <v>1979</v>
      </c>
    </row>
    <row r="2605" spans="14:19" x14ac:dyDescent="0.25">
      <c r="N2605" s="10">
        <v>28902</v>
      </c>
      <c r="O2605">
        <f t="shared" si="187"/>
        <v>16</v>
      </c>
      <c r="P2605">
        <f t="shared" si="188"/>
        <v>2</v>
      </c>
      <c r="Q2605" t="str">
        <f t="shared" si="189"/>
        <v>Feb</v>
      </c>
      <c r="R2605" t="str">
        <f>TEXT(dDate[[#This Row],[Date]],"yyy - mm - mmm")</f>
        <v>1979 - 02 - Feb</v>
      </c>
      <c r="S2605">
        <f t="shared" si="190"/>
        <v>1979</v>
      </c>
    </row>
    <row r="2606" spans="14:19" x14ac:dyDescent="0.25">
      <c r="N2606" s="10">
        <v>28903</v>
      </c>
      <c r="O2606">
        <f t="shared" si="187"/>
        <v>17</v>
      </c>
      <c r="P2606">
        <f t="shared" si="188"/>
        <v>2</v>
      </c>
      <c r="Q2606" t="str">
        <f t="shared" si="189"/>
        <v>Feb</v>
      </c>
      <c r="R2606" t="str">
        <f>TEXT(dDate[[#This Row],[Date]],"yyy - mm - mmm")</f>
        <v>1979 - 02 - Feb</v>
      </c>
      <c r="S2606">
        <f t="shared" si="190"/>
        <v>1979</v>
      </c>
    </row>
    <row r="2607" spans="14:19" x14ac:dyDescent="0.25">
      <c r="N2607" s="10">
        <v>28904</v>
      </c>
      <c r="O2607">
        <f t="shared" si="187"/>
        <v>18</v>
      </c>
      <c r="P2607">
        <f t="shared" si="188"/>
        <v>2</v>
      </c>
      <c r="Q2607" t="str">
        <f t="shared" si="189"/>
        <v>Feb</v>
      </c>
      <c r="R2607" t="str">
        <f>TEXT(dDate[[#This Row],[Date]],"yyy - mm - mmm")</f>
        <v>1979 - 02 - Feb</v>
      </c>
      <c r="S2607">
        <f t="shared" si="190"/>
        <v>1979</v>
      </c>
    </row>
    <row r="2608" spans="14:19" x14ac:dyDescent="0.25">
      <c r="N2608" s="10">
        <v>28905</v>
      </c>
      <c r="O2608">
        <f t="shared" si="187"/>
        <v>19</v>
      </c>
      <c r="P2608">
        <f t="shared" si="188"/>
        <v>2</v>
      </c>
      <c r="Q2608" t="str">
        <f t="shared" si="189"/>
        <v>Feb</v>
      </c>
      <c r="R2608" t="str">
        <f>TEXT(dDate[[#This Row],[Date]],"yyy - mm - mmm")</f>
        <v>1979 - 02 - Feb</v>
      </c>
      <c r="S2608">
        <f t="shared" si="190"/>
        <v>1979</v>
      </c>
    </row>
    <row r="2609" spans="14:19" x14ac:dyDescent="0.25">
      <c r="N2609" s="10">
        <v>28906</v>
      </c>
      <c r="O2609">
        <f t="shared" si="187"/>
        <v>20</v>
      </c>
      <c r="P2609">
        <f t="shared" si="188"/>
        <v>2</v>
      </c>
      <c r="Q2609" t="str">
        <f t="shared" si="189"/>
        <v>Feb</v>
      </c>
      <c r="R2609" t="str">
        <f>TEXT(dDate[[#This Row],[Date]],"yyy - mm - mmm")</f>
        <v>1979 - 02 - Feb</v>
      </c>
      <c r="S2609">
        <f t="shared" si="190"/>
        <v>1979</v>
      </c>
    </row>
    <row r="2610" spans="14:19" x14ac:dyDescent="0.25">
      <c r="N2610" s="10">
        <v>28907</v>
      </c>
      <c r="O2610">
        <f t="shared" si="187"/>
        <v>21</v>
      </c>
      <c r="P2610">
        <f t="shared" si="188"/>
        <v>2</v>
      </c>
      <c r="Q2610" t="str">
        <f t="shared" si="189"/>
        <v>Feb</v>
      </c>
      <c r="R2610" t="str">
        <f>TEXT(dDate[[#This Row],[Date]],"yyy - mm - mmm")</f>
        <v>1979 - 02 - Feb</v>
      </c>
      <c r="S2610">
        <f t="shared" si="190"/>
        <v>1979</v>
      </c>
    </row>
    <row r="2611" spans="14:19" x14ac:dyDescent="0.25">
      <c r="N2611" s="10">
        <v>28908</v>
      </c>
      <c r="O2611">
        <f t="shared" si="187"/>
        <v>22</v>
      </c>
      <c r="P2611">
        <f t="shared" si="188"/>
        <v>2</v>
      </c>
      <c r="Q2611" t="str">
        <f t="shared" si="189"/>
        <v>Feb</v>
      </c>
      <c r="R2611" t="str">
        <f>TEXT(dDate[[#This Row],[Date]],"yyy - mm - mmm")</f>
        <v>1979 - 02 - Feb</v>
      </c>
      <c r="S2611">
        <f t="shared" si="190"/>
        <v>1979</v>
      </c>
    </row>
    <row r="2612" spans="14:19" x14ac:dyDescent="0.25">
      <c r="N2612" s="10">
        <v>28909</v>
      </c>
      <c r="O2612">
        <f t="shared" si="187"/>
        <v>23</v>
      </c>
      <c r="P2612">
        <f t="shared" si="188"/>
        <v>2</v>
      </c>
      <c r="Q2612" t="str">
        <f t="shared" si="189"/>
        <v>Feb</v>
      </c>
      <c r="R2612" t="str">
        <f>TEXT(dDate[[#This Row],[Date]],"yyy - mm - mmm")</f>
        <v>1979 - 02 - Feb</v>
      </c>
      <c r="S2612">
        <f t="shared" si="190"/>
        <v>1979</v>
      </c>
    </row>
    <row r="2613" spans="14:19" x14ac:dyDescent="0.25">
      <c r="N2613" s="10">
        <v>28910</v>
      </c>
      <c r="O2613">
        <f t="shared" si="187"/>
        <v>24</v>
      </c>
      <c r="P2613">
        <f t="shared" si="188"/>
        <v>2</v>
      </c>
      <c r="Q2613" t="str">
        <f t="shared" si="189"/>
        <v>Feb</v>
      </c>
      <c r="R2613" t="str">
        <f>TEXT(dDate[[#This Row],[Date]],"yyy - mm - mmm")</f>
        <v>1979 - 02 - Feb</v>
      </c>
      <c r="S2613">
        <f t="shared" si="190"/>
        <v>1979</v>
      </c>
    </row>
    <row r="2614" spans="14:19" x14ac:dyDescent="0.25">
      <c r="N2614" s="10">
        <v>28911</v>
      </c>
      <c r="O2614">
        <f t="shared" si="187"/>
        <v>25</v>
      </c>
      <c r="P2614">
        <f t="shared" si="188"/>
        <v>2</v>
      </c>
      <c r="Q2614" t="str">
        <f t="shared" si="189"/>
        <v>Feb</v>
      </c>
      <c r="R2614" t="str">
        <f>TEXT(dDate[[#This Row],[Date]],"yyy - mm - mmm")</f>
        <v>1979 - 02 - Feb</v>
      </c>
      <c r="S2614">
        <f t="shared" si="190"/>
        <v>1979</v>
      </c>
    </row>
    <row r="2615" spans="14:19" x14ac:dyDescent="0.25">
      <c r="N2615" s="10">
        <v>28912</v>
      </c>
      <c r="O2615">
        <f t="shared" si="187"/>
        <v>26</v>
      </c>
      <c r="P2615">
        <f t="shared" si="188"/>
        <v>2</v>
      </c>
      <c r="Q2615" t="str">
        <f t="shared" si="189"/>
        <v>Feb</v>
      </c>
      <c r="R2615" t="str">
        <f>TEXT(dDate[[#This Row],[Date]],"yyy - mm - mmm")</f>
        <v>1979 - 02 - Feb</v>
      </c>
      <c r="S2615">
        <f t="shared" si="190"/>
        <v>1979</v>
      </c>
    </row>
    <row r="2616" spans="14:19" x14ac:dyDescent="0.25">
      <c r="N2616" s="10">
        <v>28913</v>
      </c>
      <c r="O2616">
        <f t="shared" si="187"/>
        <v>27</v>
      </c>
      <c r="P2616">
        <f t="shared" si="188"/>
        <v>2</v>
      </c>
      <c r="Q2616" t="str">
        <f t="shared" si="189"/>
        <v>Feb</v>
      </c>
      <c r="R2616" t="str">
        <f>TEXT(dDate[[#This Row],[Date]],"yyy - mm - mmm")</f>
        <v>1979 - 02 - Feb</v>
      </c>
      <c r="S2616">
        <f t="shared" si="190"/>
        <v>1979</v>
      </c>
    </row>
    <row r="2617" spans="14:19" x14ac:dyDescent="0.25">
      <c r="N2617" s="10">
        <v>28914</v>
      </c>
      <c r="O2617">
        <f t="shared" si="187"/>
        <v>28</v>
      </c>
      <c r="P2617">
        <f t="shared" si="188"/>
        <v>2</v>
      </c>
      <c r="Q2617" t="str">
        <f t="shared" si="189"/>
        <v>Feb</v>
      </c>
      <c r="R2617" t="str">
        <f>TEXT(dDate[[#This Row],[Date]],"yyy - mm - mmm")</f>
        <v>1979 - 02 - Feb</v>
      </c>
      <c r="S2617">
        <f t="shared" si="190"/>
        <v>1979</v>
      </c>
    </row>
    <row r="2618" spans="14:19" x14ac:dyDescent="0.25">
      <c r="N2618" s="10">
        <v>28915</v>
      </c>
      <c r="O2618">
        <f t="shared" si="187"/>
        <v>1</v>
      </c>
      <c r="P2618">
        <f t="shared" si="188"/>
        <v>3</v>
      </c>
      <c r="Q2618" t="str">
        <f t="shared" si="189"/>
        <v>Mar</v>
      </c>
      <c r="R2618" t="str">
        <f>TEXT(dDate[[#This Row],[Date]],"yyy - mm - mmm")</f>
        <v>1979 - 03 - Mar</v>
      </c>
      <c r="S2618">
        <f t="shared" si="190"/>
        <v>1979</v>
      </c>
    </row>
    <row r="2619" spans="14:19" x14ac:dyDescent="0.25">
      <c r="N2619" s="10">
        <v>28916</v>
      </c>
      <c r="O2619">
        <f t="shared" si="187"/>
        <v>2</v>
      </c>
      <c r="P2619">
        <f t="shared" si="188"/>
        <v>3</v>
      </c>
      <c r="Q2619" t="str">
        <f t="shared" si="189"/>
        <v>Mar</v>
      </c>
      <c r="R2619" t="str">
        <f>TEXT(dDate[[#This Row],[Date]],"yyy - mm - mmm")</f>
        <v>1979 - 03 - Mar</v>
      </c>
      <c r="S2619">
        <f t="shared" si="190"/>
        <v>1979</v>
      </c>
    </row>
    <row r="2620" spans="14:19" x14ac:dyDescent="0.25">
      <c r="N2620" s="10">
        <v>28917</v>
      </c>
      <c r="O2620">
        <f t="shared" si="187"/>
        <v>3</v>
      </c>
      <c r="P2620">
        <f t="shared" si="188"/>
        <v>3</v>
      </c>
      <c r="Q2620" t="str">
        <f t="shared" si="189"/>
        <v>Mar</v>
      </c>
      <c r="R2620" t="str">
        <f>TEXT(dDate[[#This Row],[Date]],"yyy - mm - mmm")</f>
        <v>1979 - 03 - Mar</v>
      </c>
      <c r="S2620">
        <f t="shared" si="190"/>
        <v>1979</v>
      </c>
    </row>
    <row r="2621" spans="14:19" x14ac:dyDescent="0.25">
      <c r="N2621" s="10">
        <v>28918</v>
      </c>
      <c r="O2621">
        <f t="shared" si="187"/>
        <v>4</v>
      </c>
      <c r="P2621">
        <f t="shared" si="188"/>
        <v>3</v>
      </c>
      <c r="Q2621" t="str">
        <f t="shared" si="189"/>
        <v>Mar</v>
      </c>
      <c r="R2621" t="str">
        <f>TEXT(dDate[[#This Row],[Date]],"yyy - mm - mmm")</f>
        <v>1979 - 03 - Mar</v>
      </c>
      <c r="S2621">
        <f t="shared" si="190"/>
        <v>1979</v>
      </c>
    </row>
    <row r="2622" spans="14:19" x14ac:dyDescent="0.25">
      <c r="N2622" s="10">
        <v>28919</v>
      </c>
      <c r="O2622">
        <f t="shared" si="187"/>
        <v>5</v>
      </c>
      <c r="P2622">
        <f t="shared" si="188"/>
        <v>3</v>
      </c>
      <c r="Q2622" t="str">
        <f t="shared" si="189"/>
        <v>Mar</v>
      </c>
      <c r="R2622" t="str">
        <f>TEXT(dDate[[#This Row],[Date]],"yyy - mm - mmm")</f>
        <v>1979 - 03 - Mar</v>
      </c>
      <c r="S2622">
        <f t="shared" si="190"/>
        <v>1979</v>
      </c>
    </row>
    <row r="2623" spans="14:19" x14ac:dyDescent="0.25">
      <c r="N2623" s="10">
        <v>28920</v>
      </c>
      <c r="O2623">
        <f t="shared" si="187"/>
        <v>6</v>
      </c>
      <c r="P2623">
        <f t="shared" si="188"/>
        <v>3</v>
      </c>
      <c r="Q2623" t="str">
        <f t="shared" si="189"/>
        <v>Mar</v>
      </c>
      <c r="R2623" t="str">
        <f>TEXT(dDate[[#This Row],[Date]],"yyy - mm - mmm")</f>
        <v>1979 - 03 - Mar</v>
      </c>
      <c r="S2623">
        <f t="shared" si="190"/>
        <v>1979</v>
      </c>
    </row>
    <row r="2624" spans="14:19" x14ac:dyDescent="0.25">
      <c r="N2624" s="10">
        <v>28921</v>
      </c>
      <c r="O2624">
        <f t="shared" si="187"/>
        <v>7</v>
      </c>
      <c r="P2624">
        <f t="shared" si="188"/>
        <v>3</v>
      </c>
      <c r="Q2624" t="str">
        <f t="shared" si="189"/>
        <v>Mar</v>
      </c>
      <c r="R2624" t="str">
        <f>TEXT(dDate[[#This Row],[Date]],"yyy - mm - mmm")</f>
        <v>1979 - 03 - Mar</v>
      </c>
      <c r="S2624">
        <f t="shared" si="190"/>
        <v>1979</v>
      </c>
    </row>
    <row r="2625" spans="14:19" x14ac:dyDescent="0.25">
      <c r="N2625" s="10">
        <v>28922</v>
      </c>
      <c r="O2625">
        <f t="shared" si="187"/>
        <v>8</v>
      </c>
      <c r="P2625">
        <f t="shared" si="188"/>
        <v>3</v>
      </c>
      <c r="Q2625" t="str">
        <f t="shared" si="189"/>
        <v>Mar</v>
      </c>
      <c r="R2625" t="str">
        <f>TEXT(dDate[[#This Row],[Date]],"yyy - mm - mmm")</f>
        <v>1979 - 03 - Mar</v>
      </c>
      <c r="S2625">
        <f t="shared" si="190"/>
        <v>1979</v>
      </c>
    </row>
    <row r="2626" spans="14:19" x14ac:dyDescent="0.25">
      <c r="N2626" s="10">
        <v>28923</v>
      </c>
      <c r="O2626">
        <f t="shared" si="187"/>
        <v>9</v>
      </c>
      <c r="P2626">
        <f t="shared" si="188"/>
        <v>3</v>
      </c>
      <c r="Q2626" t="str">
        <f t="shared" si="189"/>
        <v>Mar</v>
      </c>
      <c r="R2626" t="str">
        <f>TEXT(dDate[[#This Row],[Date]],"yyy - mm - mmm")</f>
        <v>1979 - 03 - Mar</v>
      </c>
      <c r="S2626">
        <f t="shared" si="190"/>
        <v>1979</v>
      </c>
    </row>
    <row r="2627" spans="14:19" x14ac:dyDescent="0.25">
      <c r="N2627" s="10">
        <v>28924</v>
      </c>
      <c r="O2627">
        <f t="shared" ref="O2627:O2690" si="191">DAY(N2627)</f>
        <v>10</v>
      </c>
      <c r="P2627">
        <f t="shared" ref="P2627:P2690" si="192">MONTH(N2627)</f>
        <v>3</v>
      </c>
      <c r="Q2627" t="str">
        <f t="shared" ref="Q2627:Q2690" si="193">TEXT(N2627,"mmm")</f>
        <v>Mar</v>
      </c>
      <c r="R2627" t="str">
        <f>TEXT(dDate[[#This Row],[Date]],"yyy - mm - mmm")</f>
        <v>1979 - 03 - Mar</v>
      </c>
      <c r="S2627">
        <f t="shared" ref="S2627:S2690" si="194">YEAR(N2627)</f>
        <v>1979</v>
      </c>
    </row>
    <row r="2628" spans="14:19" x14ac:dyDescent="0.25">
      <c r="N2628" s="10">
        <v>28925</v>
      </c>
      <c r="O2628">
        <f t="shared" si="191"/>
        <v>11</v>
      </c>
      <c r="P2628">
        <f t="shared" si="192"/>
        <v>3</v>
      </c>
      <c r="Q2628" t="str">
        <f t="shared" si="193"/>
        <v>Mar</v>
      </c>
      <c r="R2628" t="str">
        <f>TEXT(dDate[[#This Row],[Date]],"yyy - mm - mmm")</f>
        <v>1979 - 03 - Mar</v>
      </c>
      <c r="S2628">
        <f t="shared" si="194"/>
        <v>1979</v>
      </c>
    </row>
    <row r="2629" spans="14:19" x14ac:dyDescent="0.25">
      <c r="N2629" s="10">
        <v>28926</v>
      </c>
      <c r="O2629">
        <f t="shared" si="191"/>
        <v>12</v>
      </c>
      <c r="P2629">
        <f t="shared" si="192"/>
        <v>3</v>
      </c>
      <c r="Q2629" t="str">
        <f t="shared" si="193"/>
        <v>Mar</v>
      </c>
      <c r="R2629" t="str">
        <f>TEXT(dDate[[#This Row],[Date]],"yyy - mm - mmm")</f>
        <v>1979 - 03 - Mar</v>
      </c>
      <c r="S2629">
        <f t="shared" si="194"/>
        <v>1979</v>
      </c>
    </row>
    <row r="2630" spans="14:19" x14ac:dyDescent="0.25">
      <c r="N2630" s="10">
        <v>28927</v>
      </c>
      <c r="O2630">
        <f t="shared" si="191"/>
        <v>13</v>
      </c>
      <c r="P2630">
        <f t="shared" si="192"/>
        <v>3</v>
      </c>
      <c r="Q2630" t="str">
        <f t="shared" si="193"/>
        <v>Mar</v>
      </c>
      <c r="R2630" t="str">
        <f>TEXT(dDate[[#This Row],[Date]],"yyy - mm - mmm")</f>
        <v>1979 - 03 - Mar</v>
      </c>
      <c r="S2630">
        <f t="shared" si="194"/>
        <v>1979</v>
      </c>
    </row>
    <row r="2631" spans="14:19" x14ac:dyDescent="0.25">
      <c r="N2631" s="10">
        <v>28928</v>
      </c>
      <c r="O2631">
        <f t="shared" si="191"/>
        <v>14</v>
      </c>
      <c r="P2631">
        <f t="shared" si="192"/>
        <v>3</v>
      </c>
      <c r="Q2631" t="str">
        <f t="shared" si="193"/>
        <v>Mar</v>
      </c>
      <c r="R2631" t="str">
        <f>TEXT(dDate[[#This Row],[Date]],"yyy - mm - mmm")</f>
        <v>1979 - 03 - Mar</v>
      </c>
      <c r="S2631">
        <f t="shared" si="194"/>
        <v>1979</v>
      </c>
    </row>
    <row r="2632" spans="14:19" x14ac:dyDescent="0.25">
      <c r="N2632" s="10">
        <v>28929</v>
      </c>
      <c r="O2632">
        <f t="shared" si="191"/>
        <v>15</v>
      </c>
      <c r="P2632">
        <f t="shared" si="192"/>
        <v>3</v>
      </c>
      <c r="Q2632" t="str">
        <f t="shared" si="193"/>
        <v>Mar</v>
      </c>
      <c r="R2632" t="str">
        <f>TEXT(dDate[[#This Row],[Date]],"yyy - mm - mmm")</f>
        <v>1979 - 03 - Mar</v>
      </c>
      <c r="S2632">
        <f t="shared" si="194"/>
        <v>1979</v>
      </c>
    </row>
    <row r="2633" spans="14:19" x14ac:dyDescent="0.25">
      <c r="N2633" s="10">
        <v>28930</v>
      </c>
      <c r="O2633">
        <f t="shared" si="191"/>
        <v>16</v>
      </c>
      <c r="P2633">
        <f t="shared" si="192"/>
        <v>3</v>
      </c>
      <c r="Q2633" t="str">
        <f t="shared" si="193"/>
        <v>Mar</v>
      </c>
      <c r="R2633" t="str">
        <f>TEXT(dDate[[#This Row],[Date]],"yyy - mm - mmm")</f>
        <v>1979 - 03 - Mar</v>
      </c>
      <c r="S2633">
        <f t="shared" si="194"/>
        <v>1979</v>
      </c>
    </row>
    <row r="2634" spans="14:19" x14ac:dyDescent="0.25">
      <c r="N2634" s="10">
        <v>28931</v>
      </c>
      <c r="O2634">
        <f t="shared" si="191"/>
        <v>17</v>
      </c>
      <c r="P2634">
        <f t="shared" si="192"/>
        <v>3</v>
      </c>
      <c r="Q2634" t="str">
        <f t="shared" si="193"/>
        <v>Mar</v>
      </c>
      <c r="R2634" t="str">
        <f>TEXT(dDate[[#This Row],[Date]],"yyy - mm - mmm")</f>
        <v>1979 - 03 - Mar</v>
      </c>
      <c r="S2634">
        <f t="shared" si="194"/>
        <v>1979</v>
      </c>
    </row>
    <row r="2635" spans="14:19" x14ac:dyDescent="0.25">
      <c r="N2635" s="10">
        <v>28932</v>
      </c>
      <c r="O2635">
        <f t="shared" si="191"/>
        <v>18</v>
      </c>
      <c r="P2635">
        <f t="shared" si="192"/>
        <v>3</v>
      </c>
      <c r="Q2635" t="str">
        <f t="shared" si="193"/>
        <v>Mar</v>
      </c>
      <c r="R2635" t="str">
        <f>TEXT(dDate[[#This Row],[Date]],"yyy - mm - mmm")</f>
        <v>1979 - 03 - Mar</v>
      </c>
      <c r="S2635">
        <f t="shared" si="194"/>
        <v>1979</v>
      </c>
    </row>
    <row r="2636" spans="14:19" x14ac:dyDescent="0.25">
      <c r="N2636" s="10">
        <v>28933</v>
      </c>
      <c r="O2636">
        <f t="shared" si="191"/>
        <v>19</v>
      </c>
      <c r="P2636">
        <f t="shared" si="192"/>
        <v>3</v>
      </c>
      <c r="Q2636" t="str">
        <f t="shared" si="193"/>
        <v>Mar</v>
      </c>
      <c r="R2636" t="str">
        <f>TEXT(dDate[[#This Row],[Date]],"yyy - mm - mmm")</f>
        <v>1979 - 03 - Mar</v>
      </c>
      <c r="S2636">
        <f t="shared" si="194"/>
        <v>1979</v>
      </c>
    </row>
    <row r="2637" spans="14:19" x14ac:dyDescent="0.25">
      <c r="N2637" s="10">
        <v>28934</v>
      </c>
      <c r="O2637">
        <f t="shared" si="191"/>
        <v>20</v>
      </c>
      <c r="P2637">
        <f t="shared" si="192"/>
        <v>3</v>
      </c>
      <c r="Q2637" t="str">
        <f t="shared" si="193"/>
        <v>Mar</v>
      </c>
      <c r="R2637" t="str">
        <f>TEXT(dDate[[#This Row],[Date]],"yyy - mm - mmm")</f>
        <v>1979 - 03 - Mar</v>
      </c>
      <c r="S2637">
        <f t="shared" si="194"/>
        <v>1979</v>
      </c>
    </row>
    <row r="2638" spans="14:19" x14ac:dyDescent="0.25">
      <c r="N2638" s="10">
        <v>28935</v>
      </c>
      <c r="O2638">
        <f t="shared" si="191"/>
        <v>21</v>
      </c>
      <c r="P2638">
        <f t="shared" si="192"/>
        <v>3</v>
      </c>
      <c r="Q2638" t="str">
        <f t="shared" si="193"/>
        <v>Mar</v>
      </c>
      <c r="R2638" t="str">
        <f>TEXT(dDate[[#This Row],[Date]],"yyy - mm - mmm")</f>
        <v>1979 - 03 - Mar</v>
      </c>
      <c r="S2638">
        <f t="shared" si="194"/>
        <v>1979</v>
      </c>
    </row>
    <row r="2639" spans="14:19" x14ac:dyDescent="0.25">
      <c r="N2639" s="10">
        <v>28936</v>
      </c>
      <c r="O2639">
        <f t="shared" si="191"/>
        <v>22</v>
      </c>
      <c r="P2639">
        <f t="shared" si="192"/>
        <v>3</v>
      </c>
      <c r="Q2639" t="str">
        <f t="shared" si="193"/>
        <v>Mar</v>
      </c>
      <c r="R2639" t="str">
        <f>TEXT(dDate[[#This Row],[Date]],"yyy - mm - mmm")</f>
        <v>1979 - 03 - Mar</v>
      </c>
      <c r="S2639">
        <f t="shared" si="194"/>
        <v>1979</v>
      </c>
    </row>
    <row r="2640" spans="14:19" x14ac:dyDescent="0.25">
      <c r="N2640" s="10">
        <v>28937</v>
      </c>
      <c r="O2640">
        <f t="shared" si="191"/>
        <v>23</v>
      </c>
      <c r="P2640">
        <f t="shared" si="192"/>
        <v>3</v>
      </c>
      <c r="Q2640" t="str">
        <f t="shared" si="193"/>
        <v>Mar</v>
      </c>
      <c r="R2640" t="str">
        <f>TEXT(dDate[[#This Row],[Date]],"yyy - mm - mmm")</f>
        <v>1979 - 03 - Mar</v>
      </c>
      <c r="S2640">
        <f t="shared" si="194"/>
        <v>1979</v>
      </c>
    </row>
    <row r="2641" spans="14:19" x14ac:dyDescent="0.25">
      <c r="N2641" s="10">
        <v>28938</v>
      </c>
      <c r="O2641">
        <f t="shared" si="191"/>
        <v>24</v>
      </c>
      <c r="P2641">
        <f t="shared" si="192"/>
        <v>3</v>
      </c>
      <c r="Q2641" t="str">
        <f t="shared" si="193"/>
        <v>Mar</v>
      </c>
      <c r="R2641" t="str">
        <f>TEXT(dDate[[#This Row],[Date]],"yyy - mm - mmm")</f>
        <v>1979 - 03 - Mar</v>
      </c>
      <c r="S2641">
        <f t="shared" si="194"/>
        <v>1979</v>
      </c>
    </row>
    <row r="2642" spans="14:19" x14ac:dyDescent="0.25">
      <c r="N2642" s="10">
        <v>28939</v>
      </c>
      <c r="O2642">
        <f t="shared" si="191"/>
        <v>25</v>
      </c>
      <c r="P2642">
        <f t="shared" si="192"/>
        <v>3</v>
      </c>
      <c r="Q2642" t="str">
        <f t="shared" si="193"/>
        <v>Mar</v>
      </c>
      <c r="R2642" t="str">
        <f>TEXT(dDate[[#This Row],[Date]],"yyy - mm - mmm")</f>
        <v>1979 - 03 - Mar</v>
      </c>
      <c r="S2642">
        <f t="shared" si="194"/>
        <v>1979</v>
      </c>
    </row>
    <row r="2643" spans="14:19" x14ac:dyDescent="0.25">
      <c r="N2643" s="10">
        <v>28940</v>
      </c>
      <c r="O2643">
        <f t="shared" si="191"/>
        <v>26</v>
      </c>
      <c r="P2643">
        <f t="shared" si="192"/>
        <v>3</v>
      </c>
      <c r="Q2643" t="str">
        <f t="shared" si="193"/>
        <v>Mar</v>
      </c>
      <c r="R2643" t="str">
        <f>TEXT(dDate[[#This Row],[Date]],"yyy - mm - mmm")</f>
        <v>1979 - 03 - Mar</v>
      </c>
      <c r="S2643">
        <f t="shared" si="194"/>
        <v>1979</v>
      </c>
    </row>
    <row r="2644" spans="14:19" x14ac:dyDescent="0.25">
      <c r="N2644" s="10">
        <v>28941</v>
      </c>
      <c r="O2644">
        <f t="shared" si="191"/>
        <v>27</v>
      </c>
      <c r="P2644">
        <f t="shared" si="192"/>
        <v>3</v>
      </c>
      <c r="Q2644" t="str">
        <f t="shared" si="193"/>
        <v>Mar</v>
      </c>
      <c r="R2644" t="str">
        <f>TEXT(dDate[[#This Row],[Date]],"yyy - mm - mmm")</f>
        <v>1979 - 03 - Mar</v>
      </c>
      <c r="S2644">
        <f t="shared" si="194"/>
        <v>1979</v>
      </c>
    </row>
    <row r="2645" spans="14:19" x14ac:dyDescent="0.25">
      <c r="N2645" s="10">
        <v>28942</v>
      </c>
      <c r="O2645">
        <f t="shared" si="191"/>
        <v>28</v>
      </c>
      <c r="P2645">
        <f t="shared" si="192"/>
        <v>3</v>
      </c>
      <c r="Q2645" t="str">
        <f t="shared" si="193"/>
        <v>Mar</v>
      </c>
      <c r="R2645" t="str">
        <f>TEXT(dDate[[#This Row],[Date]],"yyy - mm - mmm")</f>
        <v>1979 - 03 - Mar</v>
      </c>
      <c r="S2645">
        <f t="shared" si="194"/>
        <v>1979</v>
      </c>
    </row>
    <row r="2646" spans="14:19" x14ac:dyDescent="0.25">
      <c r="N2646" s="10">
        <v>28943</v>
      </c>
      <c r="O2646">
        <f t="shared" si="191"/>
        <v>29</v>
      </c>
      <c r="P2646">
        <f t="shared" si="192"/>
        <v>3</v>
      </c>
      <c r="Q2646" t="str">
        <f t="shared" si="193"/>
        <v>Mar</v>
      </c>
      <c r="R2646" t="str">
        <f>TEXT(dDate[[#This Row],[Date]],"yyy - mm - mmm")</f>
        <v>1979 - 03 - Mar</v>
      </c>
      <c r="S2646">
        <f t="shared" si="194"/>
        <v>1979</v>
      </c>
    </row>
    <row r="2647" spans="14:19" x14ac:dyDescent="0.25">
      <c r="N2647" s="10">
        <v>28944</v>
      </c>
      <c r="O2647">
        <f t="shared" si="191"/>
        <v>30</v>
      </c>
      <c r="P2647">
        <f t="shared" si="192"/>
        <v>3</v>
      </c>
      <c r="Q2647" t="str">
        <f t="shared" si="193"/>
        <v>Mar</v>
      </c>
      <c r="R2647" t="str">
        <f>TEXT(dDate[[#This Row],[Date]],"yyy - mm - mmm")</f>
        <v>1979 - 03 - Mar</v>
      </c>
      <c r="S2647">
        <f t="shared" si="194"/>
        <v>1979</v>
      </c>
    </row>
    <row r="2648" spans="14:19" x14ac:dyDescent="0.25">
      <c r="N2648" s="10">
        <v>28945</v>
      </c>
      <c r="O2648">
        <f t="shared" si="191"/>
        <v>31</v>
      </c>
      <c r="P2648">
        <f t="shared" si="192"/>
        <v>3</v>
      </c>
      <c r="Q2648" t="str">
        <f t="shared" si="193"/>
        <v>Mar</v>
      </c>
      <c r="R2648" t="str">
        <f>TEXT(dDate[[#This Row],[Date]],"yyy - mm - mmm")</f>
        <v>1979 - 03 - Mar</v>
      </c>
      <c r="S2648">
        <f t="shared" si="194"/>
        <v>1979</v>
      </c>
    </row>
    <row r="2649" spans="14:19" x14ac:dyDescent="0.25">
      <c r="N2649" s="10">
        <v>28946</v>
      </c>
      <c r="O2649">
        <f t="shared" si="191"/>
        <v>1</v>
      </c>
      <c r="P2649">
        <f t="shared" si="192"/>
        <v>4</v>
      </c>
      <c r="Q2649" t="str">
        <f t="shared" si="193"/>
        <v>Apr</v>
      </c>
      <c r="R2649" t="str">
        <f>TEXT(dDate[[#This Row],[Date]],"yyy - mm - mmm")</f>
        <v>1979 - 04 - Apr</v>
      </c>
      <c r="S2649">
        <f t="shared" si="194"/>
        <v>1979</v>
      </c>
    </row>
    <row r="2650" spans="14:19" x14ac:dyDescent="0.25">
      <c r="N2650" s="10">
        <v>28947</v>
      </c>
      <c r="O2650">
        <f t="shared" si="191"/>
        <v>2</v>
      </c>
      <c r="P2650">
        <f t="shared" si="192"/>
        <v>4</v>
      </c>
      <c r="Q2650" t="str">
        <f t="shared" si="193"/>
        <v>Apr</v>
      </c>
      <c r="R2650" t="str">
        <f>TEXT(dDate[[#This Row],[Date]],"yyy - mm - mmm")</f>
        <v>1979 - 04 - Apr</v>
      </c>
      <c r="S2650">
        <f t="shared" si="194"/>
        <v>1979</v>
      </c>
    </row>
    <row r="2651" spans="14:19" x14ac:dyDescent="0.25">
      <c r="N2651" s="10">
        <v>28948</v>
      </c>
      <c r="O2651">
        <f t="shared" si="191"/>
        <v>3</v>
      </c>
      <c r="P2651">
        <f t="shared" si="192"/>
        <v>4</v>
      </c>
      <c r="Q2651" t="str">
        <f t="shared" si="193"/>
        <v>Apr</v>
      </c>
      <c r="R2651" t="str">
        <f>TEXT(dDate[[#This Row],[Date]],"yyy - mm - mmm")</f>
        <v>1979 - 04 - Apr</v>
      </c>
      <c r="S2651">
        <f t="shared" si="194"/>
        <v>1979</v>
      </c>
    </row>
    <row r="2652" spans="14:19" x14ac:dyDescent="0.25">
      <c r="N2652" s="10">
        <v>28949</v>
      </c>
      <c r="O2652">
        <f t="shared" si="191"/>
        <v>4</v>
      </c>
      <c r="P2652">
        <f t="shared" si="192"/>
        <v>4</v>
      </c>
      <c r="Q2652" t="str">
        <f t="shared" si="193"/>
        <v>Apr</v>
      </c>
      <c r="R2652" t="str">
        <f>TEXT(dDate[[#This Row],[Date]],"yyy - mm - mmm")</f>
        <v>1979 - 04 - Apr</v>
      </c>
      <c r="S2652">
        <f t="shared" si="194"/>
        <v>1979</v>
      </c>
    </row>
    <row r="2653" spans="14:19" x14ac:dyDescent="0.25">
      <c r="N2653" s="10">
        <v>28950</v>
      </c>
      <c r="O2653">
        <f t="shared" si="191"/>
        <v>5</v>
      </c>
      <c r="P2653">
        <f t="shared" si="192"/>
        <v>4</v>
      </c>
      <c r="Q2653" t="str">
        <f t="shared" si="193"/>
        <v>Apr</v>
      </c>
      <c r="R2653" t="str">
        <f>TEXT(dDate[[#This Row],[Date]],"yyy - mm - mmm")</f>
        <v>1979 - 04 - Apr</v>
      </c>
      <c r="S2653">
        <f t="shared" si="194"/>
        <v>1979</v>
      </c>
    </row>
    <row r="2654" spans="14:19" x14ac:dyDescent="0.25">
      <c r="N2654" s="10">
        <v>28951</v>
      </c>
      <c r="O2654">
        <f t="shared" si="191"/>
        <v>6</v>
      </c>
      <c r="P2654">
        <f t="shared" si="192"/>
        <v>4</v>
      </c>
      <c r="Q2654" t="str">
        <f t="shared" si="193"/>
        <v>Apr</v>
      </c>
      <c r="R2654" t="str">
        <f>TEXT(dDate[[#This Row],[Date]],"yyy - mm - mmm")</f>
        <v>1979 - 04 - Apr</v>
      </c>
      <c r="S2654">
        <f t="shared" si="194"/>
        <v>1979</v>
      </c>
    </row>
    <row r="2655" spans="14:19" x14ac:dyDescent="0.25">
      <c r="N2655" s="10">
        <v>28952</v>
      </c>
      <c r="O2655">
        <f t="shared" si="191"/>
        <v>7</v>
      </c>
      <c r="P2655">
        <f t="shared" si="192"/>
        <v>4</v>
      </c>
      <c r="Q2655" t="str">
        <f t="shared" si="193"/>
        <v>Apr</v>
      </c>
      <c r="R2655" t="str">
        <f>TEXT(dDate[[#This Row],[Date]],"yyy - mm - mmm")</f>
        <v>1979 - 04 - Apr</v>
      </c>
      <c r="S2655">
        <f t="shared" si="194"/>
        <v>1979</v>
      </c>
    </row>
    <row r="2656" spans="14:19" x14ac:dyDescent="0.25">
      <c r="N2656" s="10">
        <v>28953</v>
      </c>
      <c r="O2656">
        <f t="shared" si="191"/>
        <v>8</v>
      </c>
      <c r="P2656">
        <f t="shared" si="192"/>
        <v>4</v>
      </c>
      <c r="Q2656" t="str">
        <f t="shared" si="193"/>
        <v>Apr</v>
      </c>
      <c r="R2656" t="str">
        <f>TEXT(dDate[[#This Row],[Date]],"yyy - mm - mmm")</f>
        <v>1979 - 04 - Apr</v>
      </c>
      <c r="S2656">
        <f t="shared" si="194"/>
        <v>1979</v>
      </c>
    </row>
    <row r="2657" spans="14:19" x14ac:dyDescent="0.25">
      <c r="N2657" s="10">
        <v>28954</v>
      </c>
      <c r="O2657">
        <f t="shared" si="191"/>
        <v>9</v>
      </c>
      <c r="P2657">
        <f t="shared" si="192"/>
        <v>4</v>
      </c>
      <c r="Q2657" t="str">
        <f t="shared" si="193"/>
        <v>Apr</v>
      </c>
      <c r="R2657" t="str">
        <f>TEXT(dDate[[#This Row],[Date]],"yyy - mm - mmm")</f>
        <v>1979 - 04 - Apr</v>
      </c>
      <c r="S2657">
        <f t="shared" si="194"/>
        <v>1979</v>
      </c>
    </row>
    <row r="2658" spans="14:19" x14ac:dyDescent="0.25">
      <c r="N2658" s="10">
        <v>28955</v>
      </c>
      <c r="O2658">
        <f t="shared" si="191"/>
        <v>10</v>
      </c>
      <c r="P2658">
        <f t="shared" si="192"/>
        <v>4</v>
      </c>
      <c r="Q2658" t="str">
        <f t="shared" si="193"/>
        <v>Apr</v>
      </c>
      <c r="R2658" t="str">
        <f>TEXT(dDate[[#This Row],[Date]],"yyy - mm - mmm")</f>
        <v>1979 - 04 - Apr</v>
      </c>
      <c r="S2658">
        <f t="shared" si="194"/>
        <v>1979</v>
      </c>
    </row>
    <row r="2659" spans="14:19" x14ac:dyDescent="0.25">
      <c r="N2659" s="10">
        <v>28956</v>
      </c>
      <c r="O2659">
        <f t="shared" si="191"/>
        <v>11</v>
      </c>
      <c r="P2659">
        <f t="shared" si="192"/>
        <v>4</v>
      </c>
      <c r="Q2659" t="str">
        <f t="shared" si="193"/>
        <v>Apr</v>
      </c>
      <c r="R2659" t="str">
        <f>TEXT(dDate[[#This Row],[Date]],"yyy - mm - mmm")</f>
        <v>1979 - 04 - Apr</v>
      </c>
      <c r="S2659">
        <f t="shared" si="194"/>
        <v>1979</v>
      </c>
    </row>
    <row r="2660" spans="14:19" x14ac:dyDescent="0.25">
      <c r="N2660" s="10">
        <v>28957</v>
      </c>
      <c r="O2660">
        <f t="shared" si="191"/>
        <v>12</v>
      </c>
      <c r="P2660">
        <f t="shared" si="192"/>
        <v>4</v>
      </c>
      <c r="Q2660" t="str">
        <f t="shared" si="193"/>
        <v>Apr</v>
      </c>
      <c r="R2660" t="str">
        <f>TEXT(dDate[[#This Row],[Date]],"yyy - mm - mmm")</f>
        <v>1979 - 04 - Apr</v>
      </c>
      <c r="S2660">
        <f t="shared" si="194"/>
        <v>1979</v>
      </c>
    </row>
    <row r="2661" spans="14:19" x14ac:dyDescent="0.25">
      <c r="N2661" s="10">
        <v>28958</v>
      </c>
      <c r="O2661">
        <f t="shared" si="191"/>
        <v>13</v>
      </c>
      <c r="P2661">
        <f t="shared" si="192"/>
        <v>4</v>
      </c>
      <c r="Q2661" t="str">
        <f t="shared" si="193"/>
        <v>Apr</v>
      </c>
      <c r="R2661" t="str">
        <f>TEXT(dDate[[#This Row],[Date]],"yyy - mm - mmm")</f>
        <v>1979 - 04 - Apr</v>
      </c>
      <c r="S2661">
        <f t="shared" si="194"/>
        <v>1979</v>
      </c>
    </row>
    <row r="2662" spans="14:19" x14ac:dyDescent="0.25">
      <c r="N2662" s="10">
        <v>28959</v>
      </c>
      <c r="O2662">
        <f t="shared" si="191"/>
        <v>14</v>
      </c>
      <c r="P2662">
        <f t="shared" si="192"/>
        <v>4</v>
      </c>
      <c r="Q2662" t="str">
        <f t="shared" si="193"/>
        <v>Apr</v>
      </c>
      <c r="R2662" t="str">
        <f>TEXT(dDate[[#This Row],[Date]],"yyy - mm - mmm")</f>
        <v>1979 - 04 - Apr</v>
      </c>
      <c r="S2662">
        <f t="shared" si="194"/>
        <v>1979</v>
      </c>
    </row>
    <row r="2663" spans="14:19" x14ac:dyDescent="0.25">
      <c r="N2663" s="10">
        <v>28960</v>
      </c>
      <c r="O2663">
        <f t="shared" si="191"/>
        <v>15</v>
      </c>
      <c r="P2663">
        <f t="shared" si="192"/>
        <v>4</v>
      </c>
      <c r="Q2663" t="str">
        <f t="shared" si="193"/>
        <v>Apr</v>
      </c>
      <c r="R2663" t="str">
        <f>TEXT(dDate[[#This Row],[Date]],"yyy - mm - mmm")</f>
        <v>1979 - 04 - Apr</v>
      </c>
      <c r="S2663">
        <f t="shared" si="194"/>
        <v>1979</v>
      </c>
    </row>
    <row r="2664" spans="14:19" x14ac:dyDescent="0.25">
      <c r="N2664" s="10">
        <v>28961</v>
      </c>
      <c r="O2664">
        <f t="shared" si="191"/>
        <v>16</v>
      </c>
      <c r="P2664">
        <f t="shared" si="192"/>
        <v>4</v>
      </c>
      <c r="Q2664" t="str">
        <f t="shared" si="193"/>
        <v>Apr</v>
      </c>
      <c r="R2664" t="str">
        <f>TEXT(dDate[[#This Row],[Date]],"yyy - mm - mmm")</f>
        <v>1979 - 04 - Apr</v>
      </c>
      <c r="S2664">
        <f t="shared" si="194"/>
        <v>1979</v>
      </c>
    </row>
    <row r="2665" spans="14:19" x14ac:dyDescent="0.25">
      <c r="N2665" s="10">
        <v>28962</v>
      </c>
      <c r="O2665">
        <f t="shared" si="191"/>
        <v>17</v>
      </c>
      <c r="P2665">
        <f t="shared" si="192"/>
        <v>4</v>
      </c>
      <c r="Q2665" t="str">
        <f t="shared" si="193"/>
        <v>Apr</v>
      </c>
      <c r="R2665" t="str">
        <f>TEXT(dDate[[#This Row],[Date]],"yyy - mm - mmm")</f>
        <v>1979 - 04 - Apr</v>
      </c>
      <c r="S2665">
        <f t="shared" si="194"/>
        <v>1979</v>
      </c>
    </row>
    <row r="2666" spans="14:19" x14ac:dyDescent="0.25">
      <c r="N2666" s="10">
        <v>28963</v>
      </c>
      <c r="O2666">
        <f t="shared" si="191"/>
        <v>18</v>
      </c>
      <c r="P2666">
        <f t="shared" si="192"/>
        <v>4</v>
      </c>
      <c r="Q2666" t="str">
        <f t="shared" si="193"/>
        <v>Apr</v>
      </c>
      <c r="R2666" t="str">
        <f>TEXT(dDate[[#This Row],[Date]],"yyy - mm - mmm")</f>
        <v>1979 - 04 - Apr</v>
      </c>
      <c r="S2666">
        <f t="shared" si="194"/>
        <v>1979</v>
      </c>
    </row>
    <row r="2667" spans="14:19" x14ac:dyDescent="0.25">
      <c r="N2667" s="10">
        <v>28964</v>
      </c>
      <c r="O2667">
        <f t="shared" si="191"/>
        <v>19</v>
      </c>
      <c r="P2667">
        <f t="shared" si="192"/>
        <v>4</v>
      </c>
      <c r="Q2667" t="str">
        <f t="shared" si="193"/>
        <v>Apr</v>
      </c>
      <c r="R2667" t="str">
        <f>TEXT(dDate[[#This Row],[Date]],"yyy - mm - mmm")</f>
        <v>1979 - 04 - Apr</v>
      </c>
      <c r="S2667">
        <f t="shared" si="194"/>
        <v>1979</v>
      </c>
    </row>
    <row r="2668" spans="14:19" x14ac:dyDescent="0.25">
      <c r="N2668" s="10">
        <v>28965</v>
      </c>
      <c r="O2668">
        <f t="shared" si="191"/>
        <v>20</v>
      </c>
      <c r="P2668">
        <f t="shared" si="192"/>
        <v>4</v>
      </c>
      <c r="Q2668" t="str">
        <f t="shared" si="193"/>
        <v>Apr</v>
      </c>
      <c r="R2668" t="str">
        <f>TEXT(dDate[[#This Row],[Date]],"yyy - mm - mmm")</f>
        <v>1979 - 04 - Apr</v>
      </c>
      <c r="S2668">
        <f t="shared" si="194"/>
        <v>1979</v>
      </c>
    </row>
    <row r="2669" spans="14:19" x14ac:dyDescent="0.25">
      <c r="N2669" s="10">
        <v>28966</v>
      </c>
      <c r="O2669">
        <f t="shared" si="191"/>
        <v>21</v>
      </c>
      <c r="P2669">
        <f t="shared" si="192"/>
        <v>4</v>
      </c>
      <c r="Q2669" t="str">
        <f t="shared" si="193"/>
        <v>Apr</v>
      </c>
      <c r="R2669" t="str">
        <f>TEXT(dDate[[#This Row],[Date]],"yyy - mm - mmm")</f>
        <v>1979 - 04 - Apr</v>
      </c>
      <c r="S2669">
        <f t="shared" si="194"/>
        <v>1979</v>
      </c>
    </row>
    <row r="2670" spans="14:19" x14ac:dyDescent="0.25">
      <c r="N2670" s="10">
        <v>28967</v>
      </c>
      <c r="O2670">
        <f t="shared" si="191"/>
        <v>22</v>
      </c>
      <c r="P2670">
        <f t="shared" si="192"/>
        <v>4</v>
      </c>
      <c r="Q2670" t="str">
        <f t="shared" si="193"/>
        <v>Apr</v>
      </c>
      <c r="R2670" t="str">
        <f>TEXT(dDate[[#This Row],[Date]],"yyy - mm - mmm")</f>
        <v>1979 - 04 - Apr</v>
      </c>
      <c r="S2670">
        <f t="shared" si="194"/>
        <v>1979</v>
      </c>
    </row>
    <row r="2671" spans="14:19" x14ac:dyDescent="0.25">
      <c r="N2671" s="10">
        <v>28968</v>
      </c>
      <c r="O2671">
        <f t="shared" si="191"/>
        <v>23</v>
      </c>
      <c r="P2671">
        <f t="shared" si="192"/>
        <v>4</v>
      </c>
      <c r="Q2671" t="str">
        <f t="shared" si="193"/>
        <v>Apr</v>
      </c>
      <c r="R2671" t="str">
        <f>TEXT(dDate[[#This Row],[Date]],"yyy - mm - mmm")</f>
        <v>1979 - 04 - Apr</v>
      </c>
      <c r="S2671">
        <f t="shared" si="194"/>
        <v>1979</v>
      </c>
    </row>
    <row r="2672" spans="14:19" x14ac:dyDescent="0.25">
      <c r="N2672" s="10">
        <v>28969</v>
      </c>
      <c r="O2672">
        <f t="shared" si="191"/>
        <v>24</v>
      </c>
      <c r="P2672">
        <f t="shared" si="192"/>
        <v>4</v>
      </c>
      <c r="Q2672" t="str">
        <f t="shared" si="193"/>
        <v>Apr</v>
      </c>
      <c r="R2672" t="str">
        <f>TEXT(dDate[[#This Row],[Date]],"yyy - mm - mmm")</f>
        <v>1979 - 04 - Apr</v>
      </c>
      <c r="S2672">
        <f t="shared" si="194"/>
        <v>1979</v>
      </c>
    </row>
    <row r="2673" spans="14:19" x14ac:dyDescent="0.25">
      <c r="N2673" s="10">
        <v>28970</v>
      </c>
      <c r="O2673">
        <f t="shared" si="191"/>
        <v>25</v>
      </c>
      <c r="P2673">
        <f t="shared" si="192"/>
        <v>4</v>
      </c>
      <c r="Q2673" t="str">
        <f t="shared" si="193"/>
        <v>Apr</v>
      </c>
      <c r="R2673" t="str">
        <f>TEXT(dDate[[#This Row],[Date]],"yyy - mm - mmm")</f>
        <v>1979 - 04 - Apr</v>
      </c>
      <c r="S2673">
        <f t="shared" si="194"/>
        <v>1979</v>
      </c>
    </row>
    <row r="2674" spans="14:19" x14ac:dyDescent="0.25">
      <c r="N2674" s="10">
        <v>28971</v>
      </c>
      <c r="O2674">
        <f t="shared" si="191"/>
        <v>26</v>
      </c>
      <c r="P2674">
        <f t="shared" si="192"/>
        <v>4</v>
      </c>
      <c r="Q2674" t="str">
        <f t="shared" si="193"/>
        <v>Apr</v>
      </c>
      <c r="R2674" t="str">
        <f>TEXT(dDate[[#This Row],[Date]],"yyy - mm - mmm")</f>
        <v>1979 - 04 - Apr</v>
      </c>
      <c r="S2674">
        <f t="shared" si="194"/>
        <v>1979</v>
      </c>
    </row>
    <row r="2675" spans="14:19" x14ac:dyDescent="0.25">
      <c r="N2675" s="10">
        <v>28972</v>
      </c>
      <c r="O2675">
        <f t="shared" si="191"/>
        <v>27</v>
      </c>
      <c r="P2675">
        <f t="shared" si="192"/>
        <v>4</v>
      </c>
      <c r="Q2675" t="str">
        <f t="shared" si="193"/>
        <v>Apr</v>
      </c>
      <c r="R2675" t="str">
        <f>TEXT(dDate[[#This Row],[Date]],"yyy - mm - mmm")</f>
        <v>1979 - 04 - Apr</v>
      </c>
      <c r="S2675">
        <f t="shared" si="194"/>
        <v>1979</v>
      </c>
    </row>
    <row r="2676" spans="14:19" x14ac:dyDescent="0.25">
      <c r="N2676" s="10">
        <v>28973</v>
      </c>
      <c r="O2676">
        <f t="shared" si="191"/>
        <v>28</v>
      </c>
      <c r="P2676">
        <f t="shared" si="192"/>
        <v>4</v>
      </c>
      <c r="Q2676" t="str">
        <f t="shared" si="193"/>
        <v>Apr</v>
      </c>
      <c r="R2676" t="str">
        <f>TEXT(dDate[[#This Row],[Date]],"yyy - mm - mmm")</f>
        <v>1979 - 04 - Apr</v>
      </c>
      <c r="S2676">
        <f t="shared" si="194"/>
        <v>1979</v>
      </c>
    </row>
    <row r="2677" spans="14:19" x14ac:dyDescent="0.25">
      <c r="N2677" s="10">
        <v>28974</v>
      </c>
      <c r="O2677">
        <f t="shared" si="191"/>
        <v>29</v>
      </c>
      <c r="P2677">
        <f t="shared" si="192"/>
        <v>4</v>
      </c>
      <c r="Q2677" t="str">
        <f t="shared" si="193"/>
        <v>Apr</v>
      </c>
      <c r="R2677" t="str">
        <f>TEXT(dDate[[#This Row],[Date]],"yyy - mm - mmm")</f>
        <v>1979 - 04 - Apr</v>
      </c>
      <c r="S2677">
        <f t="shared" si="194"/>
        <v>1979</v>
      </c>
    </row>
    <row r="2678" spans="14:19" x14ac:dyDescent="0.25">
      <c r="N2678" s="10">
        <v>28975</v>
      </c>
      <c r="O2678">
        <f t="shared" si="191"/>
        <v>30</v>
      </c>
      <c r="P2678">
        <f t="shared" si="192"/>
        <v>4</v>
      </c>
      <c r="Q2678" t="str">
        <f t="shared" si="193"/>
        <v>Apr</v>
      </c>
      <c r="R2678" t="str">
        <f>TEXT(dDate[[#This Row],[Date]],"yyy - mm - mmm")</f>
        <v>1979 - 04 - Apr</v>
      </c>
      <c r="S2678">
        <f t="shared" si="194"/>
        <v>1979</v>
      </c>
    </row>
    <row r="2679" spans="14:19" x14ac:dyDescent="0.25">
      <c r="N2679" s="10">
        <v>28976</v>
      </c>
      <c r="O2679">
        <f t="shared" si="191"/>
        <v>1</v>
      </c>
      <c r="P2679">
        <f t="shared" si="192"/>
        <v>5</v>
      </c>
      <c r="Q2679" t="str">
        <f t="shared" si="193"/>
        <v>May</v>
      </c>
      <c r="R2679" t="str">
        <f>TEXT(dDate[[#This Row],[Date]],"yyy - mm - mmm")</f>
        <v>1979 - 05 - May</v>
      </c>
      <c r="S2679">
        <f t="shared" si="194"/>
        <v>1979</v>
      </c>
    </row>
    <row r="2680" spans="14:19" x14ac:dyDescent="0.25">
      <c r="N2680" s="10">
        <v>28977</v>
      </c>
      <c r="O2680">
        <f t="shared" si="191"/>
        <v>2</v>
      </c>
      <c r="P2680">
        <f t="shared" si="192"/>
        <v>5</v>
      </c>
      <c r="Q2680" t="str">
        <f t="shared" si="193"/>
        <v>May</v>
      </c>
      <c r="R2680" t="str">
        <f>TEXT(dDate[[#This Row],[Date]],"yyy - mm - mmm")</f>
        <v>1979 - 05 - May</v>
      </c>
      <c r="S2680">
        <f t="shared" si="194"/>
        <v>1979</v>
      </c>
    </row>
    <row r="2681" spans="14:19" x14ac:dyDescent="0.25">
      <c r="N2681" s="10">
        <v>28978</v>
      </c>
      <c r="O2681">
        <f t="shared" si="191"/>
        <v>3</v>
      </c>
      <c r="P2681">
        <f t="shared" si="192"/>
        <v>5</v>
      </c>
      <c r="Q2681" t="str">
        <f t="shared" si="193"/>
        <v>May</v>
      </c>
      <c r="R2681" t="str">
        <f>TEXT(dDate[[#This Row],[Date]],"yyy - mm - mmm")</f>
        <v>1979 - 05 - May</v>
      </c>
      <c r="S2681">
        <f t="shared" si="194"/>
        <v>1979</v>
      </c>
    </row>
    <row r="2682" spans="14:19" x14ac:dyDescent="0.25">
      <c r="N2682" s="10">
        <v>28979</v>
      </c>
      <c r="O2682">
        <f t="shared" si="191"/>
        <v>4</v>
      </c>
      <c r="P2682">
        <f t="shared" si="192"/>
        <v>5</v>
      </c>
      <c r="Q2682" t="str">
        <f t="shared" si="193"/>
        <v>May</v>
      </c>
      <c r="R2682" t="str">
        <f>TEXT(dDate[[#This Row],[Date]],"yyy - mm - mmm")</f>
        <v>1979 - 05 - May</v>
      </c>
      <c r="S2682">
        <f t="shared" si="194"/>
        <v>1979</v>
      </c>
    </row>
    <row r="2683" spans="14:19" x14ac:dyDescent="0.25">
      <c r="N2683" s="10">
        <v>28980</v>
      </c>
      <c r="O2683">
        <f t="shared" si="191"/>
        <v>5</v>
      </c>
      <c r="P2683">
        <f t="shared" si="192"/>
        <v>5</v>
      </c>
      <c r="Q2683" t="str">
        <f t="shared" si="193"/>
        <v>May</v>
      </c>
      <c r="R2683" t="str">
        <f>TEXT(dDate[[#This Row],[Date]],"yyy - mm - mmm")</f>
        <v>1979 - 05 - May</v>
      </c>
      <c r="S2683">
        <f t="shared" si="194"/>
        <v>1979</v>
      </c>
    </row>
    <row r="2684" spans="14:19" x14ac:dyDescent="0.25">
      <c r="N2684" s="10">
        <v>28981</v>
      </c>
      <c r="O2684">
        <f t="shared" si="191"/>
        <v>6</v>
      </c>
      <c r="P2684">
        <f t="shared" si="192"/>
        <v>5</v>
      </c>
      <c r="Q2684" t="str">
        <f t="shared" si="193"/>
        <v>May</v>
      </c>
      <c r="R2684" t="str">
        <f>TEXT(dDate[[#This Row],[Date]],"yyy - mm - mmm")</f>
        <v>1979 - 05 - May</v>
      </c>
      <c r="S2684">
        <f t="shared" si="194"/>
        <v>1979</v>
      </c>
    </row>
    <row r="2685" spans="14:19" x14ac:dyDescent="0.25">
      <c r="N2685" s="10">
        <v>28982</v>
      </c>
      <c r="O2685">
        <f t="shared" si="191"/>
        <v>7</v>
      </c>
      <c r="P2685">
        <f t="shared" si="192"/>
        <v>5</v>
      </c>
      <c r="Q2685" t="str">
        <f t="shared" si="193"/>
        <v>May</v>
      </c>
      <c r="R2685" t="str">
        <f>TEXT(dDate[[#This Row],[Date]],"yyy - mm - mmm")</f>
        <v>1979 - 05 - May</v>
      </c>
      <c r="S2685">
        <f t="shared" si="194"/>
        <v>1979</v>
      </c>
    </row>
    <row r="2686" spans="14:19" x14ac:dyDescent="0.25">
      <c r="N2686" s="10">
        <v>28983</v>
      </c>
      <c r="O2686">
        <f t="shared" si="191"/>
        <v>8</v>
      </c>
      <c r="P2686">
        <f t="shared" si="192"/>
        <v>5</v>
      </c>
      <c r="Q2686" t="str">
        <f t="shared" si="193"/>
        <v>May</v>
      </c>
      <c r="R2686" t="str">
        <f>TEXT(dDate[[#This Row],[Date]],"yyy - mm - mmm")</f>
        <v>1979 - 05 - May</v>
      </c>
      <c r="S2686">
        <f t="shared" si="194"/>
        <v>1979</v>
      </c>
    </row>
    <row r="2687" spans="14:19" x14ac:dyDescent="0.25">
      <c r="N2687" s="10">
        <v>28984</v>
      </c>
      <c r="O2687">
        <f t="shared" si="191"/>
        <v>9</v>
      </c>
      <c r="P2687">
        <f t="shared" si="192"/>
        <v>5</v>
      </c>
      <c r="Q2687" t="str">
        <f t="shared" si="193"/>
        <v>May</v>
      </c>
      <c r="R2687" t="str">
        <f>TEXT(dDate[[#This Row],[Date]],"yyy - mm - mmm")</f>
        <v>1979 - 05 - May</v>
      </c>
      <c r="S2687">
        <f t="shared" si="194"/>
        <v>1979</v>
      </c>
    </row>
    <row r="2688" spans="14:19" x14ac:dyDescent="0.25">
      <c r="N2688" s="10">
        <v>28985</v>
      </c>
      <c r="O2688">
        <f t="shared" si="191"/>
        <v>10</v>
      </c>
      <c r="P2688">
        <f t="shared" si="192"/>
        <v>5</v>
      </c>
      <c r="Q2688" t="str">
        <f t="shared" si="193"/>
        <v>May</v>
      </c>
      <c r="R2688" t="str">
        <f>TEXT(dDate[[#This Row],[Date]],"yyy - mm - mmm")</f>
        <v>1979 - 05 - May</v>
      </c>
      <c r="S2688">
        <f t="shared" si="194"/>
        <v>1979</v>
      </c>
    </row>
    <row r="2689" spans="14:19" x14ac:dyDescent="0.25">
      <c r="N2689" s="10">
        <v>28986</v>
      </c>
      <c r="O2689">
        <f t="shared" si="191"/>
        <v>11</v>
      </c>
      <c r="P2689">
        <f t="shared" si="192"/>
        <v>5</v>
      </c>
      <c r="Q2689" t="str">
        <f t="shared" si="193"/>
        <v>May</v>
      </c>
      <c r="R2689" t="str">
        <f>TEXT(dDate[[#This Row],[Date]],"yyy - mm - mmm")</f>
        <v>1979 - 05 - May</v>
      </c>
      <c r="S2689">
        <f t="shared" si="194"/>
        <v>1979</v>
      </c>
    </row>
    <row r="2690" spans="14:19" x14ac:dyDescent="0.25">
      <c r="N2690" s="10">
        <v>28987</v>
      </c>
      <c r="O2690">
        <f t="shared" si="191"/>
        <v>12</v>
      </c>
      <c r="P2690">
        <f t="shared" si="192"/>
        <v>5</v>
      </c>
      <c r="Q2690" t="str">
        <f t="shared" si="193"/>
        <v>May</v>
      </c>
      <c r="R2690" t="str">
        <f>TEXT(dDate[[#This Row],[Date]],"yyy - mm - mmm")</f>
        <v>1979 - 05 - May</v>
      </c>
      <c r="S2690">
        <f t="shared" si="194"/>
        <v>1979</v>
      </c>
    </row>
    <row r="2691" spans="14:19" x14ac:dyDescent="0.25">
      <c r="N2691" s="10">
        <v>28988</v>
      </c>
      <c r="O2691">
        <f t="shared" ref="O2691:O2754" si="195">DAY(N2691)</f>
        <v>13</v>
      </c>
      <c r="P2691">
        <f t="shared" ref="P2691:P2754" si="196">MONTH(N2691)</f>
        <v>5</v>
      </c>
      <c r="Q2691" t="str">
        <f t="shared" ref="Q2691:Q2754" si="197">TEXT(N2691,"mmm")</f>
        <v>May</v>
      </c>
      <c r="R2691" t="str">
        <f>TEXT(dDate[[#This Row],[Date]],"yyy - mm - mmm")</f>
        <v>1979 - 05 - May</v>
      </c>
      <c r="S2691">
        <f t="shared" ref="S2691:S2754" si="198">YEAR(N2691)</f>
        <v>1979</v>
      </c>
    </row>
    <row r="2692" spans="14:19" x14ac:dyDescent="0.25">
      <c r="N2692" s="10">
        <v>28989</v>
      </c>
      <c r="O2692">
        <f t="shared" si="195"/>
        <v>14</v>
      </c>
      <c r="P2692">
        <f t="shared" si="196"/>
        <v>5</v>
      </c>
      <c r="Q2692" t="str">
        <f t="shared" si="197"/>
        <v>May</v>
      </c>
      <c r="R2692" t="str">
        <f>TEXT(dDate[[#This Row],[Date]],"yyy - mm - mmm")</f>
        <v>1979 - 05 - May</v>
      </c>
      <c r="S2692">
        <f t="shared" si="198"/>
        <v>1979</v>
      </c>
    </row>
    <row r="2693" spans="14:19" x14ac:dyDescent="0.25">
      <c r="N2693" s="10">
        <v>28990</v>
      </c>
      <c r="O2693">
        <f t="shared" si="195"/>
        <v>15</v>
      </c>
      <c r="P2693">
        <f t="shared" si="196"/>
        <v>5</v>
      </c>
      <c r="Q2693" t="str">
        <f t="shared" si="197"/>
        <v>May</v>
      </c>
      <c r="R2693" t="str">
        <f>TEXT(dDate[[#This Row],[Date]],"yyy - mm - mmm")</f>
        <v>1979 - 05 - May</v>
      </c>
      <c r="S2693">
        <f t="shared" si="198"/>
        <v>1979</v>
      </c>
    </row>
    <row r="2694" spans="14:19" x14ac:dyDescent="0.25">
      <c r="N2694" s="10">
        <v>28991</v>
      </c>
      <c r="O2694">
        <f t="shared" si="195"/>
        <v>16</v>
      </c>
      <c r="P2694">
        <f t="shared" si="196"/>
        <v>5</v>
      </c>
      <c r="Q2694" t="str">
        <f t="shared" si="197"/>
        <v>May</v>
      </c>
      <c r="R2694" t="str">
        <f>TEXT(dDate[[#This Row],[Date]],"yyy - mm - mmm")</f>
        <v>1979 - 05 - May</v>
      </c>
      <c r="S2694">
        <f t="shared" si="198"/>
        <v>1979</v>
      </c>
    </row>
    <row r="2695" spans="14:19" x14ac:dyDescent="0.25">
      <c r="N2695" s="10">
        <v>28992</v>
      </c>
      <c r="O2695">
        <f t="shared" si="195"/>
        <v>17</v>
      </c>
      <c r="P2695">
        <f t="shared" si="196"/>
        <v>5</v>
      </c>
      <c r="Q2695" t="str">
        <f t="shared" si="197"/>
        <v>May</v>
      </c>
      <c r="R2695" t="str">
        <f>TEXT(dDate[[#This Row],[Date]],"yyy - mm - mmm")</f>
        <v>1979 - 05 - May</v>
      </c>
      <c r="S2695">
        <f t="shared" si="198"/>
        <v>1979</v>
      </c>
    </row>
    <row r="2696" spans="14:19" x14ac:dyDescent="0.25">
      <c r="N2696" s="10">
        <v>28993</v>
      </c>
      <c r="O2696">
        <f t="shared" si="195"/>
        <v>18</v>
      </c>
      <c r="P2696">
        <f t="shared" si="196"/>
        <v>5</v>
      </c>
      <c r="Q2696" t="str">
        <f t="shared" si="197"/>
        <v>May</v>
      </c>
      <c r="R2696" t="str">
        <f>TEXT(dDate[[#This Row],[Date]],"yyy - mm - mmm")</f>
        <v>1979 - 05 - May</v>
      </c>
      <c r="S2696">
        <f t="shared" si="198"/>
        <v>1979</v>
      </c>
    </row>
    <row r="2697" spans="14:19" x14ac:dyDescent="0.25">
      <c r="N2697" s="10">
        <v>28994</v>
      </c>
      <c r="O2697">
        <f t="shared" si="195"/>
        <v>19</v>
      </c>
      <c r="P2697">
        <f t="shared" si="196"/>
        <v>5</v>
      </c>
      <c r="Q2697" t="str">
        <f t="shared" si="197"/>
        <v>May</v>
      </c>
      <c r="R2697" t="str">
        <f>TEXT(dDate[[#This Row],[Date]],"yyy - mm - mmm")</f>
        <v>1979 - 05 - May</v>
      </c>
      <c r="S2697">
        <f t="shared" si="198"/>
        <v>1979</v>
      </c>
    </row>
    <row r="2698" spans="14:19" x14ac:dyDescent="0.25">
      <c r="N2698" s="10">
        <v>28995</v>
      </c>
      <c r="O2698">
        <f t="shared" si="195"/>
        <v>20</v>
      </c>
      <c r="P2698">
        <f t="shared" si="196"/>
        <v>5</v>
      </c>
      <c r="Q2698" t="str">
        <f t="shared" si="197"/>
        <v>May</v>
      </c>
      <c r="R2698" t="str">
        <f>TEXT(dDate[[#This Row],[Date]],"yyy - mm - mmm")</f>
        <v>1979 - 05 - May</v>
      </c>
      <c r="S2698">
        <f t="shared" si="198"/>
        <v>1979</v>
      </c>
    </row>
    <row r="2699" spans="14:19" x14ac:dyDescent="0.25">
      <c r="N2699" s="10">
        <v>28996</v>
      </c>
      <c r="O2699">
        <f t="shared" si="195"/>
        <v>21</v>
      </c>
      <c r="P2699">
        <f t="shared" si="196"/>
        <v>5</v>
      </c>
      <c r="Q2699" t="str">
        <f t="shared" si="197"/>
        <v>May</v>
      </c>
      <c r="R2699" t="str">
        <f>TEXT(dDate[[#This Row],[Date]],"yyy - mm - mmm")</f>
        <v>1979 - 05 - May</v>
      </c>
      <c r="S2699">
        <f t="shared" si="198"/>
        <v>1979</v>
      </c>
    </row>
    <row r="2700" spans="14:19" x14ac:dyDescent="0.25">
      <c r="N2700" s="10">
        <v>28997</v>
      </c>
      <c r="O2700">
        <f t="shared" si="195"/>
        <v>22</v>
      </c>
      <c r="P2700">
        <f t="shared" si="196"/>
        <v>5</v>
      </c>
      <c r="Q2700" t="str">
        <f t="shared" si="197"/>
        <v>May</v>
      </c>
      <c r="R2700" t="str">
        <f>TEXT(dDate[[#This Row],[Date]],"yyy - mm - mmm")</f>
        <v>1979 - 05 - May</v>
      </c>
      <c r="S2700">
        <f t="shared" si="198"/>
        <v>1979</v>
      </c>
    </row>
    <row r="2701" spans="14:19" x14ac:dyDescent="0.25">
      <c r="N2701" s="10">
        <v>28998</v>
      </c>
      <c r="O2701">
        <f t="shared" si="195"/>
        <v>23</v>
      </c>
      <c r="P2701">
        <f t="shared" si="196"/>
        <v>5</v>
      </c>
      <c r="Q2701" t="str">
        <f t="shared" si="197"/>
        <v>May</v>
      </c>
      <c r="R2701" t="str">
        <f>TEXT(dDate[[#This Row],[Date]],"yyy - mm - mmm")</f>
        <v>1979 - 05 - May</v>
      </c>
      <c r="S2701">
        <f t="shared" si="198"/>
        <v>1979</v>
      </c>
    </row>
    <row r="2702" spans="14:19" x14ac:dyDescent="0.25">
      <c r="N2702" s="10">
        <v>28999</v>
      </c>
      <c r="O2702">
        <f t="shared" si="195"/>
        <v>24</v>
      </c>
      <c r="P2702">
        <f t="shared" si="196"/>
        <v>5</v>
      </c>
      <c r="Q2702" t="str">
        <f t="shared" si="197"/>
        <v>May</v>
      </c>
      <c r="R2702" t="str">
        <f>TEXT(dDate[[#This Row],[Date]],"yyy - mm - mmm")</f>
        <v>1979 - 05 - May</v>
      </c>
      <c r="S2702">
        <f t="shared" si="198"/>
        <v>1979</v>
      </c>
    </row>
    <row r="2703" spans="14:19" x14ac:dyDescent="0.25">
      <c r="N2703" s="10">
        <v>29000</v>
      </c>
      <c r="O2703">
        <f t="shared" si="195"/>
        <v>25</v>
      </c>
      <c r="P2703">
        <f t="shared" si="196"/>
        <v>5</v>
      </c>
      <c r="Q2703" t="str">
        <f t="shared" si="197"/>
        <v>May</v>
      </c>
      <c r="R2703" t="str">
        <f>TEXT(dDate[[#This Row],[Date]],"yyy - mm - mmm")</f>
        <v>1979 - 05 - May</v>
      </c>
      <c r="S2703">
        <f t="shared" si="198"/>
        <v>1979</v>
      </c>
    </row>
    <row r="2704" spans="14:19" x14ac:dyDescent="0.25">
      <c r="N2704" s="10">
        <v>29001</v>
      </c>
      <c r="O2704">
        <f t="shared" si="195"/>
        <v>26</v>
      </c>
      <c r="P2704">
        <f t="shared" si="196"/>
        <v>5</v>
      </c>
      <c r="Q2704" t="str">
        <f t="shared" si="197"/>
        <v>May</v>
      </c>
      <c r="R2704" t="str">
        <f>TEXT(dDate[[#This Row],[Date]],"yyy - mm - mmm")</f>
        <v>1979 - 05 - May</v>
      </c>
      <c r="S2704">
        <f t="shared" si="198"/>
        <v>1979</v>
      </c>
    </row>
    <row r="2705" spans="14:19" x14ac:dyDescent="0.25">
      <c r="N2705" s="10">
        <v>29002</v>
      </c>
      <c r="O2705">
        <f t="shared" si="195"/>
        <v>27</v>
      </c>
      <c r="P2705">
        <f t="shared" si="196"/>
        <v>5</v>
      </c>
      <c r="Q2705" t="str">
        <f t="shared" si="197"/>
        <v>May</v>
      </c>
      <c r="R2705" t="str">
        <f>TEXT(dDate[[#This Row],[Date]],"yyy - mm - mmm")</f>
        <v>1979 - 05 - May</v>
      </c>
      <c r="S2705">
        <f t="shared" si="198"/>
        <v>1979</v>
      </c>
    </row>
    <row r="2706" spans="14:19" x14ac:dyDescent="0.25">
      <c r="N2706" s="10">
        <v>29003</v>
      </c>
      <c r="O2706">
        <f t="shared" si="195"/>
        <v>28</v>
      </c>
      <c r="P2706">
        <f t="shared" si="196"/>
        <v>5</v>
      </c>
      <c r="Q2706" t="str">
        <f t="shared" si="197"/>
        <v>May</v>
      </c>
      <c r="R2706" t="str">
        <f>TEXT(dDate[[#This Row],[Date]],"yyy - mm - mmm")</f>
        <v>1979 - 05 - May</v>
      </c>
      <c r="S2706">
        <f t="shared" si="198"/>
        <v>1979</v>
      </c>
    </row>
    <row r="2707" spans="14:19" x14ac:dyDescent="0.25">
      <c r="N2707" s="10">
        <v>29004</v>
      </c>
      <c r="O2707">
        <f t="shared" si="195"/>
        <v>29</v>
      </c>
      <c r="P2707">
        <f t="shared" si="196"/>
        <v>5</v>
      </c>
      <c r="Q2707" t="str">
        <f t="shared" si="197"/>
        <v>May</v>
      </c>
      <c r="R2707" t="str">
        <f>TEXT(dDate[[#This Row],[Date]],"yyy - mm - mmm")</f>
        <v>1979 - 05 - May</v>
      </c>
      <c r="S2707">
        <f t="shared" si="198"/>
        <v>1979</v>
      </c>
    </row>
    <row r="2708" spans="14:19" x14ac:dyDescent="0.25">
      <c r="N2708" s="10">
        <v>29005</v>
      </c>
      <c r="O2708">
        <f t="shared" si="195"/>
        <v>30</v>
      </c>
      <c r="P2708">
        <f t="shared" si="196"/>
        <v>5</v>
      </c>
      <c r="Q2708" t="str">
        <f t="shared" si="197"/>
        <v>May</v>
      </c>
      <c r="R2708" t="str">
        <f>TEXT(dDate[[#This Row],[Date]],"yyy - mm - mmm")</f>
        <v>1979 - 05 - May</v>
      </c>
      <c r="S2708">
        <f t="shared" si="198"/>
        <v>1979</v>
      </c>
    </row>
    <row r="2709" spans="14:19" x14ac:dyDescent="0.25">
      <c r="N2709" s="10">
        <v>29006</v>
      </c>
      <c r="O2709">
        <f t="shared" si="195"/>
        <v>31</v>
      </c>
      <c r="P2709">
        <f t="shared" si="196"/>
        <v>5</v>
      </c>
      <c r="Q2709" t="str">
        <f t="shared" si="197"/>
        <v>May</v>
      </c>
      <c r="R2709" t="str">
        <f>TEXT(dDate[[#This Row],[Date]],"yyy - mm - mmm")</f>
        <v>1979 - 05 - May</v>
      </c>
      <c r="S2709">
        <f t="shared" si="198"/>
        <v>1979</v>
      </c>
    </row>
    <row r="2710" spans="14:19" x14ac:dyDescent="0.25">
      <c r="N2710" s="10">
        <v>29007</v>
      </c>
      <c r="O2710">
        <f t="shared" si="195"/>
        <v>1</v>
      </c>
      <c r="P2710">
        <f t="shared" si="196"/>
        <v>6</v>
      </c>
      <c r="Q2710" t="str">
        <f t="shared" si="197"/>
        <v>Jun</v>
      </c>
      <c r="R2710" t="str">
        <f>TEXT(dDate[[#This Row],[Date]],"yyy - mm - mmm")</f>
        <v>1979 - 06 - Jun</v>
      </c>
      <c r="S2710">
        <f t="shared" si="198"/>
        <v>1979</v>
      </c>
    </row>
    <row r="2711" spans="14:19" x14ac:dyDescent="0.25">
      <c r="N2711" s="10">
        <v>29008</v>
      </c>
      <c r="O2711">
        <f t="shared" si="195"/>
        <v>2</v>
      </c>
      <c r="P2711">
        <f t="shared" si="196"/>
        <v>6</v>
      </c>
      <c r="Q2711" t="str">
        <f t="shared" si="197"/>
        <v>Jun</v>
      </c>
      <c r="R2711" t="str">
        <f>TEXT(dDate[[#This Row],[Date]],"yyy - mm - mmm")</f>
        <v>1979 - 06 - Jun</v>
      </c>
      <c r="S2711">
        <f t="shared" si="198"/>
        <v>1979</v>
      </c>
    </row>
    <row r="2712" spans="14:19" x14ac:dyDescent="0.25">
      <c r="N2712" s="10">
        <v>29009</v>
      </c>
      <c r="O2712">
        <f t="shared" si="195"/>
        <v>3</v>
      </c>
      <c r="P2712">
        <f t="shared" si="196"/>
        <v>6</v>
      </c>
      <c r="Q2712" t="str">
        <f t="shared" si="197"/>
        <v>Jun</v>
      </c>
      <c r="R2712" t="str">
        <f>TEXT(dDate[[#This Row],[Date]],"yyy - mm - mmm")</f>
        <v>1979 - 06 - Jun</v>
      </c>
      <c r="S2712">
        <f t="shared" si="198"/>
        <v>1979</v>
      </c>
    </row>
    <row r="2713" spans="14:19" x14ac:dyDescent="0.25">
      <c r="N2713" s="10">
        <v>29010</v>
      </c>
      <c r="O2713">
        <f t="shared" si="195"/>
        <v>4</v>
      </c>
      <c r="P2713">
        <f t="shared" si="196"/>
        <v>6</v>
      </c>
      <c r="Q2713" t="str">
        <f t="shared" si="197"/>
        <v>Jun</v>
      </c>
      <c r="R2713" t="str">
        <f>TEXT(dDate[[#This Row],[Date]],"yyy - mm - mmm")</f>
        <v>1979 - 06 - Jun</v>
      </c>
      <c r="S2713">
        <f t="shared" si="198"/>
        <v>1979</v>
      </c>
    </row>
    <row r="2714" spans="14:19" x14ac:dyDescent="0.25">
      <c r="N2714" s="10">
        <v>29011</v>
      </c>
      <c r="O2714">
        <f t="shared" si="195"/>
        <v>5</v>
      </c>
      <c r="P2714">
        <f t="shared" si="196"/>
        <v>6</v>
      </c>
      <c r="Q2714" t="str">
        <f t="shared" si="197"/>
        <v>Jun</v>
      </c>
      <c r="R2714" t="str">
        <f>TEXT(dDate[[#This Row],[Date]],"yyy - mm - mmm")</f>
        <v>1979 - 06 - Jun</v>
      </c>
      <c r="S2714">
        <f t="shared" si="198"/>
        <v>1979</v>
      </c>
    </row>
    <row r="2715" spans="14:19" x14ac:dyDescent="0.25">
      <c r="N2715" s="10">
        <v>29012</v>
      </c>
      <c r="O2715">
        <f t="shared" si="195"/>
        <v>6</v>
      </c>
      <c r="P2715">
        <f t="shared" si="196"/>
        <v>6</v>
      </c>
      <c r="Q2715" t="str">
        <f t="shared" si="197"/>
        <v>Jun</v>
      </c>
      <c r="R2715" t="str">
        <f>TEXT(dDate[[#This Row],[Date]],"yyy - mm - mmm")</f>
        <v>1979 - 06 - Jun</v>
      </c>
      <c r="S2715">
        <f t="shared" si="198"/>
        <v>1979</v>
      </c>
    </row>
    <row r="2716" spans="14:19" x14ac:dyDescent="0.25">
      <c r="N2716" s="10">
        <v>29013</v>
      </c>
      <c r="O2716">
        <f t="shared" si="195"/>
        <v>7</v>
      </c>
      <c r="P2716">
        <f t="shared" si="196"/>
        <v>6</v>
      </c>
      <c r="Q2716" t="str">
        <f t="shared" si="197"/>
        <v>Jun</v>
      </c>
      <c r="R2716" t="str">
        <f>TEXT(dDate[[#This Row],[Date]],"yyy - mm - mmm")</f>
        <v>1979 - 06 - Jun</v>
      </c>
      <c r="S2716">
        <f t="shared" si="198"/>
        <v>1979</v>
      </c>
    </row>
    <row r="2717" spans="14:19" x14ac:dyDescent="0.25">
      <c r="N2717" s="10">
        <v>29014</v>
      </c>
      <c r="O2717">
        <f t="shared" si="195"/>
        <v>8</v>
      </c>
      <c r="P2717">
        <f t="shared" si="196"/>
        <v>6</v>
      </c>
      <c r="Q2717" t="str">
        <f t="shared" si="197"/>
        <v>Jun</v>
      </c>
      <c r="R2717" t="str">
        <f>TEXT(dDate[[#This Row],[Date]],"yyy - mm - mmm")</f>
        <v>1979 - 06 - Jun</v>
      </c>
      <c r="S2717">
        <f t="shared" si="198"/>
        <v>1979</v>
      </c>
    </row>
    <row r="2718" spans="14:19" x14ac:dyDescent="0.25">
      <c r="N2718" s="10">
        <v>29015</v>
      </c>
      <c r="O2718">
        <f t="shared" si="195"/>
        <v>9</v>
      </c>
      <c r="P2718">
        <f t="shared" si="196"/>
        <v>6</v>
      </c>
      <c r="Q2718" t="str">
        <f t="shared" si="197"/>
        <v>Jun</v>
      </c>
      <c r="R2718" t="str">
        <f>TEXT(dDate[[#This Row],[Date]],"yyy - mm - mmm")</f>
        <v>1979 - 06 - Jun</v>
      </c>
      <c r="S2718">
        <f t="shared" si="198"/>
        <v>1979</v>
      </c>
    </row>
    <row r="2719" spans="14:19" x14ac:dyDescent="0.25">
      <c r="N2719" s="10">
        <v>29016</v>
      </c>
      <c r="O2719">
        <f t="shared" si="195"/>
        <v>10</v>
      </c>
      <c r="P2719">
        <f t="shared" si="196"/>
        <v>6</v>
      </c>
      <c r="Q2719" t="str">
        <f t="shared" si="197"/>
        <v>Jun</v>
      </c>
      <c r="R2719" t="str">
        <f>TEXT(dDate[[#This Row],[Date]],"yyy - mm - mmm")</f>
        <v>1979 - 06 - Jun</v>
      </c>
      <c r="S2719">
        <f t="shared" si="198"/>
        <v>1979</v>
      </c>
    </row>
    <row r="2720" spans="14:19" x14ac:dyDescent="0.25">
      <c r="N2720" s="10">
        <v>29017</v>
      </c>
      <c r="O2720">
        <f t="shared" si="195"/>
        <v>11</v>
      </c>
      <c r="P2720">
        <f t="shared" si="196"/>
        <v>6</v>
      </c>
      <c r="Q2720" t="str">
        <f t="shared" si="197"/>
        <v>Jun</v>
      </c>
      <c r="R2720" t="str">
        <f>TEXT(dDate[[#This Row],[Date]],"yyy - mm - mmm")</f>
        <v>1979 - 06 - Jun</v>
      </c>
      <c r="S2720">
        <f t="shared" si="198"/>
        <v>1979</v>
      </c>
    </row>
    <row r="2721" spans="14:19" x14ac:dyDescent="0.25">
      <c r="N2721" s="10">
        <v>29018</v>
      </c>
      <c r="O2721">
        <f t="shared" si="195"/>
        <v>12</v>
      </c>
      <c r="P2721">
        <f t="shared" si="196"/>
        <v>6</v>
      </c>
      <c r="Q2721" t="str">
        <f t="shared" si="197"/>
        <v>Jun</v>
      </c>
      <c r="R2721" t="str">
        <f>TEXT(dDate[[#This Row],[Date]],"yyy - mm - mmm")</f>
        <v>1979 - 06 - Jun</v>
      </c>
      <c r="S2721">
        <f t="shared" si="198"/>
        <v>1979</v>
      </c>
    </row>
    <row r="2722" spans="14:19" x14ac:dyDescent="0.25">
      <c r="N2722" s="10">
        <v>29019</v>
      </c>
      <c r="O2722">
        <f t="shared" si="195"/>
        <v>13</v>
      </c>
      <c r="P2722">
        <f t="shared" si="196"/>
        <v>6</v>
      </c>
      <c r="Q2722" t="str">
        <f t="shared" si="197"/>
        <v>Jun</v>
      </c>
      <c r="R2722" t="str">
        <f>TEXT(dDate[[#This Row],[Date]],"yyy - mm - mmm")</f>
        <v>1979 - 06 - Jun</v>
      </c>
      <c r="S2722">
        <f t="shared" si="198"/>
        <v>1979</v>
      </c>
    </row>
    <row r="2723" spans="14:19" x14ac:dyDescent="0.25">
      <c r="N2723" s="10">
        <v>29020</v>
      </c>
      <c r="O2723">
        <f t="shared" si="195"/>
        <v>14</v>
      </c>
      <c r="P2723">
        <f t="shared" si="196"/>
        <v>6</v>
      </c>
      <c r="Q2723" t="str">
        <f t="shared" si="197"/>
        <v>Jun</v>
      </c>
      <c r="R2723" t="str">
        <f>TEXT(dDate[[#This Row],[Date]],"yyy - mm - mmm")</f>
        <v>1979 - 06 - Jun</v>
      </c>
      <c r="S2723">
        <f t="shared" si="198"/>
        <v>1979</v>
      </c>
    </row>
    <row r="2724" spans="14:19" x14ac:dyDescent="0.25">
      <c r="N2724" s="10">
        <v>29021</v>
      </c>
      <c r="O2724">
        <f t="shared" si="195"/>
        <v>15</v>
      </c>
      <c r="P2724">
        <f t="shared" si="196"/>
        <v>6</v>
      </c>
      <c r="Q2724" t="str">
        <f t="shared" si="197"/>
        <v>Jun</v>
      </c>
      <c r="R2724" t="str">
        <f>TEXT(dDate[[#This Row],[Date]],"yyy - mm - mmm")</f>
        <v>1979 - 06 - Jun</v>
      </c>
      <c r="S2724">
        <f t="shared" si="198"/>
        <v>1979</v>
      </c>
    </row>
    <row r="2725" spans="14:19" x14ac:dyDescent="0.25">
      <c r="N2725" s="10">
        <v>29022</v>
      </c>
      <c r="O2725">
        <f t="shared" si="195"/>
        <v>16</v>
      </c>
      <c r="P2725">
        <f t="shared" si="196"/>
        <v>6</v>
      </c>
      <c r="Q2725" t="str">
        <f t="shared" si="197"/>
        <v>Jun</v>
      </c>
      <c r="R2725" t="str">
        <f>TEXT(dDate[[#This Row],[Date]],"yyy - mm - mmm")</f>
        <v>1979 - 06 - Jun</v>
      </c>
      <c r="S2725">
        <f t="shared" si="198"/>
        <v>1979</v>
      </c>
    </row>
    <row r="2726" spans="14:19" x14ac:dyDescent="0.25">
      <c r="N2726" s="10">
        <v>29023</v>
      </c>
      <c r="O2726">
        <f t="shared" si="195"/>
        <v>17</v>
      </c>
      <c r="P2726">
        <f t="shared" si="196"/>
        <v>6</v>
      </c>
      <c r="Q2726" t="str">
        <f t="shared" si="197"/>
        <v>Jun</v>
      </c>
      <c r="R2726" t="str">
        <f>TEXT(dDate[[#This Row],[Date]],"yyy - mm - mmm")</f>
        <v>1979 - 06 - Jun</v>
      </c>
      <c r="S2726">
        <f t="shared" si="198"/>
        <v>1979</v>
      </c>
    </row>
    <row r="2727" spans="14:19" x14ac:dyDescent="0.25">
      <c r="N2727" s="10">
        <v>29024</v>
      </c>
      <c r="O2727">
        <f t="shared" si="195"/>
        <v>18</v>
      </c>
      <c r="P2727">
        <f t="shared" si="196"/>
        <v>6</v>
      </c>
      <c r="Q2727" t="str">
        <f t="shared" si="197"/>
        <v>Jun</v>
      </c>
      <c r="R2727" t="str">
        <f>TEXT(dDate[[#This Row],[Date]],"yyy - mm - mmm")</f>
        <v>1979 - 06 - Jun</v>
      </c>
      <c r="S2727">
        <f t="shared" si="198"/>
        <v>1979</v>
      </c>
    </row>
    <row r="2728" spans="14:19" x14ac:dyDescent="0.25">
      <c r="N2728" s="10">
        <v>29025</v>
      </c>
      <c r="O2728">
        <f t="shared" si="195"/>
        <v>19</v>
      </c>
      <c r="P2728">
        <f t="shared" si="196"/>
        <v>6</v>
      </c>
      <c r="Q2728" t="str">
        <f t="shared" si="197"/>
        <v>Jun</v>
      </c>
      <c r="R2728" t="str">
        <f>TEXT(dDate[[#This Row],[Date]],"yyy - mm - mmm")</f>
        <v>1979 - 06 - Jun</v>
      </c>
      <c r="S2728">
        <f t="shared" si="198"/>
        <v>1979</v>
      </c>
    </row>
    <row r="2729" spans="14:19" x14ac:dyDescent="0.25">
      <c r="N2729" s="10">
        <v>29026</v>
      </c>
      <c r="O2729">
        <f t="shared" si="195"/>
        <v>20</v>
      </c>
      <c r="P2729">
        <f t="shared" si="196"/>
        <v>6</v>
      </c>
      <c r="Q2729" t="str">
        <f t="shared" si="197"/>
        <v>Jun</v>
      </c>
      <c r="R2729" t="str">
        <f>TEXT(dDate[[#This Row],[Date]],"yyy - mm - mmm")</f>
        <v>1979 - 06 - Jun</v>
      </c>
      <c r="S2729">
        <f t="shared" si="198"/>
        <v>1979</v>
      </c>
    </row>
    <row r="2730" spans="14:19" x14ac:dyDescent="0.25">
      <c r="N2730" s="10">
        <v>29027</v>
      </c>
      <c r="O2730">
        <f t="shared" si="195"/>
        <v>21</v>
      </c>
      <c r="P2730">
        <f t="shared" si="196"/>
        <v>6</v>
      </c>
      <c r="Q2730" t="str">
        <f t="shared" si="197"/>
        <v>Jun</v>
      </c>
      <c r="R2730" t="str">
        <f>TEXT(dDate[[#This Row],[Date]],"yyy - mm - mmm")</f>
        <v>1979 - 06 - Jun</v>
      </c>
      <c r="S2730">
        <f t="shared" si="198"/>
        <v>1979</v>
      </c>
    </row>
    <row r="2731" spans="14:19" x14ac:dyDescent="0.25">
      <c r="N2731" s="10">
        <v>29028</v>
      </c>
      <c r="O2731">
        <f t="shared" si="195"/>
        <v>22</v>
      </c>
      <c r="P2731">
        <f t="shared" si="196"/>
        <v>6</v>
      </c>
      <c r="Q2731" t="str">
        <f t="shared" si="197"/>
        <v>Jun</v>
      </c>
      <c r="R2731" t="str">
        <f>TEXT(dDate[[#This Row],[Date]],"yyy - mm - mmm")</f>
        <v>1979 - 06 - Jun</v>
      </c>
      <c r="S2731">
        <f t="shared" si="198"/>
        <v>1979</v>
      </c>
    </row>
    <row r="2732" spans="14:19" x14ac:dyDescent="0.25">
      <c r="N2732" s="10">
        <v>29029</v>
      </c>
      <c r="O2732">
        <f t="shared" si="195"/>
        <v>23</v>
      </c>
      <c r="P2732">
        <f t="shared" si="196"/>
        <v>6</v>
      </c>
      <c r="Q2732" t="str">
        <f t="shared" si="197"/>
        <v>Jun</v>
      </c>
      <c r="R2732" t="str">
        <f>TEXT(dDate[[#This Row],[Date]],"yyy - mm - mmm")</f>
        <v>1979 - 06 - Jun</v>
      </c>
      <c r="S2732">
        <f t="shared" si="198"/>
        <v>1979</v>
      </c>
    </row>
    <row r="2733" spans="14:19" x14ac:dyDescent="0.25">
      <c r="N2733" s="10">
        <v>29030</v>
      </c>
      <c r="O2733">
        <f t="shared" si="195"/>
        <v>24</v>
      </c>
      <c r="P2733">
        <f t="shared" si="196"/>
        <v>6</v>
      </c>
      <c r="Q2733" t="str">
        <f t="shared" si="197"/>
        <v>Jun</v>
      </c>
      <c r="R2733" t="str">
        <f>TEXT(dDate[[#This Row],[Date]],"yyy - mm - mmm")</f>
        <v>1979 - 06 - Jun</v>
      </c>
      <c r="S2733">
        <f t="shared" si="198"/>
        <v>1979</v>
      </c>
    </row>
    <row r="2734" spans="14:19" x14ac:dyDescent="0.25">
      <c r="N2734" s="10">
        <v>29031</v>
      </c>
      <c r="O2734">
        <f t="shared" si="195"/>
        <v>25</v>
      </c>
      <c r="P2734">
        <f t="shared" si="196"/>
        <v>6</v>
      </c>
      <c r="Q2734" t="str">
        <f t="shared" si="197"/>
        <v>Jun</v>
      </c>
      <c r="R2734" t="str">
        <f>TEXT(dDate[[#This Row],[Date]],"yyy - mm - mmm")</f>
        <v>1979 - 06 - Jun</v>
      </c>
      <c r="S2734">
        <f t="shared" si="198"/>
        <v>1979</v>
      </c>
    </row>
    <row r="2735" spans="14:19" x14ac:dyDescent="0.25">
      <c r="N2735" s="10">
        <v>29032</v>
      </c>
      <c r="O2735">
        <f t="shared" si="195"/>
        <v>26</v>
      </c>
      <c r="P2735">
        <f t="shared" si="196"/>
        <v>6</v>
      </c>
      <c r="Q2735" t="str">
        <f t="shared" si="197"/>
        <v>Jun</v>
      </c>
      <c r="R2735" t="str">
        <f>TEXT(dDate[[#This Row],[Date]],"yyy - mm - mmm")</f>
        <v>1979 - 06 - Jun</v>
      </c>
      <c r="S2735">
        <f t="shared" si="198"/>
        <v>1979</v>
      </c>
    </row>
    <row r="2736" spans="14:19" x14ac:dyDescent="0.25">
      <c r="N2736" s="10">
        <v>29033</v>
      </c>
      <c r="O2736">
        <f t="shared" si="195"/>
        <v>27</v>
      </c>
      <c r="P2736">
        <f t="shared" si="196"/>
        <v>6</v>
      </c>
      <c r="Q2736" t="str">
        <f t="shared" si="197"/>
        <v>Jun</v>
      </c>
      <c r="R2736" t="str">
        <f>TEXT(dDate[[#This Row],[Date]],"yyy - mm - mmm")</f>
        <v>1979 - 06 - Jun</v>
      </c>
      <c r="S2736">
        <f t="shared" si="198"/>
        <v>1979</v>
      </c>
    </row>
    <row r="2737" spans="14:19" x14ac:dyDescent="0.25">
      <c r="N2737" s="10">
        <v>29034</v>
      </c>
      <c r="O2737">
        <f t="shared" si="195"/>
        <v>28</v>
      </c>
      <c r="P2737">
        <f t="shared" si="196"/>
        <v>6</v>
      </c>
      <c r="Q2737" t="str">
        <f t="shared" si="197"/>
        <v>Jun</v>
      </c>
      <c r="R2737" t="str">
        <f>TEXT(dDate[[#This Row],[Date]],"yyy - mm - mmm")</f>
        <v>1979 - 06 - Jun</v>
      </c>
      <c r="S2737">
        <f t="shared" si="198"/>
        <v>1979</v>
      </c>
    </row>
    <row r="2738" spans="14:19" x14ac:dyDescent="0.25">
      <c r="N2738" s="10">
        <v>29035</v>
      </c>
      <c r="O2738">
        <f t="shared" si="195"/>
        <v>29</v>
      </c>
      <c r="P2738">
        <f t="shared" si="196"/>
        <v>6</v>
      </c>
      <c r="Q2738" t="str">
        <f t="shared" si="197"/>
        <v>Jun</v>
      </c>
      <c r="R2738" t="str">
        <f>TEXT(dDate[[#This Row],[Date]],"yyy - mm - mmm")</f>
        <v>1979 - 06 - Jun</v>
      </c>
      <c r="S2738">
        <f t="shared" si="198"/>
        <v>1979</v>
      </c>
    </row>
    <row r="2739" spans="14:19" x14ac:dyDescent="0.25">
      <c r="N2739" s="10">
        <v>29036</v>
      </c>
      <c r="O2739">
        <f t="shared" si="195"/>
        <v>30</v>
      </c>
      <c r="P2739">
        <f t="shared" si="196"/>
        <v>6</v>
      </c>
      <c r="Q2739" t="str">
        <f t="shared" si="197"/>
        <v>Jun</v>
      </c>
      <c r="R2739" t="str">
        <f>TEXT(dDate[[#This Row],[Date]],"yyy - mm - mmm")</f>
        <v>1979 - 06 - Jun</v>
      </c>
      <c r="S2739">
        <f t="shared" si="198"/>
        <v>1979</v>
      </c>
    </row>
    <row r="2740" spans="14:19" x14ac:dyDescent="0.25">
      <c r="N2740" s="10">
        <v>29037</v>
      </c>
      <c r="O2740">
        <f t="shared" si="195"/>
        <v>1</v>
      </c>
      <c r="P2740">
        <f t="shared" si="196"/>
        <v>7</v>
      </c>
      <c r="Q2740" t="str">
        <f t="shared" si="197"/>
        <v>Jul</v>
      </c>
      <c r="R2740" t="str">
        <f>TEXT(dDate[[#This Row],[Date]],"yyy - mm - mmm")</f>
        <v>1979 - 07 - Jul</v>
      </c>
      <c r="S2740">
        <f t="shared" si="198"/>
        <v>1979</v>
      </c>
    </row>
    <row r="2741" spans="14:19" x14ac:dyDescent="0.25">
      <c r="N2741" s="10">
        <v>29038</v>
      </c>
      <c r="O2741">
        <f t="shared" si="195"/>
        <v>2</v>
      </c>
      <c r="P2741">
        <f t="shared" si="196"/>
        <v>7</v>
      </c>
      <c r="Q2741" t="str">
        <f t="shared" si="197"/>
        <v>Jul</v>
      </c>
      <c r="R2741" t="str">
        <f>TEXT(dDate[[#This Row],[Date]],"yyy - mm - mmm")</f>
        <v>1979 - 07 - Jul</v>
      </c>
      <c r="S2741">
        <f t="shared" si="198"/>
        <v>1979</v>
      </c>
    </row>
    <row r="2742" spans="14:19" x14ac:dyDescent="0.25">
      <c r="N2742" s="10">
        <v>29039</v>
      </c>
      <c r="O2742">
        <f t="shared" si="195"/>
        <v>3</v>
      </c>
      <c r="P2742">
        <f t="shared" si="196"/>
        <v>7</v>
      </c>
      <c r="Q2742" t="str">
        <f t="shared" si="197"/>
        <v>Jul</v>
      </c>
      <c r="R2742" t="str">
        <f>TEXT(dDate[[#This Row],[Date]],"yyy - mm - mmm")</f>
        <v>1979 - 07 - Jul</v>
      </c>
      <c r="S2742">
        <f t="shared" si="198"/>
        <v>1979</v>
      </c>
    </row>
    <row r="2743" spans="14:19" x14ac:dyDescent="0.25">
      <c r="N2743" s="10">
        <v>29040</v>
      </c>
      <c r="O2743">
        <f t="shared" si="195"/>
        <v>4</v>
      </c>
      <c r="P2743">
        <f t="shared" si="196"/>
        <v>7</v>
      </c>
      <c r="Q2743" t="str">
        <f t="shared" si="197"/>
        <v>Jul</v>
      </c>
      <c r="R2743" t="str">
        <f>TEXT(dDate[[#This Row],[Date]],"yyy - mm - mmm")</f>
        <v>1979 - 07 - Jul</v>
      </c>
      <c r="S2743">
        <f t="shared" si="198"/>
        <v>1979</v>
      </c>
    </row>
    <row r="2744" spans="14:19" x14ac:dyDescent="0.25">
      <c r="N2744" s="10">
        <v>29041</v>
      </c>
      <c r="O2744">
        <f t="shared" si="195"/>
        <v>5</v>
      </c>
      <c r="P2744">
        <f t="shared" si="196"/>
        <v>7</v>
      </c>
      <c r="Q2744" t="str">
        <f t="shared" si="197"/>
        <v>Jul</v>
      </c>
      <c r="R2744" t="str">
        <f>TEXT(dDate[[#This Row],[Date]],"yyy - mm - mmm")</f>
        <v>1979 - 07 - Jul</v>
      </c>
      <c r="S2744">
        <f t="shared" si="198"/>
        <v>1979</v>
      </c>
    </row>
    <row r="2745" spans="14:19" x14ac:dyDescent="0.25">
      <c r="N2745" s="10">
        <v>29042</v>
      </c>
      <c r="O2745">
        <f t="shared" si="195"/>
        <v>6</v>
      </c>
      <c r="P2745">
        <f t="shared" si="196"/>
        <v>7</v>
      </c>
      <c r="Q2745" t="str">
        <f t="shared" si="197"/>
        <v>Jul</v>
      </c>
      <c r="R2745" t="str">
        <f>TEXT(dDate[[#This Row],[Date]],"yyy - mm - mmm")</f>
        <v>1979 - 07 - Jul</v>
      </c>
      <c r="S2745">
        <f t="shared" si="198"/>
        <v>1979</v>
      </c>
    </row>
    <row r="2746" spans="14:19" x14ac:dyDescent="0.25">
      <c r="N2746" s="10">
        <v>29043</v>
      </c>
      <c r="O2746">
        <f t="shared" si="195"/>
        <v>7</v>
      </c>
      <c r="P2746">
        <f t="shared" si="196"/>
        <v>7</v>
      </c>
      <c r="Q2746" t="str">
        <f t="shared" si="197"/>
        <v>Jul</v>
      </c>
      <c r="R2746" t="str">
        <f>TEXT(dDate[[#This Row],[Date]],"yyy - mm - mmm")</f>
        <v>1979 - 07 - Jul</v>
      </c>
      <c r="S2746">
        <f t="shared" si="198"/>
        <v>1979</v>
      </c>
    </row>
    <row r="2747" spans="14:19" x14ac:dyDescent="0.25">
      <c r="N2747" s="10">
        <v>29044</v>
      </c>
      <c r="O2747">
        <f t="shared" si="195"/>
        <v>8</v>
      </c>
      <c r="P2747">
        <f t="shared" si="196"/>
        <v>7</v>
      </c>
      <c r="Q2747" t="str">
        <f t="shared" si="197"/>
        <v>Jul</v>
      </c>
      <c r="R2747" t="str">
        <f>TEXT(dDate[[#This Row],[Date]],"yyy - mm - mmm")</f>
        <v>1979 - 07 - Jul</v>
      </c>
      <c r="S2747">
        <f t="shared" si="198"/>
        <v>1979</v>
      </c>
    </row>
    <row r="2748" spans="14:19" x14ac:dyDescent="0.25">
      <c r="N2748" s="10">
        <v>29045</v>
      </c>
      <c r="O2748">
        <f t="shared" si="195"/>
        <v>9</v>
      </c>
      <c r="P2748">
        <f t="shared" si="196"/>
        <v>7</v>
      </c>
      <c r="Q2748" t="str">
        <f t="shared" si="197"/>
        <v>Jul</v>
      </c>
      <c r="R2748" t="str">
        <f>TEXT(dDate[[#This Row],[Date]],"yyy - mm - mmm")</f>
        <v>1979 - 07 - Jul</v>
      </c>
      <c r="S2748">
        <f t="shared" si="198"/>
        <v>1979</v>
      </c>
    </row>
    <row r="2749" spans="14:19" x14ac:dyDescent="0.25">
      <c r="N2749" s="10">
        <v>29046</v>
      </c>
      <c r="O2749">
        <f t="shared" si="195"/>
        <v>10</v>
      </c>
      <c r="P2749">
        <f t="shared" si="196"/>
        <v>7</v>
      </c>
      <c r="Q2749" t="str">
        <f t="shared" si="197"/>
        <v>Jul</v>
      </c>
      <c r="R2749" t="str">
        <f>TEXT(dDate[[#This Row],[Date]],"yyy - mm - mmm")</f>
        <v>1979 - 07 - Jul</v>
      </c>
      <c r="S2749">
        <f t="shared" si="198"/>
        <v>1979</v>
      </c>
    </row>
    <row r="2750" spans="14:19" x14ac:dyDescent="0.25">
      <c r="N2750" s="10">
        <v>29047</v>
      </c>
      <c r="O2750">
        <f t="shared" si="195"/>
        <v>11</v>
      </c>
      <c r="P2750">
        <f t="shared" si="196"/>
        <v>7</v>
      </c>
      <c r="Q2750" t="str">
        <f t="shared" si="197"/>
        <v>Jul</v>
      </c>
      <c r="R2750" t="str">
        <f>TEXT(dDate[[#This Row],[Date]],"yyy - mm - mmm")</f>
        <v>1979 - 07 - Jul</v>
      </c>
      <c r="S2750">
        <f t="shared" si="198"/>
        <v>1979</v>
      </c>
    </row>
    <row r="2751" spans="14:19" x14ac:dyDescent="0.25">
      <c r="N2751" s="10">
        <v>29048</v>
      </c>
      <c r="O2751">
        <f t="shared" si="195"/>
        <v>12</v>
      </c>
      <c r="P2751">
        <f t="shared" si="196"/>
        <v>7</v>
      </c>
      <c r="Q2751" t="str">
        <f t="shared" si="197"/>
        <v>Jul</v>
      </c>
      <c r="R2751" t="str">
        <f>TEXT(dDate[[#This Row],[Date]],"yyy - mm - mmm")</f>
        <v>1979 - 07 - Jul</v>
      </c>
      <c r="S2751">
        <f t="shared" si="198"/>
        <v>1979</v>
      </c>
    </row>
    <row r="2752" spans="14:19" x14ac:dyDescent="0.25">
      <c r="N2752" s="10">
        <v>29049</v>
      </c>
      <c r="O2752">
        <f t="shared" si="195"/>
        <v>13</v>
      </c>
      <c r="P2752">
        <f t="shared" si="196"/>
        <v>7</v>
      </c>
      <c r="Q2752" t="str">
        <f t="shared" si="197"/>
        <v>Jul</v>
      </c>
      <c r="R2752" t="str">
        <f>TEXT(dDate[[#This Row],[Date]],"yyy - mm - mmm")</f>
        <v>1979 - 07 - Jul</v>
      </c>
      <c r="S2752">
        <f t="shared" si="198"/>
        <v>1979</v>
      </c>
    </row>
    <row r="2753" spans="14:19" x14ac:dyDescent="0.25">
      <c r="N2753" s="10">
        <v>29050</v>
      </c>
      <c r="O2753">
        <f t="shared" si="195"/>
        <v>14</v>
      </c>
      <c r="P2753">
        <f t="shared" si="196"/>
        <v>7</v>
      </c>
      <c r="Q2753" t="str">
        <f t="shared" si="197"/>
        <v>Jul</v>
      </c>
      <c r="R2753" t="str">
        <f>TEXT(dDate[[#This Row],[Date]],"yyy - mm - mmm")</f>
        <v>1979 - 07 - Jul</v>
      </c>
      <c r="S2753">
        <f t="shared" si="198"/>
        <v>1979</v>
      </c>
    </row>
    <row r="2754" spans="14:19" x14ac:dyDescent="0.25">
      <c r="N2754" s="10">
        <v>29051</v>
      </c>
      <c r="O2754">
        <f t="shared" si="195"/>
        <v>15</v>
      </c>
      <c r="P2754">
        <f t="shared" si="196"/>
        <v>7</v>
      </c>
      <c r="Q2754" t="str">
        <f t="shared" si="197"/>
        <v>Jul</v>
      </c>
      <c r="R2754" t="str">
        <f>TEXT(dDate[[#This Row],[Date]],"yyy - mm - mmm")</f>
        <v>1979 - 07 - Jul</v>
      </c>
      <c r="S2754">
        <f t="shared" si="198"/>
        <v>1979</v>
      </c>
    </row>
    <row r="2755" spans="14:19" x14ac:dyDescent="0.25">
      <c r="N2755" s="10">
        <v>29052</v>
      </c>
      <c r="O2755">
        <f t="shared" ref="O2755:O2818" si="199">DAY(N2755)</f>
        <v>16</v>
      </c>
      <c r="P2755">
        <f t="shared" ref="P2755:P2818" si="200">MONTH(N2755)</f>
        <v>7</v>
      </c>
      <c r="Q2755" t="str">
        <f t="shared" ref="Q2755:Q2818" si="201">TEXT(N2755,"mmm")</f>
        <v>Jul</v>
      </c>
      <c r="R2755" t="str">
        <f>TEXT(dDate[[#This Row],[Date]],"yyy - mm - mmm")</f>
        <v>1979 - 07 - Jul</v>
      </c>
      <c r="S2755">
        <f t="shared" ref="S2755:S2818" si="202">YEAR(N2755)</f>
        <v>1979</v>
      </c>
    </row>
    <row r="2756" spans="14:19" x14ac:dyDescent="0.25">
      <c r="N2756" s="10">
        <v>29053</v>
      </c>
      <c r="O2756">
        <f t="shared" si="199"/>
        <v>17</v>
      </c>
      <c r="P2756">
        <f t="shared" si="200"/>
        <v>7</v>
      </c>
      <c r="Q2756" t="str">
        <f t="shared" si="201"/>
        <v>Jul</v>
      </c>
      <c r="R2756" t="str">
        <f>TEXT(dDate[[#This Row],[Date]],"yyy - mm - mmm")</f>
        <v>1979 - 07 - Jul</v>
      </c>
      <c r="S2756">
        <f t="shared" si="202"/>
        <v>1979</v>
      </c>
    </row>
    <row r="2757" spans="14:19" x14ac:dyDescent="0.25">
      <c r="N2757" s="10">
        <v>29054</v>
      </c>
      <c r="O2757">
        <f t="shared" si="199"/>
        <v>18</v>
      </c>
      <c r="P2757">
        <f t="shared" si="200"/>
        <v>7</v>
      </c>
      <c r="Q2757" t="str">
        <f t="shared" si="201"/>
        <v>Jul</v>
      </c>
      <c r="R2757" t="str">
        <f>TEXT(dDate[[#This Row],[Date]],"yyy - mm - mmm")</f>
        <v>1979 - 07 - Jul</v>
      </c>
      <c r="S2757">
        <f t="shared" si="202"/>
        <v>1979</v>
      </c>
    </row>
    <row r="2758" spans="14:19" x14ac:dyDescent="0.25">
      <c r="N2758" s="10">
        <v>29055</v>
      </c>
      <c r="O2758">
        <f t="shared" si="199"/>
        <v>19</v>
      </c>
      <c r="P2758">
        <f t="shared" si="200"/>
        <v>7</v>
      </c>
      <c r="Q2758" t="str">
        <f t="shared" si="201"/>
        <v>Jul</v>
      </c>
      <c r="R2758" t="str">
        <f>TEXT(dDate[[#This Row],[Date]],"yyy - mm - mmm")</f>
        <v>1979 - 07 - Jul</v>
      </c>
      <c r="S2758">
        <f t="shared" si="202"/>
        <v>1979</v>
      </c>
    </row>
    <row r="2759" spans="14:19" x14ac:dyDescent="0.25">
      <c r="N2759" s="10">
        <v>29056</v>
      </c>
      <c r="O2759">
        <f t="shared" si="199"/>
        <v>20</v>
      </c>
      <c r="P2759">
        <f t="shared" si="200"/>
        <v>7</v>
      </c>
      <c r="Q2759" t="str">
        <f t="shared" si="201"/>
        <v>Jul</v>
      </c>
      <c r="R2759" t="str">
        <f>TEXT(dDate[[#This Row],[Date]],"yyy - mm - mmm")</f>
        <v>1979 - 07 - Jul</v>
      </c>
      <c r="S2759">
        <f t="shared" si="202"/>
        <v>1979</v>
      </c>
    </row>
    <row r="2760" spans="14:19" x14ac:dyDescent="0.25">
      <c r="N2760" s="10">
        <v>29057</v>
      </c>
      <c r="O2760">
        <f t="shared" si="199"/>
        <v>21</v>
      </c>
      <c r="P2760">
        <f t="shared" si="200"/>
        <v>7</v>
      </c>
      <c r="Q2760" t="str">
        <f t="shared" si="201"/>
        <v>Jul</v>
      </c>
      <c r="R2760" t="str">
        <f>TEXT(dDate[[#This Row],[Date]],"yyy - mm - mmm")</f>
        <v>1979 - 07 - Jul</v>
      </c>
      <c r="S2760">
        <f t="shared" si="202"/>
        <v>1979</v>
      </c>
    </row>
    <row r="2761" spans="14:19" x14ac:dyDescent="0.25">
      <c r="N2761" s="10">
        <v>29058</v>
      </c>
      <c r="O2761">
        <f t="shared" si="199"/>
        <v>22</v>
      </c>
      <c r="P2761">
        <f t="shared" si="200"/>
        <v>7</v>
      </c>
      <c r="Q2761" t="str">
        <f t="shared" si="201"/>
        <v>Jul</v>
      </c>
      <c r="R2761" t="str">
        <f>TEXT(dDate[[#This Row],[Date]],"yyy - mm - mmm")</f>
        <v>1979 - 07 - Jul</v>
      </c>
      <c r="S2761">
        <f t="shared" si="202"/>
        <v>1979</v>
      </c>
    </row>
    <row r="2762" spans="14:19" x14ac:dyDescent="0.25">
      <c r="N2762" s="10">
        <v>29059</v>
      </c>
      <c r="O2762">
        <f t="shared" si="199"/>
        <v>23</v>
      </c>
      <c r="P2762">
        <f t="shared" si="200"/>
        <v>7</v>
      </c>
      <c r="Q2762" t="str">
        <f t="shared" si="201"/>
        <v>Jul</v>
      </c>
      <c r="R2762" t="str">
        <f>TEXT(dDate[[#This Row],[Date]],"yyy - mm - mmm")</f>
        <v>1979 - 07 - Jul</v>
      </c>
      <c r="S2762">
        <f t="shared" si="202"/>
        <v>1979</v>
      </c>
    </row>
    <row r="2763" spans="14:19" x14ac:dyDescent="0.25">
      <c r="N2763" s="10">
        <v>29060</v>
      </c>
      <c r="O2763">
        <f t="shared" si="199"/>
        <v>24</v>
      </c>
      <c r="P2763">
        <f t="shared" si="200"/>
        <v>7</v>
      </c>
      <c r="Q2763" t="str">
        <f t="shared" si="201"/>
        <v>Jul</v>
      </c>
      <c r="R2763" t="str">
        <f>TEXT(dDate[[#This Row],[Date]],"yyy - mm - mmm")</f>
        <v>1979 - 07 - Jul</v>
      </c>
      <c r="S2763">
        <f t="shared" si="202"/>
        <v>1979</v>
      </c>
    </row>
    <row r="2764" spans="14:19" x14ac:dyDescent="0.25">
      <c r="N2764" s="10">
        <v>29061</v>
      </c>
      <c r="O2764">
        <f t="shared" si="199"/>
        <v>25</v>
      </c>
      <c r="P2764">
        <f t="shared" si="200"/>
        <v>7</v>
      </c>
      <c r="Q2764" t="str">
        <f t="shared" si="201"/>
        <v>Jul</v>
      </c>
      <c r="R2764" t="str">
        <f>TEXT(dDate[[#This Row],[Date]],"yyy - mm - mmm")</f>
        <v>1979 - 07 - Jul</v>
      </c>
      <c r="S2764">
        <f t="shared" si="202"/>
        <v>1979</v>
      </c>
    </row>
    <row r="2765" spans="14:19" x14ac:dyDescent="0.25">
      <c r="N2765" s="10">
        <v>29062</v>
      </c>
      <c r="O2765">
        <f t="shared" si="199"/>
        <v>26</v>
      </c>
      <c r="P2765">
        <f t="shared" si="200"/>
        <v>7</v>
      </c>
      <c r="Q2765" t="str">
        <f t="shared" si="201"/>
        <v>Jul</v>
      </c>
      <c r="R2765" t="str">
        <f>TEXT(dDate[[#This Row],[Date]],"yyy - mm - mmm")</f>
        <v>1979 - 07 - Jul</v>
      </c>
      <c r="S2765">
        <f t="shared" si="202"/>
        <v>1979</v>
      </c>
    </row>
    <row r="2766" spans="14:19" x14ac:dyDescent="0.25">
      <c r="N2766" s="10">
        <v>29063</v>
      </c>
      <c r="O2766">
        <f t="shared" si="199"/>
        <v>27</v>
      </c>
      <c r="P2766">
        <f t="shared" si="200"/>
        <v>7</v>
      </c>
      <c r="Q2766" t="str">
        <f t="shared" si="201"/>
        <v>Jul</v>
      </c>
      <c r="R2766" t="str">
        <f>TEXT(dDate[[#This Row],[Date]],"yyy - mm - mmm")</f>
        <v>1979 - 07 - Jul</v>
      </c>
      <c r="S2766">
        <f t="shared" si="202"/>
        <v>1979</v>
      </c>
    </row>
    <row r="2767" spans="14:19" x14ac:dyDescent="0.25">
      <c r="N2767" s="10">
        <v>29064</v>
      </c>
      <c r="O2767">
        <f t="shared" si="199"/>
        <v>28</v>
      </c>
      <c r="P2767">
        <f t="shared" si="200"/>
        <v>7</v>
      </c>
      <c r="Q2767" t="str">
        <f t="shared" si="201"/>
        <v>Jul</v>
      </c>
      <c r="R2767" t="str">
        <f>TEXT(dDate[[#This Row],[Date]],"yyy - mm - mmm")</f>
        <v>1979 - 07 - Jul</v>
      </c>
      <c r="S2767">
        <f t="shared" si="202"/>
        <v>1979</v>
      </c>
    </row>
    <row r="2768" spans="14:19" x14ac:dyDescent="0.25">
      <c r="N2768" s="10">
        <v>29065</v>
      </c>
      <c r="O2768">
        <f t="shared" si="199"/>
        <v>29</v>
      </c>
      <c r="P2768">
        <f t="shared" si="200"/>
        <v>7</v>
      </c>
      <c r="Q2768" t="str">
        <f t="shared" si="201"/>
        <v>Jul</v>
      </c>
      <c r="R2768" t="str">
        <f>TEXT(dDate[[#This Row],[Date]],"yyy - mm - mmm")</f>
        <v>1979 - 07 - Jul</v>
      </c>
      <c r="S2768">
        <f t="shared" si="202"/>
        <v>1979</v>
      </c>
    </row>
    <row r="2769" spans="14:19" x14ac:dyDescent="0.25">
      <c r="N2769" s="10">
        <v>29066</v>
      </c>
      <c r="O2769">
        <f t="shared" si="199"/>
        <v>30</v>
      </c>
      <c r="P2769">
        <f t="shared" si="200"/>
        <v>7</v>
      </c>
      <c r="Q2769" t="str">
        <f t="shared" si="201"/>
        <v>Jul</v>
      </c>
      <c r="R2769" t="str">
        <f>TEXT(dDate[[#This Row],[Date]],"yyy - mm - mmm")</f>
        <v>1979 - 07 - Jul</v>
      </c>
      <c r="S2769">
        <f t="shared" si="202"/>
        <v>1979</v>
      </c>
    </row>
    <row r="2770" spans="14:19" x14ac:dyDescent="0.25">
      <c r="N2770" s="10">
        <v>29067</v>
      </c>
      <c r="O2770">
        <f t="shared" si="199"/>
        <v>31</v>
      </c>
      <c r="P2770">
        <f t="shared" si="200"/>
        <v>7</v>
      </c>
      <c r="Q2770" t="str">
        <f t="shared" si="201"/>
        <v>Jul</v>
      </c>
      <c r="R2770" t="str">
        <f>TEXT(dDate[[#This Row],[Date]],"yyy - mm - mmm")</f>
        <v>1979 - 07 - Jul</v>
      </c>
      <c r="S2770">
        <f t="shared" si="202"/>
        <v>1979</v>
      </c>
    </row>
    <row r="2771" spans="14:19" x14ac:dyDescent="0.25">
      <c r="N2771" s="10">
        <v>29068</v>
      </c>
      <c r="O2771">
        <f t="shared" si="199"/>
        <v>1</v>
      </c>
      <c r="P2771">
        <f t="shared" si="200"/>
        <v>8</v>
      </c>
      <c r="Q2771" t="str">
        <f t="shared" si="201"/>
        <v>Aug</v>
      </c>
      <c r="R2771" t="str">
        <f>TEXT(dDate[[#This Row],[Date]],"yyy - mm - mmm")</f>
        <v>1979 - 08 - Aug</v>
      </c>
      <c r="S2771">
        <f t="shared" si="202"/>
        <v>1979</v>
      </c>
    </row>
    <row r="2772" spans="14:19" x14ac:dyDescent="0.25">
      <c r="N2772" s="10">
        <v>29069</v>
      </c>
      <c r="O2772">
        <f t="shared" si="199"/>
        <v>2</v>
      </c>
      <c r="P2772">
        <f t="shared" si="200"/>
        <v>8</v>
      </c>
      <c r="Q2772" t="str">
        <f t="shared" si="201"/>
        <v>Aug</v>
      </c>
      <c r="R2772" t="str">
        <f>TEXT(dDate[[#This Row],[Date]],"yyy - mm - mmm")</f>
        <v>1979 - 08 - Aug</v>
      </c>
      <c r="S2772">
        <f t="shared" si="202"/>
        <v>1979</v>
      </c>
    </row>
    <row r="2773" spans="14:19" x14ac:dyDescent="0.25">
      <c r="N2773" s="10">
        <v>29070</v>
      </c>
      <c r="O2773">
        <f t="shared" si="199"/>
        <v>3</v>
      </c>
      <c r="P2773">
        <f t="shared" si="200"/>
        <v>8</v>
      </c>
      <c r="Q2773" t="str">
        <f t="shared" si="201"/>
        <v>Aug</v>
      </c>
      <c r="R2773" t="str">
        <f>TEXT(dDate[[#This Row],[Date]],"yyy - mm - mmm")</f>
        <v>1979 - 08 - Aug</v>
      </c>
      <c r="S2773">
        <f t="shared" si="202"/>
        <v>1979</v>
      </c>
    </row>
    <row r="2774" spans="14:19" x14ac:dyDescent="0.25">
      <c r="N2774" s="10">
        <v>29071</v>
      </c>
      <c r="O2774">
        <f t="shared" si="199"/>
        <v>4</v>
      </c>
      <c r="P2774">
        <f t="shared" si="200"/>
        <v>8</v>
      </c>
      <c r="Q2774" t="str">
        <f t="shared" si="201"/>
        <v>Aug</v>
      </c>
      <c r="R2774" t="str">
        <f>TEXT(dDate[[#This Row],[Date]],"yyy - mm - mmm")</f>
        <v>1979 - 08 - Aug</v>
      </c>
      <c r="S2774">
        <f t="shared" si="202"/>
        <v>1979</v>
      </c>
    </row>
    <row r="2775" spans="14:19" x14ac:dyDescent="0.25">
      <c r="N2775" s="10">
        <v>29072</v>
      </c>
      <c r="O2775">
        <f t="shared" si="199"/>
        <v>5</v>
      </c>
      <c r="P2775">
        <f t="shared" si="200"/>
        <v>8</v>
      </c>
      <c r="Q2775" t="str">
        <f t="shared" si="201"/>
        <v>Aug</v>
      </c>
      <c r="R2775" t="str">
        <f>TEXT(dDate[[#This Row],[Date]],"yyy - mm - mmm")</f>
        <v>1979 - 08 - Aug</v>
      </c>
      <c r="S2775">
        <f t="shared" si="202"/>
        <v>1979</v>
      </c>
    </row>
    <row r="2776" spans="14:19" x14ac:dyDescent="0.25">
      <c r="N2776" s="10">
        <v>29073</v>
      </c>
      <c r="O2776">
        <f t="shared" si="199"/>
        <v>6</v>
      </c>
      <c r="P2776">
        <f t="shared" si="200"/>
        <v>8</v>
      </c>
      <c r="Q2776" t="str">
        <f t="shared" si="201"/>
        <v>Aug</v>
      </c>
      <c r="R2776" t="str">
        <f>TEXT(dDate[[#This Row],[Date]],"yyy - mm - mmm")</f>
        <v>1979 - 08 - Aug</v>
      </c>
      <c r="S2776">
        <f t="shared" si="202"/>
        <v>1979</v>
      </c>
    </row>
    <row r="2777" spans="14:19" x14ac:dyDescent="0.25">
      <c r="N2777" s="10">
        <v>29074</v>
      </c>
      <c r="O2777">
        <f t="shared" si="199"/>
        <v>7</v>
      </c>
      <c r="P2777">
        <f t="shared" si="200"/>
        <v>8</v>
      </c>
      <c r="Q2777" t="str">
        <f t="shared" si="201"/>
        <v>Aug</v>
      </c>
      <c r="R2777" t="str">
        <f>TEXT(dDate[[#This Row],[Date]],"yyy - mm - mmm")</f>
        <v>1979 - 08 - Aug</v>
      </c>
      <c r="S2777">
        <f t="shared" si="202"/>
        <v>1979</v>
      </c>
    </row>
    <row r="2778" spans="14:19" x14ac:dyDescent="0.25">
      <c r="N2778" s="10">
        <v>29075</v>
      </c>
      <c r="O2778">
        <f t="shared" si="199"/>
        <v>8</v>
      </c>
      <c r="P2778">
        <f t="shared" si="200"/>
        <v>8</v>
      </c>
      <c r="Q2778" t="str">
        <f t="shared" si="201"/>
        <v>Aug</v>
      </c>
      <c r="R2778" t="str">
        <f>TEXT(dDate[[#This Row],[Date]],"yyy - mm - mmm")</f>
        <v>1979 - 08 - Aug</v>
      </c>
      <c r="S2778">
        <f t="shared" si="202"/>
        <v>1979</v>
      </c>
    </row>
    <row r="2779" spans="14:19" x14ac:dyDescent="0.25">
      <c r="N2779" s="10">
        <v>29076</v>
      </c>
      <c r="O2779">
        <f t="shared" si="199"/>
        <v>9</v>
      </c>
      <c r="P2779">
        <f t="shared" si="200"/>
        <v>8</v>
      </c>
      <c r="Q2779" t="str">
        <f t="shared" si="201"/>
        <v>Aug</v>
      </c>
      <c r="R2779" t="str">
        <f>TEXT(dDate[[#This Row],[Date]],"yyy - mm - mmm")</f>
        <v>1979 - 08 - Aug</v>
      </c>
      <c r="S2779">
        <f t="shared" si="202"/>
        <v>1979</v>
      </c>
    </row>
    <row r="2780" spans="14:19" x14ac:dyDescent="0.25">
      <c r="N2780" s="10">
        <v>29077</v>
      </c>
      <c r="O2780">
        <f t="shared" si="199"/>
        <v>10</v>
      </c>
      <c r="P2780">
        <f t="shared" si="200"/>
        <v>8</v>
      </c>
      <c r="Q2780" t="str">
        <f t="shared" si="201"/>
        <v>Aug</v>
      </c>
      <c r="R2780" t="str">
        <f>TEXT(dDate[[#This Row],[Date]],"yyy - mm - mmm")</f>
        <v>1979 - 08 - Aug</v>
      </c>
      <c r="S2780">
        <f t="shared" si="202"/>
        <v>1979</v>
      </c>
    </row>
    <row r="2781" spans="14:19" x14ac:dyDescent="0.25">
      <c r="N2781" s="10">
        <v>29078</v>
      </c>
      <c r="O2781">
        <f t="shared" si="199"/>
        <v>11</v>
      </c>
      <c r="P2781">
        <f t="shared" si="200"/>
        <v>8</v>
      </c>
      <c r="Q2781" t="str">
        <f t="shared" si="201"/>
        <v>Aug</v>
      </c>
      <c r="R2781" t="str">
        <f>TEXT(dDate[[#This Row],[Date]],"yyy - mm - mmm")</f>
        <v>1979 - 08 - Aug</v>
      </c>
      <c r="S2781">
        <f t="shared" si="202"/>
        <v>1979</v>
      </c>
    </row>
    <row r="2782" spans="14:19" x14ac:dyDescent="0.25">
      <c r="N2782" s="10">
        <v>29079</v>
      </c>
      <c r="O2782">
        <f t="shared" si="199"/>
        <v>12</v>
      </c>
      <c r="P2782">
        <f t="shared" si="200"/>
        <v>8</v>
      </c>
      <c r="Q2782" t="str">
        <f t="shared" si="201"/>
        <v>Aug</v>
      </c>
      <c r="R2782" t="str">
        <f>TEXT(dDate[[#This Row],[Date]],"yyy - mm - mmm")</f>
        <v>1979 - 08 - Aug</v>
      </c>
      <c r="S2782">
        <f t="shared" si="202"/>
        <v>1979</v>
      </c>
    </row>
    <row r="2783" spans="14:19" x14ac:dyDescent="0.25">
      <c r="N2783" s="10">
        <v>29080</v>
      </c>
      <c r="O2783">
        <f t="shared" si="199"/>
        <v>13</v>
      </c>
      <c r="P2783">
        <f t="shared" si="200"/>
        <v>8</v>
      </c>
      <c r="Q2783" t="str">
        <f t="shared" si="201"/>
        <v>Aug</v>
      </c>
      <c r="R2783" t="str">
        <f>TEXT(dDate[[#This Row],[Date]],"yyy - mm - mmm")</f>
        <v>1979 - 08 - Aug</v>
      </c>
      <c r="S2783">
        <f t="shared" si="202"/>
        <v>1979</v>
      </c>
    </row>
    <row r="2784" spans="14:19" x14ac:dyDescent="0.25">
      <c r="N2784" s="10">
        <v>29081</v>
      </c>
      <c r="O2784">
        <f t="shared" si="199"/>
        <v>14</v>
      </c>
      <c r="P2784">
        <f t="shared" si="200"/>
        <v>8</v>
      </c>
      <c r="Q2784" t="str">
        <f t="shared" si="201"/>
        <v>Aug</v>
      </c>
      <c r="R2784" t="str">
        <f>TEXT(dDate[[#This Row],[Date]],"yyy - mm - mmm")</f>
        <v>1979 - 08 - Aug</v>
      </c>
      <c r="S2784">
        <f t="shared" si="202"/>
        <v>1979</v>
      </c>
    </row>
    <row r="2785" spans="14:19" x14ac:dyDescent="0.25">
      <c r="N2785" s="10">
        <v>29082</v>
      </c>
      <c r="O2785">
        <f t="shared" si="199"/>
        <v>15</v>
      </c>
      <c r="P2785">
        <f t="shared" si="200"/>
        <v>8</v>
      </c>
      <c r="Q2785" t="str">
        <f t="shared" si="201"/>
        <v>Aug</v>
      </c>
      <c r="R2785" t="str">
        <f>TEXT(dDate[[#This Row],[Date]],"yyy - mm - mmm")</f>
        <v>1979 - 08 - Aug</v>
      </c>
      <c r="S2785">
        <f t="shared" si="202"/>
        <v>1979</v>
      </c>
    </row>
    <row r="2786" spans="14:19" x14ac:dyDescent="0.25">
      <c r="N2786" s="10">
        <v>29083</v>
      </c>
      <c r="O2786">
        <f t="shared" si="199"/>
        <v>16</v>
      </c>
      <c r="P2786">
        <f t="shared" si="200"/>
        <v>8</v>
      </c>
      <c r="Q2786" t="str">
        <f t="shared" si="201"/>
        <v>Aug</v>
      </c>
      <c r="R2786" t="str">
        <f>TEXT(dDate[[#This Row],[Date]],"yyy - mm - mmm")</f>
        <v>1979 - 08 - Aug</v>
      </c>
      <c r="S2786">
        <f t="shared" si="202"/>
        <v>1979</v>
      </c>
    </row>
    <row r="2787" spans="14:19" x14ac:dyDescent="0.25">
      <c r="N2787" s="10">
        <v>29084</v>
      </c>
      <c r="O2787">
        <f t="shared" si="199"/>
        <v>17</v>
      </c>
      <c r="P2787">
        <f t="shared" si="200"/>
        <v>8</v>
      </c>
      <c r="Q2787" t="str">
        <f t="shared" si="201"/>
        <v>Aug</v>
      </c>
      <c r="R2787" t="str">
        <f>TEXT(dDate[[#This Row],[Date]],"yyy - mm - mmm")</f>
        <v>1979 - 08 - Aug</v>
      </c>
      <c r="S2787">
        <f t="shared" si="202"/>
        <v>1979</v>
      </c>
    </row>
    <row r="2788" spans="14:19" x14ac:dyDescent="0.25">
      <c r="N2788" s="10">
        <v>29085</v>
      </c>
      <c r="O2788">
        <f t="shared" si="199"/>
        <v>18</v>
      </c>
      <c r="P2788">
        <f t="shared" si="200"/>
        <v>8</v>
      </c>
      <c r="Q2788" t="str">
        <f t="shared" si="201"/>
        <v>Aug</v>
      </c>
      <c r="R2788" t="str">
        <f>TEXT(dDate[[#This Row],[Date]],"yyy - mm - mmm")</f>
        <v>1979 - 08 - Aug</v>
      </c>
      <c r="S2788">
        <f t="shared" si="202"/>
        <v>1979</v>
      </c>
    </row>
    <row r="2789" spans="14:19" x14ac:dyDescent="0.25">
      <c r="N2789" s="10">
        <v>29086</v>
      </c>
      <c r="O2789">
        <f t="shared" si="199"/>
        <v>19</v>
      </c>
      <c r="P2789">
        <f t="shared" si="200"/>
        <v>8</v>
      </c>
      <c r="Q2789" t="str">
        <f t="shared" si="201"/>
        <v>Aug</v>
      </c>
      <c r="R2789" t="str">
        <f>TEXT(dDate[[#This Row],[Date]],"yyy - mm - mmm")</f>
        <v>1979 - 08 - Aug</v>
      </c>
      <c r="S2789">
        <f t="shared" si="202"/>
        <v>1979</v>
      </c>
    </row>
    <row r="2790" spans="14:19" x14ac:dyDescent="0.25">
      <c r="N2790" s="10">
        <v>29087</v>
      </c>
      <c r="O2790">
        <f t="shared" si="199"/>
        <v>20</v>
      </c>
      <c r="P2790">
        <f t="shared" si="200"/>
        <v>8</v>
      </c>
      <c r="Q2790" t="str">
        <f t="shared" si="201"/>
        <v>Aug</v>
      </c>
      <c r="R2790" t="str">
        <f>TEXT(dDate[[#This Row],[Date]],"yyy - mm - mmm")</f>
        <v>1979 - 08 - Aug</v>
      </c>
      <c r="S2790">
        <f t="shared" si="202"/>
        <v>1979</v>
      </c>
    </row>
    <row r="2791" spans="14:19" x14ac:dyDescent="0.25">
      <c r="N2791" s="10">
        <v>29088</v>
      </c>
      <c r="O2791">
        <f t="shared" si="199"/>
        <v>21</v>
      </c>
      <c r="P2791">
        <f t="shared" si="200"/>
        <v>8</v>
      </c>
      <c r="Q2791" t="str">
        <f t="shared" si="201"/>
        <v>Aug</v>
      </c>
      <c r="R2791" t="str">
        <f>TEXT(dDate[[#This Row],[Date]],"yyy - mm - mmm")</f>
        <v>1979 - 08 - Aug</v>
      </c>
      <c r="S2791">
        <f t="shared" si="202"/>
        <v>1979</v>
      </c>
    </row>
    <row r="2792" spans="14:19" x14ac:dyDescent="0.25">
      <c r="N2792" s="10">
        <v>29089</v>
      </c>
      <c r="O2792">
        <f t="shared" si="199"/>
        <v>22</v>
      </c>
      <c r="P2792">
        <f t="shared" si="200"/>
        <v>8</v>
      </c>
      <c r="Q2792" t="str">
        <f t="shared" si="201"/>
        <v>Aug</v>
      </c>
      <c r="R2792" t="str">
        <f>TEXT(dDate[[#This Row],[Date]],"yyy - mm - mmm")</f>
        <v>1979 - 08 - Aug</v>
      </c>
      <c r="S2792">
        <f t="shared" si="202"/>
        <v>1979</v>
      </c>
    </row>
    <row r="2793" spans="14:19" x14ac:dyDescent="0.25">
      <c r="N2793" s="10">
        <v>29090</v>
      </c>
      <c r="O2793">
        <f t="shared" si="199"/>
        <v>23</v>
      </c>
      <c r="P2793">
        <f t="shared" si="200"/>
        <v>8</v>
      </c>
      <c r="Q2793" t="str">
        <f t="shared" si="201"/>
        <v>Aug</v>
      </c>
      <c r="R2793" t="str">
        <f>TEXT(dDate[[#This Row],[Date]],"yyy - mm - mmm")</f>
        <v>1979 - 08 - Aug</v>
      </c>
      <c r="S2793">
        <f t="shared" si="202"/>
        <v>1979</v>
      </c>
    </row>
    <row r="2794" spans="14:19" x14ac:dyDescent="0.25">
      <c r="N2794" s="10">
        <v>29091</v>
      </c>
      <c r="O2794">
        <f t="shared" si="199"/>
        <v>24</v>
      </c>
      <c r="P2794">
        <f t="shared" si="200"/>
        <v>8</v>
      </c>
      <c r="Q2794" t="str">
        <f t="shared" si="201"/>
        <v>Aug</v>
      </c>
      <c r="R2794" t="str">
        <f>TEXT(dDate[[#This Row],[Date]],"yyy - mm - mmm")</f>
        <v>1979 - 08 - Aug</v>
      </c>
      <c r="S2794">
        <f t="shared" si="202"/>
        <v>1979</v>
      </c>
    </row>
    <row r="2795" spans="14:19" x14ac:dyDescent="0.25">
      <c r="N2795" s="10">
        <v>29092</v>
      </c>
      <c r="O2795">
        <f t="shared" si="199"/>
        <v>25</v>
      </c>
      <c r="P2795">
        <f t="shared" si="200"/>
        <v>8</v>
      </c>
      <c r="Q2795" t="str">
        <f t="shared" si="201"/>
        <v>Aug</v>
      </c>
      <c r="R2795" t="str">
        <f>TEXT(dDate[[#This Row],[Date]],"yyy - mm - mmm")</f>
        <v>1979 - 08 - Aug</v>
      </c>
      <c r="S2795">
        <f t="shared" si="202"/>
        <v>1979</v>
      </c>
    </row>
    <row r="2796" spans="14:19" x14ac:dyDescent="0.25">
      <c r="N2796" s="10">
        <v>29093</v>
      </c>
      <c r="O2796">
        <f t="shared" si="199"/>
        <v>26</v>
      </c>
      <c r="P2796">
        <f t="shared" si="200"/>
        <v>8</v>
      </c>
      <c r="Q2796" t="str">
        <f t="shared" si="201"/>
        <v>Aug</v>
      </c>
      <c r="R2796" t="str">
        <f>TEXT(dDate[[#This Row],[Date]],"yyy - mm - mmm")</f>
        <v>1979 - 08 - Aug</v>
      </c>
      <c r="S2796">
        <f t="shared" si="202"/>
        <v>1979</v>
      </c>
    </row>
    <row r="2797" spans="14:19" x14ac:dyDescent="0.25">
      <c r="N2797" s="10">
        <v>29094</v>
      </c>
      <c r="O2797">
        <f t="shared" si="199"/>
        <v>27</v>
      </c>
      <c r="P2797">
        <f t="shared" si="200"/>
        <v>8</v>
      </c>
      <c r="Q2797" t="str">
        <f t="shared" si="201"/>
        <v>Aug</v>
      </c>
      <c r="R2797" t="str">
        <f>TEXT(dDate[[#This Row],[Date]],"yyy - mm - mmm")</f>
        <v>1979 - 08 - Aug</v>
      </c>
      <c r="S2797">
        <f t="shared" si="202"/>
        <v>1979</v>
      </c>
    </row>
    <row r="2798" spans="14:19" x14ac:dyDescent="0.25">
      <c r="N2798" s="10">
        <v>29095</v>
      </c>
      <c r="O2798">
        <f t="shared" si="199"/>
        <v>28</v>
      </c>
      <c r="P2798">
        <f t="shared" si="200"/>
        <v>8</v>
      </c>
      <c r="Q2798" t="str">
        <f t="shared" si="201"/>
        <v>Aug</v>
      </c>
      <c r="R2798" t="str">
        <f>TEXT(dDate[[#This Row],[Date]],"yyy - mm - mmm")</f>
        <v>1979 - 08 - Aug</v>
      </c>
      <c r="S2798">
        <f t="shared" si="202"/>
        <v>1979</v>
      </c>
    </row>
    <row r="2799" spans="14:19" x14ac:dyDescent="0.25">
      <c r="N2799" s="10">
        <v>29096</v>
      </c>
      <c r="O2799">
        <f t="shared" si="199"/>
        <v>29</v>
      </c>
      <c r="P2799">
        <f t="shared" si="200"/>
        <v>8</v>
      </c>
      <c r="Q2799" t="str">
        <f t="shared" si="201"/>
        <v>Aug</v>
      </c>
      <c r="R2799" t="str">
        <f>TEXT(dDate[[#This Row],[Date]],"yyy - mm - mmm")</f>
        <v>1979 - 08 - Aug</v>
      </c>
      <c r="S2799">
        <f t="shared" si="202"/>
        <v>1979</v>
      </c>
    </row>
    <row r="2800" spans="14:19" x14ac:dyDescent="0.25">
      <c r="N2800" s="10">
        <v>29097</v>
      </c>
      <c r="O2800">
        <f t="shared" si="199"/>
        <v>30</v>
      </c>
      <c r="P2800">
        <f t="shared" si="200"/>
        <v>8</v>
      </c>
      <c r="Q2800" t="str">
        <f t="shared" si="201"/>
        <v>Aug</v>
      </c>
      <c r="R2800" t="str">
        <f>TEXT(dDate[[#This Row],[Date]],"yyy - mm - mmm")</f>
        <v>1979 - 08 - Aug</v>
      </c>
      <c r="S2800">
        <f t="shared" si="202"/>
        <v>1979</v>
      </c>
    </row>
    <row r="2801" spans="14:19" x14ac:dyDescent="0.25">
      <c r="N2801" s="10">
        <v>29098</v>
      </c>
      <c r="O2801">
        <f t="shared" si="199"/>
        <v>31</v>
      </c>
      <c r="P2801">
        <f t="shared" si="200"/>
        <v>8</v>
      </c>
      <c r="Q2801" t="str">
        <f t="shared" si="201"/>
        <v>Aug</v>
      </c>
      <c r="R2801" t="str">
        <f>TEXT(dDate[[#This Row],[Date]],"yyy - mm - mmm")</f>
        <v>1979 - 08 - Aug</v>
      </c>
      <c r="S2801">
        <f t="shared" si="202"/>
        <v>1979</v>
      </c>
    </row>
    <row r="2802" spans="14:19" x14ac:dyDescent="0.25">
      <c r="N2802" s="10">
        <v>29099</v>
      </c>
      <c r="O2802">
        <f t="shared" si="199"/>
        <v>1</v>
      </c>
      <c r="P2802">
        <f t="shared" si="200"/>
        <v>9</v>
      </c>
      <c r="Q2802" t="str">
        <f t="shared" si="201"/>
        <v>Sep</v>
      </c>
      <c r="R2802" t="str">
        <f>TEXT(dDate[[#This Row],[Date]],"yyy - mm - mmm")</f>
        <v>1979 - 09 - Sep</v>
      </c>
      <c r="S2802">
        <f t="shared" si="202"/>
        <v>1979</v>
      </c>
    </row>
    <row r="2803" spans="14:19" x14ac:dyDescent="0.25">
      <c r="N2803" s="10">
        <v>29100</v>
      </c>
      <c r="O2803">
        <f t="shared" si="199"/>
        <v>2</v>
      </c>
      <c r="P2803">
        <f t="shared" si="200"/>
        <v>9</v>
      </c>
      <c r="Q2803" t="str">
        <f t="shared" si="201"/>
        <v>Sep</v>
      </c>
      <c r="R2803" t="str">
        <f>TEXT(dDate[[#This Row],[Date]],"yyy - mm - mmm")</f>
        <v>1979 - 09 - Sep</v>
      </c>
      <c r="S2803">
        <f t="shared" si="202"/>
        <v>1979</v>
      </c>
    </row>
    <row r="2804" spans="14:19" x14ac:dyDescent="0.25">
      <c r="N2804" s="10">
        <v>29101</v>
      </c>
      <c r="O2804">
        <f t="shared" si="199"/>
        <v>3</v>
      </c>
      <c r="P2804">
        <f t="shared" si="200"/>
        <v>9</v>
      </c>
      <c r="Q2804" t="str">
        <f t="shared" si="201"/>
        <v>Sep</v>
      </c>
      <c r="R2804" t="str">
        <f>TEXT(dDate[[#This Row],[Date]],"yyy - mm - mmm")</f>
        <v>1979 - 09 - Sep</v>
      </c>
      <c r="S2804">
        <f t="shared" si="202"/>
        <v>1979</v>
      </c>
    </row>
    <row r="2805" spans="14:19" x14ac:dyDescent="0.25">
      <c r="N2805" s="10">
        <v>29102</v>
      </c>
      <c r="O2805">
        <f t="shared" si="199"/>
        <v>4</v>
      </c>
      <c r="P2805">
        <f t="shared" si="200"/>
        <v>9</v>
      </c>
      <c r="Q2805" t="str">
        <f t="shared" si="201"/>
        <v>Sep</v>
      </c>
      <c r="R2805" t="str">
        <f>TEXT(dDate[[#This Row],[Date]],"yyy - mm - mmm")</f>
        <v>1979 - 09 - Sep</v>
      </c>
      <c r="S2805">
        <f t="shared" si="202"/>
        <v>1979</v>
      </c>
    </row>
    <row r="2806" spans="14:19" x14ac:dyDescent="0.25">
      <c r="N2806" s="10">
        <v>29103</v>
      </c>
      <c r="O2806">
        <f t="shared" si="199"/>
        <v>5</v>
      </c>
      <c r="P2806">
        <f t="shared" si="200"/>
        <v>9</v>
      </c>
      <c r="Q2806" t="str">
        <f t="shared" si="201"/>
        <v>Sep</v>
      </c>
      <c r="R2806" t="str">
        <f>TEXT(dDate[[#This Row],[Date]],"yyy - mm - mmm")</f>
        <v>1979 - 09 - Sep</v>
      </c>
      <c r="S2806">
        <f t="shared" si="202"/>
        <v>1979</v>
      </c>
    </row>
    <row r="2807" spans="14:19" x14ac:dyDescent="0.25">
      <c r="N2807" s="10">
        <v>29104</v>
      </c>
      <c r="O2807">
        <f t="shared" si="199"/>
        <v>6</v>
      </c>
      <c r="P2807">
        <f t="shared" si="200"/>
        <v>9</v>
      </c>
      <c r="Q2807" t="str">
        <f t="shared" si="201"/>
        <v>Sep</v>
      </c>
      <c r="R2807" t="str">
        <f>TEXT(dDate[[#This Row],[Date]],"yyy - mm - mmm")</f>
        <v>1979 - 09 - Sep</v>
      </c>
      <c r="S2807">
        <f t="shared" si="202"/>
        <v>1979</v>
      </c>
    </row>
    <row r="2808" spans="14:19" x14ac:dyDescent="0.25">
      <c r="N2808" s="10">
        <v>29105</v>
      </c>
      <c r="O2808">
        <f t="shared" si="199"/>
        <v>7</v>
      </c>
      <c r="P2808">
        <f t="shared" si="200"/>
        <v>9</v>
      </c>
      <c r="Q2808" t="str">
        <f t="shared" si="201"/>
        <v>Sep</v>
      </c>
      <c r="R2808" t="str">
        <f>TEXT(dDate[[#This Row],[Date]],"yyy - mm - mmm")</f>
        <v>1979 - 09 - Sep</v>
      </c>
      <c r="S2808">
        <f t="shared" si="202"/>
        <v>1979</v>
      </c>
    </row>
    <row r="2809" spans="14:19" x14ac:dyDescent="0.25">
      <c r="N2809" s="10">
        <v>29106</v>
      </c>
      <c r="O2809">
        <f t="shared" si="199"/>
        <v>8</v>
      </c>
      <c r="P2809">
        <f t="shared" si="200"/>
        <v>9</v>
      </c>
      <c r="Q2809" t="str">
        <f t="shared" si="201"/>
        <v>Sep</v>
      </c>
      <c r="R2809" t="str">
        <f>TEXT(dDate[[#This Row],[Date]],"yyy - mm - mmm")</f>
        <v>1979 - 09 - Sep</v>
      </c>
      <c r="S2809">
        <f t="shared" si="202"/>
        <v>1979</v>
      </c>
    </row>
    <row r="2810" spans="14:19" x14ac:dyDescent="0.25">
      <c r="N2810" s="10">
        <v>29107</v>
      </c>
      <c r="O2810">
        <f t="shared" si="199"/>
        <v>9</v>
      </c>
      <c r="P2810">
        <f t="shared" si="200"/>
        <v>9</v>
      </c>
      <c r="Q2810" t="str">
        <f t="shared" si="201"/>
        <v>Sep</v>
      </c>
      <c r="R2810" t="str">
        <f>TEXT(dDate[[#This Row],[Date]],"yyy - mm - mmm")</f>
        <v>1979 - 09 - Sep</v>
      </c>
      <c r="S2810">
        <f t="shared" si="202"/>
        <v>1979</v>
      </c>
    </row>
    <row r="2811" spans="14:19" x14ac:dyDescent="0.25">
      <c r="N2811" s="10">
        <v>29108</v>
      </c>
      <c r="O2811">
        <f t="shared" si="199"/>
        <v>10</v>
      </c>
      <c r="P2811">
        <f t="shared" si="200"/>
        <v>9</v>
      </c>
      <c r="Q2811" t="str">
        <f t="shared" si="201"/>
        <v>Sep</v>
      </c>
      <c r="R2811" t="str">
        <f>TEXT(dDate[[#This Row],[Date]],"yyy - mm - mmm")</f>
        <v>1979 - 09 - Sep</v>
      </c>
      <c r="S2811">
        <f t="shared" si="202"/>
        <v>1979</v>
      </c>
    </row>
    <row r="2812" spans="14:19" x14ac:dyDescent="0.25">
      <c r="N2812" s="10">
        <v>29109</v>
      </c>
      <c r="O2812">
        <f t="shared" si="199"/>
        <v>11</v>
      </c>
      <c r="P2812">
        <f t="shared" si="200"/>
        <v>9</v>
      </c>
      <c r="Q2812" t="str">
        <f t="shared" si="201"/>
        <v>Sep</v>
      </c>
      <c r="R2812" t="str">
        <f>TEXT(dDate[[#This Row],[Date]],"yyy - mm - mmm")</f>
        <v>1979 - 09 - Sep</v>
      </c>
      <c r="S2812">
        <f t="shared" si="202"/>
        <v>1979</v>
      </c>
    </row>
    <row r="2813" spans="14:19" x14ac:dyDescent="0.25">
      <c r="N2813" s="10">
        <v>29110</v>
      </c>
      <c r="O2813">
        <f t="shared" si="199"/>
        <v>12</v>
      </c>
      <c r="P2813">
        <f t="shared" si="200"/>
        <v>9</v>
      </c>
      <c r="Q2813" t="str">
        <f t="shared" si="201"/>
        <v>Sep</v>
      </c>
      <c r="R2813" t="str">
        <f>TEXT(dDate[[#This Row],[Date]],"yyy - mm - mmm")</f>
        <v>1979 - 09 - Sep</v>
      </c>
      <c r="S2813">
        <f t="shared" si="202"/>
        <v>1979</v>
      </c>
    </row>
    <row r="2814" spans="14:19" x14ac:dyDescent="0.25">
      <c r="N2814" s="10">
        <v>29111</v>
      </c>
      <c r="O2814">
        <f t="shared" si="199"/>
        <v>13</v>
      </c>
      <c r="P2814">
        <f t="shared" si="200"/>
        <v>9</v>
      </c>
      <c r="Q2814" t="str">
        <f t="shared" si="201"/>
        <v>Sep</v>
      </c>
      <c r="R2814" t="str">
        <f>TEXT(dDate[[#This Row],[Date]],"yyy - mm - mmm")</f>
        <v>1979 - 09 - Sep</v>
      </c>
      <c r="S2814">
        <f t="shared" si="202"/>
        <v>1979</v>
      </c>
    </row>
    <row r="2815" spans="14:19" x14ac:dyDescent="0.25">
      <c r="N2815" s="10">
        <v>29112</v>
      </c>
      <c r="O2815">
        <f t="shared" si="199"/>
        <v>14</v>
      </c>
      <c r="P2815">
        <f t="shared" si="200"/>
        <v>9</v>
      </c>
      <c r="Q2815" t="str">
        <f t="shared" si="201"/>
        <v>Sep</v>
      </c>
      <c r="R2815" t="str">
        <f>TEXT(dDate[[#This Row],[Date]],"yyy - mm - mmm")</f>
        <v>1979 - 09 - Sep</v>
      </c>
      <c r="S2815">
        <f t="shared" si="202"/>
        <v>1979</v>
      </c>
    </row>
    <row r="2816" spans="14:19" x14ac:dyDescent="0.25">
      <c r="N2816" s="10">
        <v>29113</v>
      </c>
      <c r="O2816">
        <f t="shared" si="199"/>
        <v>15</v>
      </c>
      <c r="P2816">
        <f t="shared" si="200"/>
        <v>9</v>
      </c>
      <c r="Q2816" t="str">
        <f t="shared" si="201"/>
        <v>Sep</v>
      </c>
      <c r="R2816" t="str">
        <f>TEXT(dDate[[#This Row],[Date]],"yyy - mm - mmm")</f>
        <v>1979 - 09 - Sep</v>
      </c>
      <c r="S2816">
        <f t="shared" si="202"/>
        <v>1979</v>
      </c>
    </row>
    <row r="2817" spans="14:19" x14ac:dyDescent="0.25">
      <c r="N2817" s="10">
        <v>29114</v>
      </c>
      <c r="O2817">
        <f t="shared" si="199"/>
        <v>16</v>
      </c>
      <c r="P2817">
        <f t="shared" si="200"/>
        <v>9</v>
      </c>
      <c r="Q2817" t="str">
        <f t="shared" si="201"/>
        <v>Sep</v>
      </c>
      <c r="R2817" t="str">
        <f>TEXT(dDate[[#This Row],[Date]],"yyy - mm - mmm")</f>
        <v>1979 - 09 - Sep</v>
      </c>
      <c r="S2817">
        <f t="shared" si="202"/>
        <v>1979</v>
      </c>
    </row>
    <row r="2818" spans="14:19" x14ac:dyDescent="0.25">
      <c r="N2818" s="10">
        <v>29115</v>
      </c>
      <c r="O2818">
        <f t="shared" si="199"/>
        <v>17</v>
      </c>
      <c r="P2818">
        <f t="shared" si="200"/>
        <v>9</v>
      </c>
      <c r="Q2818" t="str">
        <f t="shared" si="201"/>
        <v>Sep</v>
      </c>
      <c r="R2818" t="str">
        <f>TEXT(dDate[[#This Row],[Date]],"yyy - mm - mmm")</f>
        <v>1979 - 09 - Sep</v>
      </c>
      <c r="S2818">
        <f t="shared" si="202"/>
        <v>1979</v>
      </c>
    </row>
    <row r="2819" spans="14:19" x14ac:dyDescent="0.25">
      <c r="N2819" s="10">
        <v>29116</v>
      </c>
      <c r="O2819">
        <f t="shared" ref="O2819:O2882" si="203">DAY(N2819)</f>
        <v>18</v>
      </c>
      <c r="P2819">
        <f t="shared" ref="P2819:P2882" si="204">MONTH(N2819)</f>
        <v>9</v>
      </c>
      <c r="Q2819" t="str">
        <f t="shared" ref="Q2819:Q2882" si="205">TEXT(N2819,"mmm")</f>
        <v>Sep</v>
      </c>
      <c r="R2819" t="str">
        <f>TEXT(dDate[[#This Row],[Date]],"yyy - mm - mmm")</f>
        <v>1979 - 09 - Sep</v>
      </c>
      <c r="S2819">
        <f t="shared" ref="S2819:S2882" si="206">YEAR(N2819)</f>
        <v>1979</v>
      </c>
    </row>
    <row r="2820" spans="14:19" x14ac:dyDescent="0.25">
      <c r="N2820" s="10">
        <v>29117</v>
      </c>
      <c r="O2820">
        <f t="shared" si="203"/>
        <v>19</v>
      </c>
      <c r="P2820">
        <f t="shared" si="204"/>
        <v>9</v>
      </c>
      <c r="Q2820" t="str">
        <f t="shared" si="205"/>
        <v>Sep</v>
      </c>
      <c r="R2820" t="str">
        <f>TEXT(dDate[[#This Row],[Date]],"yyy - mm - mmm")</f>
        <v>1979 - 09 - Sep</v>
      </c>
      <c r="S2820">
        <f t="shared" si="206"/>
        <v>1979</v>
      </c>
    </row>
    <row r="2821" spans="14:19" x14ac:dyDescent="0.25">
      <c r="N2821" s="10">
        <v>29118</v>
      </c>
      <c r="O2821">
        <f t="shared" si="203"/>
        <v>20</v>
      </c>
      <c r="P2821">
        <f t="shared" si="204"/>
        <v>9</v>
      </c>
      <c r="Q2821" t="str">
        <f t="shared" si="205"/>
        <v>Sep</v>
      </c>
      <c r="R2821" t="str">
        <f>TEXT(dDate[[#This Row],[Date]],"yyy - mm - mmm")</f>
        <v>1979 - 09 - Sep</v>
      </c>
      <c r="S2821">
        <f t="shared" si="206"/>
        <v>1979</v>
      </c>
    </row>
    <row r="2822" spans="14:19" x14ac:dyDescent="0.25">
      <c r="N2822" s="10">
        <v>29119</v>
      </c>
      <c r="O2822">
        <f t="shared" si="203"/>
        <v>21</v>
      </c>
      <c r="P2822">
        <f t="shared" si="204"/>
        <v>9</v>
      </c>
      <c r="Q2822" t="str">
        <f t="shared" si="205"/>
        <v>Sep</v>
      </c>
      <c r="R2822" t="str">
        <f>TEXT(dDate[[#This Row],[Date]],"yyy - mm - mmm")</f>
        <v>1979 - 09 - Sep</v>
      </c>
      <c r="S2822">
        <f t="shared" si="206"/>
        <v>1979</v>
      </c>
    </row>
    <row r="2823" spans="14:19" x14ac:dyDescent="0.25">
      <c r="N2823" s="10">
        <v>29120</v>
      </c>
      <c r="O2823">
        <f t="shared" si="203"/>
        <v>22</v>
      </c>
      <c r="P2823">
        <f t="shared" si="204"/>
        <v>9</v>
      </c>
      <c r="Q2823" t="str">
        <f t="shared" si="205"/>
        <v>Sep</v>
      </c>
      <c r="R2823" t="str">
        <f>TEXT(dDate[[#This Row],[Date]],"yyy - mm - mmm")</f>
        <v>1979 - 09 - Sep</v>
      </c>
      <c r="S2823">
        <f t="shared" si="206"/>
        <v>1979</v>
      </c>
    </row>
    <row r="2824" spans="14:19" x14ac:dyDescent="0.25">
      <c r="N2824" s="10">
        <v>29121</v>
      </c>
      <c r="O2824">
        <f t="shared" si="203"/>
        <v>23</v>
      </c>
      <c r="P2824">
        <f t="shared" si="204"/>
        <v>9</v>
      </c>
      <c r="Q2824" t="str">
        <f t="shared" si="205"/>
        <v>Sep</v>
      </c>
      <c r="R2824" t="str">
        <f>TEXT(dDate[[#This Row],[Date]],"yyy - mm - mmm")</f>
        <v>1979 - 09 - Sep</v>
      </c>
      <c r="S2824">
        <f t="shared" si="206"/>
        <v>1979</v>
      </c>
    </row>
    <row r="2825" spans="14:19" x14ac:dyDescent="0.25">
      <c r="N2825" s="10">
        <v>29122</v>
      </c>
      <c r="O2825">
        <f t="shared" si="203"/>
        <v>24</v>
      </c>
      <c r="P2825">
        <f t="shared" si="204"/>
        <v>9</v>
      </c>
      <c r="Q2825" t="str">
        <f t="shared" si="205"/>
        <v>Sep</v>
      </c>
      <c r="R2825" t="str">
        <f>TEXT(dDate[[#This Row],[Date]],"yyy - mm - mmm")</f>
        <v>1979 - 09 - Sep</v>
      </c>
      <c r="S2825">
        <f t="shared" si="206"/>
        <v>1979</v>
      </c>
    </row>
    <row r="2826" spans="14:19" x14ac:dyDescent="0.25">
      <c r="N2826" s="10">
        <v>29123</v>
      </c>
      <c r="O2826">
        <f t="shared" si="203"/>
        <v>25</v>
      </c>
      <c r="P2826">
        <f t="shared" si="204"/>
        <v>9</v>
      </c>
      <c r="Q2826" t="str">
        <f t="shared" si="205"/>
        <v>Sep</v>
      </c>
      <c r="R2826" t="str">
        <f>TEXT(dDate[[#This Row],[Date]],"yyy - mm - mmm")</f>
        <v>1979 - 09 - Sep</v>
      </c>
      <c r="S2826">
        <f t="shared" si="206"/>
        <v>1979</v>
      </c>
    </row>
    <row r="2827" spans="14:19" x14ac:dyDescent="0.25">
      <c r="N2827" s="10">
        <v>29124</v>
      </c>
      <c r="O2827">
        <f t="shared" si="203"/>
        <v>26</v>
      </c>
      <c r="P2827">
        <f t="shared" si="204"/>
        <v>9</v>
      </c>
      <c r="Q2827" t="str">
        <f t="shared" si="205"/>
        <v>Sep</v>
      </c>
      <c r="R2827" t="str">
        <f>TEXT(dDate[[#This Row],[Date]],"yyy - mm - mmm")</f>
        <v>1979 - 09 - Sep</v>
      </c>
      <c r="S2827">
        <f t="shared" si="206"/>
        <v>1979</v>
      </c>
    </row>
    <row r="2828" spans="14:19" x14ac:dyDescent="0.25">
      <c r="N2828" s="10">
        <v>29125</v>
      </c>
      <c r="O2828">
        <f t="shared" si="203"/>
        <v>27</v>
      </c>
      <c r="P2828">
        <f t="shared" si="204"/>
        <v>9</v>
      </c>
      <c r="Q2828" t="str">
        <f t="shared" si="205"/>
        <v>Sep</v>
      </c>
      <c r="R2828" t="str">
        <f>TEXT(dDate[[#This Row],[Date]],"yyy - mm - mmm")</f>
        <v>1979 - 09 - Sep</v>
      </c>
      <c r="S2828">
        <f t="shared" si="206"/>
        <v>1979</v>
      </c>
    </row>
    <row r="2829" spans="14:19" x14ac:dyDescent="0.25">
      <c r="N2829" s="10">
        <v>29126</v>
      </c>
      <c r="O2829">
        <f t="shared" si="203"/>
        <v>28</v>
      </c>
      <c r="P2829">
        <f t="shared" si="204"/>
        <v>9</v>
      </c>
      <c r="Q2829" t="str">
        <f t="shared" si="205"/>
        <v>Sep</v>
      </c>
      <c r="R2829" t="str">
        <f>TEXT(dDate[[#This Row],[Date]],"yyy - mm - mmm")</f>
        <v>1979 - 09 - Sep</v>
      </c>
      <c r="S2829">
        <f t="shared" si="206"/>
        <v>1979</v>
      </c>
    </row>
    <row r="2830" spans="14:19" x14ac:dyDescent="0.25">
      <c r="N2830" s="10">
        <v>29127</v>
      </c>
      <c r="O2830">
        <f t="shared" si="203"/>
        <v>29</v>
      </c>
      <c r="P2830">
        <f t="shared" si="204"/>
        <v>9</v>
      </c>
      <c r="Q2830" t="str">
        <f t="shared" si="205"/>
        <v>Sep</v>
      </c>
      <c r="R2830" t="str">
        <f>TEXT(dDate[[#This Row],[Date]],"yyy - mm - mmm")</f>
        <v>1979 - 09 - Sep</v>
      </c>
      <c r="S2830">
        <f t="shared" si="206"/>
        <v>1979</v>
      </c>
    </row>
    <row r="2831" spans="14:19" x14ac:dyDescent="0.25">
      <c r="N2831" s="10">
        <v>29128</v>
      </c>
      <c r="O2831">
        <f t="shared" si="203"/>
        <v>30</v>
      </c>
      <c r="P2831">
        <f t="shared" si="204"/>
        <v>9</v>
      </c>
      <c r="Q2831" t="str">
        <f t="shared" si="205"/>
        <v>Sep</v>
      </c>
      <c r="R2831" t="str">
        <f>TEXT(dDate[[#This Row],[Date]],"yyy - mm - mmm")</f>
        <v>1979 - 09 - Sep</v>
      </c>
      <c r="S2831">
        <f t="shared" si="206"/>
        <v>1979</v>
      </c>
    </row>
    <row r="2832" spans="14:19" x14ac:dyDescent="0.25">
      <c r="N2832" s="10">
        <v>29129</v>
      </c>
      <c r="O2832">
        <f t="shared" si="203"/>
        <v>1</v>
      </c>
      <c r="P2832">
        <f t="shared" si="204"/>
        <v>10</v>
      </c>
      <c r="Q2832" t="str">
        <f t="shared" si="205"/>
        <v>Oct</v>
      </c>
      <c r="R2832" t="str">
        <f>TEXT(dDate[[#This Row],[Date]],"yyy - mm - mmm")</f>
        <v>1979 - 10 - Oct</v>
      </c>
      <c r="S2832">
        <f t="shared" si="206"/>
        <v>1979</v>
      </c>
    </row>
    <row r="2833" spans="14:19" x14ac:dyDescent="0.25">
      <c r="N2833" s="10">
        <v>29130</v>
      </c>
      <c r="O2833">
        <f t="shared" si="203"/>
        <v>2</v>
      </c>
      <c r="P2833">
        <f t="shared" si="204"/>
        <v>10</v>
      </c>
      <c r="Q2833" t="str">
        <f t="shared" si="205"/>
        <v>Oct</v>
      </c>
      <c r="R2833" t="str">
        <f>TEXT(dDate[[#This Row],[Date]],"yyy - mm - mmm")</f>
        <v>1979 - 10 - Oct</v>
      </c>
      <c r="S2833">
        <f t="shared" si="206"/>
        <v>1979</v>
      </c>
    </row>
    <row r="2834" spans="14:19" x14ac:dyDescent="0.25">
      <c r="N2834" s="10">
        <v>29131</v>
      </c>
      <c r="O2834">
        <f t="shared" si="203"/>
        <v>3</v>
      </c>
      <c r="P2834">
        <f t="shared" si="204"/>
        <v>10</v>
      </c>
      <c r="Q2834" t="str">
        <f t="shared" si="205"/>
        <v>Oct</v>
      </c>
      <c r="R2834" t="str">
        <f>TEXT(dDate[[#This Row],[Date]],"yyy - mm - mmm")</f>
        <v>1979 - 10 - Oct</v>
      </c>
      <c r="S2834">
        <f t="shared" si="206"/>
        <v>1979</v>
      </c>
    </row>
    <row r="2835" spans="14:19" x14ac:dyDescent="0.25">
      <c r="N2835" s="10">
        <v>29132</v>
      </c>
      <c r="O2835">
        <f t="shared" si="203"/>
        <v>4</v>
      </c>
      <c r="P2835">
        <f t="shared" si="204"/>
        <v>10</v>
      </c>
      <c r="Q2835" t="str">
        <f t="shared" si="205"/>
        <v>Oct</v>
      </c>
      <c r="R2835" t="str">
        <f>TEXT(dDate[[#This Row],[Date]],"yyy - mm - mmm")</f>
        <v>1979 - 10 - Oct</v>
      </c>
      <c r="S2835">
        <f t="shared" si="206"/>
        <v>1979</v>
      </c>
    </row>
    <row r="2836" spans="14:19" x14ac:dyDescent="0.25">
      <c r="N2836" s="10">
        <v>29133</v>
      </c>
      <c r="O2836">
        <f t="shared" si="203"/>
        <v>5</v>
      </c>
      <c r="P2836">
        <f t="shared" si="204"/>
        <v>10</v>
      </c>
      <c r="Q2836" t="str">
        <f t="shared" si="205"/>
        <v>Oct</v>
      </c>
      <c r="R2836" t="str">
        <f>TEXT(dDate[[#This Row],[Date]],"yyy - mm - mmm")</f>
        <v>1979 - 10 - Oct</v>
      </c>
      <c r="S2836">
        <f t="shared" si="206"/>
        <v>1979</v>
      </c>
    </row>
    <row r="2837" spans="14:19" x14ac:dyDescent="0.25">
      <c r="N2837" s="10">
        <v>29134</v>
      </c>
      <c r="O2837">
        <f t="shared" si="203"/>
        <v>6</v>
      </c>
      <c r="P2837">
        <f t="shared" si="204"/>
        <v>10</v>
      </c>
      <c r="Q2837" t="str">
        <f t="shared" si="205"/>
        <v>Oct</v>
      </c>
      <c r="R2837" t="str">
        <f>TEXT(dDate[[#This Row],[Date]],"yyy - mm - mmm")</f>
        <v>1979 - 10 - Oct</v>
      </c>
      <c r="S2837">
        <f t="shared" si="206"/>
        <v>1979</v>
      </c>
    </row>
    <row r="2838" spans="14:19" x14ac:dyDescent="0.25">
      <c r="N2838" s="10">
        <v>29135</v>
      </c>
      <c r="O2838">
        <f t="shared" si="203"/>
        <v>7</v>
      </c>
      <c r="P2838">
        <f t="shared" si="204"/>
        <v>10</v>
      </c>
      <c r="Q2838" t="str">
        <f t="shared" si="205"/>
        <v>Oct</v>
      </c>
      <c r="R2838" t="str">
        <f>TEXT(dDate[[#This Row],[Date]],"yyy - mm - mmm")</f>
        <v>1979 - 10 - Oct</v>
      </c>
      <c r="S2838">
        <f t="shared" si="206"/>
        <v>1979</v>
      </c>
    </row>
    <row r="2839" spans="14:19" x14ac:dyDescent="0.25">
      <c r="N2839" s="10">
        <v>29136</v>
      </c>
      <c r="O2839">
        <f t="shared" si="203"/>
        <v>8</v>
      </c>
      <c r="P2839">
        <f t="shared" si="204"/>
        <v>10</v>
      </c>
      <c r="Q2839" t="str">
        <f t="shared" si="205"/>
        <v>Oct</v>
      </c>
      <c r="R2839" t="str">
        <f>TEXT(dDate[[#This Row],[Date]],"yyy - mm - mmm")</f>
        <v>1979 - 10 - Oct</v>
      </c>
      <c r="S2839">
        <f t="shared" si="206"/>
        <v>1979</v>
      </c>
    </row>
    <row r="2840" spans="14:19" x14ac:dyDescent="0.25">
      <c r="N2840" s="10">
        <v>29137</v>
      </c>
      <c r="O2840">
        <f t="shared" si="203"/>
        <v>9</v>
      </c>
      <c r="P2840">
        <f t="shared" si="204"/>
        <v>10</v>
      </c>
      <c r="Q2840" t="str">
        <f t="shared" si="205"/>
        <v>Oct</v>
      </c>
      <c r="R2840" t="str">
        <f>TEXT(dDate[[#This Row],[Date]],"yyy - mm - mmm")</f>
        <v>1979 - 10 - Oct</v>
      </c>
      <c r="S2840">
        <f t="shared" si="206"/>
        <v>1979</v>
      </c>
    </row>
    <row r="2841" spans="14:19" x14ac:dyDescent="0.25">
      <c r="N2841" s="10">
        <v>29138</v>
      </c>
      <c r="O2841">
        <f t="shared" si="203"/>
        <v>10</v>
      </c>
      <c r="P2841">
        <f t="shared" si="204"/>
        <v>10</v>
      </c>
      <c r="Q2841" t="str">
        <f t="shared" si="205"/>
        <v>Oct</v>
      </c>
      <c r="R2841" t="str">
        <f>TEXT(dDate[[#This Row],[Date]],"yyy - mm - mmm")</f>
        <v>1979 - 10 - Oct</v>
      </c>
      <c r="S2841">
        <f t="shared" si="206"/>
        <v>1979</v>
      </c>
    </row>
    <row r="2842" spans="14:19" x14ac:dyDescent="0.25">
      <c r="N2842" s="10">
        <v>29139</v>
      </c>
      <c r="O2842">
        <f t="shared" si="203"/>
        <v>11</v>
      </c>
      <c r="P2842">
        <f t="shared" si="204"/>
        <v>10</v>
      </c>
      <c r="Q2842" t="str">
        <f t="shared" si="205"/>
        <v>Oct</v>
      </c>
      <c r="R2842" t="str">
        <f>TEXT(dDate[[#This Row],[Date]],"yyy - mm - mmm")</f>
        <v>1979 - 10 - Oct</v>
      </c>
      <c r="S2842">
        <f t="shared" si="206"/>
        <v>1979</v>
      </c>
    </row>
    <row r="2843" spans="14:19" x14ac:dyDescent="0.25">
      <c r="N2843" s="10">
        <v>29140</v>
      </c>
      <c r="O2843">
        <f t="shared" si="203"/>
        <v>12</v>
      </c>
      <c r="P2843">
        <f t="shared" si="204"/>
        <v>10</v>
      </c>
      <c r="Q2843" t="str">
        <f t="shared" si="205"/>
        <v>Oct</v>
      </c>
      <c r="R2843" t="str">
        <f>TEXT(dDate[[#This Row],[Date]],"yyy - mm - mmm")</f>
        <v>1979 - 10 - Oct</v>
      </c>
      <c r="S2843">
        <f t="shared" si="206"/>
        <v>1979</v>
      </c>
    </row>
    <row r="2844" spans="14:19" x14ac:dyDescent="0.25">
      <c r="N2844" s="10">
        <v>29141</v>
      </c>
      <c r="O2844">
        <f t="shared" si="203"/>
        <v>13</v>
      </c>
      <c r="P2844">
        <f t="shared" si="204"/>
        <v>10</v>
      </c>
      <c r="Q2844" t="str">
        <f t="shared" si="205"/>
        <v>Oct</v>
      </c>
      <c r="R2844" t="str">
        <f>TEXT(dDate[[#This Row],[Date]],"yyy - mm - mmm")</f>
        <v>1979 - 10 - Oct</v>
      </c>
      <c r="S2844">
        <f t="shared" si="206"/>
        <v>1979</v>
      </c>
    </row>
    <row r="2845" spans="14:19" x14ac:dyDescent="0.25">
      <c r="N2845" s="10">
        <v>29142</v>
      </c>
      <c r="O2845">
        <f t="shared" si="203"/>
        <v>14</v>
      </c>
      <c r="P2845">
        <f t="shared" si="204"/>
        <v>10</v>
      </c>
      <c r="Q2845" t="str">
        <f t="shared" si="205"/>
        <v>Oct</v>
      </c>
      <c r="R2845" t="str">
        <f>TEXT(dDate[[#This Row],[Date]],"yyy - mm - mmm")</f>
        <v>1979 - 10 - Oct</v>
      </c>
      <c r="S2845">
        <f t="shared" si="206"/>
        <v>1979</v>
      </c>
    </row>
    <row r="2846" spans="14:19" x14ac:dyDescent="0.25">
      <c r="N2846" s="10">
        <v>29143</v>
      </c>
      <c r="O2846">
        <f t="shared" si="203"/>
        <v>15</v>
      </c>
      <c r="P2846">
        <f t="shared" si="204"/>
        <v>10</v>
      </c>
      <c r="Q2846" t="str">
        <f t="shared" si="205"/>
        <v>Oct</v>
      </c>
      <c r="R2846" t="str">
        <f>TEXT(dDate[[#This Row],[Date]],"yyy - mm - mmm")</f>
        <v>1979 - 10 - Oct</v>
      </c>
      <c r="S2846">
        <f t="shared" si="206"/>
        <v>1979</v>
      </c>
    </row>
    <row r="2847" spans="14:19" x14ac:dyDescent="0.25">
      <c r="N2847" s="10">
        <v>29144</v>
      </c>
      <c r="O2847">
        <f t="shared" si="203"/>
        <v>16</v>
      </c>
      <c r="P2847">
        <f t="shared" si="204"/>
        <v>10</v>
      </c>
      <c r="Q2847" t="str">
        <f t="shared" si="205"/>
        <v>Oct</v>
      </c>
      <c r="R2847" t="str">
        <f>TEXT(dDate[[#This Row],[Date]],"yyy - mm - mmm")</f>
        <v>1979 - 10 - Oct</v>
      </c>
      <c r="S2847">
        <f t="shared" si="206"/>
        <v>1979</v>
      </c>
    </row>
    <row r="2848" spans="14:19" x14ac:dyDescent="0.25">
      <c r="N2848" s="10">
        <v>29145</v>
      </c>
      <c r="O2848">
        <f t="shared" si="203"/>
        <v>17</v>
      </c>
      <c r="P2848">
        <f t="shared" si="204"/>
        <v>10</v>
      </c>
      <c r="Q2848" t="str">
        <f t="shared" si="205"/>
        <v>Oct</v>
      </c>
      <c r="R2848" t="str">
        <f>TEXT(dDate[[#This Row],[Date]],"yyy - mm - mmm")</f>
        <v>1979 - 10 - Oct</v>
      </c>
      <c r="S2848">
        <f t="shared" si="206"/>
        <v>1979</v>
      </c>
    </row>
    <row r="2849" spans="14:19" x14ac:dyDescent="0.25">
      <c r="N2849" s="10">
        <v>29146</v>
      </c>
      <c r="O2849">
        <f t="shared" si="203"/>
        <v>18</v>
      </c>
      <c r="P2849">
        <f t="shared" si="204"/>
        <v>10</v>
      </c>
      <c r="Q2849" t="str">
        <f t="shared" si="205"/>
        <v>Oct</v>
      </c>
      <c r="R2849" t="str">
        <f>TEXT(dDate[[#This Row],[Date]],"yyy - mm - mmm")</f>
        <v>1979 - 10 - Oct</v>
      </c>
      <c r="S2849">
        <f t="shared" si="206"/>
        <v>1979</v>
      </c>
    </row>
    <row r="2850" spans="14:19" x14ac:dyDescent="0.25">
      <c r="N2850" s="10">
        <v>29147</v>
      </c>
      <c r="O2850">
        <f t="shared" si="203"/>
        <v>19</v>
      </c>
      <c r="P2850">
        <f t="shared" si="204"/>
        <v>10</v>
      </c>
      <c r="Q2850" t="str">
        <f t="shared" si="205"/>
        <v>Oct</v>
      </c>
      <c r="R2850" t="str">
        <f>TEXT(dDate[[#This Row],[Date]],"yyy - mm - mmm")</f>
        <v>1979 - 10 - Oct</v>
      </c>
      <c r="S2850">
        <f t="shared" si="206"/>
        <v>1979</v>
      </c>
    </row>
    <row r="2851" spans="14:19" x14ac:dyDescent="0.25">
      <c r="N2851" s="10">
        <v>29148</v>
      </c>
      <c r="O2851">
        <f t="shared" si="203"/>
        <v>20</v>
      </c>
      <c r="P2851">
        <f t="shared" si="204"/>
        <v>10</v>
      </c>
      <c r="Q2851" t="str">
        <f t="shared" si="205"/>
        <v>Oct</v>
      </c>
      <c r="R2851" t="str">
        <f>TEXT(dDate[[#This Row],[Date]],"yyy - mm - mmm")</f>
        <v>1979 - 10 - Oct</v>
      </c>
      <c r="S2851">
        <f t="shared" si="206"/>
        <v>1979</v>
      </c>
    </row>
    <row r="2852" spans="14:19" x14ac:dyDescent="0.25">
      <c r="N2852" s="10">
        <v>29149</v>
      </c>
      <c r="O2852">
        <f t="shared" si="203"/>
        <v>21</v>
      </c>
      <c r="P2852">
        <f t="shared" si="204"/>
        <v>10</v>
      </c>
      <c r="Q2852" t="str">
        <f t="shared" si="205"/>
        <v>Oct</v>
      </c>
      <c r="R2852" t="str">
        <f>TEXT(dDate[[#This Row],[Date]],"yyy - mm - mmm")</f>
        <v>1979 - 10 - Oct</v>
      </c>
      <c r="S2852">
        <f t="shared" si="206"/>
        <v>1979</v>
      </c>
    </row>
    <row r="2853" spans="14:19" x14ac:dyDescent="0.25">
      <c r="N2853" s="10">
        <v>29150</v>
      </c>
      <c r="O2853">
        <f t="shared" si="203"/>
        <v>22</v>
      </c>
      <c r="P2853">
        <f t="shared" si="204"/>
        <v>10</v>
      </c>
      <c r="Q2853" t="str">
        <f t="shared" si="205"/>
        <v>Oct</v>
      </c>
      <c r="R2853" t="str">
        <f>TEXT(dDate[[#This Row],[Date]],"yyy - mm - mmm")</f>
        <v>1979 - 10 - Oct</v>
      </c>
      <c r="S2853">
        <f t="shared" si="206"/>
        <v>1979</v>
      </c>
    </row>
    <row r="2854" spans="14:19" x14ac:dyDescent="0.25">
      <c r="N2854" s="10">
        <v>29151</v>
      </c>
      <c r="O2854">
        <f t="shared" si="203"/>
        <v>23</v>
      </c>
      <c r="P2854">
        <f t="shared" si="204"/>
        <v>10</v>
      </c>
      <c r="Q2854" t="str">
        <f t="shared" si="205"/>
        <v>Oct</v>
      </c>
      <c r="R2854" t="str">
        <f>TEXT(dDate[[#This Row],[Date]],"yyy - mm - mmm")</f>
        <v>1979 - 10 - Oct</v>
      </c>
      <c r="S2854">
        <f t="shared" si="206"/>
        <v>1979</v>
      </c>
    </row>
    <row r="2855" spans="14:19" x14ac:dyDescent="0.25">
      <c r="N2855" s="10">
        <v>29152</v>
      </c>
      <c r="O2855">
        <f t="shared" si="203"/>
        <v>24</v>
      </c>
      <c r="P2855">
        <f t="shared" si="204"/>
        <v>10</v>
      </c>
      <c r="Q2855" t="str">
        <f t="shared" si="205"/>
        <v>Oct</v>
      </c>
      <c r="R2855" t="str">
        <f>TEXT(dDate[[#This Row],[Date]],"yyy - mm - mmm")</f>
        <v>1979 - 10 - Oct</v>
      </c>
      <c r="S2855">
        <f t="shared" si="206"/>
        <v>1979</v>
      </c>
    </row>
    <row r="2856" spans="14:19" x14ac:dyDescent="0.25">
      <c r="N2856" s="10">
        <v>29153</v>
      </c>
      <c r="O2856">
        <f t="shared" si="203"/>
        <v>25</v>
      </c>
      <c r="P2856">
        <f t="shared" si="204"/>
        <v>10</v>
      </c>
      <c r="Q2856" t="str">
        <f t="shared" si="205"/>
        <v>Oct</v>
      </c>
      <c r="R2856" t="str">
        <f>TEXT(dDate[[#This Row],[Date]],"yyy - mm - mmm")</f>
        <v>1979 - 10 - Oct</v>
      </c>
      <c r="S2856">
        <f t="shared" si="206"/>
        <v>1979</v>
      </c>
    </row>
    <row r="2857" spans="14:19" x14ac:dyDescent="0.25">
      <c r="N2857" s="10">
        <v>29154</v>
      </c>
      <c r="O2857">
        <f t="shared" si="203"/>
        <v>26</v>
      </c>
      <c r="P2857">
        <f t="shared" si="204"/>
        <v>10</v>
      </c>
      <c r="Q2857" t="str">
        <f t="shared" si="205"/>
        <v>Oct</v>
      </c>
      <c r="R2857" t="str">
        <f>TEXT(dDate[[#This Row],[Date]],"yyy - mm - mmm")</f>
        <v>1979 - 10 - Oct</v>
      </c>
      <c r="S2857">
        <f t="shared" si="206"/>
        <v>1979</v>
      </c>
    </row>
    <row r="2858" spans="14:19" x14ac:dyDescent="0.25">
      <c r="N2858" s="10">
        <v>29155</v>
      </c>
      <c r="O2858">
        <f t="shared" si="203"/>
        <v>27</v>
      </c>
      <c r="P2858">
        <f t="shared" si="204"/>
        <v>10</v>
      </c>
      <c r="Q2858" t="str">
        <f t="shared" si="205"/>
        <v>Oct</v>
      </c>
      <c r="R2858" t="str">
        <f>TEXT(dDate[[#This Row],[Date]],"yyy - mm - mmm")</f>
        <v>1979 - 10 - Oct</v>
      </c>
      <c r="S2858">
        <f t="shared" si="206"/>
        <v>1979</v>
      </c>
    </row>
    <row r="2859" spans="14:19" x14ac:dyDescent="0.25">
      <c r="N2859" s="10">
        <v>29156</v>
      </c>
      <c r="O2859">
        <f t="shared" si="203"/>
        <v>28</v>
      </c>
      <c r="P2859">
        <f t="shared" si="204"/>
        <v>10</v>
      </c>
      <c r="Q2859" t="str">
        <f t="shared" si="205"/>
        <v>Oct</v>
      </c>
      <c r="R2859" t="str">
        <f>TEXT(dDate[[#This Row],[Date]],"yyy - mm - mmm")</f>
        <v>1979 - 10 - Oct</v>
      </c>
      <c r="S2859">
        <f t="shared" si="206"/>
        <v>1979</v>
      </c>
    </row>
    <row r="2860" spans="14:19" x14ac:dyDescent="0.25">
      <c r="N2860" s="10">
        <v>29157</v>
      </c>
      <c r="O2860">
        <f t="shared" si="203"/>
        <v>29</v>
      </c>
      <c r="P2860">
        <f t="shared" si="204"/>
        <v>10</v>
      </c>
      <c r="Q2860" t="str">
        <f t="shared" si="205"/>
        <v>Oct</v>
      </c>
      <c r="R2860" t="str">
        <f>TEXT(dDate[[#This Row],[Date]],"yyy - mm - mmm")</f>
        <v>1979 - 10 - Oct</v>
      </c>
      <c r="S2860">
        <f t="shared" si="206"/>
        <v>1979</v>
      </c>
    </row>
    <row r="2861" spans="14:19" x14ac:dyDescent="0.25">
      <c r="N2861" s="10">
        <v>29158</v>
      </c>
      <c r="O2861">
        <f t="shared" si="203"/>
        <v>30</v>
      </c>
      <c r="P2861">
        <f t="shared" si="204"/>
        <v>10</v>
      </c>
      <c r="Q2861" t="str">
        <f t="shared" si="205"/>
        <v>Oct</v>
      </c>
      <c r="R2861" t="str">
        <f>TEXT(dDate[[#This Row],[Date]],"yyy - mm - mmm")</f>
        <v>1979 - 10 - Oct</v>
      </c>
      <c r="S2861">
        <f t="shared" si="206"/>
        <v>1979</v>
      </c>
    </row>
    <row r="2862" spans="14:19" x14ac:dyDescent="0.25">
      <c r="N2862" s="10">
        <v>29159</v>
      </c>
      <c r="O2862">
        <f t="shared" si="203"/>
        <v>31</v>
      </c>
      <c r="P2862">
        <f t="shared" si="204"/>
        <v>10</v>
      </c>
      <c r="Q2862" t="str">
        <f t="shared" si="205"/>
        <v>Oct</v>
      </c>
      <c r="R2862" t="str">
        <f>TEXT(dDate[[#This Row],[Date]],"yyy - mm - mmm")</f>
        <v>1979 - 10 - Oct</v>
      </c>
      <c r="S2862">
        <f t="shared" si="206"/>
        <v>1979</v>
      </c>
    </row>
    <row r="2863" spans="14:19" x14ac:dyDescent="0.25">
      <c r="N2863" s="10">
        <v>29160</v>
      </c>
      <c r="O2863">
        <f t="shared" si="203"/>
        <v>1</v>
      </c>
      <c r="P2863">
        <f t="shared" si="204"/>
        <v>11</v>
      </c>
      <c r="Q2863" t="str">
        <f t="shared" si="205"/>
        <v>Nov</v>
      </c>
      <c r="R2863" t="str">
        <f>TEXT(dDate[[#This Row],[Date]],"yyy - mm - mmm")</f>
        <v>1979 - 11 - Nov</v>
      </c>
      <c r="S2863">
        <f t="shared" si="206"/>
        <v>1979</v>
      </c>
    </row>
    <row r="2864" spans="14:19" x14ac:dyDescent="0.25">
      <c r="N2864" s="10">
        <v>29161</v>
      </c>
      <c r="O2864">
        <f t="shared" si="203"/>
        <v>2</v>
      </c>
      <c r="P2864">
        <f t="shared" si="204"/>
        <v>11</v>
      </c>
      <c r="Q2864" t="str">
        <f t="shared" si="205"/>
        <v>Nov</v>
      </c>
      <c r="R2864" t="str">
        <f>TEXT(dDate[[#This Row],[Date]],"yyy - mm - mmm")</f>
        <v>1979 - 11 - Nov</v>
      </c>
      <c r="S2864">
        <f t="shared" si="206"/>
        <v>1979</v>
      </c>
    </row>
    <row r="2865" spans="14:19" x14ac:dyDescent="0.25">
      <c r="N2865" s="10">
        <v>29162</v>
      </c>
      <c r="O2865">
        <f t="shared" si="203"/>
        <v>3</v>
      </c>
      <c r="P2865">
        <f t="shared" si="204"/>
        <v>11</v>
      </c>
      <c r="Q2865" t="str">
        <f t="shared" si="205"/>
        <v>Nov</v>
      </c>
      <c r="R2865" t="str">
        <f>TEXT(dDate[[#This Row],[Date]],"yyy - mm - mmm")</f>
        <v>1979 - 11 - Nov</v>
      </c>
      <c r="S2865">
        <f t="shared" si="206"/>
        <v>1979</v>
      </c>
    </row>
    <row r="2866" spans="14:19" x14ac:dyDescent="0.25">
      <c r="N2866" s="10">
        <v>29163</v>
      </c>
      <c r="O2866">
        <f t="shared" si="203"/>
        <v>4</v>
      </c>
      <c r="P2866">
        <f t="shared" si="204"/>
        <v>11</v>
      </c>
      <c r="Q2866" t="str">
        <f t="shared" si="205"/>
        <v>Nov</v>
      </c>
      <c r="R2866" t="str">
        <f>TEXT(dDate[[#This Row],[Date]],"yyy - mm - mmm")</f>
        <v>1979 - 11 - Nov</v>
      </c>
      <c r="S2866">
        <f t="shared" si="206"/>
        <v>1979</v>
      </c>
    </row>
    <row r="2867" spans="14:19" x14ac:dyDescent="0.25">
      <c r="N2867" s="10">
        <v>29164</v>
      </c>
      <c r="O2867">
        <f t="shared" si="203"/>
        <v>5</v>
      </c>
      <c r="P2867">
        <f t="shared" si="204"/>
        <v>11</v>
      </c>
      <c r="Q2867" t="str">
        <f t="shared" si="205"/>
        <v>Nov</v>
      </c>
      <c r="R2867" t="str">
        <f>TEXT(dDate[[#This Row],[Date]],"yyy - mm - mmm")</f>
        <v>1979 - 11 - Nov</v>
      </c>
      <c r="S2867">
        <f t="shared" si="206"/>
        <v>1979</v>
      </c>
    </row>
    <row r="2868" spans="14:19" x14ac:dyDescent="0.25">
      <c r="N2868" s="10">
        <v>29165</v>
      </c>
      <c r="O2868">
        <f t="shared" si="203"/>
        <v>6</v>
      </c>
      <c r="P2868">
        <f t="shared" si="204"/>
        <v>11</v>
      </c>
      <c r="Q2868" t="str">
        <f t="shared" si="205"/>
        <v>Nov</v>
      </c>
      <c r="R2868" t="str">
        <f>TEXT(dDate[[#This Row],[Date]],"yyy - mm - mmm")</f>
        <v>1979 - 11 - Nov</v>
      </c>
      <c r="S2868">
        <f t="shared" si="206"/>
        <v>1979</v>
      </c>
    </row>
    <row r="2869" spans="14:19" x14ac:dyDescent="0.25">
      <c r="N2869" s="10">
        <v>29166</v>
      </c>
      <c r="O2869">
        <f t="shared" si="203"/>
        <v>7</v>
      </c>
      <c r="P2869">
        <f t="shared" si="204"/>
        <v>11</v>
      </c>
      <c r="Q2869" t="str">
        <f t="shared" si="205"/>
        <v>Nov</v>
      </c>
      <c r="R2869" t="str">
        <f>TEXT(dDate[[#This Row],[Date]],"yyy - mm - mmm")</f>
        <v>1979 - 11 - Nov</v>
      </c>
      <c r="S2869">
        <f t="shared" si="206"/>
        <v>1979</v>
      </c>
    </row>
    <row r="2870" spans="14:19" x14ac:dyDescent="0.25">
      <c r="N2870" s="10">
        <v>29167</v>
      </c>
      <c r="O2870">
        <f t="shared" si="203"/>
        <v>8</v>
      </c>
      <c r="P2870">
        <f t="shared" si="204"/>
        <v>11</v>
      </c>
      <c r="Q2870" t="str">
        <f t="shared" si="205"/>
        <v>Nov</v>
      </c>
      <c r="R2870" t="str">
        <f>TEXT(dDate[[#This Row],[Date]],"yyy - mm - mmm")</f>
        <v>1979 - 11 - Nov</v>
      </c>
      <c r="S2870">
        <f t="shared" si="206"/>
        <v>1979</v>
      </c>
    </row>
    <row r="2871" spans="14:19" x14ac:dyDescent="0.25">
      <c r="N2871" s="10">
        <v>29168</v>
      </c>
      <c r="O2871">
        <f t="shared" si="203"/>
        <v>9</v>
      </c>
      <c r="P2871">
        <f t="shared" si="204"/>
        <v>11</v>
      </c>
      <c r="Q2871" t="str">
        <f t="shared" si="205"/>
        <v>Nov</v>
      </c>
      <c r="R2871" t="str">
        <f>TEXT(dDate[[#This Row],[Date]],"yyy - mm - mmm")</f>
        <v>1979 - 11 - Nov</v>
      </c>
      <c r="S2871">
        <f t="shared" si="206"/>
        <v>1979</v>
      </c>
    </row>
    <row r="2872" spans="14:19" x14ac:dyDescent="0.25">
      <c r="N2872" s="10">
        <v>29169</v>
      </c>
      <c r="O2872">
        <f t="shared" si="203"/>
        <v>10</v>
      </c>
      <c r="P2872">
        <f t="shared" si="204"/>
        <v>11</v>
      </c>
      <c r="Q2872" t="str">
        <f t="shared" si="205"/>
        <v>Nov</v>
      </c>
      <c r="R2872" t="str">
        <f>TEXT(dDate[[#This Row],[Date]],"yyy - mm - mmm")</f>
        <v>1979 - 11 - Nov</v>
      </c>
      <c r="S2872">
        <f t="shared" si="206"/>
        <v>1979</v>
      </c>
    </row>
    <row r="2873" spans="14:19" x14ac:dyDescent="0.25">
      <c r="N2873" s="10">
        <v>29170</v>
      </c>
      <c r="O2873">
        <f t="shared" si="203"/>
        <v>11</v>
      </c>
      <c r="P2873">
        <f t="shared" si="204"/>
        <v>11</v>
      </c>
      <c r="Q2873" t="str">
        <f t="shared" si="205"/>
        <v>Nov</v>
      </c>
      <c r="R2873" t="str">
        <f>TEXT(dDate[[#This Row],[Date]],"yyy - mm - mmm")</f>
        <v>1979 - 11 - Nov</v>
      </c>
      <c r="S2873">
        <f t="shared" si="206"/>
        <v>1979</v>
      </c>
    </row>
    <row r="2874" spans="14:19" x14ac:dyDescent="0.25">
      <c r="N2874" s="10">
        <v>29171</v>
      </c>
      <c r="O2874">
        <f t="shared" si="203"/>
        <v>12</v>
      </c>
      <c r="P2874">
        <f t="shared" si="204"/>
        <v>11</v>
      </c>
      <c r="Q2874" t="str">
        <f t="shared" si="205"/>
        <v>Nov</v>
      </c>
      <c r="R2874" t="str">
        <f>TEXT(dDate[[#This Row],[Date]],"yyy - mm - mmm")</f>
        <v>1979 - 11 - Nov</v>
      </c>
      <c r="S2874">
        <f t="shared" si="206"/>
        <v>1979</v>
      </c>
    </row>
    <row r="2875" spans="14:19" x14ac:dyDescent="0.25">
      <c r="N2875" s="10">
        <v>29172</v>
      </c>
      <c r="O2875">
        <f t="shared" si="203"/>
        <v>13</v>
      </c>
      <c r="P2875">
        <f t="shared" si="204"/>
        <v>11</v>
      </c>
      <c r="Q2875" t="str">
        <f t="shared" si="205"/>
        <v>Nov</v>
      </c>
      <c r="R2875" t="str">
        <f>TEXT(dDate[[#This Row],[Date]],"yyy - mm - mmm")</f>
        <v>1979 - 11 - Nov</v>
      </c>
      <c r="S2875">
        <f t="shared" si="206"/>
        <v>1979</v>
      </c>
    </row>
    <row r="2876" spans="14:19" x14ac:dyDescent="0.25">
      <c r="N2876" s="10">
        <v>29173</v>
      </c>
      <c r="O2876">
        <f t="shared" si="203"/>
        <v>14</v>
      </c>
      <c r="P2876">
        <f t="shared" si="204"/>
        <v>11</v>
      </c>
      <c r="Q2876" t="str">
        <f t="shared" si="205"/>
        <v>Nov</v>
      </c>
      <c r="R2876" t="str">
        <f>TEXT(dDate[[#This Row],[Date]],"yyy - mm - mmm")</f>
        <v>1979 - 11 - Nov</v>
      </c>
      <c r="S2876">
        <f t="shared" si="206"/>
        <v>1979</v>
      </c>
    </row>
    <row r="2877" spans="14:19" x14ac:dyDescent="0.25">
      <c r="N2877" s="10">
        <v>29174</v>
      </c>
      <c r="O2877">
        <f t="shared" si="203"/>
        <v>15</v>
      </c>
      <c r="P2877">
        <f t="shared" si="204"/>
        <v>11</v>
      </c>
      <c r="Q2877" t="str">
        <f t="shared" si="205"/>
        <v>Nov</v>
      </c>
      <c r="R2877" t="str">
        <f>TEXT(dDate[[#This Row],[Date]],"yyy - mm - mmm")</f>
        <v>1979 - 11 - Nov</v>
      </c>
      <c r="S2877">
        <f t="shared" si="206"/>
        <v>1979</v>
      </c>
    </row>
    <row r="2878" spans="14:19" x14ac:dyDescent="0.25">
      <c r="N2878" s="10">
        <v>29175</v>
      </c>
      <c r="O2878">
        <f t="shared" si="203"/>
        <v>16</v>
      </c>
      <c r="P2878">
        <f t="shared" si="204"/>
        <v>11</v>
      </c>
      <c r="Q2878" t="str">
        <f t="shared" si="205"/>
        <v>Nov</v>
      </c>
      <c r="R2878" t="str">
        <f>TEXT(dDate[[#This Row],[Date]],"yyy - mm - mmm")</f>
        <v>1979 - 11 - Nov</v>
      </c>
      <c r="S2878">
        <f t="shared" si="206"/>
        <v>1979</v>
      </c>
    </row>
    <row r="2879" spans="14:19" x14ac:dyDescent="0.25">
      <c r="N2879" s="10">
        <v>29176</v>
      </c>
      <c r="O2879">
        <f t="shared" si="203"/>
        <v>17</v>
      </c>
      <c r="P2879">
        <f t="shared" si="204"/>
        <v>11</v>
      </c>
      <c r="Q2879" t="str">
        <f t="shared" si="205"/>
        <v>Nov</v>
      </c>
      <c r="R2879" t="str">
        <f>TEXT(dDate[[#This Row],[Date]],"yyy - mm - mmm")</f>
        <v>1979 - 11 - Nov</v>
      </c>
      <c r="S2879">
        <f t="shared" si="206"/>
        <v>1979</v>
      </c>
    </row>
    <row r="2880" spans="14:19" x14ac:dyDescent="0.25">
      <c r="N2880" s="10">
        <v>29177</v>
      </c>
      <c r="O2880">
        <f t="shared" si="203"/>
        <v>18</v>
      </c>
      <c r="P2880">
        <f t="shared" si="204"/>
        <v>11</v>
      </c>
      <c r="Q2880" t="str">
        <f t="shared" si="205"/>
        <v>Nov</v>
      </c>
      <c r="R2880" t="str">
        <f>TEXT(dDate[[#This Row],[Date]],"yyy - mm - mmm")</f>
        <v>1979 - 11 - Nov</v>
      </c>
      <c r="S2880">
        <f t="shared" si="206"/>
        <v>1979</v>
      </c>
    </row>
    <row r="2881" spans="14:19" x14ac:dyDescent="0.25">
      <c r="N2881" s="10">
        <v>29178</v>
      </c>
      <c r="O2881">
        <f t="shared" si="203"/>
        <v>19</v>
      </c>
      <c r="P2881">
        <f t="shared" si="204"/>
        <v>11</v>
      </c>
      <c r="Q2881" t="str">
        <f t="shared" si="205"/>
        <v>Nov</v>
      </c>
      <c r="R2881" t="str">
        <f>TEXT(dDate[[#This Row],[Date]],"yyy - mm - mmm")</f>
        <v>1979 - 11 - Nov</v>
      </c>
      <c r="S2881">
        <f t="shared" si="206"/>
        <v>1979</v>
      </c>
    </row>
    <row r="2882" spans="14:19" x14ac:dyDescent="0.25">
      <c r="N2882" s="10">
        <v>29179</v>
      </c>
      <c r="O2882">
        <f t="shared" si="203"/>
        <v>20</v>
      </c>
      <c r="P2882">
        <f t="shared" si="204"/>
        <v>11</v>
      </c>
      <c r="Q2882" t="str">
        <f t="shared" si="205"/>
        <v>Nov</v>
      </c>
      <c r="R2882" t="str">
        <f>TEXT(dDate[[#This Row],[Date]],"yyy - mm - mmm")</f>
        <v>1979 - 11 - Nov</v>
      </c>
      <c r="S2882">
        <f t="shared" si="206"/>
        <v>1979</v>
      </c>
    </row>
    <row r="2883" spans="14:19" x14ac:dyDescent="0.25">
      <c r="N2883" s="10">
        <v>29180</v>
      </c>
      <c r="O2883">
        <f t="shared" ref="O2883:O2946" si="207">DAY(N2883)</f>
        <v>21</v>
      </c>
      <c r="P2883">
        <f t="shared" ref="P2883:P2946" si="208">MONTH(N2883)</f>
        <v>11</v>
      </c>
      <c r="Q2883" t="str">
        <f t="shared" ref="Q2883:Q2946" si="209">TEXT(N2883,"mmm")</f>
        <v>Nov</v>
      </c>
      <c r="R2883" t="str">
        <f>TEXT(dDate[[#This Row],[Date]],"yyy - mm - mmm")</f>
        <v>1979 - 11 - Nov</v>
      </c>
      <c r="S2883">
        <f t="shared" ref="S2883:S2946" si="210">YEAR(N2883)</f>
        <v>1979</v>
      </c>
    </row>
    <row r="2884" spans="14:19" x14ac:dyDescent="0.25">
      <c r="N2884" s="10">
        <v>29181</v>
      </c>
      <c r="O2884">
        <f t="shared" si="207"/>
        <v>22</v>
      </c>
      <c r="P2884">
        <f t="shared" si="208"/>
        <v>11</v>
      </c>
      <c r="Q2884" t="str">
        <f t="shared" si="209"/>
        <v>Nov</v>
      </c>
      <c r="R2884" t="str">
        <f>TEXT(dDate[[#This Row],[Date]],"yyy - mm - mmm")</f>
        <v>1979 - 11 - Nov</v>
      </c>
      <c r="S2884">
        <f t="shared" si="210"/>
        <v>1979</v>
      </c>
    </row>
    <row r="2885" spans="14:19" x14ac:dyDescent="0.25">
      <c r="N2885" s="10">
        <v>29182</v>
      </c>
      <c r="O2885">
        <f t="shared" si="207"/>
        <v>23</v>
      </c>
      <c r="P2885">
        <f t="shared" si="208"/>
        <v>11</v>
      </c>
      <c r="Q2885" t="str">
        <f t="shared" si="209"/>
        <v>Nov</v>
      </c>
      <c r="R2885" t="str">
        <f>TEXT(dDate[[#This Row],[Date]],"yyy - mm - mmm")</f>
        <v>1979 - 11 - Nov</v>
      </c>
      <c r="S2885">
        <f t="shared" si="210"/>
        <v>1979</v>
      </c>
    </row>
    <row r="2886" spans="14:19" x14ac:dyDescent="0.25">
      <c r="N2886" s="10">
        <v>29183</v>
      </c>
      <c r="O2886">
        <f t="shared" si="207"/>
        <v>24</v>
      </c>
      <c r="P2886">
        <f t="shared" si="208"/>
        <v>11</v>
      </c>
      <c r="Q2886" t="str">
        <f t="shared" si="209"/>
        <v>Nov</v>
      </c>
      <c r="R2886" t="str">
        <f>TEXT(dDate[[#This Row],[Date]],"yyy - mm - mmm")</f>
        <v>1979 - 11 - Nov</v>
      </c>
      <c r="S2886">
        <f t="shared" si="210"/>
        <v>1979</v>
      </c>
    </row>
    <row r="2887" spans="14:19" x14ac:dyDescent="0.25">
      <c r="N2887" s="10">
        <v>29184</v>
      </c>
      <c r="O2887">
        <f t="shared" si="207"/>
        <v>25</v>
      </c>
      <c r="P2887">
        <f t="shared" si="208"/>
        <v>11</v>
      </c>
      <c r="Q2887" t="str">
        <f t="shared" si="209"/>
        <v>Nov</v>
      </c>
      <c r="R2887" t="str">
        <f>TEXT(dDate[[#This Row],[Date]],"yyy - mm - mmm")</f>
        <v>1979 - 11 - Nov</v>
      </c>
      <c r="S2887">
        <f t="shared" si="210"/>
        <v>1979</v>
      </c>
    </row>
    <row r="2888" spans="14:19" x14ac:dyDescent="0.25">
      <c r="N2888" s="10">
        <v>29185</v>
      </c>
      <c r="O2888">
        <f t="shared" si="207"/>
        <v>26</v>
      </c>
      <c r="P2888">
        <f t="shared" si="208"/>
        <v>11</v>
      </c>
      <c r="Q2888" t="str">
        <f t="shared" si="209"/>
        <v>Nov</v>
      </c>
      <c r="R2888" t="str">
        <f>TEXT(dDate[[#This Row],[Date]],"yyy - mm - mmm")</f>
        <v>1979 - 11 - Nov</v>
      </c>
      <c r="S2888">
        <f t="shared" si="210"/>
        <v>1979</v>
      </c>
    </row>
    <row r="2889" spans="14:19" x14ac:dyDescent="0.25">
      <c r="N2889" s="10">
        <v>29186</v>
      </c>
      <c r="O2889">
        <f t="shared" si="207"/>
        <v>27</v>
      </c>
      <c r="P2889">
        <f t="shared" si="208"/>
        <v>11</v>
      </c>
      <c r="Q2889" t="str">
        <f t="shared" si="209"/>
        <v>Nov</v>
      </c>
      <c r="R2889" t="str">
        <f>TEXT(dDate[[#This Row],[Date]],"yyy - mm - mmm")</f>
        <v>1979 - 11 - Nov</v>
      </c>
      <c r="S2889">
        <f t="shared" si="210"/>
        <v>1979</v>
      </c>
    </row>
    <row r="2890" spans="14:19" x14ac:dyDescent="0.25">
      <c r="N2890" s="10">
        <v>29187</v>
      </c>
      <c r="O2890">
        <f t="shared" si="207"/>
        <v>28</v>
      </c>
      <c r="P2890">
        <f t="shared" si="208"/>
        <v>11</v>
      </c>
      <c r="Q2890" t="str">
        <f t="shared" si="209"/>
        <v>Nov</v>
      </c>
      <c r="R2890" t="str">
        <f>TEXT(dDate[[#This Row],[Date]],"yyy - mm - mmm")</f>
        <v>1979 - 11 - Nov</v>
      </c>
      <c r="S2890">
        <f t="shared" si="210"/>
        <v>1979</v>
      </c>
    </row>
    <row r="2891" spans="14:19" x14ac:dyDescent="0.25">
      <c r="N2891" s="10">
        <v>29188</v>
      </c>
      <c r="O2891">
        <f t="shared" si="207"/>
        <v>29</v>
      </c>
      <c r="P2891">
        <f t="shared" si="208"/>
        <v>11</v>
      </c>
      <c r="Q2891" t="str">
        <f t="shared" si="209"/>
        <v>Nov</v>
      </c>
      <c r="R2891" t="str">
        <f>TEXT(dDate[[#This Row],[Date]],"yyy - mm - mmm")</f>
        <v>1979 - 11 - Nov</v>
      </c>
      <c r="S2891">
        <f t="shared" si="210"/>
        <v>1979</v>
      </c>
    </row>
    <row r="2892" spans="14:19" x14ac:dyDescent="0.25">
      <c r="N2892" s="10">
        <v>29189</v>
      </c>
      <c r="O2892">
        <f t="shared" si="207"/>
        <v>30</v>
      </c>
      <c r="P2892">
        <f t="shared" si="208"/>
        <v>11</v>
      </c>
      <c r="Q2892" t="str">
        <f t="shared" si="209"/>
        <v>Nov</v>
      </c>
      <c r="R2892" t="str">
        <f>TEXT(dDate[[#This Row],[Date]],"yyy - mm - mmm")</f>
        <v>1979 - 11 - Nov</v>
      </c>
      <c r="S2892">
        <f t="shared" si="210"/>
        <v>1979</v>
      </c>
    </row>
    <row r="2893" spans="14:19" x14ac:dyDescent="0.25">
      <c r="N2893" s="10">
        <v>29190</v>
      </c>
      <c r="O2893">
        <f t="shared" si="207"/>
        <v>1</v>
      </c>
      <c r="P2893">
        <f t="shared" si="208"/>
        <v>12</v>
      </c>
      <c r="Q2893" t="str">
        <f t="shared" si="209"/>
        <v>Dec</v>
      </c>
      <c r="R2893" t="str">
        <f>TEXT(dDate[[#This Row],[Date]],"yyy - mm - mmm")</f>
        <v>1979 - 12 - Dec</v>
      </c>
      <c r="S2893">
        <f t="shared" si="210"/>
        <v>1979</v>
      </c>
    </row>
    <row r="2894" spans="14:19" x14ac:dyDescent="0.25">
      <c r="N2894" s="10">
        <v>29191</v>
      </c>
      <c r="O2894">
        <f t="shared" si="207"/>
        <v>2</v>
      </c>
      <c r="P2894">
        <f t="shared" si="208"/>
        <v>12</v>
      </c>
      <c r="Q2894" t="str">
        <f t="shared" si="209"/>
        <v>Dec</v>
      </c>
      <c r="R2894" t="str">
        <f>TEXT(dDate[[#This Row],[Date]],"yyy - mm - mmm")</f>
        <v>1979 - 12 - Dec</v>
      </c>
      <c r="S2894">
        <f t="shared" si="210"/>
        <v>1979</v>
      </c>
    </row>
    <row r="2895" spans="14:19" x14ac:dyDescent="0.25">
      <c r="N2895" s="10">
        <v>29192</v>
      </c>
      <c r="O2895">
        <f t="shared" si="207"/>
        <v>3</v>
      </c>
      <c r="P2895">
        <f t="shared" si="208"/>
        <v>12</v>
      </c>
      <c r="Q2895" t="str">
        <f t="shared" si="209"/>
        <v>Dec</v>
      </c>
      <c r="R2895" t="str">
        <f>TEXT(dDate[[#This Row],[Date]],"yyy - mm - mmm")</f>
        <v>1979 - 12 - Dec</v>
      </c>
      <c r="S2895">
        <f t="shared" si="210"/>
        <v>1979</v>
      </c>
    </row>
    <row r="2896" spans="14:19" x14ac:dyDescent="0.25">
      <c r="N2896" s="10">
        <v>29193</v>
      </c>
      <c r="O2896">
        <f t="shared" si="207"/>
        <v>4</v>
      </c>
      <c r="P2896">
        <f t="shared" si="208"/>
        <v>12</v>
      </c>
      <c r="Q2896" t="str">
        <f t="shared" si="209"/>
        <v>Dec</v>
      </c>
      <c r="R2896" t="str">
        <f>TEXT(dDate[[#This Row],[Date]],"yyy - mm - mmm")</f>
        <v>1979 - 12 - Dec</v>
      </c>
      <c r="S2896">
        <f t="shared" si="210"/>
        <v>1979</v>
      </c>
    </row>
    <row r="2897" spans="14:19" x14ac:dyDescent="0.25">
      <c r="N2897" s="10">
        <v>29194</v>
      </c>
      <c r="O2897">
        <f t="shared" si="207"/>
        <v>5</v>
      </c>
      <c r="P2897">
        <f t="shared" si="208"/>
        <v>12</v>
      </c>
      <c r="Q2897" t="str">
        <f t="shared" si="209"/>
        <v>Dec</v>
      </c>
      <c r="R2897" t="str">
        <f>TEXT(dDate[[#This Row],[Date]],"yyy - mm - mmm")</f>
        <v>1979 - 12 - Dec</v>
      </c>
      <c r="S2897">
        <f t="shared" si="210"/>
        <v>1979</v>
      </c>
    </row>
    <row r="2898" spans="14:19" x14ac:dyDescent="0.25">
      <c r="N2898" s="10">
        <v>29195</v>
      </c>
      <c r="O2898">
        <f t="shared" si="207"/>
        <v>6</v>
      </c>
      <c r="P2898">
        <f t="shared" si="208"/>
        <v>12</v>
      </c>
      <c r="Q2898" t="str">
        <f t="shared" si="209"/>
        <v>Dec</v>
      </c>
      <c r="R2898" t="str">
        <f>TEXT(dDate[[#This Row],[Date]],"yyy - mm - mmm")</f>
        <v>1979 - 12 - Dec</v>
      </c>
      <c r="S2898">
        <f t="shared" si="210"/>
        <v>1979</v>
      </c>
    </row>
    <row r="2899" spans="14:19" x14ac:dyDescent="0.25">
      <c r="N2899" s="10">
        <v>29196</v>
      </c>
      <c r="O2899">
        <f t="shared" si="207"/>
        <v>7</v>
      </c>
      <c r="P2899">
        <f t="shared" si="208"/>
        <v>12</v>
      </c>
      <c r="Q2899" t="str">
        <f t="shared" si="209"/>
        <v>Dec</v>
      </c>
      <c r="R2899" t="str">
        <f>TEXT(dDate[[#This Row],[Date]],"yyy - mm - mmm")</f>
        <v>1979 - 12 - Dec</v>
      </c>
      <c r="S2899">
        <f t="shared" si="210"/>
        <v>1979</v>
      </c>
    </row>
    <row r="2900" spans="14:19" x14ac:dyDescent="0.25">
      <c r="N2900" s="10">
        <v>29197</v>
      </c>
      <c r="O2900">
        <f t="shared" si="207"/>
        <v>8</v>
      </c>
      <c r="P2900">
        <f t="shared" si="208"/>
        <v>12</v>
      </c>
      <c r="Q2900" t="str">
        <f t="shared" si="209"/>
        <v>Dec</v>
      </c>
      <c r="R2900" t="str">
        <f>TEXT(dDate[[#This Row],[Date]],"yyy - mm - mmm")</f>
        <v>1979 - 12 - Dec</v>
      </c>
      <c r="S2900">
        <f t="shared" si="210"/>
        <v>1979</v>
      </c>
    </row>
    <row r="2901" spans="14:19" x14ac:dyDescent="0.25">
      <c r="N2901" s="10">
        <v>29198</v>
      </c>
      <c r="O2901">
        <f t="shared" si="207"/>
        <v>9</v>
      </c>
      <c r="P2901">
        <f t="shared" si="208"/>
        <v>12</v>
      </c>
      <c r="Q2901" t="str">
        <f t="shared" si="209"/>
        <v>Dec</v>
      </c>
      <c r="R2901" t="str">
        <f>TEXT(dDate[[#This Row],[Date]],"yyy - mm - mmm")</f>
        <v>1979 - 12 - Dec</v>
      </c>
      <c r="S2901">
        <f t="shared" si="210"/>
        <v>1979</v>
      </c>
    </row>
    <row r="2902" spans="14:19" x14ac:dyDescent="0.25">
      <c r="N2902" s="10">
        <v>29199</v>
      </c>
      <c r="O2902">
        <f t="shared" si="207"/>
        <v>10</v>
      </c>
      <c r="P2902">
        <f t="shared" si="208"/>
        <v>12</v>
      </c>
      <c r="Q2902" t="str">
        <f t="shared" si="209"/>
        <v>Dec</v>
      </c>
      <c r="R2902" t="str">
        <f>TEXT(dDate[[#This Row],[Date]],"yyy - mm - mmm")</f>
        <v>1979 - 12 - Dec</v>
      </c>
      <c r="S2902">
        <f t="shared" si="210"/>
        <v>1979</v>
      </c>
    </row>
    <row r="2903" spans="14:19" x14ac:dyDescent="0.25">
      <c r="N2903" s="10">
        <v>29200</v>
      </c>
      <c r="O2903">
        <f t="shared" si="207"/>
        <v>11</v>
      </c>
      <c r="P2903">
        <f t="shared" si="208"/>
        <v>12</v>
      </c>
      <c r="Q2903" t="str">
        <f t="shared" si="209"/>
        <v>Dec</v>
      </c>
      <c r="R2903" t="str">
        <f>TEXT(dDate[[#This Row],[Date]],"yyy - mm - mmm")</f>
        <v>1979 - 12 - Dec</v>
      </c>
      <c r="S2903">
        <f t="shared" si="210"/>
        <v>1979</v>
      </c>
    </row>
    <row r="2904" spans="14:19" x14ac:dyDescent="0.25">
      <c r="N2904" s="10">
        <v>29201</v>
      </c>
      <c r="O2904">
        <f t="shared" si="207"/>
        <v>12</v>
      </c>
      <c r="P2904">
        <f t="shared" si="208"/>
        <v>12</v>
      </c>
      <c r="Q2904" t="str">
        <f t="shared" si="209"/>
        <v>Dec</v>
      </c>
      <c r="R2904" t="str">
        <f>TEXT(dDate[[#This Row],[Date]],"yyy - mm - mmm")</f>
        <v>1979 - 12 - Dec</v>
      </c>
      <c r="S2904">
        <f t="shared" si="210"/>
        <v>1979</v>
      </c>
    </row>
    <row r="2905" spans="14:19" x14ac:dyDescent="0.25">
      <c r="N2905" s="10">
        <v>29202</v>
      </c>
      <c r="O2905">
        <f t="shared" si="207"/>
        <v>13</v>
      </c>
      <c r="P2905">
        <f t="shared" si="208"/>
        <v>12</v>
      </c>
      <c r="Q2905" t="str">
        <f t="shared" si="209"/>
        <v>Dec</v>
      </c>
      <c r="R2905" t="str">
        <f>TEXT(dDate[[#This Row],[Date]],"yyy - mm - mmm")</f>
        <v>1979 - 12 - Dec</v>
      </c>
      <c r="S2905">
        <f t="shared" si="210"/>
        <v>1979</v>
      </c>
    </row>
    <row r="2906" spans="14:19" x14ac:dyDescent="0.25">
      <c r="N2906" s="10">
        <v>29203</v>
      </c>
      <c r="O2906">
        <f t="shared" si="207"/>
        <v>14</v>
      </c>
      <c r="P2906">
        <f t="shared" si="208"/>
        <v>12</v>
      </c>
      <c r="Q2906" t="str">
        <f t="shared" si="209"/>
        <v>Dec</v>
      </c>
      <c r="R2906" t="str">
        <f>TEXT(dDate[[#This Row],[Date]],"yyy - mm - mmm")</f>
        <v>1979 - 12 - Dec</v>
      </c>
      <c r="S2906">
        <f t="shared" si="210"/>
        <v>1979</v>
      </c>
    </row>
    <row r="2907" spans="14:19" x14ac:dyDescent="0.25">
      <c r="N2907" s="10">
        <v>29204</v>
      </c>
      <c r="O2907">
        <f t="shared" si="207"/>
        <v>15</v>
      </c>
      <c r="P2907">
        <f t="shared" si="208"/>
        <v>12</v>
      </c>
      <c r="Q2907" t="str">
        <f t="shared" si="209"/>
        <v>Dec</v>
      </c>
      <c r="R2907" t="str">
        <f>TEXT(dDate[[#This Row],[Date]],"yyy - mm - mmm")</f>
        <v>1979 - 12 - Dec</v>
      </c>
      <c r="S2907">
        <f t="shared" si="210"/>
        <v>1979</v>
      </c>
    </row>
    <row r="2908" spans="14:19" x14ac:dyDescent="0.25">
      <c r="N2908" s="10">
        <v>29205</v>
      </c>
      <c r="O2908">
        <f t="shared" si="207"/>
        <v>16</v>
      </c>
      <c r="P2908">
        <f t="shared" si="208"/>
        <v>12</v>
      </c>
      <c r="Q2908" t="str">
        <f t="shared" si="209"/>
        <v>Dec</v>
      </c>
      <c r="R2908" t="str">
        <f>TEXT(dDate[[#This Row],[Date]],"yyy - mm - mmm")</f>
        <v>1979 - 12 - Dec</v>
      </c>
      <c r="S2908">
        <f t="shared" si="210"/>
        <v>1979</v>
      </c>
    </row>
    <row r="2909" spans="14:19" x14ac:dyDescent="0.25">
      <c r="N2909" s="10">
        <v>29206</v>
      </c>
      <c r="O2909">
        <f t="shared" si="207"/>
        <v>17</v>
      </c>
      <c r="P2909">
        <f t="shared" si="208"/>
        <v>12</v>
      </c>
      <c r="Q2909" t="str">
        <f t="shared" si="209"/>
        <v>Dec</v>
      </c>
      <c r="R2909" t="str">
        <f>TEXT(dDate[[#This Row],[Date]],"yyy - mm - mmm")</f>
        <v>1979 - 12 - Dec</v>
      </c>
      <c r="S2909">
        <f t="shared" si="210"/>
        <v>1979</v>
      </c>
    </row>
    <row r="2910" spans="14:19" x14ac:dyDescent="0.25">
      <c r="N2910" s="10">
        <v>29207</v>
      </c>
      <c r="O2910">
        <f t="shared" si="207"/>
        <v>18</v>
      </c>
      <c r="P2910">
        <f t="shared" si="208"/>
        <v>12</v>
      </c>
      <c r="Q2910" t="str">
        <f t="shared" si="209"/>
        <v>Dec</v>
      </c>
      <c r="R2910" t="str">
        <f>TEXT(dDate[[#This Row],[Date]],"yyy - mm - mmm")</f>
        <v>1979 - 12 - Dec</v>
      </c>
      <c r="S2910">
        <f t="shared" si="210"/>
        <v>1979</v>
      </c>
    </row>
    <row r="2911" spans="14:19" x14ac:dyDescent="0.25">
      <c r="N2911" s="10">
        <v>29208</v>
      </c>
      <c r="O2911">
        <f t="shared" si="207"/>
        <v>19</v>
      </c>
      <c r="P2911">
        <f t="shared" si="208"/>
        <v>12</v>
      </c>
      <c r="Q2911" t="str">
        <f t="shared" si="209"/>
        <v>Dec</v>
      </c>
      <c r="R2911" t="str">
        <f>TEXT(dDate[[#This Row],[Date]],"yyy - mm - mmm")</f>
        <v>1979 - 12 - Dec</v>
      </c>
      <c r="S2911">
        <f t="shared" si="210"/>
        <v>1979</v>
      </c>
    </row>
    <row r="2912" spans="14:19" x14ac:dyDescent="0.25">
      <c r="N2912" s="10">
        <v>29209</v>
      </c>
      <c r="O2912">
        <f t="shared" si="207"/>
        <v>20</v>
      </c>
      <c r="P2912">
        <f t="shared" si="208"/>
        <v>12</v>
      </c>
      <c r="Q2912" t="str">
        <f t="shared" si="209"/>
        <v>Dec</v>
      </c>
      <c r="R2912" t="str">
        <f>TEXT(dDate[[#This Row],[Date]],"yyy - mm - mmm")</f>
        <v>1979 - 12 - Dec</v>
      </c>
      <c r="S2912">
        <f t="shared" si="210"/>
        <v>1979</v>
      </c>
    </row>
    <row r="2913" spans="14:19" x14ac:dyDescent="0.25">
      <c r="N2913" s="10">
        <v>29210</v>
      </c>
      <c r="O2913">
        <f t="shared" si="207"/>
        <v>21</v>
      </c>
      <c r="P2913">
        <f t="shared" si="208"/>
        <v>12</v>
      </c>
      <c r="Q2913" t="str">
        <f t="shared" si="209"/>
        <v>Dec</v>
      </c>
      <c r="R2913" t="str">
        <f>TEXT(dDate[[#This Row],[Date]],"yyy - mm - mmm")</f>
        <v>1979 - 12 - Dec</v>
      </c>
      <c r="S2913">
        <f t="shared" si="210"/>
        <v>1979</v>
      </c>
    </row>
    <row r="2914" spans="14:19" x14ac:dyDescent="0.25">
      <c r="N2914" s="10">
        <v>29211</v>
      </c>
      <c r="O2914">
        <f t="shared" si="207"/>
        <v>22</v>
      </c>
      <c r="P2914">
        <f t="shared" si="208"/>
        <v>12</v>
      </c>
      <c r="Q2914" t="str">
        <f t="shared" si="209"/>
        <v>Dec</v>
      </c>
      <c r="R2914" t="str">
        <f>TEXT(dDate[[#This Row],[Date]],"yyy - mm - mmm")</f>
        <v>1979 - 12 - Dec</v>
      </c>
      <c r="S2914">
        <f t="shared" si="210"/>
        <v>1979</v>
      </c>
    </row>
    <row r="2915" spans="14:19" x14ac:dyDescent="0.25">
      <c r="N2915" s="10">
        <v>29212</v>
      </c>
      <c r="O2915">
        <f t="shared" si="207"/>
        <v>23</v>
      </c>
      <c r="P2915">
        <f t="shared" si="208"/>
        <v>12</v>
      </c>
      <c r="Q2915" t="str">
        <f t="shared" si="209"/>
        <v>Dec</v>
      </c>
      <c r="R2915" t="str">
        <f>TEXT(dDate[[#This Row],[Date]],"yyy - mm - mmm")</f>
        <v>1979 - 12 - Dec</v>
      </c>
      <c r="S2915">
        <f t="shared" si="210"/>
        <v>1979</v>
      </c>
    </row>
    <row r="2916" spans="14:19" x14ac:dyDescent="0.25">
      <c r="N2916" s="10">
        <v>29213</v>
      </c>
      <c r="O2916">
        <f t="shared" si="207"/>
        <v>24</v>
      </c>
      <c r="P2916">
        <f t="shared" si="208"/>
        <v>12</v>
      </c>
      <c r="Q2916" t="str">
        <f t="shared" si="209"/>
        <v>Dec</v>
      </c>
      <c r="R2916" t="str">
        <f>TEXT(dDate[[#This Row],[Date]],"yyy - mm - mmm")</f>
        <v>1979 - 12 - Dec</v>
      </c>
      <c r="S2916">
        <f t="shared" si="210"/>
        <v>1979</v>
      </c>
    </row>
    <row r="2917" spans="14:19" x14ac:dyDescent="0.25">
      <c r="N2917" s="10">
        <v>29214</v>
      </c>
      <c r="O2917">
        <f t="shared" si="207"/>
        <v>25</v>
      </c>
      <c r="P2917">
        <f t="shared" si="208"/>
        <v>12</v>
      </c>
      <c r="Q2917" t="str">
        <f t="shared" si="209"/>
        <v>Dec</v>
      </c>
      <c r="R2917" t="str">
        <f>TEXT(dDate[[#This Row],[Date]],"yyy - mm - mmm")</f>
        <v>1979 - 12 - Dec</v>
      </c>
      <c r="S2917">
        <f t="shared" si="210"/>
        <v>1979</v>
      </c>
    </row>
    <row r="2918" spans="14:19" x14ac:dyDescent="0.25">
      <c r="N2918" s="10">
        <v>29215</v>
      </c>
      <c r="O2918">
        <f t="shared" si="207"/>
        <v>26</v>
      </c>
      <c r="P2918">
        <f t="shared" si="208"/>
        <v>12</v>
      </c>
      <c r="Q2918" t="str">
        <f t="shared" si="209"/>
        <v>Dec</v>
      </c>
      <c r="R2918" t="str">
        <f>TEXT(dDate[[#This Row],[Date]],"yyy - mm - mmm")</f>
        <v>1979 - 12 - Dec</v>
      </c>
      <c r="S2918">
        <f t="shared" si="210"/>
        <v>1979</v>
      </c>
    </row>
    <row r="2919" spans="14:19" x14ac:dyDescent="0.25">
      <c r="N2919" s="10">
        <v>29216</v>
      </c>
      <c r="O2919">
        <f t="shared" si="207"/>
        <v>27</v>
      </c>
      <c r="P2919">
        <f t="shared" si="208"/>
        <v>12</v>
      </c>
      <c r="Q2919" t="str">
        <f t="shared" si="209"/>
        <v>Dec</v>
      </c>
      <c r="R2919" t="str">
        <f>TEXT(dDate[[#This Row],[Date]],"yyy - mm - mmm")</f>
        <v>1979 - 12 - Dec</v>
      </c>
      <c r="S2919">
        <f t="shared" si="210"/>
        <v>1979</v>
      </c>
    </row>
    <row r="2920" spans="14:19" x14ac:dyDescent="0.25">
      <c r="N2920" s="10">
        <v>29217</v>
      </c>
      <c r="O2920">
        <f t="shared" si="207"/>
        <v>28</v>
      </c>
      <c r="P2920">
        <f t="shared" si="208"/>
        <v>12</v>
      </c>
      <c r="Q2920" t="str">
        <f t="shared" si="209"/>
        <v>Dec</v>
      </c>
      <c r="R2920" t="str">
        <f>TEXT(dDate[[#This Row],[Date]],"yyy - mm - mmm")</f>
        <v>1979 - 12 - Dec</v>
      </c>
      <c r="S2920">
        <f t="shared" si="210"/>
        <v>1979</v>
      </c>
    </row>
    <row r="2921" spans="14:19" x14ac:dyDescent="0.25">
      <c r="N2921" s="10">
        <v>29218</v>
      </c>
      <c r="O2921">
        <f t="shared" si="207"/>
        <v>29</v>
      </c>
      <c r="P2921">
        <f t="shared" si="208"/>
        <v>12</v>
      </c>
      <c r="Q2921" t="str">
        <f t="shared" si="209"/>
        <v>Dec</v>
      </c>
      <c r="R2921" t="str">
        <f>TEXT(dDate[[#This Row],[Date]],"yyy - mm - mmm")</f>
        <v>1979 - 12 - Dec</v>
      </c>
      <c r="S2921">
        <f t="shared" si="210"/>
        <v>1979</v>
      </c>
    </row>
    <row r="2922" spans="14:19" x14ac:dyDescent="0.25">
      <c r="N2922" s="10">
        <v>29219</v>
      </c>
      <c r="O2922">
        <f t="shared" si="207"/>
        <v>30</v>
      </c>
      <c r="P2922">
        <f t="shared" si="208"/>
        <v>12</v>
      </c>
      <c r="Q2922" t="str">
        <f t="shared" si="209"/>
        <v>Dec</v>
      </c>
      <c r="R2922" t="str">
        <f>TEXT(dDate[[#This Row],[Date]],"yyy - mm - mmm")</f>
        <v>1979 - 12 - Dec</v>
      </c>
      <c r="S2922">
        <f t="shared" si="210"/>
        <v>1979</v>
      </c>
    </row>
    <row r="2923" spans="14:19" x14ac:dyDescent="0.25">
      <c r="N2923" s="10">
        <v>29220</v>
      </c>
      <c r="O2923">
        <f t="shared" si="207"/>
        <v>31</v>
      </c>
      <c r="P2923">
        <f t="shared" si="208"/>
        <v>12</v>
      </c>
      <c r="Q2923" t="str">
        <f t="shared" si="209"/>
        <v>Dec</v>
      </c>
      <c r="R2923" t="str">
        <f>TEXT(dDate[[#This Row],[Date]],"yyy - mm - mmm")</f>
        <v>1979 - 12 - Dec</v>
      </c>
      <c r="S2923">
        <f t="shared" si="210"/>
        <v>1979</v>
      </c>
    </row>
    <row r="2924" spans="14:19" x14ac:dyDescent="0.25">
      <c r="N2924" s="10">
        <v>29221</v>
      </c>
      <c r="O2924">
        <f t="shared" si="207"/>
        <v>1</v>
      </c>
      <c r="P2924">
        <f t="shared" si="208"/>
        <v>1</v>
      </c>
      <c r="Q2924" t="str">
        <f t="shared" si="209"/>
        <v>Jan</v>
      </c>
      <c r="R2924" t="str">
        <f>TEXT(dDate[[#This Row],[Date]],"yyy - mm - mmm")</f>
        <v>1980 - 01 - Jan</v>
      </c>
      <c r="S2924">
        <f t="shared" si="210"/>
        <v>1980</v>
      </c>
    </row>
    <row r="2925" spans="14:19" x14ac:dyDescent="0.25">
      <c r="N2925" s="10">
        <v>29222</v>
      </c>
      <c r="O2925">
        <f t="shared" si="207"/>
        <v>2</v>
      </c>
      <c r="P2925">
        <f t="shared" si="208"/>
        <v>1</v>
      </c>
      <c r="Q2925" t="str">
        <f t="shared" si="209"/>
        <v>Jan</v>
      </c>
      <c r="R2925" t="str">
        <f>TEXT(dDate[[#This Row],[Date]],"yyy - mm - mmm")</f>
        <v>1980 - 01 - Jan</v>
      </c>
      <c r="S2925">
        <f t="shared" si="210"/>
        <v>1980</v>
      </c>
    </row>
    <row r="2926" spans="14:19" x14ac:dyDescent="0.25">
      <c r="N2926" s="10">
        <v>29223</v>
      </c>
      <c r="O2926">
        <f t="shared" si="207"/>
        <v>3</v>
      </c>
      <c r="P2926">
        <f t="shared" si="208"/>
        <v>1</v>
      </c>
      <c r="Q2926" t="str">
        <f t="shared" si="209"/>
        <v>Jan</v>
      </c>
      <c r="R2926" t="str">
        <f>TEXT(dDate[[#This Row],[Date]],"yyy - mm - mmm")</f>
        <v>1980 - 01 - Jan</v>
      </c>
      <c r="S2926">
        <f t="shared" si="210"/>
        <v>1980</v>
      </c>
    </row>
    <row r="2927" spans="14:19" x14ac:dyDescent="0.25">
      <c r="N2927" s="10">
        <v>29224</v>
      </c>
      <c r="O2927">
        <f t="shared" si="207"/>
        <v>4</v>
      </c>
      <c r="P2927">
        <f t="shared" si="208"/>
        <v>1</v>
      </c>
      <c r="Q2927" t="str">
        <f t="shared" si="209"/>
        <v>Jan</v>
      </c>
      <c r="R2927" t="str">
        <f>TEXT(dDate[[#This Row],[Date]],"yyy - mm - mmm")</f>
        <v>1980 - 01 - Jan</v>
      </c>
      <c r="S2927">
        <f t="shared" si="210"/>
        <v>1980</v>
      </c>
    </row>
    <row r="2928" spans="14:19" x14ac:dyDescent="0.25">
      <c r="N2928" s="10">
        <v>29225</v>
      </c>
      <c r="O2928">
        <f t="shared" si="207"/>
        <v>5</v>
      </c>
      <c r="P2928">
        <f t="shared" si="208"/>
        <v>1</v>
      </c>
      <c r="Q2928" t="str">
        <f t="shared" si="209"/>
        <v>Jan</v>
      </c>
      <c r="R2928" t="str">
        <f>TEXT(dDate[[#This Row],[Date]],"yyy - mm - mmm")</f>
        <v>1980 - 01 - Jan</v>
      </c>
      <c r="S2928">
        <f t="shared" si="210"/>
        <v>1980</v>
      </c>
    </row>
    <row r="2929" spans="14:19" x14ac:dyDescent="0.25">
      <c r="N2929" s="10">
        <v>29226</v>
      </c>
      <c r="O2929">
        <f t="shared" si="207"/>
        <v>6</v>
      </c>
      <c r="P2929">
        <f t="shared" si="208"/>
        <v>1</v>
      </c>
      <c r="Q2929" t="str">
        <f t="shared" si="209"/>
        <v>Jan</v>
      </c>
      <c r="R2929" t="str">
        <f>TEXT(dDate[[#This Row],[Date]],"yyy - mm - mmm")</f>
        <v>1980 - 01 - Jan</v>
      </c>
      <c r="S2929">
        <f t="shared" si="210"/>
        <v>1980</v>
      </c>
    </row>
    <row r="2930" spans="14:19" x14ac:dyDescent="0.25">
      <c r="N2930" s="10">
        <v>29227</v>
      </c>
      <c r="O2930">
        <f t="shared" si="207"/>
        <v>7</v>
      </c>
      <c r="P2930">
        <f t="shared" si="208"/>
        <v>1</v>
      </c>
      <c r="Q2930" t="str">
        <f t="shared" si="209"/>
        <v>Jan</v>
      </c>
      <c r="R2930" t="str">
        <f>TEXT(dDate[[#This Row],[Date]],"yyy - mm - mmm")</f>
        <v>1980 - 01 - Jan</v>
      </c>
      <c r="S2930">
        <f t="shared" si="210"/>
        <v>1980</v>
      </c>
    </row>
    <row r="2931" spans="14:19" x14ac:dyDescent="0.25">
      <c r="N2931" s="10">
        <v>29228</v>
      </c>
      <c r="O2931">
        <f t="shared" si="207"/>
        <v>8</v>
      </c>
      <c r="P2931">
        <f t="shared" si="208"/>
        <v>1</v>
      </c>
      <c r="Q2931" t="str">
        <f t="shared" si="209"/>
        <v>Jan</v>
      </c>
      <c r="R2931" t="str">
        <f>TEXT(dDate[[#This Row],[Date]],"yyy - mm - mmm")</f>
        <v>1980 - 01 - Jan</v>
      </c>
      <c r="S2931">
        <f t="shared" si="210"/>
        <v>1980</v>
      </c>
    </row>
    <row r="2932" spans="14:19" x14ac:dyDescent="0.25">
      <c r="N2932" s="10">
        <v>29229</v>
      </c>
      <c r="O2932">
        <f t="shared" si="207"/>
        <v>9</v>
      </c>
      <c r="P2932">
        <f t="shared" si="208"/>
        <v>1</v>
      </c>
      <c r="Q2932" t="str">
        <f t="shared" si="209"/>
        <v>Jan</v>
      </c>
      <c r="R2932" t="str">
        <f>TEXT(dDate[[#This Row],[Date]],"yyy - mm - mmm")</f>
        <v>1980 - 01 - Jan</v>
      </c>
      <c r="S2932">
        <f t="shared" si="210"/>
        <v>1980</v>
      </c>
    </row>
    <row r="2933" spans="14:19" x14ac:dyDescent="0.25">
      <c r="N2933" s="10">
        <v>29230</v>
      </c>
      <c r="O2933">
        <f t="shared" si="207"/>
        <v>10</v>
      </c>
      <c r="P2933">
        <f t="shared" si="208"/>
        <v>1</v>
      </c>
      <c r="Q2933" t="str">
        <f t="shared" si="209"/>
        <v>Jan</v>
      </c>
      <c r="R2933" t="str">
        <f>TEXT(dDate[[#This Row],[Date]],"yyy - mm - mmm")</f>
        <v>1980 - 01 - Jan</v>
      </c>
      <c r="S2933">
        <f t="shared" si="210"/>
        <v>1980</v>
      </c>
    </row>
    <row r="2934" spans="14:19" x14ac:dyDescent="0.25">
      <c r="N2934" s="10">
        <v>29231</v>
      </c>
      <c r="O2934">
        <f t="shared" si="207"/>
        <v>11</v>
      </c>
      <c r="P2934">
        <f t="shared" si="208"/>
        <v>1</v>
      </c>
      <c r="Q2934" t="str">
        <f t="shared" si="209"/>
        <v>Jan</v>
      </c>
      <c r="R2934" t="str">
        <f>TEXT(dDate[[#This Row],[Date]],"yyy - mm - mmm")</f>
        <v>1980 - 01 - Jan</v>
      </c>
      <c r="S2934">
        <f t="shared" si="210"/>
        <v>1980</v>
      </c>
    </row>
    <row r="2935" spans="14:19" x14ac:dyDescent="0.25">
      <c r="N2935" s="10">
        <v>29232</v>
      </c>
      <c r="O2935">
        <f t="shared" si="207"/>
        <v>12</v>
      </c>
      <c r="P2935">
        <f t="shared" si="208"/>
        <v>1</v>
      </c>
      <c r="Q2935" t="str">
        <f t="shared" si="209"/>
        <v>Jan</v>
      </c>
      <c r="R2935" t="str">
        <f>TEXT(dDate[[#This Row],[Date]],"yyy - mm - mmm")</f>
        <v>1980 - 01 - Jan</v>
      </c>
      <c r="S2935">
        <f t="shared" si="210"/>
        <v>1980</v>
      </c>
    </row>
    <row r="2936" spans="14:19" x14ac:dyDescent="0.25">
      <c r="N2936" s="10">
        <v>29233</v>
      </c>
      <c r="O2936">
        <f t="shared" si="207"/>
        <v>13</v>
      </c>
      <c r="P2936">
        <f t="shared" si="208"/>
        <v>1</v>
      </c>
      <c r="Q2936" t="str">
        <f t="shared" si="209"/>
        <v>Jan</v>
      </c>
      <c r="R2936" t="str">
        <f>TEXT(dDate[[#This Row],[Date]],"yyy - mm - mmm")</f>
        <v>1980 - 01 - Jan</v>
      </c>
      <c r="S2936">
        <f t="shared" si="210"/>
        <v>1980</v>
      </c>
    </row>
    <row r="2937" spans="14:19" x14ac:dyDescent="0.25">
      <c r="N2937" s="10">
        <v>29234</v>
      </c>
      <c r="O2937">
        <f t="shared" si="207"/>
        <v>14</v>
      </c>
      <c r="P2937">
        <f t="shared" si="208"/>
        <v>1</v>
      </c>
      <c r="Q2937" t="str">
        <f t="shared" si="209"/>
        <v>Jan</v>
      </c>
      <c r="R2937" t="str">
        <f>TEXT(dDate[[#This Row],[Date]],"yyy - mm - mmm")</f>
        <v>1980 - 01 - Jan</v>
      </c>
      <c r="S2937">
        <f t="shared" si="210"/>
        <v>1980</v>
      </c>
    </row>
    <row r="2938" spans="14:19" x14ac:dyDescent="0.25">
      <c r="N2938" s="10">
        <v>29235</v>
      </c>
      <c r="O2938">
        <f t="shared" si="207"/>
        <v>15</v>
      </c>
      <c r="P2938">
        <f t="shared" si="208"/>
        <v>1</v>
      </c>
      <c r="Q2938" t="str">
        <f t="shared" si="209"/>
        <v>Jan</v>
      </c>
      <c r="R2938" t="str">
        <f>TEXT(dDate[[#This Row],[Date]],"yyy - mm - mmm")</f>
        <v>1980 - 01 - Jan</v>
      </c>
      <c r="S2938">
        <f t="shared" si="210"/>
        <v>1980</v>
      </c>
    </row>
    <row r="2939" spans="14:19" x14ac:dyDescent="0.25">
      <c r="N2939" s="10">
        <v>29236</v>
      </c>
      <c r="O2939">
        <f t="shared" si="207"/>
        <v>16</v>
      </c>
      <c r="P2939">
        <f t="shared" si="208"/>
        <v>1</v>
      </c>
      <c r="Q2939" t="str">
        <f t="shared" si="209"/>
        <v>Jan</v>
      </c>
      <c r="R2939" t="str">
        <f>TEXT(dDate[[#This Row],[Date]],"yyy - mm - mmm")</f>
        <v>1980 - 01 - Jan</v>
      </c>
      <c r="S2939">
        <f t="shared" si="210"/>
        <v>1980</v>
      </c>
    </row>
    <row r="2940" spans="14:19" x14ac:dyDescent="0.25">
      <c r="N2940" s="10">
        <v>29237</v>
      </c>
      <c r="O2940">
        <f t="shared" si="207"/>
        <v>17</v>
      </c>
      <c r="P2940">
        <f t="shared" si="208"/>
        <v>1</v>
      </c>
      <c r="Q2940" t="str">
        <f t="shared" si="209"/>
        <v>Jan</v>
      </c>
      <c r="R2940" t="str">
        <f>TEXT(dDate[[#This Row],[Date]],"yyy - mm - mmm")</f>
        <v>1980 - 01 - Jan</v>
      </c>
      <c r="S2940">
        <f t="shared" si="210"/>
        <v>1980</v>
      </c>
    </row>
    <row r="2941" spans="14:19" x14ac:dyDescent="0.25">
      <c r="N2941" s="10">
        <v>29238</v>
      </c>
      <c r="O2941">
        <f t="shared" si="207"/>
        <v>18</v>
      </c>
      <c r="P2941">
        <f t="shared" si="208"/>
        <v>1</v>
      </c>
      <c r="Q2941" t="str">
        <f t="shared" si="209"/>
        <v>Jan</v>
      </c>
      <c r="R2941" t="str">
        <f>TEXT(dDate[[#This Row],[Date]],"yyy - mm - mmm")</f>
        <v>1980 - 01 - Jan</v>
      </c>
      <c r="S2941">
        <f t="shared" si="210"/>
        <v>1980</v>
      </c>
    </row>
    <row r="2942" spans="14:19" x14ac:dyDescent="0.25">
      <c r="N2942" s="10">
        <v>29239</v>
      </c>
      <c r="O2942">
        <f t="shared" si="207"/>
        <v>19</v>
      </c>
      <c r="P2942">
        <f t="shared" si="208"/>
        <v>1</v>
      </c>
      <c r="Q2942" t="str">
        <f t="shared" si="209"/>
        <v>Jan</v>
      </c>
      <c r="R2942" t="str">
        <f>TEXT(dDate[[#This Row],[Date]],"yyy - mm - mmm")</f>
        <v>1980 - 01 - Jan</v>
      </c>
      <c r="S2942">
        <f t="shared" si="210"/>
        <v>1980</v>
      </c>
    </row>
    <row r="2943" spans="14:19" x14ac:dyDescent="0.25">
      <c r="N2943" s="10">
        <v>29240</v>
      </c>
      <c r="O2943">
        <f t="shared" si="207"/>
        <v>20</v>
      </c>
      <c r="P2943">
        <f t="shared" si="208"/>
        <v>1</v>
      </c>
      <c r="Q2943" t="str">
        <f t="shared" si="209"/>
        <v>Jan</v>
      </c>
      <c r="R2943" t="str">
        <f>TEXT(dDate[[#This Row],[Date]],"yyy - mm - mmm")</f>
        <v>1980 - 01 - Jan</v>
      </c>
      <c r="S2943">
        <f t="shared" si="210"/>
        <v>1980</v>
      </c>
    </row>
    <row r="2944" spans="14:19" x14ac:dyDescent="0.25">
      <c r="N2944" s="10">
        <v>29241</v>
      </c>
      <c r="O2944">
        <f t="shared" si="207"/>
        <v>21</v>
      </c>
      <c r="P2944">
        <f t="shared" si="208"/>
        <v>1</v>
      </c>
      <c r="Q2944" t="str">
        <f t="shared" si="209"/>
        <v>Jan</v>
      </c>
      <c r="R2944" t="str">
        <f>TEXT(dDate[[#This Row],[Date]],"yyy - mm - mmm")</f>
        <v>1980 - 01 - Jan</v>
      </c>
      <c r="S2944">
        <f t="shared" si="210"/>
        <v>1980</v>
      </c>
    </row>
    <row r="2945" spans="14:19" x14ac:dyDescent="0.25">
      <c r="N2945" s="10">
        <v>29242</v>
      </c>
      <c r="O2945">
        <f t="shared" si="207"/>
        <v>22</v>
      </c>
      <c r="P2945">
        <f t="shared" si="208"/>
        <v>1</v>
      </c>
      <c r="Q2945" t="str">
        <f t="shared" si="209"/>
        <v>Jan</v>
      </c>
      <c r="R2945" t="str">
        <f>TEXT(dDate[[#This Row],[Date]],"yyy - mm - mmm")</f>
        <v>1980 - 01 - Jan</v>
      </c>
      <c r="S2945">
        <f t="shared" si="210"/>
        <v>1980</v>
      </c>
    </row>
    <row r="2946" spans="14:19" x14ac:dyDescent="0.25">
      <c r="N2946" s="10">
        <v>29243</v>
      </c>
      <c r="O2946">
        <f t="shared" si="207"/>
        <v>23</v>
      </c>
      <c r="P2946">
        <f t="shared" si="208"/>
        <v>1</v>
      </c>
      <c r="Q2946" t="str">
        <f t="shared" si="209"/>
        <v>Jan</v>
      </c>
      <c r="R2946" t="str">
        <f>TEXT(dDate[[#This Row],[Date]],"yyy - mm - mmm")</f>
        <v>1980 - 01 - Jan</v>
      </c>
      <c r="S2946">
        <f t="shared" si="210"/>
        <v>1980</v>
      </c>
    </row>
    <row r="2947" spans="14:19" x14ac:dyDescent="0.25">
      <c r="N2947" s="10">
        <v>29244</v>
      </c>
      <c r="O2947">
        <f t="shared" ref="O2947:O3010" si="211">DAY(N2947)</f>
        <v>24</v>
      </c>
      <c r="P2947">
        <f t="shared" ref="P2947:P3010" si="212">MONTH(N2947)</f>
        <v>1</v>
      </c>
      <c r="Q2947" t="str">
        <f t="shared" ref="Q2947:Q3010" si="213">TEXT(N2947,"mmm")</f>
        <v>Jan</v>
      </c>
      <c r="R2947" t="str">
        <f>TEXT(dDate[[#This Row],[Date]],"yyy - mm - mmm")</f>
        <v>1980 - 01 - Jan</v>
      </c>
      <c r="S2947">
        <f t="shared" ref="S2947:S3010" si="214">YEAR(N2947)</f>
        <v>1980</v>
      </c>
    </row>
    <row r="2948" spans="14:19" x14ac:dyDescent="0.25">
      <c r="N2948" s="10">
        <v>29245</v>
      </c>
      <c r="O2948">
        <f t="shared" si="211"/>
        <v>25</v>
      </c>
      <c r="P2948">
        <f t="shared" si="212"/>
        <v>1</v>
      </c>
      <c r="Q2948" t="str">
        <f t="shared" si="213"/>
        <v>Jan</v>
      </c>
      <c r="R2948" t="str">
        <f>TEXT(dDate[[#This Row],[Date]],"yyy - mm - mmm")</f>
        <v>1980 - 01 - Jan</v>
      </c>
      <c r="S2948">
        <f t="shared" si="214"/>
        <v>1980</v>
      </c>
    </row>
    <row r="2949" spans="14:19" x14ac:dyDescent="0.25">
      <c r="N2949" s="10">
        <v>29246</v>
      </c>
      <c r="O2949">
        <f t="shared" si="211"/>
        <v>26</v>
      </c>
      <c r="P2949">
        <f t="shared" si="212"/>
        <v>1</v>
      </c>
      <c r="Q2949" t="str">
        <f t="shared" si="213"/>
        <v>Jan</v>
      </c>
      <c r="R2949" t="str">
        <f>TEXT(dDate[[#This Row],[Date]],"yyy - mm - mmm")</f>
        <v>1980 - 01 - Jan</v>
      </c>
      <c r="S2949">
        <f t="shared" si="214"/>
        <v>1980</v>
      </c>
    </row>
    <row r="2950" spans="14:19" x14ac:dyDescent="0.25">
      <c r="N2950" s="10">
        <v>29247</v>
      </c>
      <c r="O2950">
        <f t="shared" si="211"/>
        <v>27</v>
      </c>
      <c r="P2950">
        <f t="shared" si="212"/>
        <v>1</v>
      </c>
      <c r="Q2950" t="str">
        <f t="shared" si="213"/>
        <v>Jan</v>
      </c>
      <c r="R2950" t="str">
        <f>TEXT(dDate[[#This Row],[Date]],"yyy - mm - mmm")</f>
        <v>1980 - 01 - Jan</v>
      </c>
      <c r="S2950">
        <f t="shared" si="214"/>
        <v>1980</v>
      </c>
    </row>
    <row r="2951" spans="14:19" x14ac:dyDescent="0.25">
      <c r="N2951" s="10">
        <v>29248</v>
      </c>
      <c r="O2951">
        <f t="shared" si="211"/>
        <v>28</v>
      </c>
      <c r="P2951">
        <f t="shared" si="212"/>
        <v>1</v>
      </c>
      <c r="Q2951" t="str">
        <f t="shared" si="213"/>
        <v>Jan</v>
      </c>
      <c r="R2951" t="str">
        <f>TEXT(dDate[[#This Row],[Date]],"yyy - mm - mmm")</f>
        <v>1980 - 01 - Jan</v>
      </c>
      <c r="S2951">
        <f t="shared" si="214"/>
        <v>1980</v>
      </c>
    </row>
    <row r="2952" spans="14:19" x14ac:dyDescent="0.25">
      <c r="N2952" s="10">
        <v>29249</v>
      </c>
      <c r="O2952">
        <f t="shared" si="211"/>
        <v>29</v>
      </c>
      <c r="P2952">
        <f t="shared" si="212"/>
        <v>1</v>
      </c>
      <c r="Q2952" t="str">
        <f t="shared" si="213"/>
        <v>Jan</v>
      </c>
      <c r="R2952" t="str">
        <f>TEXT(dDate[[#This Row],[Date]],"yyy - mm - mmm")</f>
        <v>1980 - 01 - Jan</v>
      </c>
      <c r="S2952">
        <f t="shared" si="214"/>
        <v>1980</v>
      </c>
    </row>
    <row r="2953" spans="14:19" x14ac:dyDescent="0.25">
      <c r="N2953" s="10">
        <v>29250</v>
      </c>
      <c r="O2953">
        <f t="shared" si="211"/>
        <v>30</v>
      </c>
      <c r="P2953">
        <f t="shared" si="212"/>
        <v>1</v>
      </c>
      <c r="Q2953" t="str">
        <f t="shared" si="213"/>
        <v>Jan</v>
      </c>
      <c r="R2953" t="str">
        <f>TEXT(dDate[[#This Row],[Date]],"yyy - mm - mmm")</f>
        <v>1980 - 01 - Jan</v>
      </c>
      <c r="S2953">
        <f t="shared" si="214"/>
        <v>1980</v>
      </c>
    </row>
    <row r="2954" spans="14:19" x14ac:dyDescent="0.25">
      <c r="N2954" s="10">
        <v>29251</v>
      </c>
      <c r="O2954">
        <f t="shared" si="211"/>
        <v>31</v>
      </c>
      <c r="P2954">
        <f t="shared" si="212"/>
        <v>1</v>
      </c>
      <c r="Q2954" t="str">
        <f t="shared" si="213"/>
        <v>Jan</v>
      </c>
      <c r="R2954" t="str">
        <f>TEXT(dDate[[#This Row],[Date]],"yyy - mm - mmm")</f>
        <v>1980 - 01 - Jan</v>
      </c>
      <c r="S2954">
        <f t="shared" si="214"/>
        <v>1980</v>
      </c>
    </row>
    <row r="2955" spans="14:19" x14ac:dyDescent="0.25">
      <c r="N2955" s="10">
        <v>29252</v>
      </c>
      <c r="O2955">
        <f t="shared" si="211"/>
        <v>1</v>
      </c>
      <c r="P2955">
        <f t="shared" si="212"/>
        <v>2</v>
      </c>
      <c r="Q2955" t="str">
        <f t="shared" si="213"/>
        <v>Feb</v>
      </c>
      <c r="R2955" t="str">
        <f>TEXT(dDate[[#This Row],[Date]],"yyy - mm - mmm")</f>
        <v>1980 - 02 - Feb</v>
      </c>
      <c r="S2955">
        <f t="shared" si="214"/>
        <v>1980</v>
      </c>
    </row>
    <row r="2956" spans="14:19" x14ac:dyDescent="0.25">
      <c r="N2956" s="10">
        <v>29253</v>
      </c>
      <c r="O2956">
        <f t="shared" si="211"/>
        <v>2</v>
      </c>
      <c r="P2956">
        <f t="shared" si="212"/>
        <v>2</v>
      </c>
      <c r="Q2956" t="str">
        <f t="shared" si="213"/>
        <v>Feb</v>
      </c>
      <c r="R2956" t="str">
        <f>TEXT(dDate[[#This Row],[Date]],"yyy - mm - mmm")</f>
        <v>1980 - 02 - Feb</v>
      </c>
      <c r="S2956">
        <f t="shared" si="214"/>
        <v>1980</v>
      </c>
    </row>
    <row r="2957" spans="14:19" x14ac:dyDescent="0.25">
      <c r="N2957" s="10">
        <v>29254</v>
      </c>
      <c r="O2957">
        <f t="shared" si="211"/>
        <v>3</v>
      </c>
      <c r="P2957">
        <f t="shared" si="212"/>
        <v>2</v>
      </c>
      <c r="Q2957" t="str">
        <f t="shared" si="213"/>
        <v>Feb</v>
      </c>
      <c r="R2957" t="str">
        <f>TEXT(dDate[[#This Row],[Date]],"yyy - mm - mmm")</f>
        <v>1980 - 02 - Feb</v>
      </c>
      <c r="S2957">
        <f t="shared" si="214"/>
        <v>1980</v>
      </c>
    </row>
    <row r="2958" spans="14:19" x14ac:dyDescent="0.25">
      <c r="N2958" s="10">
        <v>29255</v>
      </c>
      <c r="O2958">
        <f t="shared" si="211"/>
        <v>4</v>
      </c>
      <c r="P2958">
        <f t="shared" si="212"/>
        <v>2</v>
      </c>
      <c r="Q2958" t="str">
        <f t="shared" si="213"/>
        <v>Feb</v>
      </c>
      <c r="R2958" t="str">
        <f>TEXT(dDate[[#This Row],[Date]],"yyy - mm - mmm")</f>
        <v>1980 - 02 - Feb</v>
      </c>
      <c r="S2958">
        <f t="shared" si="214"/>
        <v>1980</v>
      </c>
    </row>
    <row r="2959" spans="14:19" x14ac:dyDescent="0.25">
      <c r="N2959" s="10">
        <v>29256</v>
      </c>
      <c r="O2959">
        <f t="shared" si="211"/>
        <v>5</v>
      </c>
      <c r="P2959">
        <f t="shared" si="212"/>
        <v>2</v>
      </c>
      <c r="Q2959" t="str">
        <f t="shared" si="213"/>
        <v>Feb</v>
      </c>
      <c r="R2959" t="str">
        <f>TEXT(dDate[[#This Row],[Date]],"yyy - mm - mmm")</f>
        <v>1980 - 02 - Feb</v>
      </c>
      <c r="S2959">
        <f t="shared" si="214"/>
        <v>1980</v>
      </c>
    </row>
    <row r="2960" spans="14:19" x14ac:dyDescent="0.25">
      <c r="N2960" s="10">
        <v>29257</v>
      </c>
      <c r="O2960">
        <f t="shared" si="211"/>
        <v>6</v>
      </c>
      <c r="P2960">
        <f t="shared" si="212"/>
        <v>2</v>
      </c>
      <c r="Q2960" t="str">
        <f t="shared" si="213"/>
        <v>Feb</v>
      </c>
      <c r="R2960" t="str">
        <f>TEXT(dDate[[#This Row],[Date]],"yyy - mm - mmm")</f>
        <v>1980 - 02 - Feb</v>
      </c>
      <c r="S2960">
        <f t="shared" si="214"/>
        <v>1980</v>
      </c>
    </row>
    <row r="2961" spans="14:19" x14ac:dyDescent="0.25">
      <c r="N2961" s="10">
        <v>29258</v>
      </c>
      <c r="O2961">
        <f t="shared" si="211"/>
        <v>7</v>
      </c>
      <c r="P2961">
        <f t="shared" si="212"/>
        <v>2</v>
      </c>
      <c r="Q2961" t="str">
        <f t="shared" si="213"/>
        <v>Feb</v>
      </c>
      <c r="R2961" t="str">
        <f>TEXT(dDate[[#This Row],[Date]],"yyy - mm - mmm")</f>
        <v>1980 - 02 - Feb</v>
      </c>
      <c r="S2961">
        <f t="shared" si="214"/>
        <v>1980</v>
      </c>
    </row>
    <row r="2962" spans="14:19" x14ac:dyDescent="0.25">
      <c r="N2962" s="10">
        <v>29259</v>
      </c>
      <c r="O2962">
        <f t="shared" si="211"/>
        <v>8</v>
      </c>
      <c r="P2962">
        <f t="shared" si="212"/>
        <v>2</v>
      </c>
      <c r="Q2962" t="str">
        <f t="shared" si="213"/>
        <v>Feb</v>
      </c>
      <c r="R2962" t="str">
        <f>TEXT(dDate[[#This Row],[Date]],"yyy - mm - mmm")</f>
        <v>1980 - 02 - Feb</v>
      </c>
      <c r="S2962">
        <f t="shared" si="214"/>
        <v>1980</v>
      </c>
    </row>
    <row r="2963" spans="14:19" x14ac:dyDescent="0.25">
      <c r="N2963" s="10">
        <v>29260</v>
      </c>
      <c r="O2963">
        <f t="shared" si="211"/>
        <v>9</v>
      </c>
      <c r="P2963">
        <f t="shared" si="212"/>
        <v>2</v>
      </c>
      <c r="Q2963" t="str">
        <f t="shared" si="213"/>
        <v>Feb</v>
      </c>
      <c r="R2963" t="str">
        <f>TEXT(dDate[[#This Row],[Date]],"yyy - mm - mmm")</f>
        <v>1980 - 02 - Feb</v>
      </c>
      <c r="S2963">
        <f t="shared" si="214"/>
        <v>1980</v>
      </c>
    </row>
    <row r="2964" spans="14:19" x14ac:dyDescent="0.25">
      <c r="N2964" s="10">
        <v>29261</v>
      </c>
      <c r="O2964">
        <f t="shared" si="211"/>
        <v>10</v>
      </c>
      <c r="P2964">
        <f t="shared" si="212"/>
        <v>2</v>
      </c>
      <c r="Q2964" t="str">
        <f t="shared" si="213"/>
        <v>Feb</v>
      </c>
      <c r="R2964" t="str">
        <f>TEXT(dDate[[#This Row],[Date]],"yyy - mm - mmm")</f>
        <v>1980 - 02 - Feb</v>
      </c>
      <c r="S2964">
        <f t="shared" si="214"/>
        <v>1980</v>
      </c>
    </row>
    <row r="2965" spans="14:19" x14ac:dyDescent="0.25">
      <c r="N2965" s="10">
        <v>29262</v>
      </c>
      <c r="O2965">
        <f t="shared" si="211"/>
        <v>11</v>
      </c>
      <c r="P2965">
        <f t="shared" si="212"/>
        <v>2</v>
      </c>
      <c r="Q2965" t="str">
        <f t="shared" si="213"/>
        <v>Feb</v>
      </c>
      <c r="R2965" t="str">
        <f>TEXT(dDate[[#This Row],[Date]],"yyy - mm - mmm")</f>
        <v>1980 - 02 - Feb</v>
      </c>
      <c r="S2965">
        <f t="shared" si="214"/>
        <v>1980</v>
      </c>
    </row>
    <row r="2966" spans="14:19" x14ac:dyDescent="0.25">
      <c r="N2966" s="10">
        <v>29263</v>
      </c>
      <c r="O2966">
        <f t="shared" si="211"/>
        <v>12</v>
      </c>
      <c r="P2966">
        <f t="shared" si="212"/>
        <v>2</v>
      </c>
      <c r="Q2966" t="str">
        <f t="shared" si="213"/>
        <v>Feb</v>
      </c>
      <c r="R2966" t="str">
        <f>TEXT(dDate[[#This Row],[Date]],"yyy - mm - mmm")</f>
        <v>1980 - 02 - Feb</v>
      </c>
      <c r="S2966">
        <f t="shared" si="214"/>
        <v>1980</v>
      </c>
    </row>
    <row r="2967" spans="14:19" x14ac:dyDescent="0.25">
      <c r="N2967" s="10">
        <v>29264</v>
      </c>
      <c r="O2967">
        <f t="shared" si="211"/>
        <v>13</v>
      </c>
      <c r="P2967">
        <f t="shared" si="212"/>
        <v>2</v>
      </c>
      <c r="Q2967" t="str">
        <f t="shared" si="213"/>
        <v>Feb</v>
      </c>
      <c r="R2967" t="str">
        <f>TEXT(dDate[[#This Row],[Date]],"yyy - mm - mmm")</f>
        <v>1980 - 02 - Feb</v>
      </c>
      <c r="S2967">
        <f t="shared" si="214"/>
        <v>1980</v>
      </c>
    </row>
    <row r="2968" spans="14:19" x14ac:dyDescent="0.25">
      <c r="N2968" s="10">
        <v>29265</v>
      </c>
      <c r="O2968">
        <f t="shared" si="211"/>
        <v>14</v>
      </c>
      <c r="P2968">
        <f t="shared" si="212"/>
        <v>2</v>
      </c>
      <c r="Q2968" t="str">
        <f t="shared" si="213"/>
        <v>Feb</v>
      </c>
      <c r="R2968" t="str">
        <f>TEXT(dDate[[#This Row],[Date]],"yyy - mm - mmm")</f>
        <v>1980 - 02 - Feb</v>
      </c>
      <c r="S2968">
        <f t="shared" si="214"/>
        <v>1980</v>
      </c>
    </row>
    <row r="2969" spans="14:19" x14ac:dyDescent="0.25">
      <c r="N2969" s="10">
        <v>29266</v>
      </c>
      <c r="O2969">
        <f t="shared" si="211"/>
        <v>15</v>
      </c>
      <c r="P2969">
        <f t="shared" si="212"/>
        <v>2</v>
      </c>
      <c r="Q2969" t="str">
        <f t="shared" si="213"/>
        <v>Feb</v>
      </c>
      <c r="R2969" t="str">
        <f>TEXT(dDate[[#This Row],[Date]],"yyy - mm - mmm")</f>
        <v>1980 - 02 - Feb</v>
      </c>
      <c r="S2969">
        <f t="shared" si="214"/>
        <v>1980</v>
      </c>
    </row>
    <row r="2970" spans="14:19" x14ac:dyDescent="0.25">
      <c r="N2970" s="10">
        <v>29267</v>
      </c>
      <c r="O2970">
        <f t="shared" si="211"/>
        <v>16</v>
      </c>
      <c r="P2970">
        <f t="shared" si="212"/>
        <v>2</v>
      </c>
      <c r="Q2970" t="str">
        <f t="shared" si="213"/>
        <v>Feb</v>
      </c>
      <c r="R2970" t="str">
        <f>TEXT(dDate[[#This Row],[Date]],"yyy - mm - mmm")</f>
        <v>1980 - 02 - Feb</v>
      </c>
      <c r="S2970">
        <f t="shared" si="214"/>
        <v>1980</v>
      </c>
    </row>
    <row r="2971" spans="14:19" x14ac:dyDescent="0.25">
      <c r="N2971" s="10">
        <v>29268</v>
      </c>
      <c r="O2971">
        <f t="shared" si="211"/>
        <v>17</v>
      </c>
      <c r="P2971">
        <f t="shared" si="212"/>
        <v>2</v>
      </c>
      <c r="Q2971" t="str">
        <f t="shared" si="213"/>
        <v>Feb</v>
      </c>
      <c r="R2971" t="str">
        <f>TEXT(dDate[[#This Row],[Date]],"yyy - mm - mmm")</f>
        <v>1980 - 02 - Feb</v>
      </c>
      <c r="S2971">
        <f t="shared" si="214"/>
        <v>1980</v>
      </c>
    </row>
    <row r="2972" spans="14:19" x14ac:dyDescent="0.25">
      <c r="N2972" s="10">
        <v>29269</v>
      </c>
      <c r="O2972">
        <f t="shared" si="211"/>
        <v>18</v>
      </c>
      <c r="P2972">
        <f t="shared" si="212"/>
        <v>2</v>
      </c>
      <c r="Q2972" t="str">
        <f t="shared" si="213"/>
        <v>Feb</v>
      </c>
      <c r="R2972" t="str">
        <f>TEXT(dDate[[#This Row],[Date]],"yyy - mm - mmm")</f>
        <v>1980 - 02 - Feb</v>
      </c>
      <c r="S2972">
        <f t="shared" si="214"/>
        <v>1980</v>
      </c>
    </row>
    <row r="2973" spans="14:19" x14ac:dyDescent="0.25">
      <c r="N2973" s="10">
        <v>29270</v>
      </c>
      <c r="O2973">
        <f t="shared" si="211"/>
        <v>19</v>
      </c>
      <c r="P2973">
        <f t="shared" si="212"/>
        <v>2</v>
      </c>
      <c r="Q2973" t="str">
        <f t="shared" si="213"/>
        <v>Feb</v>
      </c>
      <c r="R2973" t="str">
        <f>TEXT(dDate[[#This Row],[Date]],"yyy - mm - mmm")</f>
        <v>1980 - 02 - Feb</v>
      </c>
      <c r="S2973">
        <f t="shared" si="214"/>
        <v>1980</v>
      </c>
    </row>
    <row r="2974" spans="14:19" x14ac:dyDescent="0.25">
      <c r="N2974" s="10">
        <v>29271</v>
      </c>
      <c r="O2974">
        <f t="shared" si="211"/>
        <v>20</v>
      </c>
      <c r="P2974">
        <f t="shared" si="212"/>
        <v>2</v>
      </c>
      <c r="Q2974" t="str">
        <f t="shared" si="213"/>
        <v>Feb</v>
      </c>
      <c r="R2974" t="str">
        <f>TEXT(dDate[[#This Row],[Date]],"yyy - mm - mmm")</f>
        <v>1980 - 02 - Feb</v>
      </c>
      <c r="S2974">
        <f t="shared" si="214"/>
        <v>1980</v>
      </c>
    </row>
    <row r="2975" spans="14:19" x14ac:dyDescent="0.25">
      <c r="N2975" s="10">
        <v>29272</v>
      </c>
      <c r="O2975">
        <f t="shared" si="211"/>
        <v>21</v>
      </c>
      <c r="P2975">
        <f t="shared" si="212"/>
        <v>2</v>
      </c>
      <c r="Q2975" t="str">
        <f t="shared" si="213"/>
        <v>Feb</v>
      </c>
      <c r="R2975" t="str">
        <f>TEXT(dDate[[#This Row],[Date]],"yyy - mm - mmm")</f>
        <v>1980 - 02 - Feb</v>
      </c>
      <c r="S2975">
        <f t="shared" si="214"/>
        <v>1980</v>
      </c>
    </row>
    <row r="2976" spans="14:19" x14ac:dyDescent="0.25">
      <c r="N2976" s="10">
        <v>29273</v>
      </c>
      <c r="O2976">
        <f t="shared" si="211"/>
        <v>22</v>
      </c>
      <c r="P2976">
        <f t="shared" si="212"/>
        <v>2</v>
      </c>
      <c r="Q2976" t="str">
        <f t="shared" si="213"/>
        <v>Feb</v>
      </c>
      <c r="R2976" t="str">
        <f>TEXT(dDate[[#This Row],[Date]],"yyy - mm - mmm")</f>
        <v>1980 - 02 - Feb</v>
      </c>
      <c r="S2976">
        <f t="shared" si="214"/>
        <v>1980</v>
      </c>
    </row>
    <row r="2977" spans="14:19" x14ac:dyDescent="0.25">
      <c r="N2977" s="10">
        <v>29274</v>
      </c>
      <c r="O2977">
        <f t="shared" si="211"/>
        <v>23</v>
      </c>
      <c r="P2977">
        <f t="shared" si="212"/>
        <v>2</v>
      </c>
      <c r="Q2977" t="str">
        <f t="shared" si="213"/>
        <v>Feb</v>
      </c>
      <c r="R2977" t="str">
        <f>TEXT(dDate[[#This Row],[Date]],"yyy - mm - mmm")</f>
        <v>1980 - 02 - Feb</v>
      </c>
      <c r="S2977">
        <f t="shared" si="214"/>
        <v>1980</v>
      </c>
    </row>
    <row r="2978" spans="14:19" x14ac:dyDescent="0.25">
      <c r="N2978" s="10">
        <v>29275</v>
      </c>
      <c r="O2978">
        <f t="shared" si="211"/>
        <v>24</v>
      </c>
      <c r="P2978">
        <f t="shared" si="212"/>
        <v>2</v>
      </c>
      <c r="Q2978" t="str">
        <f t="shared" si="213"/>
        <v>Feb</v>
      </c>
      <c r="R2978" t="str">
        <f>TEXT(dDate[[#This Row],[Date]],"yyy - mm - mmm")</f>
        <v>1980 - 02 - Feb</v>
      </c>
      <c r="S2978">
        <f t="shared" si="214"/>
        <v>1980</v>
      </c>
    </row>
    <row r="2979" spans="14:19" x14ac:dyDescent="0.25">
      <c r="N2979" s="10">
        <v>29276</v>
      </c>
      <c r="O2979">
        <f t="shared" si="211"/>
        <v>25</v>
      </c>
      <c r="P2979">
        <f t="shared" si="212"/>
        <v>2</v>
      </c>
      <c r="Q2979" t="str">
        <f t="shared" si="213"/>
        <v>Feb</v>
      </c>
      <c r="R2979" t="str">
        <f>TEXT(dDate[[#This Row],[Date]],"yyy - mm - mmm")</f>
        <v>1980 - 02 - Feb</v>
      </c>
      <c r="S2979">
        <f t="shared" si="214"/>
        <v>1980</v>
      </c>
    </row>
    <row r="2980" spans="14:19" x14ac:dyDescent="0.25">
      <c r="N2980" s="10">
        <v>29277</v>
      </c>
      <c r="O2980">
        <f t="shared" si="211"/>
        <v>26</v>
      </c>
      <c r="P2980">
        <f t="shared" si="212"/>
        <v>2</v>
      </c>
      <c r="Q2980" t="str">
        <f t="shared" si="213"/>
        <v>Feb</v>
      </c>
      <c r="R2980" t="str">
        <f>TEXT(dDate[[#This Row],[Date]],"yyy - mm - mmm")</f>
        <v>1980 - 02 - Feb</v>
      </c>
      <c r="S2980">
        <f t="shared" si="214"/>
        <v>1980</v>
      </c>
    </row>
    <row r="2981" spans="14:19" x14ac:dyDescent="0.25">
      <c r="N2981" s="10">
        <v>29278</v>
      </c>
      <c r="O2981">
        <f t="shared" si="211"/>
        <v>27</v>
      </c>
      <c r="P2981">
        <f t="shared" si="212"/>
        <v>2</v>
      </c>
      <c r="Q2981" t="str">
        <f t="shared" si="213"/>
        <v>Feb</v>
      </c>
      <c r="R2981" t="str">
        <f>TEXT(dDate[[#This Row],[Date]],"yyy - mm - mmm")</f>
        <v>1980 - 02 - Feb</v>
      </c>
      <c r="S2981">
        <f t="shared" si="214"/>
        <v>1980</v>
      </c>
    </row>
    <row r="2982" spans="14:19" x14ac:dyDescent="0.25">
      <c r="N2982" s="10">
        <v>29279</v>
      </c>
      <c r="O2982">
        <f t="shared" si="211"/>
        <v>28</v>
      </c>
      <c r="P2982">
        <f t="shared" si="212"/>
        <v>2</v>
      </c>
      <c r="Q2982" t="str">
        <f t="shared" si="213"/>
        <v>Feb</v>
      </c>
      <c r="R2982" t="str">
        <f>TEXT(dDate[[#This Row],[Date]],"yyy - mm - mmm")</f>
        <v>1980 - 02 - Feb</v>
      </c>
      <c r="S2982">
        <f t="shared" si="214"/>
        <v>1980</v>
      </c>
    </row>
    <row r="2983" spans="14:19" x14ac:dyDescent="0.25">
      <c r="N2983" s="10">
        <v>29280</v>
      </c>
      <c r="O2983">
        <f t="shared" si="211"/>
        <v>29</v>
      </c>
      <c r="P2983">
        <f t="shared" si="212"/>
        <v>2</v>
      </c>
      <c r="Q2983" t="str">
        <f t="shared" si="213"/>
        <v>Feb</v>
      </c>
      <c r="R2983" t="str">
        <f>TEXT(dDate[[#This Row],[Date]],"yyy - mm - mmm")</f>
        <v>1980 - 02 - Feb</v>
      </c>
      <c r="S2983">
        <f t="shared" si="214"/>
        <v>1980</v>
      </c>
    </row>
    <row r="2984" spans="14:19" x14ac:dyDescent="0.25">
      <c r="N2984" s="10">
        <v>29281</v>
      </c>
      <c r="O2984">
        <f t="shared" si="211"/>
        <v>1</v>
      </c>
      <c r="P2984">
        <f t="shared" si="212"/>
        <v>3</v>
      </c>
      <c r="Q2984" t="str">
        <f t="shared" si="213"/>
        <v>Mar</v>
      </c>
      <c r="R2984" t="str">
        <f>TEXT(dDate[[#This Row],[Date]],"yyy - mm - mmm")</f>
        <v>1980 - 03 - Mar</v>
      </c>
      <c r="S2984">
        <f t="shared" si="214"/>
        <v>1980</v>
      </c>
    </row>
    <row r="2985" spans="14:19" x14ac:dyDescent="0.25">
      <c r="N2985" s="10">
        <v>29282</v>
      </c>
      <c r="O2985">
        <f t="shared" si="211"/>
        <v>2</v>
      </c>
      <c r="P2985">
        <f t="shared" si="212"/>
        <v>3</v>
      </c>
      <c r="Q2985" t="str">
        <f t="shared" si="213"/>
        <v>Mar</v>
      </c>
      <c r="R2985" t="str">
        <f>TEXT(dDate[[#This Row],[Date]],"yyy - mm - mmm")</f>
        <v>1980 - 03 - Mar</v>
      </c>
      <c r="S2985">
        <f t="shared" si="214"/>
        <v>1980</v>
      </c>
    </row>
    <row r="2986" spans="14:19" x14ac:dyDescent="0.25">
      <c r="N2986" s="10">
        <v>29283</v>
      </c>
      <c r="O2986">
        <f t="shared" si="211"/>
        <v>3</v>
      </c>
      <c r="P2986">
        <f t="shared" si="212"/>
        <v>3</v>
      </c>
      <c r="Q2986" t="str">
        <f t="shared" si="213"/>
        <v>Mar</v>
      </c>
      <c r="R2986" t="str">
        <f>TEXT(dDate[[#This Row],[Date]],"yyy - mm - mmm")</f>
        <v>1980 - 03 - Mar</v>
      </c>
      <c r="S2986">
        <f t="shared" si="214"/>
        <v>1980</v>
      </c>
    </row>
    <row r="2987" spans="14:19" x14ac:dyDescent="0.25">
      <c r="N2987" s="10">
        <v>29284</v>
      </c>
      <c r="O2987">
        <f t="shared" si="211"/>
        <v>4</v>
      </c>
      <c r="P2987">
        <f t="shared" si="212"/>
        <v>3</v>
      </c>
      <c r="Q2987" t="str">
        <f t="shared" si="213"/>
        <v>Mar</v>
      </c>
      <c r="R2987" t="str">
        <f>TEXT(dDate[[#This Row],[Date]],"yyy - mm - mmm")</f>
        <v>1980 - 03 - Mar</v>
      </c>
      <c r="S2987">
        <f t="shared" si="214"/>
        <v>1980</v>
      </c>
    </row>
    <row r="2988" spans="14:19" x14ac:dyDescent="0.25">
      <c r="N2988" s="10">
        <v>29285</v>
      </c>
      <c r="O2988">
        <f t="shared" si="211"/>
        <v>5</v>
      </c>
      <c r="P2988">
        <f t="shared" si="212"/>
        <v>3</v>
      </c>
      <c r="Q2988" t="str">
        <f t="shared" si="213"/>
        <v>Mar</v>
      </c>
      <c r="R2988" t="str">
        <f>TEXT(dDate[[#This Row],[Date]],"yyy - mm - mmm")</f>
        <v>1980 - 03 - Mar</v>
      </c>
      <c r="S2988">
        <f t="shared" si="214"/>
        <v>1980</v>
      </c>
    </row>
    <row r="2989" spans="14:19" x14ac:dyDescent="0.25">
      <c r="N2989" s="10">
        <v>29286</v>
      </c>
      <c r="O2989">
        <f t="shared" si="211"/>
        <v>6</v>
      </c>
      <c r="P2989">
        <f t="shared" si="212"/>
        <v>3</v>
      </c>
      <c r="Q2989" t="str">
        <f t="shared" si="213"/>
        <v>Mar</v>
      </c>
      <c r="R2989" t="str">
        <f>TEXT(dDate[[#This Row],[Date]],"yyy - mm - mmm")</f>
        <v>1980 - 03 - Mar</v>
      </c>
      <c r="S2989">
        <f t="shared" si="214"/>
        <v>1980</v>
      </c>
    </row>
    <row r="2990" spans="14:19" x14ac:dyDescent="0.25">
      <c r="N2990" s="10">
        <v>29287</v>
      </c>
      <c r="O2990">
        <f t="shared" si="211"/>
        <v>7</v>
      </c>
      <c r="P2990">
        <f t="shared" si="212"/>
        <v>3</v>
      </c>
      <c r="Q2990" t="str">
        <f t="shared" si="213"/>
        <v>Mar</v>
      </c>
      <c r="R2990" t="str">
        <f>TEXT(dDate[[#This Row],[Date]],"yyy - mm - mmm")</f>
        <v>1980 - 03 - Mar</v>
      </c>
      <c r="S2990">
        <f t="shared" si="214"/>
        <v>1980</v>
      </c>
    </row>
    <row r="2991" spans="14:19" x14ac:dyDescent="0.25">
      <c r="N2991" s="10">
        <v>29288</v>
      </c>
      <c r="O2991">
        <f t="shared" si="211"/>
        <v>8</v>
      </c>
      <c r="P2991">
        <f t="shared" si="212"/>
        <v>3</v>
      </c>
      <c r="Q2991" t="str">
        <f t="shared" si="213"/>
        <v>Mar</v>
      </c>
      <c r="R2991" t="str">
        <f>TEXT(dDate[[#This Row],[Date]],"yyy - mm - mmm")</f>
        <v>1980 - 03 - Mar</v>
      </c>
      <c r="S2991">
        <f t="shared" si="214"/>
        <v>1980</v>
      </c>
    </row>
    <row r="2992" spans="14:19" x14ac:dyDescent="0.25">
      <c r="N2992" s="10">
        <v>29289</v>
      </c>
      <c r="O2992">
        <f t="shared" si="211"/>
        <v>9</v>
      </c>
      <c r="P2992">
        <f t="shared" si="212"/>
        <v>3</v>
      </c>
      <c r="Q2992" t="str">
        <f t="shared" si="213"/>
        <v>Mar</v>
      </c>
      <c r="R2992" t="str">
        <f>TEXT(dDate[[#This Row],[Date]],"yyy - mm - mmm")</f>
        <v>1980 - 03 - Mar</v>
      </c>
      <c r="S2992">
        <f t="shared" si="214"/>
        <v>1980</v>
      </c>
    </row>
    <row r="2993" spans="14:19" x14ac:dyDescent="0.25">
      <c r="N2993" s="10">
        <v>29290</v>
      </c>
      <c r="O2993">
        <f t="shared" si="211"/>
        <v>10</v>
      </c>
      <c r="P2993">
        <f t="shared" si="212"/>
        <v>3</v>
      </c>
      <c r="Q2993" t="str">
        <f t="shared" si="213"/>
        <v>Mar</v>
      </c>
      <c r="R2993" t="str">
        <f>TEXT(dDate[[#This Row],[Date]],"yyy - mm - mmm")</f>
        <v>1980 - 03 - Mar</v>
      </c>
      <c r="S2993">
        <f t="shared" si="214"/>
        <v>1980</v>
      </c>
    </row>
    <row r="2994" spans="14:19" x14ac:dyDescent="0.25">
      <c r="N2994" s="10">
        <v>29291</v>
      </c>
      <c r="O2994">
        <f t="shared" si="211"/>
        <v>11</v>
      </c>
      <c r="P2994">
        <f t="shared" si="212"/>
        <v>3</v>
      </c>
      <c r="Q2994" t="str">
        <f t="shared" si="213"/>
        <v>Mar</v>
      </c>
      <c r="R2994" t="str">
        <f>TEXT(dDate[[#This Row],[Date]],"yyy - mm - mmm")</f>
        <v>1980 - 03 - Mar</v>
      </c>
      <c r="S2994">
        <f t="shared" si="214"/>
        <v>1980</v>
      </c>
    </row>
    <row r="2995" spans="14:19" x14ac:dyDescent="0.25">
      <c r="N2995" s="10">
        <v>29292</v>
      </c>
      <c r="O2995">
        <f t="shared" si="211"/>
        <v>12</v>
      </c>
      <c r="P2995">
        <f t="shared" si="212"/>
        <v>3</v>
      </c>
      <c r="Q2995" t="str">
        <f t="shared" si="213"/>
        <v>Mar</v>
      </c>
      <c r="R2995" t="str">
        <f>TEXT(dDate[[#This Row],[Date]],"yyy - mm - mmm")</f>
        <v>1980 - 03 - Mar</v>
      </c>
      <c r="S2995">
        <f t="shared" si="214"/>
        <v>1980</v>
      </c>
    </row>
    <row r="2996" spans="14:19" x14ac:dyDescent="0.25">
      <c r="N2996" s="10">
        <v>29293</v>
      </c>
      <c r="O2996">
        <f t="shared" si="211"/>
        <v>13</v>
      </c>
      <c r="P2996">
        <f t="shared" si="212"/>
        <v>3</v>
      </c>
      <c r="Q2996" t="str">
        <f t="shared" si="213"/>
        <v>Mar</v>
      </c>
      <c r="R2996" t="str">
        <f>TEXT(dDate[[#This Row],[Date]],"yyy - mm - mmm")</f>
        <v>1980 - 03 - Mar</v>
      </c>
      <c r="S2996">
        <f t="shared" si="214"/>
        <v>1980</v>
      </c>
    </row>
    <row r="2997" spans="14:19" x14ac:dyDescent="0.25">
      <c r="N2997" s="10">
        <v>29294</v>
      </c>
      <c r="O2997">
        <f t="shared" si="211"/>
        <v>14</v>
      </c>
      <c r="P2997">
        <f t="shared" si="212"/>
        <v>3</v>
      </c>
      <c r="Q2997" t="str">
        <f t="shared" si="213"/>
        <v>Mar</v>
      </c>
      <c r="R2997" t="str">
        <f>TEXT(dDate[[#This Row],[Date]],"yyy - mm - mmm")</f>
        <v>1980 - 03 - Mar</v>
      </c>
      <c r="S2997">
        <f t="shared" si="214"/>
        <v>1980</v>
      </c>
    </row>
    <row r="2998" spans="14:19" x14ac:dyDescent="0.25">
      <c r="N2998" s="10">
        <v>29295</v>
      </c>
      <c r="O2998">
        <f t="shared" si="211"/>
        <v>15</v>
      </c>
      <c r="P2998">
        <f t="shared" si="212"/>
        <v>3</v>
      </c>
      <c r="Q2998" t="str">
        <f t="shared" si="213"/>
        <v>Mar</v>
      </c>
      <c r="R2998" t="str">
        <f>TEXT(dDate[[#This Row],[Date]],"yyy - mm - mmm")</f>
        <v>1980 - 03 - Mar</v>
      </c>
      <c r="S2998">
        <f t="shared" si="214"/>
        <v>1980</v>
      </c>
    </row>
    <row r="2999" spans="14:19" x14ac:dyDescent="0.25">
      <c r="N2999" s="10">
        <v>29296</v>
      </c>
      <c r="O2999">
        <f t="shared" si="211"/>
        <v>16</v>
      </c>
      <c r="P2999">
        <f t="shared" si="212"/>
        <v>3</v>
      </c>
      <c r="Q2999" t="str">
        <f t="shared" si="213"/>
        <v>Mar</v>
      </c>
      <c r="R2999" t="str">
        <f>TEXT(dDate[[#This Row],[Date]],"yyy - mm - mmm")</f>
        <v>1980 - 03 - Mar</v>
      </c>
      <c r="S2999">
        <f t="shared" si="214"/>
        <v>1980</v>
      </c>
    </row>
    <row r="3000" spans="14:19" x14ac:dyDescent="0.25">
      <c r="N3000" s="10">
        <v>29297</v>
      </c>
      <c r="O3000">
        <f t="shared" si="211"/>
        <v>17</v>
      </c>
      <c r="P3000">
        <f t="shared" si="212"/>
        <v>3</v>
      </c>
      <c r="Q3000" t="str">
        <f t="shared" si="213"/>
        <v>Mar</v>
      </c>
      <c r="R3000" t="str">
        <f>TEXT(dDate[[#This Row],[Date]],"yyy - mm - mmm")</f>
        <v>1980 - 03 - Mar</v>
      </c>
      <c r="S3000">
        <f t="shared" si="214"/>
        <v>1980</v>
      </c>
    </row>
    <row r="3001" spans="14:19" x14ac:dyDescent="0.25">
      <c r="N3001" s="10">
        <v>29298</v>
      </c>
      <c r="O3001">
        <f t="shared" si="211"/>
        <v>18</v>
      </c>
      <c r="P3001">
        <f t="shared" si="212"/>
        <v>3</v>
      </c>
      <c r="Q3001" t="str">
        <f t="shared" si="213"/>
        <v>Mar</v>
      </c>
      <c r="R3001" t="str">
        <f>TEXT(dDate[[#This Row],[Date]],"yyy - mm - mmm")</f>
        <v>1980 - 03 - Mar</v>
      </c>
      <c r="S3001">
        <f t="shared" si="214"/>
        <v>1980</v>
      </c>
    </row>
    <row r="3002" spans="14:19" x14ac:dyDescent="0.25">
      <c r="N3002" s="10">
        <v>29299</v>
      </c>
      <c r="O3002">
        <f t="shared" si="211"/>
        <v>19</v>
      </c>
      <c r="P3002">
        <f t="shared" si="212"/>
        <v>3</v>
      </c>
      <c r="Q3002" t="str">
        <f t="shared" si="213"/>
        <v>Mar</v>
      </c>
      <c r="R3002" t="str">
        <f>TEXT(dDate[[#This Row],[Date]],"yyy - mm - mmm")</f>
        <v>1980 - 03 - Mar</v>
      </c>
      <c r="S3002">
        <f t="shared" si="214"/>
        <v>1980</v>
      </c>
    </row>
    <row r="3003" spans="14:19" x14ac:dyDescent="0.25">
      <c r="N3003" s="10">
        <v>29300</v>
      </c>
      <c r="O3003">
        <f t="shared" si="211"/>
        <v>20</v>
      </c>
      <c r="P3003">
        <f t="shared" si="212"/>
        <v>3</v>
      </c>
      <c r="Q3003" t="str">
        <f t="shared" si="213"/>
        <v>Mar</v>
      </c>
      <c r="R3003" t="str">
        <f>TEXT(dDate[[#This Row],[Date]],"yyy - mm - mmm")</f>
        <v>1980 - 03 - Mar</v>
      </c>
      <c r="S3003">
        <f t="shared" si="214"/>
        <v>1980</v>
      </c>
    </row>
    <row r="3004" spans="14:19" x14ac:dyDescent="0.25">
      <c r="N3004" s="10">
        <v>29301</v>
      </c>
      <c r="O3004">
        <f t="shared" si="211"/>
        <v>21</v>
      </c>
      <c r="P3004">
        <f t="shared" si="212"/>
        <v>3</v>
      </c>
      <c r="Q3004" t="str">
        <f t="shared" si="213"/>
        <v>Mar</v>
      </c>
      <c r="R3004" t="str">
        <f>TEXT(dDate[[#This Row],[Date]],"yyy - mm - mmm")</f>
        <v>1980 - 03 - Mar</v>
      </c>
      <c r="S3004">
        <f t="shared" si="214"/>
        <v>1980</v>
      </c>
    </row>
    <row r="3005" spans="14:19" x14ac:dyDescent="0.25">
      <c r="N3005" s="10">
        <v>29302</v>
      </c>
      <c r="O3005">
        <f t="shared" si="211"/>
        <v>22</v>
      </c>
      <c r="P3005">
        <f t="shared" si="212"/>
        <v>3</v>
      </c>
      <c r="Q3005" t="str">
        <f t="shared" si="213"/>
        <v>Mar</v>
      </c>
      <c r="R3005" t="str">
        <f>TEXT(dDate[[#This Row],[Date]],"yyy - mm - mmm")</f>
        <v>1980 - 03 - Mar</v>
      </c>
      <c r="S3005">
        <f t="shared" si="214"/>
        <v>1980</v>
      </c>
    </row>
    <row r="3006" spans="14:19" x14ac:dyDescent="0.25">
      <c r="N3006" s="10">
        <v>29303</v>
      </c>
      <c r="O3006">
        <f t="shared" si="211"/>
        <v>23</v>
      </c>
      <c r="P3006">
        <f t="shared" si="212"/>
        <v>3</v>
      </c>
      <c r="Q3006" t="str">
        <f t="shared" si="213"/>
        <v>Mar</v>
      </c>
      <c r="R3006" t="str">
        <f>TEXT(dDate[[#This Row],[Date]],"yyy - mm - mmm")</f>
        <v>1980 - 03 - Mar</v>
      </c>
      <c r="S3006">
        <f t="shared" si="214"/>
        <v>1980</v>
      </c>
    </row>
    <row r="3007" spans="14:19" x14ac:dyDescent="0.25">
      <c r="N3007" s="10">
        <v>29304</v>
      </c>
      <c r="O3007">
        <f t="shared" si="211"/>
        <v>24</v>
      </c>
      <c r="P3007">
        <f t="shared" si="212"/>
        <v>3</v>
      </c>
      <c r="Q3007" t="str">
        <f t="shared" si="213"/>
        <v>Mar</v>
      </c>
      <c r="R3007" t="str">
        <f>TEXT(dDate[[#This Row],[Date]],"yyy - mm - mmm")</f>
        <v>1980 - 03 - Mar</v>
      </c>
      <c r="S3007">
        <f t="shared" si="214"/>
        <v>1980</v>
      </c>
    </row>
    <row r="3008" spans="14:19" x14ac:dyDescent="0.25">
      <c r="N3008" s="10">
        <v>29305</v>
      </c>
      <c r="O3008">
        <f t="shared" si="211"/>
        <v>25</v>
      </c>
      <c r="P3008">
        <f t="shared" si="212"/>
        <v>3</v>
      </c>
      <c r="Q3008" t="str">
        <f t="shared" si="213"/>
        <v>Mar</v>
      </c>
      <c r="R3008" t="str">
        <f>TEXT(dDate[[#This Row],[Date]],"yyy - mm - mmm")</f>
        <v>1980 - 03 - Mar</v>
      </c>
      <c r="S3008">
        <f t="shared" si="214"/>
        <v>1980</v>
      </c>
    </row>
    <row r="3009" spans="14:19" x14ac:dyDescent="0.25">
      <c r="N3009" s="10">
        <v>29306</v>
      </c>
      <c r="O3009">
        <f t="shared" si="211"/>
        <v>26</v>
      </c>
      <c r="P3009">
        <f t="shared" si="212"/>
        <v>3</v>
      </c>
      <c r="Q3009" t="str">
        <f t="shared" si="213"/>
        <v>Mar</v>
      </c>
      <c r="R3009" t="str">
        <f>TEXT(dDate[[#This Row],[Date]],"yyy - mm - mmm")</f>
        <v>1980 - 03 - Mar</v>
      </c>
      <c r="S3009">
        <f t="shared" si="214"/>
        <v>1980</v>
      </c>
    </row>
    <row r="3010" spans="14:19" x14ac:dyDescent="0.25">
      <c r="N3010" s="10">
        <v>29307</v>
      </c>
      <c r="O3010">
        <f t="shared" si="211"/>
        <v>27</v>
      </c>
      <c r="P3010">
        <f t="shared" si="212"/>
        <v>3</v>
      </c>
      <c r="Q3010" t="str">
        <f t="shared" si="213"/>
        <v>Mar</v>
      </c>
      <c r="R3010" t="str">
        <f>TEXT(dDate[[#This Row],[Date]],"yyy - mm - mmm")</f>
        <v>1980 - 03 - Mar</v>
      </c>
      <c r="S3010">
        <f t="shared" si="214"/>
        <v>1980</v>
      </c>
    </row>
    <row r="3011" spans="14:19" x14ac:dyDescent="0.25">
      <c r="N3011" s="10">
        <v>29308</v>
      </c>
      <c r="O3011">
        <f t="shared" ref="O3011:O3074" si="215">DAY(N3011)</f>
        <v>28</v>
      </c>
      <c r="P3011">
        <f t="shared" ref="P3011:P3074" si="216">MONTH(N3011)</f>
        <v>3</v>
      </c>
      <c r="Q3011" t="str">
        <f t="shared" ref="Q3011:Q3074" si="217">TEXT(N3011,"mmm")</f>
        <v>Mar</v>
      </c>
      <c r="R3011" t="str">
        <f>TEXT(dDate[[#This Row],[Date]],"yyy - mm - mmm")</f>
        <v>1980 - 03 - Mar</v>
      </c>
      <c r="S3011">
        <f t="shared" ref="S3011:S3074" si="218">YEAR(N3011)</f>
        <v>1980</v>
      </c>
    </row>
    <row r="3012" spans="14:19" x14ac:dyDescent="0.25">
      <c r="N3012" s="10">
        <v>29309</v>
      </c>
      <c r="O3012">
        <f t="shared" si="215"/>
        <v>29</v>
      </c>
      <c r="P3012">
        <f t="shared" si="216"/>
        <v>3</v>
      </c>
      <c r="Q3012" t="str">
        <f t="shared" si="217"/>
        <v>Mar</v>
      </c>
      <c r="R3012" t="str">
        <f>TEXT(dDate[[#This Row],[Date]],"yyy - mm - mmm")</f>
        <v>1980 - 03 - Mar</v>
      </c>
      <c r="S3012">
        <f t="shared" si="218"/>
        <v>1980</v>
      </c>
    </row>
    <row r="3013" spans="14:19" x14ac:dyDescent="0.25">
      <c r="N3013" s="10">
        <v>29310</v>
      </c>
      <c r="O3013">
        <f t="shared" si="215"/>
        <v>30</v>
      </c>
      <c r="P3013">
        <f t="shared" si="216"/>
        <v>3</v>
      </c>
      <c r="Q3013" t="str">
        <f t="shared" si="217"/>
        <v>Mar</v>
      </c>
      <c r="R3013" t="str">
        <f>TEXT(dDate[[#This Row],[Date]],"yyy - mm - mmm")</f>
        <v>1980 - 03 - Mar</v>
      </c>
      <c r="S3013">
        <f t="shared" si="218"/>
        <v>1980</v>
      </c>
    </row>
    <row r="3014" spans="14:19" x14ac:dyDescent="0.25">
      <c r="N3014" s="10">
        <v>29311</v>
      </c>
      <c r="O3014">
        <f t="shared" si="215"/>
        <v>31</v>
      </c>
      <c r="P3014">
        <f t="shared" si="216"/>
        <v>3</v>
      </c>
      <c r="Q3014" t="str">
        <f t="shared" si="217"/>
        <v>Mar</v>
      </c>
      <c r="R3014" t="str">
        <f>TEXT(dDate[[#This Row],[Date]],"yyy - mm - mmm")</f>
        <v>1980 - 03 - Mar</v>
      </c>
      <c r="S3014">
        <f t="shared" si="218"/>
        <v>1980</v>
      </c>
    </row>
    <row r="3015" spans="14:19" x14ac:dyDescent="0.25">
      <c r="N3015" s="10">
        <v>29312</v>
      </c>
      <c r="O3015">
        <f t="shared" si="215"/>
        <v>1</v>
      </c>
      <c r="P3015">
        <f t="shared" si="216"/>
        <v>4</v>
      </c>
      <c r="Q3015" t="str">
        <f t="shared" si="217"/>
        <v>Apr</v>
      </c>
      <c r="R3015" t="str">
        <f>TEXT(dDate[[#This Row],[Date]],"yyy - mm - mmm")</f>
        <v>1980 - 04 - Apr</v>
      </c>
      <c r="S3015">
        <f t="shared" si="218"/>
        <v>1980</v>
      </c>
    </row>
    <row r="3016" spans="14:19" x14ac:dyDescent="0.25">
      <c r="N3016" s="10">
        <v>29313</v>
      </c>
      <c r="O3016">
        <f t="shared" si="215"/>
        <v>2</v>
      </c>
      <c r="P3016">
        <f t="shared" si="216"/>
        <v>4</v>
      </c>
      <c r="Q3016" t="str">
        <f t="shared" si="217"/>
        <v>Apr</v>
      </c>
      <c r="R3016" t="str">
        <f>TEXT(dDate[[#This Row],[Date]],"yyy - mm - mmm")</f>
        <v>1980 - 04 - Apr</v>
      </c>
      <c r="S3016">
        <f t="shared" si="218"/>
        <v>1980</v>
      </c>
    </row>
    <row r="3017" spans="14:19" x14ac:dyDescent="0.25">
      <c r="N3017" s="10">
        <v>29314</v>
      </c>
      <c r="O3017">
        <f t="shared" si="215"/>
        <v>3</v>
      </c>
      <c r="P3017">
        <f t="shared" si="216"/>
        <v>4</v>
      </c>
      <c r="Q3017" t="str">
        <f t="shared" si="217"/>
        <v>Apr</v>
      </c>
      <c r="R3017" t="str">
        <f>TEXT(dDate[[#This Row],[Date]],"yyy - mm - mmm")</f>
        <v>1980 - 04 - Apr</v>
      </c>
      <c r="S3017">
        <f t="shared" si="218"/>
        <v>1980</v>
      </c>
    </row>
    <row r="3018" spans="14:19" x14ac:dyDescent="0.25">
      <c r="N3018" s="10">
        <v>29315</v>
      </c>
      <c r="O3018">
        <f t="shared" si="215"/>
        <v>4</v>
      </c>
      <c r="P3018">
        <f t="shared" si="216"/>
        <v>4</v>
      </c>
      <c r="Q3018" t="str">
        <f t="shared" si="217"/>
        <v>Apr</v>
      </c>
      <c r="R3018" t="str">
        <f>TEXT(dDate[[#This Row],[Date]],"yyy - mm - mmm")</f>
        <v>1980 - 04 - Apr</v>
      </c>
      <c r="S3018">
        <f t="shared" si="218"/>
        <v>1980</v>
      </c>
    </row>
    <row r="3019" spans="14:19" x14ac:dyDescent="0.25">
      <c r="N3019" s="10">
        <v>29316</v>
      </c>
      <c r="O3019">
        <f t="shared" si="215"/>
        <v>5</v>
      </c>
      <c r="P3019">
        <f t="shared" si="216"/>
        <v>4</v>
      </c>
      <c r="Q3019" t="str">
        <f t="shared" si="217"/>
        <v>Apr</v>
      </c>
      <c r="R3019" t="str">
        <f>TEXT(dDate[[#This Row],[Date]],"yyy - mm - mmm")</f>
        <v>1980 - 04 - Apr</v>
      </c>
      <c r="S3019">
        <f t="shared" si="218"/>
        <v>1980</v>
      </c>
    </row>
    <row r="3020" spans="14:19" x14ac:dyDescent="0.25">
      <c r="N3020" s="10">
        <v>29317</v>
      </c>
      <c r="O3020">
        <f t="shared" si="215"/>
        <v>6</v>
      </c>
      <c r="P3020">
        <f t="shared" si="216"/>
        <v>4</v>
      </c>
      <c r="Q3020" t="str">
        <f t="shared" si="217"/>
        <v>Apr</v>
      </c>
      <c r="R3020" t="str">
        <f>TEXT(dDate[[#This Row],[Date]],"yyy - mm - mmm")</f>
        <v>1980 - 04 - Apr</v>
      </c>
      <c r="S3020">
        <f t="shared" si="218"/>
        <v>1980</v>
      </c>
    </row>
    <row r="3021" spans="14:19" x14ac:dyDescent="0.25">
      <c r="N3021" s="10">
        <v>29318</v>
      </c>
      <c r="O3021">
        <f t="shared" si="215"/>
        <v>7</v>
      </c>
      <c r="P3021">
        <f t="shared" si="216"/>
        <v>4</v>
      </c>
      <c r="Q3021" t="str">
        <f t="shared" si="217"/>
        <v>Apr</v>
      </c>
      <c r="R3021" t="str">
        <f>TEXT(dDate[[#This Row],[Date]],"yyy - mm - mmm")</f>
        <v>1980 - 04 - Apr</v>
      </c>
      <c r="S3021">
        <f t="shared" si="218"/>
        <v>1980</v>
      </c>
    </row>
    <row r="3022" spans="14:19" x14ac:dyDescent="0.25">
      <c r="N3022" s="10">
        <v>29319</v>
      </c>
      <c r="O3022">
        <f t="shared" si="215"/>
        <v>8</v>
      </c>
      <c r="P3022">
        <f t="shared" si="216"/>
        <v>4</v>
      </c>
      <c r="Q3022" t="str">
        <f t="shared" si="217"/>
        <v>Apr</v>
      </c>
      <c r="R3022" t="str">
        <f>TEXT(dDate[[#This Row],[Date]],"yyy - mm - mmm")</f>
        <v>1980 - 04 - Apr</v>
      </c>
      <c r="S3022">
        <f t="shared" si="218"/>
        <v>1980</v>
      </c>
    </row>
    <row r="3023" spans="14:19" x14ac:dyDescent="0.25">
      <c r="N3023" s="10">
        <v>29320</v>
      </c>
      <c r="O3023">
        <f t="shared" si="215"/>
        <v>9</v>
      </c>
      <c r="P3023">
        <f t="shared" si="216"/>
        <v>4</v>
      </c>
      <c r="Q3023" t="str">
        <f t="shared" si="217"/>
        <v>Apr</v>
      </c>
      <c r="R3023" t="str">
        <f>TEXT(dDate[[#This Row],[Date]],"yyy - mm - mmm")</f>
        <v>1980 - 04 - Apr</v>
      </c>
      <c r="S3023">
        <f t="shared" si="218"/>
        <v>1980</v>
      </c>
    </row>
    <row r="3024" spans="14:19" x14ac:dyDescent="0.25">
      <c r="N3024" s="10">
        <v>29321</v>
      </c>
      <c r="O3024">
        <f t="shared" si="215"/>
        <v>10</v>
      </c>
      <c r="P3024">
        <f t="shared" si="216"/>
        <v>4</v>
      </c>
      <c r="Q3024" t="str">
        <f t="shared" si="217"/>
        <v>Apr</v>
      </c>
      <c r="R3024" t="str">
        <f>TEXT(dDate[[#This Row],[Date]],"yyy - mm - mmm")</f>
        <v>1980 - 04 - Apr</v>
      </c>
      <c r="S3024">
        <f t="shared" si="218"/>
        <v>1980</v>
      </c>
    </row>
    <row r="3025" spans="14:19" x14ac:dyDescent="0.25">
      <c r="N3025" s="10">
        <v>29322</v>
      </c>
      <c r="O3025">
        <f t="shared" si="215"/>
        <v>11</v>
      </c>
      <c r="P3025">
        <f t="shared" si="216"/>
        <v>4</v>
      </c>
      <c r="Q3025" t="str">
        <f t="shared" si="217"/>
        <v>Apr</v>
      </c>
      <c r="R3025" t="str">
        <f>TEXT(dDate[[#This Row],[Date]],"yyy - mm - mmm")</f>
        <v>1980 - 04 - Apr</v>
      </c>
      <c r="S3025">
        <f t="shared" si="218"/>
        <v>1980</v>
      </c>
    </row>
    <row r="3026" spans="14:19" x14ac:dyDescent="0.25">
      <c r="N3026" s="10">
        <v>29323</v>
      </c>
      <c r="O3026">
        <f t="shared" si="215"/>
        <v>12</v>
      </c>
      <c r="P3026">
        <f t="shared" si="216"/>
        <v>4</v>
      </c>
      <c r="Q3026" t="str">
        <f t="shared" si="217"/>
        <v>Apr</v>
      </c>
      <c r="R3026" t="str">
        <f>TEXT(dDate[[#This Row],[Date]],"yyy - mm - mmm")</f>
        <v>1980 - 04 - Apr</v>
      </c>
      <c r="S3026">
        <f t="shared" si="218"/>
        <v>1980</v>
      </c>
    </row>
    <row r="3027" spans="14:19" x14ac:dyDescent="0.25">
      <c r="N3027" s="10">
        <v>29324</v>
      </c>
      <c r="O3027">
        <f t="shared" si="215"/>
        <v>13</v>
      </c>
      <c r="P3027">
        <f t="shared" si="216"/>
        <v>4</v>
      </c>
      <c r="Q3027" t="str">
        <f t="shared" si="217"/>
        <v>Apr</v>
      </c>
      <c r="R3027" t="str">
        <f>TEXT(dDate[[#This Row],[Date]],"yyy - mm - mmm")</f>
        <v>1980 - 04 - Apr</v>
      </c>
      <c r="S3027">
        <f t="shared" si="218"/>
        <v>1980</v>
      </c>
    </row>
    <row r="3028" spans="14:19" x14ac:dyDescent="0.25">
      <c r="N3028" s="10">
        <v>29325</v>
      </c>
      <c r="O3028">
        <f t="shared" si="215"/>
        <v>14</v>
      </c>
      <c r="P3028">
        <f t="shared" si="216"/>
        <v>4</v>
      </c>
      <c r="Q3028" t="str">
        <f t="shared" si="217"/>
        <v>Apr</v>
      </c>
      <c r="R3028" t="str">
        <f>TEXT(dDate[[#This Row],[Date]],"yyy - mm - mmm")</f>
        <v>1980 - 04 - Apr</v>
      </c>
      <c r="S3028">
        <f t="shared" si="218"/>
        <v>1980</v>
      </c>
    </row>
    <row r="3029" spans="14:19" x14ac:dyDescent="0.25">
      <c r="N3029" s="10">
        <v>29326</v>
      </c>
      <c r="O3029">
        <f t="shared" si="215"/>
        <v>15</v>
      </c>
      <c r="P3029">
        <f t="shared" si="216"/>
        <v>4</v>
      </c>
      <c r="Q3029" t="str">
        <f t="shared" si="217"/>
        <v>Apr</v>
      </c>
      <c r="R3029" t="str">
        <f>TEXT(dDate[[#This Row],[Date]],"yyy - mm - mmm")</f>
        <v>1980 - 04 - Apr</v>
      </c>
      <c r="S3029">
        <f t="shared" si="218"/>
        <v>1980</v>
      </c>
    </row>
    <row r="3030" spans="14:19" x14ac:dyDescent="0.25">
      <c r="N3030" s="10">
        <v>29327</v>
      </c>
      <c r="O3030">
        <f t="shared" si="215"/>
        <v>16</v>
      </c>
      <c r="P3030">
        <f t="shared" si="216"/>
        <v>4</v>
      </c>
      <c r="Q3030" t="str">
        <f t="shared" si="217"/>
        <v>Apr</v>
      </c>
      <c r="R3030" t="str">
        <f>TEXT(dDate[[#This Row],[Date]],"yyy - mm - mmm")</f>
        <v>1980 - 04 - Apr</v>
      </c>
      <c r="S3030">
        <f t="shared" si="218"/>
        <v>1980</v>
      </c>
    </row>
    <row r="3031" spans="14:19" x14ac:dyDescent="0.25">
      <c r="N3031" s="10">
        <v>29328</v>
      </c>
      <c r="O3031">
        <f t="shared" si="215"/>
        <v>17</v>
      </c>
      <c r="P3031">
        <f t="shared" si="216"/>
        <v>4</v>
      </c>
      <c r="Q3031" t="str">
        <f t="shared" si="217"/>
        <v>Apr</v>
      </c>
      <c r="R3031" t="str">
        <f>TEXT(dDate[[#This Row],[Date]],"yyy - mm - mmm")</f>
        <v>1980 - 04 - Apr</v>
      </c>
      <c r="S3031">
        <f t="shared" si="218"/>
        <v>1980</v>
      </c>
    </row>
    <row r="3032" spans="14:19" x14ac:dyDescent="0.25">
      <c r="N3032" s="10">
        <v>29329</v>
      </c>
      <c r="O3032">
        <f t="shared" si="215"/>
        <v>18</v>
      </c>
      <c r="P3032">
        <f t="shared" si="216"/>
        <v>4</v>
      </c>
      <c r="Q3032" t="str">
        <f t="shared" si="217"/>
        <v>Apr</v>
      </c>
      <c r="R3032" t="str">
        <f>TEXT(dDate[[#This Row],[Date]],"yyy - mm - mmm")</f>
        <v>1980 - 04 - Apr</v>
      </c>
      <c r="S3032">
        <f t="shared" si="218"/>
        <v>1980</v>
      </c>
    </row>
    <row r="3033" spans="14:19" x14ac:dyDescent="0.25">
      <c r="N3033" s="10">
        <v>29330</v>
      </c>
      <c r="O3033">
        <f t="shared" si="215"/>
        <v>19</v>
      </c>
      <c r="P3033">
        <f t="shared" si="216"/>
        <v>4</v>
      </c>
      <c r="Q3033" t="str">
        <f t="shared" si="217"/>
        <v>Apr</v>
      </c>
      <c r="R3033" t="str">
        <f>TEXT(dDate[[#This Row],[Date]],"yyy - mm - mmm")</f>
        <v>1980 - 04 - Apr</v>
      </c>
      <c r="S3033">
        <f t="shared" si="218"/>
        <v>1980</v>
      </c>
    </row>
    <row r="3034" spans="14:19" x14ac:dyDescent="0.25">
      <c r="N3034" s="10">
        <v>29331</v>
      </c>
      <c r="O3034">
        <f t="shared" si="215"/>
        <v>20</v>
      </c>
      <c r="P3034">
        <f t="shared" si="216"/>
        <v>4</v>
      </c>
      <c r="Q3034" t="str">
        <f t="shared" si="217"/>
        <v>Apr</v>
      </c>
      <c r="R3034" t="str">
        <f>TEXT(dDate[[#This Row],[Date]],"yyy - mm - mmm")</f>
        <v>1980 - 04 - Apr</v>
      </c>
      <c r="S3034">
        <f t="shared" si="218"/>
        <v>1980</v>
      </c>
    </row>
    <row r="3035" spans="14:19" x14ac:dyDescent="0.25">
      <c r="N3035" s="10">
        <v>29332</v>
      </c>
      <c r="O3035">
        <f t="shared" si="215"/>
        <v>21</v>
      </c>
      <c r="P3035">
        <f t="shared" si="216"/>
        <v>4</v>
      </c>
      <c r="Q3035" t="str">
        <f t="shared" si="217"/>
        <v>Apr</v>
      </c>
      <c r="R3035" t="str">
        <f>TEXT(dDate[[#This Row],[Date]],"yyy - mm - mmm")</f>
        <v>1980 - 04 - Apr</v>
      </c>
      <c r="S3035">
        <f t="shared" si="218"/>
        <v>1980</v>
      </c>
    </row>
    <row r="3036" spans="14:19" x14ac:dyDescent="0.25">
      <c r="N3036" s="10">
        <v>29333</v>
      </c>
      <c r="O3036">
        <f t="shared" si="215"/>
        <v>22</v>
      </c>
      <c r="P3036">
        <f t="shared" si="216"/>
        <v>4</v>
      </c>
      <c r="Q3036" t="str">
        <f t="shared" si="217"/>
        <v>Apr</v>
      </c>
      <c r="R3036" t="str">
        <f>TEXT(dDate[[#This Row],[Date]],"yyy - mm - mmm")</f>
        <v>1980 - 04 - Apr</v>
      </c>
      <c r="S3036">
        <f t="shared" si="218"/>
        <v>1980</v>
      </c>
    </row>
    <row r="3037" spans="14:19" x14ac:dyDescent="0.25">
      <c r="N3037" s="10">
        <v>29334</v>
      </c>
      <c r="O3037">
        <f t="shared" si="215"/>
        <v>23</v>
      </c>
      <c r="P3037">
        <f t="shared" si="216"/>
        <v>4</v>
      </c>
      <c r="Q3037" t="str">
        <f t="shared" si="217"/>
        <v>Apr</v>
      </c>
      <c r="R3037" t="str">
        <f>TEXT(dDate[[#This Row],[Date]],"yyy - mm - mmm")</f>
        <v>1980 - 04 - Apr</v>
      </c>
      <c r="S3037">
        <f t="shared" si="218"/>
        <v>1980</v>
      </c>
    </row>
    <row r="3038" spans="14:19" x14ac:dyDescent="0.25">
      <c r="N3038" s="10">
        <v>29335</v>
      </c>
      <c r="O3038">
        <f t="shared" si="215"/>
        <v>24</v>
      </c>
      <c r="P3038">
        <f t="shared" si="216"/>
        <v>4</v>
      </c>
      <c r="Q3038" t="str">
        <f t="shared" si="217"/>
        <v>Apr</v>
      </c>
      <c r="R3038" t="str">
        <f>TEXT(dDate[[#This Row],[Date]],"yyy - mm - mmm")</f>
        <v>1980 - 04 - Apr</v>
      </c>
      <c r="S3038">
        <f t="shared" si="218"/>
        <v>1980</v>
      </c>
    </row>
    <row r="3039" spans="14:19" x14ac:dyDescent="0.25">
      <c r="N3039" s="10">
        <v>29336</v>
      </c>
      <c r="O3039">
        <f t="shared" si="215"/>
        <v>25</v>
      </c>
      <c r="P3039">
        <f t="shared" si="216"/>
        <v>4</v>
      </c>
      <c r="Q3039" t="str">
        <f t="shared" si="217"/>
        <v>Apr</v>
      </c>
      <c r="R3039" t="str">
        <f>TEXT(dDate[[#This Row],[Date]],"yyy - mm - mmm")</f>
        <v>1980 - 04 - Apr</v>
      </c>
      <c r="S3039">
        <f t="shared" si="218"/>
        <v>1980</v>
      </c>
    </row>
    <row r="3040" spans="14:19" x14ac:dyDescent="0.25">
      <c r="N3040" s="10">
        <v>29337</v>
      </c>
      <c r="O3040">
        <f t="shared" si="215"/>
        <v>26</v>
      </c>
      <c r="P3040">
        <f t="shared" si="216"/>
        <v>4</v>
      </c>
      <c r="Q3040" t="str">
        <f t="shared" si="217"/>
        <v>Apr</v>
      </c>
      <c r="R3040" t="str">
        <f>TEXT(dDate[[#This Row],[Date]],"yyy - mm - mmm")</f>
        <v>1980 - 04 - Apr</v>
      </c>
      <c r="S3040">
        <f t="shared" si="218"/>
        <v>1980</v>
      </c>
    </row>
    <row r="3041" spans="14:19" x14ac:dyDescent="0.25">
      <c r="N3041" s="10">
        <v>29338</v>
      </c>
      <c r="O3041">
        <f t="shared" si="215"/>
        <v>27</v>
      </c>
      <c r="P3041">
        <f t="shared" si="216"/>
        <v>4</v>
      </c>
      <c r="Q3041" t="str">
        <f t="shared" si="217"/>
        <v>Apr</v>
      </c>
      <c r="R3041" t="str">
        <f>TEXT(dDate[[#This Row],[Date]],"yyy - mm - mmm")</f>
        <v>1980 - 04 - Apr</v>
      </c>
      <c r="S3041">
        <f t="shared" si="218"/>
        <v>1980</v>
      </c>
    </row>
    <row r="3042" spans="14:19" x14ac:dyDescent="0.25">
      <c r="N3042" s="10">
        <v>29339</v>
      </c>
      <c r="O3042">
        <f t="shared" si="215"/>
        <v>28</v>
      </c>
      <c r="P3042">
        <f t="shared" si="216"/>
        <v>4</v>
      </c>
      <c r="Q3042" t="str">
        <f t="shared" si="217"/>
        <v>Apr</v>
      </c>
      <c r="R3042" t="str">
        <f>TEXT(dDate[[#This Row],[Date]],"yyy - mm - mmm")</f>
        <v>1980 - 04 - Apr</v>
      </c>
      <c r="S3042">
        <f t="shared" si="218"/>
        <v>1980</v>
      </c>
    </row>
    <row r="3043" spans="14:19" x14ac:dyDescent="0.25">
      <c r="N3043" s="10">
        <v>29340</v>
      </c>
      <c r="O3043">
        <f t="shared" si="215"/>
        <v>29</v>
      </c>
      <c r="P3043">
        <f t="shared" si="216"/>
        <v>4</v>
      </c>
      <c r="Q3043" t="str">
        <f t="shared" si="217"/>
        <v>Apr</v>
      </c>
      <c r="R3043" t="str">
        <f>TEXT(dDate[[#This Row],[Date]],"yyy - mm - mmm")</f>
        <v>1980 - 04 - Apr</v>
      </c>
      <c r="S3043">
        <f t="shared" si="218"/>
        <v>1980</v>
      </c>
    </row>
    <row r="3044" spans="14:19" x14ac:dyDescent="0.25">
      <c r="N3044" s="10">
        <v>29341</v>
      </c>
      <c r="O3044">
        <f t="shared" si="215"/>
        <v>30</v>
      </c>
      <c r="P3044">
        <f t="shared" si="216"/>
        <v>4</v>
      </c>
      <c r="Q3044" t="str">
        <f t="shared" si="217"/>
        <v>Apr</v>
      </c>
      <c r="R3044" t="str">
        <f>TEXT(dDate[[#This Row],[Date]],"yyy - mm - mmm")</f>
        <v>1980 - 04 - Apr</v>
      </c>
      <c r="S3044">
        <f t="shared" si="218"/>
        <v>1980</v>
      </c>
    </row>
    <row r="3045" spans="14:19" x14ac:dyDescent="0.25">
      <c r="N3045" s="10">
        <v>29342</v>
      </c>
      <c r="O3045">
        <f t="shared" si="215"/>
        <v>1</v>
      </c>
      <c r="P3045">
        <f t="shared" si="216"/>
        <v>5</v>
      </c>
      <c r="Q3045" t="str">
        <f t="shared" si="217"/>
        <v>May</v>
      </c>
      <c r="R3045" t="str">
        <f>TEXT(dDate[[#This Row],[Date]],"yyy - mm - mmm")</f>
        <v>1980 - 05 - May</v>
      </c>
      <c r="S3045">
        <f t="shared" si="218"/>
        <v>1980</v>
      </c>
    </row>
    <row r="3046" spans="14:19" x14ac:dyDescent="0.25">
      <c r="N3046" s="10">
        <v>29343</v>
      </c>
      <c r="O3046">
        <f t="shared" si="215"/>
        <v>2</v>
      </c>
      <c r="P3046">
        <f t="shared" si="216"/>
        <v>5</v>
      </c>
      <c r="Q3046" t="str">
        <f t="shared" si="217"/>
        <v>May</v>
      </c>
      <c r="R3046" t="str">
        <f>TEXT(dDate[[#This Row],[Date]],"yyy - mm - mmm")</f>
        <v>1980 - 05 - May</v>
      </c>
      <c r="S3046">
        <f t="shared" si="218"/>
        <v>1980</v>
      </c>
    </row>
    <row r="3047" spans="14:19" x14ac:dyDescent="0.25">
      <c r="N3047" s="10">
        <v>29344</v>
      </c>
      <c r="O3047">
        <f t="shared" si="215"/>
        <v>3</v>
      </c>
      <c r="P3047">
        <f t="shared" si="216"/>
        <v>5</v>
      </c>
      <c r="Q3047" t="str">
        <f t="shared" si="217"/>
        <v>May</v>
      </c>
      <c r="R3047" t="str">
        <f>TEXT(dDate[[#This Row],[Date]],"yyy - mm - mmm")</f>
        <v>1980 - 05 - May</v>
      </c>
      <c r="S3047">
        <f t="shared" si="218"/>
        <v>1980</v>
      </c>
    </row>
    <row r="3048" spans="14:19" x14ac:dyDescent="0.25">
      <c r="N3048" s="10">
        <v>29345</v>
      </c>
      <c r="O3048">
        <f t="shared" si="215"/>
        <v>4</v>
      </c>
      <c r="P3048">
        <f t="shared" si="216"/>
        <v>5</v>
      </c>
      <c r="Q3048" t="str">
        <f t="shared" si="217"/>
        <v>May</v>
      </c>
      <c r="R3048" t="str">
        <f>TEXT(dDate[[#This Row],[Date]],"yyy - mm - mmm")</f>
        <v>1980 - 05 - May</v>
      </c>
      <c r="S3048">
        <f t="shared" si="218"/>
        <v>1980</v>
      </c>
    </row>
    <row r="3049" spans="14:19" x14ac:dyDescent="0.25">
      <c r="N3049" s="10">
        <v>29346</v>
      </c>
      <c r="O3049">
        <f t="shared" si="215"/>
        <v>5</v>
      </c>
      <c r="P3049">
        <f t="shared" si="216"/>
        <v>5</v>
      </c>
      <c r="Q3049" t="str">
        <f t="shared" si="217"/>
        <v>May</v>
      </c>
      <c r="R3049" t="str">
        <f>TEXT(dDate[[#This Row],[Date]],"yyy - mm - mmm")</f>
        <v>1980 - 05 - May</v>
      </c>
      <c r="S3049">
        <f t="shared" si="218"/>
        <v>1980</v>
      </c>
    </row>
    <row r="3050" spans="14:19" x14ac:dyDescent="0.25">
      <c r="N3050" s="10">
        <v>29347</v>
      </c>
      <c r="O3050">
        <f t="shared" si="215"/>
        <v>6</v>
      </c>
      <c r="P3050">
        <f t="shared" si="216"/>
        <v>5</v>
      </c>
      <c r="Q3050" t="str">
        <f t="shared" si="217"/>
        <v>May</v>
      </c>
      <c r="R3050" t="str">
        <f>TEXT(dDate[[#This Row],[Date]],"yyy - mm - mmm")</f>
        <v>1980 - 05 - May</v>
      </c>
      <c r="S3050">
        <f t="shared" si="218"/>
        <v>1980</v>
      </c>
    </row>
    <row r="3051" spans="14:19" x14ac:dyDescent="0.25">
      <c r="N3051" s="10">
        <v>29348</v>
      </c>
      <c r="O3051">
        <f t="shared" si="215"/>
        <v>7</v>
      </c>
      <c r="P3051">
        <f t="shared" si="216"/>
        <v>5</v>
      </c>
      <c r="Q3051" t="str">
        <f t="shared" si="217"/>
        <v>May</v>
      </c>
      <c r="R3051" t="str">
        <f>TEXT(dDate[[#This Row],[Date]],"yyy - mm - mmm")</f>
        <v>1980 - 05 - May</v>
      </c>
      <c r="S3051">
        <f t="shared" si="218"/>
        <v>1980</v>
      </c>
    </row>
    <row r="3052" spans="14:19" x14ac:dyDescent="0.25">
      <c r="N3052" s="10">
        <v>29349</v>
      </c>
      <c r="O3052">
        <f t="shared" si="215"/>
        <v>8</v>
      </c>
      <c r="P3052">
        <f t="shared" si="216"/>
        <v>5</v>
      </c>
      <c r="Q3052" t="str">
        <f t="shared" si="217"/>
        <v>May</v>
      </c>
      <c r="R3052" t="str">
        <f>TEXT(dDate[[#This Row],[Date]],"yyy - mm - mmm")</f>
        <v>1980 - 05 - May</v>
      </c>
      <c r="S3052">
        <f t="shared" si="218"/>
        <v>1980</v>
      </c>
    </row>
    <row r="3053" spans="14:19" x14ac:dyDescent="0.25">
      <c r="N3053" s="10">
        <v>29350</v>
      </c>
      <c r="O3053">
        <f t="shared" si="215"/>
        <v>9</v>
      </c>
      <c r="P3053">
        <f t="shared" si="216"/>
        <v>5</v>
      </c>
      <c r="Q3053" t="str">
        <f t="shared" si="217"/>
        <v>May</v>
      </c>
      <c r="R3053" t="str">
        <f>TEXT(dDate[[#This Row],[Date]],"yyy - mm - mmm")</f>
        <v>1980 - 05 - May</v>
      </c>
      <c r="S3053">
        <f t="shared" si="218"/>
        <v>1980</v>
      </c>
    </row>
    <row r="3054" spans="14:19" x14ac:dyDescent="0.25">
      <c r="N3054" s="10">
        <v>29351</v>
      </c>
      <c r="O3054">
        <f t="shared" si="215"/>
        <v>10</v>
      </c>
      <c r="P3054">
        <f t="shared" si="216"/>
        <v>5</v>
      </c>
      <c r="Q3054" t="str">
        <f t="shared" si="217"/>
        <v>May</v>
      </c>
      <c r="R3054" t="str">
        <f>TEXT(dDate[[#This Row],[Date]],"yyy - mm - mmm")</f>
        <v>1980 - 05 - May</v>
      </c>
      <c r="S3054">
        <f t="shared" si="218"/>
        <v>1980</v>
      </c>
    </row>
    <row r="3055" spans="14:19" x14ac:dyDescent="0.25">
      <c r="N3055" s="10">
        <v>29352</v>
      </c>
      <c r="O3055">
        <f t="shared" si="215"/>
        <v>11</v>
      </c>
      <c r="P3055">
        <f t="shared" si="216"/>
        <v>5</v>
      </c>
      <c r="Q3055" t="str">
        <f t="shared" si="217"/>
        <v>May</v>
      </c>
      <c r="R3055" t="str">
        <f>TEXT(dDate[[#This Row],[Date]],"yyy - mm - mmm")</f>
        <v>1980 - 05 - May</v>
      </c>
      <c r="S3055">
        <f t="shared" si="218"/>
        <v>1980</v>
      </c>
    </row>
    <row r="3056" spans="14:19" x14ac:dyDescent="0.25">
      <c r="N3056" s="10">
        <v>29353</v>
      </c>
      <c r="O3056">
        <f t="shared" si="215"/>
        <v>12</v>
      </c>
      <c r="P3056">
        <f t="shared" si="216"/>
        <v>5</v>
      </c>
      <c r="Q3056" t="str">
        <f t="shared" si="217"/>
        <v>May</v>
      </c>
      <c r="R3056" t="str">
        <f>TEXT(dDate[[#This Row],[Date]],"yyy - mm - mmm")</f>
        <v>1980 - 05 - May</v>
      </c>
      <c r="S3056">
        <f t="shared" si="218"/>
        <v>1980</v>
      </c>
    </row>
    <row r="3057" spans="14:19" x14ac:dyDescent="0.25">
      <c r="N3057" s="10">
        <v>29354</v>
      </c>
      <c r="O3057">
        <f t="shared" si="215"/>
        <v>13</v>
      </c>
      <c r="P3057">
        <f t="shared" si="216"/>
        <v>5</v>
      </c>
      <c r="Q3057" t="str">
        <f t="shared" si="217"/>
        <v>May</v>
      </c>
      <c r="R3057" t="str">
        <f>TEXT(dDate[[#This Row],[Date]],"yyy - mm - mmm")</f>
        <v>1980 - 05 - May</v>
      </c>
      <c r="S3057">
        <f t="shared" si="218"/>
        <v>1980</v>
      </c>
    </row>
    <row r="3058" spans="14:19" x14ac:dyDescent="0.25">
      <c r="N3058" s="10">
        <v>29355</v>
      </c>
      <c r="O3058">
        <f t="shared" si="215"/>
        <v>14</v>
      </c>
      <c r="P3058">
        <f t="shared" si="216"/>
        <v>5</v>
      </c>
      <c r="Q3058" t="str">
        <f t="shared" si="217"/>
        <v>May</v>
      </c>
      <c r="R3058" t="str">
        <f>TEXT(dDate[[#This Row],[Date]],"yyy - mm - mmm")</f>
        <v>1980 - 05 - May</v>
      </c>
      <c r="S3058">
        <f t="shared" si="218"/>
        <v>1980</v>
      </c>
    </row>
    <row r="3059" spans="14:19" x14ac:dyDescent="0.25">
      <c r="N3059" s="10">
        <v>29356</v>
      </c>
      <c r="O3059">
        <f t="shared" si="215"/>
        <v>15</v>
      </c>
      <c r="P3059">
        <f t="shared" si="216"/>
        <v>5</v>
      </c>
      <c r="Q3059" t="str">
        <f t="shared" si="217"/>
        <v>May</v>
      </c>
      <c r="R3059" t="str">
        <f>TEXT(dDate[[#This Row],[Date]],"yyy - mm - mmm")</f>
        <v>1980 - 05 - May</v>
      </c>
      <c r="S3059">
        <f t="shared" si="218"/>
        <v>1980</v>
      </c>
    </row>
    <row r="3060" spans="14:19" x14ac:dyDescent="0.25">
      <c r="N3060" s="10">
        <v>29357</v>
      </c>
      <c r="O3060">
        <f t="shared" si="215"/>
        <v>16</v>
      </c>
      <c r="P3060">
        <f t="shared" si="216"/>
        <v>5</v>
      </c>
      <c r="Q3060" t="str">
        <f t="shared" si="217"/>
        <v>May</v>
      </c>
      <c r="R3060" t="str">
        <f>TEXT(dDate[[#This Row],[Date]],"yyy - mm - mmm")</f>
        <v>1980 - 05 - May</v>
      </c>
      <c r="S3060">
        <f t="shared" si="218"/>
        <v>1980</v>
      </c>
    </row>
    <row r="3061" spans="14:19" x14ac:dyDescent="0.25">
      <c r="N3061" s="10">
        <v>29358</v>
      </c>
      <c r="O3061">
        <f t="shared" si="215"/>
        <v>17</v>
      </c>
      <c r="P3061">
        <f t="shared" si="216"/>
        <v>5</v>
      </c>
      <c r="Q3061" t="str">
        <f t="shared" si="217"/>
        <v>May</v>
      </c>
      <c r="R3061" t="str">
        <f>TEXT(dDate[[#This Row],[Date]],"yyy - mm - mmm")</f>
        <v>1980 - 05 - May</v>
      </c>
      <c r="S3061">
        <f t="shared" si="218"/>
        <v>1980</v>
      </c>
    </row>
    <row r="3062" spans="14:19" x14ac:dyDescent="0.25">
      <c r="N3062" s="10">
        <v>29359</v>
      </c>
      <c r="O3062">
        <f t="shared" si="215"/>
        <v>18</v>
      </c>
      <c r="P3062">
        <f t="shared" si="216"/>
        <v>5</v>
      </c>
      <c r="Q3062" t="str">
        <f t="shared" si="217"/>
        <v>May</v>
      </c>
      <c r="R3062" t="str">
        <f>TEXT(dDate[[#This Row],[Date]],"yyy - mm - mmm")</f>
        <v>1980 - 05 - May</v>
      </c>
      <c r="S3062">
        <f t="shared" si="218"/>
        <v>1980</v>
      </c>
    </row>
    <row r="3063" spans="14:19" x14ac:dyDescent="0.25">
      <c r="N3063" s="10">
        <v>29360</v>
      </c>
      <c r="O3063">
        <f t="shared" si="215"/>
        <v>19</v>
      </c>
      <c r="P3063">
        <f t="shared" si="216"/>
        <v>5</v>
      </c>
      <c r="Q3063" t="str">
        <f t="shared" si="217"/>
        <v>May</v>
      </c>
      <c r="R3063" t="str">
        <f>TEXT(dDate[[#This Row],[Date]],"yyy - mm - mmm")</f>
        <v>1980 - 05 - May</v>
      </c>
      <c r="S3063">
        <f t="shared" si="218"/>
        <v>1980</v>
      </c>
    </row>
    <row r="3064" spans="14:19" x14ac:dyDescent="0.25">
      <c r="N3064" s="10">
        <v>29361</v>
      </c>
      <c r="O3064">
        <f t="shared" si="215"/>
        <v>20</v>
      </c>
      <c r="P3064">
        <f t="shared" si="216"/>
        <v>5</v>
      </c>
      <c r="Q3064" t="str">
        <f t="shared" si="217"/>
        <v>May</v>
      </c>
      <c r="R3064" t="str">
        <f>TEXT(dDate[[#This Row],[Date]],"yyy - mm - mmm")</f>
        <v>1980 - 05 - May</v>
      </c>
      <c r="S3064">
        <f t="shared" si="218"/>
        <v>1980</v>
      </c>
    </row>
    <row r="3065" spans="14:19" x14ac:dyDescent="0.25">
      <c r="N3065" s="10">
        <v>29362</v>
      </c>
      <c r="O3065">
        <f t="shared" si="215"/>
        <v>21</v>
      </c>
      <c r="P3065">
        <f t="shared" si="216"/>
        <v>5</v>
      </c>
      <c r="Q3065" t="str">
        <f t="shared" si="217"/>
        <v>May</v>
      </c>
      <c r="R3065" t="str">
        <f>TEXT(dDate[[#This Row],[Date]],"yyy - mm - mmm")</f>
        <v>1980 - 05 - May</v>
      </c>
      <c r="S3065">
        <f t="shared" si="218"/>
        <v>1980</v>
      </c>
    </row>
    <row r="3066" spans="14:19" x14ac:dyDescent="0.25">
      <c r="N3066" s="10">
        <v>29363</v>
      </c>
      <c r="O3066">
        <f t="shared" si="215"/>
        <v>22</v>
      </c>
      <c r="P3066">
        <f t="shared" si="216"/>
        <v>5</v>
      </c>
      <c r="Q3066" t="str">
        <f t="shared" si="217"/>
        <v>May</v>
      </c>
      <c r="R3066" t="str">
        <f>TEXT(dDate[[#This Row],[Date]],"yyy - mm - mmm")</f>
        <v>1980 - 05 - May</v>
      </c>
      <c r="S3066">
        <f t="shared" si="218"/>
        <v>1980</v>
      </c>
    </row>
    <row r="3067" spans="14:19" x14ac:dyDescent="0.25">
      <c r="N3067" s="10">
        <v>29364</v>
      </c>
      <c r="O3067">
        <f t="shared" si="215"/>
        <v>23</v>
      </c>
      <c r="P3067">
        <f t="shared" si="216"/>
        <v>5</v>
      </c>
      <c r="Q3067" t="str">
        <f t="shared" si="217"/>
        <v>May</v>
      </c>
      <c r="R3067" t="str">
        <f>TEXT(dDate[[#This Row],[Date]],"yyy - mm - mmm")</f>
        <v>1980 - 05 - May</v>
      </c>
      <c r="S3067">
        <f t="shared" si="218"/>
        <v>1980</v>
      </c>
    </row>
    <row r="3068" spans="14:19" x14ac:dyDescent="0.25">
      <c r="N3068" s="10">
        <v>29365</v>
      </c>
      <c r="O3068">
        <f t="shared" si="215"/>
        <v>24</v>
      </c>
      <c r="P3068">
        <f t="shared" si="216"/>
        <v>5</v>
      </c>
      <c r="Q3068" t="str">
        <f t="shared" si="217"/>
        <v>May</v>
      </c>
      <c r="R3068" t="str">
        <f>TEXT(dDate[[#This Row],[Date]],"yyy - mm - mmm")</f>
        <v>1980 - 05 - May</v>
      </c>
      <c r="S3068">
        <f t="shared" si="218"/>
        <v>1980</v>
      </c>
    </row>
    <row r="3069" spans="14:19" x14ac:dyDescent="0.25">
      <c r="N3069" s="10">
        <v>29366</v>
      </c>
      <c r="O3069">
        <f t="shared" si="215"/>
        <v>25</v>
      </c>
      <c r="P3069">
        <f t="shared" si="216"/>
        <v>5</v>
      </c>
      <c r="Q3069" t="str">
        <f t="shared" si="217"/>
        <v>May</v>
      </c>
      <c r="R3069" t="str">
        <f>TEXT(dDate[[#This Row],[Date]],"yyy - mm - mmm")</f>
        <v>1980 - 05 - May</v>
      </c>
      <c r="S3069">
        <f t="shared" si="218"/>
        <v>1980</v>
      </c>
    </row>
    <row r="3070" spans="14:19" x14ac:dyDescent="0.25">
      <c r="N3070" s="10">
        <v>29367</v>
      </c>
      <c r="O3070">
        <f t="shared" si="215"/>
        <v>26</v>
      </c>
      <c r="P3070">
        <f t="shared" si="216"/>
        <v>5</v>
      </c>
      <c r="Q3070" t="str">
        <f t="shared" si="217"/>
        <v>May</v>
      </c>
      <c r="R3070" t="str">
        <f>TEXT(dDate[[#This Row],[Date]],"yyy - mm - mmm")</f>
        <v>1980 - 05 - May</v>
      </c>
      <c r="S3070">
        <f t="shared" si="218"/>
        <v>1980</v>
      </c>
    </row>
    <row r="3071" spans="14:19" x14ac:dyDescent="0.25">
      <c r="N3071" s="10">
        <v>29368</v>
      </c>
      <c r="O3071">
        <f t="shared" si="215"/>
        <v>27</v>
      </c>
      <c r="P3071">
        <f t="shared" si="216"/>
        <v>5</v>
      </c>
      <c r="Q3071" t="str">
        <f t="shared" si="217"/>
        <v>May</v>
      </c>
      <c r="R3071" t="str">
        <f>TEXT(dDate[[#This Row],[Date]],"yyy - mm - mmm")</f>
        <v>1980 - 05 - May</v>
      </c>
      <c r="S3071">
        <f t="shared" si="218"/>
        <v>1980</v>
      </c>
    </row>
    <row r="3072" spans="14:19" x14ac:dyDescent="0.25">
      <c r="N3072" s="10">
        <v>29369</v>
      </c>
      <c r="O3072">
        <f t="shared" si="215"/>
        <v>28</v>
      </c>
      <c r="P3072">
        <f t="shared" si="216"/>
        <v>5</v>
      </c>
      <c r="Q3072" t="str">
        <f t="shared" si="217"/>
        <v>May</v>
      </c>
      <c r="R3072" t="str">
        <f>TEXT(dDate[[#This Row],[Date]],"yyy - mm - mmm")</f>
        <v>1980 - 05 - May</v>
      </c>
      <c r="S3072">
        <f t="shared" si="218"/>
        <v>1980</v>
      </c>
    </row>
    <row r="3073" spans="14:19" x14ac:dyDescent="0.25">
      <c r="N3073" s="10">
        <v>29370</v>
      </c>
      <c r="O3073">
        <f t="shared" si="215"/>
        <v>29</v>
      </c>
      <c r="P3073">
        <f t="shared" si="216"/>
        <v>5</v>
      </c>
      <c r="Q3073" t="str">
        <f t="shared" si="217"/>
        <v>May</v>
      </c>
      <c r="R3073" t="str">
        <f>TEXT(dDate[[#This Row],[Date]],"yyy - mm - mmm")</f>
        <v>1980 - 05 - May</v>
      </c>
      <c r="S3073">
        <f t="shared" si="218"/>
        <v>1980</v>
      </c>
    </row>
    <row r="3074" spans="14:19" x14ac:dyDescent="0.25">
      <c r="N3074" s="10">
        <v>29371</v>
      </c>
      <c r="O3074">
        <f t="shared" si="215"/>
        <v>30</v>
      </c>
      <c r="P3074">
        <f t="shared" si="216"/>
        <v>5</v>
      </c>
      <c r="Q3074" t="str">
        <f t="shared" si="217"/>
        <v>May</v>
      </c>
      <c r="R3074" t="str">
        <f>TEXT(dDate[[#This Row],[Date]],"yyy - mm - mmm")</f>
        <v>1980 - 05 - May</v>
      </c>
      <c r="S3074">
        <f t="shared" si="218"/>
        <v>1980</v>
      </c>
    </row>
    <row r="3075" spans="14:19" x14ac:dyDescent="0.25">
      <c r="N3075" s="10">
        <v>29372</v>
      </c>
      <c r="O3075">
        <f t="shared" ref="O3075:O3138" si="219">DAY(N3075)</f>
        <v>31</v>
      </c>
      <c r="P3075">
        <f t="shared" ref="P3075:P3138" si="220">MONTH(N3075)</f>
        <v>5</v>
      </c>
      <c r="Q3075" t="str">
        <f t="shared" ref="Q3075:Q3138" si="221">TEXT(N3075,"mmm")</f>
        <v>May</v>
      </c>
      <c r="R3075" t="str">
        <f>TEXT(dDate[[#This Row],[Date]],"yyy - mm - mmm")</f>
        <v>1980 - 05 - May</v>
      </c>
      <c r="S3075">
        <f t="shared" ref="S3075:S3138" si="222">YEAR(N3075)</f>
        <v>1980</v>
      </c>
    </row>
    <row r="3076" spans="14:19" x14ac:dyDescent="0.25">
      <c r="N3076" s="10">
        <v>29373</v>
      </c>
      <c r="O3076">
        <f t="shared" si="219"/>
        <v>1</v>
      </c>
      <c r="P3076">
        <f t="shared" si="220"/>
        <v>6</v>
      </c>
      <c r="Q3076" t="str">
        <f t="shared" si="221"/>
        <v>Jun</v>
      </c>
      <c r="R3076" t="str">
        <f>TEXT(dDate[[#This Row],[Date]],"yyy - mm - mmm")</f>
        <v>1980 - 06 - Jun</v>
      </c>
      <c r="S3076">
        <f t="shared" si="222"/>
        <v>1980</v>
      </c>
    </row>
    <row r="3077" spans="14:19" x14ac:dyDescent="0.25">
      <c r="N3077" s="10">
        <v>29374</v>
      </c>
      <c r="O3077">
        <f t="shared" si="219"/>
        <v>2</v>
      </c>
      <c r="P3077">
        <f t="shared" si="220"/>
        <v>6</v>
      </c>
      <c r="Q3077" t="str">
        <f t="shared" si="221"/>
        <v>Jun</v>
      </c>
      <c r="R3077" t="str">
        <f>TEXT(dDate[[#This Row],[Date]],"yyy - mm - mmm")</f>
        <v>1980 - 06 - Jun</v>
      </c>
      <c r="S3077">
        <f t="shared" si="222"/>
        <v>1980</v>
      </c>
    </row>
    <row r="3078" spans="14:19" x14ac:dyDescent="0.25">
      <c r="N3078" s="10">
        <v>29375</v>
      </c>
      <c r="O3078">
        <f t="shared" si="219"/>
        <v>3</v>
      </c>
      <c r="P3078">
        <f t="shared" si="220"/>
        <v>6</v>
      </c>
      <c r="Q3078" t="str">
        <f t="shared" si="221"/>
        <v>Jun</v>
      </c>
      <c r="R3078" t="str">
        <f>TEXT(dDate[[#This Row],[Date]],"yyy - mm - mmm")</f>
        <v>1980 - 06 - Jun</v>
      </c>
      <c r="S3078">
        <f t="shared" si="222"/>
        <v>1980</v>
      </c>
    </row>
    <row r="3079" spans="14:19" x14ac:dyDescent="0.25">
      <c r="N3079" s="10">
        <v>29376</v>
      </c>
      <c r="O3079">
        <f t="shared" si="219"/>
        <v>4</v>
      </c>
      <c r="P3079">
        <f t="shared" si="220"/>
        <v>6</v>
      </c>
      <c r="Q3079" t="str">
        <f t="shared" si="221"/>
        <v>Jun</v>
      </c>
      <c r="R3079" t="str">
        <f>TEXT(dDate[[#This Row],[Date]],"yyy - mm - mmm")</f>
        <v>1980 - 06 - Jun</v>
      </c>
      <c r="S3079">
        <f t="shared" si="222"/>
        <v>1980</v>
      </c>
    </row>
    <row r="3080" spans="14:19" x14ac:dyDescent="0.25">
      <c r="N3080" s="10">
        <v>29377</v>
      </c>
      <c r="O3080">
        <f t="shared" si="219"/>
        <v>5</v>
      </c>
      <c r="P3080">
        <f t="shared" si="220"/>
        <v>6</v>
      </c>
      <c r="Q3080" t="str">
        <f t="shared" si="221"/>
        <v>Jun</v>
      </c>
      <c r="R3080" t="str">
        <f>TEXT(dDate[[#This Row],[Date]],"yyy - mm - mmm")</f>
        <v>1980 - 06 - Jun</v>
      </c>
      <c r="S3080">
        <f t="shared" si="222"/>
        <v>1980</v>
      </c>
    </row>
    <row r="3081" spans="14:19" x14ac:dyDescent="0.25">
      <c r="N3081" s="10">
        <v>29378</v>
      </c>
      <c r="O3081">
        <f t="shared" si="219"/>
        <v>6</v>
      </c>
      <c r="P3081">
        <f t="shared" si="220"/>
        <v>6</v>
      </c>
      <c r="Q3081" t="str">
        <f t="shared" si="221"/>
        <v>Jun</v>
      </c>
      <c r="R3081" t="str">
        <f>TEXT(dDate[[#This Row],[Date]],"yyy - mm - mmm")</f>
        <v>1980 - 06 - Jun</v>
      </c>
      <c r="S3081">
        <f t="shared" si="222"/>
        <v>1980</v>
      </c>
    </row>
    <row r="3082" spans="14:19" x14ac:dyDescent="0.25">
      <c r="N3082" s="10">
        <v>29379</v>
      </c>
      <c r="O3082">
        <f t="shared" si="219"/>
        <v>7</v>
      </c>
      <c r="P3082">
        <f t="shared" si="220"/>
        <v>6</v>
      </c>
      <c r="Q3082" t="str">
        <f t="shared" si="221"/>
        <v>Jun</v>
      </c>
      <c r="R3082" t="str">
        <f>TEXT(dDate[[#This Row],[Date]],"yyy - mm - mmm")</f>
        <v>1980 - 06 - Jun</v>
      </c>
      <c r="S3082">
        <f t="shared" si="222"/>
        <v>1980</v>
      </c>
    </row>
    <row r="3083" spans="14:19" x14ac:dyDescent="0.25">
      <c r="N3083" s="10">
        <v>29380</v>
      </c>
      <c r="O3083">
        <f t="shared" si="219"/>
        <v>8</v>
      </c>
      <c r="P3083">
        <f t="shared" si="220"/>
        <v>6</v>
      </c>
      <c r="Q3083" t="str">
        <f t="shared" si="221"/>
        <v>Jun</v>
      </c>
      <c r="R3083" t="str">
        <f>TEXT(dDate[[#This Row],[Date]],"yyy - mm - mmm")</f>
        <v>1980 - 06 - Jun</v>
      </c>
      <c r="S3083">
        <f t="shared" si="222"/>
        <v>1980</v>
      </c>
    </row>
    <row r="3084" spans="14:19" x14ac:dyDescent="0.25">
      <c r="N3084" s="10">
        <v>29381</v>
      </c>
      <c r="O3084">
        <f t="shared" si="219"/>
        <v>9</v>
      </c>
      <c r="P3084">
        <f t="shared" si="220"/>
        <v>6</v>
      </c>
      <c r="Q3084" t="str">
        <f t="shared" si="221"/>
        <v>Jun</v>
      </c>
      <c r="R3084" t="str">
        <f>TEXT(dDate[[#This Row],[Date]],"yyy - mm - mmm")</f>
        <v>1980 - 06 - Jun</v>
      </c>
      <c r="S3084">
        <f t="shared" si="222"/>
        <v>1980</v>
      </c>
    </row>
    <row r="3085" spans="14:19" x14ac:dyDescent="0.25">
      <c r="N3085" s="10">
        <v>29382</v>
      </c>
      <c r="O3085">
        <f t="shared" si="219"/>
        <v>10</v>
      </c>
      <c r="P3085">
        <f t="shared" si="220"/>
        <v>6</v>
      </c>
      <c r="Q3085" t="str">
        <f t="shared" si="221"/>
        <v>Jun</v>
      </c>
      <c r="R3085" t="str">
        <f>TEXT(dDate[[#This Row],[Date]],"yyy - mm - mmm")</f>
        <v>1980 - 06 - Jun</v>
      </c>
      <c r="S3085">
        <f t="shared" si="222"/>
        <v>1980</v>
      </c>
    </row>
    <row r="3086" spans="14:19" x14ac:dyDescent="0.25">
      <c r="N3086" s="10">
        <v>29383</v>
      </c>
      <c r="O3086">
        <f t="shared" si="219"/>
        <v>11</v>
      </c>
      <c r="P3086">
        <f t="shared" si="220"/>
        <v>6</v>
      </c>
      <c r="Q3086" t="str">
        <f t="shared" si="221"/>
        <v>Jun</v>
      </c>
      <c r="R3086" t="str">
        <f>TEXT(dDate[[#This Row],[Date]],"yyy - mm - mmm")</f>
        <v>1980 - 06 - Jun</v>
      </c>
      <c r="S3086">
        <f t="shared" si="222"/>
        <v>1980</v>
      </c>
    </row>
    <row r="3087" spans="14:19" x14ac:dyDescent="0.25">
      <c r="N3087" s="10">
        <v>29384</v>
      </c>
      <c r="O3087">
        <f t="shared" si="219"/>
        <v>12</v>
      </c>
      <c r="P3087">
        <f t="shared" si="220"/>
        <v>6</v>
      </c>
      <c r="Q3087" t="str">
        <f t="shared" si="221"/>
        <v>Jun</v>
      </c>
      <c r="R3087" t="str">
        <f>TEXT(dDate[[#This Row],[Date]],"yyy - mm - mmm")</f>
        <v>1980 - 06 - Jun</v>
      </c>
      <c r="S3087">
        <f t="shared" si="222"/>
        <v>1980</v>
      </c>
    </row>
    <row r="3088" spans="14:19" x14ac:dyDescent="0.25">
      <c r="N3088" s="10">
        <v>29385</v>
      </c>
      <c r="O3088">
        <f t="shared" si="219"/>
        <v>13</v>
      </c>
      <c r="P3088">
        <f t="shared" si="220"/>
        <v>6</v>
      </c>
      <c r="Q3088" t="str">
        <f t="shared" si="221"/>
        <v>Jun</v>
      </c>
      <c r="R3088" t="str">
        <f>TEXT(dDate[[#This Row],[Date]],"yyy - mm - mmm")</f>
        <v>1980 - 06 - Jun</v>
      </c>
      <c r="S3088">
        <f t="shared" si="222"/>
        <v>1980</v>
      </c>
    </row>
    <row r="3089" spans="14:19" x14ac:dyDescent="0.25">
      <c r="N3089" s="10">
        <v>29386</v>
      </c>
      <c r="O3089">
        <f t="shared" si="219"/>
        <v>14</v>
      </c>
      <c r="P3089">
        <f t="shared" si="220"/>
        <v>6</v>
      </c>
      <c r="Q3089" t="str">
        <f t="shared" si="221"/>
        <v>Jun</v>
      </c>
      <c r="R3089" t="str">
        <f>TEXT(dDate[[#This Row],[Date]],"yyy - mm - mmm")</f>
        <v>1980 - 06 - Jun</v>
      </c>
      <c r="S3089">
        <f t="shared" si="222"/>
        <v>1980</v>
      </c>
    </row>
    <row r="3090" spans="14:19" x14ac:dyDescent="0.25">
      <c r="N3090" s="10">
        <v>29387</v>
      </c>
      <c r="O3090">
        <f t="shared" si="219"/>
        <v>15</v>
      </c>
      <c r="P3090">
        <f t="shared" si="220"/>
        <v>6</v>
      </c>
      <c r="Q3090" t="str">
        <f t="shared" si="221"/>
        <v>Jun</v>
      </c>
      <c r="R3090" t="str">
        <f>TEXT(dDate[[#This Row],[Date]],"yyy - mm - mmm")</f>
        <v>1980 - 06 - Jun</v>
      </c>
      <c r="S3090">
        <f t="shared" si="222"/>
        <v>1980</v>
      </c>
    </row>
    <row r="3091" spans="14:19" x14ac:dyDescent="0.25">
      <c r="N3091" s="10">
        <v>29388</v>
      </c>
      <c r="O3091">
        <f t="shared" si="219"/>
        <v>16</v>
      </c>
      <c r="P3091">
        <f t="shared" si="220"/>
        <v>6</v>
      </c>
      <c r="Q3091" t="str">
        <f t="shared" si="221"/>
        <v>Jun</v>
      </c>
      <c r="R3091" t="str">
        <f>TEXT(dDate[[#This Row],[Date]],"yyy - mm - mmm")</f>
        <v>1980 - 06 - Jun</v>
      </c>
      <c r="S3091">
        <f t="shared" si="222"/>
        <v>1980</v>
      </c>
    </row>
    <row r="3092" spans="14:19" x14ac:dyDescent="0.25">
      <c r="N3092" s="10">
        <v>29389</v>
      </c>
      <c r="O3092">
        <f t="shared" si="219"/>
        <v>17</v>
      </c>
      <c r="P3092">
        <f t="shared" si="220"/>
        <v>6</v>
      </c>
      <c r="Q3092" t="str">
        <f t="shared" si="221"/>
        <v>Jun</v>
      </c>
      <c r="R3092" t="str">
        <f>TEXT(dDate[[#This Row],[Date]],"yyy - mm - mmm")</f>
        <v>1980 - 06 - Jun</v>
      </c>
      <c r="S3092">
        <f t="shared" si="222"/>
        <v>1980</v>
      </c>
    </row>
    <row r="3093" spans="14:19" x14ac:dyDescent="0.25">
      <c r="N3093" s="10">
        <v>29390</v>
      </c>
      <c r="O3093">
        <f t="shared" si="219"/>
        <v>18</v>
      </c>
      <c r="P3093">
        <f t="shared" si="220"/>
        <v>6</v>
      </c>
      <c r="Q3093" t="str">
        <f t="shared" si="221"/>
        <v>Jun</v>
      </c>
      <c r="R3093" t="str">
        <f>TEXT(dDate[[#This Row],[Date]],"yyy - mm - mmm")</f>
        <v>1980 - 06 - Jun</v>
      </c>
      <c r="S3093">
        <f t="shared" si="222"/>
        <v>1980</v>
      </c>
    </row>
    <row r="3094" spans="14:19" x14ac:dyDescent="0.25">
      <c r="N3094" s="10">
        <v>29391</v>
      </c>
      <c r="O3094">
        <f t="shared" si="219"/>
        <v>19</v>
      </c>
      <c r="P3094">
        <f t="shared" si="220"/>
        <v>6</v>
      </c>
      <c r="Q3094" t="str">
        <f t="shared" si="221"/>
        <v>Jun</v>
      </c>
      <c r="R3094" t="str">
        <f>TEXT(dDate[[#This Row],[Date]],"yyy - mm - mmm")</f>
        <v>1980 - 06 - Jun</v>
      </c>
      <c r="S3094">
        <f t="shared" si="222"/>
        <v>1980</v>
      </c>
    </row>
    <row r="3095" spans="14:19" x14ac:dyDescent="0.25">
      <c r="N3095" s="10">
        <v>29392</v>
      </c>
      <c r="O3095">
        <f t="shared" si="219"/>
        <v>20</v>
      </c>
      <c r="P3095">
        <f t="shared" si="220"/>
        <v>6</v>
      </c>
      <c r="Q3095" t="str">
        <f t="shared" si="221"/>
        <v>Jun</v>
      </c>
      <c r="R3095" t="str">
        <f>TEXT(dDate[[#This Row],[Date]],"yyy - mm - mmm")</f>
        <v>1980 - 06 - Jun</v>
      </c>
      <c r="S3095">
        <f t="shared" si="222"/>
        <v>1980</v>
      </c>
    </row>
    <row r="3096" spans="14:19" x14ac:dyDescent="0.25">
      <c r="N3096" s="10">
        <v>29393</v>
      </c>
      <c r="O3096">
        <f t="shared" si="219"/>
        <v>21</v>
      </c>
      <c r="P3096">
        <f t="shared" si="220"/>
        <v>6</v>
      </c>
      <c r="Q3096" t="str">
        <f t="shared" si="221"/>
        <v>Jun</v>
      </c>
      <c r="R3096" t="str">
        <f>TEXT(dDate[[#This Row],[Date]],"yyy - mm - mmm")</f>
        <v>1980 - 06 - Jun</v>
      </c>
      <c r="S3096">
        <f t="shared" si="222"/>
        <v>1980</v>
      </c>
    </row>
    <row r="3097" spans="14:19" x14ac:dyDescent="0.25">
      <c r="N3097" s="10">
        <v>29394</v>
      </c>
      <c r="O3097">
        <f t="shared" si="219"/>
        <v>22</v>
      </c>
      <c r="P3097">
        <f t="shared" si="220"/>
        <v>6</v>
      </c>
      <c r="Q3097" t="str">
        <f t="shared" si="221"/>
        <v>Jun</v>
      </c>
      <c r="R3097" t="str">
        <f>TEXT(dDate[[#This Row],[Date]],"yyy - mm - mmm")</f>
        <v>1980 - 06 - Jun</v>
      </c>
      <c r="S3097">
        <f t="shared" si="222"/>
        <v>1980</v>
      </c>
    </row>
    <row r="3098" spans="14:19" x14ac:dyDescent="0.25">
      <c r="N3098" s="10">
        <v>29395</v>
      </c>
      <c r="O3098">
        <f t="shared" si="219"/>
        <v>23</v>
      </c>
      <c r="P3098">
        <f t="shared" si="220"/>
        <v>6</v>
      </c>
      <c r="Q3098" t="str">
        <f t="shared" si="221"/>
        <v>Jun</v>
      </c>
      <c r="R3098" t="str">
        <f>TEXT(dDate[[#This Row],[Date]],"yyy - mm - mmm")</f>
        <v>1980 - 06 - Jun</v>
      </c>
      <c r="S3098">
        <f t="shared" si="222"/>
        <v>1980</v>
      </c>
    </row>
    <row r="3099" spans="14:19" x14ac:dyDescent="0.25">
      <c r="N3099" s="10">
        <v>29396</v>
      </c>
      <c r="O3099">
        <f t="shared" si="219"/>
        <v>24</v>
      </c>
      <c r="P3099">
        <f t="shared" si="220"/>
        <v>6</v>
      </c>
      <c r="Q3099" t="str">
        <f t="shared" si="221"/>
        <v>Jun</v>
      </c>
      <c r="R3099" t="str">
        <f>TEXT(dDate[[#This Row],[Date]],"yyy - mm - mmm")</f>
        <v>1980 - 06 - Jun</v>
      </c>
      <c r="S3099">
        <f t="shared" si="222"/>
        <v>1980</v>
      </c>
    </row>
    <row r="3100" spans="14:19" x14ac:dyDescent="0.25">
      <c r="N3100" s="10">
        <v>29397</v>
      </c>
      <c r="O3100">
        <f t="shared" si="219"/>
        <v>25</v>
      </c>
      <c r="P3100">
        <f t="shared" si="220"/>
        <v>6</v>
      </c>
      <c r="Q3100" t="str">
        <f t="shared" si="221"/>
        <v>Jun</v>
      </c>
      <c r="R3100" t="str">
        <f>TEXT(dDate[[#This Row],[Date]],"yyy - mm - mmm")</f>
        <v>1980 - 06 - Jun</v>
      </c>
      <c r="S3100">
        <f t="shared" si="222"/>
        <v>1980</v>
      </c>
    </row>
    <row r="3101" spans="14:19" x14ac:dyDescent="0.25">
      <c r="N3101" s="10">
        <v>29398</v>
      </c>
      <c r="O3101">
        <f t="shared" si="219"/>
        <v>26</v>
      </c>
      <c r="P3101">
        <f t="shared" si="220"/>
        <v>6</v>
      </c>
      <c r="Q3101" t="str">
        <f t="shared" si="221"/>
        <v>Jun</v>
      </c>
      <c r="R3101" t="str">
        <f>TEXT(dDate[[#This Row],[Date]],"yyy - mm - mmm")</f>
        <v>1980 - 06 - Jun</v>
      </c>
      <c r="S3101">
        <f t="shared" si="222"/>
        <v>1980</v>
      </c>
    </row>
    <row r="3102" spans="14:19" x14ac:dyDescent="0.25">
      <c r="N3102" s="10">
        <v>29399</v>
      </c>
      <c r="O3102">
        <f t="shared" si="219"/>
        <v>27</v>
      </c>
      <c r="P3102">
        <f t="shared" si="220"/>
        <v>6</v>
      </c>
      <c r="Q3102" t="str">
        <f t="shared" si="221"/>
        <v>Jun</v>
      </c>
      <c r="R3102" t="str">
        <f>TEXT(dDate[[#This Row],[Date]],"yyy - mm - mmm")</f>
        <v>1980 - 06 - Jun</v>
      </c>
      <c r="S3102">
        <f t="shared" si="222"/>
        <v>1980</v>
      </c>
    </row>
    <row r="3103" spans="14:19" x14ac:dyDescent="0.25">
      <c r="N3103" s="10">
        <v>29400</v>
      </c>
      <c r="O3103">
        <f t="shared" si="219"/>
        <v>28</v>
      </c>
      <c r="P3103">
        <f t="shared" si="220"/>
        <v>6</v>
      </c>
      <c r="Q3103" t="str">
        <f t="shared" si="221"/>
        <v>Jun</v>
      </c>
      <c r="R3103" t="str">
        <f>TEXT(dDate[[#This Row],[Date]],"yyy - mm - mmm")</f>
        <v>1980 - 06 - Jun</v>
      </c>
      <c r="S3103">
        <f t="shared" si="222"/>
        <v>1980</v>
      </c>
    </row>
    <row r="3104" spans="14:19" x14ac:dyDescent="0.25">
      <c r="N3104" s="10">
        <v>29401</v>
      </c>
      <c r="O3104">
        <f t="shared" si="219"/>
        <v>29</v>
      </c>
      <c r="P3104">
        <f t="shared" si="220"/>
        <v>6</v>
      </c>
      <c r="Q3104" t="str">
        <f t="shared" si="221"/>
        <v>Jun</v>
      </c>
      <c r="R3104" t="str">
        <f>TEXT(dDate[[#This Row],[Date]],"yyy - mm - mmm")</f>
        <v>1980 - 06 - Jun</v>
      </c>
      <c r="S3104">
        <f t="shared" si="222"/>
        <v>1980</v>
      </c>
    </row>
    <row r="3105" spans="14:19" x14ac:dyDescent="0.25">
      <c r="N3105" s="10">
        <v>29402</v>
      </c>
      <c r="O3105">
        <f t="shared" si="219"/>
        <v>30</v>
      </c>
      <c r="P3105">
        <f t="shared" si="220"/>
        <v>6</v>
      </c>
      <c r="Q3105" t="str">
        <f t="shared" si="221"/>
        <v>Jun</v>
      </c>
      <c r="R3105" t="str">
        <f>TEXT(dDate[[#This Row],[Date]],"yyy - mm - mmm")</f>
        <v>1980 - 06 - Jun</v>
      </c>
      <c r="S3105">
        <f t="shared" si="222"/>
        <v>1980</v>
      </c>
    </row>
    <row r="3106" spans="14:19" x14ac:dyDescent="0.25">
      <c r="N3106" s="10">
        <v>29403</v>
      </c>
      <c r="O3106">
        <f t="shared" si="219"/>
        <v>1</v>
      </c>
      <c r="P3106">
        <f t="shared" si="220"/>
        <v>7</v>
      </c>
      <c r="Q3106" t="str">
        <f t="shared" si="221"/>
        <v>Jul</v>
      </c>
      <c r="R3106" t="str">
        <f>TEXT(dDate[[#This Row],[Date]],"yyy - mm - mmm")</f>
        <v>1980 - 07 - Jul</v>
      </c>
      <c r="S3106">
        <f t="shared" si="222"/>
        <v>1980</v>
      </c>
    </row>
    <row r="3107" spans="14:19" x14ac:dyDescent="0.25">
      <c r="N3107" s="10">
        <v>29404</v>
      </c>
      <c r="O3107">
        <f t="shared" si="219"/>
        <v>2</v>
      </c>
      <c r="P3107">
        <f t="shared" si="220"/>
        <v>7</v>
      </c>
      <c r="Q3107" t="str">
        <f t="shared" si="221"/>
        <v>Jul</v>
      </c>
      <c r="R3107" t="str">
        <f>TEXT(dDate[[#This Row],[Date]],"yyy - mm - mmm")</f>
        <v>1980 - 07 - Jul</v>
      </c>
      <c r="S3107">
        <f t="shared" si="222"/>
        <v>1980</v>
      </c>
    </row>
    <row r="3108" spans="14:19" x14ac:dyDescent="0.25">
      <c r="N3108" s="10">
        <v>29405</v>
      </c>
      <c r="O3108">
        <f t="shared" si="219"/>
        <v>3</v>
      </c>
      <c r="P3108">
        <f t="shared" si="220"/>
        <v>7</v>
      </c>
      <c r="Q3108" t="str">
        <f t="shared" si="221"/>
        <v>Jul</v>
      </c>
      <c r="R3108" t="str">
        <f>TEXT(dDate[[#This Row],[Date]],"yyy - mm - mmm")</f>
        <v>1980 - 07 - Jul</v>
      </c>
      <c r="S3108">
        <f t="shared" si="222"/>
        <v>1980</v>
      </c>
    </row>
    <row r="3109" spans="14:19" x14ac:dyDescent="0.25">
      <c r="N3109" s="10">
        <v>29406</v>
      </c>
      <c r="O3109">
        <f t="shared" si="219"/>
        <v>4</v>
      </c>
      <c r="P3109">
        <f t="shared" si="220"/>
        <v>7</v>
      </c>
      <c r="Q3109" t="str">
        <f t="shared" si="221"/>
        <v>Jul</v>
      </c>
      <c r="R3109" t="str">
        <f>TEXT(dDate[[#This Row],[Date]],"yyy - mm - mmm")</f>
        <v>1980 - 07 - Jul</v>
      </c>
      <c r="S3109">
        <f t="shared" si="222"/>
        <v>1980</v>
      </c>
    </row>
    <row r="3110" spans="14:19" x14ac:dyDescent="0.25">
      <c r="N3110" s="10">
        <v>29407</v>
      </c>
      <c r="O3110">
        <f t="shared" si="219"/>
        <v>5</v>
      </c>
      <c r="P3110">
        <f t="shared" si="220"/>
        <v>7</v>
      </c>
      <c r="Q3110" t="str">
        <f t="shared" si="221"/>
        <v>Jul</v>
      </c>
      <c r="R3110" t="str">
        <f>TEXT(dDate[[#This Row],[Date]],"yyy - mm - mmm")</f>
        <v>1980 - 07 - Jul</v>
      </c>
      <c r="S3110">
        <f t="shared" si="222"/>
        <v>1980</v>
      </c>
    </row>
    <row r="3111" spans="14:19" x14ac:dyDescent="0.25">
      <c r="N3111" s="10">
        <v>29408</v>
      </c>
      <c r="O3111">
        <f t="shared" si="219"/>
        <v>6</v>
      </c>
      <c r="P3111">
        <f t="shared" si="220"/>
        <v>7</v>
      </c>
      <c r="Q3111" t="str">
        <f t="shared" si="221"/>
        <v>Jul</v>
      </c>
      <c r="R3111" t="str">
        <f>TEXT(dDate[[#This Row],[Date]],"yyy - mm - mmm")</f>
        <v>1980 - 07 - Jul</v>
      </c>
      <c r="S3111">
        <f t="shared" si="222"/>
        <v>1980</v>
      </c>
    </row>
    <row r="3112" spans="14:19" x14ac:dyDescent="0.25">
      <c r="N3112" s="10">
        <v>29409</v>
      </c>
      <c r="O3112">
        <f t="shared" si="219"/>
        <v>7</v>
      </c>
      <c r="P3112">
        <f t="shared" si="220"/>
        <v>7</v>
      </c>
      <c r="Q3112" t="str">
        <f t="shared" si="221"/>
        <v>Jul</v>
      </c>
      <c r="R3112" t="str">
        <f>TEXT(dDate[[#This Row],[Date]],"yyy - mm - mmm")</f>
        <v>1980 - 07 - Jul</v>
      </c>
      <c r="S3112">
        <f t="shared" si="222"/>
        <v>1980</v>
      </c>
    </row>
    <row r="3113" spans="14:19" x14ac:dyDescent="0.25">
      <c r="N3113" s="10">
        <v>29410</v>
      </c>
      <c r="O3113">
        <f t="shared" si="219"/>
        <v>8</v>
      </c>
      <c r="P3113">
        <f t="shared" si="220"/>
        <v>7</v>
      </c>
      <c r="Q3113" t="str">
        <f t="shared" si="221"/>
        <v>Jul</v>
      </c>
      <c r="R3113" t="str">
        <f>TEXT(dDate[[#This Row],[Date]],"yyy - mm - mmm")</f>
        <v>1980 - 07 - Jul</v>
      </c>
      <c r="S3113">
        <f t="shared" si="222"/>
        <v>1980</v>
      </c>
    </row>
    <row r="3114" spans="14:19" x14ac:dyDescent="0.25">
      <c r="N3114" s="10">
        <v>29411</v>
      </c>
      <c r="O3114">
        <f t="shared" si="219"/>
        <v>9</v>
      </c>
      <c r="P3114">
        <f t="shared" si="220"/>
        <v>7</v>
      </c>
      <c r="Q3114" t="str">
        <f t="shared" si="221"/>
        <v>Jul</v>
      </c>
      <c r="R3114" t="str">
        <f>TEXT(dDate[[#This Row],[Date]],"yyy - mm - mmm")</f>
        <v>1980 - 07 - Jul</v>
      </c>
      <c r="S3114">
        <f t="shared" si="222"/>
        <v>1980</v>
      </c>
    </row>
    <row r="3115" spans="14:19" x14ac:dyDescent="0.25">
      <c r="N3115" s="10">
        <v>29412</v>
      </c>
      <c r="O3115">
        <f t="shared" si="219"/>
        <v>10</v>
      </c>
      <c r="P3115">
        <f t="shared" si="220"/>
        <v>7</v>
      </c>
      <c r="Q3115" t="str">
        <f t="shared" si="221"/>
        <v>Jul</v>
      </c>
      <c r="R3115" t="str">
        <f>TEXT(dDate[[#This Row],[Date]],"yyy - mm - mmm")</f>
        <v>1980 - 07 - Jul</v>
      </c>
      <c r="S3115">
        <f t="shared" si="222"/>
        <v>1980</v>
      </c>
    </row>
    <row r="3116" spans="14:19" x14ac:dyDescent="0.25">
      <c r="N3116" s="10">
        <v>29413</v>
      </c>
      <c r="O3116">
        <f t="shared" si="219"/>
        <v>11</v>
      </c>
      <c r="P3116">
        <f t="shared" si="220"/>
        <v>7</v>
      </c>
      <c r="Q3116" t="str">
        <f t="shared" si="221"/>
        <v>Jul</v>
      </c>
      <c r="R3116" t="str">
        <f>TEXT(dDate[[#This Row],[Date]],"yyy - mm - mmm")</f>
        <v>1980 - 07 - Jul</v>
      </c>
      <c r="S3116">
        <f t="shared" si="222"/>
        <v>1980</v>
      </c>
    </row>
    <row r="3117" spans="14:19" x14ac:dyDescent="0.25">
      <c r="N3117" s="10">
        <v>29414</v>
      </c>
      <c r="O3117">
        <f t="shared" si="219"/>
        <v>12</v>
      </c>
      <c r="P3117">
        <f t="shared" si="220"/>
        <v>7</v>
      </c>
      <c r="Q3117" t="str">
        <f t="shared" si="221"/>
        <v>Jul</v>
      </c>
      <c r="R3117" t="str">
        <f>TEXT(dDate[[#This Row],[Date]],"yyy - mm - mmm")</f>
        <v>1980 - 07 - Jul</v>
      </c>
      <c r="S3117">
        <f t="shared" si="222"/>
        <v>1980</v>
      </c>
    </row>
    <row r="3118" spans="14:19" x14ac:dyDescent="0.25">
      <c r="N3118" s="10">
        <v>29415</v>
      </c>
      <c r="O3118">
        <f t="shared" si="219"/>
        <v>13</v>
      </c>
      <c r="P3118">
        <f t="shared" si="220"/>
        <v>7</v>
      </c>
      <c r="Q3118" t="str">
        <f t="shared" si="221"/>
        <v>Jul</v>
      </c>
      <c r="R3118" t="str">
        <f>TEXT(dDate[[#This Row],[Date]],"yyy - mm - mmm")</f>
        <v>1980 - 07 - Jul</v>
      </c>
      <c r="S3118">
        <f t="shared" si="222"/>
        <v>1980</v>
      </c>
    </row>
    <row r="3119" spans="14:19" x14ac:dyDescent="0.25">
      <c r="N3119" s="10">
        <v>29416</v>
      </c>
      <c r="O3119">
        <f t="shared" si="219"/>
        <v>14</v>
      </c>
      <c r="P3119">
        <f t="shared" si="220"/>
        <v>7</v>
      </c>
      <c r="Q3119" t="str">
        <f t="shared" si="221"/>
        <v>Jul</v>
      </c>
      <c r="R3119" t="str">
        <f>TEXT(dDate[[#This Row],[Date]],"yyy - mm - mmm")</f>
        <v>1980 - 07 - Jul</v>
      </c>
      <c r="S3119">
        <f t="shared" si="222"/>
        <v>1980</v>
      </c>
    </row>
    <row r="3120" spans="14:19" x14ac:dyDescent="0.25">
      <c r="N3120" s="10">
        <v>29417</v>
      </c>
      <c r="O3120">
        <f t="shared" si="219"/>
        <v>15</v>
      </c>
      <c r="P3120">
        <f t="shared" si="220"/>
        <v>7</v>
      </c>
      <c r="Q3120" t="str">
        <f t="shared" si="221"/>
        <v>Jul</v>
      </c>
      <c r="R3120" t="str">
        <f>TEXT(dDate[[#This Row],[Date]],"yyy - mm - mmm")</f>
        <v>1980 - 07 - Jul</v>
      </c>
      <c r="S3120">
        <f t="shared" si="222"/>
        <v>1980</v>
      </c>
    </row>
    <row r="3121" spans="14:19" x14ac:dyDescent="0.25">
      <c r="N3121" s="10">
        <v>29418</v>
      </c>
      <c r="O3121">
        <f t="shared" si="219"/>
        <v>16</v>
      </c>
      <c r="P3121">
        <f t="shared" si="220"/>
        <v>7</v>
      </c>
      <c r="Q3121" t="str">
        <f t="shared" si="221"/>
        <v>Jul</v>
      </c>
      <c r="R3121" t="str">
        <f>TEXT(dDate[[#This Row],[Date]],"yyy - mm - mmm")</f>
        <v>1980 - 07 - Jul</v>
      </c>
      <c r="S3121">
        <f t="shared" si="222"/>
        <v>1980</v>
      </c>
    </row>
    <row r="3122" spans="14:19" x14ac:dyDescent="0.25">
      <c r="N3122" s="10">
        <v>29419</v>
      </c>
      <c r="O3122">
        <f t="shared" si="219"/>
        <v>17</v>
      </c>
      <c r="P3122">
        <f t="shared" si="220"/>
        <v>7</v>
      </c>
      <c r="Q3122" t="str">
        <f t="shared" si="221"/>
        <v>Jul</v>
      </c>
      <c r="R3122" t="str">
        <f>TEXT(dDate[[#This Row],[Date]],"yyy - mm - mmm")</f>
        <v>1980 - 07 - Jul</v>
      </c>
      <c r="S3122">
        <f t="shared" si="222"/>
        <v>1980</v>
      </c>
    </row>
    <row r="3123" spans="14:19" x14ac:dyDescent="0.25">
      <c r="N3123" s="10">
        <v>29420</v>
      </c>
      <c r="O3123">
        <f t="shared" si="219"/>
        <v>18</v>
      </c>
      <c r="P3123">
        <f t="shared" si="220"/>
        <v>7</v>
      </c>
      <c r="Q3123" t="str">
        <f t="shared" si="221"/>
        <v>Jul</v>
      </c>
      <c r="R3123" t="str">
        <f>TEXT(dDate[[#This Row],[Date]],"yyy - mm - mmm")</f>
        <v>1980 - 07 - Jul</v>
      </c>
      <c r="S3123">
        <f t="shared" si="222"/>
        <v>1980</v>
      </c>
    </row>
    <row r="3124" spans="14:19" x14ac:dyDescent="0.25">
      <c r="N3124" s="10">
        <v>29421</v>
      </c>
      <c r="O3124">
        <f t="shared" si="219"/>
        <v>19</v>
      </c>
      <c r="P3124">
        <f t="shared" si="220"/>
        <v>7</v>
      </c>
      <c r="Q3124" t="str">
        <f t="shared" si="221"/>
        <v>Jul</v>
      </c>
      <c r="R3124" t="str">
        <f>TEXT(dDate[[#This Row],[Date]],"yyy - mm - mmm")</f>
        <v>1980 - 07 - Jul</v>
      </c>
      <c r="S3124">
        <f t="shared" si="222"/>
        <v>1980</v>
      </c>
    </row>
    <row r="3125" spans="14:19" x14ac:dyDescent="0.25">
      <c r="N3125" s="10">
        <v>29422</v>
      </c>
      <c r="O3125">
        <f t="shared" si="219"/>
        <v>20</v>
      </c>
      <c r="P3125">
        <f t="shared" si="220"/>
        <v>7</v>
      </c>
      <c r="Q3125" t="str">
        <f t="shared" si="221"/>
        <v>Jul</v>
      </c>
      <c r="R3125" t="str">
        <f>TEXT(dDate[[#This Row],[Date]],"yyy - mm - mmm")</f>
        <v>1980 - 07 - Jul</v>
      </c>
      <c r="S3125">
        <f t="shared" si="222"/>
        <v>1980</v>
      </c>
    </row>
    <row r="3126" spans="14:19" x14ac:dyDescent="0.25">
      <c r="N3126" s="10">
        <v>29423</v>
      </c>
      <c r="O3126">
        <f t="shared" si="219"/>
        <v>21</v>
      </c>
      <c r="P3126">
        <f t="shared" si="220"/>
        <v>7</v>
      </c>
      <c r="Q3126" t="str">
        <f t="shared" si="221"/>
        <v>Jul</v>
      </c>
      <c r="R3126" t="str">
        <f>TEXT(dDate[[#This Row],[Date]],"yyy - mm - mmm")</f>
        <v>1980 - 07 - Jul</v>
      </c>
      <c r="S3126">
        <f t="shared" si="222"/>
        <v>1980</v>
      </c>
    </row>
    <row r="3127" spans="14:19" x14ac:dyDescent="0.25">
      <c r="N3127" s="10">
        <v>29424</v>
      </c>
      <c r="O3127">
        <f t="shared" si="219"/>
        <v>22</v>
      </c>
      <c r="P3127">
        <f t="shared" si="220"/>
        <v>7</v>
      </c>
      <c r="Q3127" t="str">
        <f t="shared" si="221"/>
        <v>Jul</v>
      </c>
      <c r="R3127" t="str">
        <f>TEXT(dDate[[#This Row],[Date]],"yyy - mm - mmm")</f>
        <v>1980 - 07 - Jul</v>
      </c>
      <c r="S3127">
        <f t="shared" si="222"/>
        <v>1980</v>
      </c>
    </row>
    <row r="3128" spans="14:19" x14ac:dyDescent="0.25">
      <c r="N3128" s="10">
        <v>29425</v>
      </c>
      <c r="O3128">
        <f t="shared" si="219"/>
        <v>23</v>
      </c>
      <c r="P3128">
        <f t="shared" si="220"/>
        <v>7</v>
      </c>
      <c r="Q3128" t="str">
        <f t="shared" si="221"/>
        <v>Jul</v>
      </c>
      <c r="R3128" t="str">
        <f>TEXT(dDate[[#This Row],[Date]],"yyy - mm - mmm")</f>
        <v>1980 - 07 - Jul</v>
      </c>
      <c r="S3128">
        <f t="shared" si="222"/>
        <v>1980</v>
      </c>
    </row>
    <row r="3129" spans="14:19" x14ac:dyDescent="0.25">
      <c r="N3129" s="10">
        <v>29426</v>
      </c>
      <c r="O3129">
        <f t="shared" si="219"/>
        <v>24</v>
      </c>
      <c r="P3129">
        <f t="shared" si="220"/>
        <v>7</v>
      </c>
      <c r="Q3129" t="str">
        <f t="shared" si="221"/>
        <v>Jul</v>
      </c>
      <c r="R3129" t="str">
        <f>TEXT(dDate[[#This Row],[Date]],"yyy - mm - mmm")</f>
        <v>1980 - 07 - Jul</v>
      </c>
      <c r="S3129">
        <f t="shared" si="222"/>
        <v>1980</v>
      </c>
    </row>
    <row r="3130" spans="14:19" x14ac:dyDescent="0.25">
      <c r="N3130" s="10">
        <v>29427</v>
      </c>
      <c r="O3130">
        <f t="shared" si="219"/>
        <v>25</v>
      </c>
      <c r="P3130">
        <f t="shared" si="220"/>
        <v>7</v>
      </c>
      <c r="Q3130" t="str">
        <f t="shared" si="221"/>
        <v>Jul</v>
      </c>
      <c r="R3130" t="str">
        <f>TEXT(dDate[[#This Row],[Date]],"yyy - mm - mmm")</f>
        <v>1980 - 07 - Jul</v>
      </c>
      <c r="S3130">
        <f t="shared" si="222"/>
        <v>1980</v>
      </c>
    </row>
    <row r="3131" spans="14:19" x14ac:dyDescent="0.25">
      <c r="N3131" s="10">
        <v>29428</v>
      </c>
      <c r="O3131">
        <f t="shared" si="219"/>
        <v>26</v>
      </c>
      <c r="P3131">
        <f t="shared" si="220"/>
        <v>7</v>
      </c>
      <c r="Q3131" t="str">
        <f t="shared" si="221"/>
        <v>Jul</v>
      </c>
      <c r="R3131" t="str">
        <f>TEXT(dDate[[#This Row],[Date]],"yyy - mm - mmm")</f>
        <v>1980 - 07 - Jul</v>
      </c>
      <c r="S3131">
        <f t="shared" si="222"/>
        <v>1980</v>
      </c>
    </row>
    <row r="3132" spans="14:19" x14ac:dyDescent="0.25">
      <c r="N3132" s="10">
        <v>29429</v>
      </c>
      <c r="O3132">
        <f t="shared" si="219"/>
        <v>27</v>
      </c>
      <c r="P3132">
        <f t="shared" si="220"/>
        <v>7</v>
      </c>
      <c r="Q3132" t="str">
        <f t="shared" si="221"/>
        <v>Jul</v>
      </c>
      <c r="R3132" t="str">
        <f>TEXT(dDate[[#This Row],[Date]],"yyy - mm - mmm")</f>
        <v>1980 - 07 - Jul</v>
      </c>
      <c r="S3132">
        <f t="shared" si="222"/>
        <v>1980</v>
      </c>
    </row>
    <row r="3133" spans="14:19" x14ac:dyDescent="0.25">
      <c r="N3133" s="10">
        <v>29430</v>
      </c>
      <c r="O3133">
        <f t="shared" si="219"/>
        <v>28</v>
      </c>
      <c r="P3133">
        <f t="shared" si="220"/>
        <v>7</v>
      </c>
      <c r="Q3133" t="str">
        <f t="shared" si="221"/>
        <v>Jul</v>
      </c>
      <c r="R3133" t="str">
        <f>TEXT(dDate[[#This Row],[Date]],"yyy - mm - mmm")</f>
        <v>1980 - 07 - Jul</v>
      </c>
      <c r="S3133">
        <f t="shared" si="222"/>
        <v>1980</v>
      </c>
    </row>
    <row r="3134" spans="14:19" x14ac:dyDescent="0.25">
      <c r="N3134" s="10">
        <v>29431</v>
      </c>
      <c r="O3134">
        <f t="shared" si="219"/>
        <v>29</v>
      </c>
      <c r="P3134">
        <f t="shared" si="220"/>
        <v>7</v>
      </c>
      <c r="Q3134" t="str">
        <f t="shared" si="221"/>
        <v>Jul</v>
      </c>
      <c r="R3134" t="str">
        <f>TEXT(dDate[[#This Row],[Date]],"yyy - mm - mmm")</f>
        <v>1980 - 07 - Jul</v>
      </c>
      <c r="S3134">
        <f t="shared" si="222"/>
        <v>1980</v>
      </c>
    </row>
    <row r="3135" spans="14:19" x14ac:dyDescent="0.25">
      <c r="N3135" s="10">
        <v>29432</v>
      </c>
      <c r="O3135">
        <f t="shared" si="219"/>
        <v>30</v>
      </c>
      <c r="P3135">
        <f t="shared" si="220"/>
        <v>7</v>
      </c>
      <c r="Q3135" t="str">
        <f t="shared" si="221"/>
        <v>Jul</v>
      </c>
      <c r="R3135" t="str">
        <f>TEXT(dDate[[#This Row],[Date]],"yyy - mm - mmm")</f>
        <v>1980 - 07 - Jul</v>
      </c>
      <c r="S3135">
        <f t="shared" si="222"/>
        <v>1980</v>
      </c>
    </row>
    <row r="3136" spans="14:19" x14ac:dyDescent="0.25">
      <c r="N3136" s="10">
        <v>29433</v>
      </c>
      <c r="O3136">
        <f t="shared" si="219"/>
        <v>31</v>
      </c>
      <c r="P3136">
        <f t="shared" si="220"/>
        <v>7</v>
      </c>
      <c r="Q3136" t="str">
        <f t="shared" si="221"/>
        <v>Jul</v>
      </c>
      <c r="R3136" t="str">
        <f>TEXT(dDate[[#This Row],[Date]],"yyy - mm - mmm")</f>
        <v>1980 - 07 - Jul</v>
      </c>
      <c r="S3136">
        <f t="shared" si="222"/>
        <v>1980</v>
      </c>
    </row>
    <row r="3137" spans="14:19" x14ac:dyDescent="0.25">
      <c r="N3137" s="10">
        <v>29434</v>
      </c>
      <c r="O3137">
        <f t="shared" si="219"/>
        <v>1</v>
      </c>
      <c r="P3137">
        <f t="shared" si="220"/>
        <v>8</v>
      </c>
      <c r="Q3137" t="str">
        <f t="shared" si="221"/>
        <v>Aug</v>
      </c>
      <c r="R3137" t="str">
        <f>TEXT(dDate[[#This Row],[Date]],"yyy - mm - mmm")</f>
        <v>1980 - 08 - Aug</v>
      </c>
      <c r="S3137">
        <f t="shared" si="222"/>
        <v>1980</v>
      </c>
    </row>
    <row r="3138" spans="14:19" x14ac:dyDescent="0.25">
      <c r="N3138" s="10">
        <v>29435</v>
      </c>
      <c r="O3138">
        <f t="shared" si="219"/>
        <v>2</v>
      </c>
      <c r="P3138">
        <f t="shared" si="220"/>
        <v>8</v>
      </c>
      <c r="Q3138" t="str">
        <f t="shared" si="221"/>
        <v>Aug</v>
      </c>
      <c r="R3138" t="str">
        <f>TEXT(dDate[[#This Row],[Date]],"yyy - mm - mmm")</f>
        <v>1980 - 08 - Aug</v>
      </c>
      <c r="S3138">
        <f t="shared" si="222"/>
        <v>1980</v>
      </c>
    </row>
    <row r="3139" spans="14:19" x14ac:dyDescent="0.25">
      <c r="N3139" s="10">
        <v>29436</v>
      </c>
      <c r="O3139">
        <f t="shared" ref="O3139:O3202" si="223">DAY(N3139)</f>
        <v>3</v>
      </c>
      <c r="P3139">
        <f t="shared" ref="P3139:P3202" si="224">MONTH(N3139)</f>
        <v>8</v>
      </c>
      <c r="Q3139" t="str">
        <f t="shared" ref="Q3139:Q3202" si="225">TEXT(N3139,"mmm")</f>
        <v>Aug</v>
      </c>
      <c r="R3139" t="str">
        <f>TEXT(dDate[[#This Row],[Date]],"yyy - mm - mmm")</f>
        <v>1980 - 08 - Aug</v>
      </c>
      <c r="S3139">
        <f t="shared" ref="S3139:S3202" si="226">YEAR(N3139)</f>
        <v>1980</v>
      </c>
    </row>
    <row r="3140" spans="14:19" x14ac:dyDescent="0.25">
      <c r="N3140" s="10">
        <v>29437</v>
      </c>
      <c r="O3140">
        <f t="shared" si="223"/>
        <v>4</v>
      </c>
      <c r="P3140">
        <f t="shared" si="224"/>
        <v>8</v>
      </c>
      <c r="Q3140" t="str">
        <f t="shared" si="225"/>
        <v>Aug</v>
      </c>
      <c r="R3140" t="str">
        <f>TEXT(dDate[[#This Row],[Date]],"yyy - mm - mmm")</f>
        <v>1980 - 08 - Aug</v>
      </c>
      <c r="S3140">
        <f t="shared" si="226"/>
        <v>1980</v>
      </c>
    </row>
    <row r="3141" spans="14:19" x14ac:dyDescent="0.25">
      <c r="N3141" s="10">
        <v>29438</v>
      </c>
      <c r="O3141">
        <f t="shared" si="223"/>
        <v>5</v>
      </c>
      <c r="P3141">
        <f t="shared" si="224"/>
        <v>8</v>
      </c>
      <c r="Q3141" t="str">
        <f t="shared" si="225"/>
        <v>Aug</v>
      </c>
      <c r="R3141" t="str">
        <f>TEXT(dDate[[#This Row],[Date]],"yyy - mm - mmm")</f>
        <v>1980 - 08 - Aug</v>
      </c>
      <c r="S3141">
        <f t="shared" si="226"/>
        <v>1980</v>
      </c>
    </row>
    <row r="3142" spans="14:19" x14ac:dyDescent="0.25">
      <c r="N3142" s="10">
        <v>29439</v>
      </c>
      <c r="O3142">
        <f t="shared" si="223"/>
        <v>6</v>
      </c>
      <c r="P3142">
        <f t="shared" si="224"/>
        <v>8</v>
      </c>
      <c r="Q3142" t="str">
        <f t="shared" si="225"/>
        <v>Aug</v>
      </c>
      <c r="R3142" t="str">
        <f>TEXT(dDate[[#This Row],[Date]],"yyy - mm - mmm")</f>
        <v>1980 - 08 - Aug</v>
      </c>
      <c r="S3142">
        <f t="shared" si="226"/>
        <v>1980</v>
      </c>
    </row>
    <row r="3143" spans="14:19" x14ac:dyDescent="0.25">
      <c r="N3143" s="10">
        <v>29440</v>
      </c>
      <c r="O3143">
        <f t="shared" si="223"/>
        <v>7</v>
      </c>
      <c r="P3143">
        <f t="shared" si="224"/>
        <v>8</v>
      </c>
      <c r="Q3143" t="str">
        <f t="shared" si="225"/>
        <v>Aug</v>
      </c>
      <c r="R3143" t="str">
        <f>TEXT(dDate[[#This Row],[Date]],"yyy - mm - mmm")</f>
        <v>1980 - 08 - Aug</v>
      </c>
      <c r="S3143">
        <f t="shared" si="226"/>
        <v>1980</v>
      </c>
    </row>
    <row r="3144" spans="14:19" x14ac:dyDescent="0.25">
      <c r="N3144" s="10">
        <v>29441</v>
      </c>
      <c r="O3144">
        <f t="shared" si="223"/>
        <v>8</v>
      </c>
      <c r="P3144">
        <f t="shared" si="224"/>
        <v>8</v>
      </c>
      <c r="Q3144" t="str">
        <f t="shared" si="225"/>
        <v>Aug</v>
      </c>
      <c r="R3144" t="str">
        <f>TEXT(dDate[[#This Row],[Date]],"yyy - mm - mmm")</f>
        <v>1980 - 08 - Aug</v>
      </c>
      <c r="S3144">
        <f t="shared" si="226"/>
        <v>1980</v>
      </c>
    </row>
    <row r="3145" spans="14:19" x14ac:dyDescent="0.25">
      <c r="N3145" s="10">
        <v>29442</v>
      </c>
      <c r="O3145">
        <f t="shared" si="223"/>
        <v>9</v>
      </c>
      <c r="P3145">
        <f t="shared" si="224"/>
        <v>8</v>
      </c>
      <c r="Q3145" t="str">
        <f t="shared" si="225"/>
        <v>Aug</v>
      </c>
      <c r="R3145" t="str">
        <f>TEXT(dDate[[#This Row],[Date]],"yyy - mm - mmm")</f>
        <v>1980 - 08 - Aug</v>
      </c>
      <c r="S3145">
        <f t="shared" si="226"/>
        <v>1980</v>
      </c>
    </row>
    <row r="3146" spans="14:19" x14ac:dyDescent="0.25">
      <c r="N3146" s="10">
        <v>29443</v>
      </c>
      <c r="O3146">
        <f t="shared" si="223"/>
        <v>10</v>
      </c>
      <c r="P3146">
        <f t="shared" si="224"/>
        <v>8</v>
      </c>
      <c r="Q3146" t="str">
        <f t="shared" si="225"/>
        <v>Aug</v>
      </c>
      <c r="R3146" t="str">
        <f>TEXT(dDate[[#This Row],[Date]],"yyy - mm - mmm")</f>
        <v>1980 - 08 - Aug</v>
      </c>
      <c r="S3146">
        <f t="shared" si="226"/>
        <v>1980</v>
      </c>
    </row>
    <row r="3147" spans="14:19" x14ac:dyDescent="0.25">
      <c r="N3147" s="10">
        <v>29444</v>
      </c>
      <c r="O3147">
        <f t="shared" si="223"/>
        <v>11</v>
      </c>
      <c r="P3147">
        <f t="shared" si="224"/>
        <v>8</v>
      </c>
      <c r="Q3147" t="str">
        <f t="shared" si="225"/>
        <v>Aug</v>
      </c>
      <c r="R3147" t="str">
        <f>TEXT(dDate[[#This Row],[Date]],"yyy - mm - mmm")</f>
        <v>1980 - 08 - Aug</v>
      </c>
      <c r="S3147">
        <f t="shared" si="226"/>
        <v>1980</v>
      </c>
    </row>
    <row r="3148" spans="14:19" x14ac:dyDescent="0.25">
      <c r="N3148" s="10">
        <v>29445</v>
      </c>
      <c r="O3148">
        <f t="shared" si="223"/>
        <v>12</v>
      </c>
      <c r="P3148">
        <f t="shared" si="224"/>
        <v>8</v>
      </c>
      <c r="Q3148" t="str">
        <f t="shared" si="225"/>
        <v>Aug</v>
      </c>
      <c r="R3148" t="str">
        <f>TEXT(dDate[[#This Row],[Date]],"yyy - mm - mmm")</f>
        <v>1980 - 08 - Aug</v>
      </c>
      <c r="S3148">
        <f t="shared" si="226"/>
        <v>1980</v>
      </c>
    </row>
    <row r="3149" spans="14:19" x14ac:dyDescent="0.25">
      <c r="N3149" s="10">
        <v>29446</v>
      </c>
      <c r="O3149">
        <f t="shared" si="223"/>
        <v>13</v>
      </c>
      <c r="P3149">
        <f t="shared" si="224"/>
        <v>8</v>
      </c>
      <c r="Q3149" t="str">
        <f t="shared" si="225"/>
        <v>Aug</v>
      </c>
      <c r="R3149" t="str">
        <f>TEXT(dDate[[#This Row],[Date]],"yyy - mm - mmm")</f>
        <v>1980 - 08 - Aug</v>
      </c>
      <c r="S3149">
        <f t="shared" si="226"/>
        <v>1980</v>
      </c>
    </row>
    <row r="3150" spans="14:19" x14ac:dyDescent="0.25">
      <c r="N3150" s="10">
        <v>29447</v>
      </c>
      <c r="O3150">
        <f t="shared" si="223"/>
        <v>14</v>
      </c>
      <c r="P3150">
        <f t="shared" si="224"/>
        <v>8</v>
      </c>
      <c r="Q3150" t="str">
        <f t="shared" si="225"/>
        <v>Aug</v>
      </c>
      <c r="R3150" t="str">
        <f>TEXT(dDate[[#This Row],[Date]],"yyy - mm - mmm")</f>
        <v>1980 - 08 - Aug</v>
      </c>
      <c r="S3150">
        <f t="shared" si="226"/>
        <v>1980</v>
      </c>
    </row>
    <row r="3151" spans="14:19" x14ac:dyDescent="0.25">
      <c r="N3151" s="10">
        <v>29448</v>
      </c>
      <c r="O3151">
        <f t="shared" si="223"/>
        <v>15</v>
      </c>
      <c r="P3151">
        <f t="shared" si="224"/>
        <v>8</v>
      </c>
      <c r="Q3151" t="str">
        <f t="shared" si="225"/>
        <v>Aug</v>
      </c>
      <c r="R3151" t="str">
        <f>TEXT(dDate[[#This Row],[Date]],"yyy - mm - mmm")</f>
        <v>1980 - 08 - Aug</v>
      </c>
      <c r="S3151">
        <f t="shared" si="226"/>
        <v>1980</v>
      </c>
    </row>
    <row r="3152" spans="14:19" x14ac:dyDescent="0.25">
      <c r="N3152" s="10">
        <v>29449</v>
      </c>
      <c r="O3152">
        <f t="shared" si="223"/>
        <v>16</v>
      </c>
      <c r="P3152">
        <f t="shared" si="224"/>
        <v>8</v>
      </c>
      <c r="Q3152" t="str">
        <f t="shared" si="225"/>
        <v>Aug</v>
      </c>
      <c r="R3152" t="str">
        <f>TEXT(dDate[[#This Row],[Date]],"yyy - mm - mmm")</f>
        <v>1980 - 08 - Aug</v>
      </c>
      <c r="S3152">
        <f t="shared" si="226"/>
        <v>1980</v>
      </c>
    </row>
    <row r="3153" spans="14:19" x14ac:dyDescent="0.25">
      <c r="N3153" s="10">
        <v>29450</v>
      </c>
      <c r="O3153">
        <f t="shared" si="223"/>
        <v>17</v>
      </c>
      <c r="P3153">
        <f t="shared" si="224"/>
        <v>8</v>
      </c>
      <c r="Q3153" t="str">
        <f t="shared" si="225"/>
        <v>Aug</v>
      </c>
      <c r="R3153" t="str">
        <f>TEXT(dDate[[#This Row],[Date]],"yyy - mm - mmm")</f>
        <v>1980 - 08 - Aug</v>
      </c>
      <c r="S3153">
        <f t="shared" si="226"/>
        <v>1980</v>
      </c>
    </row>
    <row r="3154" spans="14:19" x14ac:dyDescent="0.25">
      <c r="N3154" s="10">
        <v>29451</v>
      </c>
      <c r="O3154">
        <f t="shared" si="223"/>
        <v>18</v>
      </c>
      <c r="P3154">
        <f t="shared" si="224"/>
        <v>8</v>
      </c>
      <c r="Q3154" t="str">
        <f t="shared" si="225"/>
        <v>Aug</v>
      </c>
      <c r="R3154" t="str">
        <f>TEXT(dDate[[#This Row],[Date]],"yyy - mm - mmm")</f>
        <v>1980 - 08 - Aug</v>
      </c>
      <c r="S3154">
        <f t="shared" si="226"/>
        <v>1980</v>
      </c>
    </row>
    <row r="3155" spans="14:19" x14ac:dyDescent="0.25">
      <c r="N3155" s="10">
        <v>29452</v>
      </c>
      <c r="O3155">
        <f t="shared" si="223"/>
        <v>19</v>
      </c>
      <c r="P3155">
        <f t="shared" si="224"/>
        <v>8</v>
      </c>
      <c r="Q3155" t="str">
        <f t="shared" si="225"/>
        <v>Aug</v>
      </c>
      <c r="R3155" t="str">
        <f>TEXT(dDate[[#This Row],[Date]],"yyy - mm - mmm")</f>
        <v>1980 - 08 - Aug</v>
      </c>
      <c r="S3155">
        <f t="shared" si="226"/>
        <v>1980</v>
      </c>
    </row>
    <row r="3156" spans="14:19" x14ac:dyDescent="0.25">
      <c r="N3156" s="10">
        <v>29453</v>
      </c>
      <c r="O3156">
        <f t="shared" si="223"/>
        <v>20</v>
      </c>
      <c r="P3156">
        <f t="shared" si="224"/>
        <v>8</v>
      </c>
      <c r="Q3156" t="str">
        <f t="shared" si="225"/>
        <v>Aug</v>
      </c>
      <c r="R3156" t="str">
        <f>TEXT(dDate[[#This Row],[Date]],"yyy - mm - mmm")</f>
        <v>1980 - 08 - Aug</v>
      </c>
      <c r="S3156">
        <f t="shared" si="226"/>
        <v>1980</v>
      </c>
    </row>
    <row r="3157" spans="14:19" x14ac:dyDescent="0.25">
      <c r="N3157" s="10">
        <v>29454</v>
      </c>
      <c r="O3157">
        <f t="shared" si="223"/>
        <v>21</v>
      </c>
      <c r="P3157">
        <f t="shared" si="224"/>
        <v>8</v>
      </c>
      <c r="Q3157" t="str">
        <f t="shared" si="225"/>
        <v>Aug</v>
      </c>
      <c r="R3157" t="str">
        <f>TEXT(dDate[[#This Row],[Date]],"yyy - mm - mmm")</f>
        <v>1980 - 08 - Aug</v>
      </c>
      <c r="S3157">
        <f t="shared" si="226"/>
        <v>1980</v>
      </c>
    </row>
    <row r="3158" spans="14:19" x14ac:dyDescent="0.25">
      <c r="N3158" s="10">
        <v>29455</v>
      </c>
      <c r="O3158">
        <f t="shared" si="223"/>
        <v>22</v>
      </c>
      <c r="P3158">
        <f t="shared" si="224"/>
        <v>8</v>
      </c>
      <c r="Q3158" t="str">
        <f t="shared" si="225"/>
        <v>Aug</v>
      </c>
      <c r="R3158" t="str">
        <f>TEXT(dDate[[#This Row],[Date]],"yyy - mm - mmm")</f>
        <v>1980 - 08 - Aug</v>
      </c>
      <c r="S3158">
        <f t="shared" si="226"/>
        <v>1980</v>
      </c>
    </row>
    <row r="3159" spans="14:19" x14ac:dyDescent="0.25">
      <c r="N3159" s="10">
        <v>29456</v>
      </c>
      <c r="O3159">
        <f t="shared" si="223"/>
        <v>23</v>
      </c>
      <c r="P3159">
        <f t="shared" si="224"/>
        <v>8</v>
      </c>
      <c r="Q3159" t="str">
        <f t="shared" si="225"/>
        <v>Aug</v>
      </c>
      <c r="R3159" t="str">
        <f>TEXT(dDate[[#This Row],[Date]],"yyy - mm - mmm")</f>
        <v>1980 - 08 - Aug</v>
      </c>
      <c r="S3159">
        <f t="shared" si="226"/>
        <v>1980</v>
      </c>
    </row>
    <row r="3160" spans="14:19" x14ac:dyDescent="0.25">
      <c r="N3160" s="10">
        <v>29457</v>
      </c>
      <c r="O3160">
        <f t="shared" si="223"/>
        <v>24</v>
      </c>
      <c r="P3160">
        <f t="shared" si="224"/>
        <v>8</v>
      </c>
      <c r="Q3160" t="str">
        <f t="shared" si="225"/>
        <v>Aug</v>
      </c>
      <c r="R3160" t="str">
        <f>TEXT(dDate[[#This Row],[Date]],"yyy - mm - mmm")</f>
        <v>1980 - 08 - Aug</v>
      </c>
      <c r="S3160">
        <f t="shared" si="226"/>
        <v>1980</v>
      </c>
    </row>
    <row r="3161" spans="14:19" x14ac:dyDescent="0.25">
      <c r="N3161" s="10">
        <v>29458</v>
      </c>
      <c r="O3161">
        <f t="shared" si="223"/>
        <v>25</v>
      </c>
      <c r="P3161">
        <f t="shared" si="224"/>
        <v>8</v>
      </c>
      <c r="Q3161" t="str">
        <f t="shared" si="225"/>
        <v>Aug</v>
      </c>
      <c r="R3161" t="str">
        <f>TEXT(dDate[[#This Row],[Date]],"yyy - mm - mmm")</f>
        <v>1980 - 08 - Aug</v>
      </c>
      <c r="S3161">
        <f t="shared" si="226"/>
        <v>1980</v>
      </c>
    </row>
    <row r="3162" spans="14:19" x14ac:dyDescent="0.25">
      <c r="N3162" s="10">
        <v>29459</v>
      </c>
      <c r="O3162">
        <f t="shared" si="223"/>
        <v>26</v>
      </c>
      <c r="P3162">
        <f t="shared" si="224"/>
        <v>8</v>
      </c>
      <c r="Q3162" t="str">
        <f t="shared" si="225"/>
        <v>Aug</v>
      </c>
      <c r="R3162" t="str">
        <f>TEXT(dDate[[#This Row],[Date]],"yyy - mm - mmm")</f>
        <v>1980 - 08 - Aug</v>
      </c>
      <c r="S3162">
        <f t="shared" si="226"/>
        <v>1980</v>
      </c>
    </row>
    <row r="3163" spans="14:19" x14ac:dyDescent="0.25">
      <c r="N3163" s="10">
        <v>29460</v>
      </c>
      <c r="O3163">
        <f t="shared" si="223"/>
        <v>27</v>
      </c>
      <c r="P3163">
        <f t="shared" si="224"/>
        <v>8</v>
      </c>
      <c r="Q3163" t="str">
        <f t="shared" si="225"/>
        <v>Aug</v>
      </c>
      <c r="R3163" t="str">
        <f>TEXT(dDate[[#This Row],[Date]],"yyy - mm - mmm")</f>
        <v>1980 - 08 - Aug</v>
      </c>
      <c r="S3163">
        <f t="shared" si="226"/>
        <v>1980</v>
      </c>
    </row>
    <row r="3164" spans="14:19" x14ac:dyDescent="0.25">
      <c r="N3164" s="10">
        <v>29461</v>
      </c>
      <c r="O3164">
        <f t="shared" si="223"/>
        <v>28</v>
      </c>
      <c r="P3164">
        <f t="shared" si="224"/>
        <v>8</v>
      </c>
      <c r="Q3164" t="str">
        <f t="shared" si="225"/>
        <v>Aug</v>
      </c>
      <c r="R3164" t="str">
        <f>TEXT(dDate[[#This Row],[Date]],"yyy - mm - mmm")</f>
        <v>1980 - 08 - Aug</v>
      </c>
      <c r="S3164">
        <f t="shared" si="226"/>
        <v>1980</v>
      </c>
    </row>
    <row r="3165" spans="14:19" x14ac:dyDescent="0.25">
      <c r="N3165" s="10">
        <v>29462</v>
      </c>
      <c r="O3165">
        <f t="shared" si="223"/>
        <v>29</v>
      </c>
      <c r="P3165">
        <f t="shared" si="224"/>
        <v>8</v>
      </c>
      <c r="Q3165" t="str">
        <f t="shared" si="225"/>
        <v>Aug</v>
      </c>
      <c r="R3165" t="str">
        <f>TEXT(dDate[[#This Row],[Date]],"yyy - mm - mmm")</f>
        <v>1980 - 08 - Aug</v>
      </c>
      <c r="S3165">
        <f t="shared" si="226"/>
        <v>1980</v>
      </c>
    </row>
    <row r="3166" spans="14:19" x14ac:dyDescent="0.25">
      <c r="N3166" s="10">
        <v>29463</v>
      </c>
      <c r="O3166">
        <f t="shared" si="223"/>
        <v>30</v>
      </c>
      <c r="P3166">
        <f t="shared" si="224"/>
        <v>8</v>
      </c>
      <c r="Q3166" t="str">
        <f t="shared" si="225"/>
        <v>Aug</v>
      </c>
      <c r="R3166" t="str">
        <f>TEXT(dDate[[#This Row],[Date]],"yyy - mm - mmm")</f>
        <v>1980 - 08 - Aug</v>
      </c>
      <c r="S3166">
        <f t="shared" si="226"/>
        <v>1980</v>
      </c>
    </row>
    <row r="3167" spans="14:19" x14ac:dyDescent="0.25">
      <c r="N3167" s="10">
        <v>29464</v>
      </c>
      <c r="O3167">
        <f t="shared" si="223"/>
        <v>31</v>
      </c>
      <c r="P3167">
        <f t="shared" si="224"/>
        <v>8</v>
      </c>
      <c r="Q3167" t="str">
        <f t="shared" si="225"/>
        <v>Aug</v>
      </c>
      <c r="R3167" t="str">
        <f>TEXT(dDate[[#This Row],[Date]],"yyy - mm - mmm")</f>
        <v>1980 - 08 - Aug</v>
      </c>
      <c r="S3167">
        <f t="shared" si="226"/>
        <v>1980</v>
      </c>
    </row>
    <row r="3168" spans="14:19" x14ac:dyDescent="0.25">
      <c r="N3168" s="10">
        <v>29465</v>
      </c>
      <c r="O3168">
        <f t="shared" si="223"/>
        <v>1</v>
      </c>
      <c r="P3168">
        <f t="shared" si="224"/>
        <v>9</v>
      </c>
      <c r="Q3168" t="str">
        <f t="shared" si="225"/>
        <v>Sep</v>
      </c>
      <c r="R3168" t="str">
        <f>TEXT(dDate[[#This Row],[Date]],"yyy - mm - mmm")</f>
        <v>1980 - 09 - Sep</v>
      </c>
      <c r="S3168">
        <f t="shared" si="226"/>
        <v>1980</v>
      </c>
    </row>
    <row r="3169" spans="14:19" x14ac:dyDescent="0.25">
      <c r="N3169" s="10">
        <v>29466</v>
      </c>
      <c r="O3169">
        <f t="shared" si="223"/>
        <v>2</v>
      </c>
      <c r="P3169">
        <f t="shared" si="224"/>
        <v>9</v>
      </c>
      <c r="Q3169" t="str">
        <f t="shared" si="225"/>
        <v>Sep</v>
      </c>
      <c r="R3169" t="str">
        <f>TEXT(dDate[[#This Row],[Date]],"yyy - mm - mmm")</f>
        <v>1980 - 09 - Sep</v>
      </c>
      <c r="S3169">
        <f t="shared" si="226"/>
        <v>1980</v>
      </c>
    </row>
    <row r="3170" spans="14:19" x14ac:dyDescent="0.25">
      <c r="N3170" s="10">
        <v>29467</v>
      </c>
      <c r="O3170">
        <f t="shared" si="223"/>
        <v>3</v>
      </c>
      <c r="P3170">
        <f t="shared" si="224"/>
        <v>9</v>
      </c>
      <c r="Q3170" t="str">
        <f t="shared" si="225"/>
        <v>Sep</v>
      </c>
      <c r="R3170" t="str">
        <f>TEXT(dDate[[#This Row],[Date]],"yyy - mm - mmm")</f>
        <v>1980 - 09 - Sep</v>
      </c>
      <c r="S3170">
        <f t="shared" si="226"/>
        <v>1980</v>
      </c>
    </row>
    <row r="3171" spans="14:19" x14ac:dyDescent="0.25">
      <c r="N3171" s="10">
        <v>29468</v>
      </c>
      <c r="O3171">
        <f t="shared" si="223"/>
        <v>4</v>
      </c>
      <c r="P3171">
        <f t="shared" si="224"/>
        <v>9</v>
      </c>
      <c r="Q3171" t="str">
        <f t="shared" si="225"/>
        <v>Sep</v>
      </c>
      <c r="R3171" t="str">
        <f>TEXT(dDate[[#This Row],[Date]],"yyy - mm - mmm")</f>
        <v>1980 - 09 - Sep</v>
      </c>
      <c r="S3171">
        <f t="shared" si="226"/>
        <v>1980</v>
      </c>
    </row>
    <row r="3172" spans="14:19" x14ac:dyDescent="0.25">
      <c r="N3172" s="10">
        <v>29469</v>
      </c>
      <c r="O3172">
        <f t="shared" si="223"/>
        <v>5</v>
      </c>
      <c r="P3172">
        <f t="shared" si="224"/>
        <v>9</v>
      </c>
      <c r="Q3172" t="str">
        <f t="shared" si="225"/>
        <v>Sep</v>
      </c>
      <c r="R3172" t="str">
        <f>TEXT(dDate[[#This Row],[Date]],"yyy - mm - mmm")</f>
        <v>1980 - 09 - Sep</v>
      </c>
      <c r="S3172">
        <f t="shared" si="226"/>
        <v>1980</v>
      </c>
    </row>
    <row r="3173" spans="14:19" x14ac:dyDescent="0.25">
      <c r="N3173" s="10">
        <v>29470</v>
      </c>
      <c r="O3173">
        <f t="shared" si="223"/>
        <v>6</v>
      </c>
      <c r="P3173">
        <f t="shared" si="224"/>
        <v>9</v>
      </c>
      <c r="Q3173" t="str">
        <f t="shared" si="225"/>
        <v>Sep</v>
      </c>
      <c r="R3173" t="str">
        <f>TEXT(dDate[[#This Row],[Date]],"yyy - mm - mmm")</f>
        <v>1980 - 09 - Sep</v>
      </c>
      <c r="S3173">
        <f t="shared" si="226"/>
        <v>1980</v>
      </c>
    </row>
    <row r="3174" spans="14:19" x14ac:dyDescent="0.25">
      <c r="N3174" s="10">
        <v>29471</v>
      </c>
      <c r="O3174">
        <f t="shared" si="223"/>
        <v>7</v>
      </c>
      <c r="P3174">
        <f t="shared" si="224"/>
        <v>9</v>
      </c>
      <c r="Q3174" t="str">
        <f t="shared" si="225"/>
        <v>Sep</v>
      </c>
      <c r="R3174" t="str">
        <f>TEXT(dDate[[#This Row],[Date]],"yyy - mm - mmm")</f>
        <v>1980 - 09 - Sep</v>
      </c>
      <c r="S3174">
        <f t="shared" si="226"/>
        <v>1980</v>
      </c>
    </row>
    <row r="3175" spans="14:19" x14ac:dyDescent="0.25">
      <c r="N3175" s="10">
        <v>29472</v>
      </c>
      <c r="O3175">
        <f t="shared" si="223"/>
        <v>8</v>
      </c>
      <c r="P3175">
        <f t="shared" si="224"/>
        <v>9</v>
      </c>
      <c r="Q3175" t="str">
        <f t="shared" si="225"/>
        <v>Sep</v>
      </c>
      <c r="R3175" t="str">
        <f>TEXT(dDate[[#This Row],[Date]],"yyy - mm - mmm")</f>
        <v>1980 - 09 - Sep</v>
      </c>
      <c r="S3175">
        <f t="shared" si="226"/>
        <v>1980</v>
      </c>
    </row>
    <row r="3176" spans="14:19" x14ac:dyDescent="0.25">
      <c r="N3176" s="10">
        <v>29473</v>
      </c>
      <c r="O3176">
        <f t="shared" si="223"/>
        <v>9</v>
      </c>
      <c r="P3176">
        <f t="shared" si="224"/>
        <v>9</v>
      </c>
      <c r="Q3176" t="str">
        <f t="shared" si="225"/>
        <v>Sep</v>
      </c>
      <c r="R3176" t="str">
        <f>TEXT(dDate[[#This Row],[Date]],"yyy - mm - mmm")</f>
        <v>1980 - 09 - Sep</v>
      </c>
      <c r="S3176">
        <f t="shared" si="226"/>
        <v>1980</v>
      </c>
    </row>
    <row r="3177" spans="14:19" x14ac:dyDescent="0.25">
      <c r="N3177" s="10">
        <v>29474</v>
      </c>
      <c r="O3177">
        <f t="shared" si="223"/>
        <v>10</v>
      </c>
      <c r="P3177">
        <f t="shared" si="224"/>
        <v>9</v>
      </c>
      <c r="Q3177" t="str">
        <f t="shared" si="225"/>
        <v>Sep</v>
      </c>
      <c r="R3177" t="str">
        <f>TEXT(dDate[[#This Row],[Date]],"yyy - mm - mmm")</f>
        <v>1980 - 09 - Sep</v>
      </c>
      <c r="S3177">
        <f t="shared" si="226"/>
        <v>1980</v>
      </c>
    </row>
    <row r="3178" spans="14:19" x14ac:dyDescent="0.25">
      <c r="N3178" s="10">
        <v>29475</v>
      </c>
      <c r="O3178">
        <f t="shared" si="223"/>
        <v>11</v>
      </c>
      <c r="P3178">
        <f t="shared" si="224"/>
        <v>9</v>
      </c>
      <c r="Q3178" t="str">
        <f t="shared" si="225"/>
        <v>Sep</v>
      </c>
      <c r="R3178" t="str">
        <f>TEXT(dDate[[#This Row],[Date]],"yyy - mm - mmm")</f>
        <v>1980 - 09 - Sep</v>
      </c>
      <c r="S3178">
        <f t="shared" si="226"/>
        <v>1980</v>
      </c>
    </row>
    <row r="3179" spans="14:19" x14ac:dyDescent="0.25">
      <c r="N3179" s="10">
        <v>29476</v>
      </c>
      <c r="O3179">
        <f t="shared" si="223"/>
        <v>12</v>
      </c>
      <c r="P3179">
        <f t="shared" si="224"/>
        <v>9</v>
      </c>
      <c r="Q3179" t="str">
        <f t="shared" si="225"/>
        <v>Sep</v>
      </c>
      <c r="R3179" t="str">
        <f>TEXT(dDate[[#This Row],[Date]],"yyy - mm - mmm")</f>
        <v>1980 - 09 - Sep</v>
      </c>
      <c r="S3179">
        <f t="shared" si="226"/>
        <v>1980</v>
      </c>
    </row>
    <row r="3180" spans="14:19" x14ac:dyDescent="0.25">
      <c r="N3180" s="10">
        <v>29477</v>
      </c>
      <c r="O3180">
        <f t="shared" si="223"/>
        <v>13</v>
      </c>
      <c r="P3180">
        <f t="shared" si="224"/>
        <v>9</v>
      </c>
      <c r="Q3180" t="str">
        <f t="shared" si="225"/>
        <v>Sep</v>
      </c>
      <c r="R3180" t="str">
        <f>TEXT(dDate[[#This Row],[Date]],"yyy - mm - mmm")</f>
        <v>1980 - 09 - Sep</v>
      </c>
      <c r="S3180">
        <f t="shared" si="226"/>
        <v>1980</v>
      </c>
    </row>
    <row r="3181" spans="14:19" x14ac:dyDescent="0.25">
      <c r="N3181" s="10">
        <v>29478</v>
      </c>
      <c r="O3181">
        <f t="shared" si="223"/>
        <v>14</v>
      </c>
      <c r="P3181">
        <f t="shared" si="224"/>
        <v>9</v>
      </c>
      <c r="Q3181" t="str">
        <f t="shared" si="225"/>
        <v>Sep</v>
      </c>
      <c r="R3181" t="str">
        <f>TEXT(dDate[[#This Row],[Date]],"yyy - mm - mmm")</f>
        <v>1980 - 09 - Sep</v>
      </c>
      <c r="S3181">
        <f t="shared" si="226"/>
        <v>1980</v>
      </c>
    </row>
    <row r="3182" spans="14:19" x14ac:dyDescent="0.25">
      <c r="N3182" s="10">
        <v>29479</v>
      </c>
      <c r="O3182">
        <f t="shared" si="223"/>
        <v>15</v>
      </c>
      <c r="P3182">
        <f t="shared" si="224"/>
        <v>9</v>
      </c>
      <c r="Q3182" t="str">
        <f t="shared" si="225"/>
        <v>Sep</v>
      </c>
      <c r="R3182" t="str">
        <f>TEXT(dDate[[#This Row],[Date]],"yyy - mm - mmm")</f>
        <v>1980 - 09 - Sep</v>
      </c>
      <c r="S3182">
        <f t="shared" si="226"/>
        <v>1980</v>
      </c>
    </row>
    <row r="3183" spans="14:19" x14ac:dyDescent="0.25">
      <c r="N3183" s="10">
        <v>29480</v>
      </c>
      <c r="O3183">
        <f t="shared" si="223"/>
        <v>16</v>
      </c>
      <c r="P3183">
        <f t="shared" si="224"/>
        <v>9</v>
      </c>
      <c r="Q3183" t="str">
        <f t="shared" si="225"/>
        <v>Sep</v>
      </c>
      <c r="R3183" t="str">
        <f>TEXT(dDate[[#This Row],[Date]],"yyy - mm - mmm")</f>
        <v>1980 - 09 - Sep</v>
      </c>
      <c r="S3183">
        <f t="shared" si="226"/>
        <v>1980</v>
      </c>
    </row>
    <row r="3184" spans="14:19" x14ac:dyDescent="0.25">
      <c r="N3184" s="10">
        <v>29481</v>
      </c>
      <c r="O3184">
        <f t="shared" si="223"/>
        <v>17</v>
      </c>
      <c r="P3184">
        <f t="shared" si="224"/>
        <v>9</v>
      </c>
      <c r="Q3184" t="str">
        <f t="shared" si="225"/>
        <v>Sep</v>
      </c>
      <c r="R3184" t="str">
        <f>TEXT(dDate[[#This Row],[Date]],"yyy - mm - mmm")</f>
        <v>1980 - 09 - Sep</v>
      </c>
      <c r="S3184">
        <f t="shared" si="226"/>
        <v>1980</v>
      </c>
    </row>
    <row r="3185" spans="14:19" x14ac:dyDescent="0.25">
      <c r="N3185" s="10">
        <v>29482</v>
      </c>
      <c r="O3185">
        <f t="shared" si="223"/>
        <v>18</v>
      </c>
      <c r="P3185">
        <f t="shared" si="224"/>
        <v>9</v>
      </c>
      <c r="Q3185" t="str">
        <f t="shared" si="225"/>
        <v>Sep</v>
      </c>
      <c r="R3185" t="str">
        <f>TEXT(dDate[[#This Row],[Date]],"yyy - mm - mmm")</f>
        <v>1980 - 09 - Sep</v>
      </c>
      <c r="S3185">
        <f t="shared" si="226"/>
        <v>1980</v>
      </c>
    </row>
    <row r="3186" spans="14:19" x14ac:dyDescent="0.25">
      <c r="N3186" s="10">
        <v>29483</v>
      </c>
      <c r="O3186">
        <f t="shared" si="223"/>
        <v>19</v>
      </c>
      <c r="P3186">
        <f t="shared" si="224"/>
        <v>9</v>
      </c>
      <c r="Q3186" t="str">
        <f t="shared" si="225"/>
        <v>Sep</v>
      </c>
      <c r="R3186" t="str">
        <f>TEXT(dDate[[#This Row],[Date]],"yyy - mm - mmm")</f>
        <v>1980 - 09 - Sep</v>
      </c>
      <c r="S3186">
        <f t="shared" si="226"/>
        <v>1980</v>
      </c>
    </row>
    <row r="3187" spans="14:19" x14ac:dyDescent="0.25">
      <c r="N3187" s="10">
        <v>29484</v>
      </c>
      <c r="O3187">
        <f t="shared" si="223"/>
        <v>20</v>
      </c>
      <c r="P3187">
        <f t="shared" si="224"/>
        <v>9</v>
      </c>
      <c r="Q3187" t="str">
        <f t="shared" si="225"/>
        <v>Sep</v>
      </c>
      <c r="R3187" t="str">
        <f>TEXT(dDate[[#This Row],[Date]],"yyy - mm - mmm")</f>
        <v>1980 - 09 - Sep</v>
      </c>
      <c r="S3187">
        <f t="shared" si="226"/>
        <v>1980</v>
      </c>
    </row>
    <row r="3188" spans="14:19" x14ac:dyDescent="0.25">
      <c r="N3188" s="10">
        <v>29485</v>
      </c>
      <c r="O3188">
        <f t="shared" si="223"/>
        <v>21</v>
      </c>
      <c r="P3188">
        <f t="shared" si="224"/>
        <v>9</v>
      </c>
      <c r="Q3188" t="str">
        <f t="shared" si="225"/>
        <v>Sep</v>
      </c>
      <c r="R3188" t="str">
        <f>TEXT(dDate[[#This Row],[Date]],"yyy - mm - mmm")</f>
        <v>1980 - 09 - Sep</v>
      </c>
      <c r="S3188">
        <f t="shared" si="226"/>
        <v>1980</v>
      </c>
    </row>
    <row r="3189" spans="14:19" x14ac:dyDescent="0.25">
      <c r="N3189" s="10">
        <v>29486</v>
      </c>
      <c r="O3189">
        <f t="shared" si="223"/>
        <v>22</v>
      </c>
      <c r="P3189">
        <f t="shared" si="224"/>
        <v>9</v>
      </c>
      <c r="Q3189" t="str">
        <f t="shared" si="225"/>
        <v>Sep</v>
      </c>
      <c r="R3189" t="str">
        <f>TEXT(dDate[[#This Row],[Date]],"yyy - mm - mmm")</f>
        <v>1980 - 09 - Sep</v>
      </c>
      <c r="S3189">
        <f t="shared" si="226"/>
        <v>1980</v>
      </c>
    </row>
    <row r="3190" spans="14:19" x14ac:dyDescent="0.25">
      <c r="N3190" s="10">
        <v>29487</v>
      </c>
      <c r="O3190">
        <f t="shared" si="223"/>
        <v>23</v>
      </c>
      <c r="P3190">
        <f t="shared" si="224"/>
        <v>9</v>
      </c>
      <c r="Q3190" t="str">
        <f t="shared" si="225"/>
        <v>Sep</v>
      </c>
      <c r="R3190" t="str">
        <f>TEXT(dDate[[#This Row],[Date]],"yyy - mm - mmm")</f>
        <v>1980 - 09 - Sep</v>
      </c>
      <c r="S3190">
        <f t="shared" si="226"/>
        <v>1980</v>
      </c>
    </row>
    <row r="3191" spans="14:19" x14ac:dyDescent="0.25">
      <c r="N3191" s="10">
        <v>29488</v>
      </c>
      <c r="O3191">
        <f t="shared" si="223"/>
        <v>24</v>
      </c>
      <c r="P3191">
        <f t="shared" si="224"/>
        <v>9</v>
      </c>
      <c r="Q3191" t="str">
        <f t="shared" si="225"/>
        <v>Sep</v>
      </c>
      <c r="R3191" t="str">
        <f>TEXT(dDate[[#This Row],[Date]],"yyy - mm - mmm")</f>
        <v>1980 - 09 - Sep</v>
      </c>
      <c r="S3191">
        <f t="shared" si="226"/>
        <v>1980</v>
      </c>
    </row>
    <row r="3192" spans="14:19" x14ac:dyDescent="0.25">
      <c r="N3192" s="10">
        <v>29489</v>
      </c>
      <c r="O3192">
        <f t="shared" si="223"/>
        <v>25</v>
      </c>
      <c r="P3192">
        <f t="shared" si="224"/>
        <v>9</v>
      </c>
      <c r="Q3192" t="str">
        <f t="shared" si="225"/>
        <v>Sep</v>
      </c>
      <c r="R3192" t="str">
        <f>TEXT(dDate[[#This Row],[Date]],"yyy - mm - mmm")</f>
        <v>1980 - 09 - Sep</v>
      </c>
      <c r="S3192">
        <f t="shared" si="226"/>
        <v>1980</v>
      </c>
    </row>
    <row r="3193" spans="14:19" x14ac:dyDescent="0.25">
      <c r="N3193" s="10">
        <v>29490</v>
      </c>
      <c r="O3193">
        <f t="shared" si="223"/>
        <v>26</v>
      </c>
      <c r="P3193">
        <f t="shared" si="224"/>
        <v>9</v>
      </c>
      <c r="Q3193" t="str">
        <f t="shared" si="225"/>
        <v>Sep</v>
      </c>
      <c r="R3193" t="str">
        <f>TEXT(dDate[[#This Row],[Date]],"yyy - mm - mmm")</f>
        <v>1980 - 09 - Sep</v>
      </c>
      <c r="S3193">
        <f t="shared" si="226"/>
        <v>1980</v>
      </c>
    </row>
    <row r="3194" spans="14:19" x14ac:dyDescent="0.25">
      <c r="N3194" s="10">
        <v>29491</v>
      </c>
      <c r="O3194">
        <f t="shared" si="223"/>
        <v>27</v>
      </c>
      <c r="P3194">
        <f t="shared" si="224"/>
        <v>9</v>
      </c>
      <c r="Q3194" t="str">
        <f t="shared" si="225"/>
        <v>Sep</v>
      </c>
      <c r="R3194" t="str">
        <f>TEXT(dDate[[#This Row],[Date]],"yyy - mm - mmm")</f>
        <v>1980 - 09 - Sep</v>
      </c>
      <c r="S3194">
        <f t="shared" si="226"/>
        <v>1980</v>
      </c>
    </row>
    <row r="3195" spans="14:19" x14ac:dyDescent="0.25">
      <c r="N3195" s="10">
        <v>29492</v>
      </c>
      <c r="O3195">
        <f t="shared" si="223"/>
        <v>28</v>
      </c>
      <c r="P3195">
        <f t="shared" si="224"/>
        <v>9</v>
      </c>
      <c r="Q3195" t="str">
        <f t="shared" si="225"/>
        <v>Sep</v>
      </c>
      <c r="R3195" t="str">
        <f>TEXT(dDate[[#This Row],[Date]],"yyy - mm - mmm")</f>
        <v>1980 - 09 - Sep</v>
      </c>
      <c r="S3195">
        <f t="shared" si="226"/>
        <v>1980</v>
      </c>
    </row>
    <row r="3196" spans="14:19" x14ac:dyDescent="0.25">
      <c r="N3196" s="10">
        <v>29493</v>
      </c>
      <c r="O3196">
        <f t="shared" si="223"/>
        <v>29</v>
      </c>
      <c r="P3196">
        <f t="shared" si="224"/>
        <v>9</v>
      </c>
      <c r="Q3196" t="str">
        <f t="shared" si="225"/>
        <v>Sep</v>
      </c>
      <c r="R3196" t="str">
        <f>TEXT(dDate[[#This Row],[Date]],"yyy - mm - mmm")</f>
        <v>1980 - 09 - Sep</v>
      </c>
      <c r="S3196">
        <f t="shared" si="226"/>
        <v>1980</v>
      </c>
    </row>
    <row r="3197" spans="14:19" x14ac:dyDescent="0.25">
      <c r="N3197" s="10">
        <v>29494</v>
      </c>
      <c r="O3197">
        <f t="shared" si="223"/>
        <v>30</v>
      </c>
      <c r="P3197">
        <f t="shared" si="224"/>
        <v>9</v>
      </c>
      <c r="Q3197" t="str">
        <f t="shared" si="225"/>
        <v>Sep</v>
      </c>
      <c r="R3197" t="str">
        <f>TEXT(dDate[[#This Row],[Date]],"yyy - mm - mmm")</f>
        <v>1980 - 09 - Sep</v>
      </c>
      <c r="S3197">
        <f t="shared" si="226"/>
        <v>1980</v>
      </c>
    </row>
    <row r="3198" spans="14:19" x14ac:dyDescent="0.25">
      <c r="N3198" s="10">
        <v>29495</v>
      </c>
      <c r="O3198">
        <f t="shared" si="223"/>
        <v>1</v>
      </c>
      <c r="P3198">
        <f t="shared" si="224"/>
        <v>10</v>
      </c>
      <c r="Q3198" t="str">
        <f t="shared" si="225"/>
        <v>Oct</v>
      </c>
      <c r="R3198" t="str">
        <f>TEXT(dDate[[#This Row],[Date]],"yyy - mm - mmm")</f>
        <v>1980 - 10 - Oct</v>
      </c>
      <c r="S3198">
        <f t="shared" si="226"/>
        <v>1980</v>
      </c>
    </row>
    <row r="3199" spans="14:19" x14ac:dyDescent="0.25">
      <c r="N3199" s="10">
        <v>29496</v>
      </c>
      <c r="O3199">
        <f t="shared" si="223"/>
        <v>2</v>
      </c>
      <c r="P3199">
        <f t="shared" si="224"/>
        <v>10</v>
      </c>
      <c r="Q3199" t="str">
        <f t="shared" si="225"/>
        <v>Oct</v>
      </c>
      <c r="R3199" t="str">
        <f>TEXT(dDate[[#This Row],[Date]],"yyy - mm - mmm")</f>
        <v>1980 - 10 - Oct</v>
      </c>
      <c r="S3199">
        <f t="shared" si="226"/>
        <v>1980</v>
      </c>
    </row>
    <row r="3200" spans="14:19" x14ac:dyDescent="0.25">
      <c r="N3200" s="10">
        <v>29497</v>
      </c>
      <c r="O3200">
        <f t="shared" si="223"/>
        <v>3</v>
      </c>
      <c r="P3200">
        <f t="shared" si="224"/>
        <v>10</v>
      </c>
      <c r="Q3200" t="str">
        <f t="shared" si="225"/>
        <v>Oct</v>
      </c>
      <c r="R3200" t="str">
        <f>TEXT(dDate[[#This Row],[Date]],"yyy - mm - mmm")</f>
        <v>1980 - 10 - Oct</v>
      </c>
      <c r="S3200">
        <f t="shared" si="226"/>
        <v>1980</v>
      </c>
    </row>
    <row r="3201" spans="14:19" x14ac:dyDescent="0.25">
      <c r="N3201" s="10">
        <v>29498</v>
      </c>
      <c r="O3201">
        <f t="shared" si="223"/>
        <v>4</v>
      </c>
      <c r="P3201">
        <f t="shared" si="224"/>
        <v>10</v>
      </c>
      <c r="Q3201" t="str">
        <f t="shared" si="225"/>
        <v>Oct</v>
      </c>
      <c r="R3201" t="str">
        <f>TEXT(dDate[[#This Row],[Date]],"yyy - mm - mmm")</f>
        <v>1980 - 10 - Oct</v>
      </c>
      <c r="S3201">
        <f t="shared" si="226"/>
        <v>1980</v>
      </c>
    </row>
    <row r="3202" spans="14:19" x14ac:dyDescent="0.25">
      <c r="N3202" s="10">
        <v>29499</v>
      </c>
      <c r="O3202">
        <f t="shared" si="223"/>
        <v>5</v>
      </c>
      <c r="P3202">
        <f t="shared" si="224"/>
        <v>10</v>
      </c>
      <c r="Q3202" t="str">
        <f t="shared" si="225"/>
        <v>Oct</v>
      </c>
      <c r="R3202" t="str">
        <f>TEXT(dDate[[#This Row],[Date]],"yyy - mm - mmm")</f>
        <v>1980 - 10 - Oct</v>
      </c>
      <c r="S3202">
        <f t="shared" si="226"/>
        <v>1980</v>
      </c>
    </row>
    <row r="3203" spans="14:19" x14ac:dyDescent="0.25">
      <c r="N3203" s="10">
        <v>29500</v>
      </c>
      <c r="O3203">
        <f t="shared" ref="O3203:O3266" si="227">DAY(N3203)</f>
        <v>6</v>
      </c>
      <c r="P3203">
        <f t="shared" ref="P3203:P3266" si="228">MONTH(N3203)</f>
        <v>10</v>
      </c>
      <c r="Q3203" t="str">
        <f t="shared" ref="Q3203:Q3266" si="229">TEXT(N3203,"mmm")</f>
        <v>Oct</v>
      </c>
      <c r="R3203" t="str">
        <f>TEXT(dDate[[#This Row],[Date]],"yyy - mm - mmm")</f>
        <v>1980 - 10 - Oct</v>
      </c>
      <c r="S3203">
        <f t="shared" ref="S3203:S3266" si="230">YEAR(N3203)</f>
        <v>1980</v>
      </c>
    </row>
    <row r="3204" spans="14:19" x14ac:dyDescent="0.25">
      <c r="N3204" s="10">
        <v>29501</v>
      </c>
      <c r="O3204">
        <f t="shared" si="227"/>
        <v>7</v>
      </c>
      <c r="P3204">
        <f t="shared" si="228"/>
        <v>10</v>
      </c>
      <c r="Q3204" t="str">
        <f t="shared" si="229"/>
        <v>Oct</v>
      </c>
      <c r="R3204" t="str">
        <f>TEXT(dDate[[#This Row],[Date]],"yyy - mm - mmm")</f>
        <v>1980 - 10 - Oct</v>
      </c>
      <c r="S3204">
        <f t="shared" si="230"/>
        <v>1980</v>
      </c>
    </row>
    <row r="3205" spans="14:19" x14ac:dyDescent="0.25">
      <c r="N3205" s="10">
        <v>29502</v>
      </c>
      <c r="O3205">
        <f t="shared" si="227"/>
        <v>8</v>
      </c>
      <c r="P3205">
        <f t="shared" si="228"/>
        <v>10</v>
      </c>
      <c r="Q3205" t="str">
        <f t="shared" si="229"/>
        <v>Oct</v>
      </c>
      <c r="R3205" t="str">
        <f>TEXT(dDate[[#This Row],[Date]],"yyy - mm - mmm")</f>
        <v>1980 - 10 - Oct</v>
      </c>
      <c r="S3205">
        <f t="shared" si="230"/>
        <v>1980</v>
      </c>
    </row>
    <row r="3206" spans="14:19" x14ac:dyDescent="0.25">
      <c r="N3206" s="10">
        <v>29503</v>
      </c>
      <c r="O3206">
        <f t="shared" si="227"/>
        <v>9</v>
      </c>
      <c r="P3206">
        <f t="shared" si="228"/>
        <v>10</v>
      </c>
      <c r="Q3206" t="str">
        <f t="shared" si="229"/>
        <v>Oct</v>
      </c>
      <c r="R3206" t="str">
        <f>TEXT(dDate[[#This Row],[Date]],"yyy - mm - mmm")</f>
        <v>1980 - 10 - Oct</v>
      </c>
      <c r="S3206">
        <f t="shared" si="230"/>
        <v>1980</v>
      </c>
    </row>
    <row r="3207" spans="14:19" x14ac:dyDescent="0.25">
      <c r="N3207" s="10">
        <v>29504</v>
      </c>
      <c r="O3207">
        <f t="shared" si="227"/>
        <v>10</v>
      </c>
      <c r="P3207">
        <f t="shared" si="228"/>
        <v>10</v>
      </c>
      <c r="Q3207" t="str">
        <f t="shared" si="229"/>
        <v>Oct</v>
      </c>
      <c r="R3207" t="str">
        <f>TEXT(dDate[[#This Row],[Date]],"yyy - mm - mmm")</f>
        <v>1980 - 10 - Oct</v>
      </c>
      <c r="S3207">
        <f t="shared" si="230"/>
        <v>1980</v>
      </c>
    </row>
    <row r="3208" spans="14:19" x14ac:dyDescent="0.25">
      <c r="N3208" s="10">
        <v>29505</v>
      </c>
      <c r="O3208">
        <f t="shared" si="227"/>
        <v>11</v>
      </c>
      <c r="P3208">
        <f t="shared" si="228"/>
        <v>10</v>
      </c>
      <c r="Q3208" t="str">
        <f t="shared" si="229"/>
        <v>Oct</v>
      </c>
      <c r="R3208" t="str">
        <f>TEXT(dDate[[#This Row],[Date]],"yyy - mm - mmm")</f>
        <v>1980 - 10 - Oct</v>
      </c>
      <c r="S3208">
        <f t="shared" si="230"/>
        <v>1980</v>
      </c>
    </row>
    <row r="3209" spans="14:19" x14ac:dyDescent="0.25">
      <c r="N3209" s="10">
        <v>29506</v>
      </c>
      <c r="O3209">
        <f t="shared" si="227"/>
        <v>12</v>
      </c>
      <c r="P3209">
        <f t="shared" si="228"/>
        <v>10</v>
      </c>
      <c r="Q3209" t="str">
        <f t="shared" si="229"/>
        <v>Oct</v>
      </c>
      <c r="R3209" t="str">
        <f>TEXT(dDate[[#This Row],[Date]],"yyy - mm - mmm")</f>
        <v>1980 - 10 - Oct</v>
      </c>
      <c r="S3209">
        <f t="shared" si="230"/>
        <v>1980</v>
      </c>
    </row>
    <row r="3210" spans="14:19" x14ac:dyDescent="0.25">
      <c r="N3210" s="10">
        <v>29507</v>
      </c>
      <c r="O3210">
        <f t="shared" si="227"/>
        <v>13</v>
      </c>
      <c r="P3210">
        <f t="shared" si="228"/>
        <v>10</v>
      </c>
      <c r="Q3210" t="str">
        <f t="shared" si="229"/>
        <v>Oct</v>
      </c>
      <c r="R3210" t="str">
        <f>TEXT(dDate[[#This Row],[Date]],"yyy - mm - mmm")</f>
        <v>1980 - 10 - Oct</v>
      </c>
      <c r="S3210">
        <f t="shared" si="230"/>
        <v>1980</v>
      </c>
    </row>
    <row r="3211" spans="14:19" x14ac:dyDescent="0.25">
      <c r="N3211" s="10">
        <v>29508</v>
      </c>
      <c r="O3211">
        <f t="shared" si="227"/>
        <v>14</v>
      </c>
      <c r="P3211">
        <f t="shared" si="228"/>
        <v>10</v>
      </c>
      <c r="Q3211" t="str">
        <f t="shared" si="229"/>
        <v>Oct</v>
      </c>
      <c r="R3211" t="str">
        <f>TEXT(dDate[[#This Row],[Date]],"yyy - mm - mmm")</f>
        <v>1980 - 10 - Oct</v>
      </c>
      <c r="S3211">
        <f t="shared" si="230"/>
        <v>1980</v>
      </c>
    </row>
    <row r="3212" spans="14:19" x14ac:dyDescent="0.25">
      <c r="N3212" s="10">
        <v>29509</v>
      </c>
      <c r="O3212">
        <f t="shared" si="227"/>
        <v>15</v>
      </c>
      <c r="P3212">
        <f t="shared" si="228"/>
        <v>10</v>
      </c>
      <c r="Q3212" t="str">
        <f t="shared" si="229"/>
        <v>Oct</v>
      </c>
      <c r="R3212" t="str">
        <f>TEXT(dDate[[#This Row],[Date]],"yyy - mm - mmm")</f>
        <v>1980 - 10 - Oct</v>
      </c>
      <c r="S3212">
        <f t="shared" si="230"/>
        <v>1980</v>
      </c>
    </row>
    <row r="3213" spans="14:19" x14ac:dyDescent="0.25">
      <c r="N3213" s="10">
        <v>29510</v>
      </c>
      <c r="O3213">
        <f t="shared" si="227"/>
        <v>16</v>
      </c>
      <c r="P3213">
        <f t="shared" si="228"/>
        <v>10</v>
      </c>
      <c r="Q3213" t="str">
        <f t="shared" si="229"/>
        <v>Oct</v>
      </c>
      <c r="R3213" t="str">
        <f>TEXT(dDate[[#This Row],[Date]],"yyy - mm - mmm")</f>
        <v>1980 - 10 - Oct</v>
      </c>
      <c r="S3213">
        <f t="shared" si="230"/>
        <v>1980</v>
      </c>
    </row>
    <row r="3214" spans="14:19" x14ac:dyDescent="0.25">
      <c r="N3214" s="10">
        <v>29511</v>
      </c>
      <c r="O3214">
        <f t="shared" si="227"/>
        <v>17</v>
      </c>
      <c r="P3214">
        <f t="shared" si="228"/>
        <v>10</v>
      </c>
      <c r="Q3214" t="str">
        <f t="shared" si="229"/>
        <v>Oct</v>
      </c>
      <c r="R3214" t="str">
        <f>TEXT(dDate[[#This Row],[Date]],"yyy - mm - mmm")</f>
        <v>1980 - 10 - Oct</v>
      </c>
      <c r="S3214">
        <f t="shared" si="230"/>
        <v>1980</v>
      </c>
    </row>
    <row r="3215" spans="14:19" x14ac:dyDescent="0.25">
      <c r="N3215" s="10">
        <v>29512</v>
      </c>
      <c r="O3215">
        <f t="shared" si="227"/>
        <v>18</v>
      </c>
      <c r="P3215">
        <f t="shared" si="228"/>
        <v>10</v>
      </c>
      <c r="Q3215" t="str">
        <f t="shared" si="229"/>
        <v>Oct</v>
      </c>
      <c r="R3215" t="str">
        <f>TEXT(dDate[[#This Row],[Date]],"yyy - mm - mmm")</f>
        <v>1980 - 10 - Oct</v>
      </c>
      <c r="S3215">
        <f t="shared" si="230"/>
        <v>1980</v>
      </c>
    </row>
    <row r="3216" spans="14:19" x14ac:dyDescent="0.25">
      <c r="N3216" s="10">
        <v>29513</v>
      </c>
      <c r="O3216">
        <f t="shared" si="227"/>
        <v>19</v>
      </c>
      <c r="P3216">
        <f t="shared" si="228"/>
        <v>10</v>
      </c>
      <c r="Q3216" t="str">
        <f t="shared" si="229"/>
        <v>Oct</v>
      </c>
      <c r="R3216" t="str">
        <f>TEXT(dDate[[#This Row],[Date]],"yyy - mm - mmm")</f>
        <v>1980 - 10 - Oct</v>
      </c>
      <c r="S3216">
        <f t="shared" si="230"/>
        <v>1980</v>
      </c>
    </row>
    <row r="3217" spans="14:19" x14ac:dyDescent="0.25">
      <c r="N3217" s="10">
        <v>29514</v>
      </c>
      <c r="O3217">
        <f t="shared" si="227"/>
        <v>20</v>
      </c>
      <c r="P3217">
        <f t="shared" si="228"/>
        <v>10</v>
      </c>
      <c r="Q3217" t="str">
        <f t="shared" si="229"/>
        <v>Oct</v>
      </c>
      <c r="R3217" t="str">
        <f>TEXT(dDate[[#This Row],[Date]],"yyy - mm - mmm")</f>
        <v>1980 - 10 - Oct</v>
      </c>
      <c r="S3217">
        <f t="shared" si="230"/>
        <v>1980</v>
      </c>
    </row>
    <row r="3218" spans="14:19" x14ac:dyDescent="0.25">
      <c r="N3218" s="10">
        <v>29515</v>
      </c>
      <c r="O3218">
        <f t="shared" si="227"/>
        <v>21</v>
      </c>
      <c r="P3218">
        <f t="shared" si="228"/>
        <v>10</v>
      </c>
      <c r="Q3218" t="str">
        <f t="shared" si="229"/>
        <v>Oct</v>
      </c>
      <c r="R3218" t="str">
        <f>TEXT(dDate[[#This Row],[Date]],"yyy - mm - mmm")</f>
        <v>1980 - 10 - Oct</v>
      </c>
      <c r="S3218">
        <f t="shared" si="230"/>
        <v>1980</v>
      </c>
    </row>
    <row r="3219" spans="14:19" x14ac:dyDescent="0.25">
      <c r="N3219" s="10">
        <v>29516</v>
      </c>
      <c r="O3219">
        <f t="shared" si="227"/>
        <v>22</v>
      </c>
      <c r="P3219">
        <f t="shared" si="228"/>
        <v>10</v>
      </c>
      <c r="Q3219" t="str">
        <f t="shared" si="229"/>
        <v>Oct</v>
      </c>
      <c r="R3219" t="str">
        <f>TEXT(dDate[[#This Row],[Date]],"yyy - mm - mmm")</f>
        <v>1980 - 10 - Oct</v>
      </c>
      <c r="S3219">
        <f t="shared" si="230"/>
        <v>1980</v>
      </c>
    </row>
    <row r="3220" spans="14:19" x14ac:dyDescent="0.25">
      <c r="N3220" s="10">
        <v>29517</v>
      </c>
      <c r="O3220">
        <f t="shared" si="227"/>
        <v>23</v>
      </c>
      <c r="P3220">
        <f t="shared" si="228"/>
        <v>10</v>
      </c>
      <c r="Q3220" t="str">
        <f t="shared" si="229"/>
        <v>Oct</v>
      </c>
      <c r="R3220" t="str">
        <f>TEXT(dDate[[#This Row],[Date]],"yyy - mm - mmm")</f>
        <v>1980 - 10 - Oct</v>
      </c>
      <c r="S3220">
        <f t="shared" si="230"/>
        <v>1980</v>
      </c>
    </row>
    <row r="3221" spans="14:19" x14ac:dyDescent="0.25">
      <c r="N3221" s="10">
        <v>29518</v>
      </c>
      <c r="O3221">
        <f t="shared" si="227"/>
        <v>24</v>
      </c>
      <c r="P3221">
        <f t="shared" si="228"/>
        <v>10</v>
      </c>
      <c r="Q3221" t="str">
        <f t="shared" si="229"/>
        <v>Oct</v>
      </c>
      <c r="R3221" t="str">
        <f>TEXT(dDate[[#This Row],[Date]],"yyy - mm - mmm")</f>
        <v>1980 - 10 - Oct</v>
      </c>
      <c r="S3221">
        <f t="shared" si="230"/>
        <v>1980</v>
      </c>
    </row>
    <row r="3222" spans="14:19" x14ac:dyDescent="0.25">
      <c r="N3222" s="10">
        <v>29519</v>
      </c>
      <c r="O3222">
        <f t="shared" si="227"/>
        <v>25</v>
      </c>
      <c r="P3222">
        <f t="shared" si="228"/>
        <v>10</v>
      </c>
      <c r="Q3222" t="str">
        <f t="shared" si="229"/>
        <v>Oct</v>
      </c>
      <c r="R3222" t="str">
        <f>TEXT(dDate[[#This Row],[Date]],"yyy - mm - mmm")</f>
        <v>1980 - 10 - Oct</v>
      </c>
      <c r="S3222">
        <f t="shared" si="230"/>
        <v>1980</v>
      </c>
    </row>
    <row r="3223" spans="14:19" x14ac:dyDescent="0.25">
      <c r="N3223" s="10">
        <v>29520</v>
      </c>
      <c r="O3223">
        <f t="shared" si="227"/>
        <v>26</v>
      </c>
      <c r="P3223">
        <f t="shared" si="228"/>
        <v>10</v>
      </c>
      <c r="Q3223" t="str">
        <f t="shared" si="229"/>
        <v>Oct</v>
      </c>
      <c r="R3223" t="str">
        <f>TEXT(dDate[[#This Row],[Date]],"yyy - mm - mmm")</f>
        <v>1980 - 10 - Oct</v>
      </c>
      <c r="S3223">
        <f t="shared" si="230"/>
        <v>1980</v>
      </c>
    </row>
    <row r="3224" spans="14:19" x14ac:dyDescent="0.25">
      <c r="N3224" s="10">
        <v>29521</v>
      </c>
      <c r="O3224">
        <f t="shared" si="227"/>
        <v>27</v>
      </c>
      <c r="P3224">
        <f t="shared" si="228"/>
        <v>10</v>
      </c>
      <c r="Q3224" t="str">
        <f t="shared" si="229"/>
        <v>Oct</v>
      </c>
      <c r="R3224" t="str">
        <f>TEXT(dDate[[#This Row],[Date]],"yyy - mm - mmm")</f>
        <v>1980 - 10 - Oct</v>
      </c>
      <c r="S3224">
        <f t="shared" si="230"/>
        <v>1980</v>
      </c>
    </row>
    <row r="3225" spans="14:19" x14ac:dyDescent="0.25">
      <c r="N3225" s="10">
        <v>29522</v>
      </c>
      <c r="O3225">
        <f t="shared" si="227"/>
        <v>28</v>
      </c>
      <c r="P3225">
        <f t="shared" si="228"/>
        <v>10</v>
      </c>
      <c r="Q3225" t="str">
        <f t="shared" si="229"/>
        <v>Oct</v>
      </c>
      <c r="R3225" t="str">
        <f>TEXT(dDate[[#This Row],[Date]],"yyy - mm - mmm")</f>
        <v>1980 - 10 - Oct</v>
      </c>
      <c r="S3225">
        <f t="shared" si="230"/>
        <v>1980</v>
      </c>
    </row>
    <row r="3226" spans="14:19" x14ac:dyDescent="0.25">
      <c r="N3226" s="10">
        <v>29523</v>
      </c>
      <c r="O3226">
        <f t="shared" si="227"/>
        <v>29</v>
      </c>
      <c r="P3226">
        <f t="shared" si="228"/>
        <v>10</v>
      </c>
      <c r="Q3226" t="str">
        <f t="shared" si="229"/>
        <v>Oct</v>
      </c>
      <c r="R3226" t="str">
        <f>TEXT(dDate[[#This Row],[Date]],"yyy - mm - mmm")</f>
        <v>1980 - 10 - Oct</v>
      </c>
      <c r="S3226">
        <f t="shared" si="230"/>
        <v>1980</v>
      </c>
    </row>
    <row r="3227" spans="14:19" x14ac:dyDescent="0.25">
      <c r="N3227" s="10">
        <v>29524</v>
      </c>
      <c r="O3227">
        <f t="shared" si="227"/>
        <v>30</v>
      </c>
      <c r="P3227">
        <f t="shared" si="228"/>
        <v>10</v>
      </c>
      <c r="Q3227" t="str">
        <f t="shared" si="229"/>
        <v>Oct</v>
      </c>
      <c r="R3227" t="str">
        <f>TEXT(dDate[[#This Row],[Date]],"yyy - mm - mmm")</f>
        <v>1980 - 10 - Oct</v>
      </c>
      <c r="S3227">
        <f t="shared" si="230"/>
        <v>1980</v>
      </c>
    </row>
    <row r="3228" spans="14:19" x14ac:dyDescent="0.25">
      <c r="N3228" s="10">
        <v>29525</v>
      </c>
      <c r="O3228">
        <f t="shared" si="227"/>
        <v>31</v>
      </c>
      <c r="P3228">
        <f t="shared" si="228"/>
        <v>10</v>
      </c>
      <c r="Q3228" t="str">
        <f t="shared" si="229"/>
        <v>Oct</v>
      </c>
      <c r="R3228" t="str">
        <f>TEXT(dDate[[#This Row],[Date]],"yyy - mm - mmm")</f>
        <v>1980 - 10 - Oct</v>
      </c>
      <c r="S3228">
        <f t="shared" si="230"/>
        <v>1980</v>
      </c>
    </row>
    <row r="3229" spans="14:19" x14ac:dyDescent="0.25">
      <c r="N3229" s="10">
        <v>29526</v>
      </c>
      <c r="O3229">
        <f t="shared" si="227"/>
        <v>1</v>
      </c>
      <c r="P3229">
        <f t="shared" si="228"/>
        <v>11</v>
      </c>
      <c r="Q3229" t="str">
        <f t="shared" si="229"/>
        <v>Nov</v>
      </c>
      <c r="R3229" t="str">
        <f>TEXT(dDate[[#This Row],[Date]],"yyy - mm - mmm")</f>
        <v>1980 - 11 - Nov</v>
      </c>
      <c r="S3229">
        <f t="shared" si="230"/>
        <v>1980</v>
      </c>
    </row>
    <row r="3230" spans="14:19" x14ac:dyDescent="0.25">
      <c r="N3230" s="10">
        <v>29527</v>
      </c>
      <c r="O3230">
        <f t="shared" si="227"/>
        <v>2</v>
      </c>
      <c r="P3230">
        <f t="shared" si="228"/>
        <v>11</v>
      </c>
      <c r="Q3230" t="str">
        <f t="shared" si="229"/>
        <v>Nov</v>
      </c>
      <c r="R3230" t="str">
        <f>TEXT(dDate[[#This Row],[Date]],"yyy - mm - mmm")</f>
        <v>1980 - 11 - Nov</v>
      </c>
      <c r="S3230">
        <f t="shared" si="230"/>
        <v>1980</v>
      </c>
    </row>
    <row r="3231" spans="14:19" x14ac:dyDescent="0.25">
      <c r="N3231" s="10">
        <v>29528</v>
      </c>
      <c r="O3231">
        <f t="shared" si="227"/>
        <v>3</v>
      </c>
      <c r="P3231">
        <f t="shared" si="228"/>
        <v>11</v>
      </c>
      <c r="Q3231" t="str">
        <f t="shared" si="229"/>
        <v>Nov</v>
      </c>
      <c r="R3231" t="str">
        <f>TEXT(dDate[[#This Row],[Date]],"yyy - mm - mmm")</f>
        <v>1980 - 11 - Nov</v>
      </c>
      <c r="S3231">
        <f t="shared" si="230"/>
        <v>1980</v>
      </c>
    </row>
    <row r="3232" spans="14:19" x14ac:dyDescent="0.25">
      <c r="N3232" s="10">
        <v>29529</v>
      </c>
      <c r="O3232">
        <f t="shared" si="227"/>
        <v>4</v>
      </c>
      <c r="P3232">
        <f t="shared" si="228"/>
        <v>11</v>
      </c>
      <c r="Q3232" t="str">
        <f t="shared" si="229"/>
        <v>Nov</v>
      </c>
      <c r="R3232" t="str">
        <f>TEXT(dDate[[#This Row],[Date]],"yyy - mm - mmm")</f>
        <v>1980 - 11 - Nov</v>
      </c>
      <c r="S3232">
        <f t="shared" si="230"/>
        <v>1980</v>
      </c>
    </row>
    <row r="3233" spans="14:19" x14ac:dyDescent="0.25">
      <c r="N3233" s="10">
        <v>29530</v>
      </c>
      <c r="O3233">
        <f t="shared" si="227"/>
        <v>5</v>
      </c>
      <c r="P3233">
        <f t="shared" si="228"/>
        <v>11</v>
      </c>
      <c r="Q3233" t="str">
        <f t="shared" si="229"/>
        <v>Nov</v>
      </c>
      <c r="R3233" t="str">
        <f>TEXT(dDate[[#This Row],[Date]],"yyy - mm - mmm")</f>
        <v>1980 - 11 - Nov</v>
      </c>
      <c r="S3233">
        <f t="shared" si="230"/>
        <v>1980</v>
      </c>
    </row>
    <row r="3234" spans="14:19" x14ac:dyDescent="0.25">
      <c r="N3234" s="10">
        <v>29531</v>
      </c>
      <c r="O3234">
        <f t="shared" si="227"/>
        <v>6</v>
      </c>
      <c r="P3234">
        <f t="shared" si="228"/>
        <v>11</v>
      </c>
      <c r="Q3234" t="str">
        <f t="shared" si="229"/>
        <v>Nov</v>
      </c>
      <c r="R3234" t="str">
        <f>TEXT(dDate[[#This Row],[Date]],"yyy - mm - mmm")</f>
        <v>1980 - 11 - Nov</v>
      </c>
      <c r="S3234">
        <f t="shared" si="230"/>
        <v>1980</v>
      </c>
    </row>
    <row r="3235" spans="14:19" x14ac:dyDescent="0.25">
      <c r="N3235" s="10">
        <v>29532</v>
      </c>
      <c r="O3235">
        <f t="shared" si="227"/>
        <v>7</v>
      </c>
      <c r="P3235">
        <f t="shared" si="228"/>
        <v>11</v>
      </c>
      <c r="Q3235" t="str">
        <f t="shared" si="229"/>
        <v>Nov</v>
      </c>
      <c r="R3235" t="str">
        <f>TEXT(dDate[[#This Row],[Date]],"yyy - mm - mmm")</f>
        <v>1980 - 11 - Nov</v>
      </c>
      <c r="S3235">
        <f t="shared" si="230"/>
        <v>1980</v>
      </c>
    </row>
    <row r="3236" spans="14:19" x14ac:dyDescent="0.25">
      <c r="N3236" s="10">
        <v>29533</v>
      </c>
      <c r="O3236">
        <f t="shared" si="227"/>
        <v>8</v>
      </c>
      <c r="P3236">
        <f t="shared" si="228"/>
        <v>11</v>
      </c>
      <c r="Q3236" t="str">
        <f t="shared" si="229"/>
        <v>Nov</v>
      </c>
      <c r="R3236" t="str">
        <f>TEXT(dDate[[#This Row],[Date]],"yyy - mm - mmm")</f>
        <v>1980 - 11 - Nov</v>
      </c>
      <c r="S3236">
        <f t="shared" si="230"/>
        <v>1980</v>
      </c>
    </row>
    <row r="3237" spans="14:19" x14ac:dyDescent="0.25">
      <c r="N3237" s="10">
        <v>29534</v>
      </c>
      <c r="O3237">
        <f t="shared" si="227"/>
        <v>9</v>
      </c>
      <c r="P3237">
        <f t="shared" si="228"/>
        <v>11</v>
      </c>
      <c r="Q3237" t="str">
        <f t="shared" si="229"/>
        <v>Nov</v>
      </c>
      <c r="R3237" t="str">
        <f>TEXT(dDate[[#This Row],[Date]],"yyy - mm - mmm")</f>
        <v>1980 - 11 - Nov</v>
      </c>
      <c r="S3237">
        <f t="shared" si="230"/>
        <v>1980</v>
      </c>
    </row>
    <row r="3238" spans="14:19" x14ac:dyDescent="0.25">
      <c r="N3238" s="10">
        <v>29535</v>
      </c>
      <c r="O3238">
        <f t="shared" si="227"/>
        <v>10</v>
      </c>
      <c r="P3238">
        <f t="shared" si="228"/>
        <v>11</v>
      </c>
      <c r="Q3238" t="str">
        <f t="shared" si="229"/>
        <v>Nov</v>
      </c>
      <c r="R3238" t="str">
        <f>TEXT(dDate[[#This Row],[Date]],"yyy - mm - mmm")</f>
        <v>1980 - 11 - Nov</v>
      </c>
      <c r="S3238">
        <f t="shared" si="230"/>
        <v>1980</v>
      </c>
    </row>
    <row r="3239" spans="14:19" x14ac:dyDescent="0.25">
      <c r="N3239" s="10">
        <v>29536</v>
      </c>
      <c r="O3239">
        <f t="shared" si="227"/>
        <v>11</v>
      </c>
      <c r="P3239">
        <f t="shared" si="228"/>
        <v>11</v>
      </c>
      <c r="Q3239" t="str">
        <f t="shared" si="229"/>
        <v>Nov</v>
      </c>
      <c r="R3239" t="str">
        <f>TEXT(dDate[[#This Row],[Date]],"yyy - mm - mmm")</f>
        <v>1980 - 11 - Nov</v>
      </c>
      <c r="S3239">
        <f t="shared" si="230"/>
        <v>1980</v>
      </c>
    </row>
    <row r="3240" spans="14:19" x14ac:dyDescent="0.25">
      <c r="N3240" s="10">
        <v>29537</v>
      </c>
      <c r="O3240">
        <f t="shared" si="227"/>
        <v>12</v>
      </c>
      <c r="P3240">
        <f t="shared" si="228"/>
        <v>11</v>
      </c>
      <c r="Q3240" t="str">
        <f t="shared" si="229"/>
        <v>Nov</v>
      </c>
      <c r="R3240" t="str">
        <f>TEXT(dDate[[#This Row],[Date]],"yyy - mm - mmm")</f>
        <v>1980 - 11 - Nov</v>
      </c>
      <c r="S3240">
        <f t="shared" si="230"/>
        <v>1980</v>
      </c>
    </row>
    <row r="3241" spans="14:19" x14ac:dyDescent="0.25">
      <c r="N3241" s="10">
        <v>29538</v>
      </c>
      <c r="O3241">
        <f t="shared" si="227"/>
        <v>13</v>
      </c>
      <c r="P3241">
        <f t="shared" si="228"/>
        <v>11</v>
      </c>
      <c r="Q3241" t="str">
        <f t="shared" si="229"/>
        <v>Nov</v>
      </c>
      <c r="R3241" t="str">
        <f>TEXT(dDate[[#This Row],[Date]],"yyy - mm - mmm")</f>
        <v>1980 - 11 - Nov</v>
      </c>
      <c r="S3241">
        <f t="shared" si="230"/>
        <v>1980</v>
      </c>
    </row>
    <row r="3242" spans="14:19" x14ac:dyDescent="0.25">
      <c r="N3242" s="10">
        <v>29539</v>
      </c>
      <c r="O3242">
        <f t="shared" si="227"/>
        <v>14</v>
      </c>
      <c r="P3242">
        <f t="shared" si="228"/>
        <v>11</v>
      </c>
      <c r="Q3242" t="str">
        <f t="shared" si="229"/>
        <v>Nov</v>
      </c>
      <c r="R3242" t="str">
        <f>TEXT(dDate[[#This Row],[Date]],"yyy - mm - mmm")</f>
        <v>1980 - 11 - Nov</v>
      </c>
      <c r="S3242">
        <f t="shared" si="230"/>
        <v>1980</v>
      </c>
    </row>
    <row r="3243" spans="14:19" x14ac:dyDescent="0.25">
      <c r="N3243" s="10">
        <v>29540</v>
      </c>
      <c r="O3243">
        <f t="shared" si="227"/>
        <v>15</v>
      </c>
      <c r="P3243">
        <f t="shared" si="228"/>
        <v>11</v>
      </c>
      <c r="Q3243" t="str">
        <f t="shared" si="229"/>
        <v>Nov</v>
      </c>
      <c r="R3243" t="str">
        <f>TEXT(dDate[[#This Row],[Date]],"yyy - mm - mmm")</f>
        <v>1980 - 11 - Nov</v>
      </c>
      <c r="S3243">
        <f t="shared" si="230"/>
        <v>1980</v>
      </c>
    </row>
    <row r="3244" spans="14:19" x14ac:dyDescent="0.25">
      <c r="N3244" s="10">
        <v>29541</v>
      </c>
      <c r="O3244">
        <f t="shared" si="227"/>
        <v>16</v>
      </c>
      <c r="P3244">
        <f t="shared" si="228"/>
        <v>11</v>
      </c>
      <c r="Q3244" t="str">
        <f t="shared" si="229"/>
        <v>Nov</v>
      </c>
      <c r="R3244" t="str">
        <f>TEXT(dDate[[#This Row],[Date]],"yyy - mm - mmm")</f>
        <v>1980 - 11 - Nov</v>
      </c>
      <c r="S3244">
        <f t="shared" si="230"/>
        <v>1980</v>
      </c>
    </row>
    <row r="3245" spans="14:19" x14ac:dyDescent="0.25">
      <c r="N3245" s="10">
        <v>29542</v>
      </c>
      <c r="O3245">
        <f t="shared" si="227"/>
        <v>17</v>
      </c>
      <c r="P3245">
        <f t="shared" si="228"/>
        <v>11</v>
      </c>
      <c r="Q3245" t="str">
        <f t="shared" si="229"/>
        <v>Nov</v>
      </c>
      <c r="R3245" t="str">
        <f>TEXT(dDate[[#This Row],[Date]],"yyy - mm - mmm")</f>
        <v>1980 - 11 - Nov</v>
      </c>
      <c r="S3245">
        <f t="shared" si="230"/>
        <v>1980</v>
      </c>
    </row>
    <row r="3246" spans="14:19" x14ac:dyDescent="0.25">
      <c r="N3246" s="10">
        <v>29543</v>
      </c>
      <c r="O3246">
        <f t="shared" si="227"/>
        <v>18</v>
      </c>
      <c r="P3246">
        <f t="shared" si="228"/>
        <v>11</v>
      </c>
      <c r="Q3246" t="str">
        <f t="shared" si="229"/>
        <v>Nov</v>
      </c>
      <c r="R3246" t="str">
        <f>TEXT(dDate[[#This Row],[Date]],"yyy - mm - mmm")</f>
        <v>1980 - 11 - Nov</v>
      </c>
      <c r="S3246">
        <f t="shared" si="230"/>
        <v>1980</v>
      </c>
    </row>
    <row r="3247" spans="14:19" x14ac:dyDescent="0.25">
      <c r="N3247" s="10">
        <v>29544</v>
      </c>
      <c r="O3247">
        <f t="shared" si="227"/>
        <v>19</v>
      </c>
      <c r="P3247">
        <f t="shared" si="228"/>
        <v>11</v>
      </c>
      <c r="Q3247" t="str">
        <f t="shared" si="229"/>
        <v>Nov</v>
      </c>
      <c r="R3247" t="str">
        <f>TEXT(dDate[[#This Row],[Date]],"yyy - mm - mmm")</f>
        <v>1980 - 11 - Nov</v>
      </c>
      <c r="S3247">
        <f t="shared" si="230"/>
        <v>1980</v>
      </c>
    </row>
    <row r="3248" spans="14:19" x14ac:dyDescent="0.25">
      <c r="N3248" s="10">
        <v>29545</v>
      </c>
      <c r="O3248">
        <f t="shared" si="227"/>
        <v>20</v>
      </c>
      <c r="P3248">
        <f t="shared" si="228"/>
        <v>11</v>
      </c>
      <c r="Q3248" t="str">
        <f t="shared" si="229"/>
        <v>Nov</v>
      </c>
      <c r="R3248" t="str">
        <f>TEXT(dDate[[#This Row],[Date]],"yyy - mm - mmm")</f>
        <v>1980 - 11 - Nov</v>
      </c>
      <c r="S3248">
        <f t="shared" si="230"/>
        <v>1980</v>
      </c>
    </row>
    <row r="3249" spans="14:19" x14ac:dyDescent="0.25">
      <c r="N3249" s="10">
        <v>29546</v>
      </c>
      <c r="O3249">
        <f t="shared" si="227"/>
        <v>21</v>
      </c>
      <c r="P3249">
        <f t="shared" si="228"/>
        <v>11</v>
      </c>
      <c r="Q3249" t="str">
        <f t="shared" si="229"/>
        <v>Nov</v>
      </c>
      <c r="R3249" t="str">
        <f>TEXT(dDate[[#This Row],[Date]],"yyy - mm - mmm")</f>
        <v>1980 - 11 - Nov</v>
      </c>
      <c r="S3249">
        <f t="shared" si="230"/>
        <v>1980</v>
      </c>
    </row>
    <row r="3250" spans="14:19" x14ac:dyDescent="0.25">
      <c r="N3250" s="10">
        <v>29547</v>
      </c>
      <c r="O3250">
        <f t="shared" si="227"/>
        <v>22</v>
      </c>
      <c r="P3250">
        <f t="shared" si="228"/>
        <v>11</v>
      </c>
      <c r="Q3250" t="str">
        <f t="shared" si="229"/>
        <v>Nov</v>
      </c>
      <c r="R3250" t="str">
        <f>TEXT(dDate[[#This Row],[Date]],"yyy - mm - mmm")</f>
        <v>1980 - 11 - Nov</v>
      </c>
      <c r="S3250">
        <f t="shared" si="230"/>
        <v>1980</v>
      </c>
    </row>
    <row r="3251" spans="14:19" x14ac:dyDescent="0.25">
      <c r="N3251" s="10">
        <v>29548</v>
      </c>
      <c r="O3251">
        <f t="shared" si="227"/>
        <v>23</v>
      </c>
      <c r="P3251">
        <f t="shared" si="228"/>
        <v>11</v>
      </c>
      <c r="Q3251" t="str">
        <f t="shared" si="229"/>
        <v>Nov</v>
      </c>
      <c r="R3251" t="str">
        <f>TEXT(dDate[[#This Row],[Date]],"yyy - mm - mmm")</f>
        <v>1980 - 11 - Nov</v>
      </c>
      <c r="S3251">
        <f t="shared" si="230"/>
        <v>1980</v>
      </c>
    </row>
    <row r="3252" spans="14:19" x14ac:dyDescent="0.25">
      <c r="N3252" s="10">
        <v>29549</v>
      </c>
      <c r="O3252">
        <f t="shared" si="227"/>
        <v>24</v>
      </c>
      <c r="P3252">
        <f t="shared" si="228"/>
        <v>11</v>
      </c>
      <c r="Q3252" t="str">
        <f t="shared" si="229"/>
        <v>Nov</v>
      </c>
      <c r="R3252" t="str">
        <f>TEXT(dDate[[#This Row],[Date]],"yyy - mm - mmm")</f>
        <v>1980 - 11 - Nov</v>
      </c>
      <c r="S3252">
        <f t="shared" si="230"/>
        <v>1980</v>
      </c>
    </row>
    <row r="3253" spans="14:19" x14ac:dyDescent="0.25">
      <c r="N3253" s="10">
        <v>29550</v>
      </c>
      <c r="O3253">
        <f t="shared" si="227"/>
        <v>25</v>
      </c>
      <c r="P3253">
        <f t="shared" si="228"/>
        <v>11</v>
      </c>
      <c r="Q3253" t="str">
        <f t="shared" si="229"/>
        <v>Nov</v>
      </c>
      <c r="R3253" t="str">
        <f>TEXT(dDate[[#This Row],[Date]],"yyy - mm - mmm")</f>
        <v>1980 - 11 - Nov</v>
      </c>
      <c r="S3253">
        <f t="shared" si="230"/>
        <v>1980</v>
      </c>
    </row>
    <row r="3254" spans="14:19" x14ac:dyDescent="0.25">
      <c r="N3254" s="10">
        <v>29551</v>
      </c>
      <c r="O3254">
        <f t="shared" si="227"/>
        <v>26</v>
      </c>
      <c r="P3254">
        <f t="shared" si="228"/>
        <v>11</v>
      </c>
      <c r="Q3254" t="str">
        <f t="shared" si="229"/>
        <v>Nov</v>
      </c>
      <c r="R3254" t="str">
        <f>TEXT(dDate[[#This Row],[Date]],"yyy - mm - mmm")</f>
        <v>1980 - 11 - Nov</v>
      </c>
      <c r="S3254">
        <f t="shared" si="230"/>
        <v>1980</v>
      </c>
    </row>
    <row r="3255" spans="14:19" x14ac:dyDescent="0.25">
      <c r="N3255" s="10">
        <v>29552</v>
      </c>
      <c r="O3255">
        <f t="shared" si="227"/>
        <v>27</v>
      </c>
      <c r="P3255">
        <f t="shared" si="228"/>
        <v>11</v>
      </c>
      <c r="Q3255" t="str">
        <f t="shared" si="229"/>
        <v>Nov</v>
      </c>
      <c r="R3255" t="str">
        <f>TEXT(dDate[[#This Row],[Date]],"yyy - mm - mmm")</f>
        <v>1980 - 11 - Nov</v>
      </c>
      <c r="S3255">
        <f t="shared" si="230"/>
        <v>1980</v>
      </c>
    </row>
    <row r="3256" spans="14:19" x14ac:dyDescent="0.25">
      <c r="N3256" s="10">
        <v>29553</v>
      </c>
      <c r="O3256">
        <f t="shared" si="227"/>
        <v>28</v>
      </c>
      <c r="P3256">
        <f t="shared" si="228"/>
        <v>11</v>
      </c>
      <c r="Q3256" t="str">
        <f t="shared" si="229"/>
        <v>Nov</v>
      </c>
      <c r="R3256" t="str">
        <f>TEXT(dDate[[#This Row],[Date]],"yyy - mm - mmm")</f>
        <v>1980 - 11 - Nov</v>
      </c>
      <c r="S3256">
        <f t="shared" si="230"/>
        <v>1980</v>
      </c>
    </row>
    <row r="3257" spans="14:19" x14ac:dyDescent="0.25">
      <c r="N3257" s="10">
        <v>29554</v>
      </c>
      <c r="O3257">
        <f t="shared" si="227"/>
        <v>29</v>
      </c>
      <c r="P3257">
        <f t="shared" si="228"/>
        <v>11</v>
      </c>
      <c r="Q3257" t="str">
        <f t="shared" si="229"/>
        <v>Nov</v>
      </c>
      <c r="R3257" t="str">
        <f>TEXT(dDate[[#This Row],[Date]],"yyy - mm - mmm")</f>
        <v>1980 - 11 - Nov</v>
      </c>
      <c r="S3257">
        <f t="shared" si="230"/>
        <v>1980</v>
      </c>
    </row>
    <row r="3258" spans="14:19" x14ac:dyDescent="0.25">
      <c r="N3258" s="10">
        <v>29555</v>
      </c>
      <c r="O3258">
        <f t="shared" si="227"/>
        <v>30</v>
      </c>
      <c r="P3258">
        <f t="shared" si="228"/>
        <v>11</v>
      </c>
      <c r="Q3258" t="str">
        <f t="shared" si="229"/>
        <v>Nov</v>
      </c>
      <c r="R3258" t="str">
        <f>TEXT(dDate[[#This Row],[Date]],"yyy - mm - mmm")</f>
        <v>1980 - 11 - Nov</v>
      </c>
      <c r="S3258">
        <f t="shared" si="230"/>
        <v>1980</v>
      </c>
    </row>
    <row r="3259" spans="14:19" x14ac:dyDescent="0.25">
      <c r="N3259" s="10">
        <v>29556</v>
      </c>
      <c r="O3259">
        <f t="shared" si="227"/>
        <v>1</v>
      </c>
      <c r="P3259">
        <f t="shared" si="228"/>
        <v>12</v>
      </c>
      <c r="Q3259" t="str">
        <f t="shared" si="229"/>
        <v>Dec</v>
      </c>
      <c r="R3259" t="str">
        <f>TEXT(dDate[[#This Row],[Date]],"yyy - mm - mmm")</f>
        <v>1980 - 12 - Dec</v>
      </c>
      <c r="S3259">
        <f t="shared" si="230"/>
        <v>1980</v>
      </c>
    </row>
    <row r="3260" spans="14:19" x14ac:dyDescent="0.25">
      <c r="N3260" s="10">
        <v>29557</v>
      </c>
      <c r="O3260">
        <f t="shared" si="227"/>
        <v>2</v>
      </c>
      <c r="P3260">
        <f t="shared" si="228"/>
        <v>12</v>
      </c>
      <c r="Q3260" t="str">
        <f t="shared" si="229"/>
        <v>Dec</v>
      </c>
      <c r="R3260" t="str">
        <f>TEXT(dDate[[#This Row],[Date]],"yyy - mm - mmm")</f>
        <v>1980 - 12 - Dec</v>
      </c>
      <c r="S3260">
        <f t="shared" si="230"/>
        <v>1980</v>
      </c>
    </row>
    <row r="3261" spans="14:19" x14ac:dyDescent="0.25">
      <c r="N3261" s="10">
        <v>29558</v>
      </c>
      <c r="O3261">
        <f t="shared" si="227"/>
        <v>3</v>
      </c>
      <c r="P3261">
        <f t="shared" si="228"/>
        <v>12</v>
      </c>
      <c r="Q3261" t="str">
        <f t="shared" si="229"/>
        <v>Dec</v>
      </c>
      <c r="R3261" t="str">
        <f>TEXT(dDate[[#This Row],[Date]],"yyy - mm - mmm")</f>
        <v>1980 - 12 - Dec</v>
      </c>
      <c r="S3261">
        <f t="shared" si="230"/>
        <v>1980</v>
      </c>
    </row>
    <row r="3262" spans="14:19" x14ac:dyDescent="0.25">
      <c r="N3262" s="10">
        <v>29559</v>
      </c>
      <c r="O3262">
        <f t="shared" si="227"/>
        <v>4</v>
      </c>
      <c r="P3262">
        <f t="shared" si="228"/>
        <v>12</v>
      </c>
      <c r="Q3262" t="str">
        <f t="shared" si="229"/>
        <v>Dec</v>
      </c>
      <c r="R3262" t="str">
        <f>TEXT(dDate[[#This Row],[Date]],"yyy - mm - mmm")</f>
        <v>1980 - 12 - Dec</v>
      </c>
      <c r="S3262">
        <f t="shared" si="230"/>
        <v>1980</v>
      </c>
    </row>
    <row r="3263" spans="14:19" x14ac:dyDescent="0.25">
      <c r="N3263" s="10">
        <v>29560</v>
      </c>
      <c r="O3263">
        <f t="shared" si="227"/>
        <v>5</v>
      </c>
      <c r="P3263">
        <f t="shared" si="228"/>
        <v>12</v>
      </c>
      <c r="Q3263" t="str">
        <f t="shared" si="229"/>
        <v>Dec</v>
      </c>
      <c r="R3263" t="str">
        <f>TEXT(dDate[[#This Row],[Date]],"yyy - mm - mmm")</f>
        <v>1980 - 12 - Dec</v>
      </c>
      <c r="S3263">
        <f t="shared" si="230"/>
        <v>1980</v>
      </c>
    </row>
    <row r="3264" spans="14:19" x14ac:dyDescent="0.25">
      <c r="N3264" s="10">
        <v>29561</v>
      </c>
      <c r="O3264">
        <f t="shared" si="227"/>
        <v>6</v>
      </c>
      <c r="P3264">
        <f t="shared" si="228"/>
        <v>12</v>
      </c>
      <c r="Q3264" t="str">
        <f t="shared" si="229"/>
        <v>Dec</v>
      </c>
      <c r="R3264" t="str">
        <f>TEXT(dDate[[#This Row],[Date]],"yyy - mm - mmm")</f>
        <v>1980 - 12 - Dec</v>
      </c>
      <c r="S3264">
        <f t="shared" si="230"/>
        <v>1980</v>
      </c>
    </row>
    <row r="3265" spans="14:19" x14ac:dyDescent="0.25">
      <c r="N3265" s="10">
        <v>29562</v>
      </c>
      <c r="O3265">
        <f t="shared" si="227"/>
        <v>7</v>
      </c>
      <c r="P3265">
        <f t="shared" si="228"/>
        <v>12</v>
      </c>
      <c r="Q3265" t="str">
        <f t="shared" si="229"/>
        <v>Dec</v>
      </c>
      <c r="R3265" t="str">
        <f>TEXT(dDate[[#This Row],[Date]],"yyy - mm - mmm")</f>
        <v>1980 - 12 - Dec</v>
      </c>
      <c r="S3265">
        <f t="shared" si="230"/>
        <v>1980</v>
      </c>
    </row>
    <row r="3266" spans="14:19" x14ac:dyDescent="0.25">
      <c r="N3266" s="10">
        <v>29563</v>
      </c>
      <c r="O3266">
        <f t="shared" si="227"/>
        <v>8</v>
      </c>
      <c r="P3266">
        <f t="shared" si="228"/>
        <v>12</v>
      </c>
      <c r="Q3266" t="str">
        <f t="shared" si="229"/>
        <v>Dec</v>
      </c>
      <c r="R3266" t="str">
        <f>TEXT(dDate[[#This Row],[Date]],"yyy - mm - mmm")</f>
        <v>1980 - 12 - Dec</v>
      </c>
      <c r="S3266">
        <f t="shared" si="230"/>
        <v>1980</v>
      </c>
    </row>
    <row r="3267" spans="14:19" x14ac:dyDescent="0.25">
      <c r="N3267" s="10">
        <v>29564</v>
      </c>
      <c r="O3267">
        <f t="shared" ref="O3267:O3330" si="231">DAY(N3267)</f>
        <v>9</v>
      </c>
      <c r="P3267">
        <f t="shared" ref="P3267:P3330" si="232">MONTH(N3267)</f>
        <v>12</v>
      </c>
      <c r="Q3267" t="str">
        <f t="shared" ref="Q3267:Q3330" si="233">TEXT(N3267,"mmm")</f>
        <v>Dec</v>
      </c>
      <c r="R3267" t="str">
        <f>TEXT(dDate[[#This Row],[Date]],"yyy - mm - mmm")</f>
        <v>1980 - 12 - Dec</v>
      </c>
      <c r="S3267">
        <f t="shared" ref="S3267:S3330" si="234">YEAR(N3267)</f>
        <v>1980</v>
      </c>
    </row>
    <row r="3268" spans="14:19" x14ac:dyDescent="0.25">
      <c r="N3268" s="10">
        <v>29565</v>
      </c>
      <c r="O3268">
        <f t="shared" si="231"/>
        <v>10</v>
      </c>
      <c r="P3268">
        <f t="shared" si="232"/>
        <v>12</v>
      </c>
      <c r="Q3268" t="str">
        <f t="shared" si="233"/>
        <v>Dec</v>
      </c>
      <c r="R3268" t="str">
        <f>TEXT(dDate[[#This Row],[Date]],"yyy - mm - mmm")</f>
        <v>1980 - 12 - Dec</v>
      </c>
      <c r="S3268">
        <f t="shared" si="234"/>
        <v>1980</v>
      </c>
    </row>
    <row r="3269" spans="14:19" x14ac:dyDescent="0.25">
      <c r="N3269" s="10">
        <v>29566</v>
      </c>
      <c r="O3269">
        <f t="shared" si="231"/>
        <v>11</v>
      </c>
      <c r="P3269">
        <f t="shared" si="232"/>
        <v>12</v>
      </c>
      <c r="Q3269" t="str">
        <f t="shared" si="233"/>
        <v>Dec</v>
      </c>
      <c r="R3269" t="str">
        <f>TEXT(dDate[[#This Row],[Date]],"yyy - mm - mmm")</f>
        <v>1980 - 12 - Dec</v>
      </c>
      <c r="S3269">
        <f t="shared" si="234"/>
        <v>1980</v>
      </c>
    </row>
    <row r="3270" spans="14:19" x14ac:dyDescent="0.25">
      <c r="N3270" s="10">
        <v>29567</v>
      </c>
      <c r="O3270">
        <f t="shared" si="231"/>
        <v>12</v>
      </c>
      <c r="P3270">
        <f t="shared" si="232"/>
        <v>12</v>
      </c>
      <c r="Q3270" t="str">
        <f t="shared" si="233"/>
        <v>Dec</v>
      </c>
      <c r="R3270" t="str">
        <f>TEXT(dDate[[#This Row],[Date]],"yyy - mm - mmm")</f>
        <v>1980 - 12 - Dec</v>
      </c>
      <c r="S3270">
        <f t="shared" si="234"/>
        <v>1980</v>
      </c>
    </row>
    <row r="3271" spans="14:19" x14ac:dyDescent="0.25">
      <c r="N3271" s="10">
        <v>29568</v>
      </c>
      <c r="O3271">
        <f t="shared" si="231"/>
        <v>13</v>
      </c>
      <c r="P3271">
        <f t="shared" si="232"/>
        <v>12</v>
      </c>
      <c r="Q3271" t="str">
        <f t="shared" si="233"/>
        <v>Dec</v>
      </c>
      <c r="R3271" t="str">
        <f>TEXT(dDate[[#This Row],[Date]],"yyy - mm - mmm")</f>
        <v>1980 - 12 - Dec</v>
      </c>
      <c r="S3271">
        <f t="shared" si="234"/>
        <v>1980</v>
      </c>
    </row>
    <row r="3272" spans="14:19" x14ac:dyDescent="0.25">
      <c r="N3272" s="10">
        <v>29569</v>
      </c>
      <c r="O3272">
        <f t="shared" si="231"/>
        <v>14</v>
      </c>
      <c r="P3272">
        <f t="shared" si="232"/>
        <v>12</v>
      </c>
      <c r="Q3272" t="str">
        <f t="shared" si="233"/>
        <v>Dec</v>
      </c>
      <c r="R3272" t="str">
        <f>TEXT(dDate[[#This Row],[Date]],"yyy - mm - mmm")</f>
        <v>1980 - 12 - Dec</v>
      </c>
      <c r="S3272">
        <f t="shared" si="234"/>
        <v>1980</v>
      </c>
    </row>
    <row r="3273" spans="14:19" x14ac:dyDescent="0.25">
      <c r="N3273" s="10">
        <v>29570</v>
      </c>
      <c r="O3273">
        <f t="shared" si="231"/>
        <v>15</v>
      </c>
      <c r="P3273">
        <f t="shared" si="232"/>
        <v>12</v>
      </c>
      <c r="Q3273" t="str">
        <f t="shared" si="233"/>
        <v>Dec</v>
      </c>
      <c r="R3273" t="str">
        <f>TEXT(dDate[[#This Row],[Date]],"yyy - mm - mmm")</f>
        <v>1980 - 12 - Dec</v>
      </c>
      <c r="S3273">
        <f t="shared" si="234"/>
        <v>1980</v>
      </c>
    </row>
    <row r="3274" spans="14:19" x14ac:dyDescent="0.25">
      <c r="N3274" s="10">
        <v>29571</v>
      </c>
      <c r="O3274">
        <f t="shared" si="231"/>
        <v>16</v>
      </c>
      <c r="P3274">
        <f t="shared" si="232"/>
        <v>12</v>
      </c>
      <c r="Q3274" t="str">
        <f t="shared" si="233"/>
        <v>Dec</v>
      </c>
      <c r="R3274" t="str">
        <f>TEXT(dDate[[#This Row],[Date]],"yyy - mm - mmm")</f>
        <v>1980 - 12 - Dec</v>
      </c>
      <c r="S3274">
        <f t="shared" si="234"/>
        <v>1980</v>
      </c>
    </row>
    <row r="3275" spans="14:19" x14ac:dyDescent="0.25">
      <c r="N3275" s="10">
        <v>29572</v>
      </c>
      <c r="O3275">
        <f t="shared" si="231"/>
        <v>17</v>
      </c>
      <c r="P3275">
        <f t="shared" si="232"/>
        <v>12</v>
      </c>
      <c r="Q3275" t="str">
        <f t="shared" si="233"/>
        <v>Dec</v>
      </c>
      <c r="R3275" t="str">
        <f>TEXT(dDate[[#This Row],[Date]],"yyy - mm - mmm")</f>
        <v>1980 - 12 - Dec</v>
      </c>
      <c r="S3275">
        <f t="shared" si="234"/>
        <v>1980</v>
      </c>
    </row>
    <row r="3276" spans="14:19" x14ac:dyDescent="0.25">
      <c r="N3276" s="10">
        <v>29573</v>
      </c>
      <c r="O3276">
        <f t="shared" si="231"/>
        <v>18</v>
      </c>
      <c r="P3276">
        <f t="shared" si="232"/>
        <v>12</v>
      </c>
      <c r="Q3276" t="str">
        <f t="shared" si="233"/>
        <v>Dec</v>
      </c>
      <c r="R3276" t="str">
        <f>TEXT(dDate[[#This Row],[Date]],"yyy - mm - mmm")</f>
        <v>1980 - 12 - Dec</v>
      </c>
      <c r="S3276">
        <f t="shared" si="234"/>
        <v>1980</v>
      </c>
    </row>
    <row r="3277" spans="14:19" x14ac:dyDescent="0.25">
      <c r="N3277" s="10">
        <v>29574</v>
      </c>
      <c r="O3277">
        <f t="shared" si="231"/>
        <v>19</v>
      </c>
      <c r="P3277">
        <f t="shared" si="232"/>
        <v>12</v>
      </c>
      <c r="Q3277" t="str">
        <f t="shared" si="233"/>
        <v>Dec</v>
      </c>
      <c r="R3277" t="str">
        <f>TEXT(dDate[[#This Row],[Date]],"yyy - mm - mmm")</f>
        <v>1980 - 12 - Dec</v>
      </c>
      <c r="S3277">
        <f t="shared" si="234"/>
        <v>1980</v>
      </c>
    </row>
    <row r="3278" spans="14:19" x14ac:dyDescent="0.25">
      <c r="N3278" s="10">
        <v>29575</v>
      </c>
      <c r="O3278">
        <f t="shared" si="231"/>
        <v>20</v>
      </c>
      <c r="P3278">
        <f t="shared" si="232"/>
        <v>12</v>
      </c>
      <c r="Q3278" t="str">
        <f t="shared" si="233"/>
        <v>Dec</v>
      </c>
      <c r="R3278" t="str">
        <f>TEXT(dDate[[#This Row],[Date]],"yyy - mm - mmm")</f>
        <v>1980 - 12 - Dec</v>
      </c>
      <c r="S3278">
        <f t="shared" si="234"/>
        <v>1980</v>
      </c>
    </row>
    <row r="3279" spans="14:19" x14ac:dyDescent="0.25">
      <c r="N3279" s="10">
        <v>29576</v>
      </c>
      <c r="O3279">
        <f t="shared" si="231"/>
        <v>21</v>
      </c>
      <c r="P3279">
        <f t="shared" si="232"/>
        <v>12</v>
      </c>
      <c r="Q3279" t="str">
        <f t="shared" si="233"/>
        <v>Dec</v>
      </c>
      <c r="R3279" t="str">
        <f>TEXT(dDate[[#This Row],[Date]],"yyy - mm - mmm")</f>
        <v>1980 - 12 - Dec</v>
      </c>
      <c r="S3279">
        <f t="shared" si="234"/>
        <v>1980</v>
      </c>
    </row>
    <row r="3280" spans="14:19" x14ac:dyDescent="0.25">
      <c r="N3280" s="10">
        <v>29577</v>
      </c>
      <c r="O3280">
        <f t="shared" si="231"/>
        <v>22</v>
      </c>
      <c r="P3280">
        <f t="shared" si="232"/>
        <v>12</v>
      </c>
      <c r="Q3280" t="str">
        <f t="shared" si="233"/>
        <v>Dec</v>
      </c>
      <c r="R3280" t="str">
        <f>TEXT(dDate[[#This Row],[Date]],"yyy - mm - mmm")</f>
        <v>1980 - 12 - Dec</v>
      </c>
      <c r="S3280">
        <f t="shared" si="234"/>
        <v>1980</v>
      </c>
    </row>
    <row r="3281" spans="14:19" x14ac:dyDescent="0.25">
      <c r="N3281" s="10">
        <v>29578</v>
      </c>
      <c r="O3281">
        <f t="shared" si="231"/>
        <v>23</v>
      </c>
      <c r="P3281">
        <f t="shared" si="232"/>
        <v>12</v>
      </c>
      <c r="Q3281" t="str">
        <f t="shared" si="233"/>
        <v>Dec</v>
      </c>
      <c r="R3281" t="str">
        <f>TEXT(dDate[[#This Row],[Date]],"yyy - mm - mmm")</f>
        <v>1980 - 12 - Dec</v>
      </c>
      <c r="S3281">
        <f t="shared" si="234"/>
        <v>1980</v>
      </c>
    </row>
    <row r="3282" spans="14:19" x14ac:dyDescent="0.25">
      <c r="N3282" s="10">
        <v>29579</v>
      </c>
      <c r="O3282">
        <f t="shared" si="231"/>
        <v>24</v>
      </c>
      <c r="P3282">
        <f t="shared" si="232"/>
        <v>12</v>
      </c>
      <c r="Q3282" t="str">
        <f t="shared" si="233"/>
        <v>Dec</v>
      </c>
      <c r="R3282" t="str">
        <f>TEXT(dDate[[#This Row],[Date]],"yyy - mm - mmm")</f>
        <v>1980 - 12 - Dec</v>
      </c>
      <c r="S3282">
        <f t="shared" si="234"/>
        <v>1980</v>
      </c>
    </row>
    <row r="3283" spans="14:19" x14ac:dyDescent="0.25">
      <c r="N3283" s="10">
        <v>29580</v>
      </c>
      <c r="O3283">
        <f t="shared" si="231"/>
        <v>25</v>
      </c>
      <c r="P3283">
        <f t="shared" si="232"/>
        <v>12</v>
      </c>
      <c r="Q3283" t="str">
        <f t="shared" si="233"/>
        <v>Dec</v>
      </c>
      <c r="R3283" t="str">
        <f>TEXT(dDate[[#This Row],[Date]],"yyy - mm - mmm")</f>
        <v>1980 - 12 - Dec</v>
      </c>
      <c r="S3283">
        <f t="shared" si="234"/>
        <v>1980</v>
      </c>
    </row>
    <row r="3284" spans="14:19" x14ac:dyDescent="0.25">
      <c r="N3284" s="10">
        <v>29581</v>
      </c>
      <c r="O3284">
        <f t="shared" si="231"/>
        <v>26</v>
      </c>
      <c r="P3284">
        <f t="shared" si="232"/>
        <v>12</v>
      </c>
      <c r="Q3284" t="str">
        <f t="shared" si="233"/>
        <v>Dec</v>
      </c>
      <c r="R3284" t="str">
        <f>TEXT(dDate[[#This Row],[Date]],"yyy - mm - mmm")</f>
        <v>1980 - 12 - Dec</v>
      </c>
      <c r="S3284">
        <f t="shared" si="234"/>
        <v>1980</v>
      </c>
    </row>
    <row r="3285" spans="14:19" x14ac:dyDescent="0.25">
      <c r="N3285" s="10">
        <v>29582</v>
      </c>
      <c r="O3285">
        <f t="shared" si="231"/>
        <v>27</v>
      </c>
      <c r="P3285">
        <f t="shared" si="232"/>
        <v>12</v>
      </c>
      <c r="Q3285" t="str">
        <f t="shared" si="233"/>
        <v>Dec</v>
      </c>
      <c r="R3285" t="str">
        <f>TEXT(dDate[[#This Row],[Date]],"yyy - mm - mmm")</f>
        <v>1980 - 12 - Dec</v>
      </c>
      <c r="S3285">
        <f t="shared" si="234"/>
        <v>1980</v>
      </c>
    </row>
    <row r="3286" spans="14:19" x14ac:dyDescent="0.25">
      <c r="N3286" s="10">
        <v>29583</v>
      </c>
      <c r="O3286">
        <f t="shared" si="231"/>
        <v>28</v>
      </c>
      <c r="P3286">
        <f t="shared" si="232"/>
        <v>12</v>
      </c>
      <c r="Q3286" t="str">
        <f t="shared" si="233"/>
        <v>Dec</v>
      </c>
      <c r="R3286" t="str">
        <f>TEXT(dDate[[#This Row],[Date]],"yyy - mm - mmm")</f>
        <v>1980 - 12 - Dec</v>
      </c>
      <c r="S3286">
        <f t="shared" si="234"/>
        <v>1980</v>
      </c>
    </row>
    <row r="3287" spans="14:19" x14ac:dyDescent="0.25">
      <c r="N3287" s="10">
        <v>29584</v>
      </c>
      <c r="O3287">
        <f t="shared" si="231"/>
        <v>29</v>
      </c>
      <c r="P3287">
        <f t="shared" si="232"/>
        <v>12</v>
      </c>
      <c r="Q3287" t="str">
        <f t="shared" si="233"/>
        <v>Dec</v>
      </c>
      <c r="R3287" t="str">
        <f>TEXT(dDate[[#This Row],[Date]],"yyy - mm - mmm")</f>
        <v>1980 - 12 - Dec</v>
      </c>
      <c r="S3287">
        <f t="shared" si="234"/>
        <v>1980</v>
      </c>
    </row>
    <row r="3288" spans="14:19" x14ac:dyDescent="0.25">
      <c r="N3288" s="10">
        <v>29585</v>
      </c>
      <c r="O3288">
        <f t="shared" si="231"/>
        <v>30</v>
      </c>
      <c r="P3288">
        <f t="shared" si="232"/>
        <v>12</v>
      </c>
      <c r="Q3288" t="str">
        <f t="shared" si="233"/>
        <v>Dec</v>
      </c>
      <c r="R3288" t="str">
        <f>TEXT(dDate[[#This Row],[Date]],"yyy - mm - mmm")</f>
        <v>1980 - 12 - Dec</v>
      </c>
      <c r="S3288">
        <f t="shared" si="234"/>
        <v>1980</v>
      </c>
    </row>
    <row r="3289" spans="14:19" x14ac:dyDescent="0.25">
      <c r="N3289" s="10">
        <v>29586</v>
      </c>
      <c r="O3289">
        <f t="shared" si="231"/>
        <v>31</v>
      </c>
      <c r="P3289">
        <f t="shared" si="232"/>
        <v>12</v>
      </c>
      <c r="Q3289" t="str">
        <f t="shared" si="233"/>
        <v>Dec</v>
      </c>
      <c r="R3289" t="str">
        <f>TEXT(dDate[[#This Row],[Date]],"yyy - mm - mmm")</f>
        <v>1980 - 12 - Dec</v>
      </c>
      <c r="S3289">
        <f t="shared" si="234"/>
        <v>1980</v>
      </c>
    </row>
    <row r="3290" spans="14:19" x14ac:dyDescent="0.25">
      <c r="N3290" s="10">
        <v>29587</v>
      </c>
      <c r="O3290">
        <f t="shared" si="231"/>
        <v>1</v>
      </c>
      <c r="P3290">
        <f t="shared" si="232"/>
        <v>1</v>
      </c>
      <c r="Q3290" t="str">
        <f t="shared" si="233"/>
        <v>Jan</v>
      </c>
      <c r="R3290" t="str">
        <f>TEXT(dDate[[#This Row],[Date]],"yyy - mm - mmm")</f>
        <v>1981 - 01 - Jan</v>
      </c>
      <c r="S3290">
        <f t="shared" si="234"/>
        <v>1981</v>
      </c>
    </row>
    <row r="3291" spans="14:19" x14ac:dyDescent="0.25">
      <c r="N3291" s="10">
        <v>29588</v>
      </c>
      <c r="O3291">
        <f t="shared" si="231"/>
        <v>2</v>
      </c>
      <c r="P3291">
        <f t="shared" si="232"/>
        <v>1</v>
      </c>
      <c r="Q3291" t="str">
        <f t="shared" si="233"/>
        <v>Jan</v>
      </c>
      <c r="R3291" t="str">
        <f>TEXT(dDate[[#This Row],[Date]],"yyy - mm - mmm")</f>
        <v>1981 - 01 - Jan</v>
      </c>
      <c r="S3291">
        <f t="shared" si="234"/>
        <v>1981</v>
      </c>
    </row>
    <row r="3292" spans="14:19" x14ac:dyDescent="0.25">
      <c r="N3292" s="10">
        <v>29589</v>
      </c>
      <c r="O3292">
        <f t="shared" si="231"/>
        <v>3</v>
      </c>
      <c r="P3292">
        <f t="shared" si="232"/>
        <v>1</v>
      </c>
      <c r="Q3292" t="str">
        <f t="shared" si="233"/>
        <v>Jan</v>
      </c>
      <c r="R3292" t="str">
        <f>TEXT(dDate[[#This Row],[Date]],"yyy - mm - mmm")</f>
        <v>1981 - 01 - Jan</v>
      </c>
      <c r="S3292">
        <f t="shared" si="234"/>
        <v>1981</v>
      </c>
    </row>
    <row r="3293" spans="14:19" x14ac:dyDescent="0.25">
      <c r="N3293" s="10">
        <v>29590</v>
      </c>
      <c r="O3293">
        <f t="shared" si="231"/>
        <v>4</v>
      </c>
      <c r="P3293">
        <f t="shared" si="232"/>
        <v>1</v>
      </c>
      <c r="Q3293" t="str">
        <f t="shared" si="233"/>
        <v>Jan</v>
      </c>
      <c r="R3293" t="str">
        <f>TEXT(dDate[[#This Row],[Date]],"yyy - mm - mmm")</f>
        <v>1981 - 01 - Jan</v>
      </c>
      <c r="S3293">
        <f t="shared" si="234"/>
        <v>1981</v>
      </c>
    </row>
    <row r="3294" spans="14:19" x14ac:dyDescent="0.25">
      <c r="N3294" s="10">
        <v>29591</v>
      </c>
      <c r="O3294">
        <f t="shared" si="231"/>
        <v>5</v>
      </c>
      <c r="P3294">
        <f t="shared" si="232"/>
        <v>1</v>
      </c>
      <c r="Q3294" t="str">
        <f t="shared" si="233"/>
        <v>Jan</v>
      </c>
      <c r="R3294" t="str">
        <f>TEXT(dDate[[#This Row],[Date]],"yyy - mm - mmm")</f>
        <v>1981 - 01 - Jan</v>
      </c>
      <c r="S3294">
        <f t="shared" si="234"/>
        <v>1981</v>
      </c>
    </row>
    <row r="3295" spans="14:19" x14ac:dyDescent="0.25">
      <c r="N3295" s="10">
        <v>29592</v>
      </c>
      <c r="O3295">
        <f t="shared" si="231"/>
        <v>6</v>
      </c>
      <c r="P3295">
        <f t="shared" si="232"/>
        <v>1</v>
      </c>
      <c r="Q3295" t="str">
        <f t="shared" si="233"/>
        <v>Jan</v>
      </c>
      <c r="R3295" t="str">
        <f>TEXT(dDate[[#This Row],[Date]],"yyy - mm - mmm")</f>
        <v>1981 - 01 - Jan</v>
      </c>
      <c r="S3295">
        <f t="shared" si="234"/>
        <v>1981</v>
      </c>
    </row>
    <row r="3296" spans="14:19" x14ac:dyDescent="0.25">
      <c r="N3296" s="10">
        <v>29593</v>
      </c>
      <c r="O3296">
        <f t="shared" si="231"/>
        <v>7</v>
      </c>
      <c r="P3296">
        <f t="shared" si="232"/>
        <v>1</v>
      </c>
      <c r="Q3296" t="str">
        <f t="shared" si="233"/>
        <v>Jan</v>
      </c>
      <c r="R3296" t="str">
        <f>TEXT(dDate[[#This Row],[Date]],"yyy - mm - mmm")</f>
        <v>1981 - 01 - Jan</v>
      </c>
      <c r="S3296">
        <f t="shared" si="234"/>
        <v>1981</v>
      </c>
    </row>
    <row r="3297" spans="14:19" x14ac:dyDescent="0.25">
      <c r="N3297" s="10">
        <v>29594</v>
      </c>
      <c r="O3297">
        <f t="shared" si="231"/>
        <v>8</v>
      </c>
      <c r="P3297">
        <f t="shared" si="232"/>
        <v>1</v>
      </c>
      <c r="Q3297" t="str">
        <f t="shared" si="233"/>
        <v>Jan</v>
      </c>
      <c r="R3297" t="str">
        <f>TEXT(dDate[[#This Row],[Date]],"yyy - mm - mmm")</f>
        <v>1981 - 01 - Jan</v>
      </c>
      <c r="S3297">
        <f t="shared" si="234"/>
        <v>1981</v>
      </c>
    </row>
    <row r="3298" spans="14:19" x14ac:dyDescent="0.25">
      <c r="N3298" s="10">
        <v>29595</v>
      </c>
      <c r="O3298">
        <f t="shared" si="231"/>
        <v>9</v>
      </c>
      <c r="P3298">
        <f t="shared" si="232"/>
        <v>1</v>
      </c>
      <c r="Q3298" t="str">
        <f t="shared" si="233"/>
        <v>Jan</v>
      </c>
      <c r="R3298" t="str">
        <f>TEXT(dDate[[#This Row],[Date]],"yyy - mm - mmm")</f>
        <v>1981 - 01 - Jan</v>
      </c>
      <c r="S3298">
        <f t="shared" si="234"/>
        <v>1981</v>
      </c>
    </row>
    <row r="3299" spans="14:19" x14ac:dyDescent="0.25">
      <c r="N3299" s="10">
        <v>29596</v>
      </c>
      <c r="O3299">
        <f t="shared" si="231"/>
        <v>10</v>
      </c>
      <c r="P3299">
        <f t="shared" si="232"/>
        <v>1</v>
      </c>
      <c r="Q3299" t="str">
        <f t="shared" si="233"/>
        <v>Jan</v>
      </c>
      <c r="R3299" t="str">
        <f>TEXT(dDate[[#This Row],[Date]],"yyy - mm - mmm")</f>
        <v>1981 - 01 - Jan</v>
      </c>
      <c r="S3299">
        <f t="shared" si="234"/>
        <v>1981</v>
      </c>
    </row>
    <row r="3300" spans="14:19" x14ac:dyDescent="0.25">
      <c r="N3300" s="10">
        <v>29597</v>
      </c>
      <c r="O3300">
        <f t="shared" si="231"/>
        <v>11</v>
      </c>
      <c r="P3300">
        <f t="shared" si="232"/>
        <v>1</v>
      </c>
      <c r="Q3300" t="str">
        <f t="shared" si="233"/>
        <v>Jan</v>
      </c>
      <c r="R3300" t="str">
        <f>TEXT(dDate[[#This Row],[Date]],"yyy - mm - mmm")</f>
        <v>1981 - 01 - Jan</v>
      </c>
      <c r="S3300">
        <f t="shared" si="234"/>
        <v>1981</v>
      </c>
    </row>
    <row r="3301" spans="14:19" x14ac:dyDescent="0.25">
      <c r="N3301" s="10">
        <v>29598</v>
      </c>
      <c r="O3301">
        <f t="shared" si="231"/>
        <v>12</v>
      </c>
      <c r="P3301">
        <f t="shared" si="232"/>
        <v>1</v>
      </c>
      <c r="Q3301" t="str">
        <f t="shared" si="233"/>
        <v>Jan</v>
      </c>
      <c r="R3301" t="str">
        <f>TEXT(dDate[[#This Row],[Date]],"yyy - mm - mmm")</f>
        <v>1981 - 01 - Jan</v>
      </c>
      <c r="S3301">
        <f t="shared" si="234"/>
        <v>1981</v>
      </c>
    </row>
    <row r="3302" spans="14:19" x14ac:dyDescent="0.25">
      <c r="N3302" s="10">
        <v>29599</v>
      </c>
      <c r="O3302">
        <f t="shared" si="231"/>
        <v>13</v>
      </c>
      <c r="P3302">
        <f t="shared" si="232"/>
        <v>1</v>
      </c>
      <c r="Q3302" t="str">
        <f t="shared" si="233"/>
        <v>Jan</v>
      </c>
      <c r="R3302" t="str">
        <f>TEXT(dDate[[#This Row],[Date]],"yyy - mm - mmm")</f>
        <v>1981 - 01 - Jan</v>
      </c>
      <c r="S3302">
        <f t="shared" si="234"/>
        <v>1981</v>
      </c>
    </row>
    <row r="3303" spans="14:19" x14ac:dyDescent="0.25">
      <c r="N3303" s="10">
        <v>29600</v>
      </c>
      <c r="O3303">
        <f t="shared" si="231"/>
        <v>14</v>
      </c>
      <c r="P3303">
        <f t="shared" si="232"/>
        <v>1</v>
      </c>
      <c r="Q3303" t="str">
        <f t="shared" si="233"/>
        <v>Jan</v>
      </c>
      <c r="R3303" t="str">
        <f>TEXT(dDate[[#This Row],[Date]],"yyy - mm - mmm")</f>
        <v>1981 - 01 - Jan</v>
      </c>
      <c r="S3303">
        <f t="shared" si="234"/>
        <v>1981</v>
      </c>
    </row>
    <row r="3304" spans="14:19" x14ac:dyDescent="0.25">
      <c r="N3304" s="10">
        <v>29601</v>
      </c>
      <c r="O3304">
        <f t="shared" si="231"/>
        <v>15</v>
      </c>
      <c r="P3304">
        <f t="shared" si="232"/>
        <v>1</v>
      </c>
      <c r="Q3304" t="str">
        <f t="shared" si="233"/>
        <v>Jan</v>
      </c>
      <c r="R3304" t="str">
        <f>TEXT(dDate[[#This Row],[Date]],"yyy - mm - mmm")</f>
        <v>1981 - 01 - Jan</v>
      </c>
      <c r="S3304">
        <f t="shared" si="234"/>
        <v>1981</v>
      </c>
    </row>
    <row r="3305" spans="14:19" x14ac:dyDescent="0.25">
      <c r="N3305" s="10">
        <v>29602</v>
      </c>
      <c r="O3305">
        <f t="shared" si="231"/>
        <v>16</v>
      </c>
      <c r="P3305">
        <f t="shared" si="232"/>
        <v>1</v>
      </c>
      <c r="Q3305" t="str">
        <f t="shared" si="233"/>
        <v>Jan</v>
      </c>
      <c r="R3305" t="str">
        <f>TEXT(dDate[[#This Row],[Date]],"yyy - mm - mmm")</f>
        <v>1981 - 01 - Jan</v>
      </c>
      <c r="S3305">
        <f t="shared" si="234"/>
        <v>1981</v>
      </c>
    </row>
    <row r="3306" spans="14:19" x14ac:dyDescent="0.25">
      <c r="N3306" s="10">
        <v>29603</v>
      </c>
      <c r="O3306">
        <f t="shared" si="231"/>
        <v>17</v>
      </c>
      <c r="P3306">
        <f t="shared" si="232"/>
        <v>1</v>
      </c>
      <c r="Q3306" t="str">
        <f t="shared" si="233"/>
        <v>Jan</v>
      </c>
      <c r="R3306" t="str">
        <f>TEXT(dDate[[#This Row],[Date]],"yyy - mm - mmm")</f>
        <v>1981 - 01 - Jan</v>
      </c>
      <c r="S3306">
        <f t="shared" si="234"/>
        <v>1981</v>
      </c>
    </row>
    <row r="3307" spans="14:19" x14ac:dyDescent="0.25">
      <c r="N3307" s="10">
        <v>29604</v>
      </c>
      <c r="O3307">
        <f t="shared" si="231"/>
        <v>18</v>
      </c>
      <c r="P3307">
        <f t="shared" si="232"/>
        <v>1</v>
      </c>
      <c r="Q3307" t="str">
        <f t="shared" si="233"/>
        <v>Jan</v>
      </c>
      <c r="R3307" t="str">
        <f>TEXT(dDate[[#This Row],[Date]],"yyy - mm - mmm")</f>
        <v>1981 - 01 - Jan</v>
      </c>
      <c r="S3307">
        <f t="shared" si="234"/>
        <v>1981</v>
      </c>
    </row>
    <row r="3308" spans="14:19" x14ac:dyDescent="0.25">
      <c r="N3308" s="10">
        <v>29605</v>
      </c>
      <c r="O3308">
        <f t="shared" si="231"/>
        <v>19</v>
      </c>
      <c r="P3308">
        <f t="shared" si="232"/>
        <v>1</v>
      </c>
      <c r="Q3308" t="str">
        <f t="shared" si="233"/>
        <v>Jan</v>
      </c>
      <c r="R3308" t="str">
        <f>TEXT(dDate[[#This Row],[Date]],"yyy - mm - mmm")</f>
        <v>1981 - 01 - Jan</v>
      </c>
      <c r="S3308">
        <f t="shared" si="234"/>
        <v>1981</v>
      </c>
    </row>
    <row r="3309" spans="14:19" x14ac:dyDescent="0.25">
      <c r="N3309" s="10">
        <v>29606</v>
      </c>
      <c r="O3309">
        <f t="shared" si="231"/>
        <v>20</v>
      </c>
      <c r="P3309">
        <f t="shared" si="232"/>
        <v>1</v>
      </c>
      <c r="Q3309" t="str">
        <f t="shared" si="233"/>
        <v>Jan</v>
      </c>
      <c r="R3309" t="str">
        <f>TEXT(dDate[[#This Row],[Date]],"yyy - mm - mmm")</f>
        <v>1981 - 01 - Jan</v>
      </c>
      <c r="S3309">
        <f t="shared" si="234"/>
        <v>1981</v>
      </c>
    </row>
    <row r="3310" spans="14:19" x14ac:dyDescent="0.25">
      <c r="N3310" s="10">
        <v>29607</v>
      </c>
      <c r="O3310">
        <f t="shared" si="231"/>
        <v>21</v>
      </c>
      <c r="P3310">
        <f t="shared" si="232"/>
        <v>1</v>
      </c>
      <c r="Q3310" t="str">
        <f t="shared" si="233"/>
        <v>Jan</v>
      </c>
      <c r="R3310" t="str">
        <f>TEXT(dDate[[#This Row],[Date]],"yyy - mm - mmm")</f>
        <v>1981 - 01 - Jan</v>
      </c>
      <c r="S3310">
        <f t="shared" si="234"/>
        <v>1981</v>
      </c>
    </row>
    <row r="3311" spans="14:19" x14ac:dyDescent="0.25">
      <c r="N3311" s="10">
        <v>29608</v>
      </c>
      <c r="O3311">
        <f t="shared" si="231"/>
        <v>22</v>
      </c>
      <c r="P3311">
        <f t="shared" si="232"/>
        <v>1</v>
      </c>
      <c r="Q3311" t="str">
        <f t="shared" si="233"/>
        <v>Jan</v>
      </c>
      <c r="R3311" t="str">
        <f>TEXT(dDate[[#This Row],[Date]],"yyy - mm - mmm")</f>
        <v>1981 - 01 - Jan</v>
      </c>
      <c r="S3311">
        <f t="shared" si="234"/>
        <v>1981</v>
      </c>
    </row>
    <row r="3312" spans="14:19" x14ac:dyDescent="0.25">
      <c r="N3312" s="10">
        <v>29609</v>
      </c>
      <c r="O3312">
        <f t="shared" si="231"/>
        <v>23</v>
      </c>
      <c r="P3312">
        <f t="shared" si="232"/>
        <v>1</v>
      </c>
      <c r="Q3312" t="str">
        <f t="shared" si="233"/>
        <v>Jan</v>
      </c>
      <c r="R3312" t="str">
        <f>TEXT(dDate[[#This Row],[Date]],"yyy - mm - mmm")</f>
        <v>1981 - 01 - Jan</v>
      </c>
      <c r="S3312">
        <f t="shared" si="234"/>
        <v>1981</v>
      </c>
    </row>
    <row r="3313" spans="14:19" x14ac:dyDescent="0.25">
      <c r="N3313" s="10">
        <v>29610</v>
      </c>
      <c r="O3313">
        <f t="shared" si="231"/>
        <v>24</v>
      </c>
      <c r="P3313">
        <f t="shared" si="232"/>
        <v>1</v>
      </c>
      <c r="Q3313" t="str">
        <f t="shared" si="233"/>
        <v>Jan</v>
      </c>
      <c r="R3313" t="str">
        <f>TEXT(dDate[[#This Row],[Date]],"yyy - mm - mmm")</f>
        <v>1981 - 01 - Jan</v>
      </c>
      <c r="S3313">
        <f t="shared" si="234"/>
        <v>1981</v>
      </c>
    </row>
    <row r="3314" spans="14:19" x14ac:dyDescent="0.25">
      <c r="N3314" s="10">
        <v>29611</v>
      </c>
      <c r="O3314">
        <f t="shared" si="231"/>
        <v>25</v>
      </c>
      <c r="P3314">
        <f t="shared" si="232"/>
        <v>1</v>
      </c>
      <c r="Q3314" t="str">
        <f t="shared" si="233"/>
        <v>Jan</v>
      </c>
      <c r="R3314" t="str">
        <f>TEXT(dDate[[#This Row],[Date]],"yyy - mm - mmm")</f>
        <v>1981 - 01 - Jan</v>
      </c>
      <c r="S3314">
        <f t="shared" si="234"/>
        <v>1981</v>
      </c>
    </row>
    <row r="3315" spans="14:19" x14ac:dyDescent="0.25">
      <c r="N3315" s="10">
        <v>29612</v>
      </c>
      <c r="O3315">
        <f t="shared" si="231"/>
        <v>26</v>
      </c>
      <c r="P3315">
        <f t="shared" si="232"/>
        <v>1</v>
      </c>
      <c r="Q3315" t="str">
        <f t="shared" si="233"/>
        <v>Jan</v>
      </c>
      <c r="R3315" t="str">
        <f>TEXT(dDate[[#This Row],[Date]],"yyy - mm - mmm")</f>
        <v>1981 - 01 - Jan</v>
      </c>
      <c r="S3315">
        <f t="shared" si="234"/>
        <v>1981</v>
      </c>
    </row>
    <row r="3316" spans="14:19" x14ac:dyDescent="0.25">
      <c r="N3316" s="10">
        <v>29613</v>
      </c>
      <c r="O3316">
        <f t="shared" si="231"/>
        <v>27</v>
      </c>
      <c r="P3316">
        <f t="shared" si="232"/>
        <v>1</v>
      </c>
      <c r="Q3316" t="str">
        <f t="shared" si="233"/>
        <v>Jan</v>
      </c>
      <c r="R3316" t="str">
        <f>TEXT(dDate[[#This Row],[Date]],"yyy - mm - mmm")</f>
        <v>1981 - 01 - Jan</v>
      </c>
      <c r="S3316">
        <f t="shared" si="234"/>
        <v>1981</v>
      </c>
    </row>
    <row r="3317" spans="14:19" x14ac:dyDescent="0.25">
      <c r="N3317" s="10">
        <v>29614</v>
      </c>
      <c r="O3317">
        <f t="shared" si="231"/>
        <v>28</v>
      </c>
      <c r="P3317">
        <f t="shared" si="232"/>
        <v>1</v>
      </c>
      <c r="Q3317" t="str">
        <f t="shared" si="233"/>
        <v>Jan</v>
      </c>
      <c r="R3317" t="str">
        <f>TEXT(dDate[[#This Row],[Date]],"yyy - mm - mmm")</f>
        <v>1981 - 01 - Jan</v>
      </c>
      <c r="S3317">
        <f t="shared" si="234"/>
        <v>1981</v>
      </c>
    </row>
    <row r="3318" spans="14:19" x14ac:dyDescent="0.25">
      <c r="N3318" s="10">
        <v>29615</v>
      </c>
      <c r="O3318">
        <f t="shared" si="231"/>
        <v>29</v>
      </c>
      <c r="P3318">
        <f t="shared" si="232"/>
        <v>1</v>
      </c>
      <c r="Q3318" t="str">
        <f t="shared" si="233"/>
        <v>Jan</v>
      </c>
      <c r="R3318" t="str">
        <f>TEXT(dDate[[#This Row],[Date]],"yyy - mm - mmm")</f>
        <v>1981 - 01 - Jan</v>
      </c>
      <c r="S3318">
        <f t="shared" si="234"/>
        <v>1981</v>
      </c>
    </row>
    <row r="3319" spans="14:19" x14ac:dyDescent="0.25">
      <c r="N3319" s="10">
        <v>29616</v>
      </c>
      <c r="O3319">
        <f t="shared" si="231"/>
        <v>30</v>
      </c>
      <c r="P3319">
        <f t="shared" si="232"/>
        <v>1</v>
      </c>
      <c r="Q3319" t="str">
        <f t="shared" si="233"/>
        <v>Jan</v>
      </c>
      <c r="R3319" t="str">
        <f>TEXT(dDate[[#This Row],[Date]],"yyy - mm - mmm")</f>
        <v>1981 - 01 - Jan</v>
      </c>
      <c r="S3319">
        <f t="shared" si="234"/>
        <v>1981</v>
      </c>
    </row>
    <row r="3320" spans="14:19" x14ac:dyDescent="0.25">
      <c r="N3320" s="10">
        <v>29617</v>
      </c>
      <c r="O3320">
        <f t="shared" si="231"/>
        <v>31</v>
      </c>
      <c r="P3320">
        <f t="shared" si="232"/>
        <v>1</v>
      </c>
      <c r="Q3320" t="str">
        <f t="shared" si="233"/>
        <v>Jan</v>
      </c>
      <c r="R3320" t="str">
        <f>TEXT(dDate[[#This Row],[Date]],"yyy - mm - mmm")</f>
        <v>1981 - 01 - Jan</v>
      </c>
      <c r="S3320">
        <f t="shared" si="234"/>
        <v>1981</v>
      </c>
    </row>
    <row r="3321" spans="14:19" x14ac:dyDescent="0.25">
      <c r="N3321" s="10">
        <v>29618</v>
      </c>
      <c r="O3321">
        <f t="shared" si="231"/>
        <v>1</v>
      </c>
      <c r="P3321">
        <f t="shared" si="232"/>
        <v>2</v>
      </c>
      <c r="Q3321" t="str">
        <f t="shared" si="233"/>
        <v>Feb</v>
      </c>
      <c r="R3321" t="str">
        <f>TEXT(dDate[[#This Row],[Date]],"yyy - mm - mmm")</f>
        <v>1981 - 02 - Feb</v>
      </c>
      <c r="S3321">
        <f t="shared" si="234"/>
        <v>1981</v>
      </c>
    </row>
    <row r="3322" spans="14:19" x14ac:dyDescent="0.25">
      <c r="N3322" s="10">
        <v>29619</v>
      </c>
      <c r="O3322">
        <f t="shared" si="231"/>
        <v>2</v>
      </c>
      <c r="P3322">
        <f t="shared" si="232"/>
        <v>2</v>
      </c>
      <c r="Q3322" t="str">
        <f t="shared" si="233"/>
        <v>Feb</v>
      </c>
      <c r="R3322" t="str">
        <f>TEXT(dDate[[#This Row],[Date]],"yyy - mm - mmm")</f>
        <v>1981 - 02 - Feb</v>
      </c>
      <c r="S3322">
        <f t="shared" si="234"/>
        <v>1981</v>
      </c>
    </row>
    <row r="3323" spans="14:19" x14ac:dyDescent="0.25">
      <c r="N3323" s="10">
        <v>29620</v>
      </c>
      <c r="O3323">
        <f t="shared" si="231"/>
        <v>3</v>
      </c>
      <c r="P3323">
        <f t="shared" si="232"/>
        <v>2</v>
      </c>
      <c r="Q3323" t="str">
        <f t="shared" si="233"/>
        <v>Feb</v>
      </c>
      <c r="R3323" t="str">
        <f>TEXT(dDate[[#This Row],[Date]],"yyy - mm - mmm")</f>
        <v>1981 - 02 - Feb</v>
      </c>
      <c r="S3323">
        <f t="shared" si="234"/>
        <v>1981</v>
      </c>
    </row>
    <row r="3324" spans="14:19" x14ac:dyDescent="0.25">
      <c r="N3324" s="10">
        <v>29621</v>
      </c>
      <c r="O3324">
        <f t="shared" si="231"/>
        <v>4</v>
      </c>
      <c r="P3324">
        <f t="shared" si="232"/>
        <v>2</v>
      </c>
      <c r="Q3324" t="str">
        <f t="shared" si="233"/>
        <v>Feb</v>
      </c>
      <c r="R3324" t="str">
        <f>TEXT(dDate[[#This Row],[Date]],"yyy - mm - mmm")</f>
        <v>1981 - 02 - Feb</v>
      </c>
      <c r="S3324">
        <f t="shared" si="234"/>
        <v>1981</v>
      </c>
    </row>
    <row r="3325" spans="14:19" x14ac:dyDescent="0.25">
      <c r="N3325" s="10">
        <v>29622</v>
      </c>
      <c r="O3325">
        <f t="shared" si="231"/>
        <v>5</v>
      </c>
      <c r="P3325">
        <f t="shared" si="232"/>
        <v>2</v>
      </c>
      <c r="Q3325" t="str">
        <f t="shared" si="233"/>
        <v>Feb</v>
      </c>
      <c r="R3325" t="str">
        <f>TEXT(dDate[[#This Row],[Date]],"yyy - mm - mmm")</f>
        <v>1981 - 02 - Feb</v>
      </c>
      <c r="S3325">
        <f t="shared" si="234"/>
        <v>1981</v>
      </c>
    </row>
    <row r="3326" spans="14:19" x14ac:dyDescent="0.25">
      <c r="N3326" s="10">
        <v>29623</v>
      </c>
      <c r="O3326">
        <f t="shared" si="231"/>
        <v>6</v>
      </c>
      <c r="P3326">
        <f t="shared" si="232"/>
        <v>2</v>
      </c>
      <c r="Q3326" t="str">
        <f t="shared" si="233"/>
        <v>Feb</v>
      </c>
      <c r="R3326" t="str">
        <f>TEXT(dDate[[#This Row],[Date]],"yyy - mm - mmm")</f>
        <v>1981 - 02 - Feb</v>
      </c>
      <c r="S3326">
        <f t="shared" si="234"/>
        <v>1981</v>
      </c>
    </row>
    <row r="3327" spans="14:19" x14ac:dyDescent="0.25">
      <c r="N3327" s="10">
        <v>29624</v>
      </c>
      <c r="O3327">
        <f t="shared" si="231"/>
        <v>7</v>
      </c>
      <c r="P3327">
        <f t="shared" si="232"/>
        <v>2</v>
      </c>
      <c r="Q3327" t="str">
        <f t="shared" si="233"/>
        <v>Feb</v>
      </c>
      <c r="R3327" t="str">
        <f>TEXT(dDate[[#This Row],[Date]],"yyy - mm - mmm")</f>
        <v>1981 - 02 - Feb</v>
      </c>
      <c r="S3327">
        <f t="shared" si="234"/>
        <v>1981</v>
      </c>
    </row>
    <row r="3328" spans="14:19" x14ac:dyDescent="0.25">
      <c r="N3328" s="10">
        <v>29625</v>
      </c>
      <c r="O3328">
        <f t="shared" si="231"/>
        <v>8</v>
      </c>
      <c r="P3328">
        <f t="shared" si="232"/>
        <v>2</v>
      </c>
      <c r="Q3328" t="str">
        <f t="shared" si="233"/>
        <v>Feb</v>
      </c>
      <c r="R3328" t="str">
        <f>TEXT(dDate[[#This Row],[Date]],"yyy - mm - mmm")</f>
        <v>1981 - 02 - Feb</v>
      </c>
      <c r="S3328">
        <f t="shared" si="234"/>
        <v>1981</v>
      </c>
    </row>
    <row r="3329" spans="14:19" x14ac:dyDescent="0.25">
      <c r="N3329" s="10">
        <v>29626</v>
      </c>
      <c r="O3329">
        <f t="shared" si="231"/>
        <v>9</v>
      </c>
      <c r="P3329">
        <f t="shared" si="232"/>
        <v>2</v>
      </c>
      <c r="Q3329" t="str">
        <f t="shared" si="233"/>
        <v>Feb</v>
      </c>
      <c r="R3329" t="str">
        <f>TEXT(dDate[[#This Row],[Date]],"yyy - mm - mmm")</f>
        <v>1981 - 02 - Feb</v>
      </c>
      <c r="S3329">
        <f t="shared" si="234"/>
        <v>1981</v>
      </c>
    </row>
    <row r="3330" spans="14:19" x14ac:dyDescent="0.25">
      <c r="N3330" s="10">
        <v>29627</v>
      </c>
      <c r="O3330">
        <f t="shared" si="231"/>
        <v>10</v>
      </c>
      <c r="P3330">
        <f t="shared" si="232"/>
        <v>2</v>
      </c>
      <c r="Q3330" t="str">
        <f t="shared" si="233"/>
        <v>Feb</v>
      </c>
      <c r="R3330" t="str">
        <f>TEXT(dDate[[#This Row],[Date]],"yyy - mm - mmm")</f>
        <v>1981 - 02 - Feb</v>
      </c>
      <c r="S3330">
        <f t="shared" si="234"/>
        <v>1981</v>
      </c>
    </row>
    <row r="3331" spans="14:19" x14ac:dyDescent="0.25">
      <c r="N3331" s="10">
        <v>29628</v>
      </c>
      <c r="O3331">
        <f t="shared" ref="O3331:O3394" si="235">DAY(N3331)</f>
        <v>11</v>
      </c>
      <c r="P3331">
        <f t="shared" ref="P3331:P3394" si="236">MONTH(N3331)</f>
        <v>2</v>
      </c>
      <c r="Q3331" t="str">
        <f t="shared" ref="Q3331:Q3394" si="237">TEXT(N3331,"mmm")</f>
        <v>Feb</v>
      </c>
      <c r="R3331" t="str">
        <f>TEXT(dDate[[#This Row],[Date]],"yyy - mm - mmm")</f>
        <v>1981 - 02 - Feb</v>
      </c>
      <c r="S3331">
        <f t="shared" ref="S3331:S3394" si="238">YEAR(N3331)</f>
        <v>1981</v>
      </c>
    </row>
    <row r="3332" spans="14:19" x14ac:dyDescent="0.25">
      <c r="N3332" s="10">
        <v>29629</v>
      </c>
      <c r="O3332">
        <f t="shared" si="235"/>
        <v>12</v>
      </c>
      <c r="P3332">
        <f t="shared" si="236"/>
        <v>2</v>
      </c>
      <c r="Q3332" t="str">
        <f t="shared" si="237"/>
        <v>Feb</v>
      </c>
      <c r="R3332" t="str">
        <f>TEXT(dDate[[#This Row],[Date]],"yyy - mm - mmm")</f>
        <v>1981 - 02 - Feb</v>
      </c>
      <c r="S3332">
        <f t="shared" si="238"/>
        <v>1981</v>
      </c>
    </row>
    <row r="3333" spans="14:19" x14ac:dyDescent="0.25">
      <c r="N3333" s="10">
        <v>29630</v>
      </c>
      <c r="O3333">
        <f t="shared" si="235"/>
        <v>13</v>
      </c>
      <c r="P3333">
        <f t="shared" si="236"/>
        <v>2</v>
      </c>
      <c r="Q3333" t="str">
        <f t="shared" si="237"/>
        <v>Feb</v>
      </c>
      <c r="R3333" t="str">
        <f>TEXT(dDate[[#This Row],[Date]],"yyy - mm - mmm")</f>
        <v>1981 - 02 - Feb</v>
      </c>
      <c r="S3333">
        <f t="shared" si="238"/>
        <v>1981</v>
      </c>
    </row>
    <row r="3334" spans="14:19" x14ac:dyDescent="0.25">
      <c r="N3334" s="10">
        <v>29631</v>
      </c>
      <c r="O3334">
        <f t="shared" si="235"/>
        <v>14</v>
      </c>
      <c r="P3334">
        <f t="shared" si="236"/>
        <v>2</v>
      </c>
      <c r="Q3334" t="str">
        <f t="shared" si="237"/>
        <v>Feb</v>
      </c>
      <c r="R3334" t="str">
        <f>TEXT(dDate[[#This Row],[Date]],"yyy - mm - mmm")</f>
        <v>1981 - 02 - Feb</v>
      </c>
      <c r="S3334">
        <f t="shared" si="238"/>
        <v>1981</v>
      </c>
    </row>
    <row r="3335" spans="14:19" x14ac:dyDescent="0.25">
      <c r="N3335" s="10">
        <v>29632</v>
      </c>
      <c r="O3335">
        <f t="shared" si="235"/>
        <v>15</v>
      </c>
      <c r="P3335">
        <f t="shared" si="236"/>
        <v>2</v>
      </c>
      <c r="Q3335" t="str">
        <f t="shared" si="237"/>
        <v>Feb</v>
      </c>
      <c r="R3335" t="str">
        <f>TEXT(dDate[[#This Row],[Date]],"yyy - mm - mmm")</f>
        <v>1981 - 02 - Feb</v>
      </c>
      <c r="S3335">
        <f t="shared" si="238"/>
        <v>1981</v>
      </c>
    </row>
    <row r="3336" spans="14:19" x14ac:dyDescent="0.25">
      <c r="N3336" s="10">
        <v>29633</v>
      </c>
      <c r="O3336">
        <f t="shared" si="235"/>
        <v>16</v>
      </c>
      <c r="P3336">
        <f t="shared" si="236"/>
        <v>2</v>
      </c>
      <c r="Q3336" t="str">
        <f t="shared" si="237"/>
        <v>Feb</v>
      </c>
      <c r="R3336" t="str">
        <f>TEXT(dDate[[#This Row],[Date]],"yyy - mm - mmm")</f>
        <v>1981 - 02 - Feb</v>
      </c>
      <c r="S3336">
        <f t="shared" si="238"/>
        <v>1981</v>
      </c>
    </row>
    <row r="3337" spans="14:19" x14ac:dyDescent="0.25">
      <c r="N3337" s="10">
        <v>29634</v>
      </c>
      <c r="O3337">
        <f t="shared" si="235"/>
        <v>17</v>
      </c>
      <c r="P3337">
        <f t="shared" si="236"/>
        <v>2</v>
      </c>
      <c r="Q3337" t="str">
        <f t="shared" si="237"/>
        <v>Feb</v>
      </c>
      <c r="R3337" t="str">
        <f>TEXT(dDate[[#This Row],[Date]],"yyy - mm - mmm")</f>
        <v>1981 - 02 - Feb</v>
      </c>
      <c r="S3337">
        <f t="shared" si="238"/>
        <v>1981</v>
      </c>
    </row>
    <row r="3338" spans="14:19" x14ac:dyDescent="0.25">
      <c r="N3338" s="10">
        <v>29635</v>
      </c>
      <c r="O3338">
        <f t="shared" si="235"/>
        <v>18</v>
      </c>
      <c r="P3338">
        <f t="shared" si="236"/>
        <v>2</v>
      </c>
      <c r="Q3338" t="str">
        <f t="shared" si="237"/>
        <v>Feb</v>
      </c>
      <c r="R3338" t="str">
        <f>TEXT(dDate[[#This Row],[Date]],"yyy - mm - mmm")</f>
        <v>1981 - 02 - Feb</v>
      </c>
      <c r="S3338">
        <f t="shared" si="238"/>
        <v>1981</v>
      </c>
    </row>
    <row r="3339" spans="14:19" x14ac:dyDescent="0.25">
      <c r="N3339" s="10">
        <v>29636</v>
      </c>
      <c r="O3339">
        <f t="shared" si="235"/>
        <v>19</v>
      </c>
      <c r="P3339">
        <f t="shared" si="236"/>
        <v>2</v>
      </c>
      <c r="Q3339" t="str">
        <f t="shared" si="237"/>
        <v>Feb</v>
      </c>
      <c r="R3339" t="str">
        <f>TEXT(dDate[[#This Row],[Date]],"yyy - mm - mmm")</f>
        <v>1981 - 02 - Feb</v>
      </c>
      <c r="S3339">
        <f t="shared" si="238"/>
        <v>1981</v>
      </c>
    </row>
    <row r="3340" spans="14:19" x14ac:dyDescent="0.25">
      <c r="N3340" s="10">
        <v>29637</v>
      </c>
      <c r="O3340">
        <f t="shared" si="235"/>
        <v>20</v>
      </c>
      <c r="P3340">
        <f t="shared" si="236"/>
        <v>2</v>
      </c>
      <c r="Q3340" t="str">
        <f t="shared" si="237"/>
        <v>Feb</v>
      </c>
      <c r="R3340" t="str">
        <f>TEXT(dDate[[#This Row],[Date]],"yyy - mm - mmm")</f>
        <v>1981 - 02 - Feb</v>
      </c>
      <c r="S3340">
        <f t="shared" si="238"/>
        <v>1981</v>
      </c>
    </row>
    <row r="3341" spans="14:19" x14ac:dyDescent="0.25">
      <c r="N3341" s="10">
        <v>29638</v>
      </c>
      <c r="O3341">
        <f t="shared" si="235"/>
        <v>21</v>
      </c>
      <c r="P3341">
        <f t="shared" si="236"/>
        <v>2</v>
      </c>
      <c r="Q3341" t="str">
        <f t="shared" si="237"/>
        <v>Feb</v>
      </c>
      <c r="R3341" t="str">
        <f>TEXT(dDate[[#This Row],[Date]],"yyy - mm - mmm")</f>
        <v>1981 - 02 - Feb</v>
      </c>
      <c r="S3341">
        <f t="shared" si="238"/>
        <v>1981</v>
      </c>
    </row>
    <row r="3342" spans="14:19" x14ac:dyDescent="0.25">
      <c r="N3342" s="10">
        <v>29639</v>
      </c>
      <c r="O3342">
        <f t="shared" si="235"/>
        <v>22</v>
      </c>
      <c r="P3342">
        <f t="shared" si="236"/>
        <v>2</v>
      </c>
      <c r="Q3342" t="str">
        <f t="shared" si="237"/>
        <v>Feb</v>
      </c>
      <c r="R3342" t="str">
        <f>TEXT(dDate[[#This Row],[Date]],"yyy - mm - mmm")</f>
        <v>1981 - 02 - Feb</v>
      </c>
      <c r="S3342">
        <f t="shared" si="238"/>
        <v>1981</v>
      </c>
    </row>
    <row r="3343" spans="14:19" x14ac:dyDescent="0.25">
      <c r="N3343" s="10">
        <v>29640</v>
      </c>
      <c r="O3343">
        <f t="shared" si="235"/>
        <v>23</v>
      </c>
      <c r="P3343">
        <f t="shared" si="236"/>
        <v>2</v>
      </c>
      <c r="Q3343" t="str">
        <f t="shared" si="237"/>
        <v>Feb</v>
      </c>
      <c r="R3343" t="str">
        <f>TEXT(dDate[[#This Row],[Date]],"yyy - mm - mmm")</f>
        <v>1981 - 02 - Feb</v>
      </c>
      <c r="S3343">
        <f t="shared" si="238"/>
        <v>1981</v>
      </c>
    </row>
    <row r="3344" spans="14:19" x14ac:dyDescent="0.25">
      <c r="N3344" s="10">
        <v>29641</v>
      </c>
      <c r="O3344">
        <f t="shared" si="235"/>
        <v>24</v>
      </c>
      <c r="P3344">
        <f t="shared" si="236"/>
        <v>2</v>
      </c>
      <c r="Q3344" t="str">
        <f t="shared" si="237"/>
        <v>Feb</v>
      </c>
      <c r="R3344" t="str">
        <f>TEXT(dDate[[#This Row],[Date]],"yyy - mm - mmm")</f>
        <v>1981 - 02 - Feb</v>
      </c>
      <c r="S3344">
        <f t="shared" si="238"/>
        <v>1981</v>
      </c>
    </row>
    <row r="3345" spans="14:19" x14ac:dyDescent="0.25">
      <c r="N3345" s="10">
        <v>29642</v>
      </c>
      <c r="O3345">
        <f t="shared" si="235"/>
        <v>25</v>
      </c>
      <c r="P3345">
        <f t="shared" si="236"/>
        <v>2</v>
      </c>
      <c r="Q3345" t="str">
        <f t="shared" si="237"/>
        <v>Feb</v>
      </c>
      <c r="R3345" t="str">
        <f>TEXT(dDate[[#This Row],[Date]],"yyy - mm - mmm")</f>
        <v>1981 - 02 - Feb</v>
      </c>
      <c r="S3345">
        <f t="shared" si="238"/>
        <v>1981</v>
      </c>
    </row>
    <row r="3346" spans="14:19" x14ac:dyDescent="0.25">
      <c r="N3346" s="10">
        <v>29643</v>
      </c>
      <c r="O3346">
        <f t="shared" si="235"/>
        <v>26</v>
      </c>
      <c r="P3346">
        <f t="shared" si="236"/>
        <v>2</v>
      </c>
      <c r="Q3346" t="str">
        <f t="shared" si="237"/>
        <v>Feb</v>
      </c>
      <c r="R3346" t="str">
        <f>TEXT(dDate[[#This Row],[Date]],"yyy - mm - mmm")</f>
        <v>1981 - 02 - Feb</v>
      </c>
      <c r="S3346">
        <f t="shared" si="238"/>
        <v>1981</v>
      </c>
    </row>
    <row r="3347" spans="14:19" x14ac:dyDescent="0.25">
      <c r="N3347" s="10">
        <v>29644</v>
      </c>
      <c r="O3347">
        <f t="shared" si="235"/>
        <v>27</v>
      </c>
      <c r="P3347">
        <f t="shared" si="236"/>
        <v>2</v>
      </c>
      <c r="Q3347" t="str">
        <f t="shared" si="237"/>
        <v>Feb</v>
      </c>
      <c r="R3347" t="str">
        <f>TEXT(dDate[[#This Row],[Date]],"yyy - mm - mmm")</f>
        <v>1981 - 02 - Feb</v>
      </c>
      <c r="S3347">
        <f t="shared" si="238"/>
        <v>1981</v>
      </c>
    </row>
    <row r="3348" spans="14:19" x14ac:dyDescent="0.25">
      <c r="N3348" s="10">
        <v>29645</v>
      </c>
      <c r="O3348">
        <f t="shared" si="235"/>
        <v>28</v>
      </c>
      <c r="P3348">
        <f t="shared" si="236"/>
        <v>2</v>
      </c>
      <c r="Q3348" t="str">
        <f t="shared" si="237"/>
        <v>Feb</v>
      </c>
      <c r="R3348" t="str">
        <f>TEXT(dDate[[#This Row],[Date]],"yyy - mm - mmm")</f>
        <v>1981 - 02 - Feb</v>
      </c>
      <c r="S3348">
        <f t="shared" si="238"/>
        <v>1981</v>
      </c>
    </row>
    <row r="3349" spans="14:19" x14ac:dyDescent="0.25">
      <c r="N3349" s="10">
        <v>29646</v>
      </c>
      <c r="O3349">
        <f t="shared" si="235"/>
        <v>1</v>
      </c>
      <c r="P3349">
        <f t="shared" si="236"/>
        <v>3</v>
      </c>
      <c r="Q3349" t="str">
        <f t="shared" si="237"/>
        <v>Mar</v>
      </c>
      <c r="R3349" t="str">
        <f>TEXT(dDate[[#This Row],[Date]],"yyy - mm - mmm")</f>
        <v>1981 - 03 - Mar</v>
      </c>
      <c r="S3349">
        <f t="shared" si="238"/>
        <v>1981</v>
      </c>
    </row>
    <row r="3350" spans="14:19" x14ac:dyDescent="0.25">
      <c r="N3350" s="10">
        <v>29647</v>
      </c>
      <c r="O3350">
        <f t="shared" si="235"/>
        <v>2</v>
      </c>
      <c r="P3350">
        <f t="shared" si="236"/>
        <v>3</v>
      </c>
      <c r="Q3350" t="str">
        <f t="shared" si="237"/>
        <v>Mar</v>
      </c>
      <c r="R3350" t="str">
        <f>TEXT(dDate[[#This Row],[Date]],"yyy - mm - mmm")</f>
        <v>1981 - 03 - Mar</v>
      </c>
      <c r="S3350">
        <f t="shared" si="238"/>
        <v>1981</v>
      </c>
    </row>
    <row r="3351" spans="14:19" x14ac:dyDescent="0.25">
      <c r="N3351" s="10">
        <v>29648</v>
      </c>
      <c r="O3351">
        <f t="shared" si="235"/>
        <v>3</v>
      </c>
      <c r="P3351">
        <f t="shared" si="236"/>
        <v>3</v>
      </c>
      <c r="Q3351" t="str">
        <f t="shared" si="237"/>
        <v>Mar</v>
      </c>
      <c r="R3351" t="str">
        <f>TEXT(dDate[[#This Row],[Date]],"yyy - mm - mmm")</f>
        <v>1981 - 03 - Mar</v>
      </c>
      <c r="S3351">
        <f t="shared" si="238"/>
        <v>1981</v>
      </c>
    </row>
    <row r="3352" spans="14:19" x14ac:dyDescent="0.25">
      <c r="N3352" s="10">
        <v>29649</v>
      </c>
      <c r="O3352">
        <f t="shared" si="235"/>
        <v>4</v>
      </c>
      <c r="P3352">
        <f t="shared" si="236"/>
        <v>3</v>
      </c>
      <c r="Q3352" t="str">
        <f t="shared" si="237"/>
        <v>Mar</v>
      </c>
      <c r="R3352" t="str">
        <f>TEXT(dDate[[#This Row],[Date]],"yyy - mm - mmm")</f>
        <v>1981 - 03 - Mar</v>
      </c>
      <c r="S3352">
        <f t="shared" si="238"/>
        <v>1981</v>
      </c>
    </row>
    <row r="3353" spans="14:19" x14ac:dyDescent="0.25">
      <c r="N3353" s="10">
        <v>29650</v>
      </c>
      <c r="O3353">
        <f t="shared" si="235"/>
        <v>5</v>
      </c>
      <c r="P3353">
        <f t="shared" si="236"/>
        <v>3</v>
      </c>
      <c r="Q3353" t="str">
        <f t="shared" si="237"/>
        <v>Mar</v>
      </c>
      <c r="R3353" t="str">
        <f>TEXT(dDate[[#This Row],[Date]],"yyy - mm - mmm")</f>
        <v>1981 - 03 - Mar</v>
      </c>
      <c r="S3353">
        <f t="shared" si="238"/>
        <v>1981</v>
      </c>
    </row>
    <row r="3354" spans="14:19" x14ac:dyDescent="0.25">
      <c r="N3354" s="10">
        <v>29651</v>
      </c>
      <c r="O3354">
        <f t="shared" si="235"/>
        <v>6</v>
      </c>
      <c r="P3354">
        <f t="shared" si="236"/>
        <v>3</v>
      </c>
      <c r="Q3354" t="str">
        <f t="shared" si="237"/>
        <v>Mar</v>
      </c>
      <c r="R3354" t="str">
        <f>TEXT(dDate[[#This Row],[Date]],"yyy - mm - mmm")</f>
        <v>1981 - 03 - Mar</v>
      </c>
      <c r="S3354">
        <f t="shared" si="238"/>
        <v>1981</v>
      </c>
    </row>
    <row r="3355" spans="14:19" x14ac:dyDescent="0.25">
      <c r="N3355" s="10">
        <v>29652</v>
      </c>
      <c r="O3355">
        <f t="shared" si="235"/>
        <v>7</v>
      </c>
      <c r="P3355">
        <f t="shared" si="236"/>
        <v>3</v>
      </c>
      <c r="Q3355" t="str">
        <f t="shared" si="237"/>
        <v>Mar</v>
      </c>
      <c r="R3355" t="str">
        <f>TEXT(dDate[[#This Row],[Date]],"yyy - mm - mmm")</f>
        <v>1981 - 03 - Mar</v>
      </c>
      <c r="S3355">
        <f t="shared" si="238"/>
        <v>1981</v>
      </c>
    </row>
    <row r="3356" spans="14:19" x14ac:dyDescent="0.25">
      <c r="N3356" s="10">
        <v>29653</v>
      </c>
      <c r="O3356">
        <f t="shared" si="235"/>
        <v>8</v>
      </c>
      <c r="P3356">
        <f t="shared" si="236"/>
        <v>3</v>
      </c>
      <c r="Q3356" t="str">
        <f t="shared" si="237"/>
        <v>Mar</v>
      </c>
      <c r="R3356" t="str">
        <f>TEXT(dDate[[#This Row],[Date]],"yyy - mm - mmm")</f>
        <v>1981 - 03 - Mar</v>
      </c>
      <c r="S3356">
        <f t="shared" si="238"/>
        <v>1981</v>
      </c>
    </row>
    <row r="3357" spans="14:19" x14ac:dyDescent="0.25">
      <c r="N3357" s="10">
        <v>29654</v>
      </c>
      <c r="O3357">
        <f t="shared" si="235"/>
        <v>9</v>
      </c>
      <c r="P3357">
        <f t="shared" si="236"/>
        <v>3</v>
      </c>
      <c r="Q3357" t="str">
        <f t="shared" si="237"/>
        <v>Mar</v>
      </c>
      <c r="R3357" t="str">
        <f>TEXT(dDate[[#This Row],[Date]],"yyy - mm - mmm")</f>
        <v>1981 - 03 - Mar</v>
      </c>
      <c r="S3357">
        <f t="shared" si="238"/>
        <v>1981</v>
      </c>
    </row>
    <row r="3358" spans="14:19" x14ac:dyDescent="0.25">
      <c r="N3358" s="10">
        <v>29655</v>
      </c>
      <c r="O3358">
        <f t="shared" si="235"/>
        <v>10</v>
      </c>
      <c r="P3358">
        <f t="shared" si="236"/>
        <v>3</v>
      </c>
      <c r="Q3358" t="str">
        <f t="shared" si="237"/>
        <v>Mar</v>
      </c>
      <c r="R3358" t="str">
        <f>TEXT(dDate[[#This Row],[Date]],"yyy - mm - mmm")</f>
        <v>1981 - 03 - Mar</v>
      </c>
      <c r="S3358">
        <f t="shared" si="238"/>
        <v>1981</v>
      </c>
    </row>
    <row r="3359" spans="14:19" x14ac:dyDescent="0.25">
      <c r="N3359" s="10">
        <v>29656</v>
      </c>
      <c r="O3359">
        <f t="shared" si="235"/>
        <v>11</v>
      </c>
      <c r="P3359">
        <f t="shared" si="236"/>
        <v>3</v>
      </c>
      <c r="Q3359" t="str">
        <f t="shared" si="237"/>
        <v>Mar</v>
      </c>
      <c r="R3359" t="str">
        <f>TEXT(dDate[[#This Row],[Date]],"yyy - mm - mmm")</f>
        <v>1981 - 03 - Mar</v>
      </c>
      <c r="S3359">
        <f t="shared" si="238"/>
        <v>1981</v>
      </c>
    </row>
    <row r="3360" spans="14:19" x14ac:dyDescent="0.25">
      <c r="N3360" s="10">
        <v>29657</v>
      </c>
      <c r="O3360">
        <f t="shared" si="235"/>
        <v>12</v>
      </c>
      <c r="P3360">
        <f t="shared" si="236"/>
        <v>3</v>
      </c>
      <c r="Q3360" t="str">
        <f t="shared" si="237"/>
        <v>Mar</v>
      </c>
      <c r="R3360" t="str">
        <f>TEXT(dDate[[#This Row],[Date]],"yyy - mm - mmm")</f>
        <v>1981 - 03 - Mar</v>
      </c>
      <c r="S3360">
        <f t="shared" si="238"/>
        <v>1981</v>
      </c>
    </row>
    <row r="3361" spans="14:19" x14ac:dyDescent="0.25">
      <c r="N3361" s="10">
        <v>29658</v>
      </c>
      <c r="O3361">
        <f t="shared" si="235"/>
        <v>13</v>
      </c>
      <c r="P3361">
        <f t="shared" si="236"/>
        <v>3</v>
      </c>
      <c r="Q3361" t="str">
        <f t="shared" si="237"/>
        <v>Mar</v>
      </c>
      <c r="R3361" t="str">
        <f>TEXT(dDate[[#This Row],[Date]],"yyy - mm - mmm")</f>
        <v>1981 - 03 - Mar</v>
      </c>
      <c r="S3361">
        <f t="shared" si="238"/>
        <v>1981</v>
      </c>
    </row>
    <row r="3362" spans="14:19" x14ac:dyDescent="0.25">
      <c r="N3362" s="10">
        <v>29659</v>
      </c>
      <c r="O3362">
        <f t="shared" si="235"/>
        <v>14</v>
      </c>
      <c r="P3362">
        <f t="shared" si="236"/>
        <v>3</v>
      </c>
      <c r="Q3362" t="str">
        <f t="shared" si="237"/>
        <v>Mar</v>
      </c>
      <c r="R3362" t="str">
        <f>TEXT(dDate[[#This Row],[Date]],"yyy - mm - mmm")</f>
        <v>1981 - 03 - Mar</v>
      </c>
      <c r="S3362">
        <f t="shared" si="238"/>
        <v>1981</v>
      </c>
    </row>
    <row r="3363" spans="14:19" x14ac:dyDescent="0.25">
      <c r="N3363" s="10">
        <v>29660</v>
      </c>
      <c r="O3363">
        <f t="shared" si="235"/>
        <v>15</v>
      </c>
      <c r="P3363">
        <f t="shared" si="236"/>
        <v>3</v>
      </c>
      <c r="Q3363" t="str">
        <f t="shared" si="237"/>
        <v>Mar</v>
      </c>
      <c r="R3363" t="str">
        <f>TEXT(dDate[[#This Row],[Date]],"yyy - mm - mmm")</f>
        <v>1981 - 03 - Mar</v>
      </c>
      <c r="S3363">
        <f t="shared" si="238"/>
        <v>1981</v>
      </c>
    </row>
    <row r="3364" spans="14:19" x14ac:dyDescent="0.25">
      <c r="N3364" s="10">
        <v>29661</v>
      </c>
      <c r="O3364">
        <f t="shared" si="235"/>
        <v>16</v>
      </c>
      <c r="P3364">
        <f t="shared" si="236"/>
        <v>3</v>
      </c>
      <c r="Q3364" t="str">
        <f t="shared" si="237"/>
        <v>Mar</v>
      </c>
      <c r="R3364" t="str">
        <f>TEXT(dDate[[#This Row],[Date]],"yyy - mm - mmm")</f>
        <v>1981 - 03 - Mar</v>
      </c>
      <c r="S3364">
        <f t="shared" si="238"/>
        <v>1981</v>
      </c>
    </row>
    <row r="3365" spans="14:19" x14ac:dyDescent="0.25">
      <c r="N3365" s="10">
        <v>29662</v>
      </c>
      <c r="O3365">
        <f t="shared" si="235"/>
        <v>17</v>
      </c>
      <c r="P3365">
        <f t="shared" si="236"/>
        <v>3</v>
      </c>
      <c r="Q3365" t="str">
        <f t="shared" si="237"/>
        <v>Mar</v>
      </c>
      <c r="R3365" t="str">
        <f>TEXT(dDate[[#This Row],[Date]],"yyy - mm - mmm")</f>
        <v>1981 - 03 - Mar</v>
      </c>
      <c r="S3365">
        <f t="shared" si="238"/>
        <v>1981</v>
      </c>
    </row>
    <row r="3366" spans="14:19" x14ac:dyDescent="0.25">
      <c r="N3366" s="10">
        <v>29663</v>
      </c>
      <c r="O3366">
        <f t="shared" si="235"/>
        <v>18</v>
      </c>
      <c r="P3366">
        <f t="shared" si="236"/>
        <v>3</v>
      </c>
      <c r="Q3366" t="str">
        <f t="shared" si="237"/>
        <v>Mar</v>
      </c>
      <c r="R3366" t="str">
        <f>TEXT(dDate[[#This Row],[Date]],"yyy - mm - mmm")</f>
        <v>1981 - 03 - Mar</v>
      </c>
      <c r="S3366">
        <f t="shared" si="238"/>
        <v>1981</v>
      </c>
    </row>
    <row r="3367" spans="14:19" x14ac:dyDescent="0.25">
      <c r="N3367" s="10">
        <v>29664</v>
      </c>
      <c r="O3367">
        <f t="shared" si="235"/>
        <v>19</v>
      </c>
      <c r="P3367">
        <f t="shared" si="236"/>
        <v>3</v>
      </c>
      <c r="Q3367" t="str">
        <f t="shared" si="237"/>
        <v>Mar</v>
      </c>
      <c r="R3367" t="str">
        <f>TEXT(dDate[[#This Row],[Date]],"yyy - mm - mmm")</f>
        <v>1981 - 03 - Mar</v>
      </c>
      <c r="S3367">
        <f t="shared" si="238"/>
        <v>1981</v>
      </c>
    </row>
    <row r="3368" spans="14:19" x14ac:dyDescent="0.25">
      <c r="N3368" s="10">
        <v>29665</v>
      </c>
      <c r="O3368">
        <f t="shared" si="235"/>
        <v>20</v>
      </c>
      <c r="P3368">
        <f t="shared" si="236"/>
        <v>3</v>
      </c>
      <c r="Q3368" t="str">
        <f t="shared" si="237"/>
        <v>Mar</v>
      </c>
      <c r="R3368" t="str">
        <f>TEXT(dDate[[#This Row],[Date]],"yyy - mm - mmm")</f>
        <v>1981 - 03 - Mar</v>
      </c>
      <c r="S3368">
        <f t="shared" si="238"/>
        <v>1981</v>
      </c>
    </row>
    <row r="3369" spans="14:19" x14ac:dyDescent="0.25">
      <c r="N3369" s="10">
        <v>29666</v>
      </c>
      <c r="O3369">
        <f t="shared" si="235"/>
        <v>21</v>
      </c>
      <c r="P3369">
        <f t="shared" si="236"/>
        <v>3</v>
      </c>
      <c r="Q3369" t="str">
        <f t="shared" si="237"/>
        <v>Mar</v>
      </c>
      <c r="R3369" t="str">
        <f>TEXT(dDate[[#This Row],[Date]],"yyy - mm - mmm")</f>
        <v>1981 - 03 - Mar</v>
      </c>
      <c r="S3369">
        <f t="shared" si="238"/>
        <v>1981</v>
      </c>
    </row>
    <row r="3370" spans="14:19" x14ac:dyDescent="0.25">
      <c r="N3370" s="10">
        <v>29667</v>
      </c>
      <c r="O3370">
        <f t="shared" si="235"/>
        <v>22</v>
      </c>
      <c r="P3370">
        <f t="shared" si="236"/>
        <v>3</v>
      </c>
      <c r="Q3370" t="str">
        <f t="shared" si="237"/>
        <v>Mar</v>
      </c>
      <c r="R3370" t="str">
        <f>TEXT(dDate[[#This Row],[Date]],"yyy - mm - mmm")</f>
        <v>1981 - 03 - Mar</v>
      </c>
      <c r="S3370">
        <f t="shared" si="238"/>
        <v>1981</v>
      </c>
    </row>
    <row r="3371" spans="14:19" x14ac:dyDescent="0.25">
      <c r="N3371" s="10">
        <v>29668</v>
      </c>
      <c r="O3371">
        <f t="shared" si="235"/>
        <v>23</v>
      </c>
      <c r="P3371">
        <f t="shared" si="236"/>
        <v>3</v>
      </c>
      <c r="Q3371" t="str">
        <f t="shared" si="237"/>
        <v>Mar</v>
      </c>
      <c r="R3371" t="str">
        <f>TEXT(dDate[[#This Row],[Date]],"yyy - mm - mmm")</f>
        <v>1981 - 03 - Mar</v>
      </c>
      <c r="S3371">
        <f t="shared" si="238"/>
        <v>1981</v>
      </c>
    </row>
    <row r="3372" spans="14:19" x14ac:dyDescent="0.25">
      <c r="N3372" s="10">
        <v>29669</v>
      </c>
      <c r="O3372">
        <f t="shared" si="235"/>
        <v>24</v>
      </c>
      <c r="P3372">
        <f t="shared" si="236"/>
        <v>3</v>
      </c>
      <c r="Q3372" t="str">
        <f t="shared" si="237"/>
        <v>Mar</v>
      </c>
      <c r="R3372" t="str">
        <f>TEXT(dDate[[#This Row],[Date]],"yyy - mm - mmm")</f>
        <v>1981 - 03 - Mar</v>
      </c>
      <c r="S3372">
        <f t="shared" si="238"/>
        <v>1981</v>
      </c>
    </row>
    <row r="3373" spans="14:19" x14ac:dyDescent="0.25">
      <c r="N3373" s="10">
        <v>29670</v>
      </c>
      <c r="O3373">
        <f t="shared" si="235"/>
        <v>25</v>
      </c>
      <c r="P3373">
        <f t="shared" si="236"/>
        <v>3</v>
      </c>
      <c r="Q3373" t="str">
        <f t="shared" si="237"/>
        <v>Mar</v>
      </c>
      <c r="R3373" t="str">
        <f>TEXT(dDate[[#This Row],[Date]],"yyy - mm - mmm")</f>
        <v>1981 - 03 - Mar</v>
      </c>
      <c r="S3373">
        <f t="shared" si="238"/>
        <v>1981</v>
      </c>
    </row>
    <row r="3374" spans="14:19" x14ac:dyDescent="0.25">
      <c r="N3374" s="10">
        <v>29671</v>
      </c>
      <c r="O3374">
        <f t="shared" si="235"/>
        <v>26</v>
      </c>
      <c r="P3374">
        <f t="shared" si="236"/>
        <v>3</v>
      </c>
      <c r="Q3374" t="str">
        <f t="shared" si="237"/>
        <v>Mar</v>
      </c>
      <c r="R3374" t="str">
        <f>TEXT(dDate[[#This Row],[Date]],"yyy - mm - mmm")</f>
        <v>1981 - 03 - Mar</v>
      </c>
      <c r="S3374">
        <f t="shared" si="238"/>
        <v>1981</v>
      </c>
    </row>
    <row r="3375" spans="14:19" x14ac:dyDescent="0.25">
      <c r="N3375" s="10">
        <v>29672</v>
      </c>
      <c r="O3375">
        <f t="shared" si="235"/>
        <v>27</v>
      </c>
      <c r="P3375">
        <f t="shared" si="236"/>
        <v>3</v>
      </c>
      <c r="Q3375" t="str">
        <f t="shared" si="237"/>
        <v>Mar</v>
      </c>
      <c r="R3375" t="str">
        <f>TEXT(dDate[[#This Row],[Date]],"yyy - mm - mmm")</f>
        <v>1981 - 03 - Mar</v>
      </c>
      <c r="S3375">
        <f t="shared" si="238"/>
        <v>1981</v>
      </c>
    </row>
    <row r="3376" spans="14:19" x14ac:dyDescent="0.25">
      <c r="N3376" s="10">
        <v>29673</v>
      </c>
      <c r="O3376">
        <f t="shared" si="235"/>
        <v>28</v>
      </c>
      <c r="P3376">
        <f t="shared" si="236"/>
        <v>3</v>
      </c>
      <c r="Q3376" t="str">
        <f t="shared" si="237"/>
        <v>Mar</v>
      </c>
      <c r="R3376" t="str">
        <f>TEXT(dDate[[#This Row],[Date]],"yyy - mm - mmm")</f>
        <v>1981 - 03 - Mar</v>
      </c>
      <c r="S3376">
        <f t="shared" si="238"/>
        <v>1981</v>
      </c>
    </row>
    <row r="3377" spans="14:19" x14ac:dyDescent="0.25">
      <c r="N3377" s="10">
        <v>29674</v>
      </c>
      <c r="O3377">
        <f t="shared" si="235"/>
        <v>29</v>
      </c>
      <c r="P3377">
        <f t="shared" si="236"/>
        <v>3</v>
      </c>
      <c r="Q3377" t="str">
        <f t="shared" si="237"/>
        <v>Mar</v>
      </c>
      <c r="R3377" t="str">
        <f>TEXT(dDate[[#This Row],[Date]],"yyy - mm - mmm")</f>
        <v>1981 - 03 - Mar</v>
      </c>
      <c r="S3377">
        <f t="shared" si="238"/>
        <v>1981</v>
      </c>
    </row>
    <row r="3378" spans="14:19" x14ac:dyDescent="0.25">
      <c r="N3378" s="10">
        <v>29675</v>
      </c>
      <c r="O3378">
        <f t="shared" si="235"/>
        <v>30</v>
      </c>
      <c r="P3378">
        <f t="shared" si="236"/>
        <v>3</v>
      </c>
      <c r="Q3378" t="str">
        <f t="shared" si="237"/>
        <v>Mar</v>
      </c>
      <c r="R3378" t="str">
        <f>TEXT(dDate[[#This Row],[Date]],"yyy - mm - mmm")</f>
        <v>1981 - 03 - Mar</v>
      </c>
      <c r="S3378">
        <f t="shared" si="238"/>
        <v>1981</v>
      </c>
    </row>
    <row r="3379" spans="14:19" x14ac:dyDescent="0.25">
      <c r="N3379" s="10">
        <v>29676</v>
      </c>
      <c r="O3379">
        <f t="shared" si="235"/>
        <v>31</v>
      </c>
      <c r="P3379">
        <f t="shared" si="236"/>
        <v>3</v>
      </c>
      <c r="Q3379" t="str">
        <f t="shared" si="237"/>
        <v>Mar</v>
      </c>
      <c r="R3379" t="str">
        <f>TEXT(dDate[[#This Row],[Date]],"yyy - mm - mmm")</f>
        <v>1981 - 03 - Mar</v>
      </c>
      <c r="S3379">
        <f t="shared" si="238"/>
        <v>1981</v>
      </c>
    </row>
    <row r="3380" spans="14:19" x14ac:dyDescent="0.25">
      <c r="N3380" s="10">
        <v>29677</v>
      </c>
      <c r="O3380">
        <f t="shared" si="235"/>
        <v>1</v>
      </c>
      <c r="P3380">
        <f t="shared" si="236"/>
        <v>4</v>
      </c>
      <c r="Q3380" t="str">
        <f t="shared" si="237"/>
        <v>Apr</v>
      </c>
      <c r="R3380" t="str">
        <f>TEXT(dDate[[#This Row],[Date]],"yyy - mm - mmm")</f>
        <v>1981 - 04 - Apr</v>
      </c>
      <c r="S3380">
        <f t="shared" si="238"/>
        <v>1981</v>
      </c>
    </row>
    <row r="3381" spans="14:19" x14ac:dyDescent="0.25">
      <c r="N3381" s="10">
        <v>29678</v>
      </c>
      <c r="O3381">
        <f t="shared" si="235"/>
        <v>2</v>
      </c>
      <c r="P3381">
        <f t="shared" si="236"/>
        <v>4</v>
      </c>
      <c r="Q3381" t="str">
        <f t="shared" si="237"/>
        <v>Apr</v>
      </c>
      <c r="R3381" t="str">
        <f>TEXT(dDate[[#This Row],[Date]],"yyy - mm - mmm")</f>
        <v>1981 - 04 - Apr</v>
      </c>
      <c r="S3381">
        <f t="shared" si="238"/>
        <v>1981</v>
      </c>
    </row>
    <row r="3382" spans="14:19" x14ac:dyDescent="0.25">
      <c r="N3382" s="10">
        <v>29679</v>
      </c>
      <c r="O3382">
        <f t="shared" si="235"/>
        <v>3</v>
      </c>
      <c r="P3382">
        <f t="shared" si="236"/>
        <v>4</v>
      </c>
      <c r="Q3382" t="str">
        <f t="shared" si="237"/>
        <v>Apr</v>
      </c>
      <c r="R3382" t="str">
        <f>TEXT(dDate[[#This Row],[Date]],"yyy - mm - mmm")</f>
        <v>1981 - 04 - Apr</v>
      </c>
      <c r="S3382">
        <f t="shared" si="238"/>
        <v>1981</v>
      </c>
    </row>
    <row r="3383" spans="14:19" x14ac:dyDescent="0.25">
      <c r="N3383" s="10">
        <v>29680</v>
      </c>
      <c r="O3383">
        <f t="shared" si="235"/>
        <v>4</v>
      </c>
      <c r="P3383">
        <f t="shared" si="236"/>
        <v>4</v>
      </c>
      <c r="Q3383" t="str">
        <f t="shared" si="237"/>
        <v>Apr</v>
      </c>
      <c r="R3383" t="str">
        <f>TEXT(dDate[[#This Row],[Date]],"yyy - mm - mmm")</f>
        <v>1981 - 04 - Apr</v>
      </c>
      <c r="S3383">
        <f t="shared" si="238"/>
        <v>1981</v>
      </c>
    </row>
    <row r="3384" spans="14:19" x14ac:dyDescent="0.25">
      <c r="N3384" s="10">
        <v>29681</v>
      </c>
      <c r="O3384">
        <f t="shared" si="235"/>
        <v>5</v>
      </c>
      <c r="P3384">
        <f t="shared" si="236"/>
        <v>4</v>
      </c>
      <c r="Q3384" t="str">
        <f t="shared" si="237"/>
        <v>Apr</v>
      </c>
      <c r="R3384" t="str">
        <f>TEXT(dDate[[#This Row],[Date]],"yyy - mm - mmm")</f>
        <v>1981 - 04 - Apr</v>
      </c>
      <c r="S3384">
        <f t="shared" si="238"/>
        <v>1981</v>
      </c>
    </row>
    <row r="3385" spans="14:19" x14ac:dyDescent="0.25">
      <c r="N3385" s="10">
        <v>29682</v>
      </c>
      <c r="O3385">
        <f t="shared" si="235"/>
        <v>6</v>
      </c>
      <c r="P3385">
        <f t="shared" si="236"/>
        <v>4</v>
      </c>
      <c r="Q3385" t="str">
        <f t="shared" si="237"/>
        <v>Apr</v>
      </c>
      <c r="R3385" t="str">
        <f>TEXT(dDate[[#This Row],[Date]],"yyy - mm - mmm")</f>
        <v>1981 - 04 - Apr</v>
      </c>
      <c r="S3385">
        <f t="shared" si="238"/>
        <v>1981</v>
      </c>
    </row>
    <row r="3386" spans="14:19" x14ac:dyDescent="0.25">
      <c r="N3386" s="10">
        <v>29683</v>
      </c>
      <c r="O3386">
        <f t="shared" si="235"/>
        <v>7</v>
      </c>
      <c r="P3386">
        <f t="shared" si="236"/>
        <v>4</v>
      </c>
      <c r="Q3386" t="str">
        <f t="shared" si="237"/>
        <v>Apr</v>
      </c>
      <c r="R3386" t="str">
        <f>TEXT(dDate[[#This Row],[Date]],"yyy - mm - mmm")</f>
        <v>1981 - 04 - Apr</v>
      </c>
      <c r="S3386">
        <f t="shared" si="238"/>
        <v>1981</v>
      </c>
    </row>
    <row r="3387" spans="14:19" x14ac:dyDescent="0.25">
      <c r="N3387" s="10">
        <v>29684</v>
      </c>
      <c r="O3387">
        <f t="shared" si="235"/>
        <v>8</v>
      </c>
      <c r="P3387">
        <f t="shared" si="236"/>
        <v>4</v>
      </c>
      <c r="Q3387" t="str">
        <f t="shared" si="237"/>
        <v>Apr</v>
      </c>
      <c r="R3387" t="str">
        <f>TEXT(dDate[[#This Row],[Date]],"yyy - mm - mmm")</f>
        <v>1981 - 04 - Apr</v>
      </c>
      <c r="S3387">
        <f t="shared" si="238"/>
        <v>1981</v>
      </c>
    </row>
    <row r="3388" spans="14:19" x14ac:dyDescent="0.25">
      <c r="N3388" s="10">
        <v>29685</v>
      </c>
      <c r="O3388">
        <f t="shared" si="235"/>
        <v>9</v>
      </c>
      <c r="P3388">
        <f t="shared" si="236"/>
        <v>4</v>
      </c>
      <c r="Q3388" t="str">
        <f t="shared" si="237"/>
        <v>Apr</v>
      </c>
      <c r="R3388" t="str">
        <f>TEXT(dDate[[#This Row],[Date]],"yyy - mm - mmm")</f>
        <v>1981 - 04 - Apr</v>
      </c>
      <c r="S3388">
        <f t="shared" si="238"/>
        <v>1981</v>
      </c>
    </row>
    <row r="3389" spans="14:19" x14ac:dyDescent="0.25">
      <c r="N3389" s="10">
        <v>29686</v>
      </c>
      <c r="O3389">
        <f t="shared" si="235"/>
        <v>10</v>
      </c>
      <c r="P3389">
        <f t="shared" si="236"/>
        <v>4</v>
      </c>
      <c r="Q3389" t="str">
        <f t="shared" si="237"/>
        <v>Apr</v>
      </c>
      <c r="R3389" t="str">
        <f>TEXT(dDate[[#This Row],[Date]],"yyy - mm - mmm")</f>
        <v>1981 - 04 - Apr</v>
      </c>
      <c r="S3389">
        <f t="shared" si="238"/>
        <v>1981</v>
      </c>
    </row>
    <row r="3390" spans="14:19" x14ac:dyDescent="0.25">
      <c r="N3390" s="10">
        <v>29687</v>
      </c>
      <c r="O3390">
        <f t="shared" si="235"/>
        <v>11</v>
      </c>
      <c r="P3390">
        <f t="shared" si="236"/>
        <v>4</v>
      </c>
      <c r="Q3390" t="str">
        <f t="shared" si="237"/>
        <v>Apr</v>
      </c>
      <c r="R3390" t="str">
        <f>TEXT(dDate[[#This Row],[Date]],"yyy - mm - mmm")</f>
        <v>1981 - 04 - Apr</v>
      </c>
      <c r="S3390">
        <f t="shared" si="238"/>
        <v>1981</v>
      </c>
    </row>
    <row r="3391" spans="14:19" x14ac:dyDescent="0.25">
      <c r="N3391" s="10">
        <v>29688</v>
      </c>
      <c r="O3391">
        <f t="shared" si="235"/>
        <v>12</v>
      </c>
      <c r="P3391">
        <f t="shared" si="236"/>
        <v>4</v>
      </c>
      <c r="Q3391" t="str">
        <f t="shared" si="237"/>
        <v>Apr</v>
      </c>
      <c r="R3391" t="str">
        <f>TEXT(dDate[[#This Row],[Date]],"yyy - mm - mmm")</f>
        <v>1981 - 04 - Apr</v>
      </c>
      <c r="S3391">
        <f t="shared" si="238"/>
        <v>1981</v>
      </c>
    </row>
    <row r="3392" spans="14:19" x14ac:dyDescent="0.25">
      <c r="N3392" s="10">
        <v>29689</v>
      </c>
      <c r="O3392">
        <f t="shared" si="235"/>
        <v>13</v>
      </c>
      <c r="P3392">
        <f t="shared" si="236"/>
        <v>4</v>
      </c>
      <c r="Q3392" t="str">
        <f t="shared" si="237"/>
        <v>Apr</v>
      </c>
      <c r="R3392" t="str">
        <f>TEXT(dDate[[#This Row],[Date]],"yyy - mm - mmm")</f>
        <v>1981 - 04 - Apr</v>
      </c>
      <c r="S3392">
        <f t="shared" si="238"/>
        <v>1981</v>
      </c>
    </row>
    <row r="3393" spans="14:19" x14ac:dyDescent="0.25">
      <c r="N3393" s="10">
        <v>29690</v>
      </c>
      <c r="O3393">
        <f t="shared" si="235"/>
        <v>14</v>
      </c>
      <c r="P3393">
        <f t="shared" si="236"/>
        <v>4</v>
      </c>
      <c r="Q3393" t="str">
        <f t="shared" si="237"/>
        <v>Apr</v>
      </c>
      <c r="R3393" t="str">
        <f>TEXT(dDate[[#This Row],[Date]],"yyy - mm - mmm")</f>
        <v>1981 - 04 - Apr</v>
      </c>
      <c r="S3393">
        <f t="shared" si="238"/>
        <v>1981</v>
      </c>
    </row>
    <row r="3394" spans="14:19" x14ac:dyDescent="0.25">
      <c r="N3394" s="10">
        <v>29691</v>
      </c>
      <c r="O3394">
        <f t="shared" si="235"/>
        <v>15</v>
      </c>
      <c r="P3394">
        <f t="shared" si="236"/>
        <v>4</v>
      </c>
      <c r="Q3394" t="str">
        <f t="shared" si="237"/>
        <v>Apr</v>
      </c>
      <c r="R3394" t="str">
        <f>TEXT(dDate[[#This Row],[Date]],"yyy - mm - mmm")</f>
        <v>1981 - 04 - Apr</v>
      </c>
      <c r="S3394">
        <f t="shared" si="238"/>
        <v>1981</v>
      </c>
    </row>
    <row r="3395" spans="14:19" x14ac:dyDescent="0.25">
      <c r="N3395" s="10">
        <v>29692</v>
      </c>
      <c r="O3395">
        <f t="shared" ref="O3395:O3458" si="239">DAY(N3395)</f>
        <v>16</v>
      </c>
      <c r="P3395">
        <f t="shared" ref="P3395:P3458" si="240">MONTH(N3395)</f>
        <v>4</v>
      </c>
      <c r="Q3395" t="str">
        <f t="shared" ref="Q3395:Q3458" si="241">TEXT(N3395,"mmm")</f>
        <v>Apr</v>
      </c>
      <c r="R3395" t="str">
        <f>TEXT(dDate[[#This Row],[Date]],"yyy - mm - mmm")</f>
        <v>1981 - 04 - Apr</v>
      </c>
      <c r="S3395">
        <f t="shared" ref="S3395:S3458" si="242">YEAR(N3395)</f>
        <v>1981</v>
      </c>
    </row>
    <row r="3396" spans="14:19" x14ac:dyDescent="0.25">
      <c r="N3396" s="10">
        <v>29693</v>
      </c>
      <c r="O3396">
        <f t="shared" si="239"/>
        <v>17</v>
      </c>
      <c r="P3396">
        <f t="shared" si="240"/>
        <v>4</v>
      </c>
      <c r="Q3396" t="str">
        <f t="shared" si="241"/>
        <v>Apr</v>
      </c>
      <c r="R3396" t="str">
        <f>TEXT(dDate[[#This Row],[Date]],"yyy - mm - mmm")</f>
        <v>1981 - 04 - Apr</v>
      </c>
      <c r="S3396">
        <f t="shared" si="242"/>
        <v>1981</v>
      </c>
    </row>
    <row r="3397" spans="14:19" x14ac:dyDescent="0.25">
      <c r="N3397" s="10">
        <v>29694</v>
      </c>
      <c r="O3397">
        <f t="shared" si="239"/>
        <v>18</v>
      </c>
      <c r="P3397">
        <f t="shared" si="240"/>
        <v>4</v>
      </c>
      <c r="Q3397" t="str">
        <f t="shared" si="241"/>
        <v>Apr</v>
      </c>
      <c r="R3397" t="str">
        <f>TEXT(dDate[[#This Row],[Date]],"yyy - mm - mmm")</f>
        <v>1981 - 04 - Apr</v>
      </c>
      <c r="S3397">
        <f t="shared" si="242"/>
        <v>1981</v>
      </c>
    </row>
    <row r="3398" spans="14:19" x14ac:dyDescent="0.25">
      <c r="N3398" s="10">
        <v>29695</v>
      </c>
      <c r="O3398">
        <f t="shared" si="239"/>
        <v>19</v>
      </c>
      <c r="P3398">
        <f t="shared" si="240"/>
        <v>4</v>
      </c>
      <c r="Q3398" t="str">
        <f t="shared" si="241"/>
        <v>Apr</v>
      </c>
      <c r="R3398" t="str">
        <f>TEXT(dDate[[#This Row],[Date]],"yyy - mm - mmm")</f>
        <v>1981 - 04 - Apr</v>
      </c>
      <c r="S3398">
        <f t="shared" si="242"/>
        <v>1981</v>
      </c>
    </row>
    <row r="3399" spans="14:19" x14ac:dyDescent="0.25">
      <c r="N3399" s="10">
        <v>29696</v>
      </c>
      <c r="O3399">
        <f t="shared" si="239"/>
        <v>20</v>
      </c>
      <c r="P3399">
        <f t="shared" si="240"/>
        <v>4</v>
      </c>
      <c r="Q3399" t="str">
        <f t="shared" si="241"/>
        <v>Apr</v>
      </c>
      <c r="R3399" t="str">
        <f>TEXT(dDate[[#This Row],[Date]],"yyy - mm - mmm")</f>
        <v>1981 - 04 - Apr</v>
      </c>
      <c r="S3399">
        <f t="shared" si="242"/>
        <v>1981</v>
      </c>
    </row>
    <row r="3400" spans="14:19" x14ac:dyDescent="0.25">
      <c r="N3400" s="10">
        <v>29697</v>
      </c>
      <c r="O3400">
        <f t="shared" si="239"/>
        <v>21</v>
      </c>
      <c r="P3400">
        <f t="shared" si="240"/>
        <v>4</v>
      </c>
      <c r="Q3400" t="str">
        <f t="shared" si="241"/>
        <v>Apr</v>
      </c>
      <c r="R3400" t="str">
        <f>TEXT(dDate[[#This Row],[Date]],"yyy - mm - mmm")</f>
        <v>1981 - 04 - Apr</v>
      </c>
      <c r="S3400">
        <f t="shared" si="242"/>
        <v>1981</v>
      </c>
    </row>
    <row r="3401" spans="14:19" x14ac:dyDescent="0.25">
      <c r="N3401" s="10">
        <v>29698</v>
      </c>
      <c r="O3401">
        <f t="shared" si="239"/>
        <v>22</v>
      </c>
      <c r="P3401">
        <f t="shared" si="240"/>
        <v>4</v>
      </c>
      <c r="Q3401" t="str">
        <f t="shared" si="241"/>
        <v>Apr</v>
      </c>
      <c r="R3401" t="str">
        <f>TEXT(dDate[[#This Row],[Date]],"yyy - mm - mmm")</f>
        <v>1981 - 04 - Apr</v>
      </c>
      <c r="S3401">
        <f t="shared" si="242"/>
        <v>1981</v>
      </c>
    </row>
    <row r="3402" spans="14:19" x14ac:dyDescent="0.25">
      <c r="N3402" s="10">
        <v>29699</v>
      </c>
      <c r="O3402">
        <f t="shared" si="239"/>
        <v>23</v>
      </c>
      <c r="P3402">
        <f t="shared" si="240"/>
        <v>4</v>
      </c>
      <c r="Q3402" t="str">
        <f t="shared" si="241"/>
        <v>Apr</v>
      </c>
      <c r="R3402" t="str">
        <f>TEXT(dDate[[#This Row],[Date]],"yyy - mm - mmm")</f>
        <v>1981 - 04 - Apr</v>
      </c>
      <c r="S3402">
        <f t="shared" si="242"/>
        <v>1981</v>
      </c>
    </row>
    <row r="3403" spans="14:19" x14ac:dyDescent="0.25">
      <c r="N3403" s="10">
        <v>29700</v>
      </c>
      <c r="O3403">
        <f t="shared" si="239"/>
        <v>24</v>
      </c>
      <c r="P3403">
        <f t="shared" si="240"/>
        <v>4</v>
      </c>
      <c r="Q3403" t="str">
        <f t="shared" si="241"/>
        <v>Apr</v>
      </c>
      <c r="R3403" t="str">
        <f>TEXT(dDate[[#This Row],[Date]],"yyy - mm - mmm")</f>
        <v>1981 - 04 - Apr</v>
      </c>
      <c r="S3403">
        <f t="shared" si="242"/>
        <v>1981</v>
      </c>
    </row>
    <row r="3404" spans="14:19" x14ac:dyDescent="0.25">
      <c r="N3404" s="10">
        <v>29701</v>
      </c>
      <c r="O3404">
        <f t="shared" si="239"/>
        <v>25</v>
      </c>
      <c r="P3404">
        <f t="shared" si="240"/>
        <v>4</v>
      </c>
      <c r="Q3404" t="str">
        <f t="shared" si="241"/>
        <v>Apr</v>
      </c>
      <c r="R3404" t="str">
        <f>TEXT(dDate[[#This Row],[Date]],"yyy - mm - mmm")</f>
        <v>1981 - 04 - Apr</v>
      </c>
      <c r="S3404">
        <f t="shared" si="242"/>
        <v>1981</v>
      </c>
    </row>
    <row r="3405" spans="14:19" x14ac:dyDescent="0.25">
      <c r="N3405" s="10">
        <v>29702</v>
      </c>
      <c r="O3405">
        <f t="shared" si="239"/>
        <v>26</v>
      </c>
      <c r="P3405">
        <f t="shared" si="240"/>
        <v>4</v>
      </c>
      <c r="Q3405" t="str">
        <f t="shared" si="241"/>
        <v>Apr</v>
      </c>
      <c r="R3405" t="str">
        <f>TEXT(dDate[[#This Row],[Date]],"yyy - mm - mmm")</f>
        <v>1981 - 04 - Apr</v>
      </c>
      <c r="S3405">
        <f t="shared" si="242"/>
        <v>1981</v>
      </c>
    </row>
    <row r="3406" spans="14:19" x14ac:dyDescent="0.25">
      <c r="N3406" s="10">
        <v>29703</v>
      </c>
      <c r="O3406">
        <f t="shared" si="239"/>
        <v>27</v>
      </c>
      <c r="P3406">
        <f t="shared" si="240"/>
        <v>4</v>
      </c>
      <c r="Q3406" t="str">
        <f t="shared" si="241"/>
        <v>Apr</v>
      </c>
      <c r="R3406" t="str">
        <f>TEXT(dDate[[#This Row],[Date]],"yyy - mm - mmm")</f>
        <v>1981 - 04 - Apr</v>
      </c>
      <c r="S3406">
        <f t="shared" si="242"/>
        <v>1981</v>
      </c>
    </row>
    <row r="3407" spans="14:19" x14ac:dyDescent="0.25">
      <c r="N3407" s="10">
        <v>29704</v>
      </c>
      <c r="O3407">
        <f t="shared" si="239"/>
        <v>28</v>
      </c>
      <c r="P3407">
        <f t="shared" si="240"/>
        <v>4</v>
      </c>
      <c r="Q3407" t="str">
        <f t="shared" si="241"/>
        <v>Apr</v>
      </c>
      <c r="R3407" t="str">
        <f>TEXT(dDate[[#This Row],[Date]],"yyy - mm - mmm")</f>
        <v>1981 - 04 - Apr</v>
      </c>
      <c r="S3407">
        <f t="shared" si="242"/>
        <v>1981</v>
      </c>
    </row>
    <row r="3408" spans="14:19" x14ac:dyDescent="0.25">
      <c r="N3408" s="10">
        <v>29705</v>
      </c>
      <c r="O3408">
        <f t="shared" si="239"/>
        <v>29</v>
      </c>
      <c r="P3408">
        <f t="shared" si="240"/>
        <v>4</v>
      </c>
      <c r="Q3408" t="str">
        <f t="shared" si="241"/>
        <v>Apr</v>
      </c>
      <c r="R3408" t="str">
        <f>TEXT(dDate[[#This Row],[Date]],"yyy - mm - mmm")</f>
        <v>1981 - 04 - Apr</v>
      </c>
      <c r="S3408">
        <f t="shared" si="242"/>
        <v>1981</v>
      </c>
    </row>
    <row r="3409" spans="14:19" x14ac:dyDescent="0.25">
      <c r="N3409" s="10">
        <v>29706</v>
      </c>
      <c r="O3409">
        <f t="shared" si="239"/>
        <v>30</v>
      </c>
      <c r="P3409">
        <f t="shared" si="240"/>
        <v>4</v>
      </c>
      <c r="Q3409" t="str">
        <f t="shared" si="241"/>
        <v>Apr</v>
      </c>
      <c r="R3409" t="str">
        <f>TEXT(dDate[[#This Row],[Date]],"yyy - mm - mmm")</f>
        <v>1981 - 04 - Apr</v>
      </c>
      <c r="S3409">
        <f t="shared" si="242"/>
        <v>1981</v>
      </c>
    </row>
    <row r="3410" spans="14:19" x14ac:dyDescent="0.25">
      <c r="N3410" s="10">
        <v>29707</v>
      </c>
      <c r="O3410">
        <f t="shared" si="239"/>
        <v>1</v>
      </c>
      <c r="P3410">
        <f t="shared" si="240"/>
        <v>5</v>
      </c>
      <c r="Q3410" t="str">
        <f t="shared" si="241"/>
        <v>May</v>
      </c>
      <c r="R3410" t="str">
        <f>TEXT(dDate[[#This Row],[Date]],"yyy - mm - mmm")</f>
        <v>1981 - 05 - May</v>
      </c>
      <c r="S3410">
        <f t="shared" si="242"/>
        <v>1981</v>
      </c>
    </row>
    <row r="3411" spans="14:19" x14ac:dyDescent="0.25">
      <c r="N3411" s="10">
        <v>29708</v>
      </c>
      <c r="O3411">
        <f t="shared" si="239"/>
        <v>2</v>
      </c>
      <c r="P3411">
        <f t="shared" si="240"/>
        <v>5</v>
      </c>
      <c r="Q3411" t="str">
        <f t="shared" si="241"/>
        <v>May</v>
      </c>
      <c r="R3411" t="str">
        <f>TEXT(dDate[[#This Row],[Date]],"yyy - mm - mmm")</f>
        <v>1981 - 05 - May</v>
      </c>
      <c r="S3411">
        <f t="shared" si="242"/>
        <v>1981</v>
      </c>
    </row>
    <row r="3412" spans="14:19" x14ac:dyDescent="0.25">
      <c r="N3412" s="10">
        <v>29709</v>
      </c>
      <c r="O3412">
        <f t="shared" si="239"/>
        <v>3</v>
      </c>
      <c r="P3412">
        <f t="shared" si="240"/>
        <v>5</v>
      </c>
      <c r="Q3412" t="str">
        <f t="shared" si="241"/>
        <v>May</v>
      </c>
      <c r="R3412" t="str">
        <f>TEXT(dDate[[#This Row],[Date]],"yyy - mm - mmm")</f>
        <v>1981 - 05 - May</v>
      </c>
      <c r="S3412">
        <f t="shared" si="242"/>
        <v>1981</v>
      </c>
    </row>
    <row r="3413" spans="14:19" x14ac:dyDescent="0.25">
      <c r="N3413" s="10">
        <v>29710</v>
      </c>
      <c r="O3413">
        <f t="shared" si="239"/>
        <v>4</v>
      </c>
      <c r="P3413">
        <f t="shared" si="240"/>
        <v>5</v>
      </c>
      <c r="Q3413" t="str">
        <f t="shared" si="241"/>
        <v>May</v>
      </c>
      <c r="R3413" t="str">
        <f>TEXT(dDate[[#This Row],[Date]],"yyy - mm - mmm")</f>
        <v>1981 - 05 - May</v>
      </c>
      <c r="S3413">
        <f t="shared" si="242"/>
        <v>1981</v>
      </c>
    </row>
    <row r="3414" spans="14:19" x14ac:dyDescent="0.25">
      <c r="N3414" s="10">
        <v>29711</v>
      </c>
      <c r="O3414">
        <f t="shared" si="239"/>
        <v>5</v>
      </c>
      <c r="P3414">
        <f t="shared" si="240"/>
        <v>5</v>
      </c>
      <c r="Q3414" t="str">
        <f t="shared" si="241"/>
        <v>May</v>
      </c>
      <c r="R3414" t="str">
        <f>TEXT(dDate[[#This Row],[Date]],"yyy - mm - mmm")</f>
        <v>1981 - 05 - May</v>
      </c>
      <c r="S3414">
        <f t="shared" si="242"/>
        <v>1981</v>
      </c>
    </row>
    <row r="3415" spans="14:19" x14ac:dyDescent="0.25">
      <c r="N3415" s="10">
        <v>29712</v>
      </c>
      <c r="O3415">
        <f t="shared" si="239"/>
        <v>6</v>
      </c>
      <c r="P3415">
        <f t="shared" si="240"/>
        <v>5</v>
      </c>
      <c r="Q3415" t="str">
        <f t="shared" si="241"/>
        <v>May</v>
      </c>
      <c r="R3415" t="str">
        <f>TEXT(dDate[[#This Row],[Date]],"yyy - mm - mmm")</f>
        <v>1981 - 05 - May</v>
      </c>
      <c r="S3415">
        <f t="shared" si="242"/>
        <v>1981</v>
      </c>
    </row>
    <row r="3416" spans="14:19" x14ac:dyDescent="0.25">
      <c r="N3416" s="10">
        <v>29713</v>
      </c>
      <c r="O3416">
        <f t="shared" si="239"/>
        <v>7</v>
      </c>
      <c r="P3416">
        <f t="shared" si="240"/>
        <v>5</v>
      </c>
      <c r="Q3416" t="str">
        <f t="shared" si="241"/>
        <v>May</v>
      </c>
      <c r="R3416" t="str">
        <f>TEXT(dDate[[#This Row],[Date]],"yyy - mm - mmm")</f>
        <v>1981 - 05 - May</v>
      </c>
      <c r="S3416">
        <f t="shared" si="242"/>
        <v>1981</v>
      </c>
    </row>
    <row r="3417" spans="14:19" x14ac:dyDescent="0.25">
      <c r="N3417" s="10">
        <v>29714</v>
      </c>
      <c r="O3417">
        <f t="shared" si="239"/>
        <v>8</v>
      </c>
      <c r="P3417">
        <f t="shared" si="240"/>
        <v>5</v>
      </c>
      <c r="Q3417" t="str">
        <f t="shared" si="241"/>
        <v>May</v>
      </c>
      <c r="R3417" t="str">
        <f>TEXT(dDate[[#This Row],[Date]],"yyy - mm - mmm")</f>
        <v>1981 - 05 - May</v>
      </c>
      <c r="S3417">
        <f t="shared" si="242"/>
        <v>1981</v>
      </c>
    </row>
    <row r="3418" spans="14:19" x14ac:dyDescent="0.25">
      <c r="N3418" s="10">
        <v>29715</v>
      </c>
      <c r="O3418">
        <f t="shared" si="239"/>
        <v>9</v>
      </c>
      <c r="P3418">
        <f t="shared" si="240"/>
        <v>5</v>
      </c>
      <c r="Q3418" t="str">
        <f t="shared" si="241"/>
        <v>May</v>
      </c>
      <c r="R3418" t="str">
        <f>TEXT(dDate[[#This Row],[Date]],"yyy - mm - mmm")</f>
        <v>1981 - 05 - May</v>
      </c>
      <c r="S3418">
        <f t="shared" si="242"/>
        <v>1981</v>
      </c>
    </row>
    <row r="3419" spans="14:19" x14ac:dyDescent="0.25">
      <c r="N3419" s="10">
        <v>29716</v>
      </c>
      <c r="O3419">
        <f t="shared" si="239"/>
        <v>10</v>
      </c>
      <c r="P3419">
        <f t="shared" si="240"/>
        <v>5</v>
      </c>
      <c r="Q3419" t="str">
        <f t="shared" si="241"/>
        <v>May</v>
      </c>
      <c r="R3419" t="str">
        <f>TEXT(dDate[[#This Row],[Date]],"yyy - mm - mmm")</f>
        <v>1981 - 05 - May</v>
      </c>
      <c r="S3419">
        <f t="shared" si="242"/>
        <v>1981</v>
      </c>
    </row>
    <row r="3420" spans="14:19" x14ac:dyDescent="0.25">
      <c r="N3420" s="10">
        <v>29717</v>
      </c>
      <c r="O3420">
        <f t="shared" si="239"/>
        <v>11</v>
      </c>
      <c r="P3420">
        <f t="shared" si="240"/>
        <v>5</v>
      </c>
      <c r="Q3420" t="str">
        <f t="shared" si="241"/>
        <v>May</v>
      </c>
      <c r="R3420" t="str">
        <f>TEXT(dDate[[#This Row],[Date]],"yyy - mm - mmm")</f>
        <v>1981 - 05 - May</v>
      </c>
      <c r="S3420">
        <f t="shared" si="242"/>
        <v>1981</v>
      </c>
    </row>
    <row r="3421" spans="14:19" x14ac:dyDescent="0.25">
      <c r="N3421" s="10">
        <v>29718</v>
      </c>
      <c r="O3421">
        <f t="shared" si="239"/>
        <v>12</v>
      </c>
      <c r="P3421">
        <f t="shared" si="240"/>
        <v>5</v>
      </c>
      <c r="Q3421" t="str">
        <f t="shared" si="241"/>
        <v>May</v>
      </c>
      <c r="R3421" t="str">
        <f>TEXT(dDate[[#This Row],[Date]],"yyy - mm - mmm")</f>
        <v>1981 - 05 - May</v>
      </c>
      <c r="S3421">
        <f t="shared" si="242"/>
        <v>1981</v>
      </c>
    </row>
    <row r="3422" spans="14:19" x14ac:dyDescent="0.25">
      <c r="N3422" s="10">
        <v>29719</v>
      </c>
      <c r="O3422">
        <f t="shared" si="239"/>
        <v>13</v>
      </c>
      <c r="P3422">
        <f t="shared" si="240"/>
        <v>5</v>
      </c>
      <c r="Q3422" t="str">
        <f t="shared" si="241"/>
        <v>May</v>
      </c>
      <c r="R3422" t="str">
        <f>TEXT(dDate[[#This Row],[Date]],"yyy - mm - mmm")</f>
        <v>1981 - 05 - May</v>
      </c>
      <c r="S3422">
        <f t="shared" si="242"/>
        <v>1981</v>
      </c>
    </row>
    <row r="3423" spans="14:19" x14ac:dyDescent="0.25">
      <c r="N3423" s="10">
        <v>29720</v>
      </c>
      <c r="O3423">
        <f t="shared" si="239"/>
        <v>14</v>
      </c>
      <c r="P3423">
        <f t="shared" si="240"/>
        <v>5</v>
      </c>
      <c r="Q3423" t="str">
        <f t="shared" si="241"/>
        <v>May</v>
      </c>
      <c r="R3423" t="str">
        <f>TEXT(dDate[[#This Row],[Date]],"yyy - mm - mmm")</f>
        <v>1981 - 05 - May</v>
      </c>
      <c r="S3423">
        <f t="shared" si="242"/>
        <v>1981</v>
      </c>
    </row>
    <row r="3424" spans="14:19" x14ac:dyDescent="0.25">
      <c r="N3424" s="10">
        <v>29721</v>
      </c>
      <c r="O3424">
        <f t="shared" si="239"/>
        <v>15</v>
      </c>
      <c r="P3424">
        <f t="shared" si="240"/>
        <v>5</v>
      </c>
      <c r="Q3424" t="str">
        <f t="shared" si="241"/>
        <v>May</v>
      </c>
      <c r="R3424" t="str">
        <f>TEXT(dDate[[#This Row],[Date]],"yyy - mm - mmm")</f>
        <v>1981 - 05 - May</v>
      </c>
      <c r="S3424">
        <f t="shared" si="242"/>
        <v>1981</v>
      </c>
    </row>
    <row r="3425" spans="14:19" x14ac:dyDescent="0.25">
      <c r="N3425" s="10">
        <v>29722</v>
      </c>
      <c r="O3425">
        <f t="shared" si="239"/>
        <v>16</v>
      </c>
      <c r="P3425">
        <f t="shared" si="240"/>
        <v>5</v>
      </c>
      <c r="Q3425" t="str">
        <f t="shared" si="241"/>
        <v>May</v>
      </c>
      <c r="R3425" t="str">
        <f>TEXT(dDate[[#This Row],[Date]],"yyy - mm - mmm")</f>
        <v>1981 - 05 - May</v>
      </c>
      <c r="S3425">
        <f t="shared" si="242"/>
        <v>1981</v>
      </c>
    </row>
    <row r="3426" spans="14:19" x14ac:dyDescent="0.25">
      <c r="N3426" s="10">
        <v>29723</v>
      </c>
      <c r="O3426">
        <f t="shared" si="239"/>
        <v>17</v>
      </c>
      <c r="P3426">
        <f t="shared" si="240"/>
        <v>5</v>
      </c>
      <c r="Q3426" t="str">
        <f t="shared" si="241"/>
        <v>May</v>
      </c>
      <c r="R3426" t="str">
        <f>TEXT(dDate[[#This Row],[Date]],"yyy - mm - mmm")</f>
        <v>1981 - 05 - May</v>
      </c>
      <c r="S3426">
        <f t="shared" si="242"/>
        <v>1981</v>
      </c>
    </row>
    <row r="3427" spans="14:19" x14ac:dyDescent="0.25">
      <c r="N3427" s="10">
        <v>29724</v>
      </c>
      <c r="O3427">
        <f t="shared" si="239"/>
        <v>18</v>
      </c>
      <c r="P3427">
        <f t="shared" si="240"/>
        <v>5</v>
      </c>
      <c r="Q3427" t="str">
        <f t="shared" si="241"/>
        <v>May</v>
      </c>
      <c r="R3427" t="str">
        <f>TEXT(dDate[[#This Row],[Date]],"yyy - mm - mmm")</f>
        <v>1981 - 05 - May</v>
      </c>
      <c r="S3427">
        <f t="shared" si="242"/>
        <v>1981</v>
      </c>
    </row>
    <row r="3428" spans="14:19" x14ac:dyDescent="0.25">
      <c r="N3428" s="10">
        <v>29725</v>
      </c>
      <c r="O3428">
        <f t="shared" si="239"/>
        <v>19</v>
      </c>
      <c r="P3428">
        <f t="shared" si="240"/>
        <v>5</v>
      </c>
      <c r="Q3428" t="str">
        <f t="shared" si="241"/>
        <v>May</v>
      </c>
      <c r="R3428" t="str">
        <f>TEXT(dDate[[#This Row],[Date]],"yyy - mm - mmm")</f>
        <v>1981 - 05 - May</v>
      </c>
      <c r="S3428">
        <f t="shared" si="242"/>
        <v>1981</v>
      </c>
    </row>
    <row r="3429" spans="14:19" x14ac:dyDescent="0.25">
      <c r="N3429" s="10">
        <v>29726</v>
      </c>
      <c r="O3429">
        <f t="shared" si="239"/>
        <v>20</v>
      </c>
      <c r="P3429">
        <f t="shared" si="240"/>
        <v>5</v>
      </c>
      <c r="Q3429" t="str">
        <f t="shared" si="241"/>
        <v>May</v>
      </c>
      <c r="R3429" t="str">
        <f>TEXT(dDate[[#This Row],[Date]],"yyy - mm - mmm")</f>
        <v>1981 - 05 - May</v>
      </c>
      <c r="S3429">
        <f t="shared" si="242"/>
        <v>1981</v>
      </c>
    </row>
    <row r="3430" spans="14:19" x14ac:dyDescent="0.25">
      <c r="N3430" s="10">
        <v>29727</v>
      </c>
      <c r="O3430">
        <f t="shared" si="239"/>
        <v>21</v>
      </c>
      <c r="P3430">
        <f t="shared" si="240"/>
        <v>5</v>
      </c>
      <c r="Q3430" t="str">
        <f t="shared" si="241"/>
        <v>May</v>
      </c>
      <c r="R3430" t="str">
        <f>TEXT(dDate[[#This Row],[Date]],"yyy - mm - mmm")</f>
        <v>1981 - 05 - May</v>
      </c>
      <c r="S3430">
        <f t="shared" si="242"/>
        <v>1981</v>
      </c>
    </row>
    <row r="3431" spans="14:19" x14ac:dyDescent="0.25">
      <c r="N3431" s="10">
        <v>29728</v>
      </c>
      <c r="O3431">
        <f t="shared" si="239"/>
        <v>22</v>
      </c>
      <c r="P3431">
        <f t="shared" si="240"/>
        <v>5</v>
      </c>
      <c r="Q3431" t="str">
        <f t="shared" si="241"/>
        <v>May</v>
      </c>
      <c r="R3431" t="str">
        <f>TEXT(dDate[[#This Row],[Date]],"yyy - mm - mmm")</f>
        <v>1981 - 05 - May</v>
      </c>
      <c r="S3431">
        <f t="shared" si="242"/>
        <v>1981</v>
      </c>
    </row>
    <row r="3432" spans="14:19" x14ac:dyDescent="0.25">
      <c r="N3432" s="10">
        <v>29729</v>
      </c>
      <c r="O3432">
        <f t="shared" si="239"/>
        <v>23</v>
      </c>
      <c r="P3432">
        <f t="shared" si="240"/>
        <v>5</v>
      </c>
      <c r="Q3432" t="str">
        <f t="shared" si="241"/>
        <v>May</v>
      </c>
      <c r="R3432" t="str">
        <f>TEXT(dDate[[#This Row],[Date]],"yyy - mm - mmm")</f>
        <v>1981 - 05 - May</v>
      </c>
      <c r="S3432">
        <f t="shared" si="242"/>
        <v>1981</v>
      </c>
    </row>
    <row r="3433" spans="14:19" x14ac:dyDescent="0.25">
      <c r="N3433" s="10">
        <v>29730</v>
      </c>
      <c r="O3433">
        <f t="shared" si="239"/>
        <v>24</v>
      </c>
      <c r="P3433">
        <f t="shared" si="240"/>
        <v>5</v>
      </c>
      <c r="Q3433" t="str">
        <f t="shared" si="241"/>
        <v>May</v>
      </c>
      <c r="R3433" t="str">
        <f>TEXT(dDate[[#This Row],[Date]],"yyy - mm - mmm")</f>
        <v>1981 - 05 - May</v>
      </c>
      <c r="S3433">
        <f t="shared" si="242"/>
        <v>1981</v>
      </c>
    </row>
    <row r="3434" spans="14:19" x14ac:dyDescent="0.25">
      <c r="N3434" s="10">
        <v>29731</v>
      </c>
      <c r="O3434">
        <f t="shared" si="239"/>
        <v>25</v>
      </c>
      <c r="P3434">
        <f t="shared" si="240"/>
        <v>5</v>
      </c>
      <c r="Q3434" t="str">
        <f t="shared" si="241"/>
        <v>May</v>
      </c>
      <c r="R3434" t="str">
        <f>TEXT(dDate[[#This Row],[Date]],"yyy - mm - mmm")</f>
        <v>1981 - 05 - May</v>
      </c>
      <c r="S3434">
        <f t="shared" si="242"/>
        <v>1981</v>
      </c>
    </row>
    <row r="3435" spans="14:19" x14ac:dyDescent="0.25">
      <c r="N3435" s="10">
        <v>29732</v>
      </c>
      <c r="O3435">
        <f t="shared" si="239"/>
        <v>26</v>
      </c>
      <c r="P3435">
        <f t="shared" si="240"/>
        <v>5</v>
      </c>
      <c r="Q3435" t="str">
        <f t="shared" si="241"/>
        <v>May</v>
      </c>
      <c r="R3435" t="str">
        <f>TEXT(dDate[[#This Row],[Date]],"yyy - mm - mmm")</f>
        <v>1981 - 05 - May</v>
      </c>
      <c r="S3435">
        <f t="shared" si="242"/>
        <v>1981</v>
      </c>
    </row>
    <row r="3436" spans="14:19" x14ac:dyDescent="0.25">
      <c r="N3436" s="10">
        <v>29733</v>
      </c>
      <c r="O3436">
        <f t="shared" si="239"/>
        <v>27</v>
      </c>
      <c r="P3436">
        <f t="shared" si="240"/>
        <v>5</v>
      </c>
      <c r="Q3436" t="str">
        <f t="shared" si="241"/>
        <v>May</v>
      </c>
      <c r="R3436" t="str">
        <f>TEXT(dDate[[#This Row],[Date]],"yyy - mm - mmm")</f>
        <v>1981 - 05 - May</v>
      </c>
      <c r="S3436">
        <f t="shared" si="242"/>
        <v>1981</v>
      </c>
    </row>
    <row r="3437" spans="14:19" x14ac:dyDescent="0.25">
      <c r="N3437" s="10">
        <v>29734</v>
      </c>
      <c r="O3437">
        <f t="shared" si="239"/>
        <v>28</v>
      </c>
      <c r="P3437">
        <f t="shared" si="240"/>
        <v>5</v>
      </c>
      <c r="Q3437" t="str">
        <f t="shared" si="241"/>
        <v>May</v>
      </c>
      <c r="R3437" t="str">
        <f>TEXT(dDate[[#This Row],[Date]],"yyy - mm - mmm")</f>
        <v>1981 - 05 - May</v>
      </c>
      <c r="S3437">
        <f t="shared" si="242"/>
        <v>1981</v>
      </c>
    </row>
    <row r="3438" spans="14:19" x14ac:dyDescent="0.25">
      <c r="N3438" s="10">
        <v>29735</v>
      </c>
      <c r="O3438">
        <f t="shared" si="239"/>
        <v>29</v>
      </c>
      <c r="P3438">
        <f t="shared" si="240"/>
        <v>5</v>
      </c>
      <c r="Q3438" t="str">
        <f t="shared" si="241"/>
        <v>May</v>
      </c>
      <c r="R3438" t="str">
        <f>TEXT(dDate[[#This Row],[Date]],"yyy - mm - mmm")</f>
        <v>1981 - 05 - May</v>
      </c>
      <c r="S3438">
        <f t="shared" si="242"/>
        <v>1981</v>
      </c>
    </row>
    <row r="3439" spans="14:19" x14ac:dyDescent="0.25">
      <c r="N3439" s="10">
        <v>29736</v>
      </c>
      <c r="O3439">
        <f t="shared" si="239"/>
        <v>30</v>
      </c>
      <c r="P3439">
        <f t="shared" si="240"/>
        <v>5</v>
      </c>
      <c r="Q3439" t="str">
        <f t="shared" si="241"/>
        <v>May</v>
      </c>
      <c r="R3439" t="str">
        <f>TEXT(dDate[[#This Row],[Date]],"yyy - mm - mmm")</f>
        <v>1981 - 05 - May</v>
      </c>
      <c r="S3439">
        <f t="shared" si="242"/>
        <v>1981</v>
      </c>
    </row>
    <row r="3440" spans="14:19" x14ac:dyDescent="0.25">
      <c r="N3440" s="10">
        <v>29737</v>
      </c>
      <c r="O3440">
        <f t="shared" si="239"/>
        <v>31</v>
      </c>
      <c r="P3440">
        <f t="shared" si="240"/>
        <v>5</v>
      </c>
      <c r="Q3440" t="str">
        <f t="shared" si="241"/>
        <v>May</v>
      </c>
      <c r="R3440" t="str">
        <f>TEXT(dDate[[#This Row],[Date]],"yyy - mm - mmm")</f>
        <v>1981 - 05 - May</v>
      </c>
      <c r="S3440">
        <f t="shared" si="242"/>
        <v>1981</v>
      </c>
    </row>
    <row r="3441" spans="14:19" x14ac:dyDescent="0.25">
      <c r="N3441" s="10">
        <v>29738</v>
      </c>
      <c r="O3441">
        <f t="shared" si="239"/>
        <v>1</v>
      </c>
      <c r="P3441">
        <f t="shared" si="240"/>
        <v>6</v>
      </c>
      <c r="Q3441" t="str">
        <f t="shared" si="241"/>
        <v>Jun</v>
      </c>
      <c r="R3441" t="str">
        <f>TEXT(dDate[[#This Row],[Date]],"yyy - mm - mmm")</f>
        <v>1981 - 06 - Jun</v>
      </c>
      <c r="S3441">
        <f t="shared" si="242"/>
        <v>1981</v>
      </c>
    </row>
    <row r="3442" spans="14:19" x14ac:dyDescent="0.25">
      <c r="N3442" s="10">
        <v>29739</v>
      </c>
      <c r="O3442">
        <f t="shared" si="239"/>
        <v>2</v>
      </c>
      <c r="P3442">
        <f t="shared" si="240"/>
        <v>6</v>
      </c>
      <c r="Q3442" t="str">
        <f t="shared" si="241"/>
        <v>Jun</v>
      </c>
      <c r="R3442" t="str">
        <f>TEXT(dDate[[#This Row],[Date]],"yyy - mm - mmm")</f>
        <v>1981 - 06 - Jun</v>
      </c>
      <c r="S3442">
        <f t="shared" si="242"/>
        <v>1981</v>
      </c>
    </row>
    <row r="3443" spans="14:19" x14ac:dyDescent="0.25">
      <c r="N3443" s="10">
        <v>29740</v>
      </c>
      <c r="O3443">
        <f t="shared" si="239"/>
        <v>3</v>
      </c>
      <c r="P3443">
        <f t="shared" si="240"/>
        <v>6</v>
      </c>
      <c r="Q3443" t="str">
        <f t="shared" si="241"/>
        <v>Jun</v>
      </c>
      <c r="R3443" t="str">
        <f>TEXT(dDate[[#This Row],[Date]],"yyy - mm - mmm")</f>
        <v>1981 - 06 - Jun</v>
      </c>
      <c r="S3443">
        <f t="shared" si="242"/>
        <v>1981</v>
      </c>
    </row>
    <row r="3444" spans="14:19" x14ac:dyDescent="0.25">
      <c r="N3444" s="10">
        <v>29741</v>
      </c>
      <c r="O3444">
        <f t="shared" si="239"/>
        <v>4</v>
      </c>
      <c r="P3444">
        <f t="shared" si="240"/>
        <v>6</v>
      </c>
      <c r="Q3444" t="str">
        <f t="shared" si="241"/>
        <v>Jun</v>
      </c>
      <c r="R3444" t="str">
        <f>TEXT(dDate[[#This Row],[Date]],"yyy - mm - mmm")</f>
        <v>1981 - 06 - Jun</v>
      </c>
      <c r="S3444">
        <f t="shared" si="242"/>
        <v>1981</v>
      </c>
    </row>
    <row r="3445" spans="14:19" x14ac:dyDescent="0.25">
      <c r="N3445" s="10">
        <v>29742</v>
      </c>
      <c r="O3445">
        <f t="shared" si="239"/>
        <v>5</v>
      </c>
      <c r="P3445">
        <f t="shared" si="240"/>
        <v>6</v>
      </c>
      <c r="Q3445" t="str">
        <f t="shared" si="241"/>
        <v>Jun</v>
      </c>
      <c r="R3445" t="str">
        <f>TEXT(dDate[[#This Row],[Date]],"yyy - mm - mmm")</f>
        <v>1981 - 06 - Jun</v>
      </c>
      <c r="S3445">
        <f t="shared" si="242"/>
        <v>1981</v>
      </c>
    </row>
    <row r="3446" spans="14:19" x14ac:dyDescent="0.25">
      <c r="N3446" s="10">
        <v>29743</v>
      </c>
      <c r="O3446">
        <f t="shared" si="239"/>
        <v>6</v>
      </c>
      <c r="P3446">
        <f t="shared" si="240"/>
        <v>6</v>
      </c>
      <c r="Q3446" t="str">
        <f t="shared" si="241"/>
        <v>Jun</v>
      </c>
      <c r="R3446" t="str">
        <f>TEXT(dDate[[#This Row],[Date]],"yyy - mm - mmm")</f>
        <v>1981 - 06 - Jun</v>
      </c>
      <c r="S3446">
        <f t="shared" si="242"/>
        <v>1981</v>
      </c>
    </row>
    <row r="3447" spans="14:19" x14ac:dyDescent="0.25">
      <c r="N3447" s="10">
        <v>29744</v>
      </c>
      <c r="O3447">
        <f t="shared" si="239"/>
        <v>7</v>
      </c>
      <c r="P3447">
        <f t="shared" si="240"/>
        <v>6</v>
      </c>
      <c r="Q3447" t="str">
        <f t="shared" si="241"/>
        <v>Jun</v>
      </c>
      <c r="R3447" t="str">
        <f>TEXT(dDate[[#This Row],[Date]],"yyy - mm - mmm")</f>
        <v>1981 - 06 - Jun</v>
      </c>
      <c r="S3447">
        <f t="shared" si="242"/>
        <v>1981</v>
      </c>
    </row>
    <row r="3448" spans="14:19" x14ac:dyDescent="0.25">
      <c r="N3448" s="10">
        <v>29745</v>
      </c>
      <c r="O3448">
        <f t="shared" si="239"/>
        <v>8</v>
      </c>
      <c r="P3448">
        <f t="shared" si="240"/>
        <v>6</v>
      </c>
      <c r="Q3448" t="str">
        <f t="shared" si="241"/>
        <v>Jun</v>
      </c>
      <c r="R3448" t="str">
        <f>TEXT(dDate[[#This Row],[Date]],"yyy - mm - mmm")</f>
        <v>1981 - 06 - Jun</v>
      </c>
      <c r="S3448">
        <f t="shared" si="242"/>
        <v>1981</v>
      </c>
    </row>
    <row r="3449" spans="14:19" x14ac:dyDescent="0.25">
      <c r="N3449" s="10">
        <v>29746</v>
      </c>
      <c r="O3449">
        <f t="shared" si="239"/>
        <v>9</v>
      </c>
      <c r="P3449">
        <f t="shared" si="240"/>
        <v>6</v>
      </c>
      <c r="Q3449" t="str">
        <f t="shared" si="241"/>
        <v>Jun</v>
      </c>
      <c r="R3449" t="str">
        <f>TEXT(dDate[[#This Row],[Date]],"yyy - mm - mmm")</f>
        <v>1981 - 06 - Jun</v>
      </c>
      <c r="S3449">
        <f t="shared" si="242"/>
        <v>1981</v>
      </c>
    </row>
    <row r="3450" spans="14:19" x14ac:dyDescent="0.25">
      <c r="N3450" s="10">
        <v>29747</v>
      </c>
      <c r="O3450">
        <f t="shared" si="239"/>
        <v>10</v>
      </c>
      <c r="P3450">
        <f t="shared" si="240"/>
        <v>6</v>
      </c>
      <c r="Q3450" t="str">
        <f t="shared" si="241"/>
        <v>Jun</v>
      </c>
      <c r="R3450" t="str">
        <f>TEXT(dDate[[#This Row],[Date]],"yyy - mm - mmm")</f>
        <v>1981 - 06 - Jun</v>
      </c>
      <c r="S3450">
        <f t="shared" si="242"/>
        <v>1981</v>
      </c>
    </row>
    <row r="3451" spans="14:19" x14ac:dyDescent="0.25">
      <c r="N3451" s="10">
        <v>29748</v>
      </c>
      <c r="O3451">
        <f t="shared" si="239"/>
        <v>11</v>
      </c>
      <c r="P3451">
        <f t="shared" si="240"/>
        <v>6</v>
      </c>
      <c r="Q3451" t="str">
        <f t="shared" si="241"/>
        <v>Jun</v>
      </c>
      <c r="R3451" t="str">
        <f>TEXT(dDate[[#This Row],[Date]],"yyy - mm - mmm")</f>
        <v>1981 - 06 - Jun</v>
      </c>
      <c r="S3451">
        <f t="shared" si="242"/>
        <v>1981</v>
      </c>
    </row>
    <row r="3452" spans="14:19" x14ac:dyDescent="0.25">
      <c r="N3452" s="10">
        <v>29749</v>
      </c>
      <c r="O3452">
        <f t="shared" si="239"/>
        <v>12</v>
      </c>
      <c r="P3452">
        <f t="shared" si="240"/>
        <v>6</v>
      </c>
      <c r="Q3452" t="str">
        <f t="shared" si="241"/>
        <v>Jun</v>
      </c>
      <c r="R3452" t="str">
        <f>TEXT(dDate[[#This Row],[Date]],"yyy - mm - mmm")</f>
        <v>1981 - 06 - Jun</v>
      </c>
      <c r="S3452">
        <f t="shared" si="242"/>
        <v>1981</v>
      </c>
    </row>
    <row r="3453" spans="14:19" x14ac:dyDescent="0.25">
      <c r="N3453" s="10">
        <v>29750</v>
      </c>
      <c r="O3453">
        <f t="shared" si="239"/>
        <v>13</v>
      </c>
      <c r="P3453">
        <f t="shared" si="240"/>
        <v>6</v>
      </c>
      <c r="Q3453" t="str">
        <f t="shared" si="241"/>
        <v>Jun</v>
      </c>
      <c r="R3453" t="str">
        <f>TEXT(dDate[[#This Row],[Date]],"yyy - mm - mmm")</f>
        <v>1981 - 06 - Jun</v>
      </c>
      <c r="S3453">
        <f t="shared" si="242"/>
        <v>1981</v>
      </c>
    </row>
    <row r="3454" spans="14:19" x14ac:dyDescent="0.25">
      <c r="N3454" s="10">
        <v>29751</v>
      </c>
      <c r="O3454">
        <f t="shared" si="239"/>
        <v>14</v>
      </c>
      <c r="P3454">
        <f t="shared" si="240"/>
        <v>6</v>
      </c>
      <c r="Q3454" t="str">
        <f t="shared" si="241"/>
        <v>Jun</v>
      </c>
      <c r="R3454" t="str">
        <f>TEXT(dDate[[#This Row],[Date]],"yyy - mm - mmm")</f>
        <v>1981 - 06 - Jun</v>
      </c>
      <c r="S3454">
        <f t="shared" si="242"/>
        <v>1981</v>
      </c>
    </row>
    <row r="3455" spans="14:19" x14ac:dyDescent="0.25">
      <c r="N3455" s="10">
        <v>29752</v>
      </c>
      <c r="O3455">
        <f t="shared" si="239"/>
        <v>15</v>
      </c>
      <c r="P3455">
        <f t="shared" si="240"/>
        <v>6</v>
      </c>
      <c r="Q3455" t="str">
        <f t="shared" si="241"/>
        <v>Jun</v>
      </c>
      <c r="R3455" t="str">
        <f>TEXT(dDate[[#This Row],[Date]],"yyy - mm - mmm")</f>
        <v>1981 - 06 - Jun</v>
      </c>
      <c r="S3455">
        <f t="shared" si="242"/>
        <v>1981</v>
      </c>
    </row>
    <row r="3456" spans="14:19" x14ac:dyDescent="0.25">
      <c r="N3456" s="10">
        <v>29753</v>
      </c>
      <c r="O3456">
        <f t="shared" si="239"/>
        <v>16</v>
      </c>
      <c r="P3456">
        <f t="shared" si="240"/>
        <v>6</v>
      </c>
      <c r="Q3456" t="str">
        <f t="shared" si="241"/>
        <v>Jun</v>
      </c>
      <c r="R3456" t="str">
        <f>TEXT(dDate[[#This Row],[Date]],"yyy - mm - mmm")</f>
        <v>1981 - 06 - Jun</v>
      </c>
      <c r="S3456">
        <f t="shared" si="242"/>
        <v>1981</v>
      </c>
    </row>
    <row r="3457" spans="14:19" x14ac:dyDescent="0.25">
      <c r="N3457" s="10">
        <v>29754</v>
      </c>
      <c r="O3457">
        <f t="shared" si="239"/>
        <v>17</v>
      </c>
      <c r="P3457">
        <f t="shared" si="240"/>
        <v>6</v>
      </c>
      <c r="Q3457" t="str">
        <f t="shared" si="241"/>
        <v>Jun</v>
      </c>
      <c r="R3457" t="str">
        <f>TEXT(dDate[[#This Row],[Date]],"yyy - mm - mmm")</f>
        <v>1981 - 06 - Jun</v>
      </c>
      <c r="S3457">
        <f t="shared" si="242"/>
        <v>1981</v>
      </c>
    </row>
    <row r="3458" spans="14:19" x14ac:dyDescent="0.25">
      <c r="N3458" s="10">
        <v>29755</v>
      </c>
      <c r="O3458">
        <f t="shared" si="239"/>
        <v>18</v>
      </c>
      <c r="P3458">
        <f t="shared" si="240"/>
        <v>6</v>
      </c>
      <c r="Q3458" t="str">
        <f t="shared" si="241"/>
        <v>Jun</v>
      </c>
      <c r="R3458" t="str">
        <f>TEXT(dDate[[#This Row],[Date]],"yyy - mm - mmm")</f>
        <v>1981 - 06 - Jun</v>
      </c>
      <c r="S3458">
        <f t="shared" si="242"/>
        <v>1981</v>
      </c>
    </row>
    <row r="3459" spans="14:19" x14ac:dyDescent="0.25">
      <c r="N3459" s="10">
        <v>29756</v>
      </c>
      <c r="O3459">
        <f t="shared" ref="O3459:O3522" si="243">DAY(N3459)</f>
        <v>19</v>
      </c>
      <c r="P3459">
        <f t="shared" ref="P3459:P3522" si="244">MONTH(N3459)</f>
        <v>6</v>
      </c>
      <c r="Q3459" t="str">
        <f t="shared" ref="Q3459:Q3522" si="245">TEXT(N3459,"mmm")</f>
        <v>Jun</v>
      </c>
      <c r="R3459" t="str">
        <f>TEXT(dDate[[#This Row],[Date]],"yyy - mm - mmm")</f>
        <v>1981 - 06 - Jun</v>
      </c>
      <c r="S3459">
        <f t="shared" ref="S3459:S3522" si="246">YEAR(N3459)</f>
        <v>1981</v>
      </c>
    </row>
    <row r="3460" spans="14:19" x14ac:dyDescent="0.25">
      <c r="N3460" s="10">
        <v>29757</v>
      </c>
      <c r="O3460">
        <f t="shared" si="243"/>
        <v>20</v>
      </c>
      <c r="P3460">
        <f t="shared" si="244"/>
        <v>6</v>
      </c>
      <c r="Q3460" t="str">
        <f t="shared" si="245"/>
        <v>Jun</v>
      </c>
      <c r="R3460" t="str">
        <f>TEXT(dDate[[#This Row],[Date]],"yyy - mm - mmm")</f>
        <v>1981 - 06 - Jun</v>
      </c>
      <c r="S3460">
        <f t="shared" si="246"/>
        <v>1981</v>
      </c>
    </row>
    <row r="3461" spans="14:19" x14ac:dyDescent="0.25">
      <c r="N3461" s="10">
        <v>29758</v>
      </c>
      <c r="O3461">
        <f t="shared" si="243"/>
        <v>21</v>
      </c>
      <c r="P3461">
        <f t="shared" si="244"/>
        <v>6</v>
      </c>
      <c r="Q3461" t="str">
        <f t="shared" si="245"/>
        <v>Jun</v>
      </c>
      <c r="R3461" t="str">
        <f>TEXT(dDate[[#This Row],[Date]],"yyy - mm - mmm")</f>
        <v>1981 - 06 - Jun</v>
      </c>
      <c r="S3461">
        <f t="shared" si="246"/>
        <v>1981</v>
      </c>
    </row>
    <row r="3462" spans="14:19" x14ac:dyDescent="0.25">
      <c r="N3462" s="10">
        <v>29759</v>
      </c>
      <c r="O3462">
        <f t="shared" si="243"/>
        <v>22</v>
      </c>
      <c r="P3462">
        <f t="shared" si="244"/>
        <v>6</v>
      </c>
      <c r="Q3462" t="str">
        <f t="shared" si="245"/>
        <v>Jun</v>
      </c>
      <c r="R3462" t="str">
        <f>TEXT(dDate[[#This Row],[Date]],"yyy - mm - mmm")</f>
        <v>1981 - 06 - Jun</v>
      </c>
      <c r="S3462">
        <f t="shared" si="246"/>
        <v>1981</v>
      </c>
    </row>
    <row r="3463" spans="14:19" x14ac:dyDescent="0.25">
      <c r="N3463" s="10">
        <v>29760</v>
      </c>
      <c r="O3463">
        <f t="shared" si="243"/>
        <v>23</v>
      </c>
      <c r="P3463">
        <f t="shared" si="244"/>
        <v>6</v>
      </c>
      <c r="Q3463" t="str">
        <f t="shared" si="245"/>
        <v>Jun</v>
      </c>
      <c r="R3463" t="str">
        <f>TEXT(dDate[[#This Row],[Date]],"yyy - mm - mmm")</f>
        <v>1981 - 06 - Jun</v>
      </c>
      <c r="S3463">
        <f t="shared" si="246"/>
        <v>1981</v>
      </c>
    </row>
    <row r="3464" spans="14:19" x14ac:dyDescent="0.25">
      <c r="N3464" s="10">
        <v>29761</v>
      </c>
      <c r="O3464">
        <f t="shared" si="243"/>
        <v>24</v>
      </c>
      <c r="P3464">
        <f t="shared" si="244"/>
        <v>6</v>
      </c>
      <c r="Q3464" t="str">
        <f t="shared" si="245"/>
        <v>Jun</v>
      </c>
      <c r="R3464" t="str">
        <f>TEXT(dDate[[#This Row],[Date]],"yyy - mm - mmm")</f>
        <v>1981 - 06 - Jun</v>
      </c>
      <c r="S3464">
        <f t="shared" si="246"/>
        <v>1981</v>
      </c>
    </row>
    <row r="3465" spans="14:19" x14ac:dyDescent="0.25">
      <c r="N3465" s="10">
        <v>29762</v>
      </c>
      <c r="O3465">
        <f t="shared" si="243"/>
        <v>25</v>
      </c>
      <c r="P3465">
        <f t="shared" si="244"/>
        <v>6</v>
      </c>
      <c r="Q3465" t="str">
        <f t="shared" si="245"/>
        <v>Jun</v>
      </c>
      <c r="R3465" t="str">
        <f>TEXT(dDate[[#This Row],[Date]],"yyy - mm - mmm")</f>
        <v>1981 - 06 - Jun</v>
      </c>
      <c r="S3465">
        <f t="shared" si="246"/>
        <v>1981</v>
      </c>
    </row>
    <row r="3466" spans="14:19" x14ac:dyDescent="0.25">
      <c r="N3466" s="10">
        <v>29763</v>
      </c>
      <c r="O3466">
        <f t="shared" si="243"/>
        <v>26</v>
      </c>
      <c r="P3466">
        <f t="shared" si="244"/>
        <v>6</v>
      </c>
      <c r="Q3466" t="str">
        <f t="shared" si="245"/>
        <v>Jun</v>
      </c>
      <c r="R3466" t="str">
        <f>TEXT(dDate[[#This Row],[Date]],"yyy - mm - mmm")</f>
        <v>1981 - 06 - Jun</v>
      </c>
      <c r="S3466">
        <f t="shared" si="246"/>
        <v>1981</v>
      </c>
    </row>
    <row r="3467" spans="14:19" x14ac:dyDescent="0.25">
      <c r="N3467" s="10">
        <v>29764</v>
      </c>
      <c r="O3467">
        <f t="shared" si="243"/>
        <v>27</v>
      </c>
      <c r="P3467">
        <f t="shared" si="244"/>
        <v>6</v>
      </c>
      <c r="Q3467" t="str">
        <f t="shared" si="245"/>
        <v>Jun</v>
      </c>
      <c r="R3467" t="str">
        <f>TEXT(dDate[[#This Row],[Date]],"yyy - mm - mmm")</f>
        <v>1981 - 06 - Jun</v>
      </c>
      <c r="S3467">
        <f t="shared" si="246"/>
        <v>1981</v>
      </c>
    </row>
    <row r="3468" spans="14:19" x14ac:dyDescent="0.25">
      <c r="N3468" s="10">
        <v>29765</v>
      </c>
      <c r="O3468">
        <f t="shared" si="243"/>
        <v>28</v>
      </c>
      <c r="P3468">
        <f t="shared" si="244"/>
        <v>6</v>
      </c>
      <c r="Q3468" t="str">
        <f t="shared" si="245"/>
        <v>Jun</v>
      </c>
      <c r="R3468" t="str">
        <f>TEXT(dDate[[#This Row],[Date]],"yyy - mm - mmm")</f>
        <v>1981 - 06 - Jun</v>
      </c>
      <c r="S3468">
        <f t="shared" si="246"/>
        <v>1981</v>
      </c>
    </row>
    <row r="3469" spans="14:19" x14ac:dyDescent="0.25">
      <c r="N3469" s="10">
        <v>29766</v>
      </c>
      <c r="O3469">
        <f t="shared" si="243"/>
        <v>29</v>
      </c>
      <c r="P3469">
        <f t="shared" si="244"/>
        <v>6</v>
      </c>
      <c r="Q3469" t="str">
        <f t="shared" si="245"/>
        <v>Jun</v>
      </c>
      <c r="R3469" t="str">
        <f>TEXT(dDate[[#This Row],[Date]],"yyy - mm - mmm")</f>
        <v>1981 - 06 - Jun</v>
      </c>
      <c r="S3469">
        <f t="shared" si="246"/>
        <v>1981</v>
      </c>
    </row>
    <row r="3470" spans="14:19" x14ac:dyDescent="0.25">
      <c r="N3470" s="10">
        <v>29767</v>
      </c>
      <c r="O3470">
        <f t="shared" si="243"/>
        <v>30</v>
      </c>
      <c r="P3470">
        <f t="shared" si="244"/>
        <v>6</v>
      </c>
      <c r="Q3470" t="str">
        <f t="shared" si="245"/>
        <v>Jun</v>
      </c>
      <c r="R3470" t="str">
        <f>TEXT(dDate[[#This Row],[Date]],"yyy - mm - mmm")</f>
        <v>1981 - 06 - Jun</v>
      </c>
      <c r="S3470">
        <f t="shared" si="246"/>
        <v>1981</v>
      </c>
    </row>
    <row r="3471" spans="14:19" x14ac:dyDescent="0.25">
      <c r="N3471" s="10">
        <v>29768</v>
      </c>
      <c r="O3471">
        <f t="shared" si="243"/>
        <v>1</v>
      </c>
      <c r="P3471">
        <f t="shared" si="244"/>
        <v>7</v>
      </c>
      <c r="Q3471" t="str">
        <f t="shared" si="245"/>
        <v>Jul</v>
      </c>
      <c r="R3471" t="str">
        <f>TEXT(dDate[[#This Row],[Date]],"yyy - mm - mmm")</f>
        <v>1981 - 07 - Jul</v>
      </c>
      <c r="S3471">
        <f t="shared" si="246"/>
        <v>1981</v>
      </c>
    </row>
    <row r="3472" spans="14:19" x14ac:dyDescent="0.25">
      <c r="N3472" s="10">
        <v>29769</v>
      </c>
      <c r="O3472">
        <f t="shared" si="243"/>
        <v>2</v>
      </c>
      <c r="P3472">
        <f t="shared" si="244"/>
        <v>7</v>
      </c>
      <c r="Q3472" t="str">
        <f t="shared" si="245"/>
        <v>Jul</v>
      </c>
      <c r="R3472" t="str">
        <f>TEXT(dDate[[#This Row],[Date]],"yyy - mm - mmm")</f>
        <v>1981 - 07 - Jul</v>
      </c>
      <c r="S3472">
        <f t="shared" si="246"/>
        <v>1981</v>
      </c>
    </row>
    <row r="3473" spans="14:19" x14ac:dyDescent="0.25">
      <c r="N3473" s="10">
        <v>29770</v>
      </c>
      <c r="O3473">
        <f t="shared" si="243"/>
        <v>3</v>
      </c>
      <c r="P3473">
        <f t="shared" si="244"/>
        <v>7</v>
      </c>
      <c r="Q3473" t="str">
        <f t="shared" si="245"/>
        <v>Jul</v>
      </c>
      <c r="R3473" t="str">
        <f>TEXT(dDate[[#This Row],[Date]],"yyy - mm - mmm")</f>
        <v>1981 - 07 - Jul</v>
      </c>
      <c r="S3473">
        <f t="shared" si="246"/>
        <v>1981</v>
      </c>
    </row>
    <row r="3474" spans="14:19" x14ac:dyDescent="0.25">
      <c r="N3474" s="10">
        <v>29771</v>
      </c>
      <c r="O3474">
        <f t="shared" si="243"/>
        <v>4</v>
      </c>
      <c r="P3474">
        <f t="shared" si="244"/>
        <v>7</v>
      </c>
      <c r="Q3474" t="str">
        <f t="shared" si="245"/>
        <v>Jul</v>
      </c>
      <c r="R3474" t="str">
        <f>TEXT(dDate[[#This Row],[Date]],"yyy - mm - mmm")</f>
        <v>1981 - 07 - Jul</v>
      </c>
      <c r="S3474">
        <f t="shared" si="246"/>
        <v>1981</v>
      </c>
    </row>
    <row r="3475" spans="14:19" x14ac:dyDescent="0.25">
      <c r="N3475" s="10">
        <v>29772</v>
      </c>
      <c r="O3475">
        <f t="shared" si="243"/>
        <v>5</v>
      </c>
      <c r="P3475">
        <f t="shared" si="244"/>
        <v>7</v>
      </c>
      <c r="Q3475" t="str">
        <f t="shared" si="245"/>
        <v>Jul</v>
      </c>
      <c r="R3475" t="str">
        <f>TEXT(dDate[[#This Row],[Date]],"yyy - mm - mmm")</f>
        <v>1981 - 07 - Jul</v>
      </c>
      <c r="S3475">
        <f t="shared" si="246"/>
        <v>1981</v>
      </c>
    </row>
    <row r="3476" spans="14:19" x14ac:dyDescent="0.25">
      <c r="N3476" s="10">
        <v>29773</v>
      </c>
      <c r="O3476">
        <f t="shared" si="243"/>
        <v>6</v>
      </c>
      <c r="P3476">
        <f t="shared" si="244"/>
        <v>7</v>
      </c>
      <c r="Q3476" t="str">
        <f t="shared" si="245"/>
        <v>Jul</v>
      </c>
      <c r="R3476" t="str">
        <f>TEXT(dDate[[#This Row],[Date]],"yyy - mm - mmm")</f>
        <v>1981 - 07 - Jul</v>
      </c>
      <c r="S3476">
        <f t="shared" si="246"/>
        <v>1981</v>
      </c>
    </row>
    <row r="3477" spans="14:19" x14ac:dyDescent="0.25">
      <c r="N3477" s="10">
        <v>29774</v>
      </c>
      <c r="O3477">
        <f t="shared" si="243"/>
        <v>7</v>
      </c>
      <c r="P3477">
        <f t="shared" si="244"/>
        <v>7</v>
      </c>
      <c r="Q3477" t="str">
        <f t="shared" si="245"/>
        <v>Jul</v>
      </c>
      <c r="R3477" t="str">
        <f>TEXT(dDate[[#This Row],[Date]],"yyy - mm - mmm")</f>
        <v>1981 - 07 - Jul</v>
      </c>
      <c r="S3477">
        <f t="shared" si="246"/>
        <v>1981</v>
      </c>
    </row>
    <row r="3478" spans="14:19" x14ac:dyDescent="0.25">
      <c r="N3478" s="10">
        <v>29775</v>
      </c>
      <c r="O3478">
        <f t="shared" si="243"/>
        <v>8</v>
      </c>
      <c r="P3478">
        <f t="shared" si="244"/>
        <v>7</v>
      </c>
      <c r="Q3478" t="str">
        <f t="shared" si="245"/>
        <v>Jul</v>
      </c>
      <c r="R3478" t="str">
        <f>TEXT(dDate[[#This Row],[Date]],"yyy - mm - mmm")</f>
        <v>1981 - 07 - Jul</v>
      </c>
      <c r="S3478">
        <f t="shared" si="246"/>
        <v>1981</v>
      </c>
    </row>
    <row r="3479" spans="14:19" x14ac:dyDescent="0.25">
      <c r="N3479" s="10">
        <v>29776</v>
      </c>
      <c r="O3479">
        <f t="shared" si="243"/>
        <v>9</v>
      </c>
      <c r="P3479">
        <f t="shared" si="244"/>
        <v>7</v>
      </c>
      <c r="Q3479" t="str">
        <f t="shared" si="245"/>
        <v>Jul</v>
      </c>
      <c r="R3479" t="str">
        <f>TEXT(dDate[[#This Row],[Date]],"yyy - mm - mmm")</f>
        <v>1981 - 07 - Jul</v>
      </c>
      <c r="S3479">
        <f t="shared" si="246"/>
        <v>1981</v>
      </c>
    </row>
    <row r="3480" spans="14:19" x14ac:dyDescent="0.25">
      <c r="N3480" s="10">
        <v>29777</v>
      </c>
      <c r="O3480">
        <f t="shared" si="243"/>
        <v>10</v>
      </c>
      <c r="P3480">
        <f t="shared" si="244"/>
        <v>7</v>
      </c>
      <c r="Q3480" t="str">
        <f t="shared" si="245"/>
        <v>Jul</v>
      </c>
      <c r="R3480" t="str">
        <f>TEXT(dDate[[#This Row],[Date]],"yyy - mm - mmm")</f>
        <v>1981 - 07 - Jul</v>
      </c>
      <c r="S3480">
        <f t="shared" si="246"/>
        <v>1981</v>
      </c>
    </row>
    <row r="3481" spans="14:19" x14ac:dyDescent="0.25">
      <c r="N3481" s="10">
        <v>29778</v>
      </c>
      <c r="O3481">
        <f t="shared" si="243"/>
        <v>11</v>
      </c>
      <c r="P3481">
        <f t="shared" si="244"/>
        <v>7</v>
      </c>
      <c r="Q3481" t="str">
        <f t="shared" si="245"/>
        <v>Jul</v>
      </c>
      <c r="R3481" t="str">
        <f>TEXT(dDate[[#This Row],[Date]],"yyy - mm - mmm")</f>
        <v>1981 - 07 - Jul</v>
      </c>
      <c r="S3481">
        <f t="shared" si="246"/>
        <v>1981</v>
      </c>
    </row>
    <row r="3482" spans="14:19" x14ac:dyDescent="0.25">
      <c r="N3482" s="10">
        <v>29779</v>
      </c>
      <c r="O3482">
        <f t="shared" si="243"/>
        <v>12</v>
      </c>
      <c r="P3482">
        <f t="shared" si="244"/>
        <v>7</v>
      </c>
      <c r="Q3482" t="str">
        <f t="shared" si="245"/>
        <v>Jul</v>
      </c>
      <c r="R3482" t="str">
        <f>TEXT(dDate[[#This Row],[Date]],"yyy - mm - mmm")</f>
        <v>1981 - 07 - Jul</v>
      </c>
      <c r="S3482">
        <f t="shared" si="246"/>
        <v>1981</v>
      </c>
    </row>
    <row r="3483" spans="14:19" x14ac:dyDescent="0.25">
      <c r="N3483" s="10">
        <v>29780</v>
      </c>
      <c r="O3483">
        <f t="shared" si="243"/>
        <v>13</v>
      </c>
      <c r="P3483">
        <f t="shared" si="244"/>
        <v>7</v>
      </c>
      <c r="Q3483" t="str">
        <f t="shared" si="245"/>
        <v>Jul</v>
      </c>
      <c r="R3483" t="str">
        <f>TEXT(dDate[[#This Row],[Date]],"yyy - mm - mmm")</f>
        <v>1981 - 07 - Jul</v>
      </c>
      <c r="S3483">
        <f t="shared" si="246"/>
        <v>1981</v>
      </c>
    </row>
    <row r="3484" spans="14:19" x14ac:dyDescent="0.25">
      <c r="N3484" s="10">
        <v>29781</v>
      </c>
      <c r="O3484">
        <f t="shared" si="243"/>
        <v>14</v>
      </c>
      <c r="P3484">
        <f t="shared" si="244"/>
        <v>7</v>
      </c>
      <c r="Q3484" t="str">
        <f t="shared" si="245"/>
        <v>Jul</v>
      </c>
      <c r="R3484" t="str">
        <f>TEXT(dDate[[#This Row],[Date]],"yyy - mm - mmm")</f>
        <v>1981 - 07 - Jul</v>
      </c>
      <c r="S3484">
        <f t="shared" si="246"/>
        <v>1981</v>
      </c>
    </row>
    <row r="3485" spans="14:19" x14ac:dyDescent="0.25">
      <c r="N3485" s="10">
        <v>29782</v>
      </c>
      <c r="O3485">
        <f t="shared" si="243"/>
        <v>15</v>
      </c>
      <c r="P3485">
        <f t="shared" si="244"/>
        <v>7</v>
      </c>
      <c r="Q3485" t="str">
        <f t="shared" si="245"/>
        <v>Jul</v>
      </c>
      <c r="R3485" t="str">
        <f>TEXT(dDate[[#This Row],[Date]],"yyy - mm - mmm")</f>
        <v>1981 - 07 - Jul</v>
      </c>
      <c r="S3485">
        <f t="shared" si="246"/>
        <v>1981</v>
      </c>
    </row>
    <row r="3486" spans="14:19" x14ac:dyDescent="0.25">
      <c r="N3486" s="10">
        <v>29783</v>
      </c>
      <c r="O3486">
        <f t="shared" si="243"/>
        <v>16</v>
      </c>
      <c r="P3486">
        <f t="shared" si="244"/>
        <v>7</v>
      </c>
      <c r="Q3486" t="str">
        <f t="shared" si="245"/>
        <v>Jul</v>
      </c>
      <c r="R3486" t="str">
        <f>TEXT(dDate[[#This Row],[Date]],"yyy - mm - mmm")</f>
        <v>1981 - 07 - Jul</v>
      </c>
      <c r="S3486">
        <f t="shared" si="246"/>
        <v>1981</v>
      </c>
    </row>
    <row r="3487" spans="14:19" x14ac:dyDescent="0.25">
      <c r="N3487" s="10">
        <v>29784</v>
      </c>
      <c r="O3487">
        <f t="shared" si="243"/>
        <v>17</v>
      </c>
      <c r="P3487">
        <f t="shared" si="244"/>
        <v>7</v>
      </c>
      <c r="Q3487" t="str">
        <f t="shared" si="245"/>
        <v>Jul</v>
      </c>
      <c r="R3487" t="str">
        <f>TEXT(dDate[[#This Row],[Date]],"yyy - mm - mmm")</f>
        <v>1981 - 07 - Jul</v>
      </c>
      <c r="S3487">
        <f t="shared" si="246"/>
        <v>1981</v>
      </c>
    </row>
    <row r="3488" spans="14:19" x14ac:dyDescent="0.25">
      <c r="N3488" s="10">
        <v>29785</v>
      </c>
      <c r="O3488">
        <f t="shared" si="243"/>
        <v>18</v>
      </c>
      <c r="P3488">
        <f t="shared" si="244"/>
        <v>7</v>
      </c>
      <c r="Q3488" t="str">
        <f t="shared" si="245"/>
        <v>Jul</v>
      </c>
      <c r="R3488" t="str">
        <f>TEXT(dDate[[#This Row],[Date]],"yyy - mm - mmm")</f>
        <v>1981 - 07 - Jul</v>
      </c>
      <c r="S3488">
        <f t="shared" si="246"/>
        <v>1981</v>
      </c>
    </row>
    <row r="3489" spans="14:19" x14ac:dyDescent="0.25">
      <c r="N3489" s="10">
        <v>29786</v>
      </c>
      <c r="O3489">
        <f t="shared" si="243"/>
        <v>19</v>
      </c>
      <c r="P3489">
        <f t="shared" si="244"/>
        <v>7</v>
      </c>
      <c r="Q3489" t="str">
        <f t="shared" si="245"/>
        <v>Jul</v>
      </c>
      <c r="R3489" t="str">
        <f>TEXT(dDate[[#This Row],[Date]],"yyy - mm - mmm")</f>
        <v>1981 - 07 - Jul</v>
      </c>
      <c r="S3489">
        <f t="shared" si="246"/>
        <v>1981</v>
      </c>
    </row>
    <row r="3490" spans="14:19" x14ac:dyDescent="0.25">
      <c r="N3490" s="10">
        <v>29787</v>
      </c>
      <c r="O3490">
        <f t="shared" si="243"/>
        <v>20</v>
      </c>
      <c r="P3490">
        <f t="shared" si="244"/>
        <v>7</v>
      </c>
      <c r="Q3490" t="str">
        <f t="shared" si="245"/>
        <v>Jul</v>
      </c>
      <c r="R3490" t="str">
        <f>TEXT(dDate[[#This Row],[Date]],"yyy - mm - mmm")</f>
        <v>1981 - 07 - Jul</v>
      </c>
      <c r="S3490">
        <f t="shared" si="246"/>
        <v>1981</v>
      </c>
    </row>
    <row r="3491" spans="14:19" x14ac:dyDescent="0.25">
      <c r="N3491" s="10">
        <v>29788</v>
      </c>
      <c r="O3491">
        <f t="shared" si="243"/>
        <v>21</v>
      </c>
      <c r="P3491">
        <f t="shared" si="244"/>
        <v>7</v>
      </c>
      <c r="Q3491" t="str">
        <f t="shared" si="245"/>
        <v>Jul</v>
      </c>
      <c r="R3491" t="str">
        <f>TEXT(dDate[[#This Row],[Date]],"yyy - mm - mmm")</f>
        <v>1981 - 07 - Jul</v>
      </c>
      <c r="S3491">
        <f t="shared" si="246"/>
        <v>1981</v>
      </c>
    </row>
    <row r="3492" spans="14:19" x14ac:dyDescent="0.25">
      <c r="N3492" s="10">
        <v>29789</v>
      </c>
      <c r="O3492">
        <f t="shared" si="243"/>
        <v>22</v>
      </c>
      <c r="P3492">
        <f t="shared" si="244"/>
        <v>7</v>
      </c>
      <c r="Q3492" t="str">
        <f t="shared" si="245"/>
        <v>Jul</v>
      </c>
      <c r="R3492" t="str">
        <f>TEXT(dDate[[#This Row],[Date]],"yyy - mm - mmm")</f>
        <v>1981 - 07 - Jul</v>
      </c>
      <c r="S3492">
        <f t="shared" si="246"/>
        <v>1981</v>
      </c>
    </row>
    <row r="3493" spans="14:19" x14ac:dyDescent="0.25">
      <c r="N3493" s="10">
        <v>29790</v>
      </c>
      <c r="O3493">
        <f t="shared" si="243"/>
        <v>23</v>
      </c>
      <c r="P3493">
        <f t="shared" si="244"/>
        <v>7</v>
      </c>
      <c r="Q3493" t="str">
        <f t="shared" si="245"/>
        <v>Jul</v>
      </c>
      <c r="R3493" t="str">
        <f>TEXT(dDate[[#This Row],[Date]],"yyy - mm - mmm")</f>
        <v>1981 - 07 - Jul</v>
      </c>
      <c r="S3493">
        <f t="shared" si="246"/>
        <v>1981</v>
      </c>
    </row>
    <row r="3494" spans="14:19" x14ac:dyDescent="0.25">
      <c r="N3494" s="10">
        <v>29791</v>
      </c>
      <c r="O3494">
        <f t="shared" si="243"/>
        <v>24</v>
      </c>
      <c r="P3494">
        <f t="shared" si="244"/>
        <v>7</v>
      </c>
      <c r="Q3494" t="str">
        <f t="shared" si="245"/>
        <v>Jul</v>
      </c>
      <c r="R3494" t="str">
        <f>TEXT(dDate[[#This Row],[Date]],"yyy - mm - mmm")</f>
        <v>1981 - 07 - Jul</v>
      </c>
      <c r="S3494">
        <f t="shared" si="246"/>
        <v>1981</v>
      </c>
    </row>
    <row r="3495" spans="14:19" x14ac:dyDescent="0.25">
      <c r="N3495" s="10">
        <v>29792</v>
      </c>
      <c r="O3495">
        <f t="shared" si="243"/>
        <v>25</v>
      </c>
      <c r="P3495">
        <f t="shared" si="244"/>
        <v>7</v>
      </c>
      <c r="Q3495" t="str">
        <f t="shared" si="245"/>
        <v>Jul</v>
      </c>
      <c r="R3495" t="str">
        <f>TEXT(dDate[[#This Row],[Date]],"yyy - mm - mmm")</f>
        <v>1981 - 07 - Jul</v>
      </c>
      <c r="S3495">
        <f t="shared" si="246"/>
        <v>1981</v>
      </c>
    </row>
    <row r="3496" spans="14:19" x14ac:dyDescent="0.25">
      <c r="N3496" s="10">
        <v>29793</v>
      </c>
      <c r="O3496">
        <f t="shared" si="243"/>
        <v>26</v>
      </c>
      <c r="P3496">
        <f t="shared" si="244"/>
        <v>7</v>
      </c>
      <c r="Q3496" t="str">
        <f t="shared" si="245"/>
        <v>Jul</v>
      </c>
      <c r="R3496" t="str">
        <f>TEXT(dDate[[#This Row],[Date]],"yyy - mm - mmm")</f>
        <v>1981 - 07 - Jul</v>
      </c>
      <c r="S3496">
        <f t="shared" si="246"/>
        <v>1981</v>
      </c>
    </row>
    <row r="3497" spans="14:19" x14ac:dyDescent="0.25">
      <c r="N3497" s="10">
        <v>29794</v>
      </c>
      <c r="O3497">
        <f t="shared" si="243"/>
        <v>27</v>
      </c>
      <c r="P3497">
        <f t="shared" si="244"/>
        <v>7</v>
      </c>
      <c r="Q3497" t="str">
        <f t="shared" si="245"/>
        <v>Jul</v>
      </c>
      <c r="R3497" t="str">
        <f>TEXT(dDate[[#This Row],[Date]],"yyy - mm - mmm")</f>
        <v>1981 - 07 - Jul</v>
      </c>
      <c r="S3497">
        <f t="shared" si="246"/>
        <v>1981</v>
      </c>
    </row>
    <row r="3498" spans="14:19" x14ac:dyDescent="0.25">
      <c r="N3498" s="10">
        <v>29795</v>
      </c>
      <c r="O3498">
        <f t="shared" si="243"/>
        <v>28</v>
      </c>
      <c r="P3498">
        <f t="shared" si="244"/>
        <v>7</v>
      </c>
      <c r="Q3498" t="str">
        <f t="shared" si="245"/>
        <v>Jul</v>
      </c>
      <c r="R3498" t="str">
        <f>TEXT(dDate[[#This Row],[Date]],"yyy - mm - mmm")</f>
        <v>1981 - 07 - Jul</v>
      </c>
      <c r="S3498">
        <f t="shared" si="246"/>
        <v>1981</v>
      </c>
    </row>
    <row r="3499" spans="14:19" x14ac:dyDescent="0.25">
      <c r="N3499" s="10">
        <v>29796</v>
      </c>
      <c r="O3499">
        <f t="shared" si="243"/>
        <v>29</v>
      </c>
      <c r="P3499">
        <f t="shared" si="244"/>
        <v>7</v>
      </c>
      <c r="Q3499" t="str">
        <f t="shared" si="245"/>
        <v>Jul</v>
      </c>
      <c r="R3499" t="str">
        <f>TEXT(dDate[[#This Row],[Date]],"yyy - mm - mmm")</f>
        <v>1981 - 07 - Jul</v>
      </c>
      <c r="S3499">
        <f t="shared" si="246"/>
        <v>1981</v>
      </c>
    </row>
    <row r="3500" spans="14:19" x14ac:dyDescent="0.25">
      <c r="N3500" s="10">
        <v>29797</v>
      </c>
      <c r="O3500">
        <f t="shared" si="243"/>
        <v>30</v>
      </c>
      <c r="P3500">
        <f t="shared" si="244"/>
        <v>7</v>
      </c>
      <c r="Q3500" t="str">
        <f t="shared" si="245"/>
        <v>Jul</v>
      </c>
      <c r="R3500" t="str">
        <f>TEXT(dDate[[#This Row],[Date]],"yyy - mm - mmm")</f>
        <v>1981 - 07 - Jul</v>
      </c>
      <c r="S3500">
        <f t="shared" si="246"/>
        <v>1981</v>
      </c>
    </row>
    <row r="3501" spans="14:19" x14ac:dyDescent="0.25">
      <c r="N3501" s="10">
        <v>29798</v>
      </c>
      <c r="O3501">
        <f t="shared" si="243"/>
        <v>31</v>
      </c>
      <c r="P3501">
        <f t="shared" si="244"/>
        <v>7</v>
      </c>
      <c r="Q3501" t="str">
        <f t="shared" si="245"/>
        <v>Jul</v>
      </c>
      <c r="R3501" t="str">
        <f>TEXT(dDate[[#This Row],[Date]],"yyy - mm - mmm")</f>
        <v>1981 - 07 - Jul</v>
      </c>
      <c r="S3501">
        <f t="shared" si="246"/>
        <v>1981</v>
      </c>
    </row>
    <row r="3502" spans="14:19" x14ac:dyDescent="0.25">
      <c r="N3502" s="10">
        <v>29799</v>
      </c>
      <c r="O3502">
        <f t="shared" si="243"/>
        <v>1</v>
      </c>
      <c r="P3502">
        <f t="shared" si="244"/>
        <v>8</v>
      </c>
      <c r="Q3502" t="str">
        <f t="shared" si="245"/>
        <v>Aug</v>
      </c>
      <c r="R3502" t="str">
        <f>TEXT(dDate[[#This Row],[Date]],"yyy - mm - mmm")</f>
        <v>1981 - 08 - Aug</v>
      </c>
      <c r="S3502">
        <f t="shared" si="246"/>
        <v>1981</v>
      </c>
    </row>
    <row r="3503" spans="14:19" x14ac:dyDescent="0.25">
      <c r="N3503" s="10">
        <v>29800</v>
      </c>
      <c r="O3503">
        <f t="shared" si="243"/>
        <v>2</v>
      </c>
      <c r="P3503">
        <f t="shared" si="244"/>
        <v>8</v>
      </c>
      <c r="Q3503" t="str">
        <f t="shared" si="245"/>
        <v>Aug</v>
      </c>
      <c r="R3503" t="str">
        <f>TEXT(dDate[[#This Row],[Date]],"yyy - mm - mmm")</f>
        <v>1981 - 08 - Aug</v>
      </c>
      <c r="S3503">
        <f t="shared" si="246"/>
        <v>1981</v>
      </c>
    </row>
    <row r="3504" spans="14:19" x14ac:dyDescent="0.25">
      <c r="N3504" s="10">
        <v>29801</v>
      </c>
      <c r="O3504">
        <f t="shared" si="243"/>
        <v>3</v>
      </c>
      <c r="P3504">
        <f t="shared" si="244"/>
        <v>8</v>
      </c>
      <c r="Q3504" t="str">
        <f t="shared" si="245"/>
        <v>Aug</v>
      </c>
      <c r="R3504" t="str">
        <f>TEXT(dDate[[#This Row],[Date]],"yyy - mm - mmm")</f>
        <v>1981 - 08 - Aug</v>
      </c>
      <c r="S3504">
        <f t="shared" si="246"/>
        <v>1981</v>
      </c>
    </row>
    <row r="3505" spans="14:19" x14ac:dyDescent="0.25">
      <c r="N3505" s="10">
        <v>29802</v>
      </c>
      <c r="O3505">
        <f t="shared" si="243"/>
        <v>4</v>
      </c>
      <c r="P3505">
        <f t="shared" si="244"/>
        <v>8</v>
      </c>
      <c r="Q3505" t="str">
        <f t="shared" si="245"/>
        <v>Aug</v>
      </c>
      <c r="R3505" t="str">
        <f>TEXT(dDate[[#This Row],[Date]],"yyy - mm - mmm")</f>
        <v>1981 - 08 - Aug</v>
      </c>
      <c r="S3505">
        <f t="shared" si="246"/>
        <v>1981</v>
      </c>
    </row>
    <row r="3506" spans="14:19" x14ac:dyDescent="0.25">
      <c r="N3506" s="10">
        <v>29803</v>
      </c>
      <c r="O3506">
        <f t="shared" si="243"/>
        <v>5</v>
      </c>
      <c r="P3506">
        <f t="shared" si="244"/>
        <v>8</v>
      </c>
      <c r="Q3506" t="str">
        <f t="shared" si="245"/>
        <v>Aug</v>
      </c>
      <c r="R3506" t="str">
        <f>TEXT(dDate[[#This Row],[Date]],"yyy - mm - mmm")</f>
        <v>1981 - 08 - Aug</v>
      </c>
      <c r="S3506">
        <f t="shared" si="246"/>
        <v>1981</v>
      </c>
    </row>
    <row r="3507" spans="14:19" x14ac:dyDescent="0.25">
      <c r="N3507" s="10">
        <v>29804</v>
      </c>
      <c r="O3507">
        <f t="shared" si="243"/>
        <v>6</v>
      </c>
      <c r="P3507">
        <f t="shared" si="244"/>
        <v>8</v>
      </c>
      <c r="Q3507" t="str">
        <f t="shared" si="245"/>
        <v>Aug</v>
      </c>
      <c r="R3507" t="str">
        <f>TEXT(dDate[[#This Row],[Date]],"yyy - mm - mmm")</f>
        <v>1981 - 08 - Aug</v>
      </c>
      <c r="S3507">
        <f t="shared" si="246"/>
        <v>1981</v>
      </c>
    </row>
    <row r="3508" spans="14:19" x14ac:dyDescent="0.25">
      <c r="N3508" s="10">
        <v>29805</v>
      </c>
      <c r="O3508">
        <f t="shared" si="243"/>
        <v>7</v>
      </c>
      <c r="P3508">
        <f t="shared" si="244"/>
        <v>8</v>
      </c>
      <c r="Q3508" t="str">
        <f t="shared" si="245"/>
        <v>Aug</v>
      </c>
      <c r="R3508" t="str">
        <f>TEXT(dDate[[#This Row],[Date]],"yyy - mm - mmm")</f>
        <v>1981 - 08 - Aug</v>
      </c>
      <c r="S3508">
        <f t="shared" si="246"/>
        <v>1981</v>
      </c>
    </row>
    <row r="3509" spans="14:19" x14ac:dyDescent="0.25">
      <c r="N3509" s="10">
        <v>29806</v>
      </c>
      <c r="O3509">
        <f t="shared" si="243"/>
        <v>8</v>
      </c>
      <c r="P3509">
        <f t="shared" si="244"/>
        <v>8</v>
      </c>
      <c r="Q3509" t="str">
        <f t="shared" si="245"/>
        <v>Aug</v>
      </c>
      <c r="R3509" t="str">
        <f>TEXT(dDate[[#This Row],[Date]],"yyy - mm - mmm")</f>
        <v>1981 - 08 - Aug</v>
      </c>
      <c r="S3509">
        <f t="shared" si="246"/>
        <v>1981</v>
      </c>
    </row>
    <row r="3510" spans="14:19" x14ac:dyDescent="0.25">
      <c r="N3510" s="10">
        <v>29807</v>
      </c>
      <c r="O3510">
        <f t="shared" si="243"/>
        <v>9</v>
      </c>
      <c r="P3510">
        <f t="shared" si="244"/>
        <v>8</v>
      </c>
      <c r="Q3510" t="str">
        <f t="shared" si="245"/>
        <v>Aug</v>
      </c>
      <c r="R3510" t="str">
        <f>TEXT(dDate[[#This Row],[Date]],"yyy - mm - mmm")</f>
        <v>1981 - 08 - Aug</v>
      </c>
      <c r="S3510">
        <f t="shared" si="246"/>
        <v>1981</v>
      </c>
    </row>
    <row r="3511" spans="14:19" x14ac:dyDescent="0.25">
      <c r="N3511" s="10">
        <v>29808</v>
      </c>
      <c r="O3511">
        <f t="shared" si="243"/>
        <v>10</v>
      </c>
      <c r="P3511">
        <f t="shared" si="244"/>
        <v>8</v>
      </c>
      <c r="Q3511" t="str">
        <f t="shared" si="245"/>
        <v>Aug</v>
      </c>
      <c r="R3511" t="str">
        <f>TEXT(dDate[[#This Row],[Date]],"yyy - mm - mmm")</f>
        <v>1981 - 08 - Aug</v>
      </c>
      <c r="S3511">
        <f t="shared" si="246"/>
        <v>1981</v>
      </c>
    </row>
    <row r="3512" spans="14:19" x14ac:dyDescent="0.25">
      <c r="N3512" s="10">
        <v>29809</v>
      </c>
      <c r="O3512">
        <f t="shared" si="243"/>
        <v>11</v>
      </c>
      <c r="P3512">
        <f t="shared" si="244"/>
        <v>8</v>
      </c>
      <c r="Q3512" t="str">
        <f t="shared" si="245"/>
        <v>Aug</v>
      </c>
      <c r="R3512" t="str">
        <f>TEXT(dDate[[#This Row],[Date]],"yyy - mm - mmm")</f>
        <v>1981 - 08 - Aug</v>
      </c>
      <c r="S3512">
        <f t="shared" si="246"/>
        <v>1981</v>
      </c>
    </row>
    <row r="3513" spans="14:19" x14ac:dyDescent="0.25">
      <c r="N3513" s="10">
        <v>29810</v>
      </c>
      <c r="O3513">
        <f t="shared" si="243"/>
        <v>12</v>
      </c>
      <c r="P3513">
        <f t="shared" si="244"/>
        <v>8</v>
      </c>
      <c r="Q3513" t="str">
        <f t="shared" si="245"/>
        <v>Aug</v>
      </c>
      <c r="R3513" t="str">
        <f>TEXT(dDate[[#This Row],[Date]],"yyy - mm - mmm")</f>
        <v>1981 - 08 - Aug</v>
      </c>
      <c r="S3513">
        <f t="shared" si="246"/>
        <v>1981</v>
      </c>
    </row>
    <row r="3514" spans="14:19" x14ac:dyDescent="0.25">
      <c r="N3514" s="10">
        <v>29811</v>
      </c>
      <c r="O3514">
        <f t="shared" si="243"/>
        <v>13</v>
      </c>
      <c r="P3514">
        <f t="shared" si="244"/>
        <v>8</v>
      </c>
      <c r="Q3514" t="str">
        <f t="shared" si="245"/>
        <v>Aug</v>
      </c>
      <c r="R3514" t="str">
        <f>TEXT(dDate[[#This Row],[Date]],"yyy - mm - mmm")</f>
        <v>1981 - 08 - Aug</v>
      </c>
      <c r="S3514">
        <f t="shared" si="246"/>
        <v>1981</v>
      </c>
    </row>
    <row r="3515" spans="14:19" x14ac:dyDescent="0.25">
      <c r="N3515" s="10">
        <v>29812</v>
      </c>
      <c r="O3515">
        <f t="shared" si="243"/>
        <v>14</v>
      </c>
      <c r="P3515">
        <f t="shared" si="244"/>
        <v>8</v>
      </c>
      <c r="Q3515" t="str">
        <f t="shared" si="245"/>
        <v>Aug</v>
      </c>
      <c r="R3515" t="str">
        <f>TEXT(dDate[[#This Row],[Date]],"yyy - mm - mmm")</f>
        <v>1981 - 08 - Aug</v>
      </c>
      <c r="S3515">
        <f t="shared" si="246"/>
        <v>1981</v>
      </c>
    </row>
    <row r="3516" spans="14:19" x14ac:dyDescent="0.25">
      <c r="N3516" s="10">
        <v>29813</v>
      </c>
      <c r="O3516">
        <f t="shared" si="243"/>
        <v>15</v>
      </c>
      <c r="P3516">
        <f t="shared" si="244"/>
        <v>8</v>
      </c>
      <c r="Q3516" t="str">
        <f t="shared" si="245"/>
        <v>Aug</v>
      </c>
      <c r="R3516" t="str">
        <f>TEXT(dDate[[#This Row],[Date]],"yyy - mm - mmm")</f>
        <v>1981 - 08 - Aug</v>
      </c>
      <c r="S3516">
        <f t="shared" si="246"/>
        <v>1981</v>
      </c>
    </row>
    <row r="3517" spans="14:19" x14ac:dyDescent="0.25">
      <c r="N3517" s="10">
        <v>29814</v>
      </c>
      <c r="O3517">
        <f t="shared" si="243"/>
        <v>16</v>
      </c>
      <c r="P3517">
        <f t="shared" si="244"/>
        <v>8</v>
      </c>
      <c r="Q3517" t="str">
        <f t="shared" si="245"/>
        <v>Aug</v>
      </c>
      <c r="R3517" t="str">
        <f>TEXT(dDate[[#This Row],[Date]],"yyy - mm - mmm")</f>
        <v>1981 - 08 - Aug</v>
      </c>
      <c r="S3517">
        <f t="shared" si="246"/>
        <v>1981</v>
      </c>
    </row>
    <row r="3518" spans="14:19" x14ac:dyDescent="0.25">
      <c r="N3518" s="10">
        <v>29815</v>
      </c>
      <c r="O3518">
        <f t="shared" si="243"/>
        <v>17</v>
      </c>
      <c r="P3518">
        <f t="shared" si="244"/>
        <v>8</v>
      </c>
      <c r="Q3518" t="str">
        <f t="shared" si="245"/>
        <v>Aug</v>
      </c>
      <c r="R3518" t="str">
        <f>TEXT(dDate[[#This Row],[Date]],"yyy - mm - mmm")</f>
        <v>1981 - 08 - Aug</v>
      </c>
      <c r="S3518">
        <f t="shared" si="246"/>
        <v>1981</v>
      </c>
    </row>
    <row r="3519" spans="14:19" x14ac:dyDescent="0.25">
      <c r="N3519" s="10">
        <v>29816</v>
      </c>
      <c r="O3519">
        <f t="shared" si="243"/>
        <v>18</v>
      </c>
      <c r="P3519">
        <f t="shared" si="244"/>
        <v>8</v>
      </c>
      <c r="Q3519" t="str">
        <f t="shared" si="245"/>
        <v>Aug</v>
      </c>
      <c r="R3519" t="str">
        <f>TEXT(dDate[[#This Row],[Date]],"yyy - mm - mmm")</f>
        <v>1981 - 08 - Aug</v>
      </c>
      <c r="S3519">
        <f t="shared" si="246"/>
        <v>1981</v>
      </c>
    </row>
    <row r="3520" spans="14:19" x14ac:dyDescent="0.25">
      <c r="N3520" s="10">
        <v>29817</v>
      </c>
      <c r="O3520">
        <f t="shared" si="243"/>
        <v>19</v>
      </c>
      <c r="P3520">
        <f t="shared" si="244"/>
        <v>8</v>
      </c>
      <c r="Q3520" t="str">
        <f t="shared" si="245"/>
        <v>Aug</v>
      </c>
      <c r="R3520" t="str">
        <f>TEXT(dDate[[#This Row],[Date]],"yyy - mm - mmm")</f>
        <v>1981 - 08 - Aug</v>
      </c>
      <c r="S3520">
        <f t="shared" si="246"/>
        <v>1981</v>
      </c>
    </row>
    <row r="3521" spans="14:19" x14ac:dyDescent="0.25">
      <c r="N3521" s="10">
        <v>29818</v>
      </c>
      <c r="O3521">
        <f t="shared" si="243"/>
        <v>20</v>
      </c>
      <c r="P3521">
        <f t="shared" si="244"/>
        <v>8</v>
      </c>
      <c r="Q3521" t="str">
        <f t="shared" si="245"/>
        <v>Aug</v>
      </c>
      <c r="R3521" t="str">
        <f>TEXT(dDate[[#This Row],[Date]],"yyy - mm - mmm")</f>
        <v>1981 - 08 - Aug</v>
      </c>
      <c r="S3521">
        <f t="shared" si="246"/>
        <v>1981</v>
      </c>
    </row>
    <row r="3522" spans="14:19" x14ac:dyDescent="0.25">
      <c r="N3522" s="10">
        <v>29819</v>
      </c>
      <c r="O3522">
        <f t="shared" si="243"/>
        <v>21</v>
      </c>
      <c r="P3522">
        <f t="shared" si="244"/>
        <v>8</v>
      </c>
      <c r="Q3522" t="str">
        <f t="shared" si="245"/>
        <v>Aug</v>
      </c>
      <c r="R3522" t="str">
        <f>TEXT(dDate[[#This Row],[Date]],"yyy - mm - mmm")</f>
        <v>1981 - 08 - Aug</v>
      </c>
      <c r="S3522">
        <f t="shared" si="246"/>
        <v>1981</v>
      </c>
    </row>
    <row r="3523" spans="14:19" x14ac:dyDescent="0.25">
      <c r="N3523" s="10">
        <v>29820</v>
      </c>
      <c r="O3523">
        <f t="shared" ref="O3523:O3586" si="247">DAY(N3523)</f>
        <v>22</v>
      </c>
      <c r="P3523">
        <f t="shared" ref="P3523:P3586" si="248">MONTH(N3523)</f>
        <v>8</v>
      </c>
      <c r="Q3523" t="str">
        <f t="shared" ref="Q3523:Q3586" si="249">TEXT(N3523,"mmm")</f>
        <v>Aug</v>
      </c>
      <c r="R3523" t="str">
        <f>TEXT(dDate[[#This Row],[Date]],"yyy - mm - mmm")</f>
        <v>1981 - 08 - Aug</v>
      </c>
      <c r="S3523">
        <f t="shared" ref="S3523:S3586" si="250">YEAR(N3523)</f>
        <v>1981</v>
      </c>
    </row>
    <row r="3524" spans="14:19" x14ac:dyDescent="0.25">
      <c r="N3524" s="10">
        <v>29821</v>
      </c>
      <c r="O3524">
        <f t="shared" si="247"/>
        <v>23</v>
      </c>
      <c r="P3524">
        <f t="shared" si="248"/>
        <v>8</v>
      </c>
      <c r="Q3524" t="str">
        <f t="shared" si="249"/>
        <v>Aug</v>
      </c>
      <c r="R3524" t="str">
        <f>TEXT(dDate[[#This Row],[Date]],"yyy - mm - mmm")</f>
        <v>1981 - 08 - Aug</v>
      </c>
      <c r="S3524">
        <f t="shared" si="250"/>
        <v>1981</v>
      </c>
    </row>
    <row r="3525" spans="14:19" x14ac:dyDescent="0.25">
      <c r="N3525" s="10">
        <v>29822</v>
      </c>
      <c r="O3525">
        <f t="shared" si="247"/>
        <v>24</v>
      </c>
      <c r="P3525">
        <f t="shared" si="248"/>
        <v>8</v>
      </c>
      <c r="Q3525" t="str">
        <f t="shared" si="249"/>
        <v>Aug</v>
      </c>
      <c r="R3525" t="str">
        <f>TEXT(dDate[[#This Row],[Date]],"yyy - mm - mmm")</f>
        <v>1981 - 08 - Aug</v>
      </c>
      <c r="S3525">
        <f t="shared" si="250"/>
        <v>1981</v>
      </c>
    </row>
    <row r="3526" spans="14:19" x14ac:dyDescent="0.25">
      <c r="N3526" s="10">
        <v>29823</v>
      </c>
      <c r="O3526">
        <f t="shared" si="247"/>
        <v>25</v>
      </c>
      <c r="P3526">
        <f t="shared" si="248"/>
        <v>8</v>
      </c>
      <c r="Q3526" t="str">
        <f t="shared" si="249"/>
        <v>Aug</v>
      </c>
      <c r="R3526" t="str">
        <f>TEXT(dDate[[#This Row],[Date]],"yyy - mm - mmm")</f>
        <v>1981 - 08 - Aug</v>
      </c>
      <c r="S3526">
        <f t="shared" si="250"/>
        <v>1981</v>
      </c>
    </row>
    <row r="3527" spans="14:19" x14ac:dyDescent="0.25">
      <c r="N3527" s="10">
        <v>29824</v>
      </c>
      <c r="O3527">
        <f t="shared" si="247"/>
        <v>26</v>
      </c>
      <c r="P3527">
        <f t="shared" si="248"/>
        <v>8</v>
      </c>
      <c r="Q3527" t="str">
        <f t="shared" si="249"/>
        <v>Aug</v>
      </c>
      <c r="R3527" t="str">
        <f>TEXT(dDate[[#This Row],[Date]],"yyy - mm - mmm")</f>
        <v>1981 - 08 - Aug</v>
      </c>
      <c r="S3527">
        <f t="shared" si="250"/>
        <v>1981</v>
      </c>
    </row>
    <row r="3528" spans="14:19" x14ac:dyDescent="0.25">
      <c r="N3528" s="10">
        <v>29825</v>
      </c>
      <c r="O3528">
        <f t="shared" si="247"/>
        <v>27</v>
      </c>
      <c r="P3528">
        <f t="shared" si="248"/>
        <v>8</v>
      </c>
      <c r="Q3528" t="str">
        <f t="shared" si="249"/>
        <v>Aug</v>
      </c>
      <c r="R3528" t="str">
        <f>TEXT(dDate[[#This Row],[Date]],"yyy - mm - mmm")</f>
        <v>1981 - 08 - Aug</v>
      </c>
      <c r="S3528">
        <f t="shared" si="250"/>
        <v>1981</v>
      </c>
    </row>
    <row r="3529" spans="14:19" x14ac:dyDescent="0.25">
      <c r="N3529" s="10">
        <v>29826</v>
      </c>
      <c r="O3529">
        <f t="shared" si="247"/>
        <v>28</v>
      </c>
      <c r="P3529">
        <f t="shared" si="248"/>
        <v>8</v>
      </c>
      <c r="Q3529" t="str">
        <f t="shared" si="249"/>
        <v>Aug</v>
      </c>
      <c r="R3529" t="str">
        <f>TEXT(dDate[[#This Row],[Date]],"yyy - mm - mmm")</f>
        <v>1981 - 08 - Aug</v>
      </c>
      <c r="S3529">
        <f t="shared" si="250"/>
        <v>1981</v>
      </c>
    </row>
    <row r="3530" spans="14:19" x14ac:dyDescent="0.25">
      <c r="N3530" s="10">
        <v>29827</v>
      </c>
      <c r="O3530">
        <f t="shared" si="247"/>
        <v>29</v>
      </c>
      <c r="P3530">
        <f t="shared" si="248"/>
        <v>8</v>
      </c>
      <c r="Q3530" t="str">
        <f t="shared" si="249"/>
        <v>Aug</v>
      </c>
      <c r="R3530" t="str">
        <f>TEXT(dDate[[#This Row],[Date]],"yyy - mm - mmm")</f>
        <v>1981 - 08 - Aug</v>
      </c>
      <c r="S3530">
        <f t="shared" si="250"/>
        <v>1981</v>
      </c>
    </row>
    <row r="3531" spans="14:19" x14ac:dyDescent="0.25">
      <c r="N3531" s="10">
        <v>29828</v>
      </c>
      <c r="O3531">
        <f t="shared" si="247"/>
        <v>30</v>
      </c>
      <c r="P3531">
        <f t="shared" si="248"/>
        <v>8</v>
      </c>
      <c r="Q3531" t="str">
        <f t="shared" si="249"/>
        <v>Aug</v>
      </c>
      <c r="R3531" t="str">
        <f>TEXT(dDate[[#This Row],[Date]],"yyy - mm - mmm")</f>
        <v>1981 - 08 - Aug</v>
      </c>
      <c r="S3531">
        <f t="shared" si="250"/>
        <v>1981</v>
      </c>
    </row>
    <row r="3532" spans="14:19" x14ac:dyDescent="0.25">
      <c r="N3532" s="10">
        <v>29829</v>
      </c>
      <c r="O3532">
        <f t="shared" si="247"/>
        <v>31</v>
      </c>
      <c r="P3532">
        <f t="shared" si="248"/>
        <v>8</v>
      </c>
      <c r="Q3532" t="str">
        <f t="shared" si="249"/>
        <v>Aug</v>
      </c>
      <c r="R3532" t="str">
        <f>TEXT(dDate[[#This Row],[Date]],"yyy - mm - mmm")</f>
        <v>1981 - 08 - Aug</v>
      </c>
      <c r="S3532">
        <f t="shared" si="250"/>
        <v>1981</v>
      </c>
    </row>
    <row r="3533" spans="14:19" x14ac:dyDescent="0.25">
      <c r="N3533" s="10">
        <v>29830</v>
      </c>
      <c r="O3533">
        <f t="shared" si="247"/>
        <v>1</v>
      </c>
      <c r="P3533">
        <f t="shared" si="248"/>
        <v>9</v>
      </c>
      <c r="Q3533" t="str">
        <f t="shared" si="249"/>
        <v>Sep</v>
      </c>
      <c r="R3533" t="str">
        <f>TEXT(dDate[[#This Row],[Date]],"yyy - mm - mmm")</f>
        <v>1981 - 09 - Sep</v>
      </c>
      <c r="S3533">
        <f t="shared" si="250"/>
        <v>1981</v>
      </c>
    </row>
    <row r="3534" spans="14:19" x14ac:dyDescent="0.25">
      <c r="N3534" s="10">
        <v>29831</v>
      </c>
      <c r="O3534">
        <f t="shared" si="247"/>
        <v>2</v>
      </c>
      <c r="P3534">
        <f t="shared" si="248"/>
        <v>9</v>
      </c>
      <c r="Q3534" t="str">
        <f t="shared" si="249"/>
        <v>Sep</v>
      </c>
      <c r="R3534" t="str">
        <f>TEXT(dDate[[#This Row],[Date]],"yyy - mm - mmm")</f>
        <v>1981 - 09 - Sep</v>
      </c>
      <c r="S3534">
        <f t="shared" si="250"/>
        <v>1981</v>
      </c>
    </row>
    <row r="3535" spans="14:19" x14ac:dyDescent="0.25">
      <c r="N3535" s="10">
        <v>29832</v>
      </c>
      <c r="O3535">
        <f t="shared" si="247"/>
        <v>3</v>
      </c>
      <c r="P3535">
        <f t="shared" si="248"/>
        <v>9</v>
      </c>
      <c r="Q3535" t="str">
        <f t="shared" si="249"/>
        <v>Sep</v>
      </c>
      <c r="R3535" t="str">
        <f>TEXT(dDate[[#This Row],[Date]],"yyy - mm - mmm")</f>
        <v>1981 - 09 - Sep</v>
      </c>
      <c r="S3535">
        <f t="shared" si="250"/>
        <v>1981</v>
      </c>
    </row>
    <row r="3536" spans="14:19" x14ac:dyDescent="0.25">
      <c r="N3536" s="10">
        <v>29833</v>
      </c>
      <c r="O3536">
        <f t="shared" si="247"/>
        <v>4</v>
      </c>
      <c r="P3536">
        <f t="shared" si="248"/>
        <v>9</v>
      </c>
      <c r="Q3536" t="str">
        <f t="shared" si="249"/>
        <v>Sep</v>
      </c>
      <c r="R3536" t="str">
        <f>TEXT(dDate[[#This Row],[Date]],"yyy - mm - mmm")</f>
        <v>1981 - 09 - Sep</v>
      </c>
      <c r="S3536">
        <f t="shared" si="250"/>
        <v>1981</v>
      </c>
    </row>
    <row r="3537" spans="14:19" x14ac:dyDescent="0.25">
      <c r="N3537" s="10">
        <v>29834</v>
      </c>
      <c r="O3537">
        <f t="shared" si="247"/>
        <v>5</v>
      </c>
      <c r="P3537">
        <f t="shared" si="248"/>
        <v>9</v>
      </c>
      <c r="Q3537" t="str">
        <f t="shared" si="249"/>
        <v>Sep</v>
      </c>
      <c r="R3537" t="str">
        <f>TEXT(dDate[[#This Row],[Date]],"yyy - mm - mmm")</f>
        <v>1981 - 09 - Sep</v>
      </c>
      <c r="S3537">
        <f t="shared" si="250"/>
        <v>1981</v>
      </c>
    </row>
    <row r="3538" spans="14:19" x14ac:dyDescent="0.25">
      <c r="N3538" s="10">
        <v>29835</v>
      </c>
      <c r="O3538">
        <f t="shared" si="247"/>
        <v>6</v>
      </c>
      <c r="P3538">
        <f t="shared" si="248"/>
        <v>9</v>
      </c>
      <c r="Q3538" t="str">
        <f t="shared" si="249"/>
        <v>Sep</v>
      </c>
      <c r="R3538" t="str">
        <f>TEXT(dDate[[#This Row],[Date]],"yyy - mm - mmm")</f>
        <v>1981 - 09 - Sep</v>
      </c>
      <c r="S3538">
        <f t="shared" si="250"/>
        <v>1981</v>
      </c>
    </row>
    <row r="3539" spans="14:19" x14ac:dyDescent="0.25">
      <c r="N3539" s="10">
        <v>29836</v>
      </c>
      <c r="O3539">
        <f t="shared" si="247"/>
        <v>7</v>
      </c>
      <c r="P3539">
        <f t="shared" si="248"/>
        <v>9</v>
      </c>
      <c r="Q3539" t="str">
        <f t="shared" si="249"/>
        <v>Sep</v>
      </c>
      <c r="R3539" t="str">
        <f>TEXT(dDate[[#This Row],[Date]],"yyy - mm - mmm")</f>
        <v>1981 - 09 - Sep</v>
      </c>
      <c r="S3539">
        <f t="shared" si="250"/>
        <v>1981</v>
      </c>
    </row>
    <row r="3540" spans="14:19" x14ac:dyDescent="0.25">
      <c r="N3540" s="10">
        <v>29837</v>
      </c>
      <c r="O3540">
        <f t="shared" si="247"/>
        <v>8</v>
      </c>
      <c r="P3540">
        <f t="shared" si="248"/>
        <v>9</v>
      </c>
      <c r="Q3540" t="str">
        <f t="shared" si="249"/>
        <v>Sep</v>
      </c>
      <c r="R3540" t="str">
        <f>TEXT(dDate[[#This Row],[Date]],"yyy - mm - mmm")</f>
        <v>1981 - 09 - Sep</v>
      </c>
      <c r="S3540">
        <f t="shared" si="250"/>
        <v>1981</v>
      </c>
    </row>
    <row r="3541" spans="14:19" x14ac:dyDescent="0.25">
      <c r="N3541" s="10">
        <v>29838</v>
      </c>
      <c r="O3541">
        <f t="shared" si="247"/>
        <v>9</v>
      </c>
      <c r="P3541">
        <f t="shared" si="248"/>
        <v>9</v>
      </c>
      <c r="Q3541" t="str">
        <f t="shared" si="249"/>
        <v>Sep</v>
      </c>
      <c r="R3541" t="str">
        <f>TEXT(dDate[[#This Row],[Date]],"yyy - mm - mmm")</f>
        <v>1981 - 09 - Sep</v>
      </c>
      <c r="S3541">
        <f t="shared" si="250"/>
        <v>1981</v>
      </c>
    </row>
    <row r="3542" spans="14:19" x14ac:dyDescent="0.25">
      <c r="N3542" s="10">
        <v>29839</v>
      </c>
      <c r="O3542">
        <f t="shared" si="247"/>
        <v>10</v>
      </c>
      <c r="P3542">
        <f t="shared" si="248"/>
        <v>9</v>
      </c>
      <c r="Q3542" t="str">
        <f t="shared" si="249"/>
        <v>Sep</v>
      </c>
      <c r="R3542" t="str">
        <f>TEXT(dDate[[#This Row],[Date]],"yyy - mm - mmm")</f>
        <v>1981 - 09 - Sep</v>
      </c>
      <c r="S3542">
        <f t="shared" si="250"/>
        <v>1981</v>
      </c>
    </row>
    <row r="3543" spans="14:19" x14ac:dyDescent="0.25">
      <c r="N3543" s="10">
        <v>29840</v>
      </c>
      <c r="O3543">
        <f t="shared" si="247"/>
        <v>11</v>
      </c>
      <c r="P3543">
        <f t="shared" si="248"/>
        <v>9</v>
      </c>
      <c r="Q3543" t="str">
        <f t="shared" si="249"/>
        <v>Sep</v>
      </c>
      <c r="R3543" t="str">
        <f>TEXT(dDate[[#This Row],[Date]],"yyy - mm - mmm")</f>
        <v>1981 - 09 - Sep</v>
      </c>
      <c r="S3543">
        <f t="shared" si="250"/>
        <v>1981</v>
      </c>
    </row>
    <row r="3544" spans="14:19" x14ac:dyDescent="0.25">
      <c r="N3544" s="10">
        <v>29841</v>
      </c>
      <c r="O3544">
        <f t="shared" si="247"/>
        <v>12</v>
      </c>
      <c r="P3544">
        <f t="shared" si="248"/>
        <v>9</v>
      </c>
      <c r="Q3544" t="str">
        <f t="shared" si="249"/>
        <v>Sep</v>
      </c>
      <c r="R3544" t="str">
        <f>TEXT(dDate[[#This Row],[Date]],"yyy - mm - mmm")</f>
        <v>1981 - 09 - Sep</v>
      </c>
      <c r="S3544">
        <f t="shared" si="250"/>
        <v>1981</v>
      </c>
    </row>
    <row r="3545" spans="14:19" x14ac:dyDescent="0.25">
      <c r="N3545" s="10">
        <v>29842</v>
      </c>
      <c r="O3545">
        <f t="shared" si="247"/>
        <v>13</v>
      </c>
      <c r="P3545">
        <f t="shared" si="248"/>
        <v>9</v>
      </c>
      <c r="Q3545" t="str">
        <f t="shared" si="249"/>
        <v>Sep</v>
      </c>
      <c r="R3545" t="str">
        <f>TEXT(dDate[[#This Row],[Date]],"yyy - mm - mmm")</f>
        <v>1981 - 09 - Sep</v>
      </c>
      <c r="S3545">
        <f t="shared" si="250"/>
        <v>1981</v>
      </c>
    </row>
    <row r="3546" spans="14:19" x14ac:dyDescent="0.25">
      <c r="N3546" s="10">
        <v>29843</v>
      </c>
      <c r="O3546">
        <f t="shared" si="247"/>
        <v>14</v>
      </c>
      <c r="P3546">
        <f t="shared" si="248"/>
        <v>9</v>
      </c>
      <c r="Q3546" t="str">
        <f t="shared" si="249"/>
        <v>Sep</v>
      </c>
      <c r="R3546" t="str">
        <f>TEXT(dDate[[#This Row],[Date]],"yyy - mm - mmm")</f>
        <v>1981 - 09 - Sep</v>
      </c>
      <c r="S3546">
        <f t="shared" si="250"/>
        <v>1981</v>
      </c>
    </row>
    <row r="3547" spans="14:19" x14ac:dyDescent="0.25">
      <c r="N3547" s="10">
        <v>29844</v>
      </c>
      <c r="O3547">
        <f t="shared" si="247"/>
        <v>15</v>
      </c>
      <c r="P3547">
        <f t="shared" si="248"/>
        <v>9</v>
      </c>
      <c r="Q3547" t="str">
        <f t="shared" si="249"/>
        <v>Sep</v>
      </c>
      <c r="R3547" t="str">
        <f>TEXT(dDate[[#This Row],[Date]],"yyy - mm - mmm")</f>
        <v>1981 - 09 - Sep</v>
      </c>
      <c r="S3547">
        <f t="shared" si="250"/>
        <v>1981</v>
      </c>
    </row>
    <row r="3548" spans="14:19" x14ac:dyDescent="0.25">
      <c r="N3548" s="10">
        <v>29845</v>
      </c>
      <c r="O3548">
        <f t="shared" si="247"/>
        <v>16</v>
      </c>
      <c r="P3548">
        <f t="shared" si="248"/>
        <v>9</v>
      </c>
      <c r="Q3548" t="str">
        <f t="shared" si="249"/>
        <v>Sep</v>
      </c>
      <c r="R3548" t="str">
        <f>TEXT(dDate[[#This Row],[Date]],"yyy - mm - mmm")</f>
        <v>1981 - 09 - Sep</v>
      </c>
      <c r="S3548">
        <f t="shared" si="250"/>
        <v>1981</v>
      </c>
    </row>
    <row r="3549" spans="14:19" x14ac:dyDescent="0.25">
      <c r="N3549" s="10">
        <v>29846</v>
      </c>
      <c r="O3549">
        <f t="shared" si="247"/>
        <v>17</v>
      </c>
      <c r="P3549">
        <f t="shared" si="248"/>
        <v>9</v>
      </c>
      <c r="Q3549" t="str">
        <f t="shared" si="249"/>
        <v>Sep</v>
      </c>
      <c r="R3549" t="str">
        <f>TEXT(dDate[[#This Row],[Date]],"yyy - mm - mmm")</f>
        <v>1981 - 09 - Sep</v>
      </c>
      <c r="S3549">
        <f t="shared" si="250"/>
        <v>1981</v>
      </c>
    </row>
    <row r="3550" spans="14:19" x14ac:dyDescent="0.25">
      <c r="N3550" s="10">
        <v>29847</v>
      </c>
      <c r="O3550">
        <f t="shared" si="247"/>
        <v>18</v>
      </c>
      <c r="P3550">
        <f t="shared" si="248"/>
        <v>9</v>
      </c>
      <c r="Q3550" t="str">
        <f t="shared" si="249"/>
        <v>Sep</v>
      </c>
      <c r="R3550" t="str">
        <f>TEXT(dDate[[#This Row],[Date]],"yyy - mm - mmm")</f>
        <v>1981 - 09 - Sep</v>
      </c>
      <c r="S3550">
        <f t="shared" si="250"/>
        <v>1981</v>
      </c>
    </row>
    <row r="3551" spans="14:19" x14ac:dyDescent="0.25">
      <c r="N3551" s="10">
        <v>29848</v>
      </c>
      <c r="O3551">
        <f t="shared" si="247"/>
        <v>19</v>
      </c>
      <c r="P3551">
        <f t="shared" si="248"/>
        <v>9</v>
      </c>
      <c r="Q3551" t="str">
        <f t="shared" si="249"/>
        <v>Sep</v>
      </c>
      <c r="R3551" t="str">
        <f>TEXT(dDate[[#This Row],[Date]],"yyy - mm - mmm")</f>
        <v>1981 - 09 - Sep</v>
      </c>
      <c r="S3551">
        <f t="shared" si="250"/>
        <v>1981</v>
      </c>
    </row>
    <row r="3552" spans="14:19" x14ac:dyDescent="0.25">
      <c r="N3552" s="10">
        <v>29849</v>
      </c>
      <c r="O3552">
        <f t="shared" si="247"/>
        <v>20</v>
      </c>
      <c r="P3552">
        <f t="shared" si="248"/>
        <v>9</v>
      </c>
      <c r="Q3552" t="str">
        <f t="shared" si="249"/>
        <v>Sep</v>
      </c>
      <c r="R3552" t="str">
        <f>TEXT(dDate[[#This Row],[Date]],"yyy - mm - mmm")</f>
        <v>1981 - 09 - Sep</v>
      </c>
      <c r="S3552">
        <f t="shared" si="250"/>
        <v>1981</v>
      </c>
    </row>
    <row r="3553" spans="14:19" x14ac:dyDescent="0.25">
      <c r="N3553" s="10">
        <v>29850</v>
      </c>
      <c r="O3553">
        <f t="shared" si="247"/>
        <v>21</v>
      </c>
      <c r="P3553">
        <f t="shared" si="248"/>
        <v>9</v>
      </c>
      <c r="Q3553" t="str">
        <f t="shared" si="249"/>
        <v>Sep</v>
      </c>
      <c r="R3553" t="str">
        <f>TEXT(dDate[[#This Row],[Date]],"yyy - mm - mmm")</f>
        <v>1981 - 09 - Sep</v>
      </c>
      <c r="S3553">
        <f t="shared" si="250"/>
        <v>1981</v>
      </c>
    </row>
    <row r="3554" spans="14:19" x14ac:dyDescent="0.25">
      <c r="N3554" s="10">
        <v>29851</v>
      </c>
      <c r="O3554">
        <f t="shared" si="247"/>
        <v>22</v>
      </c>
      <c r="P3554">
        <f t="shared" si="248"/>
        <v>9</v>
      </c>
      <c r="Q3554" t="str">
        <f t="shared" si="249"/>
        <v>Sep</v>
      </c>
      <c r="R3554" t="str">
        <f>TEXT(dDate[[#This Row],[Date]],"yyy - mm - mmm")</f>
        <v>1981 - 09 - Sep</v>
      </c>
      <c r="S3554">
        <f t="shared" si="250"/>
        <v>1981</v>
      </c>
    </row>
    <row r="3555" spans="14:19" x14ac:dyDescent="0.25">
      <c r="N3555" s="10">
        <v>29852</v>
      </c>
      <c r="O3555">
        <f t="shared" si="247"/>
        <v>23</v>
      </c>
      <c r="P3555">
        <f t="shared" si="248"/>
        <v>9</v>
      </c>
      <c r="Q3555" t="str">
        <f t="shared" si="249"/>
        <v>Sep</v>
      </c>
      <c r="R3555" t="str">
        <f>TEXT(dDate[[#This Row],[Date]],"yyy - mm - mmm")</f>
        <v>1981 - 09 - Sep</v>
      </c>
      <c r="S3555">
        <f t="shared" si="250"/>
        <v>1981</v>
      </c>
    </row>
    <row r="3556" spans="14:19" x14ac:dyDescent="0.25">
      <c r="N3556" s="10">
        <v>29853</v>
      </c>
      <c r="O3556">
        <f t="shared" si="247"/>
        <v>24</v>
      </c>
      <c r="P3556">
        <f t="shared" si="248"/>
        <v>9</v>
      </c>
      <c r="Q3556" t="str">
        <f t="shared" si="249"/>
        <v>Sep</v>
      </c>
      <c r="R3556" t="str">
        <f>TEXT(dDate[[#This Row],[Date]],"yyy - mm - mmm")</f>
        <v>1981 - 09 - Sep</v>
      </c>
      <c r="S3556">
        <f t="shared" si="250"/>
        <v>1981</v>
      </c>
    </row>
    <row r="3557" spans="14:19" x14ac:dyDescent="0.25">
      <c r="N3557" s="10">
        <v>29854</v>
      </c>
      <c r="O3557">
        <f t="shared" si="247"/>
        <v>25</v>
      </c>
      <c r="P3557">
        <f t="shared" si="248"/>
        <v>9</v>
      </c>
      <c r="Q3557" t="str">
        <f t="shared" si="249"/>
        <v>Sep</v>
      </c>
      <c r="R3557" t="str">
        <f>TEXT(dDate[[#This Row],[Date]],"yyy - mm - mmm")</f>
        <v>1981 - 09 - Sep</v>
      </c>
      <c r="S3557">
        <f t="shared" si="250"/>
        <v>1981</v>
      </c>
    </row>
    <row r="3558" spans="14:19" x14ac:dyDescent="0.25">
      <c r="N3558" s="10">
        <v>29855</v>
      </c>
      <c r="O3558">
        <f t="shared" si="247"/>
        <v>26</v>
      </c>
      <c r="P3558">
        <f t="shared" si="248"/>
        <v>9</v>
      </c>
      <c r="Q3558" t="str">
        <f t="shared" si="249"/>
        <v>Sep</v>
      </c>
      <c r="R3558" t="str">
        <f>TEXT(dDate[[#This Row],[Date]],"yyy - mm - mmm")</f>
        <v>1981 - 09 - Sep</v>
      </c>
      <c r="S3558">
        <f t="shared" si="250"/>
        <v>1981</v>
      </c>
    </row>
    <row r="3559" spans="14:19" x14ac:dyDescent="0.25">
      <c r="N3559" s="10">
        <v>29856</v>
      </c>
      <c r="O3559">
        <f t="shared" si="247"/>
        <v>27</v>
      </c>
      <c r="P3559">
        <f t="shared" si="248"/>
        <v>9</v>
      </c>
      <c r="Q3559" t="str">
        <f t="shared" si="249"/>
        <v>Sep</v>
      </c>
      <c r="R3559" t="str">
        <f>TEXT(dDate[[#This Row],[Date]],"yyy - mm - mmm")</f>
        <v>1981 - 09 - Sep</v>
      </c>
      <c r="S3559">
        <f t="shared" si="250"/>
        <v>1981</v>
      </c>
    </row>
    <row r="3560" spans="14:19" x14ac:dyDescent="0.25">
      <c r="N3560" s="10">
        <v>29857</v>
      </c>
      <c r="O3560">
        <f t="shared" si="247"/>
        <v>28</v>
      </c>
      <c r="P3560">
        <f t="shared" si="248"/>
        <v>9</v>
      </c>
      <c r="Q3560" t="str">
        <f t="shared" si="249"/>
        <v>Sep</v>
      </c>
      <c r="R3560" t="str">
        <f>TEXT(dDate[[#This Row],[Date]],"yyy - mm - mmm")</f>
        <v>1981 - 09 - Sep</v>
      </c>
      <c r="S3560">
        <f t="shared" si="250"/>
        <v>1981</v>
      </c>
    </row>
    <row r="3561" spans="14:19" x14ac:dyDescent="0.25">
      <c r="N3561" s="10">
        <v>29858</v>
      </c>
      <c r="O3561">
        <f t="shared" si="247"/>
        <v>29</v>
      </c>
      <c r="P3561">
        <f t="shared" si="248"/>
        <v>9</v>
      </c>
      <c r="Q3561" t="str">
        <f t="shared" si="249"/>
        <v>Sep</v>
      </c>
      <c r="R3561" t="str">
        <f>TEXT(dDate[[#This Row],[Date]],"yyy - mm - mmm")</f>
        <v>1981 - 09 - Sep</v>
      </c>
      <c r="S3561">
        <f t="shared" si="250"/>
        <v>1981</v>
      </c>
    </row>
    <row r="3562" spans="14:19" x14ac:dyDescent="0.25">
      <c r="N3562" s="10">
        <v>29859</v>
      </c>
      <c r="O3562">
        <f t="shared" si="247"/>
        <v>30</v>
      </c>
      <c r="P3562">
        <f t="shared" si="248"/>
        <v>9</v>
      </c>
      <c r="Q3562" t="str">
        <f t="shared" si="249"/>
        <v>Sep</v>
      </c>
      <c r="R3562" t="str">
        <f>TEXT(dDate[[#This Row],[Date]],"yyy - mm - mmm")</f>
        <v>1981 - 09 - Sep</v>
      </c>
      <c r="S3562">
        <f t="shared" si="250"/>
        <v>1981</v>
      </c>
    </row>
    <row r="3563" spans="14:19" x14ac:dyDescent="0.25">
      <c r="N3563" s="10">
        <v>29860</v>
      </c>
      <c r="O3563">
        <f t="shared" si="247"/>
        <v>1</v>
      </c>
      <c r="P3563">
        <f t="shared" si="248"/>
        <v>10</v>
      </c>
      <c r="Q3563" t="str">
        <f t="shared" si="249"/>
        <v>Oct</v>
      </c>
      <c r="R3563" t="str">
        <f>TEXT(dDate[[#This Row],[Date]],"yyy - mm - mmm")</f>
        <v>1981 - 10 - Oct</v>
      </c>
      <c r="S3563">
        <f t="shared" si="250"/>
        <v>1981</v>
      </c>
    </row>
    <row r="3564" spans="14:19" x14ac:dyDescent="0.25">
      <c r="N3564" s="10">
        <v>29861</v>
      </c>
      <c r="O3564">
        <f t="shared" si="247"/>
        <v>2</v>
      </c>
      <c r="P3564">
        <f t="shared" si="248"/>
        <v>10</v>
      </c>
      <c r="Q3564" t="str">
        <f t="shared" si="249"/>
        <v>Oct</v>
      </c>
      <c r="R3564" t="str">
        <f>TEXT(dDate[[#This Row],[Date]],"yyy - mm - mmm")</f>
        <v>1981 - 10 - Oct</v>
      </c>
      <c r="S3564">
        <f t="shared" si="250"/>
        <v>1981</v>
      </c>
    </row>
    <row r="3565" spans="14:19" x14ac:dyDescent="0.25">
      <c r="N3565" s="10">
        <v>29862</v>
      </c>
      <c r="O3565">
        <f t="shared" si="247"/>
        <v>3</v>
      </c>
      <c r="P3565">
        <f t="shared" si="248"/>
        <v>10</v>
      </c>
      <c r="Q3565" t="str">
        <f t="shared" si="249"/>
        <v>Oct</v>
      </c>
      <c r="R3565" t="str">
        <f>TEXT(dDate[[#This Row],[Date]],"yyy - mm - mmm")</f>
        <v>1981 - 10 - Oct</v>
      </c>
      <c r="S3565">
        <f t="shared" si="250"/>
        <v>1981</v>
      </c>
    </row>
    <row r="3566" spans="14:19" x14ac:dyDescent="0.25">
      <c r="N3566" s="10">
        <v>29863</v>
      </c>
      <c r="O3566">
        <f t="shared" si="247"/>
        <v>4</v>
      </c>
      <c r="P3566">
        <f t="shared" si="248"/>
        <v>10</v>
      </c>
      <c r="Q3566" t="str">
        <f t="shared" si="249"/>
        <v>Oct</v>
      </c>
      <c r="R3566" t="str">
        <f>TEXT(dDate[[#This Row],[Date]],"yyy - mm - mmm")</f>
        <v>1981 - 10 - Oct</v>
      </c>
      <c r="S3566">
        <f t="shared" si="250"/>
        <v>1981</v>
      </c>
    </row>
    <row r="3567" spans="14:19" x14ac:dyDescent="0.25">
      <c r="N3567" s="10">
        <v>29864</v>
      </c>
      <c r="O3567">
        <f t="shared" si="247"/>
        <v>5</v>
      </c>
      <c r="P3567">
        <f t="shared" si="248"/>
        <v>10</v>
      </c>
      <c r="Q3567" t="str">
        <f t="shared" si="249"/>
        <v>Oct</v>
      </c>
      <c r="R3567" t="str">
        <f>TEXT(dDate[[#This Row],[Date]],"yyy - mm - mmm")</f>
        <v>1981 - 10 - Oct</v>
      </c>
      <c r="S3567">
        <f t="shared" si="250"/>
        <v>1981</v>
      </c>
    </row>
    <row r="3568" spans="14:19" x14ac:dyDescent="0.25">
      <c r="N3568" s="10">
        <v>29865</v>
      </c>
      <c r="O3568">
        <f t="shared" si="247"/>
        <v>6</v>
      </c>
      <c r="P3568">
        <f t="shared" si="248"/>
        <v>10</v>
      </c>
      <c r="Q3568" t="str">
        <f t="shared" si="249"/>
        <v>Oct</v>
      </c>
      <c r="R3568" t="str">
        <f>TEXT(dDate[[#This Row],[Date]],"yyy - mm - mmm")</f>
        <v>1981 - 10 - Oct</v>
      </c>
      <c r="S3568">
        <f t="shared" si="250"/>
        <v>1981</v>
      </c>
    </row>
    <row r="3569" spans="14:19" x14ac:dyDescent="0.25">
      <c r="N3569" s="10">
        <v>29866</v>
      </c>
      <c r="O3569">
        <f t="shared" si="247"/>
        <v>7</v>
      </c>
      <c r="P3569">
        <f t="shared" si="248"/>
        <v>10</v>
      </c>
      <c r="Q3569" t="str">
        <f t="shared" si="249"/>
        <v>Oct</v>
      </c>
      <c r="R3569" t="str">
        <f>TEXT(dDate[[#This Row],[Date]],"yyy - mm - mmm")</f>
        <v>1981 - 10 - Oct</v>
      </c>
      <c r="S3569">
        <f t="shared" si="250"/>
        <v>1981</v>
      </c>
    </row>
    <row r="3570" spans="14:19" x14ac:dyDescent="0.25">
      <c r="N3570" s="10">
        <v>29867</v>
      </c>
      <c r="O3570">
        <f t="shared" si="247"/>
        <v>8</v>
      </c>
      <c r="P3570">
        <f t="shared" si="248"/>
        <v>10</v>
      </c>
      <c r="Q3570" t="str">
        <f t="shared" si="249"/>
        <v>Oct</v>
      </c>
      <c r="R3570" t="str">
        <f>TEXT(dDate[[#This Row],[Date]],"yyy - mm - mmm")</f>
        <v>1981 - 10 - Oct</v>
      </c>
      <c r="S3570">
        <f t="shared" si="250"/>
        <v>1981</v>
      </c>
    </row>
    <row r="3571" spans="14:19" x14ac:dyDescent="0.25">
      <c r="N3571" s="10">
        <v>29868</v>
      </c>
      <c r="O3571">
        <f t="shared" si="247"/>
        <v>9</v>
      </c>
      <c r="P3571">
        <f t="shared" si="248"/>
        <v>10</v>
      </c>
      <c r="Q3571" t="str">
        <f t="shared" si="249"/>
        <v>Oct</v>
      </c>
      <c r="R3571" t="str">
        <f>TEXT(dDate[[#This Row],[Date]],"yyy - mm - mmm")</f>
        <v>1981 - 10 - Oct</v>
      </c>
      <c r="S3571">
        <f t="shared" si="250"/>
        <v>1981</v>
      </c>
    </row>
    <row r="3572" spans="14:19" x14ac:dyDescent="0.25">
      <c r="N3572" s="10">
        <v>29869</v>
      </c>
      <c r="O3572">
        <f t="shared" si="247"/>
        <v>10</v>
      </c>
      <c r="P3572">
        <f t="shared" si="248"/>
        <v>10</v>
      </c>
      <c r="Q3572" t="str">
        <f t="shared" si="249"/>
        <v>Oct</v>
      </c>
      <c r="R3572" t="str">
        <f>TEXT(dDate[[#This Row],[Date]],"yyy - mm - mmm")</f>
        <v>1981 - 10 - Oct</v>
      </c>
      <c r="S3572">
        <f t="shared" si="250"/>
        <v>1981</v>
      </c>
    </row>
    <row r="3573" spans="14:19" x14ac:dyDescent="0.25">
      <c r="N3573" s="10">
        <v>29870</v>
      </c>
      <c r="O3573">
        <f t="shared" si="247"/>
        <v>11</v>
      </c>
      <c r="P3573">
        <f t="shared" si="248"/>
        <v>10</v>
      </c>
      <c r="Q3573" t="str">
        <f t="shared" si="249"/>
        <v>Oct</v>
      </c>
      <c r="R3573" t="str">
        <f>TEXT(dDate[[#This Row],[Date]],"yyy - mm - mmm")</f>
        <v>1981 - 10 - Oct</v>
      </c>
      <c r="S3573">
        <f t="shared" si="250"/>
        <v>1981</v>
      </c>
    </row>
    <row r="3574" spans="14:19" x14ac:dyDescent="0.25">
      <c r="N3574" s="10">
        <v>29871</v>
      </c>
      <c r="O3574">
        <f t="shared" si="247"/>
        <v>12</v>
      </c>
      <c r="P3574">
        <f t="shared" si="248"/>
        <v>10</v>
      </c>
      <c r="Q3574" t="str">
        <f t="shared" si="249"/>
        <v>Oct</v>
      </c>
      <c r="R3574" t="str">
        <f>TEXT(dDate[[#This Row],[Date]],"yyy - mm - mmm")</f>
        <v>1981 - 10 - Oct</v>
      </c>
      <c r="S3574">
        <f t="shared" si="250"/>
        <v>1981</v>
      </c>
    </row>
    <row r="3575" spans="14:19" x14ac:dyDescent="0.25">
      <c r="N3575" s="10">
        <v>29872</v>
      </c>
      <c r="O3575">
        <f t="shared" si="247"/>
        <v>13</v>
      </c>
      <c r="P3575">
        <f t="shared" si="248"/>
        <v>10</v>
      </c>
      <c r="Q3575" t="str">
        <f t="shared" si="249"/>
        <v>Oct</v>
      </c>
      <c r="R3575" t="str">
        <f>TEXT(dDate[[#This Row],[Date]],"yyy - mm - mmm")</f>
        <v>1981 - 10 - Oct</v>
      </c>
      <c r="S3575">
        <f t="shared" si="250"/>
        <v>1981</v>
      </c>
    </row>
    <row r="3576" spans="14:19" x14ac:dyDescent="0.25">
      <c r="N3576" s="10">
        <v>29873</v>
      </c>
      <c r="O3576">
        <f t="shared" si="247"/>
        <v>14</v>
      </c>
      <c r="P3576">
        <f t="shared" si="248"/>
        <v>10</v>
      </c>
      <c r="Q3576" t="str">
        <f t="shared" si="249"/>
        <v>Oct</v>
      </c>
      <c r="R3576" t="str">
        <f>TEXT(dDate[[#This Row],[Date]],"yyy - mm - mmm")</f>
        <v>1981 - 10 - Oct</v>
      </c>
      <c r="S3576">
        <f t="shared" si="250"/>
        <v>1981</v>
      </c>
    </row>
    <row r="3577" spans="14:19" x14ac:dyDescent="0.25">
      <c r="N3577" s="10">
        <v>29874</v>
      </c>
      <c r="O3577">
        <f t="shared" si="247"/>
        <v>15</v>
      </c>
      <c r="P3577">
        <f t="shared" si="248"/>
        <v>10</v>
      </c>
      <c r="Q3577" t="str">
        <f t="shared" si="249"/>
        <v>Oct</v>
      </c>
      <c r="R3577" t="str">
        <f>TEXT(dDate[[#This Row],[Date]],"yyy - mm - mmm")</f>
        <v>1981 - 10 - Oct</v>
      </c>
      <c r="S3577">
        <f t="shared" si="250"/>
        <v>1981</v>
      </c>
    </row>
    <row r="3578" spans="14:19" x14ac:dyDescent="0.25">
      <c r="N3578" s="10">
        <v>29875</v>
      </c>
      <c r="O3578">
        <f t="shared" si="247"/>
        <v>16</v>
      </c>
      <c r="P3578">
        <f t="shared" si="248"/>
        <v>10</v>
      </c>
      <c r="Q3578" t="str">
        <f t="shared" si="249"/>
        <v>Oct</v>
      </c>
      <c r="R3578" t="str">
        <f>TEXT(dDate[[#This Row],[Date]],"yyy - mm - mmm")</f>
        <v>1981 - 10 - Oct</v>
      </c>
      <c r="S3578">
        <f t="shared" si="250"/>
        <v>1981</v>
      </c>
    </row>
    <row r="3579" spans="14:19" x14ac:dyDescent="0.25">
      <c r="N3579" s="10">
        <v>29876</v>
      </c>
      <c r="O3579">
        <f t="shared" si="247"/>
        <v>17</v>
      </c>
      <c r="P3579">
        <f t="shared" si="248"/>
        <v>10</v>
      </c>
      <c r="Q3579" t="str">
        <f t="shared" si="249"/>
        <v>Oct</v>
      </c>
      <c r="R3579" t="str">
        <f>TEXT(dDate[[#This Row],[Date]],"yyy - mm - mmm")</f>
        <v>1981 - 10 - Oct</v>
      </c>
      <c r="S3579">
        <f t="shared" si="250"/>
        <v>1981</v>
      </c>
    </row>
    <row r="3580" spans="14:19" x14ac:dyDescent="0.25">
      <c r="N3580" s="10">
        <v>29877</v>
      </c>
      <c r="O3580">
        <f t="shared" si="247"/>
        <v>18</v>
      </c>
      <c r="P3580">
        <f t="shared" si="248"/>
        <v>10</v>
      </c>
      <c r="Q3580" t="str">
        <f t="shared" si="249"/>
        <v>Oct</v>
      </c>
      <c r="R3580" t="str">
        <f>TEXT(dDate[[#This Row],[Date]],"yyy - mm - mmm")</f>
        <v>1981 - 10 - Oct</v>
      </c>
      <c r="S3580">
        <f t="shared" si="250"/>
        <v>1981</v>
      </c>
    </row>
    <row r="3581" spans="14:19" x14ac:dyDescent="0.25">
      <c r="N3581" s="10">
        <v>29878</v>
      </c>
      <c r="O3581">
        <f t="shared" si="247"/>
        <v>19</v>
      </c>
      <c r="P3581">
        <f t="shared" si="248"/>
        <v>10</v>
      </c>
      <c r="Q3581" t="str">
        <f t="shared" si="249"/>
        <v>Oct</v>
      </c>
      <c r="R3581" t="str">
        <f>TEXT(dDate[[#This Row],[Date]],"yyy - mm - mmm")</f>
        <v>1981 - 10 - Oct</v>
      </c>
      <c r="S3581">
        <f t="shared" si="250"/>
        <v>1981</v>
      </c>
    </row>
    <row r="3582" spans="14:19" x14ac:dyDescent="0.25">
      <c r="N3582" s="10">
        <v>29879</v>
      </c>
      <c r="O3582">
        <f t="shared" si="247"/>
        <v>20</v>
      </c>
      <c r="P3582">
        <f t="shared" si="248"/>
        <v>10</v>
      </c>
      <c r="Q3582" t="str">
        <f t="shared" si="249"/>
        <v>Oct</v>
      </c>
      <c r="R3582" t="str">
        <f>TEXT(dDate[[#This Row],[Date]],"yyy - mm - mmm")</f>
        <v>1981 - 10 - Oct</v>
      </c>
      <c r="S3582">
        <f t="shared" si="250"/>
        <v>1981</v>
      </c>
    </row>
    <row r="3583" spans="14:19" x14ac:dyDescent="0.25">
      <c r="N3583" s="10">
        <v>29880</v>
      </c>
      <c r="O3583">
        <f t="shared" si="247"/>
        <v>21</v>
      </c>
      <c r="P3583">
        <f t="shared" si="248"/>
        <v>10</v>
      </c>
      <c r="Q3583" t="str">
        <f t="shared" si="249"/>
        <v>Oct</v>
      </c>
      <c r="R3583" t="str">
        <f>TEXT(dDate[[#This Row],[Date]],"yyy - mm - mmm")</f>
        <v>1981 - 10 - Oct</v>
      </c>
      <c r="S3583">
        <f t="shared" si="250"/>
        <v>1981</v>
      </c>
    </row>
    <row r="3584" spans="14:19" x14ac:dyDescent="0.25">
      <c r="N3584" s="10">
        <v>29881</v>
      </c>
      <c r="O3584">
        <f t="shared" si="247"/>
        <v>22</v>
      </c>
      <c r="P3584">
        <f t="shared" si="248"/>
        <v>10</v>
      </c>
      <c r="Q3584" t="str">
        <f t="shared" si="249"/>
        <v>Oct</v>
      </c>
      <c r="R3584" t="str">
        <f>TEXT(dDate[[#This Row],[Date]],"yyy - mm - mmm")</f>
        <v>1981 - 10 - Oct</v>
      </c>
      <c r="S3584">
        <f t="shared" si="250"/>
        <v>1981</v>
      </c>
    </row>
    <row r="3585" spans="14:19" x14ac:dyDescent="0.25">
      <c r="N3585" s="10">
        <v>29882</v>
      </c>
      <c r="O3585">
        <f t="shared" si="247"/>
        <v>23</v>
      </c>
      <c r="P3585">
        <f t="shared" si="248"/>
        <v>10</v>
      </c>
      <c r="Q3585" t="str">
        <f t="shared" si="249"/>
        <v>Oct</v>
      </c>
      <c r="R3585" t="str">
        <f>TEXT(dDate[[#This Row],[Date]],"yyy - mm - mmm")</f>
        <v>1981 - 10 - Oct</v>
      </c>
      <c r="S3585">
        <f t="shared" si="250"/>
        <v>1981</v>
      </c>
    </row>
    <row r="3586" spans="14:19" x14ac:dyDescent="0.25">
      <c r="N3586" s="10">
        <v>29883</v>
      </c>
      <c r="O3586">
        <f t="shared" si="247"/>
        <v>24</v>
      </c>
      <c r="P3586">
        <f t="shared" si="248"/>
        <v>10</v>
      </c>
      <c r="Q3586" t="str">
        <f t="shared" si="249"/>
        <v>Oct</v>
      </c>
      <c r="R3586" t="str">
        <f>TEXT(dDate[[#This Row],[Date]],"yyy - mm - mmm")</f>
        <v>1981 - 10 - Oct</v>
      </c>
      <c r="S3586">
        <f t="shared" si="250"/>
        <v>1981</v>
      </c>
    </row>
    <row r="3587" spans="14:19" x14ac:dyDescent="0.25">
      <c r="N3587" s="10">
        <v>29884</v>
      </c>
      <c r="O3587">
        <f t="shared" ref="O3587:O3650" si="251">DAY(N3587)</f>
        <v>25</v>
      </c>
      <c r="P3587">
        <f t="shared" ref="P3587:P3650" si="252">MONTH(N3587)</f>
        <v>10</v>
      </c>
      <c r="Q3587" t="str">
        <f t="shared" ref="Q3587:Q3650" si="253">TEXT(N3587,"mmm")</f>
        <v>Oct</v>
      </c>
      <c r="R3587" t="str">
        <f>TEXT(dDate[[#This Row],[Date]],"yyy - mm - mmm")</f>
        <v>1981 - 10 - Oct</v>
      </c>
      <c r="S3587">
        <f t="shared" ref="S3587:S3650" si="254">YEAR(N3587)</f>
        <v>1981</v>
      </c>
    </row>
    <row r="3588" spans="14:19" x14ac:dyDescent="0.25">
      <c r="N3588" s="10">
        <v>29885</v>
      </c>
      <c r="O3588">
        <f t="shared" si="251"/>
        <v>26</v>
      </c>
      <c r="P3588">
        <f t="shared" si="252"/>
        <v>10</v>
      </c>
      <c r="Q3588" t="str">
        <f t="shared" si="253"/>
        <v>Oct</v>
      </c>
      <c r="R3588" t="str">
        <f>TEXT(dDate[[#This Row],[Date]],"yyy - mm - mmm")</f>
        <v>1981 - 10 - Oct</v>
      </c>
      <c r="S3588">
        <f t="shared" si="254"/>
        <v>1981</v>
      </c>
    </row>
    <row r="3589" spans="14:19" x14ac:dyDescent="0.25">
      <c r="N3589" s="10">
        <v>29886</v>
      </c>
      <c r="O3589">
        <f t="shared" si="251"/>
        <v>27</v>
      </c>
      <c r="P3589">
        <f t="shared" si="252"/>
        <v>10</v>
      </c>
      <c r="Q3589" t="str">
        <f t="shared" si="253"/>
        <v>Oct</v>
      </c>
      <c r="R3589" t="str">
        <f>TEXT(dDate[[#This Row],[Date]],"yyy - mm - mmm")</f>
        <v>1981 - 10 - Oct</v>
      </c>
      <c r="S3589">
        <f t="shared" si="254"/>
        <v>1981</v>
      </c>
    </row>
    <row r="3590" spans="14:19" x14ac:dyDescent="0.25">
      <c r="N3590" s="10">
        <v>29887</v>
      </c>
      <c r="O3590">
        <f t="shared" si="251"/>
        <v>28</v>
      </c>
      <c r="P3590">
        <f t="shared" si="252"/>
        <v>10</v>
      </c>
      <c r="Q3590" t="str">
        <f t="shared" si="253"/>
        <v>Oct</v>
      </c>
      <c r="R3590" t="str">
        <f>TEXT(dDate[[#This Row],[Date]],"yyy - mm - mmm")</f>
        <v>1981 - 10 - Oct</v>
      </c>
      <c r="S3590">
        <f t="shared" si="254"/>
        <v>1981</v>
      </c>
    </row>
    <row r="3591" spans="14:19" x14ac:dyDescent="0.25">
      <c r="N3591" s="10">
        <v>29888</v>
      </c>
      <c r="O3591">
        <f t="shared" si="251"/>
        <v>29</v>
      </c>
      <c r="P3591">
        <f t="shared" si="252"/>
        <v>10</v>
      </c>
      <c r="Q3591" t="str">
        <f t="shared" si="253"/>
        <v>Oct</v>
      </c>
      <c r="R3591" t="str">
        <f>TEXT(dDate[[#This Row],[Date]],"yyy - mm - mmm")</f>
        <v>1981 - 10 - Oct</v>
      </c>
      <c r="S3591">
        <f t="shared" si="254"/>
        <v>1981</v>
      </c>
    </row>
    <row r="3592" spans="14:19" x14ac:dyDescent="0.25">
      <c r="N3592" s="10">
        <v>29889</v>
      </c>
      <c r="O3592">
        <f t="shared" si="251"/>
        <v>30</v>
      </c>
      <c r="P3592">
        <f t="shared" si="252"/>
        <v>10</v>
      </c>
      <c r="Q3592" t="str">
        <f t="shared" si="253"/>
        <v>Oct</v>
      </c>
      <c r="R3592" t="str">
        <f>TEXT(dDate[[#This Row],[Date]],"yyy - mm - mmm")</f>
        <v>1981 - 10 - Oct</v>
      </c>
      <c r="S3592">
        <f t="shared" si="254"/>
        <v>1981</v>
      </c>
    </row>
    <row r="3593" spans="14:19" x14ac:dyDescent="0.25">
      <c r="N3593" s="10">
        <v>29890</v>
      </c>
      <c r="O3593">
        <f t="shared" si="251"/>
        <v>31</v>
      </c>
      <c r="P3593">
        <f t="shared" si="252"/>
        <v>10</v>
      </c>
      <c r="Q3593" t="str">
        <f t="shared" si="253"/>
        <v>Oct</v>
      </c>
      <c r="R3593" t="str">
        <f>TEXT(dDate[[#This Row],[Date]],"yyy - mm - mmm")</f>
        <v>1981 - 10 - Oct</v>
      </c>
      <c r="S3593">
        <f t="shared" si="254"/>
        <v>1981</v>
      </c>
    </row>
    <row r="3594" spans="14:19" x14ac:dyDescent="0.25">
      <c r="N3594" s="10">
        <v>29891</v>
      </c>
      <c r="O3594">
        <f t="shared" si="251"/>
        <v>1</v>
      </c>
      <c r="P3594">
        <f t="shared" si="252"/>
        <v>11</v>
      </c>
      <c r="Q3594" t="str">
        <f t="shared" si="253"/>
        <v>Nov</v>
      </c>
      <c r="R3594" t="str">
        <f>TEXT(dDate[[#This Row],[Date]],"yyy - mm - mmm")</f>
        <v>1981 - 11 - Nov</v>
      </c>
      <c r="S3594">
        <f t="shared" si="254"/>
        <v>1981</v>
      </c>
    </row>
    <row r="3595" spans="14:19" x14ac:dyDescent="0.25">
      <c r="N3595" s="10">
        <v>29892</v>
      </c>
      <c r="O3595">
        <f t="shared" si="251"/>
        <v>2</v>
      </c>
      <c r="P3595">
        <f t="shared" si="252"/>
        <v>11</v>
      </c>
      <c r="Q3595" t="str">
        <f t="shared" si="253"/>
        <v>Nov</v>
      </c>
      <c r="R3595" t="str">
        <f>TEXT(dDate[[#This Row],[Date]],"yyy - mm - mmm")</f>
        <v>1981 - 11 - Nov</v>
      </c>
      <c r="S3595">
        <f t="shared" si="254"/>
        <v>1981</v>
      </c>
    </row>
    <row r="3596" spans="14:19" x14ac:dyDescent="0.25">
      <c r="N3596" s="10">
        <v>29893</v>
      </c>
      <c r="O3596">
        <f t="shared" si="251"/>
        <v>3</v>
      </c>
      <c r="P3596">
        <f t="shared" si="252"/>
        <v>11</v>
      </c>
      <c r="Q3596" t="str">
        <f t="shared" si="253"/>
        <v>Nov</v>
      </c>
      <c r="R3596" t="str">
        <f>TEXT(dDate[[#This Row],[Date]],"yyy - mm - mmm")</f>
        <v>1981 - 11 - Nov</v>
      </c>
      <c r="S3596">
        <f t="shared" si="254"/>
        <v>1981</v>
      </c>
    </row>
    <row r="3597" spans="14:19" x14ac:dyDescent="0.25">
      <c r="N3597" s="10">
        <v>29894</v>
      </c>
      <c r="O3597">
        <f t="shared" si="251"/>
        <v>4</v>
      </c>
      <c r="P3597">
        <f t="shared" si="252"/>
        <v>11</v>
      </c>
      <c r="Q3597" t="str">
        <f t="shared" si="253"/>
        <v>Nov</v>
      </c>
      <c r="R3597" t="str">
        <f>TEXT(dDate[[#This Row],[Date]],"yyy - mm - mmm")</f>
        <v>1981 - 11 - Nov</v>
      </c>
      <c r="S3597">
        <f t="shared" si="254"/>
        <v>1981</v>
      </c>
    </row>
    <row r="3598" spans="14:19" x14ac:dyDescent="0.25">
      <c r="N3598" s="10">
        <v>29895</v>
      </c>
      <c r="O3598">
        <f t="shared" si="251"/>
        <v>5</v>
      </c>
      <c r="P3598">
        <f t="shared" si="252"/>
        <v>11</v>
      </c>
      <c r="Q3598" t="str">
        <f t="shared" si="253"/>
        <v>Nov</v>
      </c>
      <c r="R3598" t="str">
        <f>TEXT(dDate[[#This Row],[Date]],"yyy - mm - mmm")</f>
        <v>1981 - 11 - Nov</v>
      </c>
      <c r="S3598">
        <f t="shared" si="254"/>
        <v>1981</v>
      </c>
    </row>
    <row r="3599" spans="14:19" x14ac:dyDescent="0.25">
      <c r="N3599" s="10">
        <v>29896</v>
      </c>
      <c r="O3599">
        <f t="shared" si="251"/>
        <v>6</v>
      </c>
      <c r="P3599">
        <f t="shared" si="252"/>
        <v>11</v>
      </c>
      <c r="Q3599" t="str">
        <f t="shared" si="253"/>
        <v>Nov</v>
      </c>
      <c r="R3599" t="str">
        <f>TEXT(dDate[[#This Row],[Date]],"yyy - mm - mmm")</f>
        <v>1981 - 11 - Nov</v>
      </c>
      <c r="S3599">
        <f t="shared" si="254"/>
        <v>1981</v>
      </c>
    </row>
    <row r="3600" spans="14:19" x14ac:dyDescent="0.25">
      <c r="N3600" s="10">
        <v>29897</v>
      </c>
      <c r="O3600">
        <f t="shared" si="251"/>
        <v>7</v>
      </c>
      <c r="P3600">
        <f t="shared" si="252"/>
        <v>11</v>
      </c>
      <c r="Q3600" t="str">
        <f t="shared" si="253"/>
        <v>Nov</v>
      </c>
      <c r="R3600" t="str">
        <f>TEXT(dDate[[#This Row],[Date]],"yyy - mm - mmm")</f>
        <v>1981 - 11 - Nov</v>
      </c>
      <c r="S3600">
        <f t="shared" si="254"/>
        <v>1981</v>
      </c>
    </row>
    <row r="3601" spans="14:19" x14ac:dyDescent="0.25">
      <c r="N3601" s="10">
        <v>29898</v>
      </c>
      <c r="O3601">
        <f t="shared" si="251"/>
        <v>8</v>
      </c>
      <c r="P3601">
        <f t="shared" si="252"/>
        <v>11</v>
      </c>
      <c r="Q3601" t="str">
        <f t="shared" si="253"/>
        <v>Nov</v>
      </c>
      <c r="R3601" t="str">
        <f>TEXT(dDate[[#This Row],[Date]],"yyy - mm - mmm")</f>
        <v>1981 - 11 - Nov</v>
      </c>
      <c r="S3601">
        <f t="shared" si="254"/>
        <v>1981</v>
      </c>
    </row>
    <row r="3602" spans="14:19" x14ac:dyDescent="0.25">
      <c r="N3602" s="10">
        <v>29899</v>
      </c>
      <c r="O3602">
        <f t="shared" si="251"/>
        <v>9</v>
      </c>
      <c r="P3602">
        <f t="shared" si="252"/>
        <v>11</v>
      </c>
      <c r="Q3602" t="str">
        <f t="shared" si="253"/>
        <v>Nov</v>
      </c>
      <c r="R3602" t="str">
        <f>TEXT(dDate[[#This Row],[Date]],"yyy - mm - mmm")</f>
        <v>1981 - 11 - Nov</v>
      </c>
      <c r="S3602">
        <f t="shared" si="254"/>
        <v>1981</v>
      </c>
    </row>
    <row r="3603" spans="14:19" x14ac:dyDescent="0.25">
      <c r="N3603" s="10">
        <v>29900</v>
      </c>
      <c r="O3603">
        <f t="shared" si="251"/>
        <v>10</v>
      </c>
      <c r="P3603">
        <f t="shared" si="252"/>
        <v>11</v>
      </c>
      <c r="Q3603" t="str">
        <f t="shared" si="253"/>
        <v>Nov</v>
      </c>
      <c r="R3603" t="str">
        <f>TEXT(dDate[[#This Row],[Date]],"yyy - mm - mmm")</f>
        <v>1981 - 11 - Nov</v>
      </c>
      <c r="S3603">
        <f t="shared" si="254"/>
        <v>1981</v>
      </c>
    </row>
    <row r="3604" spans="14:19" x14ac:dyDescent="0.25">
      <c r="N3604" s="10">
        <v>29901</v>
      </c>
      <c r="O3604">
        <f t="shared" si="251"/>
        <v>11</v>
      </c>
      <c r="P3604">
        <f t="shared" si="252"/>
        <v>11</v>
      </c>
      <c r="Q3604" t="str">
        <f t="shared" si="253"/>
        <v>Nov</v>
      </c>
      <c r="R3604" t="str">
        <f>TEXT(dDate[[#This Row],[Date]],"yyy - mm - mmm")</f>
        <v>1981 - 11 - Nov</v>
      </c>
      <c r="S3604">
        <f t="shared" si="254"/>
        <v>1981</v>
      </c>
    </row>
    <row r="3605" spans="14:19" x14ac:dyDescent="0.25">
      <c r="N3605" s="10">
        <v>29902</v>
      </c>
      <c r="O3605">
        <f t="shared" si="251"/>
        <v>12</v>
      </c>
      <c r="P3605">
        <f t="shared" si="252"/>
        <v>11</v>
      </c>
      <c r="Q3605" t="str">
        <f t="shared" si="253"/>
        <v>Nov</v>
      </c>
      <c r="R3605" t="str">
        <f>TEXT(dDate[[#This Row],[Date]],"yyy - mm - mmm")</f>
        <v>1981 - 11 - Nov</v>
      </c>
      <c r="S3605">
        <f t="shared" si="254"/>
        <v>1981</v>
      </c>
    </row>
    <row r="3606" spans="14:19" x14ac:dyDescent="0.25">
      <c r="N3606" s="10">
        <v>29903</v>
      </c>
      <c r="O3606">
        <f t="shared" si="251"/>
        <v>13</v>
      </c>
      <c r="P3606">
        <f t="shared" si="252"/>
        <v>11</v>
      </c>
      <c r="Q3606" t="str">
        <f t="shared" si="253"/>
        <v>Nov</v>
      </c>
      <c r="R3606" t="str">
        <f>TEXT(dDate[[#This Row],[Date]],"yyy - mm - mmm")</f>
        <v>1981 - 11 - Nov</v>
      </c>
      <c r="S3606">
        <f t="shared" si="254"/>
        <v>1981</v>
      </c>
    </row>
    <row r="3607" spans="14:19" x14ac:dyDescent="0.25">
      <c r="N3607" s="10">
        <v>29904</v>
      </c>
      <c r="O3607">
        <f t="shared" si="251"/>
        <v>14</v>
      </c>
      <c r="P3607">
        <f t="shared" si="252"/>
        <v>11</v>
      </c>
      <c r="Q3607" t="str">
        <f t="shared" si="253"/>
        <v>Nov</v>
      </c>
      <c r="R3607" t="str">
        <f>TEXT(dDate[[#This Row],[Date]],"yyy - mm - mmm")</f>
        <v>1981 - 11 - Nov</v>
      </c>
      <c r="S3607">
        <f t="shared" si="254"/>
        <v>1981</v>
      </c>
    </row>
    <row r="3608" spans="14:19" x14ac:dyDescent="0.25">
      <c r="N3608" s="10">
        <v>29905</v>
      </c>
      <c r="O3608">
        <f t="shared" si="251"/>
        <v>15</v>
      </c>
      <c r="P3608">
        <f t="shared" si="252"/>
        <v>11</v>
      </c>
      <c r="Q3608" t="str">
        <f t="shared" si="253"/>
        <v>Nov</v>
      </c>
      <c r="R3608" t="str">
        <f>TEXT(dDate[[#This Row],[Date]],"yyy - mm - mmm")</f>
        <v>1981 - 11 - Nov</v>
      </c>
      <c r="S3608">
        <f t="shared" si="254"/>
        <v>1981</v>
      </c>
    </row>
    <row r="3609" spans="14:19" x14ac:dyDescent="0.25">
      <c r="N3609" s="10">
        <v>29906</v>
      </c>
      <c r="O3609">
        <f t="shared" si="251"/>
        <v>16</v>
      </c>
      <c r="P3609">
        <f t="shared" si="252"/>
        <v>11</v>
      </c>
      <c r="Q3609" t="str">
        <f t="shared" si="253"/>
        <v>Nov</v>
      </c>
      <c r="R3609" t="str">
        <f>TEXT(dDate[[#This Row],[Date]],"yyy - mm - mmm")</f>
        <v>1981 - 11 - Nov</v>
      </c>
      <c r="S3609">
        <f t="shared" si="254"/>
        <v>1981</v>
      </c>
    </row>
    <row r="3610" spans="14:19" x14ac:dyDescent="0.25">
      <c r="N3610" s="10">
        <v>29907</v>
      </c>
      <c r="O3610">
        <f t="shared" si="251"/>
        <v>17</v>
      </c>
      <c r="P3610">
        <f t="shared" si="252"/>
        <v>11</v>
      </c>
      <c r="Q3610" t="str">
        <f t="shared" si="253"/>
        <v>Nov</v>
      </c>
      <c r="R3610" t="str">
        <f>TEXT(dDate[[#This Row],[Date]],"yyy - mm - mmm")</f>
        <v>1981 - 11 - Nov</v>
      </c>
      <c r="S3610">
        <f t="shared" si="254"/>
        <v>1981</v>
      </c>
    </row>
    <row r="3611" spans="14:19" x14ac:dyDescent="0.25">
      <c r="N3611" s="10">
        <v>29908</v>
      </c>
      <c r="O3611">
        <f t="shared" si="251"/>
        <v>18</v>
      </c>
      <c r="P3611">
        <f t="shared" si="252"/>
        <v>11</v>
      </c>
      <c r="Q3611" t="str">
        <f t="shared" si="253"/>
        <v>Nov</v>
      </c>
      <c r="R3611" t="str">
        <f>TEXT(dDate[[#This Row],[Date]],"yyy - mm - mmm")</f>
        <v>1981 - 11 - Nov</v>
      </c>
      <c r="S3611">
        <f t="shared" si="254"/>
        <v>1981</v>
      </c>
    </row>
    <row r="3612" spans="14:19" x14ac:dyDescent="0.25">
      <c r="N3612" s="10">
        <v>29909</v>
      </c>
      <c r="O3612">
        <f t="shared" si="251"/>
        <v>19</v>
      </c>
      <c r="P3612">
        <f t="shared" si="252"/>
        <v>11</v>
      </c>
      <c r="Q3612" t="str">
        <f t="shared" si="253"/>
        <v>Nov</v>
      </c>
      <c r="R3612" t="str">
        <f>TEXT(dDate[[#This Row],[Date]],"yyy - mm - mmm")</f>
        <v>1981 - 11 - Nov</v>
      </c>
      <c r="S3612">
        <f t="shared" si="254"/>
        <v>1981</v>
      </c>
    </row>
    <row r="3613" spans="14:19" x14ac:dyDescent="0.25">
      <c r="N3613" s="10">
        <v>29910</v>
      </c>
      <c r="O3613">
        <f t="shared" si="251"/>
        <v>20</v>
      </c>
      <c r="P3613">
        <f t="shared" si="252"/>
        <v>11</v>
      </c>
      <c r="Q3613" t="str">
        <f t="shared" si="253"/>
        <v>Nov</v>
      </c>
      <c r="R3613" t="str">
        <f>TEXT(dDate[[#This Row],[Date]],"yyy - mm - mmm")</f>
        <v>1981 - 11 - Nov</v>
      </c>
      <c r="S3613">
        <f t="shared" si="254"/>
        <v>1981</v>
      </c>
    </row>
    <row r="3614" spans="14:19" x14ac:dyDescent="0.25">
      <c r="N3614" s="10">
        <v>29911</v>
      </c>
      <c r="O3614">
        <f t="shared" si="251"/>
        <v>21</v>
      </c>
      <c r="P3614">
        <f t="shared" si="252"/>
        <v>11</v>
      </c>
      <c r="Q3614" t="str">
        <f t="shared" si="253"/>
        <v>Nov</v>
      </c>
      <c r="R3614" t="str">
        <f>TEXT(dDate[[#This Row],[Date]],"yyy - mm - mmm")</f>
        <v>1981 - 11 - Nov</v>
      </c>
      <c r="S3614">
        <f t="shared" si="254"/>
        <v>1981</v>
      </c>
    </row>
    <row r="3615" spans="14:19" x14ac:dyDescent="0.25">
      <c r="N3615" s="10">
        <v>29912</v>
      </c>
      <c r="O3615">
        <f t="shared" si="251"/>
        <v>22</v>
      </c>
      <c r="P3615">
        <f t="shared" si="252"/>
        <v>11</v>
      </c>
      <c r="Q3615" t="str">
        <f t="shared" si="253"/>
        <v>Nov</v>
      </c>
      <c r="R3615" t="str">
        <f>TEXT(dDate[[#This Row],[Date]],"yyy - mm - mmm")</f>
        <v>1981 - 11 - Nov</v>
      </c>
      <c r="S3615">
        <f t="shared" si="254"/>
        <v>1981</v>
      </c>
    </row>
    <row r="3616" spans="14:19" x14ac:dyDescent="0.25">
      <c r="N3616" s="10">
        <v>29913</v>
      </c>
      <c r="O3616">
        <f t="shared" si="251"/>
        <v>23</v>
      </c>
      <c r="P3616">
        <f t="shared" si="252"/>
        <v>11</v>
      </c>
      <c r="Q3616" t="str">
        <f t="shared" si="253"/>
        <v>Nov</v>
      </c>
      <c r="R3616" t="str">
        <f>TEXT(dDate[[#This Row],[Date]],"yyy - mm - mmm")</f>
        <v>1981 - 11 - Nov</v>
      </c>
      <c r="S3616">
        <f t="shared" si="254"/>
        <v>1981</v>
      </c>
    </row>
    <row r="3617" spans="14:19" x14ac:dyDescent="0.25">
      <c r="N3617" s="10">
        <v>29914</v>
      </c>
      <c r="O3617">
        <f t="shared" si="251"/>
        <v>24</v>
      </c>
      <c r="P3617">
        <f t="shared" si="252"/>
        <v>11</v>
      </c>
      <c r="Q3617" t="str">
        <f t="shared" si="253"/>
        <v>Nov</v>
      </c>
      <c r="R3617" t="str">
        <f>TEXT(dDate[[#This Row],[Date]],"yyy - mm - mmm")</f>
        <v>1981 - 11 - Nov</v>
      </c>
      <c r="S3617">
        <f t="shared" si="254"/>
        <v>1981</v>
      </c>
    </row>
    <row r="3618" spans="14:19" x14ac:dyDescent="0.25">
      <c r="N3618" s="10">
        <v>29915</v>
      </c>
      <c r="O3618">
        <f t="shared" si="251"/>
        <v>25</v>
      </c>
      <c r="P3618">
        <f t="shared" si="252"/>
        <v>11</v>
      </c>
      <c r="Q3618" t="str">
        <f t="shared" si="253"/>
        <v>Nov</v>
      </c>
      <c r="R3618" t="str">
        <f>TEXT(dDate[[#This Row],[Date]],"yyy - mm - mmm")</f>
        <v>1981 - 11 - Nov</v>
      </c>
      <c r="S3618">
        <f t="shared" si="254"/>
        <v>1981</v>
      </c>
    </row>
    <row r="3619" spans="14:19" x14ac:dyDescent="0.25">
      <c r="N3619" s="10">
        <v>29916</v>
      </c>
      <c r="O3619">
        <f t="shared" si="251"/>
        <v>26</v>
      </c>
      <c r="P3619">
        <f t="shared" si="252"/>
        <v>11</v>
      </c>
      <c r="Q3619" t="str">
        <f t="shared" si="253"/>
        <v>Nov</v>
      </c>
      <c r="R3619" t="str">
        <f>TEXT(dDate[[#This Row],[Date]],"yyy - mm - mmm")</f>
        <v>1981 - 11 - Nov</v>
      </c>
      <c r="S3619">
        <f t="shared" si="254"/>
        <v>1981</v>
      </c>
    </row>
    <row r="3620" spans="14:19" x14ac:dyDescent="0.25">
      <c r="N3620" s="10">
        <v>29917</v>
      </c>
      <c r="O3620">
        <f t="shared" si="251"/>
        <v>27</v>
      </c>
      <c r="P3620">
        <f t="shared" si="252"/>
        <v>11</v>
      </c>
      <c r="Q3620" t="str">
        <f t="shared" si="253"/>
        <v>Nov</v>
      </c>
      <c r="R3620" t="str">
        <f>TEXT(dDate[[#This Row],[Date]],"yyy - mm - mmm")</f>
        <v>1981 - 11 - Nov</v>
      </c>
      <c r="S3620">
        <f t="shared" si="254"/>
        <v>1981</v>
      </c>
    </row>
    <row r="3621" spans="14:19" x14ac:dyDescent="0.25">
      <c r="N3621" s="10">
        <v>29918</v>
      </c>
      <c r="O3621">
        <f t="shared" si="251"/>
        <v>28</v>
      </c>
      <c r="P3621">
        <f t="shared" si="252"/>
        <v>11</v>
      </c>
      <c r="Q3621" t="str">
        <f t="shared" si="253"/>
        <v>Nov</v>
      </c>
      <c r="R3621" t="str">
        <f>TEXT(dDate[[#This Row],[Date]],"yyy - mm - mmm")</f>
        <v>1981 - 11 - Nov</v>
      </c>
      <c r="S3621">
        <f t="shared" si="254"/>
        <v>1981</v>
      </c>
    </row>
    <row r="3622" spans="14:19" x14ac:dyDescent="0.25">
      <c r="N3622" s="10">
        <v>29919</v>
      </c>
      <c r="O3622">
        <f t="shared" si="251"/>
        <v>29</v>
      </c>
      <c r="P3622">
        <f t="shared" si="252"/>
        <v>11</v>
      </c>
      <c r="Q3622" t="str">
        <f t="shared" si="253"/>
        <v>Nov</v>
      </c>
      <c r="R3622" t="str">
        <f>TEXT(dDate[[#This Row],[Date]],"yyy - mm - mmm")</f>
        <v>1981 - 11 - Nov</v>
      </c>
      <c r="S3622">
        <f t="shared" si="254"/>
        <v>1981</v>
      </c>
    </row>
    <row r="3623" spans="14:19" x14ac:dyDescent="0.25">
      <c r="N3623" s="10">
        <v>29920</v>
      </c>
      <c r="O3623">
        <f t="shared" si="251"/>
        <v>30</v>
      </c>
      <c r="P3623">
        <f t="shared" si="252"/>
        <v>11</v>
      </c>
      <c r="Q3623" t="str">
        <f t="shared" si="253"/>
        <v>Nov</v>
      </c>
      <c r="R3623" t="str">
        <f>TEXT(dDate[[#This Row],[Date]],"yyy - mm - mmm")</f>
        <v>1981 - 11 - Nov</v>
      </c>
      <c r="S3623">
        <f t="shared" si="254"/>
        <v>1981</v>
      </c>
    </row>
    <row r="3624" spans="14:19" x14ac:dyDescent="0.25">
      <c r="N3624" s="10">
        <v>29921</v>
      </c>
      <c r="O3624">
        <f t="shared" si="251"/>
        <v>1</v>
      </c>
      <c r="P3624">
        <f t="shared" si="252"/>
        <v>12</v>
      </c>
      <c r="Q3624" t="str">
        <f t="shared" si="253"/>
        <v>Dec</v>
      </c>
      <c r="R3624" t="str">
        <f>TEXT(dDate[[#This Row],[Date]],"yyy - mm - mmm")</f>
        <v>1981 - 12 - Dec</v>
      </c>
      <c r="S3624">
        <f t="shared" si="254"/>
        <v>1981</v>
      </c>
    </row>
    <row r="3625" spans="14:19" x14ac:dyDescent="0.25">
      <c r="N3625" s="10">
        <v>29922</v>
      </c>
      <c r="O3625">
        <f t="shared" si="251"/>
        <v>2</v>
      </c>
      <c r="P3625">
        <f t="shared" si="252"/>
        <v>12</v>
      </c>
      <c r="Q3625" t="str">
        <f t="shared" si="253"/>
        <v>Dec</v>
      </c>
      <c r="R3625" t="str">
        <f>TEXT(dDate[[#This Row],[Date]],"yyy - mm - mmm")</f>
        <v>1981 - 12 - Dec</v>
      </c>
      <c r="S3625">
        <f t="shared" si="254"/>
        <v>1981</v>
      </c>
    </row>
    <row r="3626" spans="14:19" x14ac:dyDescent="0.25">
      <c r="N3626" s="10">
        <v>29923</v>
      </c>
      <c r="O3626">
        <f t="shared" si="251"/>
        <v>3</v>
      </c>
      <c r="P3626">
        <f t="shared" si="252"/>
        <v>12</v>
      </c>
      <c r="Q3626" t="str">
        <f t="shared" si="253"/>
        <v>Dec</v>
      </c>
      <c r="R3626" t="str">
        <f>TEXT(dDate[[#This Row],[Date]],"yyy - mm - mmm")</f>
        <v>1981 - 12 - Dec</v>
      </c>
      <c r="S3626">
        <f t="shared" si="254"/>
        <v>1981</v>
      </c>
    </row>
    <row r="3627" spans="14:19" x14ac:dyDescent="0.25">
      <c r="N3627" s="10">
        <v>29924</v>
      </c>
      <c r="O3627">
        <f t="shared" si="251"/>
        <v>4</v>
      </c>
      <c r="P3627">
        <f t="shared" si="252"/>
        <v>12</v>
      </c>
      <c r="Q3627" t="str">
        <f t="shared" si="253"/>
        <v>Dec</v>
      </c>
      <c r="R3627" t="str">
        <f>TEXT(dDate[[#This Row],[Date]],"yyy - mm - mmm")</f>
        <v>1981 - 12 - Dec</v>
      </c>
      <c r="S3627">
        <f t="shared" si="254"/>
        <v>1981</v>
      </c>
    </row>
    <row r="3628" spans="14:19" x14ac:dyDescent="0.25">
      <c r="N3628" s="10">
        <v>29925</v>
      </c>
      <c r="O3628">
        <f t="shared" si="251"/>
        <v>5</v>
      </c>
      <c r="P3628">
        <f t="shared" si="252"/>
        <v>12</v>
      </c>
      <c r="Q3628" t="str">
        <f t="shared" si="253"/>
        <v>Dec</v>
      </c>
      <c r="R3628" t="str">
        <f>TEXT(dDate[[#This Row],[Date]],"yyy - mm - mmm")</f>
        <v>1981 - 12 - Dec</v>
      </c>
      <c r="S3628">
        <f t="shared" si="254"/>
        <v>1981</v>
      </c>
    </row>
    <row r="3629" spans="14:19" x14ac:dyDescent="0.25">
      <c r="N3629" s="10">
        <v>29926</v>
      </c>
      <c r="O3629">
        <f t="shared" si="251"/>
        <v>6</v>
      </c>
      <c r="P3629">
        <f t="shared" si="252"/>
        <v>12</v>
      </c>
      <c r="Q3629" t="str">
        <f t="shared" si="253"/>
        <v>Dec</v>
      </c>
      <c r="R3629" t="str">
        <f>TEXT(dDate[[#This Row],[Date]],"yyy - mm - mmm")</f>
        <v>1981 - 12 - Dec</v>
      </c>
      <c r="S3629">
        <f t="shared" si="254"/>
        <v>1981</v>
      </c>
    </row>
    <row r="3630" spans="14:19" x14ac:dyDescent="0.25">
      <c r="N3630" s="10">
        <v>29927</v>
      </c>
      <c r="O3630">
        <f t="shared" si="251"/>
        <v>7</v>
      </c>
      <c r="P3630">
        <f t="shared" si="252"/>
        <v>12</v>
      </c>
      <c r="Q3630" t="str">
        <f t="shared" si="253"/>
        <v>Dec</v>
      </c>
      <c r="R3630" t="str">
        <f>TEXT(dDate[[#This Row],[Date]],"yyy - mm - mmm")</f>
        <v>1981 - 12 - Dec</v>
      </c>
      <c r="S3630">
        <f t="shared" si="254"/>
        <v>1981</v>
      </c>
    </row>
    <row r="3631" spans="14:19" x14ac:dyDescent="0.25">
      <c r="N3631" s="10">
        <v>29928</v>
      </c>
      <c r="O3631">
        <f t="shared" si="251"/>
        <v>8</v>
      </c>
      <c r="P3631">
        <f t="shared" si="252"/>
        <v>12</v>
      </c>
      <c r="Q3631" t="str">
        <f t="shared" si="253"/>
        <v>Dec</v>
      </c>
      <c r="R3631" t="str">
        <f>TEXT(dDate[[#This Row],[Date]],"yyy - mm - mmm")</f>
        <v>1981 - 12 - Dec</v>
      </c>
      <c r="S3631">
        <f t="shared" si="254"/>
        <v>1981</v>
      </c>
    </row>
    <row r="3632" spans="14:19" x14ac:dyDescent="0.25">
      <c r="N3632" s="10">
        <v>29929</v>
      </c>
      <c r="O3632">
        <f t="shared" si="251"/>
        <v>9</v>
      </c>
      <c r="P3632">
        <f t="shared" si="252"/>
        <v>12</v>
      </c>
      <c r="Q3632" t="str">
        <f t="shared" si="253"/>
        <v>Dec</v>
      </c>
      <c r="R3632" t="str">
        <f>TEXT(dDate[[#This Row],[Date]],"yyy - mm - mmm")</f>
        <v>1981 - 12 - Dec</v>
      </c>
      <c r="S3632">
        <f t="shared" si="254"/>
        <v>1981</v>
      </c>
    </row>
    <row r="3633" spans="14:19" x14ac:dyDescent="0.25">
      <c r="N3633" s="10">
        <v>29930</v>
      </c>
      <c r="O3633">
        <f t="shared" si="251"/>
        <v>10</v>
      </c>
      <c r="P3633">
        <f t="shared" si="252"/>
        <v>12</v>
      </c>
      <c r="Q3633" t="str">
        <f t="shared" si="253"/>
        <v>Dec</v>
      </c>
      <c r="R3633" t="str">
        <f>TEXT(dDate[[#This Row],[Date]],"yyy - mm - mmm")</f>
        <v>1981 - 12 - Dec</v>
      </c>
      <c r="S3633">
        <f t="shared" si="254"/>
        <v>1981</v>
      </c>
    </row>
    <row r="3634" spans="14:19" x14ac:dyDescent="0.25">
      <c r="N3634" s="10">
        <v>29931</v>
      </c>
      <c r="O3634">
        <f t="shared" si="251"/>
        <v>11</v>
      </c>
      <c r="P3634">
        <f t="shared" si="252"/>
        <v>12</v>
      </c>
      <c r="Q3634" t="str">
        <f t="shared" si="253"/>
        <v>Dec</v>
      </c>
      <c r="R3634" t="str">
        <f>TEXT(dDate[[#This Row],[Date]],"yyy - mm - mmm")</f>
        <v>1981 - 12 - Dec</v>
      </c>
      <c r="S3634">
        <f t="shared" si="254"/>
        <v>1981</v>
      </c>
    </row>
    <row r="3635" spans="14:19" x14ac:dyDescent="0.25">
      <c r="N3635" s="10">
        <v>29932</v>
      </c>
      <c r="O3635">
        <f t="shared" si="251"/>
        <v>12</v>
      </c>
      <c r="P3635">
        <f t="shared" si="252"/>
        <v>12</v>
      </c>
      <c r="Q3635" t="str">
        <f t="shared" si="253"/>
        <v>Dec</v>
      </c>
      <c r="R3635" t="str">
        <f>TEXT(dDate[[#This Row],[Date]],"yyy - mm - mmm")</f>
        <v>1981 - 12 - Dec</v>
      </c>
      <c r="S3635">
        <f t="shared" si="254"/>
        <v>1981</v>
      </c>
    </row>
    <row r="3636" spans="14:19" x14ac:dyDescent="0.25">
      <c r="N3636" s="10">
        <v>29933</v>
      </c>
      <c r="O3636">
        <f t="shared" si="251"/>
        <v>13</v>
      </c>
      <c r="P3636">
        <f t="shared" si="252"/>
        <v>12</v>
      </c>
      <c r="Q3636" t="str">
        <f t="shared" si="253"/>
        <v>Dec</v>
      </c>
      <c r="R3636" t="str">
        <f>TEXT(dDate[[#This Row],[Date]],"yyy - mm - mmm")</f>
        <v>1981 - 12 - Dec</v>
      </c>
      <c r="S3636">
        <f t="shared" si="254"/>
        <v>1981</v>
      </c>
    </row>
    <row r="3637" spans="14:19" x14ac:dyDescent="0.25">
      <c r="N3637" s="10">
        <v>29934</v>
      </c>
      <c r="O3637">
        <f t="shared" si="251"/>
        <v>14</v>
      </c>
      <c r="P3637">
        <f t="shared" si="252"/>
        <v>12</v>
      </c>
      <c r="Q3637" t="str">
        <f t="shared" si="253"/>
        <v>Dec</v>
      </c>
      <c r="R3637" t="str">
        <f>TEXT(dDate[[#This Row],[Date]],"yyy - mm - mmm")</f>
        <v>1981 - 12 - Dec</v>
      </c>
      <c r="S3637">
        <f t="shared" si="254"/>
        <v>1981</v>
      </c>
    </row>
    <row r="3638" spans="14:19" x14ac:dyDescent="0.25">
      <c r="N3638" s="10">
        <v>29935</v>
      </c>
      <c r="O3638">
        <f t="shared" si="251"/>
        <v>15</v>
      </c>
      <c r="P3638">
        <f t="shared" si="252"/>
        <v>12</v>
      </c>
      <c r="Q3638" t="str">
        <f t="shared" si="253"/>
        <v>Dec</v>
      </c>
      <c r="R3638" t="str">
        <f>TEXT(dDate[[#This Row],[Date]],"yyy - mm - mmm")</f>
        <v>1981 - 12 - Dec</v>
      </c>
      <c r="S3638">
        <f t="shared" si="254"/>
        <v>1981</v>
      </c>
    </row>
    <row r="3639" spans="14:19" x14ac:dyDescent="0.25">
      <c r="N3639" s="10">
        <v>29936</v>
      </c>
      <c r="O3639">
        <f t="shared" si="251"/>
        <v>16</v>
      </c>
      <c r="P3639">
        <f t="shared" si="252"/>
        <v>12</v>
      </c>
      <c r="Q3639" t="str">
        <f t="shared" si="253"/>
        <v>Dec</v>
      </c>
      <c r="R3639" t="str">
        <f>TEXT(dDate[[#This Row],[Date]],"yyy - mm - mmm")</f>
        <v>1981 - 12 - Dec</v>
      </c>
      <c r="S3639">
        <f t="shared" si="254"/>
        <v>1981</v>
      </c>
    </row>
    <row r="3640" spans="14:19" x14ac:dyDescent="0.25">
      <c r="N3640" s="10">
        <v>29937</v>
      </c>
      <c r="O3640">
        <f t="shared" si="251"/>
        <v>17</v>
      </c>
      <c r="P3640">
        <f t="shared" si="252"/>
        <v>12</v>
      </c>
      <c r="Q3640" t="str">
        <f t="shared" si="253"/>
        <v>Dec</v>
      </c>
      <c r="R3640" t="str">
        <f>TEXT(dDate[[#This Row],[Date]],"yyy - mm - mmm")</f>
        <v>1981 - 12 - Dec</v>
      </c>
      <c r="S3640">
        <f t="shared" si="254"/>
        <v>1981</v>
      </c>
    </row>
    <row r="3641" spans="14:19" x14ac:dyDescent="0.25">
      <c r="N3641" s="10">
        <v>29938</v>
      </c>
      <c r="O3641">
        <f t="shared" si="251"/>
        <v>18</v>
      </c>
      <c r="P3641">
        <f t="shared" si="252"/>
        <v>12</v>
      </c>
      <c r="Q3641" t="str">
        <f t="shared" si="253"/>
        <v>Dec</v>
      </c>
      <c r="R3641" t="str">
        <f>TEXT(dDate[[#This Row],[Date]],"yyy - mm - mmm")</f>
        <v>1981 - 12 - Dec</v>
      </c>
      <c r="S3641">
        <f t="shared" si="254"/>
        <v>1981</v>
      </c>
    </row>
    <row r="3642" spans="14:19" x14ac:dyDescent="0.25">
      <c r="N3642" s="10">
        <v>29939</v>
      </c>
      <c r="O3642">
        <f t="shared" si="251"/>
        <v>19</v>
      </c>
      <c r="P3642">
        <f t="shared" si="252"/>
        <v>12</v>
      </c>
      <c r="Q3642" t="str">
        <f t="shared" si="253"/>
        <v>Dec</v>
      </c>
      <c r="R3642" t="str">
        <f>TEXT(dDate[[#This Row],[Date]],"yyy - mm - mmm")</f>
        <v>1981 - 12 - Dec</v>
      </c>
      <c r="S3642">
        <f t="shared" si="254"/>
        <v>1981</v>
      </c>
    </row>
    <row r="3643" spans="14:19" x14ac:dyDescent="0.25">
      <c r="N3643" s="10">
        <v>29940</v>
      </c>
      <c r="O3643">
        <f t="shared" si="251"/>
        <v>20</v>
      </c>
      <c r="P3643">
        <f t="shared" si="252"/>
        <v>12</v>
      </c>
      <c r="Q3643" t="str">
        <f t="shared" si="253"/>
        <v>Dec</v>
      </c>
      <c r="R3643" t="str">
        <f>TEXT(dDate[[#This Row],[Date]],"yyy - mm - mmm")</f>
        <v>1981 - 12 - Dec</v>
      </c>
      <c r="S3643">
        <f t="shared" si="254"/>
        <v>1981</v>
      </c>
    </row>
    <row r="3644" spans="14:19" x14ac:dyDescent="0.25">
      <c r="N3644" s="10">
        <v>29941</v>
      </c>
      <c r="O3644">
        <f t="shared" si="251"/>
        <v>21</v>
      </c>
      <c r="P3644">
        <f t="shared" si="252"/>
        <v>12</v>
      </c>
      <c r="Q3644" t="str">
        <f t="shared" si="253"/>
        <v>Dec</v>
      </c>
      <c r="R3644" t="str">
        <f>TEXT(dDate[[#This Row],[Date]],"yyy - mm - mmm")</f>
        <v>1981 - 12 - Dec</v>
      </c>
      <c r="S3644">
        <f t="shared" si="254"/>
        <v>1981</v>
      </c>
    </row>
    <row r="3645" spans="14:19" x14ac:dyDescent="0.25">
      <c r="N3645" s="10">
        <v>29942</v>
      </c>
      <c r="O3645">
        <f t="shared" si="251"/>
        <v>22</v>
      </c>
      <c r="P3645">
        <f t="shared" si="252"/>
        <v>12</v>
      </c>
      <c r="Q3645" t="str">
        <f t="shared" si="253"/>
        <v>Dec</v>
      </c>
      <c r="R3645" t="str">
        <f>TEXT(dDate[[#This Row],[Date]],"yyy - mm - mmm")</f>
        <v>1981 - 12 - Dec</v>
      </c>
      <c r="S3645">
        <f t="shared" si="254"/>
        <v>1981</v>
      </c>
    </row>
    <row r="3646" spans="14:19" x14ac:dyDescent="0.25">
      <c r="N3646" s="10">
        <v>29943</v>
      </c>
      <c r="O3646">
        <f t="shared" si="251"/>
        <v>23</v>
      </c>
      <c r="P3646">
        <f t="shared" si="252"/>
        <v>12</v>
      </c>
      <c r="Q3646" t="str">
        <f t="shared" si="253"/>
        <v>Dec</v>
      </c>
      <c r="R3646" t="str">
        <f>TEXT(dDate[[#This Row],[Date]],"yyy - mm - mmm")</f>
        <v>1981 - 12 - Dec</v>
      </c>
      <c r="S3646">
        <f t="shared" si="254"/>
        <v>1981</v>
      </c>
    </row>
    <row r="3647" spans="14:19" x14ac:dyDescent="0.25">
      <c r="N3647" s="10">
        <v>29944</v>
      </c>
      <c r="O3647">
        <f t="shared" si="251"/>
        <v>24</v>
      </c>
      <c r="P3647">
        <f t="shared" si="252"/>
        <v>12</v>
      </c>
      <c r="Q3647" t="str">
        <f t="shared" si="253"/>
        <v>Dec</v>
      </c>
      <c r="R3647" t="str">
        <f>TEXT(dDate[[#This Row],[Date]],"yyy - mm - mmm")</f>
        <v>1981 - 12 - Dec</v>
      </c>
      <c r="S3647">
        <f t="shared" si="254"/>
        <v>1981</v>
      </c>
    </row>
    <row r="3648" spans="14:19" x14ac:dyDescent="0.25">
      <c r="N3648" s="10">
        <v>29945</v>
      </c>
      <c r="O3648">
        <f t="shared" si="251"/>
        <v>25</v>
      </c>
      <c r="P3648">
        <f t="shared" si="252"/>
        <v>12</v>
      </c>
      <c r="Q3648" t="str">
        <f t="shared" si="253"/>
        <v>Dec</v>
      </c>
      <c r="R3648" t="str">
        <f>TEXT(dDate[[#This Row],[Date]],"yyy - mm - mmm")</f>
        <v>1981 - 12 - Dec</v>
      </c>
      <c r="S3648">
        <f t="shared" si="254"/>
        <v>1981</v>
      </c>
    </row>
    <row r="3649" spans="14:19" x14ac:dyDescent="0.25">
      <c r="N3649" s="10">
        <v>29946</v>
      </c>
      <c r="O3649">
        <f t="shared" si="251"/>
        <v>26</v>
      </c>
      <c r="P3649">
        <f t="shared" si="252"/>
        <v>12</v>
      </c>
      <c r="Q3649" t="str">
        <f t="shared" si="253"/>
        <v>Dec</v>
      </c>
      <c r="R3649" t="str">
        <f>TEXT(dDate[[#This Row],[Date]],"yyy - mm - mmm")</f>
        <v>1981 - 12 - Dec</v>
      </c>
      <c r="S3649">
        <f t="shared" si="254"/>
        <v>1981</v>
      </c>
    </row>
    <row r="3650" spans="14:19" x14ac:dyDescent="0.25">
      <c r="N3650" s="10">
        <v>29947</v>
      </c>
      <c r="O3650">
        <f t="shared" si="251"/>
        <v>27</v>
      </c>
      <c r="P3650">
        <f t="shared" si="252"/>
        <v>12</v>
      </c>
      <c r="Q3650" t="str">
        <f t="shared" si="253"/>
        <v>Dec</v>
      </c>
      <c r="R3650" t="str">
        <f>TEXT(dDate[[#This Row],[Date]],"yyy - mm - mmm")</f>
        <v>1981 - 12 - Dec</v>
      </c>
      <c r="S3650">
        <f t="shared" si="254"/>
        <v>1981</v>
      </c>
    </row>
    <row r="3651" spans="14:19" x14ac:dyDescent="0.25">
      <c r="N3651" s="10">
        <v>29948</v>
      </c>
      <c r="O3651">
        <f t="shared" ref="O3651:O3714" si="255">DAY(N3651)</f>
        <v>28</v>
      </c>
      <c r="P3651">
        <f t="shared" ref="P3651:P3714" si="256">MONTH(N3651)</f>
        <v>12</v>
      </c>
      <c r="Q3651" t="str">
        <f t="shared" ref="Q3651:Q3714" si="257">TEXT(N3651,"mmm")</f>
        <v>Dec</v>
      </c>
      <c r="R3651" t="str">
        <f>TEXT(dDate[[#This Row],[Date]],"yyy - mm - mmm")</f>
        <v>1981 - 12 - Dec</v>
      </c>
      <c r="S3651">
        <f t="shared" ref="S3651:S3714" si="258">YEAR(N3651)</f>
        <v>1981</v>
      </c>
    </row>
    <row r="3652" spans="14:19" x14ac:dyDescent="0.25">
      <c r="N3652" s="10">
        <v>29949</v>
      </c>
      <c r="O3652">
        <f t="shared" si="255"/>
        <v>29</v>
      </c>
      <c r="P3652">
        <f t="shared" si="256"/>
        <v>12</v>
      </c>
      <c r="Q3652" t="str">
        <f t="shared" si="257"/>
        <v>Dec</v>
      </c>
      <c r="R3652" t="str">
        <f>TEXT(dDate[[#This Row],[Date]],"yyy - mm - mmm")</f>
        <v>1981 - 12 - Dec</v>
      </c>
      <c r="S3652">
        <f t="shared" si="258"/>
        <v>1981</v>
      </c>
    </row>
    <row r="3653" spans="14:19" x14ac:dyDescent="0.25">
      <c r="N3653" s="10">
        <v>29950</v>
      </c>
      <c r="O3653">
        <f t="shared" si="255"/>
        <v>30</v>
      </c>
      <c r="P3653">
        <f t="shared" si="256"/>
        <v>12</v>
      </c>
      <c r="Q3653" t="str">
        <f t="shared" si="257"/>
        <v>Dec</v>
      </c>
      <c r="R3653" t="str">
        <f>TEXT(dDate[[#This Row],[Date]],"yyy - mm - mmm")</f>
        <v>1981 - 12 - Dec</v>
      </c>
      <c r="S3653">
        <f t="shared" si="258"/>
        <v>1981</v>
      </c>
    </row>
    <row r="3654" spans="14:19" x14ac:dyDescent="0.25">
      <c r="N3654" s="10">
        <v>29951</v>
      </c>
      <c r="O3654">
        <f t="shared" si="255"/>
        <v>31</v>
      </c>
      <c r="P3654">
        <f t="shared" si="256"/>
        <v>12</v>
      </c>
      <c r="Q3654" t="str">
        <f t="shared" si="257"/>
        <v>Dec</v>
      </c>
      <c r="R3654" t="str">
        <f>TEXT(dDate[[#This Row],[Date]],"yyy - mm - mmm")</f>
        <v>1981 - 12 - Dec</v>
      </c>
      <c r="S3654">
        <f t="shared" si="258"/>
        <v>1981</v>
      </c>
    </row>
    <row r="3655" spans="14:19" x14ac:dyDescent="0.25">
      <c r="N3655" s="10">
        <v>29952</v>
      </c>
      <c r="O3655">
        <f t="shared" si="255"/>
        <v>1</v>
      </c>
      <c r="P3655">
        <f t="shared" si="256"/>
        <v>1</v>
      </c>
      <c r="Q3655" t="str">
        <f t="shared" si="257"/>
        <v>Jan</v>
      </c>
      <c r="R3655" t="str">
        <f>TEXT(dDate[[#This Row],[Date]],"yyy - mm - mmm")</f>
        <v>1982 - 01 - Jan</v>
      </c>
      <c r="S3655">
        <f t="shared" si="258"/>
        <v>1982</v>
      </c>
    </row>
    <row r="3656" spans="14:19" x14ac:dyDescent="0.25">
      <c r="N3656" s="10">
        <v>29953</v>
      </c>
      <c r="O3656">
        <f t="shared" si="255"/>
        <v>2</v>
      </c>
      <c r="P3656">
        <f t="shared" si="256"/>
        <v>1</v>
      </c>
      <c r="Q3656" t="str">
        <f t="shared" si="257"/>
        <v>Jan</v>
      </c>
      <c r="R3656" t="str">
        <f>TEXT(dDate[[#This Row],[Date]],"yyy - mm - mmm")</f>
        <v>1982 - 01 - Jan</v>
      </c>
      <c r="S3656">
        <f t="shared" si="258"/>
        <v>1982</v>
      </c>
    </row>
    <row r="3657" spans="14:19" x14ac:dyDescent="0.25">
      <c r="N3657" s="10">
        <v>29954</v>
      </c>
      <c r="O3657">
        <f t="shared" si="255"/>
        <v>3</v>
      </c>
      <c r="P3657">
        <f t="shared" si="256"/>
        <v>1</v>
      </c>
      <c r="Q3657" t="str">
        <f t="shared" si="257"/>
        <v>Jan</v>
      </c>
      <c r="R3657" t="str">
        <f>TEXT(dDate[[#This Row],[Date]],"yyy - mm - mmm")</f>
        <v>1982 - 01 - Jan</v>
      </c>
      <c r="S3657">
        <f t="shared" si="258"/>
        <v>1982</v>
      </c>
    </row>
    <row r="3658" spans="14:19" x14ac:dyDescent="0.25">
      <c r="N3658" s="10">
        <v>29955</v>
      </c>
      <c r="O3658">
        <f t="shared" si="255"/>
        <v>4</v>
      </c>
      <c r="P3658">
        <f t="shared" si="256"/>
        <v>1</v>
      </c>
      <c r="Q3658" t="str">
        <f t="shared" si="257"/>
        <v>Jan</v>
      </c>
      <c r="R3658" t="str">
        <f>TEXT(dDate[[#This Row],[Date]],"yyy - mm - mmm")</f>
        <v>1982 - 01 - Jan</v>
      </c>
      <c r="S3658">
        <f t="shared" si="258"/>
        <v>1982</v>
      </c>
    </row>
    <row r="3659" spans="14:19" x14ac:dyDescent="0.25">
      <c r="N3659" s="10">
        <v>29956</v>
      </c>
      <c r="O3659">
        <f t="shared" si="255"/>
        <v>5</v>
      </c>
      <c r="P3659">
        <f t="shared" si="256"/>
        <v>1</v>
      </c>
      <c r="Q3659" t="str">
        <f t="shared" si="257"/>
        <v>Jan</v>
      </c>
      <c r="R3659" t="str">
        <f>TEXT(dDate[[#This Row],[Date]],"yyy - mm - mmm")</f>
        <v>1982 - 01 - Jan</v>
      </c>
      <c r="S3659">
        <f t="shared" si="258"/>
        <v>1982</v>
      </c>
    </row>
    <row r="3660" spans="14:19" x14ac:dyDescent="0.25">
      <c r="N3660" s="10">
        <v>29957</v>
      </c>
      <c r="O3660">
        <f t="shared" si="255"/>
        <v>6</v>
      </c>
      <c r="P3660">
        <f t="shared" si="256"/>
        <v>1</v>
      </c>
      <c r="Q3660" t="str">
        <f t="shared" si="257"/>
        <v>Jan</v>
      </c>
      <c r="R3660" t="str">
        <f>TEXT(dDate[[#This Row],[Date]],"yyy - mm - mmm")</f>
        <v>1982 - 01 - Jan</v>
      </c>
      <c r="S3660">
        <f t="shared" si="258"/>
        <v>1982</v>
      </c>
    </row>
    <row r="3661" spans="14:19" x14ac:dyDescent="0.25">
      <c r="N3661" s="10">
        <v>29958</v>
      </c>
      <c r="O3661">
        <f t="shared" si="255"/>
        <v>7</v>
      </c>
      <c r="P3661">
        <f t="shared" si="256"/>
        <v>1</v>
      </c>
      <c r="Q3661" t="str">
        <f t="shared" si="257"/>
        <v>Jan</v>
      </c>
      <c r="R3661" t="str">
        <f>TEXT(dDate[[#This Row],[Date]],"yyy - mm - mmm")</f>
        <v>1982 - 01 - Jan</v>
      </c>
      <c r="S3661">
        <f t="shared" si="258"/>
        <v>1982</v>
      </c>
    </row>
    <row r="3662" spans="14:19" x14ac:dyDescent="0.25">
      <c r="N3662" s="10">
        <v>29959</v>
      </c>
      <c r="O3662">
        <f t="shared" si="255"/>
        <v>8</v>
      </c>
      <c r="P3662">
        <f t="shared" si="256"/>
        <v>1</v>
      </c>
      <c r="Q3662" t="str">
        <f t="shared" si="257"/>
        <v>Jan</v>
      </c>
      <c r="R3662" t="str">
        <f>TEXT(dDate[[#This Row],[Date]],"yyy - mm - mmm")</f>
        <v>1982 - 01 - Jan</v>
      </c>
      <c r="S3662">
        <f t="shared" si="258"/>
        <v>1982</v>
      </c>
    </row>
    <row r="3663" spans="14:19" x14ac:dyDescent="0.25">
      <c r="N3663" s="10">
        <v>29960</v>
      </c>
      <c r="O3663">
        <f t="shared" si="255"/>
        <v>9</v>
      </c>
      <c r="P3663">
        <f t="shared" si="256"/>
        <v>1</v>
      </c>
      <c r="Q3663" t="str">
        <f t="shared" si="257"/>
        <v>Jan</v>
      </c>
      <c r="R3663" t="str">
        <f>TEXT(dDate[[#This Row],[Date]],"yyy - mm - mmm")</f>
        <v>1982 - 01 - Jan</v>
      </c>
      <c r="S3663">
        <f t="shared" si="258"/>
        <v>1982</v>
      </c>
    </row>
    <row r="3664" spans="14:19" x14ac:dyDescent="0.25">
      <c r="N3664" s="10">
        <v>29961</v>
      </c>
      <c r="O3664">
        <f t="shared" si="255"/>
        <v>10</v>
      </c>
      <c r="P3664">
        <f t="shared" si="256"/>
        <v>1</v>
      </c>
      <c r="Q3664" t="str">
        <f t="shared" si="257"/>
        <v>Jan</v>
      </c>
      <c r="R3664" t="str">
        <f>TEXT(dDate[[#This Row],[Date]],"yyy - mm - mmm")</f>
        <v>1982 - 01 - Jan</v>
      </c>
      <c r="S3664">
        <f t="shared" si="258"/>
        <v>1982</v>
      </c>
    </row>
    <row r="3665" spans="14:19" x14ac:dyDescent="0.25">
      <c r="N3665" s="10">
        <v>29962</v>
      </c>
      <c r="O3665">
        <f t="shared" si="255"/>
        <v>11</v>
      </c>
      <c r="P3665">
        <f t="shared" si="256"/>
        <v>1</v>
      </c>
      <c r="Q3665" t="str">
        <f t="shared" si="257"/>
        <v>Jan</v>
      </c>
      <c r="R3665" t="str">
        <f>TEXT(dDate[[#This Row],[Date]],"yyy - mm - mmm")</f>
        <v>1982 - 01 - Jan</v>
      </c>
      <c r="S3665">
        <f t="shared" si="258"/>
        <v>1982</v>
      </c>
    </row>
    <row r="3666" spans="14:19" x14ac:dyDescent="0.25">
      <c r="N3666" s="10">
        <v>29963</v>
      </c>
      <c r="O3666">
        <f t="shared" si="255"/>
        <v>12</v>
      </c>
      <c r="P3666">
        <f t="shared" si="256"/>
        <v>1</v>
      </c>
      <c r="Q3666" t="str">
        <f t="shared" si="257"/>
        <v>Jan</v>
      </c>
      <c r="R3666" t="str">
        <f>TEXT(dDate[[#This Row],[Date]],"yyy - mm - mmm")</f>
        <v>1982 - 01 - Jan</v>
      </c>
      <c r="S3666">
        <f t="shared" si="258"/>
        <v>1982</v>
      </c>
    </row>
    <row r="3667" spans="14:19" x14ac:dyDescent="0.25">
      <c r="N3667" s="10">
        <v>29964</v>
      </c>
      <c r="O3667">
        <f t="shared" si="255"/>
        <v>13</v>
      </c>
      <c r="P3667">
        <f t="shared" si="256"/>
        <v>1</v>
      </c>
      <c r="Q3667" t="str">
        <f t="shared" si="257"/>
        <v>Jan</v>
      </c>
      <c r="R3667" t="str">
        <f>TEXT(dDate[[#This Row],[Date]],"yyy - mm - mmm")</f>
        <v>1982 - 01 - Jan</v>
      </c>
      <c r="S3667">
        <f t="shared" si="258"/>
        <v>1982</v>
      </c>
    </row>
    <row r="3668" spans="14:19" x14ac:dyDescent="0.25">
      <c r="N3668" s="10">
        <v>29965</v>
      </c>
      <c r="O3668">
        <f t="shared" si="255"/>
        <v>14</v>
      </c>
      <c r="P3668">
        <f t="shared" si="256"/>
        <v>1</v>
      </c>
      <c r="Q3668" t="str">
        <f t="shared" si="257"/>
        <v>Jan</v>
      </c>
      <c r="R3668" t="str">
        <f>TEXT(dDate[[#This Row],[Date]],"yyy - mm - mmm")</f>
        <v>1982 - 01 - Jan</v>
      </c>
      <c r="S3668">
        <f t="shared" si="258"/>
        <v>1982</v>
      </c>
    </row>
    <row r="3669" spans="14:19" x14ac:dyDescent="0.25">
      <c r="N3669" s="10">
        <v>29966</v>
      </c>
      <c r="O3669">
        <f t="shared" si="255"/>
        <v>15</v>
      </c>
      <c r="P3669">
        <f t="shared" si="256"/>
        <v>1</v>
      </c>
      <c r="Q3669" t="str">
        <f t="shared" si="257"/>
        <v>Jan</v>
      </c>
      <c r="R3669" t="str">
        <f>TEXT(dDate[[#This Row],[Date]],"yyy - mm - mmm")</f>
        <v>1982 - 01 - Jan</v>
      </c>
      <c r="S3669">
        <f t="shared" si="258"/>
        <v>1982</v>
      </c>
    </row>
    <row r="3670" spans="14:19" x14ac:dyDescent="0.25">
      <c r="N3670" s="10">
        <v>29967</v>
      </c>
      <c r="O3670">
        <f t="shared" si="255"/>
        <v>16</v>
      </c>
      <c r="P3670">
        <f t="shared" si="256"/>
        <v>1</v>
      </c>
      <c r="Q3670" t="str">
        <f t="shared" si="257"/>
        <v>Jan</v>
      </c>
      <c r="R3670" t="str">
        <f>TEXT(dDate[[#This Row],[Date]],"yyy - mm - mmm")</f>
        <v>1982 - 01 - Jan</v>
      </c>
      <c r="S3670">
        <f t="shared" si="258"/>
        <v>1982</v>
      </c>
    </row>
    <row r="3671" spans="14:19" x14ac:dyDescent="0.25">
      <c r="N3671" s="10">
        <v>29968</v>
      </c>
      <c r="O3671">
        <f t="shared" si="255"/>
        <v>17</v>
      </c>
      <c r="P3671">
        <f t="shared" si="256"/>
        <v>1</v>
      </c>
      <c r="Q3671" t="str">
        <f t="shared" si="257"/>
        <v>Jan</v>
      </c>
      <c r="R3671" t="str">
        <f>TEXT(dDate[[#This Row],[Date]],"yyy - mm - mmm")</f>
        <v>1982 - 01 - Jan</v>
      </c>
      <c r="S3671">
        <f t="shared" si="258"/>
        <v>1982</v>
      </c>
    </row>
    <row r="3672" spans="14:19" x14ac:dyDescent="0.25">
      <c r="N3672" s="10">
        <v>29969</v>
      </c>
      <c r="O3672">
        <f t="shared" si="255"/>
        <v>18</v>
      </c>
      <c r="P3672">
        <f t="shared" si="256"/>
        <v>1</v>
      </c>
      <c r="Q3672" t="str">
        <f t="shared" si="257"/>
        <v>Jan</v>
      </c>
      <c r="R3672" t="str">
        <f>TEXT(dDate[[#This Row],[Date]],"yyy - mm - mmm")</f>
        <v>1982 - 01 - Jan</v>
      </c>
      <c r="S3672">
        <f t="shared" si="258"/>
        <v>1982</v>
      </c>
    </row>
    <row r="3673" spans="14:19" x14ac:dyDescent="0.25">
      <c r="N3673" s="10">
        <v>29970</v>
      </c>
      <c r="O3673">
        <f t="shared" si="255"/>
        <v>19</v>
      </c>
      <c r="P3673">
        <f t="shared" si="256"/>
        <v>1</v>
      </c>
      <c r="Q3673" t="str">
        <f t="shared" si="257"/>
        <v>Jan</v>
      </c>
      <c r="R3673" t="str">
        <f>TEXT(dDate[[#This Row],[Date]],"yyy - mm - mmm")</f>
        <v>1982 - 01 - Jan</v>
      </c>
      <c r="S3673">
        <f t="shared" si="258"/>
        <v>1982</v>
      </c>
    </row>
    <row r="3674" spans="14:19" x14ac:dyDescent="0.25">
      <c r="N3674" s="10">
        <v>29971</v>
      </c>
      <c r="O3674">
        <f t="shared" si="255"/>
        <v>20</v>
      </c>
      <c r="P3674">
        <f t="shared" si="256"/>
        <v>1</v>
      </c>
      <c r="Q3674" t="str">
        <f t="shared" si="257"/>
        <v>Jan</v>
      </c>
      <c r="R3674" t="str">
        <f>TEXT(dDate[[#This Row],[Date]],"yyy - mm - mmm")</f>
        <v>1982 - 01 - Jan</v>
      </c>
      <c r="S3674">
        <f t="shared" si="258"/>
        <v>1982</v>
      </c>
    </row>
    <row r="3675" spans="14:19" x14ac:dyDescent="0.25">
      <c r="N3675" s="10">
        <v>29972</v>
      </c>
      <c r="O3675">
        <f t="shared" si="255"/>
        <v>21</v>
      </c>
      <c r="P3675">
        <f t="shared" si="256"/>
        <v>1</v>
      </c>
      <c r="Q3675" t="str">
        <f t="shared" si="257"/>
        <v>Jan</v>
      </c>
      <c r="R3675" t="str">
        <f>TEXT(dDate[[#This Row],[Date]],"yyy - mm - mmm")</f>
        <v>1982 - 01 - Jan</v>
      </c>
      <c r="S3675">
        <f t="shared" si="258"/>
        <v>1982</v>
      </c>
    </row>
    <row r="3676" spans="14:19" x14ac:dyDescent="0.25">
      <c r="N3676" s="10">
        <v>29973</v>
      </c>
      <c r="O3676">
        <f t="shared" si="255"/>
        <v>22</v>
      </c>
      <c r="P3676">
        <f t="shared" si="256"/>
        <v>1</v>
      </c>
      <c r="Q3676" t="str">
        <f t="shared" si="257"/>
        <v>Jan</v>
      </c>
      <c r="R3676" t="str">
        <f>TEXT(dDate[[#This Row],[Date]],"yyy - mm - mmm")</f>
        <v>1982 - 01 - Jan</v>
      </c>
      <c r="S3676">
        <f t="shared" si="258"/>
        <v>1982</v>
      </c>
    </row>
    <row r="3677" spans="14:19" x14ac:dyDescent="0.25">
      <c r="N3677" s="10">
        <v>29974</v>
      </c>
      <c r="O3677">
        <f t="shared" si="255"/>
        <v>23</v>
      </c>
      <c r="P3677">
        <f t="shared" si="256"/>
        <v>1</v>
      </c>
      <c r="Q3677" t="str">
        <f t="shared" si="257"/>
        <v>Jan</v>
      </c>
      <c r="R3677" t="str">
        <f>TEXT(dDate[[#This Row],[Date]],"yyy - mm - mmm")</f>
        <v>1982 - 01 - Jan</v>
      </c>
      <c r="S3677">
        <f t="shared" si="258"/>
        <v>1982</v>
      </c>
    </row>
    <row r="3678" spans="14:19" x14ac:dyDescent="0.25">
      <c r="N3678" s="10">
        <v>29975</v>
      </c>
      <c r="O3678">
        <f t="shared" si="255"/>
        <v>24</v>
      </c>
      <c r="P3678">
        <f t="shared" si="256"/>
        <v>1</v>
      </c>
      <c r="Q3678" t="str">
        <f t="shared" si="257"/>
        <v>Jan</v>
      </c>
      <c r="R3678" t="str">
        <f>TEXT(dDate[[#This Row],[Date]],"yyy - mm - mmm")</f>
        <v>1982 - 01 - Jan</v>
      </c>
      <c r="S3678">
        <f t="shared" si="258"/>
        <v>1982</v>
      </c>
    </row>
    <row r="3679" spans="14:19" x14ac:dyDescent="0.25">
      <c r="N3679" s="10">
        <v>29976</v>
      </c>
      <c r="O3679">
        <f t="shared" si="255"/>
        <v>25</v>
      </c>
      <c r="P3679">
        <f t="shared" si="256"/>
        <v>1</v>
      </c>
      <c r="Q3679" t="str">
        <f t="shared" si="257"/>
        <v>Jan</v>
      </c>
      <c r="R3679" t="str">
        <f>TEXT(dDate[[#This Row],[Date]],"yyy - mm - mmm")</f>
        <v>1982 - 01 - Jan</v>
      </c>
      <c r="S3679">
        <f t="shared" si="258"/>
        <v>1982</v>
      </c>
    </row>
    <row r="3680" spans="14:19" x14ac:dyDescent="0.25">
      <c r="N3680" s="10">
        <v>29977</v>
      </c>
      <c r="O3680">
        <f t="shared" si="255"/>
        <v>26</v>
      </c>
      <c r="P3680">
        <f t="shared" si="256"/>
        <v>1</v>
      </c>
      <c r="Q3680" t="str">
        <f t="shared" si="257"/>
        <v>Jan</v>
      </c>
      <c r="R3680" t="str">
        <f>TEXT(dDate[[#This Row],[Date]],"yyy - mm - mmm")</f>
        <v>1982 - 01 - Jan</v>
      </c>
      <c r="S3680">
        <f t="shared" si="258"/>
        <v>1982</v>
      </c>
    </row>
    <row r="3681" spans="14:19" x14ac:dyDescent="0.25">
      <c r="N3681" s="10">
        <v>29978</v>
      </c>
      <c r="O3681">
        <f t="shared" si="255"/>
        <v>27</v>
      </c>
      <c r="P3681">
        <f t="shared" si="256"/>
        <v>1</v>
      </c>
      <c r="Q3681" t="str">
        <f t="shared" si="257"/>
        <v>Jan</v>
      </c>
      <c r="R3681" t="str">
        <f>TEXT(dDate[[#This Row],[Date]],"yyy - mm - mmm")</f>
        <v>1982 - 01 - Jan</v>
      </c>
      <c r="S3681">
        <f t="shared" si="258"/>
        <v>1982</v>
      </c>
    </row>
    <row r="3682" spans="14:19" x14ac:dyDescent="0.25">
      <c r="N3682" s="10">
        <v>29979</v>
      </c>
      <c r="O3682">
        <f t="shared" si="255"/>
        <v>28</v>
      </c>
      <c r="P3682">
        <f t="shared" si="256"/>
        <v>1</v>
      </c>
      <c r="Q3682" t="str">
        <f t="shared" si="257"/>
        <v>Jan</v>
      </c>
      <c r="R3682" t="str">
        <f>TEXT(dDate[[#This Row],[Date]],"yyy - mm - mmm")</f>
        <v>1982 - 01 - Jan</v>
      </c>
      <c r="S3682">
        <f t="shared" si="258"/>
        <v>1982</v>
      </c>
    </row>
    <row r="3683" spans="14:19" x14ac:dyDescent="0.25">
      <c r="N3683" s="10">
        <v>29980</v>
      </c>
      <c r="O3683">
        <f t="shared" si="255"/>
        <v>29</v>
      </c>
      <c r="P3683">
        <f t="shared" si="256"/>
        <v>1</v>
      </c>
      <c r="Q3683" t="str">
        <f t="shared" si="257"/>
        <v>Jan</v>
      </c>
      <c r="R3683" t="str">
        <f>TEXT(dDate[[#This Row],[Date]],"yyy - mm - mmm")</f>
        <v>1982 - 01 - Jan</v>
      </c>
      <c r="S3683">
        <f t="shared" si="258"/>
        <v>1982</v>
      </c>
    </row>
    <row r="3684" spans="14:19" x14ac:dyDescent="0.25">
      <c r="N3684" s="10">
        <v>29981</v>
      </c>
      <c r="O3684">
        <f t="shared" si="255"/>
        <v>30</v>
      </c>
      <c r="P3684">
        <f t="shared" si="256"/>
        <v>1</v>
      </c>
      <c r="Q3684" t="str">
        <f t="shared" si="257"/>
        <v>Jan</v>
      </c>
      <c r="R3684" t="str">
        <f>TEXT(dDate[[#This Row],[Date]],"yyy - mm - mmm")</f>
        <v>1982 - 01 - Jan</v>
      </c>
      <c r="S3684">
        <f t="shared" si="258"/>
        <v>1982</v>
      </c>
    </row>
    <row r="3685" spans="14:19" x14ac:dyDescent="0.25">
      <c r="N3685" s="10">
        <v>29982</v>
      </c>
      <c r="O3685">
        <f t="shared" si="255"/>
        <v>31</v>
      </c>
      <c r="P3685">
        <f t="shared" si="256"/>
        <v>1</v>
      </c>
      <c r="Q3685" t="str">
        <f t="shared" si="257"/>
        <v>Jan</v>
      </c>
      <c r="R3685" t="str">
        <f>TEXT(dDate[[#This Row],[Date]],"yyy - mm - mmm")</f>
        <v>1982 - 01 - Jan</v>
      </c>
      <c r="S3685">
        <f t="shared" si="258"/>
        <v>1982</v>
      </c>
    </row>
    <row r="3686" spans="14:19" x14ac:dyDescent="0.25">
      <c r="N3686" s="10">
        <v>29983</v>
      </c>
      <c r="O3686">
        <f t="shared" si="255"/>
        <v>1</v>
      </c>
      <c r="P3686">
        <f t="shared" si="256"/>
        <v>2</v>
      </c>
      <c r="Q3686" t="str">
        <f t="shared" si="257"/>
        <v>Feb</v>
      </c>
      <c r="R3686" t="str">
        <f>TEXT(dDate[[#This Row],[Date]],"yyy - mm - mmm")</f>
        <v>1982 - 02 - Feb</v>
      </c>
      <c r="S3686">
        <f t="shared" si="258"/>
        <v>1982</v>
      </c>
    </row>
    <row r="3687" spans="14:19" x14ac:dyDescent="0.25">
      <c r="N3687" s="10">
        <v>29984</v>
      </c>
      <c r="O3687">
        <f t="shared" si="255"/>
        <v>2</v>
      </c>
      <c r="P3687">
        <f t="shared" si="256"/>
        <v>2</v>
      </c>
      <c r="Q3687" t="str">
        <f t="shared" si="257"/>
        <v>Feb</v>
      </c>
      <c r="R3687" t="str">
        <f>TEXT(dDate[[#This Row],[Date]],"yyy - mm - mmm")</f>
        <v>1982 - 02 - Feb</v>
      </c>
      <c r="S3687">
        <f t="shared" si="258"/>
        <v>1982</v>
      </c>
    </row>
    <row r="3688" spans="14:19" x14ac:dyDescent="0.25">
      <c r="N3688" s="10">
        <v>29985</v>
      </c>
      <c r="O3688">
        <f t="shared" si="255"/>
        <v>3</v>
      </c>
      <c r="P3688">
        <f t="shared" si="256"/>
        <v>2</v>
      </c>
      <c r="Q3688" t="str">
        <f t="shared" si="257"/>
        <v>Feb</v>
      </c>
      <c r="R3688" t="str">
        <f>TEXT(dDate[[#This Row],[Date]],"yyy - mm - mmm")</f>
        <v>1982 - 02 - Feb</v>
      </c>
      <c r="S3688">
        <f t="shared" si="258"/>
        <v>1982</v>
      </c>
    </row>
    <row r="3689" spans="14:19" x14ac:dyDescent="0.25">
      <c r="N3689" s="10">
        <v>29986</v>
      </c>
      <c r="O3689">
        <f t="shared" si="255"/>
        <v>4</v>
      </c>
      <c r="P3689">
        <f t="shared" si="256"/>
        <v>2</v>
      </c>
      <c r="Q3689" t="str">
        <f t="shared" si="257"/>
        <v>Feb</v>
      </c>
      <c r="R3689" t="str">
        <f>TEXT(dDate[[#This Row],[Date]],"yyy - mm - mmm")</f>
        <v>1982 - 02 - Feb</v>
      </c>
      <c r="S3689">
        <f t="shared" si="258"/>
        <v>1982</v>
      </c>
    </row>
    <row r="3690" spans="14:19" x14ac:dyDescent="0.25">
      <c r="N3690" s="10">
        <v>29987</v>
      </c>
      <c r="O3690">
        <f t="shared" si="255"/>
        <v>5</v>
      </c>
      <c r="P3690">
        <f t="shared" si="256"/>
        <v>2</v>
      </c>
      <c r="Q3690" t="str">
        <f t="shared" si="257"/>
        <v>Feb</v>
      </c>
      <c r="R3690" t="str">
        <f>TEXT(dDate[[#This Row],[Date]],"yyy - mm - mmm")</f>
        <v>1982 - 02 - Feb</v>
      </c>
      <c r="S3690">
        <f t="shared" si="258"/>
        <v>1982</v>
      </c>
    </row>
    <row r="3691" spans="14:19" x14ac:dyDescent="0.25">
      <c r="N3691" s="10">
        <v>29988</v>
      </c>
      <c r="O3691">
        <f t="shared" si="255"/>
        <v>6</v>
      </c>
      <c r="P3691">
        <f t="shared" si="256"/>
        <v>2</v>
      </c>
      <c r="Q3691" t="str">
        <f t="shared" si="257"/>
        <v>Feb</v>
      </c>
      <c r="R3691" t="str">
        <f>TEXT(dDate[[#This Row],[Date]],"yyy - mm - mmm")</f>
        <v>1982 - 02 - Feb</v>
      </c>
      <c r="S3691">
        <f t="shared" si="258"/>
        <v>1982</v>
      </c>
    </row>
    <row r="3692" spans="14:19" x14ac:dyDescent="0.25">
      <c r="N3692" s="10">
        <v>29989</v>
      </c>
      <c r="O3692">
        <f t="shared" si="255"/>
        <v>7</v>
      </c>
      <c r="P3692">
        <f t="shared" si="256"/>
        <v>2</v>
      </c>
      <c r="Q3692" t="str">
        <f t="shared" si="257"/>
        <v>Feb</v>
      </c>
      <c r="R3692" t="str">
        <f>TEXT(dDate[[#This Row],[Date]],"yyy - mm - mmm")</f>
        <v>1982 - 02 - Feb</v>
      </c>
      <c r="S3692">
        <f t="shared" si="258"/>
        <v>1982</v>
      </c>
    </row>
    <row r="3693" spans="14:19" x14ac:dyDescent="0.25">
      <c r="N3693" s="10">
        <v>29990</v>
      </c>
      <c r="O3693">
        <f t="shared" si="255"/>
        <v>8</v>
      </c>
      <c r="P3693">
        <f t="shared" si="256"/>
        <v>2</v>
      </c>
      <c r="Q3693" t="str">
        <f t="shared" si="257"/>
        <v>Feb</v>
      </c>
      <c r="R3693" t="str">
        <f>TEXT(dDate[[#This Row],[Date]],"yyy - mm - mmm")</f>
        <v>1982 - 02 - Feb</v>
      </c>
      <c r="S3693">
        <f t="shared" si="258"/>
        <v>1982</v>
      </c>
    </row>
    <row r="3694" spans="14:19" x14ac:dyDescent="0.25">
      <c r="N3694" s="10">
        <v>29991</v>
      </c>
      <c r="O3694">
        <f t="shared" si="255"/>
        <v>9</v>
      </c>
      <c r="P3694">
        <f t="shared" si="256"/>
        <v>2</v>
      </c>
      <c r="Q3694" t="str">
        <f t="shared" si="257"/>
        <v>Feb</v>
      </c>
      <c r="R3694" t="str">
        <f>TEXT(dDate[[#This Row],[Date]],"yyy - mm - mmm")</f>
        <v>1982 - 02 - Feb</v>
      </c>
      <c r="S3694">
        <f t="shared" si="258"/>
        <v>1982</v>
      </c>
    </row>
    <row r="3695" spans="14:19" x14ac:dyDescent="0.25">
      <c r="N3695" s="10">
        <v>29992</v>
      </c>
      <c r="O3695">
        <f t="shared" si="255"/>
        <v>10</v>
      </c>
      <c r="P3695">
        <f t="shared" si="256"/>
        <v>2</v>
      </c>
      <c r="Q3695" t="str">
        <f t="shared" si="257"/>
        <v>Feb</v>
      </c>
      <c r="R3695" t="str">
        <f>TEXT(dDate[[#This Row],[Date]],"yyy - mm - mmm")</f>
        <v>1982 - 02 - Feb</v>
      </c>
      <c r="S3695">
        <f t="shared" si="258"/>
        <v>1982</v>
      </c>
    </row>
    <row r="3696" spans="14:19" x14ac:dyDescent="0.25">
      <c r="N3696" s="10">
        <v>29993</v>
      </c>
      <c r="O3696">
        <f t="shared" si="255"/>
        <v>11</v>
      </c>
      <c r="P3696">
        <f t="shared" si="256"/>
        <v>2</v>
      </c>
      <c r="Q3696" t="str">
        <f t="shared" si="257"/>
        <v>Feb</v>
      </c>
      <c r="R3696" t="str">
        <f>TEXT(dDate[[#This Row],[Date]],"yyy - mm - mmm")</f>
        <v>1982 - 02 - Feb</v>
      </c>
      <c r="S3696">
        <f t="shared" si="258"/>
        <v>1982</v>
      </c>
    </row>
    <row r="3697" spans="14:19" x14ac:dyDescent="0.25">
      <c r="N3697" s="10">
        <v>29994</v>
      </c>
      <c r="O3697">
        <f t="shared" si="255"/>
        <v>12</v>
      </c>
      <c r="P3697">
        <f t="shared" si="256"/>
        <v>2</v>
      </c>
      <c r="Q3697" t="str">
        <f t="shared" si="257"/>
        <v>Feb</v>
      </c>
      <c r="R3697" t="str">
        <f>TEXT(dDate[[#This Row],[Date]],"yyy - mm - mmm")</f>
        <v>1982 - 02 - Feb</v>
      </c>
      <c r="S3697">
        <f t="shared" si="258"/>
        <v>1982</v>
      </c>
    </row>
    <row r="3698" spans="14:19" x14ac:dyDescent="0.25">
      <c r="N3698" s="10">
        <v>29995</v>
      </c>
      <c r="O3698">
        <f t="shared" si="255"/>
        <v>13</v>
      </c>
      <c r="P3698">
        <f t="shared" si="256"/>
        <v>2</v>
      </c>
      <c r="Q3698" t="str">
        <f t="shared" si="257"/>
        <v>Feb</v>
      </c>
      <c r="R3698" t="str">
        <f>TEXT(dDate[[#This Row],[Date]],"yyy - mm - mmm")</f>
        <v>1982 - 02 - Feb</v>
      </c>
      <c r="S3698">
        <f t="shared" si="258"/>
        <v>1982</v>
      </c>
    </row>
    <row r="3699" spans="14:19" x14ac:dyDescent="0.25">
      <c r="N3699" s="10">
        <v>29996</v>
      </c>
      <c r="O3699">
        <f t="shared" si="255"/>
        <v>14</v>
      </c>
      <c r="P3699">
        <f t="shared" si="256"/>
        <v>2</v>
      </c>
      <c r="Q3699" t="str">
        <f t="shared" si="257"/>
        <v>Feb</v>
      </c>
      <c r="R3699" t="str">
        <f>TEXT(dDate[[#This Row],[Date]],"yyy - mm - mmm")</f>
        <v>1982 - 02 - Feb</v>
      </c>
      <c r="S3699">
        <f t="shared" si="258"/>
        <v>1982</v>
      </c>
    </row>
    <row r="3700" spans="14:19" x14ac:dyDescent="0.25">
      <c r="N3700" s="10">
        <v>29997</v>
      </c>
      <c r="O3700">
        <f t="shared" si="255"/>
        <v>15</v>
      </c>
      <c r="P3700">
        <f t="shared" si="256"/>
        <v>2</v>
      </c>
      <c r="Q3700" t="str">
        <f t="shared" si="257"/>
        <v>Feb</v>
      </c>
      <c r="R3700" t="str">
        <f>TEXT(dDate[[#This Row],[Date]],"yyy - mm - mmm")</f>
        <v>1982 - 02 - Feb</v>
      </c>
      <c r="S3700">
        <f t="shared" si="258"/>
        <v>1982</v>
      </c>
    </row>
    <row r="3701" spans="14:19" x14ac:dyDescent="0.25">
      <c r="N3701" s="10">
        <v>29998</v>
      </c>
      <c r="O3701">
        <f t="shared" si="255"/>
        <v>16</v>
      </c>
      <c r="P3701">
        <f t="shared" si="256"/>
        <v>2</v>
      </c>
      <c r="Q3701" t="str">
        <f t="shared" si="257"/>
        <v>Feb</v>
      </c>
      <c r="R3701" t="str">
        <f>TEXT(dDate[[#This Row],[Date]],"yyy - mm - mmm")</f>
        <v>1982 - 02 - Feb</v>
      </c>
      <c r="S3701">
        <f t="shared" si="258"/>
        <v>1982</v>
      </c>
    </row>
    <row r="3702" spans="14:19" x14ac:dyDescent="0.25">
      <c r="N3702" s="10">
        <v>29999</v>
      </c>
      <c r="O3702">
        <f t="shared" si="255"/>
        <v>17</v>
      </c>
      <c r="P3702">
        <f t="shared" si="256"/>
        <v>2</v>
      </c>
      <c r="Q3702" t="str">
        <f t="shared" si="257"/>
        <v>Feb</v>
      </c>
      <c r="R3702" t="str">
        <f>TEXT(dDate[[#This Row],[Date]],"yyy - mm - mmm")</f>
        <v>1982 - 02 - Feb</v>
      </c>
      <c r="S3702">
        <f t="shared" si="258"/>
        <v>1982</v>
      </c>
    </row>
    <row r="3703" spans="14:19" x14ac:dyDescent="0.25">
      <c r="N3703" s="10">
        <v>30000</v>
      </c>
      <c r="O3703">
        <f t="shared" si="255"/>
        <v>18</v>
      </c>
      <c r="P3703">
        <f t="shared" si="256"/>
        <v>2</v>
      </c>
      <c r="Q3703" t="str">
        <f t="shared" si="257"/>
        <v>Feb</v>
      </c>
      <c r="R3703" t="str">
        <f>TEXT(dDate[[#This Row],[Date]],"yyy - mm - mmm")</f>
        <v>1982 - 02 - Feb</v>
      </c>
      <c r="S3703">
        <f t="shared" si="258"/>
        <v>1982</v>
      </c>
    </row>
    <row r="3704" spans="14:19" x14ac:dyDescent="0.25">
      <c r="N3704" s="10">
        <v>30001</v>
      </c>
      <c r="O3704">
        <f t="shared" si="255"/>
        <v>19</v>
      </c>
      <c r="P3704">
        <f t="shared" si="256"/>
        <v>2</v>
      </c>
      <c r="Q3704" t="str">
        <f t="shared" si="257"/>
        <v>Feb</v>
      </c>
      <c r="R3704" t="str">
        <f>TEXT(dDate[[#This Row],[Date]],"yyy - mm - mmm")</f>
        <v>1982 - 02 - Feb</v>
      </c>
      <c r="S3704">
        <f t="shared" si="258"/>
        <v>1982</v>
      </c>
    </row>
    <row r="3705" spans="14:19" x14ac:dyDescent="0.25">
      <c r="N3705" s="10">
        <v>30002</v>
      </c>
      <c r="O3705">
        <f t="shared" si="255"/>
        <v>20</v>
      </c>
      <c r="P3705">
        <f t="shared" si="256"/>
        <v>2</v>
      </c>
      <c r="Q3705" t="str">
        <f t="shared" si="257"/>
        <v>Feb</v>
      </c>
      <c r="R3705" t="str">
        <f>TEXT(dDate[[#This Row],[Date]],"yyy - mm - mmm")</f>
        <v>1982 - 02 - Feb</v>
      </c>
      <c r="S3705">
        <f t="shared" si="258"/>
        <v>1982</v>
      </c>
    </row>
    <row r="3706" spans="14:19" x14ac:dyDescent="0.25">
      <c r="N3706" s="10">
        <v>30003</v>
      </c>
      <c r="O3706">
        <f t="shared" si="255"/>
        <v>21</v>
      </c>
      <c r="P3706">
        <f t="shared" si="256"/>
        <v>2</v>
      </c>
      <c r="Q3706" t="str">
        <f t="shared" si="257"/>
        <v>Feb</v>
      </c>
      <c r="R3706" t="str">
        <f>TEXT(dDate[[#This Row],[Date]],"yyy - mm - mmm")</f>
        <v>1982 - 02 - Feb</v>
      </c>
      <c r="S3706">
        <f t="shared" si="258"/>
        <v>1982</v>
      </c>
    </row>
    <row r="3707" spans="14:19" x14ac:dyDescent="0.25">
      <c r="N3707" s="10">
        <v>30004</v>
      </c>
      <c r="O3707">
        <f t="shared" si="255"/>
        <v>22</v>
      </c>
      <c r="P3707">
        <f t="shared" si="256"/>
        <v>2</v>
      </c>
      <c r="Q3707" t="str">
        <f t="shared" si="257"/>
        <v>Feb</v>
      </c>
      <c r="R3707" t="str">
        <f>TEXT(dDate[[#This Row],[Date]],"yyy - mm - mmm")</f>
        <v>1982 - 02 - Feb</v>
      </c>
      <c r="S3707">
        <f t="shared" si="258"/>
        <v>1982</v>
      </c>
    </row>
    <row r="3708" spans="14:19" x14ac:dyDescent="0.25">
      <c r="N3708" s="10">
        <v>30005</v>
      </c>
      <c r="O3708">
        <f t="shared" si="255"/>
        <v>23</v>
      </c>
      <c r="P3708">
        <f t="shared" si="256"/>
        <v>2</v>
      </c>
      <c r="Q3708" t="str">
        <f t="shared" si="257"/>
        <v>Feb</v>
      </c>
      <c r="R3708" t="str">
        <f>TEXT(dDate[[#This Row],[Date]],"yyy - mm - mmm")</f>
        <v>1982 - 02 - Feb</v>
      </c>
      <c r="S3708">
        <f t="shared" si="258"/>
        <v>1982</v>
      </c>
    </row>
    <row r="3709" spans="14:19" x14ac:dyDescent="0.25">
      <c r="N3709" s="10">
        <v>30006</v>
      </c>
      <c r="O3709">
        <f t="shared" si="255"/>
        <v>24</v>
      </c>
      <c r="P3709">
        <f t="shared" si="256"/>
        <v>2</v>
      </c>
      <c r="Q3709" t="str">
        <f t="shared" si="257"/>
        <v>Feb</v>
      </c>
      <c r="R3709" t="str">
        <f>TEXT(dDate[[#This Row],[Date]],"yyy - mm - mmm")</f>
        <v>1982 - 02 - Feb</v>
      </c>
      <c r="S3709">
        <f t="shared" si="258"/>
        <v>1982</v>
      </c>
    </row>
    <row r="3710" spans="14:19" x14ac:dyDescent="0.25">
      <c r="N3710" s="10">
        <v>30007</v>
      </c>
      <c r="O3710">
        <f t="shared" si="255"/>
        <v>25</v>
      </c>
      <c r="P3710">
        <f t="shared" si="256"/>
        <v>2</v>
      </c>
      <c r="Q3710" t="str">
        <f t="shared" si="257"/>
        <v>Feb</v>
      </c>
      <c r="R3710" t="str">
        <f>TEXT(dDate[[#This Row],[Date]],"yyy - mm - mmm")</f>
        <v>1982 - 02 - Feb</v>
      </c>
      <c r="S3710">
        <f t="shared" si="258"/>
        <v>1982</v>
      </c>
    </row>
    <row r="3711" spans="14:19" x14ac:dyDescent="0.25">
      <c r="N3711" s="10">
        <v>30008</v>
      </c>
      <c r="O3711">
        <f t="shared" si="255"/>
        <v>26</v>
      </c>
      <c r="P3711">
        <f t="shared" si="256"/>
        <v>2</v>
      </c>
      <c r="Q3711" t="str">
        <f t="shared" si="257"/>
        <v>Feb</v>
      </c>
      <c r="R3711" t="str">
        <f>TEXT(dDate[[#This Row],[Date]],"yyy - mm - mmm")</f>
        <v>1982 - 02 - Feb</v>
      </c>
      <c r="S3711">
        <f t="shared" si="258"/>
        <v>1982</v>
      </c>
    </row>
    <row r="3712" spans="14:19" x14ac:dyDescent="0.25">
      <c r="N3712" s="10">
        <v>30009</v>
      </c>
      <c r="O3712">
        <f t="shared" si="255"/>
        <v>27</v>
      </c>
      <c r="P3712">
        <f t="shared" si="256"/>
        <v>2</v>
      </c>
      <c r="Q3712" t="str">
        <f t="shared" si="257"/>
        <v>Feb</v>
      </c>
      <c r="R3712" t="str">
        <f>TEXT(dDate[[#This Row],[Date]],"yyy - mm - mmm")</f>
        <v>1982 - 02 - Feb</v>
      </c>
      <c r="S3712">
        <f t="shared" si="258"/>
        <v>1982</v>
      </c>
    </row>
    <row r="3713" spans="14:19" x14ac:dyDescent="0.25">
      <c r="N3713" s="10">
        <v>30010</v>
      </c>
      <c r="O3713">
        <f t="shared" si="255"/>
        <v>28</v>
      </c>
      <c r="P3713">
        <f t="shared" si="256"/>
        <v>2</v>
      </c>
      <c r="Q3713" t="str">
        <f t="shared" si="257"/>
        <v>Feb</v>
      </c>
      <c r="R3713" t="str">
        <f>TEXT(dDate[[#This Row],[Date]],"yyy - mm - mmm")</f>
        <v>1982 - 02 - Feb</v>
      </c>
      <c r="S3713">
        <f t="shared" si="258"/>
        <v>1982</v>
      </c>
    </row>
    <row r="3714" spans="14:19" x14ac:dyDescent="0.25">
      <c r="N3714" s="10">
        <v>30011</v>
      </c>
      <c r="O3714">
        <f t="shared" si="255"/>
        <v>1</v>
      </c>
      <c r="P3714">
        <f t="shared" si="256"/>
        <v>3</v>
      </c>
      <c r="Q3714" t="str">
        <f t="shared" si="257"/>
        <v>Mar</v>
      </c>
      <c r="R3714" t="str">
        <f>TEXT(dDate[[#This Row],[Date]],"yyy - mm - mmm")</f>
        <v>1982 - 03 - Mar</v>
      </c>
      <c r="S3714">
        <f t="shared" si="258"/>
        <v>1982</v>
      </c>
    </row>
    <row r="3715" spans="14:19" x14ac:dyDescent="0.25">
      <c r="N3715" s="10">
        <v>30012</v>
      </c>
      <c r="O3715">
        <f t="shared" ref="O3715:O3778" si="259">DAY(N3715)</f>
        <v>2</v>
      </c>
      <c r="P3715">
        <f t="shared" ref="P3715:P3778" si="260">MONTH(N3715)</f>
        <v>3</v>
      </c>
      <c r="Q3715" t="str">
        <f t="shared" ref="Q3715:Q3778" si="261">TEXT(N3715,"mmm")</f>
        <v>Mar</v>
      </c>
      <c r="R3715" t="str">
        <f>TEXT(dDate[[#This Row],[Date]],"yyy - mm - mmm")</f>
        <v>1982 - 03 - Mar</v>
      </c>
      <c r="S3715">
        <f t="shared" ref="S3715:S3778" si="262">YEAR(N3715)</f>
        <v>1982</v>
      </c>
    </row>
    <row r="3716" spans="14:19" x14ac:dyDescent="0.25">
      <c r="N3716" s="10">
        <v>30013</v>
      </c>
      <c r="O3716">
        <f t="shared" si="259"/>
        <v>3</v>
      </c>
      <c r="P3716">
        <f t="shared" si="260"/>
        <v>3</v>
      </c>
      <c r="Q3716" t="str">
        <f t="shared" si="261"/>
        <v>Mar</v>
      </c>
      <c r="R3716" t="str">
        <f>TEXT(dDate[[#This Row],[Date]],"yyy - mm - mmm")</f>
        <v>1982 - 03 - Mar</v>
      </c>
      <c r="S3716">
        <f t="shared" si="262"/>
        <v>1982</v>
      </c>
    </row>
    <row r="3717" spans="14:19" x14ac:dyDescent="0.25">
      <c r="N3717" s="10">
        <v>30014</v>
      </c>
      <c r="O3717">
        <f t="shared" si="259"/>
        <v>4</v>
      </c>
      <c r="P3717">
        <f t="shared" si="260"/>
        <v>3</v>
      </c>
      <c r="Q3717" t="str">
        <f t="shared" si="261"/>
        <v>Mar</v>
      </c>
      <c r="R3717" t="str">
        <f>TEXT(dDate[[#This Row],[Date]],"yyy - mm - mmm")</f>
        <v>1982 - 03 - Mar</v>
      </c>
      <c r="S3717">
        <f t="shared" si="262"/>
        <v>1982</v>
      </c>
    </row>
    <row r="3718" spans="14:19" x14ac:dyDescent="0.25">
      <c r="N3718" s="10">
        <v>30015</v>
      </c>
      <c r="O3718">
        <f t="shared" si="259"/>
        <v>5</v>
      </c>
      <c r="P3718">
        <f t="shared" si="260"/>
        <v>3</v>
      </c>
      <c r="Q3718" t="str">
        <f t="shared" si="261"/>
        <v>Mar</v>
      </c>
      <c r="R3718" t="str">
        <f>TEXT(dDate[[#This Row],[Date]],"yyy - mm - mmm")</f>
        <v>1982 - 03 - Mar</v>
      </c>
      <c r="S3718">
        <f t="shared" si="262"/>
        <v>1982</v>
      </c>
    </row>
    <row r="3719" spans="14:19" x14ac:dyDescent="0.25">
      <c r="N3719" s="10">
        <v>30016</v>
      </c>
      <c r="O3719">
        <f t="shared" si="259"/>
        <v>6</v>
      </c>
      <c r="P3719">
        <f t="shared" si="260"/>
        <v>3</v>
      </c>
      <c r="Q3719" t="str">
        <f t="shared" si="261"/>
        <v>Mar</v>
      </c>
      <c r="R3719" t="str">
        <f>TEXT(dDate[[#This Row],[Date]],"yyy - mm - mmm")</f>
        <v>1982 - 03 - Mar</v>
      </c>
      <c r="S3719">
        <f t="shared" si="262"/>
        <v>1982</v>
      </c>
    </row>
    <row r="3720" spans="14:19" x14ac:dyDescent="0.25">
      <c r="N3720" s="10">
        <v>30017</v>
      </c>
      <c r="O3720">
        <f t="shared" si="259"/>
        <v>7</v>
      </c>
      <c r="P3720">
        <f t="shared" si="260"/>
        <v>3</v>
      </c>
      <c r="Q3720" t="str">
        <f t="shared" si="261"/>
        <v>Mar</v>
      </c>
      <c r="R3720" t="str">
        <f>TEXT(dDate[[#This Row],[Date]],"yyy - mm - mmm")</f>
        <v>1982 - 03 - Mar</v>
      </c>
      <c r="S3720">
        <f t="shared" si="262"/>
        <v>1982</v>
      </c>
    </row>
    <row r="3721" spans="14:19" x14ac:dyDescent="0.25">
      <c r="N3721" s="10">
        <v>30018</v>
      </c>
      <c r="O3721">
        <f t="shared" si="259"/>
        <v>8</v>
      </c>
      <c r="P3721">
        <f t="shared" si="260"/>
        <v>3</v>
      </c>
      <c r="Q3721" t="str">
        <f t="shared" si="261"/>
        <v>Mar</v>
      </c>
      <c r="R3721" t="str">
        <f>TEXT(dDate[[#This Row],[Date]],"yyy - mm - mmm")</f>
        <v>1982 - 03 - Mar</v>
      </c>
      <c r="S3721">
        <f t="shared" si="262"/>
        <v>1982</v>
      </c>
    </row>
    <row r="3722" spans="14:19" x14ac:dyDescent="0.25">
      <c r="N3722" s="10">
        <v>30019</v>
      </c>
      <c r="O3722">
        <f t="shared" si="259"/>
        <v>9</v>
      </c>
      <c r="P3722">
        <f t="shared" si="260"/>
        <v>3</v>
      </c>
      <c r="Q3722" t="str">
        <f t="shared" si="261"/>
        <v>Mar</v>
      </c>
      <c r="R3722" t="str">
        <f>TEXT(dDate[[#This Row],[Date]],"yyy - mm - mmm")</f>
        <v>1982 - 03 - Mar</v>
      </c>
      <c r="S3722">
        <f t="shared" si="262"/>
        <v>1982</v>
      </c>
    </row>
    <row r="3723" spans="14:19" x14ac:dyDescent="0.25">
      <c r="N3723" s="10">
        <v>30020</v>
      </c>
      <c r="O3723">
        <f t="shared" si="259"/>
        <v>10</v>
      </c>
      <c r="P3723">
        <f t="shared" si="260"/>
        <v>3</v>
      </c>
      <c r="Q3723" t="str">
        <f t="shared" si="261"/>
        <v>Mar</v>
      </c>
      <c r="R3723" t="str">
        <f>TEXT(dDate[[#This Row],[Date]],"yyy - mm - mmm")</f>
        <v>1982 - 03 - Mar</v>
      </c>
      <c r="S3723">
        <f t="shared" si="262"/>
        <v>1982</v>
      </c>
    </row>
    <row r="3724" spans="14:19" x14ac:dyDescent="0.25">
      <c r="N3724" s="10">
        <v>30021</v>
      </c>
      <c r="O3724">
        <f t="shared" si="259"/>
        <v>11</v>
      </c>
      <c r="P3724">
        <f t="shared" si="260"/>
        <v>3</v>
      </c>
      <c r="Q3724" t="str">
        <f t="shared" si="261"/>
        <v>Mar</v>
      </c>
      <c r="R3724" t="str">
        <f>TEXT(dDate[[#This Row],[Date]],"yyy - mm - mmm")</f>
        <v>1982 - 03 - Mar</v>
      </c>
      <c r="S3724">
        <f t="shared" si="262"/>
        <v>1982</v>
      </c>
    </row>
    <row r="3725" spans="14:19" x14ac:dyDescent="0.25">
      <c r="N3725" s="10">
        <v>30022</v>
      </c>
      <c r="O3725">
        <f t="shared" si="259"/>
        <v>12</v>
      </c>
      <c r="P3725">
        <f t="shared" si="260"/>
        <v>3</v>
      </c>
      <c r="Q3725" t="str">
        <f t="shared" si="261"/>
        <v>Mar</v>
      </c>
      <c r="R3725" t="str">
        <f>TEXT(dDate[[#This Row],[Date]],"yyy - mm - mmm")</f>
        <v>1982 - 03 - Mar</v>
      </c>
      <c r="S3725">
        <f t="shared" si="262"/>
        <v>1982</v>
      </c>
    </row>
    <row r="3726" spans="14:19" x14ac:dyDescent="0.25">
      <c r="N3726" s="10">
        <v>30023</v>
      </c>
      <c r="O3726">
        <f t="shared" si="259"/>
        <v>13</v>
      </c>
      <c r="P3726">
        <f t="shared" si="260"/>
        <v>3</v>
      </c>
      <c r="Q3726" t="str">
        <f t="shared" si="261"/>
        <v>Mar</v>
      </c>
      <c r="R3726" t="str">
        <f>TEXT(dDate[[#This Row],[Date]],"yyy - mm - mmm")</f>
        <v>1982 - 03 - Mar</v>
      </c>
      <c r="S3726">
        <f t="shared" si="262"/>
        <v>1982</v>
      </c>
    </row>
    <row r="3727" spans="14:19" x14ac:dyDescent="0.25">
      <c r="N3727" s="10">
        <v>30024</v>
      </c>
      <c r="O3727">
        <f t="shared" si="259"/>
        <v>14</v>
      </c>
      <c r="P3727">
        <f t="shared" si="260"/>
        <v>3</v>
      </c>
      <c r="Q3727" t="str">
        <f t="shared" si="261"/>
        <v>Mar</v>
      </c>
      <c r="R3727" t="str">
        <f>TEXT(dDate[[#This Row],[Date]],"yyy - mm - mmm")</f>
        <v>1982 - 03 - Mar</v>
      </c>
      <c r="S3727">
        <f t="shared" si="262"/>
        <v>1982</v>
      </c>
    </row>
    <row r="3728" spans="14:19" x14ac:dyDescent="0.25">
      <c r="N3728" s="10">
        <v>30025</v>
      </c>
      <c r="O3728">
        <f t="shared" si="259"/>
        <v>15</v>
      </c>
      <c r="P3728">
        <f t="shared" si="260"/>
        <v>3</v>
      </c>
      <c r="Q3728" t="str">
        <f t="shared" si="261"/>
        <v>Mar</v>
      </c>
      <c r="R3728" t="str">
        <f>TEXT(dDate[[#This Row],[Date]],"yyy - mm - mmm")</f>
        <v>1982 - 03 - Mar</v>
      </c>
      <c r="S3728">
        <f t="shared" si="262"/>
        <v>1982</v>
      </c>
    </row>
    <row r="3729" spans="14:19" x14ac:dyDescent="0.25">
      <c r="N3729" s="10">
        <v>30026</v>
      </c>
      <c r="O3729">
        <f t="shared" si="259"/>
        <v>16</v>
      </c>
      <c r="P3729">
        <f t="shared" si="260"/>
        <v>3</v>
      </c>
      <c r="Q3729" t="str">
        <f t="shared" si="261"/>
        <v>Mar</v>
      </c>
      <c r="R3729" t="str">
        <f>TEXT(dDate[[#This Row],[Date]],"yyy - mm - mmm")</f>
        <v>1982 - 03 - Mar</v>
      </c>
      <c r="S3729">
        <f t="shared" si="262"/>
        <v>1982</v>
      </c>
    </row>
    <row r="3730" spans="14:19" x14ac:dyDescent="0.25">
      <c r="N3730" s="10">
        <v>30027</v>
      </c>
      <c r="O3730">
        <f t="shared" si="259"/>
        <v>17</v>
      </c>
      <c r="P3730">
        <f t="shared" si="260"/>
        <v>3</v>
      </c>
      <c r="Q3730" t="str">
        <f t="shared" si="261"/>
        <v>Mar</v>
      </c>
      <c r="R3730" t="str">
        <f>TEXT(dDate[[#This Row],[Date]],"yyy - mm - mmm")</f>
        <v>1982 - 03 - Mar</v>
      </c>
      <c r="S3730">
        <f t="shared" si="262"/>
        <v>1982</v>
      </c>
    </row>
    <row r="3731" spans="14:19" x14ac:dyDescent="0.25">
      <c r="N3731" s="10">
        <v>30028</v>
      </c>
      <c r="O3731">
        <f t="shared" si="259"/>
        <v>18</v>
      </c>
      <c r="P3731">
        <f t="shared" si="260"/>
        <v>3</v>
      </c>
      <c r="Q3731" t="str">
        <f t="shared" si="261"/>
        <v>Mar</v>
      </c>
      <c r="R3731" t="str">
        <f>TEXT(dDate[[#This Row],[Date]],"yyy - mm - mmm")</f>
        <v>1982 - 03 - Mar</v>
      </c>
      <c r="S3731">
        <f t="shared" si="262"/>
        <v>1982</v>
      </c>
    </row>
    <row r="3732" spans="14:19" x14ac:dyDescent="0.25">
      <c r="N3732" s="10">
        <v>30029</v>
      </c>
      <c r="O3732">
        <f t="shared" si="259"/>
        <v>19</v>
      </c>
      <c r="P3732">
        <f t="shared" si="260"/>
        <v>3</v>
      </c>
      <c r="Q3732" t="str">
        <f t="shared" si="261"/>
        <v>Mar</v>
      </c>
      <c r="R3732" t="str">
        <f>TEXT(dDate[[#This Row],[Date]],"yyy - mm - mmm")</f>
        <v>1982 - 03 - Mar</v>
      </c>
      <c r="S3732">
        <f t="shared" si="262"/>
        <v>1982</v>
      </c>
    </row>
    <row r="3733" spans="14:19" x14ac:dyDescent="0.25">
      <c r="N3733" s="10">
        <v>30030</v>
      </c>
      <c r="O3733">
        <f t="shared" si="259"/>
        <v>20</v>
      </c>
      <c r="P3733">
        <f t="shared" si="260"/>
        <v>3</v>
      </c>
      <c r="Q3733" t="str">
        <f t="shared" si="261"/>
        <v>Mar</v>
      </c>
      <c r="R3733" t="str">
        <f>TEXT(dDate[[#This Row],[Date]],"yyy - mm - mmm")</f>
        <v>1982 - 03 - Mar</v>
      </c>
      <c r="S3733">
        <f t="shared" si="262"/>
        <v>1982</v>
      </c>
    </row>
    <row r="3734" spans="14:19" x14ac:dyDescent="0.25">
      <c r="N3734" s="10">
        <v>30031</v>
      </c>
      <c r="O3734">
        <f t="shared" si="259"/>
        <v>21</v>
      </c>
      <c r="P3734">
        <f t="shared" si="260"/>
        <v>3</v>
      </c>
      <c r="Q3734" t="str">
        <f t="shared" si="261"/>
        <v>Mar</v>
      </c>
      <c r="R3734" t="str">
        <f>TEXT(dDate[[#This Row],[Date]],"yyy - mm - mmm")</f>
        <v>1982 - 03 - Mar</v>
      </c>
      <c r="S3734">
        <f t="shared" si="262"/>
        <v>1982</v>
      </c>
    </row>
    <row r="3735" spans="14:19" x14ac:dyDescent="0.25">
      <c r="N3735" s="10">
        <v>30032</v>
      </c>
      <c r="O3735">
        <f t="shared" si="259"/>
        <v>22</v>
      </c>
      <c r="P3735">
        <f t="shared" si="260"/>
        <v>3</v>
      </c>
      <c r="Q3735" t="str">
        <f t="shared" si="261"/>
        <v>Mar</v>
      </c>
      <c r="R3735" t="str">
        <f>TEXT(dDate[[#This Row],[Date]],"yyy - mm - mmm")</f>
        <v>1982 - 03 - Mar</v>
      </c>
      <c r="S3735">
        <f t="shared" si="262"/>
        <v>1982</v>
      </c>
    </row>
    <row r="3736" spans="14:19" x14ac:dyDescent="0.25">
      <c r="N3736" s="10">
        <v>30033</v>
      </c>
      <c r="O3736">
        <f t="shared" si="259"/>
        <v>23</v>
      </c>
      <c r="P3736">
        <f t="shared" si="260"/>
        <v>3</v>
      </c>
      <c r="Q3736" t="str">
        <f t="shared" si="261"/>
        <v>Mar</v>
      </c>
      <c r="R3736" t="str">
        <f>TEXT(dDate[[#This Row],[Date]],"yyy - mm - mmm")</f>
        <v>1982 - 03 - Mar</v>
      </c>
      <c r="S3736">
        <f t="shared" si="262"/>
        <v>1982</v>
      </c>
    </row>
    <row r="3737" spans="14:19" x14ac:dyDescent="0.25">
      <c r="N3737" s="10">
        <v>30034</v>
      </c>
      <c r="O3737">
        <f t="shared" si="259"/>
        <v>24</v>
      </c>
      <c r="P3737">
        <f t="shared" si="260"/>
        <v>3</v>
      </c>
      <c r="Q3737" t="str">
        <f t="shared" si="261"/>
        <v>Mar</v>
      </c>
      <c r="R3737" t="str">
        <f>TEXT(dDate[[#This Row],[Date]],"yyy - mm - mmm")</f>
        <v>1982 - 03 - Mar</v>
      </c>
      <c r="S3737">
        <f t="shared" si="262"/>
        <v>1982</v>
      </c>
    </row>
    <row r="3738" spans="14:19" x14ac:dyDescent="0.25">
      <c r="N3738" s="10">
        <v>30035</v>
      </c>
      <c r="O3738">
        <f t="shared" si="259"/>
        <v>25</v>
      </c>
      <c r="P3738">
        <f t="shared" si="260"/>
        <v>3</v>
      </c>
      <c r="Q3738" t="str">
        <f t="shared" si="261"/>
        <v>Mar</v>
      </c>
      <c r="R3738" t="str">
        <f>TEXT(dDate[[#This Row],[Date]],"yyy - mm - mmm")</f>
        <v>1982 - 03 - Mar</v>
      </c>
      <c r="S3738">
        <f t="shared" si="262"/>
        <v>1982</v>
      </c>
    </row>
    <row r="3739" spans="14:19" x14ac:dyDescent="0.25">
      <c r="N3739" s="10">
        <v>30036</v>
      </c>
      <c r="O3739">
        <f t="shared" si="259"/>
        <v>26</v>
      </c>
      <c r="P3739">
        <f t="shared" si="260"/>
        <v>3</v>
      </c>
      <c r="Q3739" t="str">
        <f t="shared" si="261"/>
        <v>Mar</v>
      </c>
      <c r="R3739" t="str">
        <f>TEXT(dDate[[#This Row],[Date]],"yyy - mm - mmm")</f>
        <v>1982 - 03 - Mar</v>
      </c>
      <c r="S3739">
        <f t="shared" si="262"/>
        <v>1982</v>
      </c>
    </row>
    <row r="3740" spans="14:19" x14ac:dyDescent="0.25">
      <c r="N3740" s="10">
        <v>30037</v>
      </c>
      <c r="O3740">
        <f t="shared" si="259"/>
        <v>27</v>
      </c>
      <c r="P3740">
        <f t="shared" si="260"/>
        <v>3</v>
      </c>
      <c r="Q3740" t="str">
        <f t="shared" si="261"/>
        <v>Mar</v>
      </c>
      <c r="R3740" t="str">
        <f>TEXT(dDate[[#This Row],[Date]],"yyy - mm - mmm")</f>
        <v>1982 - 03 - Mar</v>
      </c>
      <c r="S3740">
        <f t="shared" si="262"/>
        <v>1982</v>
      </c>
    </row>
    <row r="3741" spans="14:19" x14ac:dyDescent="0.25">
      <c r="N3741" s="10">
        <v>30038</v>
      </c>
      <c r="O3741">
        <f t="shared" si="259"/>
        <v>28</v>
      </c>
      <c r="P3741">
        <f t="shared" si="260"/>
        <v>3</v>
      </c>
      <c r="Q3741" t="str">
        <f t="shared" si="261"/>
        <v>Mar</v>
      </c>
      <c r="R3741" t="str">
        <f>TEXT(dDate[[#This Row],[Date]],"yyy - mm - mmm")</f>
        <v>1982 - 03 - Mar</v>
      </c>
      <c r="S3741">
        <f t="shared" si="262"/>
        <v>1982</v>
      </c>
    </row>
    <row r="3742" spans="14:19" x14ac:dyDescent="0.25">
      <c r="N3742" s="10">
        <v>30039</v>
      </c>
      <c r="O3742">
        <f t="shared" si="259"/>
        <v>29</v>
      </c>
      <c r="P3742">
        <f t="shared" si="260"/>
        <v>3</v>
      </c>
      <c r="Q3742" t="str">
        <f t="shared" si="261"/>
        <v>Mar</v>
      </c>
      <c r="R3742" t="str">
        <f>TEXT(dDate[[#This Row],[Date]],"yyy - mm - mmm")</f>
        <v>1982 - 03 - Mar</v>
      </c>
      <c r="S3742">
        <f t="shared" si="262"/>
        <v>1982</v>
      </c>
    </row>
    <row r="3743" spans="14:19" x14ac:dyDescent="0.25">
      <c r="N3743" s="10">
        <v>30040</v>
      </c>
      <c r="O3743">
        <f t="shared" si="259"/>
        <v>30</v>
      </c>
      <c r="P3743">
        <f t="shared" si="260"/>
        <v>3</v>
      </c>
      <c r="Q3743" t="str">
        <f t="shared" si="261"/>
        <v>Mar</v>
      </c>
      <c r="R3743" t="str">
        <f>TEXT(dDate[[#This Row],[Date]],"yyy - mm - mmm")</f>
        <v>1982 - 03 - Mar</v>
      </c>
      <c r="S3743">
        <f t="shared" si="262"/>
        <v>1982</v>
      </c>
    </row>
    <row r="3744" spans="14:19" x14ac:dyDescent="0.25">
      <c r="N3744" s="10">
        <v>30041</v>
      </c>
      <c r="O3744">
        <f t="shared" si="259"/>
        <v>31</v>
      </c>
      <c r="P3744">
        <f t="shared" si="260"/>
        <v>3</v>
      </c>
      <c r="Q3744" t="str">
        <f t="shared" si="261"/>
        <v>Mar</v>
      </c>
      <c r="R3744" t="str">
        <f>TEXT(dDate[[#This Row],[Date]],"yyy - mm - mmm")</f>
        <v>1982 - 03 - Mar</v>
      </c>
      <c r="S3744">
        <f t="shared" si="262"/>
        <v>1982</v>
      </c>
    </row>
    <row r="3745" spans="14:19" x14ac:dyDescent="0.25">
      <c r="N3745" s="10">
        <v>30042</v>
      </c>
      <c r="O3745">
        <f t="shared" si="259"/>
        <v>1</v>
      </c>
      <c r="P3745">
        <f t="shared" si="260"/>
        <v>4</v>
      </c>
      <c r="Q3745" t="str">
        <f t="shared" si="261"/>
        <v>Apr</v>
      </c>
      <c r="R3745" t="str">
        <f>TEXT(dDate[[#This Row],[Date]],"yyy - mm - mmm")</f>
        <v>1982 - 04 - Apr</v>
      </c>
      <c r="S3745">
        <f t="shared" si="262"/>
        <v>1982</v>
      </c>
    </row>
    <row r="3746" spans="14:19" x14ac:dyDescent="0.25">
      <c r="N3746" s="10">
        <v>30043</v>
      </c>
      <c r="O3746">
        <f t="shared" si="259"/>
        <v>2</v>
      </c>
      <c r="P3746">
        <f t="shared" si="260"/>
        <v>4</v>
      </c>
      <c r="Q3746" t="str">
        <f t="shared" si="261"/>
        <v>Apr</v>
      </c>
      <c r="R3746" t="str">
        <f>TEXT(dDate[[#This Row],[Date]],"yyy - mm - mmm")</f>
        <v>1982 - 04 - Apr</v>
      </c>
      <c r="S3746">
        <f t="shared" si="262"/>
        <v>1982</v>
      </c>
    </row>
    <row r="3747" spans="14:19" x14ac:dyDescent="0.25">
      <c r="N3747" s="10">
        <v>30044</v>
      </c>
      <c r="O3747">
        <f t="shared" si="259"/>
        <v>3</v>
      </c>
      <c r="P3747">
        <f t="shared" si="260"/>
        <v>4</v>
      </c>
      <c r="Q3747" t="str">
        <f t="shared" si="261"/>
        <v>Apr</v>
      </c>
      <c r="R3747" t="str">
        <f>TEXT(dDate[[#This Row],[Date]],"yyy - mm - mmm")</f>
        <v>1982 - 04 - Apr</v>
      </c>
      <c r="S3747">
        <f t="shared" si="262"/>
        <v>1982</v>
      </c>
    </row>
    <row r="3748" spans="14:19" x14ac:dyDescent="0.25">
      <c r="N3748" s="10">
        <v>30045</v>
      </c>
      <c r="O3748">
        <f t="shared" si="259"/>
        <v>4</v>
      </c>
      <c r="P3748">
        <f t="shared" si="260"/>
        <v>4</v>
      </c>
      <c r="Q3748" t="str">
        <f t="shared" si="261"/>
        <v>Apr</v>
      </c>
      <c r="R3748" t="str">
        <f>TEXT(dDate[[#This Row],[Date]],"yyy - mm - mmm")</f>
        <v>1982 - 04 - Apr</v>
      </c>
      <c r="S3748">
        <f t="shared" si="262"/>
        <v>1982</v>
      </c>
    </row>
    <row r="3749" spans="14:19" x14ac:dyDescent="0.25">
      <c r="N3749" s="10">
        <v>30046</v>
      </c>
      <c r="O3749">
        <f t="shared" si="259"/>
        <v>5</v>
      </c>
      <c r="P3749">
        <f t="shared" si="260"/>
        <v>4</v>
      </c>
      <c r="Q3749" t="str">
        <f t="shared" si="261"/>
        <v>Apr</v>
      </c>
      <c r="R3749" t="str">
        <f>TEXT(dDate[[#This Row],[Date]],"yyy - mm - mmm")</f>
        <v>1982 - 04 - Apr</v>
      </c>
      <c r="S3749">
        <f t="shared" si="262"/>
        <v>1982</v>
      </c>
    </row>
    <row r="3750" spans="14:19" x14ac:dyDescent="0.25">
      <c r="N3750" s="10">
        <v>30047</v>
      </c>
      <c r="O3750">
        <f t="shared" si="259"/>
        <v>6</v>
      </c>
      <c r="P3750">
        <f t="shared" si="260"/>
        <v>4</v>
      </c>
      <c r="Q3750" t="str">
        <f t="shared" si="261"/>
        <v>Apr</v>
      </c>
      <c r="R3750" t="str">
        <f>TEXT(dDate[[#This Row],[Date]],"yyy - mm - mmm")</f>
        <v>1982 - 04 - Apr</v>
      </c>
      <c r="S3750">
        <f t="shared" si="262"/>
        <v>1982</v>
      </c>
    </row>
    <row r="3751" spans="14:19" x14ac:dyDescent="0.25">
      <c r="N3751" s="10">
        <v>30048</v>
      </c>
      <c r="O3751">
        <f t="shared" si="259"/>
        <v>7</v>
      </c>
      <c r="P3751">
        <f t="shared" si="260"/>
        <v>4</v>
      </c>
      <c r="Q3751" t="str">
        <f t="shared" si="261"/>
        <v>Apr</v>
      </c>
      <c r="R3751" t="str">
        <f>TEXT(dDate[[#This Row],[Date]],"yyy - mm - mmm")</f>
        <v>1982 - 04 - Apr</v>
      </c>
      <c r="S3751">
        <f t="shared" si="262"/>
        <v>1982</v>
      </c>
    </row>
    <row r="3752" spans="14:19" x14ac:dyDescent="0.25">
      <c r="N3752" s="10">
        <v>30049</v>
      </c>
      <c r="O3752">
        <f t="shared" si="259"/>
        <v>8</v>
      </c>
      <c r="P3752">
        <f t="shared" si="260"/>
        <v>4</v>
      </c>
      <c r="Q3752" t="str">
        <f t="shared" si="261"/>
        <v>Apr</v>
      </c>
      <c r="R3752" t="str">
        <f>TEXT(dDate[[#This Row],[Date]],"yyy - mm - mmm")</f>
        <v>1982 - 04 - Apr</v>
      </c>
      <c r="S3752">
        <f t="shared" si="262"/>
        <v>1982</v>
      </c>
    </row>
    <row r="3753" spans="14:19" x14ac:dyDescent="0.25">
      <c r="N3753" s="10">
        <v>30050</v>
      </c>
      <c r="O3753">
        <f t="shared" si="259"/>
        <v>9</v>
      </c>
      <c r="P3753">
        <f t="shared" si="260"/>
        <v>4</v>
      </c>
      <c r="Q3753" t="str">
        <f t="shared" si="261"/>
        <v>Apr</v>
      </c>
      <c r="R3753" t="str">
        <f>TEXT(dDate[[#This Row],[Date]],"yyy - mm - mmm")</f>
        <v>1982 - 04 - Apr</v>
      </c>
      <c r="S3753">
        <f t="shared" si="262"/>
        <v>1982</v>
      </c>
    </row>
    <row r="3754" spans="14:19" x14ac:dyDescent="0.25">
      <c r="N3754" s="10">
        <v>30051</v>
      </c>
      <c r="O3754">
        <f t="shared" si="259"/>
        <v>10</v>
      </c>
      <c r="P3754">
        <f t="shared" si="260"/>
        <v>4</v>
      </c>
      <c r="Q3754" t="str">
        <f t="shared" si="261"/>
        <v>Apr</v>
      </c>
      <c r="R3754" t="str">
        <f>TEXT(dDate[[#This Row],[Date]],"yyy - mm - mmm")</f>
        <v>1982 - 04 - Apr</v>
      </c>
      <c r="S3754">
        <f t="shared" si="262"/>
        <v>1982</v>
      </c>
    </row>
    <row r="3755" spans="14:19" x14ac:dyDescent="0.25">
      <c r="N3755" s="10">
        <v>30052</v>
      </c>
      <c r="O3755">
        <f t="shared" si="259"/>
        <v>11</v>
      </c>
      <c r="P3755">
        <f t="shared" si="260"/>
        <v>4</v>
      </c>
      <c r="Q3755" t="str">
        <f t="shared" si="261"/>
        <v>Apr</v>
      </c>
      <c r="R3755" t="str">
        <f>TEXT(dDate[[#This Row],[Date]],"yyy - mm - mmm")</f>
        <v>1982 - 04 - Apr</v>
      </c>
      <c r="S3755">
        <f t="shared" si="262"/>
        <v>1982</v>
      </c>
    </row>
    <row r="3756" spans="14:19" x14ac:dyDescent="0.25">
      <c r="N3756" s="10">
        <v>30053</v>
      </c>
      <c r="O3756">
        <f t="shared" si="259"/>
        <v>12</v>
      </c>
      <c r="P3756">
        <f t="shared" si="260"/>
        <v>4</v>
      </c>
      <c r="Q3756" t="str">
        <f t="shared" si="261"/>
        <v>Apr</v>
      </c>
      <c r="R3756" t="str">
        <f>TEXT(dDate[[#This Row],[Date]],"yyy - mm - mmm")</f>
        <v>1982 - 04 - Apr</v>
      </c>
      <c r="S3756">
        <f t="shared" si="262"/>
        <v>1982</v>
      </c>
    </row>
    <row r="3757" spans="14:19" x14ac:dyDescent="0.25">
      <c r="N3757" s="10">
        <v>30054</v>
      </c>
      <c r="O3757">
        <f t="shared" si="259"/>
        <v>13</v>
      </c>
      <c r="P3757">
        <f t="shared" si="260"/>
        <v>4</v>
      </c>
      <c r="Q3757" t="str">
        <f t="shared" si="261"/>
        <v>Apr</v>
      </c>
      <c r="R3757" t="str">
        <f>TEXT(dDate[[#This Row],[Date]],"yyy - mm - mmm")</f>
        <v>1982 - 04 - Apr</v>
      </c>
      <c r="S3757">
        <f t="shared" si="262"/>
        <v>1982</v>
      </c>
    </row>
    <row r="3758" spans="14:19" x14ac:dyDescent="0.25">
      <c r="N3758" s="10">
        <v>30055</v>
      </c>
      <c r="O3758">
        <f t="shared" si="259"/>
        <v>14</v>
      </c>
      <c r="P3758">
        <f t="shared" si="260"/>
        <v>4</v>
      </c>
      <c r="Q3758" t="str">
        <f t="shared" si="261"/>
        <v>Apr</v>
      </c>
      <c r="R3758" t="str">
        <f>TEXT(dDate[[#This Row],[Date]],"yyy - mm - mmm")</f>
        <v>1982 - 04 - Apr</v>
      </c>
      <c r="S3758">
        <f t="shared" si="262"/>
        <v>1982</v>
      </c>
    </row>
    <row r="3759" spans="14:19" x14ac:dyDescent="0.25">
      <c r="N3759" s="10">
        <v>30056</v>
      </c>
      <c r="O3759">
        <f t="shared" si="259"/>
        <v>15</v>
      </c>
      <c r="P3759">
        <f t="shared" si="260"/>
        <v>4</v>
      </c>
      <c r="Q3759" t="str">
        <f t="shared" si="261"/>
        <v>Apr</v>
      </c>
      <c r="R3759" t="str">
        <f>TEXT(dDate[[#This Row],[Date]],"yyy - mm - mmm")</f>
        <v>1982 - 04 - Apr</v>
      </c>
      <c r="S3759">
        <f t="shared" si="262"/>
        <v>1982</v>
      </c>
    </row>
    <row r="3760" spans="14:19" x14ac:dyDescent="0.25">
      <c r="N3760" s="10">
        <v>30057</v>
      </c>
      <c r="O3760">
        <f t="shared" si="259"/>
        <v>16</v>
      </c>
      <c r="P3760">
        <f t="shared" si="260"/>
        <v>4</v>
      </c>
      <c r="Q3760" t="str">
        <f t="shared" si="261"/>
        <v>Apr</v>
      </c>
      <c r="R3760" t="str">
        <f>TEXT(dDate[[#This Row],[Date]],"yyy - mm - mmm")</f>
        <v>1982 - 04 - Apr</v>
      </c>
      <c r="S3760">
        <f t="shared" si="262"/>
        <v>1982</v>
      </c>
    </row>
    <row r="3761" spans="14:19" x14ac:dyDescent="0.25">
      <c r="N3761" s="10">
        <v>30058</v>
      </c>
      <c r="O3761">
        <f t="shared" si="259"/>
        <v>17</v>
      </c>
      <c r="P3761">
        <f t="shared" si="260"/>
        <v>4</v>
      </c>
      <c r="Q3761" t="str">
        <f t="shared" si="261"/>
        <v>Apr</v>
      </c>
      <c r="R3761" t="str">
        <f>TEXT(dDate[[#This Row],[Date]],"yyy - mm - mmm")</f>
        <v>1982 - 04 - Apr</v>
      </c>
      <c r="S3761">
        <f t="shared" si="262"/>
        <v>1982</v>
      </c>
    </row>
    <row r="3762" spans="14:19" x14ac:dyDescent="0.25">
      <c r="N3762" s="10">
        <v>30059</v>
      </c>
      <c r="O3762">
        <f t="shared" si="259"/>
        <v>18</v>
      </c>
      <c r="P3762">
        <f t="shared" si="260"/>
        <v>4</v>
      </c>
      <c r="Q3762" t="str">
        <f t="shared" si="261"/>
        <v>Apr</v>
      </c>
      <c r="R3762" t="str">
        <f>TEXT(dDate[[#This Row],[Date]],"yyy - mm - mmm")</f>
        <v>1982 - 04 - Apr</v>
      </c>
      <c r="S3762">
        <f t="shared" si="262"/>
        <v>1982</v>
      </c>
    </row>
    <row r="3763" spans="14:19" x14ac:dyDescent="0.25">
      <c r="N3763" s="10">
        <v>30060</v>
      </c>
      <c r="O3763">
        <f t="shared" si="259"/>
        <v>19</v>
      </c>
      <c r="P3763">
        <f t="shared" si="260"/>
        <v>4</v>
      </c>
      <c r="Q3763" t="str">
        <f t="shared" si="261"/>
        <v>Apr</v>
      </c>
      <c r="R3763" t="str">
        <f>TEXT(dDate[[#This Row],[Date]],"yyy - mm - mmm")</f>
        <v>1982 - 04 - Apr</v>
      </c>
      <c r="S3763">
        <f t="shared" si="262"/>
        <v>1982</v>
      </c>
    </row>
    <row r="3764" spans="14:19" x14ac:dyDescent="0.25">
      <c r="N3764" s="10">
        <v>30061</v>
      </c>
      <c r="O3764">
        <f t="shared" si="259"/>
        <v>20</v>
      </c>
      <c r="P3764">
        <f t="shared" si="260"/>
        <v>4</v>
      </c>
      <c r="Q3764" t="str">
        <f t="shared" si="261"/>
        <v>Apr</v>
      </c>
      <c r="R3764" t="str">
        <f>TEXT(dDate[[#This Row],[Date]],"yyy - mm - mmm")</f>
        <v>1982 - 04 - Apr</v>
      </c>
      <c r="S3764">
        <f t="shared" si="262"/>
        <v>1982</v>
      </c>
    </row>
    <row r="3765" spans="14:19" x14ac:dyDescent="0.25">
      <c r="N3765" s="10">
        <v>30062</v>
      </c>
      <c r="O3765">
        <f t="shared" si="259"/>
        <v>21</v>
      </c>
      <c r="P3765">
        <f t="shared" si="260"/>
        <v>4</v>
      </c>
      <c r="Q3765" t="str">
        <f t="shared" si="261"/>
        <v>Apr</v>
      </c>
      <c r="R3765" t="str">
        <f>TEXT(dDate[[#This Row],[Date]],"yyy - mm - mmm")</f>
        <v>1982 - 04 - Apr</v>
      </c>
      <c r="S3765">
        <f t="shared" si="262"/>
        <v>1982</v>
      </c>
    </row>
    <row r="3766" spans="14:19" x14ac:dyDescent="0.25">
      <c r="N3766" s="10">
        <v>30063</v>
      </c>
      <c r="O3766">
        <f t="shared" si="259"/>
        <v>22</v>
      </c>
      <c r="P3766">
        <f t="shared" si="260"/>
        <v>4</v>
      </c>
      <c r="Q3766" t="str">
        <f t="shared" si="261"/>
        <v>Apr</v>
      </c>
      <c r="R3766" t="str">
        <f>TEXT(dDate[[#This Row],[Date]],"yyy - mm - mmm")</f>
        <v>1982 - 04 - Apr</v>
      </c>
      <c r="S3766">
        <f t="shared" si="262"/>
        <v>1982</v>
      </c>
    </row>
    <row r="3767" spans="14:19" x14ac:dyDescent="0.25">
      <c r="N3767" s="10">
        <v>30064</v>
      </c>
      <c r="O3767">
        <f t="shared" si="259"/>
        <v>23</v>
      </c>
      <c r="P3767">
        <f t="shared" si="260"/>
        <v>4</v>
      </c>
      <c r="Q3767" t="str">
        <f t="shared" si="261"/>
        <v>Apr</v>
      </c>
      <c r="R3767" t="str">
        <f>TEXT(dDate[[#This Row],[Date]],"yyy - mm - mmm")</f>
        <v>1982 - 04 - Apr</v>
      </c>
      <c r="S3767">
        <f t="shared" si="262"/>
        <v>1982</v>
      </c>
    </row>
    <row r="3768" spans="14:19" x14ac:dyDescent="0.25">
      <c r="N3768" s="10">
        <v>30065</v>
      </c>
      <c r="O3768">
        <f t="shared" si="259"/>
        <v>24</v>
      </c>
      <c r="P3768">
        <f t="shared" si="260"/>
        <v>4</v>
      </c>
      <c r="Q3768" t="str">
        <f t="shared" si="261"/>
        <v>Apr</v>
      </c>
      <c r="R3768" t="str">
        <f>TEXT(dDate[[#This Row],[Date]],"yyy - mm - mmm")</f>
        <v>1982 - 04 - Apr</v>
      </c>
      <c r="S3768">
        <f t="shared" si="262"/>
        <v>1982</v>
      </c>
    </row>
    <row r="3769" spans="14:19" x14ac:dyDescent="0.25">
      <c r="N3769" s="10">
        <v>30066</v>
      </c>
      <c r="O3769">
        <f t="shared" si="259"/>
        <v>25</v>
      </c>
      <c r="P3769">
        <f t="shared" si="260"/>
        <v>4</v>
      </c>
      <c r="Q3769" t="str">
        <f t="shared" si="261"/>
        <v>Apr</v>
      </c>
      <c r="R3769" t="str">
        <f>TEXT(dDate[[#This Row],[Date]],"yyy - mm - mmm")</f>
        <v>1982 - 04 - Apr</v>
      </c>
      <c r="S3769">
        <f t="shared" si="262"/>
        <v>1982</v>
      </c>
    </row>
    <row r="3770" spans="14:19" x14ac:dyDescent="0.25">
      <c r="N3770" s="10">
        <v>30067</v>
      </c>
      <c r="O3770">
        <f t="shared" si="259"/>
        <v>26</v>
      </c>
      <c r="P3770">
        <f t="shared" si="260"/>
        <v>4</v>
      </c>
      <c r="Q3770" t="str">
        <f t="shared" si="261"/>
        <v>Apr</v>
      </c>
      <c r="R3770" t="str">
        <f>TEXT(dDate[[#This Row],[Date]],"yyy - mm - mmm")</f>
        <v>1982 - 04 - Apr</v>
      </c>
      <c r="S3770">
        <f t="shared" si="262"/>
        <v>1982</v>
      </c>
    </row>
    <row r="3771" spans="14:19" x14ac:dyDescent="0.25">
      <c r="N3771" s="10">
        <v>30068</v>
      </c>
      <c r="O3771">
        <f t="shared" si="259"/>
        <v>27</v>
      </c>
      <c r="P3771">
        <f t="shared" si="260"/>
        <v>4</v>
      </c>
      <c r="Q3771" t="str">
        <f t="shared" si="261"/>
        <v>Apr</v>
      </c>
      <c r="R3771" t="str">
        <f>TEXT(dDate[[#This Row],[Date]],"yyy - mm - mmm")</f>
        <v>1982 - 04 - Apr</v>
      </c>
      <c r="S3771">
        <f t="shared" si="262"/>
        <v>1982</v>
      </c>
    </row>
    <row r="3772" spans="14:19" x14ac:dyDescent="0.25">
      <c r="N3772" s="10">
        <v>30069</v>
      </c>
      <c r="O3772">
        <f t="shared" si="259"/>
        <v>28</v>
      </c>
      <c r="P3772">
        <f t="shared" si="260"/>
        <v>4</v>
      </c>
      <c r="Q3772" t="str">
        <f t="shared" si="261"/>
        <v>Apr</v>
      </c>
      <c r="R3772" t="str">
        <f>TEXT(dDate[[#This Row],[Date]],"yyy - mm - mmm")</f>
        <v>1982 - 04 - Apr</v>
      </c>
      <c r="S3772">
        <f t="shared" si="262"/>
        <v>1982</v>
      </c>
    </row>
    <row r="3773" spans="14:19" x14ac:dyDescent="0.25">
      <c r="N3773" s="10">
        <v>30070</v>
      </c>
      <c r="O3773">
        <f t="shared" si="259"/>
        <v>29</v>
      </c>
      <c r="P3773">
        <f t="shared" si="260"/>
        <v>4</v>
      </c>
      <c r="Q3773" t="str">
        <f t="shared" si="261"/>
        <v>Apr</v>
      </c>
      <c r="R3773" t="str">
        <f>TEXT(dDate[[#This Row],[Date]],"yyy - mm - mmm")</f>
        <v>1982 - 04 - Apr</v>
      </c>
      <c r="S3773">
        <f t="shared" si="262"/>
        <v>1982</v>
      </c>
    </row>
    <row r="3774" spans="14:19" x14ac:dyDescent="0.25">
      <c r="N3774" s="10">
        <v>30071</v>
      </c>
      <c r="O3774">
        <f t="shared" si="259"/>
        <v>30</v>
      </c>
      <c r="P3774">
        <f t="shared" si="260"/>
        <v>4</v>
      </c>
      <c r="Q3774" t="str">
        <f t="shared" si="261"/>
        <v>Apr</v>
      </c>
      <c r="R3774" t="str">
        <f>TEXT(dDate[[#This Row],[Date]],"yyy - mm - mmm")</f>
        <v>1982 - 04 - Apr</v>
      </c>
      <c r="S3774">
        <f t="shared" si="262"/>
        <v>1982</v>
      </c>
    </row>
    <row r="3775" spans="14:19" x14ac:dyDescent="0.25">
      <c r="N3775" s="10">
        <v>30072</v>
      </c>
      <c r="O3775">
        <f t="shared" si="259"/>
        <v>1</v>
      </c>
      <c r="P3775">
        <f t="shared" si="260"/>
        <v>5</v>
      </c>
      <c r="Q3775" t="str">
        <f t="shared" si="261"/>
        <v>May</v>
      </c>
      <c r="R3775" t="str">
        <f>TEXT(dDate[[#This Row],[Date]],"yyy - mm - mmm")</f>
        <v>1982 - 05 - May</v>
      </c>
      <c r="S3775">
        <f t="shared" si="262"/>
        <v>1982</v>
      </c>
    </row>
    <row r="3776" spans="14:19" x14ac:dyDescent="0.25">
      <c r="N3776" s="10">
        <v>30073</v>
      </c>
      <c r="O3776">
        <f t="shared" si="259"/>
        <v>2</v>
      </c>
      <c r="P3776">
        <f t="shared" si="260"/>
        <v>5</v>
      </c>
      <c r="Q3776" t="str">
        <f t="shared" si="261"/>
        <v>May</v>
      </c>
      <c r="R3776" t="str">
        <f>TEXT(dDate[[#This Row],[Date]],"yyy - mm - mmm")</f>
        <v>1982 - 05 - May</v>
      </c>
      <c r="S3776">
        <f t="shared" si="262"/>
        <v>1982</v>
      </c>
    </row>
    <row r="3777" spans="14:19" x14ac:dyDescent="0.25">
      <c r="N3777" s="10">
        <v>30074</v>
      </c>
      <c r="O3777">
        <f t="shared" si="259"/>
        <v>3</v>
      </c>
      <c r="P3777">
        <f t="shared" si="260"/>
        <v>5</v>
      </c>
      <c r="Q3777" t="str">
        <f t="shared" si="261"/>
        <v>May</v>
      </c>
      <c r="R3777" t="str">
        <f>TEXT(dDate[[#This Row],[Date]],"yyy - mm - mmm")</f>
        <v>1982 - 05 - May</v>
      </c>
      <c r="S3777">
        <f t="shared" si="262"/>
        <v>1982</v>
      </c>
    </row>
    <row r="3778" spans="14:19" x14ac:dyDescent="0.25">
      <c r="N3778" s="10">
        <v>30075</v>
      </c>
      <c r="O3778">
        <f t="shared" si="259"/>
        <v>4</v>
      </c>
      <c r="P3778">
        <f t="shared" si="260"/>
        <v>5</v>
      </c>
      <c r="Q3778" t="str">
        <f t="shared" si="261"/>
        <v>May</v>
      </c>
      <c r="R3778" t="str">
        <f>TEXT(dDate[[#This Row],[Date]],"yyy - mm - mmm")</f>
        <v>1982 - 05 - May</v>
      </c>
      <c r="S3778">
        <f t="shared" si="262"/>
        <v>1982</v>
      </c>
    </row>
    <row r="3779" spans="14:19" x14ac:dyDescent="0.25">
      <c r="N3779" s="10">
        <v>30076</v>
      </c>
      <c r="O3779">
        <f t="shared" ref="O3779:O3842" si="263">DAY(N3779)</f>
        <v>5</v>
      </c>
      <c r="P3779">
        <f t="shared" ref="P3779:P3842" si="264">MONTH(N3779)</f>
        <v>5</v>
      </c>
      <c r="Q3779" t="str">
        <f t="shared" ref="Q3779:Q3842" si="265">TEXT(N3779,"mmm")</f>
        <v>May</v>
      </c>
      <c r="R3779" t="str">
        <f>TEXT(dDate[[#This Row],[Date]],"yyy - mm - mmm")</f>
        <v>1982 - 05 - May</v>
      </c>
      <c r="S3779">
        <f t="shared" ref="S3779:S3842" si="266">YEAR(N3779)</f>
        <v>1982</v>
      </c>
    </row>
    <row r="3780" spans="14:19" x14ac:dyDescent="0.25">
      <c r="N3780" s="10">
        <v>30077</v>
      </c>
      <c r="O3780">
        <f t="shared" si="263"/>
        <v>6</v>
      </c>
      <c r="P3780">
        <f t="shared" si="264"/>
        <v>5</v>
      </c>
      <c r="Q3780" t="str">
        <f t="shared" si="265"/>
        <v>May</v>
      </c>
      <c r="R3780" t="str">
        <f>TEXT(dDate[[#This Row],[Date]],"yyy - mm - mmm")</f>
        <v>1982 - 05 - May</v>
      </c>
      <c r="S3780">
        <f t="shared" si="266"/>
        <v>1982</v>
      </c>
    </row>
    <row r="3781" spans="14:19" x14ac:dyDescent="0.25">
      <c r="N3781" s="10">
        <v>30078</v>
      </c>
      <c r="O3781">
        <f t="shared" si="263"/>
        <v>7</v>
      </c>
      <c r="P3781">
        <f t="shared" si="264"/>
        <v>5</v>
      </c>
      <c r="Q3781" t="str">
        <f t="shared" si="265"/>
        <v>May</v>
      </c>
      <c r="R3781" t="str">
        <f>TEXT(dDate[[#This Row],[Date]],"yyy - mm - mmm")</f>
        <v>1982 - 05 - May</v>
      </c>
      <c r="S3781">
        <f t="shared" si="266"/>
        <v>1982</v>
      </c>
    </row>
    <row r="3782" spans="14:19" x14ac:dyDescent="0.25">
      <c r="N3782" s="10">
        <v>30079</v>
      </c>
      <c r="O3782">
        <f t="shared" si="263"/>
        <v>8</v>
      </c>
      <c r="P3782">
        <f t="shared" si="264"/>
        <v>5</v>
      </c>
      <c r="Q3782" t="str">
        <f t="shared" si="265"/>
        <v>May</v>
      </c>
      <c r="R3782" t="str">
        <f>TEXT(dDate[[#This Row],[Date]],"yyy - mm - mmm")</f>
        <v>1982 - 05 - May</v>
      </c>
      <c r="S3782">
        <f t="shared" si="266"/>
        <v>1982</v>
      </c>
    </row>
    <row r="3783" spans="14:19" x14ac:dyDescent="0.25">
      <c r="N3783" s="10">
        <v>30080</v>
      </c>
      <c r="O3783">
        <f t="shared" si="263"/>
        <v>9</v>
      </c>
      <c r="P3783">
        <f t="shared" si="264"/>
        <v>5</v>
      </c>
      <c r="Q3783" t="str">
        <f t="shared" si="265"/>
        <v>May</v>
      </c>
      <c r="R3783" t="str">
        <f>TEXT(dDate[[#This Row],[Date]],"yyy - mm - mmm")</f>
        <v>1982 - 05 - May</v>
      </c>
      <c r="S3783">
        <f t="shared" si="266"/>
        <v>1982</v>
      </c>
    </row>
    <row r="3784" spans="14:19" x14ac:dyDescent="0.25">
      <c r="N3784" s="10">
        <v>30081</v>
      </c>
      <c r="O3784">
        <f t="shared" si="263"/>
        <v>10</v>
      </c>
      <c r="P3784">
        <f t="shared" si="264"/>
        <v>5</v>
      </c>
      <c r="Q3784" t="str">
        <f t="shared" si="265"/>
        <v>May</v>
      </c>
      <c r="R3784" t="str">
        <f>TEXT(dDate[[#This Row],[Date]],"yyy - mm - mmm")</f>
        <v>1982 - 05 - May</v>
      </c>
      <c r="S3784">
        <f t="shared" si="266"/>
        <v>1982</v>
      </c>
    </row>
    <row r="3785" spans="14:19" x14ac:dyDescent="0.25">
      <c r="N3785" s="10">
        <v>30082</v>
      </c>
      <c r="O3785">
        <f t="shared" si="263"/>
        <v>11</v>
      </c>
      <c r="P3785">
        <f t="shared" si="264"/>
        <v>5</v>
      </c>
      <c r="Q3785" t="str">
        <f t="shared" si="265"/>
        <v>May</v>
      </c>
      <c r="R3785" t="str">
        <f>TEXT(dDate[[#This Row],[Date]],"yyy - mm - mmm")</f>
        <v>1982 - 05 - May</v>
      </c>
      <c r="S3785">
        <f t="shared" si="266"/>
        <v>1982</v>
      </c>
    </row>
    <row r="3786" spans="14:19" x14ac:dyDescent="0.25">
      <c r="N3786" s="10">
        <v>30083</v>
      </c>
      <c r="O3786">
        <f t="shared" si="263"/>
        <v>12</v>
      </c>
      <c r="P3786">
        <f t="shared" si="264"/>
        <v>5</v>
      </c>
      <c r="Q3786" t="str">
        <f t="shared" si="265"/>
        <v>May</v>
      </c>
      <c r="R3786" t="str">
        <f>TEXT(dDate[[#This Row],[Date]],"yyy - mm - mmm")</f>
        <v>1982 - 05 - May</v>
      </c>
      <c r="S3786">
        <f t="shared" si="266"/>
        <v>1982</v>
      </c>
    </row>
    <row r="3787" spans="14:19" x14ac:dyDescent="0.25">
      <c r="N3787" s="10">
        <v>30084</v>
      </c>
      <c r="O3787">
        <f t="shared" si="263"/>
        <v>13</v>
      </c>
      <c r="P3787">
        <f t="shared" si="264"/>
        <v>5</v>
      </c>
      <c r="Q3787" t="str">
        <f t="shared" si="265"/>
        <v>May</v>
      </c>
      <c r="R3787" t="str">
        <f>TEXT(dDate[[#This Row],[Date]],"yyy - mm - mmm")</f>
        <v>1982 - 05 - May</v>
      </c>
      <c r="S3787">
        <f t="shared" si="266"/>
        <v>1982</v>
      </c>
    </row>
    <row r="3788" spans="14:19" x14ac:dyDescent="0.25">
      <c r="N3788" s="10">
        <v>30085</v>
      </c>
      <c r="O3788">
        <f t="shared" si="263"/>
        <v>14</v>
      </c>
      <c r="P3788">
        <f t="shared" si="264"/>
        <v>5</v>
      </c>
      <c r="Q3788" t="str">
        <f t="shared" si="265"/>
        <v>May</v>
      </c>
      <c r="R3788" t="str">
        <f>TEXT(dDate[[#This Row],[Date]],"yyy - mm - mmm")</f>
        <v>1982 - 05 - May</v>
      </c>
      <c r="S3788">
        <f t="shared" si="266"/>
        <v>1982</v>
      </c>
    </row>
    <row r="3789" spans="14:19" x14ac:dyDescent="0.25">
      <c r="N3789" s="10">
        <v>30086</v>
      </c>
      <c r="O3789">
        <f t="shared" si="263"/>
        <v>15</v>
      </c>
      <c r="P3789">
        <f t="shared" si="264"/>
        <v>5</v>
      </c>
      <c r="Q3789" t="str">
        <f t="shared" si="265"/>
        <v>May</v>
      </c>
      <c r="R3789" t="str">
        <f>TEXT(dDate[[#This Row],[Date]],"yyy - mm - mmm")</f>
        <v>1982 - 05 - May</v>
      </c>
      <c r="S3789">
        <f t="shared" si="266"/>
        <v>1982</v>
      </c>
    </row>
    <row r="3790" spans="14:19" x14ac:dyDescent="0.25">
      <c r="N3790" s="10">
        <v>30087</v>
      </c>
      <c r="O3790">
        <f t="shared" si="263"/>
        <v>16</v>
      </c>
      <c r="P3790">
        <f t="shared" si="264"/>
        <v>5</v>
      </c>
      <c r="Q3790" t="str">
        <f t="shared" si="265"/>
        <v>May</v>
      </c>
      <c r="R3790" t="str">
        <f>TEXT(dDate[[#This Row],[Date]],"yyy - mm - mmm")</f>
        <v>1982 - 05 - May</v>
      </c>
      <c r="S3790">
        <f t="shared" si="266"/>
        <v>1982</v>
      </c>
    </row>
    <row r="3791" spans="14:19" x14ac:dyDescent="0.25">
      <c r="N3791" s="10">
        <v>30088</v>
      </c>
      <c r="O3791">
        <f t="shared" si="263"/>
        <v>17</v>
      </c>
      <c r="P3791">
        <f t="shared" si="264"/>
        <v>5</v>
      </c>
      <c r="Q3791" t="str">
        <f t="shared" si="265"/>
        <v>May</v>
      </c>
      <c r="R3791" t="str">
        <f>TEXT(dDate[[#This Row],[Date]],"yyy - mm - mmm")</f>
        <v>1982 - 05 - May</v>
      </c>
      <c r="S3791">
        <f t="shared" si="266"/>
        <v>1982</v>
      </c>
    </row>
    <row r="3792" spans="14:19" x14ac:dyDescent="0.25">
      <c r="N3792" s="10">
        <v>30089</v>
      </c>
      <c r="O3792">
        <f t="shared" si="263"/>
        <v>18</v>
      </c>
      <c r="P3792">
        <f t="shared" si="264"/>
        <v>5</v>
      </c>
      <c r="Q3792" t="str">
        <f t="shared" si="265"/>
        <v>May</v>
      </c>
      <c r="R3792" t="str">
        <f>TEXT(dDate[[#This Row],[Date]],"yyy - mm - mmm")</f>
        <v>1982 - 05 - May</v>
      </c>
      <c r="S3792">
        <f t="shared" si="266"/>
        <v>1982</v>
      </c>
    </row>
    <row r="3793" spans="14:19" x14ac:dyDescent="0.25">
      <c r="N3793" s="10">
        <v>30090</v>
      </c>
      <c r="O3793">
        <f t="shared" si="263"/>
        <v>19</v>
      </c>
      <c r="P3793">
        <f t="shared" si="264"/>
        <v>5</v>
      </c>
      <c r="Q3793" t="str">
        <f t="shared" si="265"/>
        <v>May</v>
      </c>
      <c r="R3793" t="str">
        <f>TEXT(dDate[[#This Row],[Date]],"yyy - mm - mmm")</f>
        <v>1982 - 05 - May</v>
      </c>
      <c r="S3793">
        <f t="shared" si="266"/>
        <v>1982</v>
      </c>
    </row>
    <row r="3794" spans="14:19" x14ac:dyDescent="0.25">
      <c r="N3794" s="10">
        <v>30091</v>
      </c>
      <c r="O3794">
        <f t="shared" si="263"/>
        <v>20</v>
      </c>
      <c r="P3794">
        <f t="shared" si="264"/>
        <v>5</v>
      </c>
      <c r="Q3794" t="str">
        <f t="shared" si="265"/>
        <v>May</v>
      </c>
      <c r="R3794" t="str">
        <f>TEXT(dDate[[#This Row],[Date]],"yyy - mm - mmm")</f>
        <v>1982 - 05 - May</v>
      </c>
      <c r="S3794">
        <f t="shared" si="266"/>
        <v>1982</v>
      </c>
    </row>
    <row r="3795" spans="14:19" x14ac:dyDescent="0.25">
      <c r="N3795" s="10">
        <v>30092</v>
      </c>
      <c r="O3795">
        <f t="shared" si="263"/>
        <v>21</v>
      </c>
      <c r="P3795">
        <f t="shared" si="264"/>
        <v>5</v>
      </c>
      <c r="Q3795" t="str">
        <f t="shared" si="265"/>
        <v>May</v>
      </c>
      <c r="R3795" t="str">
        <f>TEXT(dDate[[#This Row],[Date]],"yyy - mm - mmm")</f>
        <v>1982 - 05 - May</v>
      </c>
      <c r="S3795">
        <f t="shared" si="266"/>
        <v>1982</v>
      </c>
    </row>
    <row r="3796" spans="14:19" x14ac:dyDescent="0.25">
      <c r="N3796" s="10">
        <v>30093</v>
      </c>
      <c r="O3796">
        <f t="shared" si="263"/>
        <v>22</v>
      </c>
      <c r="P3796">
        <f t="shared" si="264"/>
        <v>5</v>
      </c>
      <c r="Q3796" t="str">
        <f t="shared" si="265"/>
        <v>May</v>
      </c>
      <c r="R3796" t="str">
        <f>TEXT(dDate[[#This Row],[Date]],"yyy - mm - mmm")</f>
        <v>1982 - 05 - May</v>
      </c>
      <c r="S3796">
        <f t="shared" si="266"/>
        <v>1982</v>
      </c>
    </row>
    <row r="3797" spans="14:19" x14ac:dyDescent="0.25">
      <c r="N3797" s="10">
        <v>30094</v>
      </c>
      <c r="O3797">
        <f t="shared" si="263"/>
        <v>23</v>
      </c>
      <c r="P3797">
        <f t="shared" si="264"/>
        <v>5</v>
      </c>
      <c r="Q3797" t="str">
        <f t="shared" si="265"/>
        <v>May</v>
      </c>
      <c r="R3797" t="str">
        <f>TEXT(dDate[[#This Row],[Date]],"yyy - mm - mmm")</f>
        <v>1982 - 05 - May</v>
      </c>
      <c r="S3797">
        <f t="shared" si="266"/>
        <v>1982</v>
      </c>
    </row>
    <row r="3798" spans="14:19" x14ac:dyDescent="0.25">
      <c r="N3798" s="10">
        <v>30095</v>
      </c>
      <c r="O3798">
        <f t="shared" si="263"/>
        <v>24</v>
      </c>
      <c r="P3798">
        <f t="shared" si="264"/>
        <v>5</v>
      </c>
      <c r="Q3798" t="str">
        <f t="shared" si="265"/>
        <v>May</v>
      </c>
      <c r="R3798" t="str">
        <f>TEXT(dDate[[#This Row],[Date]],"yyy - mm - mmm")</f>
        <v>1982 - 05 - May</v>
      </c>
      <c r="S3798">
        <f t="shared" si="266"/>
        <v>1982</v>
      </c>
    </row>
    <row r="3799" spans="14:19" x14ac:dyDescent="0.25">
      <c r="N3799" s="10">
        <v>30096</v>
      </c>
      <c r="O3799">
        <f t="shared" si="263"/>
        <v>25</v>
      </c>
      <c r="P3799">
        <f t="shared" si="264"/>
        <v>5</v>
      </c>
      <c r="Q3799" t="str">
        <f t="shared" si="265"/>
        <v>May</v>
      </c>
      <c r="R3799" t="str">
        <f>TEXT(dDate[[#This Row],[Date]],"yyy - mm - mmm")</f>
        <v>1982 - 05 - May</v>
      </c>
      <c r="S3799">
        <f t="shared" si="266"/>
        <v>1982</v>
      </c>
    </row>
    <row r="3800" spans="14:19" x14ac:dyDescent="0.25">
      <c r="N3800" s="10">
        <v>30097</v>
      </c>
      <c r="O3800">
        <f t="shared" si="263"/>
        <v>26</v>
      </c>
      <c r="P3800">
        <f t="shared" si="264"/>
        <v>5</v>
      </c>
      <c r="Q3800" t="str">
        <f t="shared" si="265"/>
        <v>May</v>
      </c>
      <c r="R3800" t="str">
        <f>TEXT(dDate[[#This Row],[Date]],"yyy - mm - mmm")</f>
        <v>1982 - 05 - May</v>
      </c>
      <c r="S3800">
        <f t="shared" si="266"/>
        <v>1982</v>
      </c>
    </row>
    <row r="3801" spans="14:19" x14ac:dyDescent="0.25">
      <c r="N3801" s="10">
        <v>30098</v>
      </c>
      <c r="O3801">
        <f t="shared" si="263"/>
        <v>27</v>
      </c>
      <c r="P3801">
        <f t="shared" si="264"/>
        <v>5</v>
      </c>
      <c r="Q3801" t="str">
        <f t="shared" si="265"/>
        <v>May</v>
      </c>
      <c r="R3801" t="str">
        <f>TEXT(dDate[[#This Row],[Date]],"yyy - mm - mmm")</f>
        <v>1982 - 05 - May</v>
      </c>
      <c r="S3801">
        <f t="shared" si="266"/>
        <v>1982</v>
      </c>
    </row>
    <row r="3802" spans="14:19" x14ac:dyDescent="0.25">
      <c r="N3802" s="10">
        <v>30099</v>
      </c>
      <c r="O3802">
        <f t="shared" si="263"/>
        <v>28</v>
      </c>
      <c r="P3802">
        <f t="shared" si="264"/>
        <v>5</v>
      </c>
      <c r="Q3802" t="str">
        <f t="shared" si="265"/>
        <v>May</v>
      </c>
      <c r="R3802" t="str">
        <f>TEXT(dDate[[#This Row],[Date]],"yyy - mm - mmm")</f>
        <v>1982 - 05 - May</v>
      </c>
      <c r="S3802">
        <f t="shared" si="266"/>
        <v>1982</v>
      </c>
    </row>
    <row r="3803" spans="14:19" x14ac:dyDescent="0.25">
      <c r="N3803" s="10">
        <v>30100</v>
      </c>
      <c r="O3803">
        <f t="shared" si="263"/>
        <v>29</v>
      </c>
      <c r="P3803">
        <f t="shared" si="264"/>
        <v>5</v>
      </c>
      <c r="Q3803" t="str">
        <f t="shared" si="265"/>
        <v>May</v>
      </c>
      <c r="R3803" t="str">
        <f>TEXT(dDate[[#This Row],[Date]],"yyy - mm - mmm")</f>
        <v>1982 - 05 - May</v>
      </c>
      <c r="S3803">
        <f t="shared" si="266"/>
        <v>1982</v>
      </c>
    </row>
    <row r="3804" spans="14:19" x14ac:dyDescent="0.25">
      <c r="N3804" s="10">
        <v>30101</v>
      </c>
      <c r="O3804">
        <f t="shared" si="263"/>
        <v>30</v>
      </c>
      <c r="P3804">
        <f t="shared" si="264"/>
        <v>5</v>
      </c>
      <c r="Q3804" t="str">
        <f t="shared" si="265"/>
        <v>May</v>
      </c>
      <c r="R3804" t="str">
        <f>TEXT(dDate[[#This Row],[Date]],"yyy - mm - mmm")</f>
        <v>1982 - 05 - May</v>
      </c>
      <c r="S3804">
        <f t="shared" si="266"/>
        <v>1982</v>
      </c>
    </row>
    <row r="3805" spans="14:19" x14ac:dyDescent="0.25">
      <c r="N3805" s="10">
        <v>30102</v>
      </c>
      <c r="O3805">
        <f t="shared" si="263"/>
        <v>31</v>
      </c>
      <c r="P3805">
        <f t="shared" si="264"/>
        <v>5</v>
      </c>
      <c r="Q3805" t="str">
        <f t="shared" si="265"/>
        <v>May</v>
      </c>
      <c r="R3805" t="str">
        <f>TEXT(dDate[[#This Row],[Date]],"yyy - mm - mmm")</f>
        <v>1982 - 05 - May</v>
      </c>
      <c r="S3805">
        <f t="shared" si="266"/>
        <v>1982</v>
      </c>
    </row>
    <row r="3806" spans="14:19" x14ac:dyDescent="0.25">
      <c r="N3806" s="10">
        <v>30103</v>
      </c>
      <c r="O3806">
        <f t="shared" si="263"/>
        <v>1</v>
      </c>
      <c r="P3806">
        <f t="shared" si="264"/>
        <v>6</v>
      </c>
      <c r="Q3806" t="str">
        <f t="shared" si="265"/>
        <v>Jun</v>
      </c>
      <c r="R3806" t="str">
        <f>TEXT(dDate[[#This Row],[Date]],"yyy - mm - mmm")</f>
        <v>1982 - 06 - Jun</v>
      </c>
      <c r="S3806">
        <f t="shared" si="266"/>
        <v>1982</v>
      </c>
    </row>
    <row r="3807" spans="14:19" x14ac:dyDescent="0.25">
      <c r="N3807" s="10">
        <v>30104</v>
      </c>
      <c r="O3807">
        <f t="shared" si="263"/>
        <v>2</v>
      </c>
      <c r="P3807">
        <f t="shared" si="264"/>
        <v>6</v>
      </c>
      <c r="Q3807" t="str">
        <f t="shared" si="265"/>
        <v>Jun</v>
      </c>
      <c r="R3807" t="str">
        <f>TEXT(dDate[[#This Row],[Date]],"yyy - mm - mmm")</f>
        <v>1982 - 06 - Jun</v>
      </c>
      <c r="S3807">
        <f t="shared" si="266"/>
        <v>1982</v>
      </c>
    </row>
    <row r="3808" spans="14:19" x14ac:dyDescent="0.25">
      <c r="N3808" s="10">
        <v>30105</v>
      </c>
      <c r="O3808">
        <f t="shared" si="263"/>
        <v>3</v>
      </c>
      <c r="P3808">
        <f t="shared" si="264"/>
        <v>6</v>
      </c>
      <c r="Q3808" t="str">
        <f t="shared" si="265"/>
        <v>Jun</v>
      </c>
      <c r="R3808" t="str">
        <f>TEXT(dDate[[#This Row],[Date]],"yyy - mm - mmm")</f>
        <v>1982 - 06 - Jun</v>
      </c>
      <c r="S3808">
        <f t="shared" si="266"/>
        <v>1982</v>
      </c>
    </row>
    <row r="3809" spans="14:19" x14ac:dyDescent="0.25">
      <c r="N3809" s="10">
        <v>30106</v>
      </c>
      <c r="O3809">
        <f t="shared" si="263"/>
        <v>4</v>
      </c>
      <c r="P3809">
        <f t="shared" si="264"/>
        <v>6</v>
      </c>
      <c r="Q3809" t="str">
        <f t="shared" si="265"/>
        <v>Jun</v>
      </c>
      <c r="R3809" t="str">
        <f>TEXT(dDate[[#This Row],[Date]],"yyy - mm - mmm")</f>
        <v>1982 - 06 - Jun</v>
      </c>
      <c r="S3809">
        <f t="shared" si="266"/>
        <v>1982</v>
      </c>
    </row>
    <row r="3810" spans="14:19" x14ac:dyDescent="0.25">
      <c r="N3810" s="10">
        <v>30107</v>
      </c>
      <c r="O3810">
        <f t="shared" si="263"/>
        <v>5</v>
      </c>
      <c r="P3810">
        <f t="shared" si="264"/>
        <v>6</v>
      </c>
      <c r="Q3810" t="str">
        <f t="shared" si="265"/>
        <v>Jun</v>
      </c>
      <c r="R3810" t="str">
        <f>TEXT(dDate[[#This Row],[Date]],"yyy - mm - mmm")</f>
        <v>1982 - 06 - Jun</v>
      </c>
      <c r="S3810">
        <f t="shared" si="266"/>
        <v>1982</v>
      </c>
    </row>
    <row r="3811" spans="14:19" x14ac:dyDescent="0.25">
      <c r="N3811" s="10">
        <v>30108</v>
      </c>
      <c r="O3811">
        <f t="shared" si="263"/>
        <v>6</v>
      </c>
      <c r="P3811">
        <f t="shared" si="264"/>
        <v>6</v>
      </c>
      <c r="Q3811" t="str">
        <f t="shared" si="265"/>
        <v>Jun</v>
      </c>
      <c r="R3811" t="str">
        <f>TEXT(dDate[[#This Row],[Date]],"yyy - mm - mmm")</f>
        <v>1982 - 06 - Jun</v>
      </c>
      <c r="S3811">
        <f t="shared" si="266"/>
        <v>1982</v>
      </c>
    </row>
    <row r="3812" spans="14:19" x14ac:dyDescent="0.25">
      <c r="N3812" s="10">
        <v>30109</v>
      </c>
      <c r="O3812">
        <f t="shared" si="263"/>
        <v>7</v>
      </c>
      <c r="P3812">
        <f t="shared" si="264"/>
        <v>6</v>
      </c>
      <c r="Q3812" t="str">
        <f t="shared" si="265"/>
        <v>Jun</v>
      </c>
      <c r="R3812" t="str">
        <f>TEXT(dDate[[#This Row],[Date]],"yyy - mm - mmm")</f>
        <v>1982 - 06 - Jun</v>
      </c>
      <c r="S3812">
        <f t="shared" si="266"/>
        <v>1982</v>
      </c>
    </row>
    <row r="3813" spans="14:19" x14ac:dyDescent="0.25">
      <c r="N3813" s="10">
        <v>30110</v>
      </c>
      <c r="O3813">
        <f t="shared" si="263"/>
        <v>8</v>
      </c>
      <c r="P3813">
        <f t="shared" si="264"/>
        <v>6</v>
      </c>
      <c r="Q3813" t="str">
        <f t="shared" si="265"/>
        <v>Jun</v>
      </c>
      <c r="R3813" t="str">
        <f>TEXT(dDate[[#This Row],[Date]],"yyy - mm - mmm")</f>
        <v>1982 - 06 - Jun</v>
      </c>
      <c r="S3813">
        <f t="shared" si="266"/>
        <v>1982</v>
      </c>
    </row>
    <row r="3814" spans="14:19" x14ac:dyDescent="0.25">
      <c r="N3814" s="10">
        <v>30111</v>
      </c>
      <c r="O3814">
        <f t="shared" si="263"/>
        <v>9</v>
      </c>
      <c r="P3814">
        <f t="shared" si="264"/>
        <v>6</v>
      </c>
      <c r="Q3814" t="str">
        <f t="shared" si="265"/>
        <v>Jun</v>
      </c>
      <c r="R3814" t="str">
        <f>TEXT(dDate[[#This Row],[Date]],"yyy - mm - mmm")</f>
        <v>1982 - 06 - Jun</v>
      </c>
      <c r="S3814">
        <f t="shared" si="266"/>
        <v>1982</v>
      </c>
    </row>
    <row r="3815" spans="14:19" x14ac:dyDescent="0.25">
      <c r="N3815" s="10">
        <v>30112</v>
      </c>
      <c r="O3815">
        <f t="shared" si="263"/>
        <v>10</v>
      </c>
      <c r="P3815">
        <f t="shared" si="264"/>
        <v>6</v>
      </c>
      <c r="Q3815" t="str">
        <f t="shared" si="265"/>
        <v>Jun</v>
      </c>
      <c r="R3815" t="str">
        <f>TEXT(dDate[[#This Row],[Date]],"yyy - mm - mmm")</f>
        <v>1982 - 06 - Jun</v>
      </c>
      <c r="S3815">
        <f t="shared" si="266"/>
        <v>1982</v>
      </c>
    </row>
    <row r="3816" spans="14:19" x14ac:dyDescent="0.25">
      <c r="N3816" s="10">
        <v>30113</v>
      </c>
      <c r="O3816">
        <f t="shared" si="263"/>
        <v>11</v>
      </c>
      <c r="P3816">
        <f t="shared" si="264"/>
        <v>6</v>
      </c>
      <c r="Q3816" t="str">
        <f t="shared" si="265"/>
        <v>Jun</v>
      </c>
      <c r="R3816" t="str">
        <f>TEXT(dDate[[#This Row],[Date]],"yyy - mm - mmm")</f>
        <v>1982 - 06 - Jun</v>
      </c>
      <c r="S3816">
        <f t="shared" si="266"/>
        <v>1982</v>
      </c>
    </row>
    <row r="3817" spans="14:19" x14ac:dyDescent="0.25">
      <c r="N3817" s="10">
        <v>30114</v>
      </c>
      <c r="O3817">
        <f t="shared" si="263"/>
        <v>12</v>
      </c>
      <c r="P3817">
        <f t="shared" si="264"/>
        <v>6</v>
      </c>
      <c r="Q3817" t="str">
        <f t="shared" si="265"/>
        <v>Jun</v>
      </c>
      <c r="R3817" t="str">
        <f>TEXT(dDate[[#This Row],[Date]],"yyy - mm - mmm")</f>
        <v>1982 - 06 - Jun</v>
      </c>
      <c r="S3817">
        <f t="shared" si="266"/>
        <v>1982</v>
      </c>
    </row>
    <row r="3818" spans="14:19" x14ac:dyDescent="0.25">
      <c r="N3818" s="10">
        <v>30115</v>
      </c>
      <c r="O3818">
        <f t="shared" si="263"/>
        <v>13</v>
      </c>
      <c r="P3818">
        <f t="shared" si="264"/>
        <v>6</v>
      </c>
      <c r="Q3818" t="str">
        <f t="shared" si="265"/>
        <v>Jun</v>
      </c>
      <c r="R3818" t="str">
        <f>TEXT(dDate[[#This Row],[Date]],"yyy - mm - mmm")</f>
        <v>1982 - 06 - Jun</v>
      </c>
      <c r="S3818">
        <f t="shared" si="266"/>
        <v>1982</v>
      </c>
    </row>
    <row r="3819" spans="14:19" x14ac:dyDescent="0.25">
      <c r="N3819" s="10">
        <v>30116</v>
      </c>
      <c r="O3819">
        <f t="shared" si="263"/>
        <v>14</v>
      </c>
      <c r="P3819">
        <f t="shared" si="264"/>
        <v>6</v>
      </c>
      <c r="Q3819" t="str">
        <f t="shared" si="265"/>
        <v>Jun</v>
      </c>
      <c r="R3819" t="str">
        <f>TEXT(dDate[[#This Row],[Date]],"yyy - mm - mmm")</f>
        <v>1982 - 06 - Jun</v>
      </c>
      <c r="S3819">
        <f t="shared" si="266"/>
        <v>1982</v>
      </c>
    </row>
    <row r="3820" spans="14:19" x14ac:dyDescent="0.25">
      <c r="N3820" s="10">
        <v>30117</v>
      </c>
      <c r="O3820">
        <f t="shared" si="263"/>
        <v>15</v>
      </c>
      <c r="P3820">
        <f t="shared" si="264"/>
        <v>6</v>
      </c>
      <c r="Q3820" t="str">
        <f t="shared" si="265"/>
        <v>Jun</v>
      </c>
      <c r="R3820" t="str">
        <f>TEXT(dDate[[#This Row],[Date]],"yyy - mm - mmm")</f>
        <v>1982 - 06 - Jun</v>
      </c>
      <c r="S3820">
        <f t="shared" si="266"/>
        <v>1982</v>
      </c>
    </row>
    <row r="3821" spans="14:19" x14ac:dyDescent="0.25">
      <c r="N3821" s="10">
        <v>30118</v>
      </c>
      <c r="O3821">
        <f t="shared" si="263"/>
        <v>16</v>
      </c>
      <c r="P3821">
        <f t="shared" si="264"/>
        <v>6</v>
      </c>
      <c r="Q3821" t="str">
        <f t="shared" si="265"/>
        <v>Jun</v>
      </c>
      <c r="R3821" t="str">
        <f>TEXT(dDate[[#This Row],[Date]],"yyy - mm - mmm")</f>
        <v>1982 - 06 - Jun</v>
      </c>
      <c r="S3821">
        <f t="shared" si="266"/>
        <v>1982</v>
      </c>
    </row>
    <row r="3822" spans="14:19" x14ac:dyDescent="0.25">
      <c r="N3822" s="10">
        <v>30119</v>
      </c>
      <c r="O3822">
        <f t="shared" si="263"/>
        <v>17</v>
      </c>
      <c r="P3822">
        <f t="shared" si="264"/>
        <v>6</v>
      </c>
      <c r="Q3822" t="str">
        <f t="shared" si="265"/>
        <v>Jun</v>
      </c>
      <c r="R3822" t="str">
        <f>TEXT(dDate[[#This Row],[Date]],"yyy - mm - mmm")</f>
        <v>1982 - 06 - Jun</v>
      </c>
      <c r="S3822">
        <f t="shared" si="266"/>
        <v>1982</v>
      </c>
    </row>
    <row r="3823" spans="14:19" x14ac:dyDescent="0.25">
      <c r="N3823" s="10">
        <v>30120</v>
      </c>
      <c r="O3823">
        <f t="shared" si="263"/>
        <v>18</v>
      </c>
      <c r="P3823">
        <f t="shared" si="264"/>
        <v>6</v>
      </c>
      <c r="Q3823" t="str">
        <f t="shared" si="265"/>
        <v>Jun</v>
      </c>
      <c r="R3823" t="str">
        <f>TEXT(dDate[[#This Row],[Date]],"yyy - mm - mmm")</f>
        <v>1982 - 06 - Jun</v>
      </c>
      <c r="S3823">
        <f t="shared" si="266"/>
        <v>1982</v>
      </c>
    </row>
    <row r="3824" spans="14:19" x14ac:dyDescent="0.25">
      <c r="N3824" s="10">
        <v>30121</v>
      </c>
      <c r="O3824">
        <f t="shared" si="263"/>
        <v>19</v>
      </c>
      <c r="P3824">
        <f t="shared" si="264"/>
        <v>6</v>
      </c>
      <c r="Q3824" t="str">
        <f t="shared" si="265"/>
        <v>Jun</v>
      </c>
      <c r="R3824" t="str">
        <f>TEXT(dDate[[#This Row],[Date]],"yyy - mm - mmm")</f>
        <v>1982 - 06 - Jun</v>
      </c>
      <c r="S3824">
        <f t="shared" si="266"/>
        <v>1982</v>
      </c>
    </row>
    <row r="3825" spans="14:19" x14ac:dyDescent="0.25">
      <c r="N3825" s="10">
        <v>30122</v>
      </c>
      <c r="O3825">
        <f t="shared" si="263"/>
        <v>20</v>
      </c>
      <c r="P3825">
        <f t="shared" si="264"/>
        <v>6</v>
      </c>
      <c r="Q3825" t="str">
        <f t="shared" si="265"/>
        <v>Jun</v>
      </c>
      <c r="R3825" t="str">
        <f>TEXT(dDate[[#This Row],[Date]],"yyy - mm - mmm")</f>
        <v>1982 - 06 - Jun</v>
      </c>
      <c r="S3825">
        <f t="shared" si="266"/>
        <v>1982</v>
      </c>
    </row>
    <row r="3826" spans="14:19" x14ac:dyDescent="0.25">
      <c r="N3826" s="10">
        <v>30123</v>
      </c>
      <c r="O3826">
        <f t="shared" si="263"/>
        <v>21</v>
      </c>
      <c r="P3826">
        <f t="shared" si="264"/>
        <v>6</v>
      </c>
      <c r="Q3826" t="str">
        <f t="shared" si="265"/>
        <v>Jun</v>
      </c>
      <c r="R3826" t="str">
        <f>TEXT(dDate[[#This Row],[Date]],"yyy - mm - mmm")</f>
        <v>1982 - 06 - Jun</v>
      </c>
      <c r="S3826">
        <f t="shared" si="266"/>
        <v>1982</v>
      </c>
    </row>
    <row r="3827" spans="14:19" x14ac:dyDescent="0.25">
      <c r="N3827" s="10">
        <v>30124</v>
      </c>
      <c r="O3827">
        <f t="shared" si="263"/>
        <v>22</v>
      </c>
      <c r="P3827">
        <f t="shared" si="264"/>
        <v>6</v>
      </c>
      <c r="Q3827" t="str">
        <f t="shared" si="265"/>
        <v>Jun</v>
      </c>
      <c r="R3827" t="str">
        <f>TEXT(dDate[[#This Row],[Date]],"yyy - mm - mmm")</f>
        <v>1982 - 06 - Jun</v>
      </c>
      <c r="S3827">
        <f t="shared" si="266"/>
        <v>1982</v>
      </c>
    </row>
    <row r="3828" spans="14:19" x14ac:dyDescent="0.25">
      <c r="N3828" s="10">
        <v>30125</v>
      </c>
      <c r="O3828">
        <f t="shared" si="263"/>
        <v>23</v>
      </c>
      <c r="P3828">
        <f t="shared" si="264"/>
        <v>6</v>
      </c>
      <c r="Q3828" t="str">
        <f t="shared" si="265"/>
        <v>Jun</v>
      </c>
      <c r="R3828" t="str">
        <f>TEXT(dDate[[#This Row],[Date]],"yyy - mm - mmm")</f>
        <v>1982 - 06 - Jun</v>
      </c>
      <c r="S3828">
        <f t="shared" si="266"/>
        <v>1982</v>
      </c>
    </row>
    <row r="3829" spans="14:19" x14ac:dyDescent="0.25">
      <c r="N3829" s="10">
        <v>30126</v>
      </c>
      <c r="O3829">
        <f t="shared" si="263"/>
        <v>24</v>
      </c>
      <c r="P3829">
        <f t="shared" si="264"/>
        <v>6</v>
      </c>
      <c r="Q3829" t="str">
        <f t="shared" si="265"/>
        <v>Jun</v>
      </c>
      <c r="R3829" t="str">
        <f>TEXT(dDate[[#This Row],[Date]],"yyy - mm - mmm")</f>
        <v>1982 - 06 - Jun</v>
      </c>
      <c r="S3829">
        <f t="shared" si="266"/>
        <v>1982</v>
      </c>
    </row>
    <row r="3830" spans="14:19" x14ac:dyDescent="0.25">
      <c r="N3830" s="10">
        <v>30127</v>
      </c>
      <c r="O3830">
        <f t="shared" si="263"/>
        <v>25</v>
      </c>
      <c r="P3830">
        <f t="shared" si="264"/>
        <v>6</v>
      </c>
      <c r="Q3830" t="str">
        <f t="shared" si="265"/>
        <v>Jun</v>
      </c>
      <c r="R3830" t="str">
        <f>TEXT(dDate[[#This Row],[Date]],"yyy - mm - mmm")</f>
        <v>1982 - 06 - Jun</v>
      </c>
      <c r="S3830">
        <f t="shared" si="266"/>
        <v>1982</v>
      </c>
    </row>
    <row r="3831" spans="14:19" x14ac:dyDescent="0.25">
      <c r="N3831" s="10">
        <v>30128</v>
      </c>
      <c r="O3831">
        <f t="shared" si="263"/>
        <v>26</v>
      </c>
      <c r="P3831">
        <f t="shared" si="264"/>
        <v>6</v>
      </c>
      <c r="Q3831" t="str">
        <f t="shared" si="265"/>
        <v>Jun</v>
      </c>
      <c r="R3831" t="str">
        <f>TEXT(dDate[[#This Row],[Date]],"yyy - mm - mmm")</f>
        <v>1982 - 06 - Jun</v>
      </c>
      <c r="S3831">
        <f t="shared" si="266"/>
        <v>1982</v>
      </c>
    </row>
    <row r="3832" spans="14:19" x14ac:dyDescent="0.25">
      <c r="N3832" s="10">
        <v>30129</v>
      </c>
      <c r="O3832">
        <f t="shared" si="263"/>
        <v>27</v>
      </c>
      <c r="P3832">
        <f t="shared" si="264"/>
        <v>6</v>
      </c>
      <c r="Q3832" t="str">
        <f t="shared" si="265"/>
        <v>Jun</v>
      </c>
      <c r="R3832" t="str">
        <f>TEXT(dDate[[#This Row],[Date]],"yyy - mm - mmm")</f>
        <v>1982 - 06 - Jun</v>
      </c>
      <c r="S3832">
        <f t="shared" si="266"/>
        <v>1982</v>
      </c>
    </row>
    <row r="3833" spans="14:19" x14ac:dyDescent="0.25">
      <c r="N3833" s="10">
        <v>30130</v>
      </c>
      <c r="O3833">
        <f t="shared" si="263"/>
        <v>28</v>
      </c>
      <c r="P3833">
        <f t="shared" si="264"/>
        <v>6</v>
      </c>
      <c r="Q3833" t="str">
        <f t="shared" si="265"/>
        <v>Jun</v>
      </c>
      <c r="R3833" t="str">
        <f>TEXT(dDate[[#This Row],[Date]],"yyy - mm - mmm")</f>
        <v>1982 - 06 - Jun</v>
      </c>
      <c r="S3833">
        <f t="shared" si="266"/>
        <v>1982</v>
      </c>
    </row>
    <row r="3834" spans="14:19" x14ac:dyDescent="0.25">
      <c r="N3834" s="10">
        <v>30131</v>
      </c>
      <c r="O3834">
        <f t="shared" si="263"/>
        <v>29</v>
      </c>
      <c r="P3834">
        <f t="shared" si="264"/>
        <v>6</v>
      </c>
      <c r="Q3834" t="str">
        <f t="shared" si="265"/>
        <v>Jun</v>
      </c>
      <c r="R3834" t="str">
        <f>TEXT(dDate[[#This Row],[Date]],"yyy - mm - mmm")</f>
        <v>1982 - 06 - Jun</v>
      </c>
      <c r="S3834">
        <f t="shared" si="266"/>
        <v>1982</v>
      </c>
    </row>
    <row r="3835" spans="14:19" x14ac:dyDescent="0.25">
      <c r="N3835" s="10">
        <v>30132</v>
      </c>
      <c r="O3835">
        <f t="shared" si="263"/>
        <v>30</v>
      </c>
      <c r="P3835">
        <f t="shared" si="264"/>
        <v>6</v>
      </c>
      <c r="Q3835" t="str">
        <f t="shared" si="265"/>
        <v>Jun</v>
      </c>
      <c r="R3835" t="str">
        <f>TEXT(dDate[[#This Row],[Date]],"yyy - mm - mmm")</f>
        <v>1982 - 06 - Jun</v>
      </c>
      <c r="S3835">
        <f t="shared" si="266"/>
        <v>1982</v>
      </c>
    </row>
    <row r="3836" spans="14:19" x14ac:dyDescent="0.25">
      <c r="N3836" s="10">
        <v>30133</v>
      </c>
      <c r="O3836">
        <f t="shared" si="263"/>
        <v>1</v>
      </c>
      <c r="P3836">
        <f t="shared" si="264"/>
        <v>7</v>
      </c>
      <c r="Q3836" t="str">
        <f t="shared" si="265"/>
        <v>Jul</v>
      </c>
      <c r="R3836" t="str">
        <f>TEXT(dDate[[#This Row],[Date]],"yyy - mm - mmm")</f>
        <v>1982 - 07 - Jul</v>
      </c>
      <c r="S3836">
        <f t="shared" si="266"/>
        <v>1982</v>
      </c>
    </row>
    <row r="3837" spans="14:19" x14ac:dyDescent="0.25">
      <c r="N3837" s="10">
        <v>30134</v>
      </c>
      <c r="O3837">
        <f t="shared" si="263"/>
        <v>2</v>
      </c>
      <c r="P3837">
        <f t="shared" si="264"/>
        <v>7</v>
      </c>
      <c r="Q3837" t="str">
        <f t="shared" si="265"/>
        <v>Jul</v>
      </c>
      <c r="R3837" t="str">
        <f>TEXT(dDate[[#This Row],[Date]],"yyy - mm - mmm")</f>
        <v>1982 - 07 - Jul</v>
      </c>
      <c r="S3837">
        <f t="shared" si="266"/>
        <v>1982</v>
      </c>
    </row>
    <row r="3838" spans="14:19" x14ac:dyDescent="0.25">
      <c r="N3838" s="10">
        <v>30135</v>
      </c>
      <c r="O3838">
        <f t="shared" si="263"/>
        <v>3</v>
      </c>
      <c r="P3838">
        <f t="shared" si="264"/>
        <v>7</v>
      </c>
      <c r="Q3838" t="str">
        <f t="shared" si="265"/>
        <v>Jul</v>
      </c>
      <c r="R3838" t="str">
        <f>TEXT(dDate[[#This Row],[Date]],"yyy - mm - mmm")</f>
        <v>1982 - 07 - Jul</v>
      </c>
      <c r="S3838">
        <f t="shared" si="266"/>
        <v>1982</v>
      </c>
    </row>
    <row r="3839" spans="14:19" x14ac:dyDescent="0.25">
      <c r="N3839" s="10">
        <v>30136</v>
      </c>
      <c r="O3839">
        <f t="shared" si="263"/>
        <v>4</v>
      </c>
      <c r="P3839">
        <f t="shared" si="264"/>
        <v>7</v>
      </c>
      <c r="Q3839" t="str">
        <f t="shared" si="265"/>
        <v>Jul</v>
      </c>
      <c r="R3839" t="str">
        <f>TEXT(dDate[[#This Row],[Date]],"yyy - mm - mmm")</f>
        <v>1982 - 07 - Jul</v>
      </c>
      <c r="S3839">
        <f t="shared" si="266"/>
        <v>1982</v>
      </c>
    </row>
    <row r="3840" spans="14:19" x14ac:dyDescent="0.25">
      <c r="N3840" s="10">
        <v>30137</v>
      </c>
      <c r="O3840">
        <f t="shared" si="263"/>
        <v>5</v>
      </c>
      <c r="P3840">
        <f t="shared" si="264"/>
        <v>7</v>
      </c>
      <c r="Q3840" t="str">
        <f t="shared" si="265"/>
        <v>Jul</v>
      </c>
      <c r="R3840" t="str">
        <f>TEXT(dDate[[#This Row],[Date]],"yyy - mm - mmm")</f>
        <v>1982 - 07 - Jul</v>
      </c>
      <c r="S3840">
        <f t="shared" si="266"/>
        <v>1982</v>
      </c>
    </row>
    <row r="3841" spans="14:19" x14ac:dyDescent="0.25">
      <c r="N3841" s="10">
        <v>30138</v>
      </c>
      <c r="O3841">
        <f t="shared" si="263"/>
        <v>6</v>
      </c>
      <c r="P3841">
        <f t="shared" si="264"/>
        <v>7</v>
      </c>
      <c r="Q3841" t="str">
        <f t="shared" si="265"/>
        <v>Jul</v>
      </c>
      <c r="R3841" t="str">
        <f>TEXT(dDate[[#This Row],[Date]],"yyy - mm - mmm")</f>
        <v>1982 - 07 - Jul</v>
      </c>
      <c r="S3841">
        <f t="shared" si="266"/>
        <v>1982</v>
      </c>
    </row>
    <row r="3842" spans="14:19" x14ac:dyDescent="0.25">
      <c r="N3842" s="10">
        <v>30139</v>
      </c>
      <c r="O3842">
        <f t="shared" si="263"/>
        <v>7</v>
      </c>
      <c r="P3842">
        <f t="shared" si="264"/>
        <v>7</v>
      </c>
      <c r="Q3842" t="str">
        <f t="shared" si="265"/>
        <v>Jul</v>
      </c>
      <c r="R3842" t="str">
        <f>TEXT(dDate[[#This Row],[Date]],"yyy - mm - mmm")</f>
        <v>1982 - 07 - Jul</v>
      </c>
      <c r="S3842">
        <f t="shared" si="266"/>
        <v>1982</v>
      </c>
    </row>
    <row r="3843" spans="14:19" x14ac:dyDescent="0.25">
      <c r="N3843" s="10">
        <v>30140</v>
      </c>
      <c r="O3843">
        <f t="shared" ref="O3843:O3906" si="267">DAY(N3843)</f>
        <v>8</v>
      </c>
      <c r="P3843">
        <f t="shared" ref="P3843:P3906" si="268">MONTH(N3843)</f>
        <v>7</v>
      </c>
      <c r="Q3843" t="str">
        <f t="shared" ref="Q3843:Q3906" si="269">TEXT(N3843,"mmm")</f>
        <v>Jul</v>
      </c>
      <c r="R3843" t="str">
        <f>TEXT(dDate[[#This Row],[Date]],"yyy - mm - mmm")</f>
        <v>1982 - 07 - Jul</v>
      </c>
      <c r="S3843">
        <f t="shared" ref="S3843:S3906" si="270">YEAR(N3843)</f>
        <v>1982</v>
      </c>
    </row>
    <row r="3844" spans="14:19" x14ac:dyDescent="0.25">
      <c r="N3844" s="10">
        <v>30141</v>
      </c>
      <c r="O3844">
        <f t="shared" si="267"/>
        <v>9</v>
      </c>
      <c r="P3844">
        <f t="shared" si="268"/>
        <v>7</v>
      </c>
      <c r="Q3844" t="str">
        <f t="shared" si="269"/>
        <v>Jul</v>
      </c>
      <c r="R3844" t="str">
        <f>TEXT(dDate[[#This Row],[Date]],"yyy - mm - mmm")</f>
        <v>1982 - 07 - Jul</v>
      </c>
      <c r="S3844">
        <f t="shared" si="270"/>
        <v>1982</v>
      </c>
    </row>
    <row r="3845" spans="14:19" x14ac:dyDescent="0.25">
      <c r="N3845" s="10">
        <v>30142</v>
      </c>
      <c r="O3845">
        <f t="shared" si="267"/>
        <v>10</v>
      </c>
      <c r="P3845">
        <f t="shared" si="268"/>
        <v>7</v>
      </c>
      <c r="Q3845" t="str">
        <f t="shared" si="269"/>
        <v>Jul</v>
      </c>
      <c r="R3845" t="str">
        <f>TEXT(dDate[[#This Row],[Date]],"yyy - mm - mmm")</f>
        <v>1982 - 07 - Jul</v>
      </c>
      <c r="S3845">
        <f t="shared" si="270"/>
        <v>1982</v>
      </c>
    </row>
    <row r="3846" spans="14:19" x14ac:dyDescent="0.25">
      <c r="N3846" s="10">
        <v>30143</v>
      </c>
      <c r="O3846">
        <f t="shared" si="267"/>
        <v>11</v>
      </c>
      <c r="P3846">
        <f t="shared" si="268"/>
        <v>7</v>
      </c>
      <c r="Q3846" t="str">
        <f t="shared" si="269"/>
        <v>Jul</v>
      </c>
      <c r="R3846" t="str">
        <f>TEXT(dDate[[#This Row],[Date]],"yyy - mm - mmm")</f>
        <v>1982 - 07 - Jul</v>
      </c>
      <c r="S3846">
        <f t="shared" si="270"/>
        <v>1982</v>
      </c>
    </row>
    <row r="3847" spans="14:19" x14ac:dyDescent="0.25">
      <c r="N3847" s="10">
        <v>30144</v>
      </c>
      <c r="O3847">
        <f t="shared" si="267"/>
        <v>12</v>
      </c>
      <c r="P3847">
        <f t="shared" si="268"/>
        <v>7</v>
      </c>
      <c r="Q3847" t="str">
        <f t="shared" si="269"/>
        <v>Jul</v>
      </c>
      <c r="R3847" t="str">
        <f>TEXT(dDate[[#This Row],[Date]],"yyy - mm - mmm")</f>
        <v>1982 - 07 - Jul</v>
      </c>
      <c r="S3847">
        <f t="shared" si="270"/>
        <v>1982</v>
      </c>
    </row>
    <row r="3848" spans="14:19" x14ac:dyDescent="0.25">
      <c r="N3848" s="10">
        <v>30145</v>
      </c>
      <c r="O3848">
        <f t="shared" si="267"/>
        <v>13</v>
      </c>
      <c r="P3848">
        <f t="shared" si="268"/>
        <v>7</v>
      </c>
      <c r="Q3848" t="str">
        <f t="shared" si="269"/>
        <v>Jul</v>
      </c>
      <c r="R3848" t="str">
        <f>TEXT(dDate[[#This Row],[Date]],"yyy - mm - mmm")</f>
        <v>1982 - 07 - Jul</v>
      </c>
      <c r="S3848">
        <f t="shared" si="270"/>
        <v>1982</v>
      </c>
    </row>
    <row r="3849" spans="14:19" x14ac:dyDescent="0.25">
      <c r="N3849" s="10">
        <v>30146</v>
      </c>
      <c r="O3849">
        <f t="shared" si="267"/>
        <v>14</v>
      </c>
      <c r="P3849">
        <f t="shared" si="268"/>
        <v>7</v>
      </c>
      <c r="Q3849" t="str">
        <f t="shared" si="269"/>
        <v>Jul</v>
      </c>
      <c r="R3849" t="str">
        <f>TEXT(dDate[[#This Row],[Date]],"yyy - mm - mmm")</f>
        <v>1982 - 07 - Jul</v>
      </c>
      <c r="S3849">
        <f t="shared" si="270"/>
        <v>1982</v>
      </c>
    </row>
    <row r="3850" spans="14:19" x14ac:dyDescent="0.25">
      <c r="N3850" s="10">
        <v>30147</v>
      </c>
      <c r="O3850">
        <f t="shared" si="267"/>
        <v>15</v>
      </c>
      <c r="P3850">
        <f t="shared" si="268"/>
        <v>7</v>
      </c>
      <c r="Q3850" t="str">
        <f t="shared" si="269"/>
        <v>Jul</v>
      </c>
      <c r="R3850" t="str">
        <f>TEXT(dDate[[#This Row],[Date]],"yyy - mm - mmm")</f>
        <v>1982 - 07 - Jul</v>
      </c>
      <c r="S3850">
        <f t="shared" si="270"/>
        <v>1982</v>
      </c>
    </row>
    <row r="3851" spans="14:19" x14ac:dyDescent="0.25">
      <c r="N3851" s="10">
        <v>30148</v>
      </c>
      <c r="O3851">
        <f t="shared" si="267"/>
        <v>16</v>
      </c>
      <c r="P3851">
        <f t="shared" si="268"/>
        <v>7</v>
      </c>
      <c r="Q3851" t="str">
        <f t="shared" si="269"/>
        <v>Jul</v>
      </c>
      <c r="R3851" t="str">
        <f>TEXT(dDate[[#This Row],[Date]],"yyy - mm - mmm")</f>
        <v>1982 - 07 - Jul</v>
      </c>
      <c r="S3851">
        <f t="shared" si="270"/>
        <v>1982</v>
      </c>
    </row>
    <row r="3852" spans="14:19" x14ac:dyDescent="0.25">
      <c r="N3852" s="10">
        <v>30149</v>
      </c>
      <c r="O3852">
        <f t="shared" si="267"/>
        <v>17</v>
      </c>
      <c r="P3852">
        <f t="shared" si="268"/>
        <v>7</v>
      </c>
      <c r="Q3852" t="str">
        <f t="shared" si="269"/>
        <v>Jul</v>
      </c>
      <c r="R3852" t="str">
        <f>TEXT(dDate[[#This Row],[Date]],"yyy - mm - mmm")</f>
        <v>1982 - 07 - Jul</v>
      </c>
      <c r="S3852">
        <f t="shared" si="270"/>
        <v>1982</v>
      </c>
    </row>
    <row r="3853" spans="14:19" x14ac:dyDescent="0.25">
      <c r="N3853" s="10">
        <v>30150</v>
      </c>
      <c r="O3853">
        <f t="shared" si="267"/>
        <v>18</v>
      </c>
      <c r="P3853">
        <f t="shared" si="268"/>
        <v>7</v>
      </c>
      <c r="Q3853" t="str">
        <f t="shared" si="269"/>
        <v>Jul</v>
      </c>
      <c r="R3853" t="str">
        <f>TEXT(dDate[[#This Row],[Date]],"yyy - mm - mmm")</f>
        <v>1982 - 07 - Jul</v>
      </c>
      <c r="S3853">
        <f t="shared" si="270"/>
        <v>1982</v>
      </c>
    </row>
    <row r="3854" spans="14:19" x14ac:dyDescent="0.25">
      <c r="N3854" s="10">
        <v>30151</v>
      </c>
      <c r="O3854">
        <f t="shared" si="267"/>
        <v>19</v>
      </c>
      <c r="P3854">
        <f t="shared" si="268"/>
        <v>7</v>
      </c>
      <c r="Q3854" t="str">
        <f t="shared" si="269"/>
        <v>Jul</v>
      </c>
      <c r="R3854" t="str">
        <f>TEXT(dDate[[#This Row],[Date]],"yyy - mm - mmm")</f>
        <v>1982 - 07 - Jul</v>
      </c>
      <c r="S3854">
        <f t="shared" si="270"/>
        <v>1982</v>
      </c>
    </row>
    <row r="3855" spans="14:19" x14ac:dyDescent="0.25">
      <c r="N3855" s="10">
        <v>30152</v>
      </c>
      <c r="O3855">
        <f t="shared" si="267"/>
        <v>20</v>
      </c>
      <c r="P3855">
        <f t="shared" si="268"/>
        <v>7</v>
      </c>
      <c r="Q3855" t="str">
        <f t="shared" si="269"/>
        <v>Jul</v>
      </c>
      <c r="R3855" t="str">
        <f>TEXT(dDate[[#This Row],[Date]],"yyy - mm - mmm")</f>
        <v>1982 - 07 - Jul</v>
      </c>
      <c r="S3855">
        <f t="shared" si="270"/>
        <v>1982</v>
      </c>
    </row>
    <row r="3856" spans="14:19" x14ac:dyDescent="0.25">
      <c r="N3856" s="10">
        <v>30153</v>
      </c>
      <c r="O3856">
        <f t="shared" si="267"/>
        <v>21</v>
      </c>
      <c r="P3856">
        <f t="shared" si="268"/>
        <v>7</v>
      </c>
      <c r="Q3856" t="str">
        <f t="shared" si="269"/>
        <v>Jul</v>
      </c>
      <c r="R3856" t="str">
        <f>TEXT(dDate[[#This Row],[Date]],"yyy - mm - mmm")</f>
        <v>1982 - 07 - Jul</v>
      </c>
      <c r="S3856">
        <f t="shared" si="270"/>
        <v>1982</v>
      </c>
    </row>
    <row r="3857" spans="14:19" x14ac:dyDescent="0.25">
      <c r="N3857" s="10">
        <v>30154</v>
      </c>
      <c r="O3857">
        <f t="shared" si="267"/>
        <v>22</v>
      </c>
      <c r="P3857">
        <f t="shared" si="268"/>
        <v>7</v>
      </c>
      <c r="Q3857" t="str">
        <f t="shared" si="269"/>
        <v>Jul</v>
      </c>
      <c r="R3857" t="str">
        <f>TEXT(dDate[[#This Row],[Date]],"yyy - mm - mmm")</f>
        <v>1982 - 07 - Jul</v>
      </c>
      <c r="S3857">
        <f t="shared" si="270"/>
        <v>1982</v>
      </c>
    </row>
    <row r="3858" spans="14:19" x14ac:dyDescent="0.25">
      <c r="N3858" s="10">
        <v>30155</v>
      </c>
      <c r="O3858">
        <f t="shared" si="267"/>
        <v>23</v>
      </c>
      <c r="P3858">
        <f t="shared" si="268"/>
        <v>7</v>
      </c>
      <c r="Q3858" t="str">
        <f t="shared" si="269"/>
        <v>Jul</v>
      </c>
      <c r="R3858" t="str">
        <f>TEXT(dDate[[#This Row],[Date]],"yyy - mm - mmm")</f>
        <v>1982 - 07 - Jul</v>
      </c>
      <c r="S3858">
        <f t="shared" si="270"/>
        <v>1982</v>
      </c>
    </row>
    <row r="3859" spans="14:19" x14ac:dyDescent="0.25">
      <c r="N3859" s="10">
        <v>30156</v>
      </c>
      <c r="O3859">
        <f t="shared" si="267"/>
        <v>24</v>
      </c>
      <c r="P3859">
        <f t="shared" si="268"/>
        <v>7</v>
      </c>
      <c r="Q3859" t="str">
        <f t="shared" si="269"/>
        <v>Jul</v>
      </c>
      <c r="R3859" t="str">
        <f>TEXT(dDate[[#This Row],[Date]],"yyy - mm - mmm")</f>
        <v>1982 - 07 - Jul</v>
      </c>
      <c r="S3859">
        <f t="shared" si="270"/>
        <v>1982</v>
      </c>
    </row>
    <row r="3860" spans="14:19" x14ac:dyDescent="0.25">
      <c r="N3860" s="10">
        <v>30157</v>
      </c>
      <c r="O3860">
        <f t="shared" si="267"/>
        <v>25</v>
      </c>
      <c r="P3860">
        <f t="shared" si="268"/>
        <v>7</v>
      </c>
      <c r="Q3860" t="str">
        <f t="shared" si="269"/>
        <v>Jul</v>
      </c>
      <c r="R3860" t="str">
        <f>TEXT(dDate[[#This Row],[Date]],"yyy - mm - mmm")</f>
        <v>1982 - 07 - Jul</v>
      </c>
      <c r="S3860">
        <f t="shared" si="270"/>
        <v>1982</v>
      </c>
    </row>
    <row r="3861" spans="14:19" x14ac:dyDescent="0.25">
      <c r="N3861" s="10">
        <v>30158</v>
      </c>
      <c r="O3861">
        <f t="shared" si="267"/>
        <v>26</v>
      </c>
      <c r="P3861">
        <f t="shared" si="268"/>
        <v>7</v>
      </c>
      <c r="Q3861" t="str">
        <f t="shared" si="269"/>
        <v>Jul</v>
      </c>
      <c r="R3861" t="str">
        <f>TEXT(dDate[[#This Row],[Date]],"yyy - mm - mmm")</f>
        <v>1982 - 07 - Jul</v>
      </c>
      <c r="S3861">
        <f t="shared" si="270"/>
        <v>1982</v>
      </c>
    </row>
    <row r="3862" spans="14:19" x14ac:dyDescent="0.25">
      <c r="N3862" s="10">
        <v>30159</v>
      </c>
      <c r="O3862">
        <f t="shared" si="267"/>
        <v>27</v>
      </c>
      <c r="P3862">
        <f t="shared" si="268"/>
        <v>7</v>
      </c>
      <c r="Q3862" t="str">
        <f t="shared" si="269"/>
        <v>Jul</v>
      </c>
      <c r="R3862" t="str">
        <f>TEXT(dDate[[#This Row],[Date]],"yyy - mm - mmm")</f>
        <v>1982 - 07 - Jul</v>
      </c>
      <c r="S3862">
        <f t="shared" si="270"/>
        <v>1982</v>
      </c>
    </row>
    <row r="3863" spans="14:19" x14ac:dyDescent="0.25">
      <c r="N3863" s="10">
        <v>30160</v>
      </c>
      <c r="O3863">
        <f t="shared" si="267"/>
        <v>28</v>
      </c>
      <c r="P3863">
        <f t="shared" si="268"/>
        <v>7</v>
      </c>
      <c r="Q3863" t="str">
        <f t="shared" si="269"/>
        <v>Jul</v>
      </c>
      <c r="R3863" t="str">
        <f>TEXT(dDate[[#This Row],[Date]],"yyy - mm - mmm")</f>
        <v>1982 - 07 - Jul</v>
      </c>
      <c r="S3863">
        <f t="shared" si="270"/>
        <v>1982</v>
      </c>
    </row>
    <row r="3864" spans="14:19" x14ac:dyDescent="0.25">
      <c r="N3864" s="10">
        <v>30161</v>
      </c>
      <c r="O3864">
        <f t="shared" si="267"/>
        <v>29</v>
      </c>
      <c r="P3864">
        <f t="shared" si="268"/>
        <v>7</v>
      </c>
      <c r="Q3864" t="str">
        <f t="shared" si="269"/>
        <v>Jul</v>
      </c>
      <c r="R3864" t="str">
        <f>TEXT(dDate[[#This Row],[Date]],"yyy - mm - mmm")</f>
        <v>1982 - 07 - Jul</v>
      </c>
      <c r="S3864">
        <f t="shared" si="270"/>
        <v>1982</v>
      </c>
    </row>
    <row r="3865" spans="14:19" x14ac:dyDescent="0.25">
      <c r="N3865" s="10">
        <v>30162</v>
      </c>
      <c r="O3865">
        <f t="shared" si="267"/>
        <v>30</v>
      </c>
      <c r="P3865">
        <f t="shared" si="268"/>
        <v>7</v>
      </c>
      <c r="Q3865" t="str">
        <f t="shared" si="269"/>
        <v>Jul</v>
      </c>
      <c r="R3865" t="str">
        <f>TEXT(dDate[[#This Row],[Date]],"yyy - mm - mmm")</f>
        <v>1982 - 07 - Jul</v>
      </c>
      <c r="S3865">
        <f t="shared" si="270"/>
        <v>1982</v>
      </c>
    </row>
    <row r="3866" spans="14:19" x14ac:dyDescent="0.25">
      <c r="N3866" s="10">
        <v>30163</v>
      </c>
      <c r="O3866">
        <f t="shared" si="267"/>
        <v>31</v>
      </c>
      <c r="P3866">
        <f t="shared" si="268"/>
        <v>7</v>
      </c>
      <c r="Q3866" t="str">
        <f t="shared" si="269"/>
        <v>Jul</v>
      </c>
      <c r="R3866" t="str">
        <f>TEXT(dDate[[#This Row],[Date]],"yyy - mm - mmm")</f>
        <v>1982 - 07 - Jul</v>
      </c>
      <c r="S3866">
        <f t="shared" si="270"/>
        <v>1982</v>
      </c>
    </row>
    <row r="3867" spans="14:19" x14ac:dyDescent="0.25">
      <c r="N3867" s="10">
        <v>30164</v>
      </c>
      <c r="O3867">
        <f t="shared" si="267"/>
        <v>1</v>
      </c>
      <c r="P3867">
        <f t="shared" si="268"/>
        <v>8</v>
      </c>
      <c r="Q3867" t="str">
        <f t="shared" si="269"/>
        <v>Aug</v>
      </c>
      <c r="R3867" t="str">
        <f>TEXT(dDate[[#This Row],[Date]],"yyy - mm - mmm")</f>
        <v>1982 - 08 - Aug</v>
      </c>
      <c r="S3867">
        <f t="shared" si="270"/>
        <v>1982</v>
      </c>
    </row>
    <row r="3868" spans="14:19" x14ac:dyDescent="0.25">
      <c r="N3868" s="10">
        <v>30165</v>
      </c>
      <c r="O3868">
        <f t="shared" si="267"/>
        <v>2</v>
      </c>
      <c r="P3868">
        <f t="shared" si="268"/>
        <v>8</v>
      </c>
      <c r="Q3868" t="str">
        <f t="shared" si="269"/>
        <v>Aug</v>
      </c>
      <c r="R3868" t="str">
        <f>TEXT(dDate[[#This Row],[Date]],"yyy - mm - mmm")</f>
        <v>1982 - 08 - Aug</v>
      </c>
      <c r="S3868">
        <f t="shared" si="270"/>
        <v>1982</v>
      </c>
    </row>
    <row r="3869" spans="14:19" x14ac:dyDescent="0.25">
      <c r="N3869" s="10">
        <v>30166</v>
      </c>
      <c r="O3869">
        <f t="shared" si="267"/>
        <v>3</v>
      </c>
      <c r="P3869">
        <f t="shared" si="268"/>
        <v>8</v>
      </c>
      <c r="Q3869" t="str">
        <f t="shared" si="269"/>
        <v>Aug</v>
      </c>
      <c r="R3869" t="str">
        <f>TEXT(dDate[[#This Row],[Date]],"yyy - mm - mmm")</f>
        <v>1982 - 08 - Aug</v>
      </c>
      <c r="S3869">
        <f t="shared" si="270"/>
        <v>1982</v>
      </c>
    </row>
    <row r="3870" spans="14:19" x14ac:dyDescent="0.25">
      <c r="N3870" s="10">
        <v>30167</v>
      </c>
      <c r="O3870">
        <f t="shared" si="267"/>
        <v>4</v>
      </c>
      <c r="P3870">
        <f t="shared" si="268"/>
        <v>8</v>
      </c>
      <c r="Q3870" t="str">
        <f t="shared" si="269"/>
        <v>Aug</v>
      </c>
      <c r="R3870" t="str">
        <f>TEXT(dDate[[#This Row],[Date]],"yyy - mm - mmm")</f>
        <v>1982 - 08 - Aug</v>
      </c>
      <c r="S3870">
        <f t="shared" si="270"/>
        <v>1982</v>
      </c>
    </row>
    <row r="3871" spans="14:19" x14ac:dyDescent="0.25">
      <c r="N3871" s="10">
        <v>30168</v>
      </c>
      <c r="O3871">
        <f t="shared" si="267"/>
        <v>5</v>
      </c>
      <c r="P3871">
        <f t="shared" si="268"/>
        <v>8</v>
      </c>
      <c r="Q3871" t="str">
        <f t="shared" si="269"/>
        <v>Aug</v>
      </c>
      <c r="R3871" t="str">
        <f>TEXT(dDate[[#This Row],[Date]],"yyy - mm - mmm")</f>
        <v>1982 - 08 - Aug</v>
      </c>
      <c r="S3871">
        <f t="shared" si="270"/>
        <v>1982</v>
      </c>
    </row>
    <row r="3872" spans="14:19" x14ac:dyDescent="0.25">
      <c r="N3872" s="10">
        <v>30169</v>
      </c>
      <c r="O3872">
        <f t="shared" si="267"/>
        <v>6</v>
      </c>
      <c r="P3872">
        <f t="shared" si="268"/>
        <v>8</v>
      </c>
      <c r="Q3872" t="str">
        <f t="shared" si="269"/>
        <v>Aug</v>
      </c>
      <c r="R3872" t="str">
        <f>TEXT(dDate[[#This Row],[Date]],"yyy - mm - mmm")</f>
        <v>1982 - 08 - Aug</v>
      </c>
      <c r="S3872">
        <f t="shared" si="270"/>
        <v>1982</v>
      </c>
    </row>
    <row r="3873" spans="14:19" x14ac:dyDescent="0.25">
      <c r="N3873" s="10">
        <v>30170</v>
      </c>
      <c r="O3873">
        <f t="shared" si="267"/>
        <v>7</v>
      </c>
      <c r="P3873">
        <f t="shared" si="268"/>
        <v>8</v>
      </c>
      <c r="Q3873" t="str">
        <f t="shared" si="269"/>
        <v>Aug</v>
      </c>
      <c r="R3873" t="str">
        <f>TEXT(dDate[[#This Row],[Date]],"yyy - mm - mmm")</f>
        <v>1982 - 08 - Aug</v>
      </c>
      <c r="S3873">
        <f t="shared" si="270"/>
        <v>1982</v>
      </c>
    </row>
    <row r="3874" spans="14:19" x14ac:dyDescent="0.25">
      <c r="N3874" s="10">
        <v>30171</v>
      </c>
      <c r="O3874">
        <f t="shared" si="267"/>
        <v>8</v>
      </c>
      <c r="P3874">
        <f t="shared" si="268"/>
        <v>8</v>
      </c>
      <c r="Q3874" t="str">
        <f t="shared" si="269"/>
        <v>Aug</v>
      </c>
      <c r="R3874" t="str">
        <f>TEXT(dDate[[#This Row],[Date]],"yyy - mm - mmm")</f>
        <v>1982 - 08 - Aug</v>
      </c>
      <c r="S3874">
        <f t="shared" si="270"/>
        <v>1982</v>
      </c>
    </row>
    <row r="3875" spans="14:19" x14ac:dyDescent="0.25">
      <c r="N3875" s="10">
        <v>30172</v>
      </c>
      <c r="O3875">
        <f t="shared" si="267"/>
        <v>9</v>
      </c>
      <c r="P3875">
        <f t="shared" si="268"/>
        <v>8</v>
      </c>
      <c r="Q3875" t="str">
        <f t="shared" si="269"/>
        <v>Aug</v>
      </c>
      <c r="R3875" t="str">
        <f>TEXT(dDate[[#This Row],[Date]],"yyy - mm - mmm")</f>
        <v>1982 - 08 - Aug</v>
      </c>
      <c r="S3875">
        <f t="shared" si="270"/>
        <v>1982</v>
      </c>
    </row>
    <row r="3876" spans="14:19" x14ac:dyDescent="0.25">
      <c r="N3876" s="10">
        <v>30173</v>
      </c>
      <c r="O3876">
        <f t="shared" si="267"/>
        <v>10</v>
      </c>
      <c r="P3876">
        <f t="shared" si="268"/>
        <v>8</v>
      </c>
      <c r="Q3876" t="str">
        <f t="shared" si="269"/>
        <v>Aug</v>
      </c>
      <c r="R3876" t="str">
        <f>TEXT(dDate[[#This Row],[Date]],"yyy - mm - mmm")</f>
        <v>1982 - 08 - Aug</v>
      </c>
      <c r="S3876">
        <f t="shared" si="270"/>
        <v>1982</v>
      </c>
    </row>
    <row r="3877" spans="14:19" x14ac:dyDescent="0.25">
      <c r="N3877" s="10">
        <v>30174</v>
      </c>
      <c r="O3877">
        <f t="shared" si="267"/>
        <v>11</v>
      </c>
      <c r="P3877">
        <f t="shared" si="268"/>
        <v>8</v>
      </c>
      <c r="Q3877" t="str">
        <f t="shared" si="269"/>
        <v>Aug</v>
      </c>
      <c r="R3877" t="str">
        <f>TEXT(dDate[[#This Row],[Date]],"yyy - mm - mmm")</f>
        <v>1982 - 08 - Aug</v>
      </c>
      <c r="S3877">
        <f t="shared" si="270"/>
        <v>1982</v>
      </c>
    </row>
    <row r="3878" spans="14:19" x14ac:dyDescent="0.25">
      <c r="N3878" s="10">
        <v>30175</v>
      </c>
      <c r="O3878">
        <f t="shared" si="267"/>
        <v>12</v>
      </c>
      <c r="P3878">
        <f t="shared" si="268"/>
        <v>8</v>
      </c>
      <c r="Q3878" t="str">
        <f t="shared" si="269"/>
        <v>Aug</v>
      </c>
      <c r="R3878" t="str">
        <f>TEXT(dDate[[#This Row],[Date]],"yyy - mm - mmm")</f>
        <v>1982 - 08 - Aug</v>
      </c>
      <c r="S3878">
        <f t="shared" si="270"/>
        <v>1982</v>
      </c>
    </row>
    <row r="3879" spans="14:19" x14ac:dyDescent="0.25">
      <c r="N3879" s="10">
        <v>30176</v>
      </c>
      <c r="O3879">
        <f t="shared" si="267"/>
        <v>13</v>
      </c>
      <c r="P3879">
        <f t="shared" si="268"/>
        <v>8</v>
      </c>
      <c r="Q3879" t="str">
        <f t="shared" si="269"/>
        <v>Aug</v>
      </c>
      <c r="R3879" t="str">
        <f>TEXT(dDate[[#This Row],[Date]],"yyy - mm - mmm")</f>
        <v>1982 - 08 - Aug</v>
      </c>
      <c r="S3879">
        <f t="shared" si="270"/>
        <v>1982</v>
      </c>
    </row>
    <row r="3880" spans="14:19" x14ac:dyDescent="0.25">
      <c r="N3880" s="10">
        <v>30177</v>
      </c>
      <c r="O3880">
        <f t="shared" si="267"/>
        <v>14</v>
      </c>
      <c r="P3880">
        <f t="shared" si="268"/>
        <v>8</v>
      </c>
      <c r="Q3880" t="str">
        <f t="shared" si="269"/>
        <v>Aug</v>
      </c>
      <c r="R3880" t="str">
        <f>TEXT(dDate[[#This Row],[Date]],"yyy - mm - mmm")</f>
        <v>1982 - 08 - Aug</v>
      </c>
      <c r="S3880">
        <f t="shared" si="270"/>
        <v>1982</v>
      </c>
    </row>
    <row r="3881" spans="14:19" x14ac:dyDescent="0.25">
      <c r="N3881" s="10">
        <v>30178</v>
      </c>
      <c r="O3881">
        <f t="shared" si="267"/>
        <v>15</v>
      </c>
      <c r="P3881">
        <f t="shared" si="268"/>
        <v>8</v>
      </c>
      <c r="Q3881" t="str">
        <f t="shared" si="269"/>
        <v>Aug</v>
      </c>
      <c r="R3881" t="str">
        <f>TEXT(dDate[[#This Row],[Date]],"yyy - mm - mmm")</f>
        <v>1982 - 08 - Aug</v>
      </c>
      <c r="S3881">
        <f t="shared" si="270"/>
        <v>1982</v>
      </c>
    </row>
    <row r="3882" spans="14:19" x14ac:dyDescent="0.25">
      <c r="N3882" s="10">
        <v>30179</v>
      </c>
      <c r="O3882">
        <f t="shared" si="267"/>
        <v>16</v>
      </c>
      <c r="P3882">
        <f t="shared" si="268"/>
        <v>8</v>
      </c>
      <c r="Q3882" t="str">
        <f t="shared" si="269"/>
        <v>Aug</v>
      </c>
      <c r="R3882" t="str">
        <f>TEXT(dDate[[#This Row],[Date]],"yyy - mm - mmm")</f>
        <v>1982 - 08 - Aug</v>
      </c>
      <c r="S3882">
        <f t="shared" si="270"/>
        <v>1982</v>
      </c>
    </row>
    <row r="3883" spans="14:19" x14ac:dyDescent="0.25">
      <c r="N3883" s="10">
        <v>30180</v>
      </c>
      <c r="O3883">
        <f t="shared" si="267"/>
        <v>17</v>
      </c>
      <c r="P3883">
        <f t="shared" si="268"/>
        <v>8</v>
      </c>
      <c r="Q3883" t="str">
        <f t="shared" si="269"/>
        <v>Aug</v>
      </c>
      <c r="R3883" t="str">
        <f>TEXT(dDate[[#This Row],[Date]],"yyy - mm - mmm")</f>
        <v>1982 - 08 - Aug</v>
      </c>
      <c r="S3883">
        <f t="shared" si="270"/>
        <v>1982</v>
      </c>
    </row>
    <row r="3884" spans="14:19" x14ac:dyDescent="0.25">
      <c r="N3884" s="10">
        <v>30181</v>
      </c>
      <c r="O3884">
        <f t="shared" si="267"/>
        <v>18</v>
      </c>
      <c r="P3884">
        <f t="shared" si="268"/>
        <v>8</v>
      </c>
      <c r="Q3884" t="str">
        <f t="shared" si="269"/>
        <v>Aug</v>
      </c>
      <c r="R3884" t="str">
        <f>TEXT(dDate[[#This Row],[Date]],"yyy - mm - mmm")</f>
        <v>1982 - 08 - Aug</v>
      </c>
      <c r="S3884">
        <f t="shared" si="270"/>
        <v>1982</v>
      </c>
    </row>
    <row r="3885" spans="14:19" x14ac:dyDescent="0.25">
      <c r="N3885" s="10">
        <v>30182</v>
      </c>
      <c r="O3885">
        <f t="shared" si="267"/>
        <v>19</v>
      </c>
      <c r="P3885">
        <f t="shared" si="268"/>
        <v>8</v>
      </c>
      <c r="Q3885" t="str">
        <f t="shared" si="269"/>
        <v>Aug</v>
      </c>
      <c r="R3885" t="str">
        <f>TEXT(dDate[[#This Row],[Date]],"yyy - mm - mmm")</f>
        <v>1982 - 08 - Aug</v>
      </c>
      <c r="S3885">
        <f t="shared" si="270"/>
        <v>1982</v>
      </c>
    </row>
    <row r="3886" spans="14:19" x14ac:dyDescent="0.25">
      <c r="N3886" s="10">
        <v>30183</v>
      </c>
      <c r="O3886">
        <f t="shared" si="267"/>
        <v>20</v>
      </c>
      <c r="P3886">
        <f t="shared" si="268"/>
        <v>8</v>
      </c>
      <c r="Q3886" t="str">
        <f t="shared" si="269"/>
        <v>Aug</v>
      </c>
      <c r="R3886" t="str">
        <f>TEXT(dDate[[#This Row],[Date]],"yyy - mm - mmm")</f>
        <v>1982 - 08 - Aug</v>
      </c>
      <c r="S3886">
        <f t="shared" si="270"/>
        <v>1982</v>
      </c>
    </row>
    <row r="3887" spans="14:19" x14ac:dyDescent="0.25">
      <c r="N3887" s="10">
        <v>30184</v>
      </c>
      <c r="O3887">
        <f t="shared" si="267"/>
        <v>21</v>
      </c>
      <c r="P3887">
        <f t="shared" si="268"/>
        <v>8</v>
      </c>
      <c r="Q3887" t="str">
        <f t="shared" si="269"/>
        <v>Aug</v>
      </c>
      <c r="R3887" t="str">
        <f>TEXT(dDate[[#This Row],[Date]],"yyy - mm - mmm")</f>
        <v>1982 - 08 - Aug</v>
      </c>
      <c r="S3887">
        <f t="shared" si="270"/>
        <v>1982</v>
      </c>
    </row>
    <row r="3888" spans="14:19" x14ac:dyDescent="0.25">
      <c r="N3888" s="10">
        <v>30185</v>
      </c>
      <c r="O3888">
        <f t="shared" si="267"/>
        <v>22</v>
      </c>
      <c r="P3888">
        <f t="shared" si="268"/>
        <v>8</v>
      </c>
      <c r="Q3888" t="str">
        <f t="shared" si="269"/>
        <v>Aug</v>
      </c>
      <c r="R3888" t="str">
        <f>TEXT(dDate[[#This Row],[Date]],"yyy - mm - mmm")</f>
        <v>1982 - 08 - Aug</v>
      </c>
      <c r="S3888">
        <f t="shared" si="270"/>
        <v>1982</v>
      </c>
    </row>
    <row r="3889" spans="14:19" x14ac:dyDescent="0.25">
      <c r="N3889" s="10">
        <v>30186</v>
      </c>
      <c r="O3889">
        <f t="shared" si="267"/>
        <v>23</v>
      </c>
      <c r="P3889">
        <f t="shared" si="268"/>
        <v>8</v>
      </c>
      <c r="Q3889" t="str">
        <f t="shared" si="269"/>
        <v>Aug</v>
      </c>
      <c r="R3889" t="str">
        <f>TEXT(dDate[[#This Row],[Date]],"yyy - mm - mmm")</f>
        <v>1982 - 08 - Aug</v>
      </c>
      <c r="S3889">
        <f t="shared" si="270"/>
        <v>1982</v>
      </c>
    </row>
    <row r="3890" spans="14:19" x14ac:dyDescent="0.25">
      <c r="N3890" s="10">
        <v>30187</v>
      </c>
      <c r="O3890">
        <f t="shared" si="267"/>
        <v>24</v>
      </c>
      <c r="P3890">
        <f t="shared" si="268"/>
        <v>8</v>
      </c>
      <c r="Q3890" t="str">
        <f t="shared" si="269"/>
        <v>Aug</v>
      </c>
      <c r="R3890" t="str">
        <f>TEXT(dDate[[#This Row],[Date]],"yyy - mm - mmm")</f>
        <v>1982 - 08 - Aug</v>
      </c>
      <c r="S3890">
        <f t="shared" si="270"/>
        <v>1982</v>
      </c>
    </row>
    <row r="3891" spans="14:19" x14ac:dyDescent="0.25">
      <c r="N3891" s="10">
        <v>30188</v>
      </c>
      <c r="O3891">
        <f t="shared" si="267"/>
        <v>25</v>
      </c>
      <c r="P3891">
        <f t="shared" si="268"/>
        <v>8</v>
      </c>
      <c r="Q3891" t="str">
        <f t="shared" si="269"/>
        <v>Aug</v>
      </c>
      <c r="R3891" t="str">
        <f>TEXT(dDate[[#This Row],[Date]],"yyy - mm - mmm")</f>
        <v>1982 - 08 - Aug</v>
      </c>
      <c r="S3891">
        <f t="shared" si="270"/>
        <v>1982</v>
      </c>
    </row>
    <row r="3892" spans="14:19" x14ac:dyDescent="0.25">
      <c r="N3892" s="10">
        <v>30189</v>
      </c>
      <c r="O3892">
        <f t="shared" si="267"/>
        <v>26</v>
      </c>
      <c r="P3892">
        <f t="shared" si="268"/>
        <v>8</v>
      </c>
      <c r="Q3892" t="str">
        <f t="shared" si="269"/>
        <v>Aug</v>
      </c>
      <c r="R3892" t="str">
        <f>TEXT(dDate[[#This Row],[Date]],"yyy - mm - mmm")</f>
        <v>1982 - 08 - Aug</v>
      </c>
      <c r="S3892">
        <f t="shared" si="270"/>
        <v>1982</v>
      </c>
    </row>
    <row r="3893" spans="14:19" x14ac:dyDescent="0.25">
      <c r="N3893" s="10">
        <v>30190</v>
      </c>
      <c r="O3893">
        <f t="shared" si="267"/>
        <v>27</v>
      </c>
      <c r="P3893">
        <f t="shared" si="268"/>
        <v>8</v>
      </c>
      <c r="Q3893" t="str">
        <f t="shared" si="269"/>
        <v>Aug</v>
      </c>
      <c r="R3893" t="str">
        <f>TEXT(dDate[[#This Row],[Date]],"yyy - mm - mmm")</f>
        <v>1982 - 08 - Aug</v>
      </c>
      <c r="S3893">
        <f t="shared" si="270"/>
        <v>1982</v>
      </c>
    </row>
    <row r="3894" spans="14:19" x14ac:dyDescent="0.25">
      <c r="N3894" s="10">
        <v>30191</v>
      </c>
      <c r="O3894">
        <f t="shared" si="267"/>
        <v>28</v>
      </c>
      <c r="P3894">
        <f t="shared" si="268"/>
        <v>8</v>
      </c>
      <c r="Q3894" t="str">
        <f t="shared" si="269"/>
        <v>Aug</v>
      </c>
      <c r="R3894" t="str">
        <f>TEXT(dDate[[#This Row],[Date]],"yyy - mm - mmm")</f>
        <v>1982 - 08 - Aug</v>
      </c>
      <c r="S3894">
        <f t="shared" si="270"/>
        <v>1982</v>
      </c>
    </row>
    <row r="3895" spans="14:19" x14ac:dyDescent="0.25">
      <c r="N3895" s="10">
        <v>30192</v>
      </c>
      <c r="O3895">
        <f t="shared" si="267"/>
        <v>29</v>
      </c>
      <c r="P3895">
        <f t="shared" si="268"/>
        <v>8</v>
      </c>
      <c r="Q3895" t="str">
        <f t="shared" si="269"/>
        <v>Aug</v>
      </c>
      <c r="R3895" t="str">
        <f>TEXT(dDate[[#This Row],[Date]],"yyy - mm - mmm")</f>
        <v>1982 - 08 - Aug</v>
      </c>
      <c r="S3895">
        <f t="shared" si="270"/>
        <v>1982</v>
      </c>
    </row>
    <row r="3896" spans="14:19" x14ac:dyDescent="0.25">
      <c r="N3896" s="10">
        <v>30193</v>
      </c>
      <c r="O3896">
        <f t="shared" si="267"/>
        <v>30</v>
      </c>
      <c r="P3896">
        <f t="shared" si="268"/>
        <v>8</v>
      </c>
      <c r="Q3896" t="str">
        <f t="shared" si="269"/>
        <v>Aug</v>
      </c>
      <c r="R3896" t="str">
        <f>TEXT(dDate[[#This Row],[Date]],"yyy - mm - mmm")</f>
        <v>1982 - 08 - Aug</v>
      </c>
      <c r="S3896">
        <f t="shared" si="270"/>
        <v>1982</v>
      </c>
    </row>
    <row r="3897" spans="14:19" x14ac:dyDescent="0.25">
      <c r="N3897" s="10">
        <v>30194</v>
      </c>
      <c r="O3897">
        <f t="shared" si="267"/>
        <v>31</v>
      </c>
      <c r="P3897">
        <f t="shared" si="268"/>
        <v>8</v>
      </c>
      <c r="Q3897" t="str">
        <f t="shared" si="269"/>
        <v>Aug</v>
      </c>
      <c r="R3897" t="str">
        <f>TEXT(dDate[[#This Row],[Date]],"yyy - mm - mmm")</f>
        <v>1982 - 08 - Aug</v>
      </c>
      <c r="S3897">
        <f t="shared" si="270"/>
        <v>1982</v>
      </c>
    </row>
    <row r="3898" spans="14:19" x14ac:dyDescent="0.25">
      <c r="N3898" s="10">
        <v>30195</v>
      </c>
      <c r="O3898">
        <f t="shared" si="267"/>
        <v>1</v>
      </c>
      <c r="P3898">
        <f t="shared" si="268"/>
        <v>9</v>
      </c>
      <c r="Q3898" t="str">
        <f t="shared" si="269"/>
        <v>Sep</v>
      </c>
      <c r="R3898" t="str">
        <f>TEXT(dDate[[#This Row],[Date]],"yyy - mm - mmm")</f>
        <v>1982 - 09 - Sep</v>
      </c>
      <c r="S3898">
        <f t="shared" si="270"/>
        <v>1982</v>
      </c>
    </row>
    <row r="3899" spans="14:19" x14ac:dyDescent="0.25">
      <c r="N3899" s="10">
        <v>30196</v>
      </c>
      <c r="O3899">
        <f t="shared" si="267"/>
        <v>2</v>
      </c>
      <c r="P3899">
        <f t="shared" si="268"/>
        <v>9</v>
      </c>
      <c r="Q3899" t="str">
        <f t="shared" si="269"/>
        <v>Sep</v>
      </c>
      <c r="R3899" t="str">
        <f>TEXT(dDate[[#This Row],[Date]],"yyy - mm - mmm")</f>
        <v>1982 - 09 - Sep</v>
      </c>
      <c r="S3899">
        <f t="shared" si="270"/>
        <v>1982</v>
      </c>
    </row>
    <row r="3900" spans="14:19" x14ac:dyDescent="0.25">
      <c r="N3900" s="10">
        <v>30197</v>
      </c>
      <c r="O3900">
        <f t="shared" si="267"/>
        <v>3</v>
      </c>
      <c r="P3900">
        <f t="shared" si="268"/>
        <v>9</v>
      </c>
      <c r="Q3900" t="str">
        <f t="shared" si="269"/>
        <v>Sep</v>
      </c>
      <c r="R3900" t="str">
        <f>TEXT(dDate[[#This Row],[Date]],"yyy - mm - mmm")</f>
        <v>1982 - 09 - Sep</v>
      </c>
      <c r="S3900">
        <f t="shared" si="270"/>
        <v>1982</v>
      </c>
    </row>
    <row r="3901" spans="14:19" x14ac:dyDescent="0.25">
      <c r="N3901" s="10">
        <v>30198</v>
      </c>
      <c r="O3901">
        <f t="shared" si="267"/>
        <v>4</v>
      </c>
      <c r="P3901">
        <f t="shared" si="268"/>
        <v>9</v>
      </c>
      <c r="Q3901" t="str">
        <f t="shared" si="269"/>
        <v>Sep</v>
      </c>
      <c r="R3901" t="str">
        <f>TEXT(dDate[[#This Row],[Date]],"yyy - mm - mmm")</f>
        <v>1982 - 09 - Sep</v>
      </c>
      <c r="S3901">
        <f t="shared" si="270"/>
        <v>1982</v>
      </c>
    </row>
    <row r="3902" spans="14:19" x14ac:dyDescent="0.25">
      <c r="N3902" s="10">
        <v>30199</v>
      </c>
      <c r="O3902">
        <f t="shared" si="267"/>
        <v>5</v>
      </c>
      <c r="P3902">
        <f t="shared" si="268"/>
        <v>9</v>
      </c>
      <c r="Q3902" t="str">
        <f t="shared" si="269"/>
        <v>Sep</v>
      </c>
      <c r="R3902" t="str">
        <f>TEXT(dDate[[#This Row],[Date]],"yyy - mm - mmm")</f>
        <v>1982 - 09 - Sep</v>
      </c>
      <c r="S3902">
        <f t="shared" si="270"/>
        <v>1982</v>
      </c>
    </row>
    <row r="3903" spans="14:19" x14ac:dyDescent="0.25">
      <c r="N3903" s="10">
        <v>30200</v>
      </c>
      <c r="O3903">
        <f t="shared" si="267"/>
        <v>6</v>
      </c>
      <c r="P3903">
        <f t="shared" si="268"/>
        <v>9</v>
      </c>
      <c r="Q3903" t="str">
        <f t="shared" si="269"/>
        <v>Sep</v>
      </c>
      <c r="R3903" t="str">
        <f>TEXT(dDate[[#This Row],[Date]],"yyy - mm - mmm")</f>
        <v>1982 - 09 - Sep</v>
      </c>
      <c r="S3903">
        <f t="shared" si="270"/>
        <v>1982</v>
      </c>
    </row>
    <row r="3904" spans="14:19" x14ac:dyDescent="0.25">
      <c r="N3904" s="10">
        <v>30201</v>
      </c>
      <c r="O3904">
        <f t="shared" si="267"/>
        <v>7</v>
      </c>
      <c r="P3904">
        <f t="shared" si="268"/>
        <v>9</v>
      </c>
      <c r="Q3904" t="str">
        <f t="shared" si="269"/>
        <v>Sep</v>
      </c>
      <c r="R3904" t="str">
        <f>TEXT(dDate[[#This Row],[Date]],"yyy - mm - mmm")</f>
        <v>1982 - 09 - Sep</v>
      </c>
      <c r="S3904">
        <f t="shared" si="270"/>
        <v>1982</v>
      </c>
    </row>
    <row r="3905" spans="14:19" x14ac:dyDescent="0.25">
      <c r="N3905" s="10">
        <v>30202</v>
      </c>
      <c r="O3905">
        <f t="shared" si="267"/>
        <v>8</v>
      </c>
      <c r="P3905">
        <f t="shared" si="268"/>
        <v>9</v>
      </c>
      <c r="Q3905" t="str">
        <f t="shared" si="269"/>
        <v>Sep</v>
      </c>
      <c r="R3905" t="str">
        <f>TEXT(dDate[[#This Row],[Date]],"yyy - mm - mmm")</f>
        <v>1982 - 09 - Sep</v>
      </c>
      <c r="S3905">
        <f t="shared" si="270"/>
        <v>1982</v>
      </c>
    </row>
    <row r="3906" spans="14:19" x14ac:dyDescent="0.25">
      <c r="N3906" s="10">
        <v>30203</v>
      </c>
      <c r="O3906">
        <f t="shared" si="267"/>
        <v>9</v>
      </c>
      <c r="P3906">
        <f t="shared" si="268"/>
        <v>9</v>
      </c>
      <c r="Q3906" t="str">
        <f t="shared" si="269"/>
        <v>Sep</v>
      </c>
      <c r="R3906" t="str">
        <f>TEXT(dDate[[#This Row],[Date]],"yyy - mm - mmm")</f>
        <v>1982 - 09 - Sep</v>
      </c>
      <c r="S3906">
        <f t="shared" si="270"/>
        <v>1982</v>
      </c>
    </row>
    <row r="3907" spans="14:19" x14ac:dyDescent="0.25">
      <c r="N3907" s="10">
        <v>30204</v>
      </c>
      <c r="O3907">
        <f t="shared" ref="O3907:O3970" si="271">DAY(N3907)</f>
        <v>10</v>
      </c>
      <c r="P3907">
        <f t="shared" ref="P3907:P3970" si="272">MONTH(N3907)</f>
        <v>9</v>
      </c>
      <c r="Q3907" t="str">
        <f t="shared" ref="Q3907:Q3970" si="273">TEXT(N3907,"mmm")</f>
        <v>Sep</v>
      </c>
      <c r="R3907" t="str">
        <f>TEXT(dDate[[#This Row],[Date]],"yyy - mm - mmm")</f>
        <v>1982 - 09 - Sep</v>
      </c>
      <c r="S3907">
        <f t="shared" ref="S3907:S3970" si="274">YEAR(N3907)</f>
        <v>1982</v>
      </c>
    </row>
    <row r="3908" spans="14:19" x14ac:dyDescent="0.25">
      <c r="N3908" s="10">
        <v>30205</v>
      </c>
      <c r="O3908">
        <f t="shared" si="271"/>
        <v>11</v>
      </c>
      <c r="P3908">
        <f t="shared" si="272"/>
        <v>9</v>
      </c>
      <c r="Q3908" t="str">
        <f t="shared" si="273"/>
        <v>Sep</v>
      </c>
      <c r="R3908" t="str">
        <f>TEXT(dDate[[#This Row],[Date]],"yyy - mm - mmm")</f>
        <v>1982 - 09 - Sep</v>
      </c>
      <c r="S3908">
        <f t="shared" si="274"/>
        <v>1982</v>
      </c>
    </row>
    <row r="3909" spans="14:19" x14ac:dyDescent="0.25">
      <c r="N3909" s="10">
        <v>30206</v>
      </c>
      <c r="O3909">
        <f t="shared" si="271"/>
        <v>12</v>
      </c>
      <c r="P3909">
        <f t="shared" si="272"/>
        <v>9</v>
      </c>
      <c r="Q3909" t="str">
        <f t="shared" si="273"/>
        <v>Sep</v>
      </c>
      <c r="R3909" t="str">
        <f>TEXT(dDate[[#This Row],[Date]],"yyy - mm - mmm")</f>
        <v>1982 - 09 - Sep</v>
      </c>
      <c r="S3909">
        <f t="shared" si="274"/>
        <v>1982</v>
      </c>
    </row>
    <row r="3910" spans="14:19" x14ac:dyDescent="0.25">
      <c r="N3910" s="10">
        <v>30207</v>
      </c>
      <c r="O3910">
        <f t="shared" si="271"/>
        <v>13</v>
      </c>
      <c r="P3910">
        <f t="shared" si="272"/>
        <v>9</v>
      </c>
      <c r="Q3910" t="str">
        <f t="shared" si="273"/>
        <v>Sep</v>
      </c>
      <c r="R3910" t="str">
        <f>TEXT(dDate[[#This Row],[Date]],"yyy - mm - mmm")</f>
        <v>1982 - 09 - Sep</v>
      </c>
      <c r="S3910">
        <f t="shared" si="274"/>
        <v>1982</v>
      </c>
    </row>
    <row r="3911" spans="14:19" x14ac:dyDescent="0.25">
      <c r="N3911" s="10">
        <v>30208</v>
      </c>
      <c r="O3911">
        <f t="shared" si="271"/>
        <v>14</v>
      </c>
      <c r="P3911">
        <f t="shared" si="272"/>
        <v>9</v>
      </c>
      <c r="Q3911" t="str">
        <f t="shared" si="273"/>
        <v>Sep</v>
      </c>
      <c r="R3911" t="str">
        <f>TEXT(dDate[[#This Row],[Date]],"yyy - mm - mmm")</f>
        <v>1982 - 09 - Sep</v>
      </c>
      <c r="S3911">
        <f t="shared" si="274"/>
        <v>1982</v>
      </c>
    </row>
    <row r="3912" spans="14:19" x14ac:dyDescent="0.25">
      <c r="N3912" s="10">
        <v>30209</v>
      </c>
      <c r="O3912">
        <f t="shared" si="271"/>
        <v>15</v>
      </c>
      <c r="P3912">
        <f t="shared" si="272"/>
        <v>9</v>
      </c>
      <c r="Q3912" t="str">
        <f t="shared" si="273"/>
        <v>Sep</v>
      </c>
      <c r="R3912" t="str">
        <f>TEXT(dDate[[#This Row],[Date]],"yyy - mm - mmm")</f>
        <v>1982 - 09 - Sep</v>
      </c>
      <c r="S3912">
        <f t="shared" si="274"/>
        <v>1982</v>
      </c>
    </row>
    <row r="3913" spans="14:19" x14ac:dyDescent="0.25">
      <c r="N3913" s="10">
        <v>30210</v>
      </c>
      <c r="O3913">
        <f t="shared" si="271"/>
        <v>16</v>
      </c>
      <c r="P3913">
        <f t="shared" si="272"/>
        <v>9</v>
      </c>
      <c r="Q3913" t="str">
        <f t="shared" si="273"/>
        <v>Sep</v>
      </c>
      <c r="R3913" t="str">
        <f>TEXT(dDate[[#This Row],[Date]],"yyy - mm - mmm")</f>
        <v>1982 - 09 - Sep</v>
      </c>
      <c r="S3913">
        <f t="shared" si="274"/>
        <v>1982</v>
      </c>
    </row>
    <row r="3914" spans="14:19" x14ac:dyDescent="0.25">
      <c r="N3914" s="10">
        <v>30211</v>
      </c>
      <c r="O3914">
        <f t="shared" si="271"/>
        <v>17</v>
      </c>
      <c r="P3914">
        <f t="shared" si="272"/>
        <v>9</v>
      </c>
      <c r="Q3914" t="str">
        <f t="shared" si="273"/>
        <v>Sep</v>
      </c>
      <c r="R3914" t="str">
        <f>TEXT(dDate[[#This Row],[Date]],"yyy - mm - mmm")</f>
        <v>1982 - 09 - Sep</v>
      </c>
      <c r="S3914">
        <f t="shared" si="274"/>
        <v>1982</v>
      </c>
    </row>
    <row r="3915" spans="14:19" x14ac:dyDescent="0.25">
      <c r="N3915" s="10">
        <v>30212</v>
      </c>
      <c r="O3915">
        <f t="shared" si="271"/>
        <v>18</v>
      </c>
      <c r="P3915">
        <f t="shared" si="272"/>
        <v>9</v>
      </c>
      <c r="Q3915" t="str">
        <f t="shared" si="273"/>
        <v>Sep</v>
      </c>
      <c r="R3915" t="str">
        <f>TEXT(dDate[[#This Row],[Date]],"yyy - mm - mmm")</f>
        <v>1982 - 09 - Sep</v>
      </c>
      <c r="S3915">
        <f t="shared" si="274"/>
        <v>1982</v>
      </c>
    </row>
    <row r="3916" spans="14:19" x14ac:dyDescent="0.25">
      <c r="N3916" s="10">
        <v>30213</v>
      </c>
      <c r="O3916">
        <f t="shared" si="271"/>
        <v>19</v>
      </c>
      <c r="P3916">
        <f t="shared" si="272"/>
        <v>9</v>
      </c>
      <c r="Q3916" t="str">
        <f t="shared" si="273"/>
        <v>Sep</v>
      </c>
      <c r="R3916" t="str">
        <f>TEXT(dDate[[#This Row],[Date]],"yyy - mm - mmm")</f>
        <v>1982 - 09 - Sep</v>
      </c>
      <c r="S3916">
        <f t="shared" si="274"/>
        <v>1982</v>
      </c>
    </row>
    <row r="3917" spans="14:19" x14ac:dyDescent="0.25">
      <c r="N3917" s="10">
        <v>30214</v>
      </c>
      <c r="O3917">
        <f t="shared" si="271"/>
        <v>20</v>
      </c>
      <c r="P3917">
        <f t="shared" si="272"/>
        <v>9</v>
      </c>
      <c r="Q3917" t="str">
        <f t="shared" si="273"/>
        <v>Sep</v>
      </c>
      <c r="R3917" t="str">
        <f>TEXT(dDate[[#This Row],[Date]],"yyy - mm - mmm")</f>
        <v>1982 - 09 - Sep</v>
      </c>
      <c r="S3917">
        <f t="shared" si="274"/>
        <v>1982</v>
      </c>
    </row>
    <row r="3918" spans="14:19" x14ac:dyDescent="0.25">
      <c r="N3918" s="10">
        <v>30215</v>
      </c>
      <c r="O3918">
        <f t="shared" si="271"/>
        <v>21</v>
      </c>
      <c r="P3918">
        <f t="shared" si="272"/>
        <v>9</v>
      </c>
      <c r="Q3918" t="str">
        <f t="shared" si="273"/>
        <v>Sep</v>
      </c>
      <c r="R3918" t="str">
        <f>TEXT(dDate[[#This Row],[Date]],"yyy - mm - mmm")</f>
        <v>1982 - 09 - Sep</v>
      </c>
      <c r="S3918">
        <f t="shared" si="274"/>
        <v>1982</v>
      </c>
    </row>
    <row r="3919" spans="14:19" x14ac:dyDescent="0.25">
      <c r="N3919" s="10">
        <v>30216</v>
      </c>
      <c r="O3919">
        <f t="shared" si="271"/>
        <v>22</v>
      </c>
      <c r="P3919">
        <f t="shared" si="272"/>
        <v>9</v>
      </c>
      <c r="Q3919" t="str">
        <f t="shared" si="273"/>
        <v>Sep</v>
      </c>
      <c r="R3919" t="str">
        <f>TEXT(dDate[[#This Row],[Date]],"yyy - mm - mmm")</f>
        <v>1982 - 09 - Sep</v>
      </c>
      <c r="S3919">
        <f t="shared" si="274"/>
        <v>1982</v>
      </c>
    </row>
    <row r="3920" spans="14:19" x14ac:dyDescent="0.25">
      <c r="N3920" s="10">
        <v>30217</v>
      </c>
      <c r="O3920">
        <f t="shared" si="271"/>
        <v>23</v>
      </c>
      <c r="P3920">
        <f t="shared" si="272"/>
        <v>9</v>
      </c>
      <c r="Q3920" t="str">
        <f t="shared" si="273"/>
        <v>Sep</v>
      </c>
      <c r="R3920" t="str">
        <f>TEXT(dDate[[#This Row],[Date]],"yyy - mm - mmm")</f>
        <v>1982 - 09 - Sep</v>
      </c>
      <c r="S3920">
        <f t="shared" si="274"/>
        <v>1982</v>
      </c>
    </row>
    <row r="3921" spans="14:19" x14ac:dyDescent="0.25">
      <c r="N3921" s="10">
        <v>30218</v>
      </c>
      <c r="O3921">
        <f t="shared" si="271"/>
        <v>24</v>
      </c>
      <c r="P3921">
        <f t="shared" si="272"/>
        <v>9</v>
      </c>
      <c r="Q3921" t="str">
        <f t="shared" si="273"/>
        <v>Sep</v>
      </c>
      <c r="R3921" t="str">
        <f>TEXT(dDate[[#This Row],[Date]],"yyy - mm - mmm")</f>
        <v>1982 - 09 - Sep</v>
      </c>
      <c r="S3921">
        <f t="shared" si="274"/>
        <v>1982</v>
      </c>
    </row>
    <row r="3922" spans="14:19" x14ac:dyDescent="0.25">
      <c r="N3922" s="10">
        <v>30219</v>
      </c>
      <c r="O3922">
        <f t="shared" si="271"/>
        <v>25</v>
      </c>
      <c r="P3922">
        <f t="shared" si="272"/>
        <v>9</v>
      </c>
      <c r="Q3922" t="str">
        <f t="shared" si="273"/>
        <v>Sep</v>
      </c>
      <c r="R3922" t="str">
        <f>TEXT(dDate[[#This Row],[Date]],"yyy - mm - mmm")</f>
        <v>1982 - 09 - Sep</v>
      </c>
      <c r="S3922">
        <f t="shared" si="274"/>
        <v>1982</v>
      </c>
    </row>
    <row r="3923" spans="14:19" x14ac:dyDescent="0.25">
      <c r="N3923" s="10">
        <v>30220</v>
      </c>
      <c r="O3923">
        <f t="shared" si="271"/>
        <v>26</v>
      </c>
      <c r="P3923">
        <f t="shared" si="272"/>
        <v>9</v>
      </c>
      <c r="Q3923" t="str">
        <f t="shared" si="273"/>
        <v>Sep</v>
      </c>
      <c r="R3923" t="str">
        <f>TEXT(dDate[[#This Row],[Date]],"yyy - mm - mmm")</f>
        <v>1982 - 09 - Sep</v>
      </c>
      <c r="S3923">
        <f t="shared" si="274"/>
        <v>1982</v>
      </c>
    </row>
    <row r="3924" spans="14:19" x14ac:dyDescent="0.25">
      <c r="N3924" s="10">
        <v>30221</v>
      </c>
      <c r="O3924">
        <f t="shared" si="271"/>
        <v>27</v>
      </c>
      <c r="P3924">
        <f t="shared" si="272"/>
        <v>9</v>
      </c>
      <c r="Q3924" t="str">
        <f t="shared" si="273"/>
        <v>Sep</v>
      </c>
      <c r="R3924" t="str">
        <f>TEXT(dDate[[#This Row],[Date]],"yyy - mm - mmm")</f>
        <v>1982 - 09 - Sep</v>
      </c>
      <c r="S3924">
        <f t="shared" si="274"/>
        <v>1982</v>
      </c>
    </row>
    <row r="3925" spans="14:19" x14ac:dyDescent="0.25">
      <c r="N3925" s="10">
        <v>30222</v>
      </c>
      <c r="O3925">
        <f t="shared" si="271"/>
        <v>28</v>
      </c>
      <c r="P3925">
        <f t="shared" si="272"/>
        <v>9</v>
      </c>
      <c r="Q3925" t="str">
        <f t="shared" si="273"/>
        <v>Sep</v>
      </c>
      <c r="R3925" t="str">
        <f>TEXT(dDate[[#This Row],[Date]],"yyy - mm - mmm")</f>
        <v>1982 - 09 - Sep</v>
      </c>
      <c r="S3925">
        <f t="shared" si="274"/>
        <v>1982</v>
      </c>
    </row>
    <row r="3926" spans="14:19" x14ac:dyDescent="0.25">
      <c r="N3926" s="10">
        <v>30223</v>
      </c>
      <c r="O3926">
        <f t="shared" si="271"/>
        <v>29</v>
      </c>
      <c r="P3926">
        <f t="shared" si="272"/>
        <v>9</v>
      </c>
      <c r="Q3926" t="str">
        <f t="shared" si="273"/>
        <v>Sep</v>
      </c>
      <c r="R3926" t="str">
        <f>TEXT(dDate[[#This Row],[Date]],"yyy - mm - mmm")</f>
        <v>1982 - 09 - Sep</v>
      </c>
      <c r="S3926">
        <f t="shared" si="274"/>
        <v>1982</v>
      </c>
    </row>
    <row r="3927" spans="14:19" x14ac:dyDescent="0.25">
      <c r="N3927" s="10">
        <v>30224</v>
      </c>
      <c r="O3927">
        <f t="shared" si="271"/>
        <v>30</v>
      </c>
      <c r="P3927">
        <f t="shared" si="272"/>
        <v>9</v>
      </c>
      <c r="Q3927" t="str">
        <f t="shared" si="273"/>
        <v>Sep</v>
      </c>
      <c r="R3927" t="str">
        <f>TEXT(dDate[[#This Row],[Date]],"yyy - mm - mmm")</f>
        <v>1982 - 09 - Sep</v>
      </c>
      <c r="S3927">
        <f t="shared" si="274"/>
        <v>1982</v>
      </c>
    </row>
    <row r="3928" spans="14:19" x14ac:dyDescent="0.25">
      <c r="N3928" s="10">
        <v>30225</v>
      </c>
      <c r="O3928">
        <f t="shared" si="271"/>
        <v>1</v>
      </c>
      <c r="P3928">
        <f t="shared" si="272"/>
        <v>10</v>
      </c>
      <c r="Q3928" t="str">
        <f t="shared" si="273"/>
        <v>Oct</v>
      </c>
      <c r="R3928" t="str">
        <f>TEXT(dDate[[#This Row],[Date]],"yyy - mm - mmm")</f>
        <v>1982 - 10 - Oct</v>
      </c>
      <c r="S3928">
        <f t="shared" si="274"/>
        <v>1982</v>
      </c>
    </row>
    <row r="3929" spans="14:19" x14ac:dyDescent="0.25">
      <c r="N3929" s="10">
        <v>30226</v>
      </c>
      <c r="O3929">
        <f t="shared" si="271"/>
        <v>2</v>
      </c>
      <c r="P3929">
        <f t="shared" si="272"/>
        <v>10</v>
      </c>
      <c r="Q3929" t="str">
        <f t="shared" si="273"/>
        <v>Oct</v>
      </c>
      <c r="R3929" t="str">
        <f>TEXT(dDate[[#This Row],[Date]],"yyy - mm - mmm")</f>
        <v>1982 - 10 - Oct</v>
      </c>
      <c r="S3929">
        <f t="shared" si="274"/>
        <v>1982</v>
      </c>
    </row>
    <row r="3930" spans="14:19" x14ac:dyDescent="0.25">
      <c r="N3930" s="10">
        <v>30227</v>
      </c>
      <c r="O3930">
        <f t="shared" si="271"/>
        <v>3</v>
      </c>
      <c r="P3930">
        <f t="shared" si="272"/>
        <v>10</v>
      </c>
      <c r="Q3930" t="str">
        <f t="shared" si="273"/>
        <v>Oct</v>
      </c>
      <c r="R3930" t="str">
        <f>TEXT(dDate[[#This Row],[Date]],"yyy - mm - mmm")</f>
        <v>1982 - 10 - Oct</v>
      </c>
      <c r="S3930">
        <f t="shared" si="274"/>
        <v>1982</v>
      </c>
    </row>
    <row r="3931" spans="14:19" x14ac:dyDescent="0.25">
      <c r="N3931" s="10">
        <v>30228</v>
      </c>
      <c r="O3931">
        <f t="shared" si="271"/>
        <v>4</v>
      </c>
      <c r="P3931">
        <f t="shared" si="272"/>
        <v>10</v>
      </c>
      <c r="Q3931" t="str">
        <f t="shared" si="273"/>
        <v>Oct</v>
      </c>
      <c r="R3931" t="str">
        <f>TEXT(dDate[[#This Row],[Date]],"yyy - mm - mmm")</f>
        <v>1982 - 10 - Oct</v>
      </c>
      <c r="S3931">
        <f t="shared" si="274"/>
        <v>1982</v>
      </c>
    </row>
    <row r="3932" spans="14:19" x14ac:dyDescent="0.25">
      <c r="N3932" s="10">
        <v>30229</v>
      </c>
      <c r="O3932">
        <f t="shared" si="271"/>
        <v>5</v>
      </c>
      <c r="P3932">
        <f t="shared" si="272"/>
        <v>10</v>
      </c>
      <c r="Q3932" t="str">
        <f t="shared" si="273"/>
        <v>Oct</v>
      </c>
      <c r="R3932" t="str">
        <f>TEXT(dDate[[#This Row],[Date]],"yyy - mm - mmm")</f>
        <v>1982 - 10 - Oct</v>
      </c>
      <c r="S3932">
        <f t="shared" si="274"/>
        <v>1982</v>
      </c>
    </row>
    <row r="3933" spans="14:19" x14ac:dyDescent="0.25">
      <c r="N3933" s="10">
        <v>30230</v>
      </c>
      <c r="O3933">
        <f t="shared" si="271"/>
        <v>6</v>
      </c>
      <c r="P3933">
        <f t="shared" si="272"/>
        <v>10</v>
      </c>
      <c r="Q3933" t="str">
        <f t="shared" si="273"/>
        <v>Oct</v>
      </c>
      <c r="R3933" t="str">
        <f>TEXT(dDate[[#This Row],[Date]],"yyy - mm - mmm")</f>
        <v>1982 - 10 - Oct</v>
      </c>
      <c r="S3933">
        <f t="shared" si="274"/>
        <v>1982</v>
      </c>
    </row>
    <row r="3934" spans="14:19" x14ac:dyDescent="0.25">
      <c r="N3934" s="10">
        <v>30231</v>
      </c>
      <c r="O3934">
        <f t="shared" si="271"/>
        <v>7</v>
      </c>
      <c r="P3934">
        <f t="shared" si="272"/>
        <v>10</v>
      </c>
      <c r="Q3934" t="str">
        <f t="shared" si="273"/>
        <v>Oct</v>
      </c>
      <c r="R3934" t="str">
        <f>TEXT(dDate[[#This Row],[Date]],"yyy - mm - mmm")</f>
        <v>1982 - 10 - Oct</v>
      </c>
      <c r="S3934">
        <f t="shared" si="274"/>
        <v>1982</v>
      </c>
    </row>
    <row r="3935" spans="14:19" x14ac:dyDescent="0.25">
      <c r="N3935" s="10">
        <v>30232</v>
      </c>
      <c r="O3935">
        <f t="shared" si="271"/>
        <v>8</v>
      </c>
      <c r="P3935">
        <f t="shared" si="272"/>
        <v>10</v>
      </c>
      <c r="Q3935" t="str">
        <f t="shared" si="273"/>
        <v>Oct</v>
      </c>
      <c r="R3935" t="str">
        <f>TEXT(dDate[[#This Row],[Date]],"yyy - mm - mmm")</f>
        <v>1982 - 10 - Oct</v>
      </c>
      <c r="S3935">
        <f t="shared" si="274"/>
        <v>1982</v>
      </c>
    </row>
    <row r="3936" spans="14:19" x14ac:dyDescent="0.25">
      <c r="N3936" s="10">
        <v>30233</v>
      </c>
      <c r="O3936">
        <f t="shared" si="271"/>
        <v>9</v>
      </c>
      <c r="P3936">
        <f t="shared" si="272"/>
        <v>10</v>
      </c>
      <c r="Q3936" t="str">
        <f t="shared" si="273"/>
        <v>Oct</v>
      </c>
      <c r="R3936" t="str">
        <f>TEXT(dDate[[#This Row],[Date]],"yyy - mm - mmm")</f>
        <v>1982 - 10 - Oct</v>
      </c>
      <c r="S3936">
        <f t="shared" si="274"/>
        <v>1982</v>
      </c>
    </row>
    <row r="3937" spans="14:19" x14ac:dyDescent="0.25">
      <c r="N3937" s="10">
        <v>30234</v>
      </c>
      <c r="O3937">
        <f t="shared" si="271"/>
        <v>10</v>
      </c>
      <c r="P3937">
        <f t="shared" si="272"/>
        <v>10</v>
      </c>
      <c r="Q3937" t="str">
        <f t="shared" si="273"/>
        <v>Oct</v>
      </c>
      <c r="R3937" t="str">
        <f>TEXT(dDate[[#This Row],[Date]],"yyy - mm - mmm")</f>
        <v>1982 - 10 - Oct</v>
      </c>
      <c r="S3937">
        <f t="shared" si="274"/>
        <v>1982</v>
      </c>
    </row>
    <row r="3938" spans="14:19" x14ac:dyDescent="0.25">
      <c r="N3938" s="10">
        <v>30235</v>
      </c>
      <c r="O3938">
        <f t="shared" si="271"/>
        <v>11</v>
      </c>
      <c r="P3938">
        <f t="shared" si="272"/>
        <v>10</v>
      </c>
      <c r="Q3938" t="str">
        <f t="shared" si="273"/>
        <v>Oct</v>
      </c>
      <c r="R3938" t="str">
        <f>TEXT(dDate[[#This Row],[Date]],"yyy - mm - mmm")</f>
        <v>1982 - 10 - Oct</v>
      </c>
      <c r="S3938">
        <f t="shared" si="274"/>
        <v>1982</v>
      </c>
    </row>
    <row r="3939" spans="14:19" x14ac:dyDescent="0.25">
      <c r="N3939" s="10">
        <v>30236</v>
      </c>
      <c r="O3939">
        <f t="shared" si="271"/>
        <v>12</v>
      </c>
      <c r="P3939">
        <f t="shared" si="272"/>
        <v>10</v>
      </c>
      <c r="Q3939" t="str">
        <f t="shared" si="273"/>
        <v>Oct</v>
      </c>
      <c r="R3939" t="str">
        <f>TEXT(dDate[[#This Row],[Date]],"yyy - mm - mmm")</f>
        <v>1982 - 10 - Oct</v>
      </c>
      <c r="S3939">
        <f t="shared" si="274"/>
        <v>1982</v>
      </c>
    </row>
    <row r="3940" spans="14:19" x14ac:dyDescent="0.25">
      <c r="N3940" s="10">
        <v>30237</v>
      </c>
      <c r="O3940">
        <f t="shared" si="271"/>
        <v>13</v>
      </c>
      <c r="P3940">
        <f t="shared" si="272"/>
        <v>10</v>
      </c>
      <c r="Q3940" t="str">
        <f t="shared" si="273"/>
        <v>Oct</v>
      </c>
      <c r="R3940" t="str">
        <f>TEXT(dDate[[#This Row],[Date]],"yyy - mm - mmm")</f>
        <v>1982 - 10 - Oct</v>
      </c>
      <c r="S3940">
        <f t="shared" si="274"/>
        <v>1982</v>
      </c>
    </row>
    <row r="3941" spans="14:19" x14ac:dyDescent="0.25">
      <c r="N3941" s="10">
        <v>30238</v>
      </c>
      <c r="O3941">
        <f t="shared" si="271"/>
        <v>14</v>
      </c>
      <c r="P3941">
        <f t="shared" si="272"/>
        <v>10</v>
      </c>
      <c r="Q3941" t="str">
        <f t="shared" si="273"/>
        <v>Oct</v>
      </c>
      <c r="R3941" t="str">
        <f>TEXT(dDate[[#This Row],[Date]],"yyy - mm - mmm")</f>
        <v>1982 - 10 - Oct</v>
      </c>
      <c r="S3941">
        <f t="shared" si="274"/>
        <v>1982</v>
      </c>
    </row>
    <row r="3942" spans="14:19" x14ac:dyDescent="0.25">
      <c r="N3942" s="10">
        <v>30239</v>
      </c>
      <c r="O3942">
        <f t="shared" si="271"/>
        <v>15</v>
      </c>
      <c r="P3942">
        <f t="shared" si="272"/>
        <v>10</v>
      </c>
      <c r="Q3942" t="str">
        <f t="shared" si="273"/>
        <v>Oct</v>
      </c>
      <c r="R3942" t="str">
        <f>TEXT(dDate[[#This Row],[Date]],"yyy - mm - mmm")</f>
        <v>1982 - 10 - Oct</v>
      </c>
      <c r="S3942">
        <f t="shared" si="274"/>
        <v>1982</v>
      </c>
    </row>
    <row r="3943" spans="14:19" x14ac:dyDescent="0.25">
      <c r="N3943" s="10">
        <v>30240</v>
      </c>
      <c r="O3943">
        <f t="shared" si="271"/>
        <v>16</v>
      </c>
      <c r="P3943">
        <f t="shared" si="272"/>
        <v>10</v>
      </c>
      <c r="Q3943" t="str">
        <f t="shared" si="273"/>
        <v>Oct</v>
      </c>
      <c r="R3943" t="str">
        <f>TEXT(dDate[[#This Row],[Date]],"yyy - mm - mmm")</f>
        <v>1982 - 10 - Oct</v>
      </c>
      <c r="S3943">
        <f t="shared" si="274"/>
        <v>1982</v>
      </c>
    </row>
    <row r="3944" spans="14:19" x14ac:dyDescent="0.25">
      <c r="N3944" s="10">
        <v>30241</v>
      </c>
      <c r="O3944">
        <f t="shared" si="271"/>
        <v>17</v>
      </c>
      <c r="P3944">
        <f t="shared" si="272"/>
        <v>10</v>
      </c>
      <c r="Q3944" t="str">
        <f t="shared" si="273"/>
        <v>Oct</v>
      </c>
      <c r="R3944" t="str">
        <f>TEXT(dDate[[#This Row],[Date]],"yyy - mm - mmm")</f>
        <v>1982 - 10 - Oct</v>
      </c>
      <c r="S3944">
        <f t="shared" si="274"/>
        <v>1982</v>
      </c>
    </row>
    <row r="3945" spans="14:19" x14ac:dyDescent="0.25">
      <c r="N3945" s="10">
        <v>30242</v>
      </c>
      <c r="O3945">
        <f t="shared" si="271"/>
        <v>18</v>
      </c>
      <c r="P3945">
        <f t="shared" si="272"/>
        <v>10</v>
      </c>
      <c r="Q3945" t="str">
        <f t="shared" si="273"/>
        <v>Oct</v>
      </c>
      <c r="R3945" t="str">
        <f>TEXT(dDate[[#This Row],[Date]],"yyy - mm - mmm")</f>
        <v>1982 - 10 - Oct</v>
      </c>
      <c r="S3945">
        <f t="shared" si="274"/>
        <v>1982</v>
      </c>
    </row>
    <row r="3946" spans="14:19" x14ac:dyDescent="0.25">
      <c r="N3946" s="10">
        <v>30243</v>
      </c>
      <c r="O3946">
        <f t="shared" si="271"/>
        <v>19</v>
      </c>
      <c r="P3946">
        <f t="shared" si="272"/>
        <v>10</v>
      </c>
      <c r="Q3946" t="str">
        <f t="shared" si="273"/>
        <v>Oct</v>
      </c>
      <c r="R3946" t="str">
        <f>TEXT(dDate[[#This Row],[Date]],"yyy - mm - mmm")</f>
        <v>1982 - 10 - Oct</v>
      </c>
      <c r="S3946">
        <f t="shared" si="274"/>
        <v>1982</v>
      </c>
    </row>
    <row r="3947" spans="14:19" x14ac:dyDescent="0.25">
      <c r="N3947" s="10">
        <v>30244</v>
      </c>
      <c r="O3947">
        <f t="shared" si="271"/>
        <v>20</v>
      </c>
      <c r="P3947">
        <f t="shared" si="272"/>
        <v>10</v>
      </c>
      <c r="Q3947" t="str">
        <f t="shared" si="273"/>
        <v>Oct</v>
      </c>
      <c r="R3947" t="str">
        <f>TEXT(dDate[[#This Row],[Date]],"yyy - mm - mmm")</f>
        <v>1982 - 10 - Oct</v>
      </c>
      <c r="S3947">
        <f t="shared" si="274"/>
        <v>1982</v>
      </c>
    </row>
    <row r="3948" spans="14:19" x14ac:dyDescent="0.25">
      <c r="N3948" s="10">
        <v>30245</v>
      </c>
      <c r="O3948">
        <f t="shared" si="271"/>
        <v>21</v>
      </c>
      <c r="P3948">
        <f t="shared" si="272"/>
        <v>10</v>
      </c>
      <c r="Q3948" t="str">
        <f t="shared" si="273"/>
        <v>Oct</v>
      </c>
      <c r="R3948" t="str">
        <f>TEXT(dDate[[#This Row],[Date]],"yyy - mm - mmm")</f>
        <v>1982 - 10 - Oct</v>
      </c>
      <c r="S3948">
        <f t="shared" si="274"/>
        <v>1982</v>
      </c>
    </row>
    <row r="3949" spans="14:19" x14ac:dyDescent="0.25">
      <c r="N3949" s="10">
        <v>30246</v>
      </c>
      <c r="O3949">
        <f t="shared" si="271"/>
        <v>22</v>
      </c>
      <c r="P3949">
        <f t="shared" si="272"/>
        <v>10</v>
      </c>
      <c r="Q3949" t="str">
        <f t="shared" si="273"/>
        <v>Oct</v>
      </c>
      <c r="R3949" t="str">
        <f>TEXT(dDate[[#This Row],[Date]],"yyy - mm - mmm")</f>
        <v>1982 - 10 - Oct</v>
      </c>
      <c r="S3949">
        <f t="shared" si="274"/>
        <v>1982</v>
      </c>
    </row>
    <row r="3950" spans="14:19" x14ac:dyDescent="0.25">
      <c r="N3950" s="10">
        <v>30247</v>
      </c>
      <c r="O3950">
        <f t="shared" si="271"/>
        <v>23</v>
      </c>
      <c r="P3950">
        <f t="shared" si="272"/>
        <v>10</v>
      </c>
      <c r="Q3950" t="str">
        <f t="shared" si="273"/>
        <v>Oct</v>
      </c>
      <c r="R3950" t="str">
        <f>TEXT(dDate[[#This Row],[Date]],"yyy - mm - mmm")</f>
        <v>1982 - 10 - Oct</v>
      </c>
      <c r="S3950">
        <f t="shared" si="274"/>
        <v>1982</v>
      </c>
    </row>
    <row r="3951" spans="14:19" x14ac:dyDescent="0.25">
      <c r="N3951" s="10">
        <v>30248</v>
      </c>
      <c r="O3951">
        <f t="shared" si="271"/>
        <v>24</v>
      </c>
      <c r="P3951">
        <f t="shared" si="272"/>
        <v>10</v>
      </c>
      <c r="Q3951" t="str">
        <f t="shared" si="273"/>
        <v>Oct</v>
      </c>
      <c r="R3951" t="str">
        <f>TEXT(dDate[[#This Row],[Date]],"yyy - mm - mmm")</f>
        <v>1982 - 10 - Oct</v>
      </c>
      <c r="S3951">
        <f t="shared" si="274"/>
        <v>1982</v>
      </c>
    </row>
    <row r="3952" spans="14:19" x14ac:dyDescent="0.25">
      <c r="N3952" s="10">
        <v>30249</v>
      </c>
      <c r="O3952">
        <f t="shared" si="271"/>
        <v>25</v>
      </c>
      <c r="P3952">
        <f t="shared" si="272"/>
        <v>10</v>
      </c>
      <c r="Q3952" t="str">
        <f t="shared" si="273"/>
        <v>Oct</v>
      </c>
      <c r="R3952" t="str">
        <f>TEXT(dDate[[#This Row],[Date]],"yyy - mm - mmm")</f>
        <v>1982 - 10 - Oct</v>
      </c>
      <c r="S3952">
        <f t="shared" si="274"/>
        <v>1982</v>
      </c>
    </row>
    <row r="3953" spans="14:19" x14ac:dyDescent="0.25">
      <c r="N3953" s="10">
        <v>30250</v>
      </c>
      <c r="O3953">
        <f t="shared" si="271"/>
        <v>26</v>
      </c>
      <c r="P3953">
        <f t="shared" si="272"/>
        <v>10</v>
      </c>
      <c r="Q3953" t="str">
        <f t="shared" si="273"/>
        <v>Oct</v>
      </c>
      <c r="R3953" t="str">
        <f>TEXT(dDate[[#This Row],[Date]],"yyy - mm - mmm")</f>
        <v>1982 - 10 - Oct</v>
      </c>
      <c r="S3953">
        <f t="shared" si="274"/>
        <v>1982</v>
      </c>
    </row>
    <row r="3954" spans="14:19" x14ac:dyDescent="0.25">
      <c r="N3954" s="10">
        <v>30251</v>
      </c>
      <c r="O3954">
        <f t="shared" si="271"/>
        <v>27</v>
      </c>
      <c r="P3954">
        <f t="shared" si="272"/>
        <v>10</v>
      </c>
      <c r="Q3954" t="str">
        <f t="shared" si="273"/>
        <v>Oct</v>
      </c>
      <c r="R3954" t="str">
        <f>TEXT(dDate[[#This Row],[Date]],"yyy - mm - mmm")</f>
        <v>1982 - 10 - Oct</v>
      </c>
      <c r="S3954">
        <f t="shared" si="274"/>
        <v>1982</v>
      </c>
    </row>
    <row r="3955" spans="14:19" x14ac:dyDescent="0.25">
      <c r="N3955" s="10">
        <v>30252</v>
      </c>
      <c r="O3955">
        <f t="shared" si="271"/>
        <v>28</v>
      </c>
      <c r="P3955">
        <f t="shared" si="272"/>
        <v>10</v>
      </c>
      <c r="Q3955" t="str">
        <f t="shared" si="273"/>
        <v>Oct</v>
      </c>
      <c r="R3955" t="str">
        <f>TEXT(dDate[[#This Row],[Date]],"yyy - mm - mmm")</f>
        <v>1982 - 10 - Oct</v>
      </c>
      <c r="S3955">
        <f t="shared" si="274"/>
        <v>1982</v>
      </c>
    </row>
    <row r="3956" spans="14:19" x14ac:dyDescent="0.25">
      <c r="N3956" s="10">
        <v>30253</v>
      </c>
      <c r="O3956">
        <f t="shared" si="271"/>
        <v>29</v>
      </c>
      <c r="P3956">
        <f t="shared" si="272"/>
        <v>10</v>
      </c>
      <c r="Q3956" t="str">
        <f t="shared" si="273"/>
        <v>Oct</v>
      </c>
      <c r="R3956" t="str">
        <f>TEXT(dDate[[#This Row],[Date]],"yyy - mm - mmm")</f>
        <v>1982 - 10 - Oct</v>
      </c>
      <c r="S3956">
        <f t="shared" si="274"/>
        <v>1982</v>
      </c>
    </row>
    <row r="3957" spans="14:19" x14ac:dyDescent="0.25">
      <c r="N3957" s="10">
        <v>30254</v>
      </c>
      <c r="O3957">
        <f t="shared" si="271"/>
        <v>30</v>
      </c>
      <c r="P3957">
        <f t="shared" si="272"/>
        <v>10</v>
      </c>
      <c r="Q3957" t="str">
        <f t="shared" si="273"/>
        <v>Oct</v>
      </c>
      <c r="R3957" t="str">
        <f>TEXT(dDate[[#This Row],[Date]],"yyy - mm - mmm")</f>
        <v>1982 - 10 - Oct</v>
      </c>
      <c r="S3957">
        <f t="shared" si="274"/>
        <v>1982</v>
      </c>
    </row>
    <row r="3958" spans="14:19" x14ac:dyDescent="0.25">
      <c r="N3958" s="10">
        <v>30255</v>
      </c>
      <c r="O3958">
        <f t="shared" si="271"/>
        <v>31</v>
      </c>
      <c r="P3958">
        <f t="shared" si="272"/>
        <v>10</v>
      </c>
      <c r="Q3958" t="str">
        <f t="shared" si="273"/>
        <v>Oct</v>
      </c>
      <c r="R3958" t="str">
        <f>TEXT(dDate[[#This Row],[Date]],"yyy - mm - mmm")</f>
        <v>1982 - 10 - Oct</v>
      </c>
      <c r="S3958">
        <f t="shared" si="274"/>
        <v>1982</v>
      </c>
    </row>
    <row r="3959" spans="14:19" x14ac:dyDescent="0.25">
      <c r="N3959" s="10">
        <v>30256</v>
      </c>
      <c r="O3959">
        <f t="shared" si="271"/>
        <v>1</v>
      </c>
      <c r="P3959">
        <f t="shared" si="272"/>
        <v>11</v>
      </c>
      <c r="Q3959" t="str">
        <f t="shared" si="273"/>
        <v>Nov</v>
      </c>
      <c r="R3959" t="str">
        <f>TEXT(dDate[[#This Row],[Date]],"yyy - mm - mmm")</f>
        <v>1982 - 11 - Nov</v>
      </c>
      <c r="S3959">
        <f t="shared" si="274"/>
        <v>1982</v>
      </c>
    </row>
    <row r="3960" spans="14:19" x14ac:dyDescent="0.25">
      <c r="N3960" s="10">
        <v>30257</v>
      </c>
      <c r="O3960">
        <f t="shared" si="271"/>
        <v>2</v>
      </c>
      <c r="P3960">
        <f t="shared" si="272"/>
        <v>11</v>
      </c>
      <c r="Q3960" t="str">
        <f t="shared" si="273"/>
        <v>Nov</v>
      </c>
      <c r="R3960" t="str">
        <f>TEXT(dDate[[#This Row],[Date]],"yyy - mm - mmm")</f>
        <v>1982 - 11 - Nov</v>
      </c>
      <c r="S3960">
        <f t="shared" si="274"/>
        <v>1982</v>
      </c>
    </row>
    <row r="3961" spans="14:19" x14ac:dyDescent="0.25">
      <c r="N3961" s="10">
        <v>30258</v>
      </c>
      <c r="O3961">
        <f t="shared" si="271"/>
        <v>3</v>
      </c>
      <c r="P3961">
        <f t="shared" si="272"/>
        <v>11</v>
      </c>
      <c r="Q3961" t="str">
        <f t="shared" si="273"/>
        <v>Nov</v>
      </c>
      <c r="R3961" t="str">
        <f>TEXT(dDate[[#This Row],[Date]],"yyy - mm - mmm")</f>
        <v>1982 - 11 - Nov</v>
      </c>
      <c r="S3961">
        <f t="shared" si="274"/>
        <v>1982</v>
      </c>
    </row>
    <row r="3962" spans="14:19" x14ac:dyDescent="0.25">
      <c r="N3962" s="10">
        <v>30259</v>
      </c>
      <c r="O3962">
        <f t="shared" si="271"/>
        <v>4</v>
      </c>
      <c r="P3962">
        <f t="shared" si="272"/>
        <v>11</v>
      </c>
      <c r="Q3962" t="str">
        <f t="shared" si="273"/>
        <v>Nov</v>
      </c>
      <c r="R3962" t="str">
        <f>TEXT(dDate[[#This Row],[Date]],"yyy - mm - mmm")</f>
        <v>1982 - 11 - Nov</v>
      </c>
      <c r="S3962">
        <f t="shared" si="274"/>
        <v>1982</v>
      </c>
    </row>
    <row r="3963" spans="14:19" x14ac:dyDescent="0.25">
      <c r="N3963" s="10">
        <v>30260</v>
      </c>
      <c r="O3963">
        <f t="shared" si="271"/>
        <v>5</v>
      </c>
      <c r="P3963">
        <f t="shared" si="272"/>
        <v>11</v>
      </c>
      <c r="Q3963" t="str">
        <f t="shared" si="273"/>
        <v>Nov</v>
      </c>
      <c r="R3963" t="str">
        <f>TEXT(dDate[[#This Row],[Date]],"yyy - mm - mmm")</f>
        <v>1982 - 11 - Nov</v>
      </c>
      <c r="S3963">
        <f t="shared" si="274"/>
        <v>1982</v>
      </c>
    </row>
    <row r="3964" spans="14:19" x14ac:dyDescent="0.25">
      <c r="N3964" s="10">
        <v>30261</v>
      </c>
      <c r="O3964">
        <f t="shared" si="271"/>
        <v>6</v>
      </c>
      <c r="P3964">
        <f t="shared" si="272"/>
        <v>11</v>
      </c>
      <c r="Q3964" t="str">
        <f t="shared" si="273"/>
        <v>Nov</v>
      </c>
      <c r="R3964" t="str">
        <f>TEXT(dDate[[#This Row],[Date]],"yyy - mm - mmm")</f>
        <v>1982 - 11 - Nov</v>
      </c>
      <c r="S3964">
        <f t="shared" si="274"/>
        <v>1982</v>
      </c>
    </row>
    <row r="3965" spans="14:19" x14ac:dyDescent="0.25">
      <c r="N3965" s="10">
        <v>30262</v>
      </c>
      <c r="O3965">
        <f t="shared" si="271"/>
        <v>7</v>
      </c>
      <c r="P3965">
        <f t="shared" si="272"/>
        <v>11</v>
      </c>
      <c r="Q3965" t="str">
        <f t="shared" si="273"/>
        <v>Nov</v>
      </c>
      <c r="R3965" t="str">
        <f>TEXT(dDate[[#This Row],[Date]],"yyy - mm - mmm")</f>
        <v>1982 - 11 - Nov</v>
      </c>
      <c r="S3965">
        <f t="shared" si="274"/>
        <v>1982</v>
      </c>
    </row>
    <row r="3966" spans="14:19" x14ac:dyDescent="0.25">
      <c r="N3966" s="10">
        <v>30263</v>
      </c>
      <c r="O3966">
        <f t="shared" si="271"/>
        <v>8</v>
      </c>
      <c r="P3966">
        <f t="shared" si="272"/>
        <v>11</v>
      </c>
      <c r="Q3966" t="str">
        <f t="shared" si="273"/>
        <v>Nov</v>
      </c>
      <c r="R3966" t="str">
        <f>TEXT(dDate[[#This Row],[Date]],"yyy - mm - mmm")</f>
        <v>1982 - 11 - Nov</v>
      </c>
      <c r="S3966">
        <f t="shared" si="274"/>
        <v>1982</v>
      </c>
    </row>
    <row r="3967" spans="14:19" x14ac:dyDescent="0.25">
      <c r="N3967" s="10">
        <v>30264</v>
      </c>
      <c r="O3967">
        <f t="shared" si="271"/>
        <v>9</v>
      </c>
      <c r="P3967">
        <f t="shared" si="272"/>
        <v>11</v>
      </c>
      <c r="Q3967" t="str">
        <f t="shared" si="273"/>
        <v>Nov</v>
      </c>
      <c r="R3967" t="str">
        <f>TEXT(dDate[[#This Row],[Date]],"yyy - mm - mmm")</f>
        <v>1982 - 11 - Nov</v>
      </c>
      <c r="S3967">
        <f t="shared" si="274"/>
        <v>1982</v>
      </c>
    </row>
    <row r="3968" spans="14:19" x14ac:dyDescent="0.25">
      <c r="N3968" s="10">
        <v>30265</v>
      </c>
      <c r="O3968">
        <f t="shared" si="271"/>
        <v>10</v>
      </c>
      <c r="P3968">
        <f t="shared" si="272"/>
        <v>11</v>
      </c>
      <c r="Q3968" t="str">
        <f t="shared" si="273"/>
        <v>Nov</v>
      </c>
      <c r="R3968" t="str">
        <f>TEXT(dDate[[#This Row],[Date]],"yyy - mm - mmm")</f>
        <v>1982 - 11 - Nov</v>
      </c>
      <c r="S3968">
        <f t="shared" si="274"/>
        <v>1982</v>
      </c>
    </row>
    <row r="3969" spans="14:19" x14ac:dyDescent="0.25">
      <c r="N3969" s="10">
        <v>30266</v>
      </c>
      <c r="O3969">
        <f t="shared" si="271"/>
        <v>11</v>
      </c>
      <c r="P3969">
        <f t="shared" si="272"/>
        <v>11</v>
      </c>
      <c r="Q3969" t="str">
        <f t="shared" si="273"/>
        <v>Nov</v>
      </c>
      <c r="R3969" t="str">
        <f>TEXT(dDate[[#This Row],[Date]],"yyy - mm - mmm")</f>
        <v>1982 - 11 - Nov</v>
      </c>
      <c r="S3969">
        <f t="shared" si="274"/>
        <v>1982</v>
      </c>
    </row>
    <row r="3970" spans="14:19" x14ac:dyDescent="0.25">
      <c r="N3970" s="10">
        <v>30267</v>
      </c>
      <c r="O3970">
        <f t="shared" si="271"/>
        <v>12</v>
      </c>
      <c r="P3970">
        <f t="shared" si="272"/>
        <v>11</v>
      </c>
      <c r="Q3970" t="str">
        <f t="shared" si="273"/>
        <v>Nov</v>
      </c>
      <c r="R3970" t="str">
        <f>TEXT(dDate[[#This Row],[Date]],"yyy - mm - mmm")</f>
        <v>1982 - 11 - Nov</v>
      </c>
      <c r="S3970">
        <f t="shared" si="274"/>
        <v>1982</v>
      </c>
    </row>
    <row r="3971" spans="14:19" x14ac:dyDescent="0.25">
      <c r="N3971" s="10">
        <v>30268</v>
      </c>
      <c r="O3971">
        <f t="shared" ref="O3971:O4034" si="275">DAY(N3971)</f>
        <v>13</v>
      </c>
      <c r="P3971">
        <f t="shared" ref="P3971:P4034" si="276">MONTH(N3971)</f>
        <v>11</v>
      </c>
      <c r="Q3971" t="str">
        <f t="shared" ref="Q3971:Q4034" si="277">TEXT(N3971,"mmm")</f>
        <v>Nov</v>
      </c>
      <c r="R3971" t="str">
        <f>TEXT(dDate[[#This Row],[Date]],"yyy - mm - mmm")</f>
        <v>1982 - 11 - Nov</v>
      </c>
      <c r="S3971">
        <f t="shared" ref="S3971:S4034" si="278">YEAR(N3971)</f>
        <v>1982</v>
      </c>
    </row>
    <row r="3972" spans="14:19" x14ac:dyDescent="0.25">
      <c r="N3972" s="10">
        <v>30269</v>
      </c>
      <c r="O3972">
        <f t="shared" si="275"/>
        <v>14</v>
      </c>
      <c r="P3972">
        <f t="shared" si="276"/>
        <v>11</v>
      </c>
      <c r="Q3972" t="str">
        <f t="shared" si="277"/>
        <v>Nov</v>
      </c>
      <c r="R3972" t="str">
        <f>TEXT(dDate[[#This Row],[Date]],"yyy - mm - mmm")</f>
        <v>1982 - 11 - Nov</v>
      </c>
      <c r="S3972">
        <f t="shared" si="278"/>
        <v>1982</v>
      </c>
    </row>
    <row r="3973" spans="14:19" x14ac:dyDescent="0.25">
      <c r="N3973" s="10">
        <v>30270</v>
      </c>
      <c r="O3973">
        <f t="shared" si="275"/>
        <v>15</v>
      </c>
      <c r="P3973">
        <f t="shared" si="276"/>
        <v>11</v>
      </c>
      <c r="Q3973" t="str">
        <f t="shared" si="277"/>
        <v>Nov</v>
      </c>
      <c r="R3973" t="str">
        <f>TEXT(dDate[[#This Row],[Date]],"yyy - mm - mmm")</f>
        <v>1982 - 11 - Nov</v>
      </c>
      <c r="S3973">
        <f t="shared" si="278"/>
        <v>1982</v>
      </c>
    </row>
    <row r="3974" spans="14:19" x14ac:dyDescent="0.25">
      <c r="N3974" s="10">
        <v>30271</v>
      </c>
      <c r="O3974">
        <f t="shared" si="275"/>
        <v>16</v>
      </c>
      <c r="P3974">
        <f t="shared" si="276"/>
        <v>11</v>
      </c>
      <c r="Q3974" t="str">
        <f t="shared" si="277"/>
        <v>Nov</v>
      </c>
      <c r="R3974" t="str">
        <f>TEXT(dDate[[#This Row],[Date]],"yyy - mm - mmm")</f>
        <v>1982 - 11 - Nov</v>
      </c>
      <c r="S3974">
        <f t="shared" si="278"/>
        <v>1982</v>
      </c>
    </row>
    <row r="3975" spans="14:19" x14ac:dyDescent="0.25">
      <c r="N3975" s="10">
        <v>30272</v>
      </c>
      <c r="O3975">
        <f t="shared" si="275"/>
        <v>17</v>
      </c>
      <c r="P3975">
        <f t="shared" si="276"/>
        <v>11</v>
      </c>
      <c r="Q3975" t="str">
        <f t="shared" si="277"/>
        <v>Nov</v>
      </c>
      <c r="R3975" t="str">
        <f>TEXT(dDate[[#This Row],[Date]],"yyy - mm - mmm")</f>
        <v>1982 - 11 - Nov</v>
      </c>
      <c r="S3975">
        <f t="shared" si="278"/>
        <v>1982</v>
      </c>
    </row>
    <row r="3976" spans="14:19" x14ac:dyDescent="0.25">
      <c r="N3976" s="10">
        <v>30273</v>
      </c>
      <c r="O3976">
        <f t="shared" si="275"/>
        <v>18</v>
      </c>
      <c r="P3976">
        <f t="shared" si="276"/>
        <v>11</v>
      </c>
      <c r="Q3976" t="str">
        <f t="shared" si="277"/>
        <v>Nov</v>
      </c>
      <c r="R3976" t="str">
        <f>TEXT(dDate[[#This Row],[Date]],"yyy - mm - mmm")</f>
        <v>1982 - 11 - Nov</v>
      </c>
      <c r="S3976">
        <f t="shared" si="278"/>
        <v>1982</v>
      </c>
    </row>
    <row r="3977" spans="14:19" x14ac:dyDescent="0.25">
      <c r="N3977" s="10">
        <v>30274</v>
      </c>
      <c r="O3977">
        <f t="shared" si="275"/>
        <v>19</v>
      </c>
      <c r="P3977">
        <f t="shared" si="276"/>
        <v>11</v>
      </c>
      <c r="Q3977" t="str">
        <f t="shared" si="277"/>
        <v>Nov</v>
      </c>
      <c r="R3977" t="str">
        <f>TEXT(dDate[[#This Row],[Date]],"yyy - mm - mmm")</f>
        <v>1982 - 11 - Nov</v>
      </c>
      <c r="S3977">
        <f t="shared" si="278"/>
        <v>1982</v>
      </c>
    </row>
    <row r="3978" spans="14:19" x14ac:dyDescent="0.25">
      <c r="N3978" s="10">
        <v>30275</v>
      </c>
      <c r="O3978">
        <f t="shared" si="275"/>
        <v>20</v>
      </c>
      <c r="P3978">
        <f t="shared" si="276"/>
        <v>11</v>
      </c>
      <c r="Q3978" t="str">
        <f t="shared" si="277"/>
        <v>Nov</v>
      </c>
      <c r="R3978" t="str">
        <f>TEXT(dDate[[#This Row],[Date]],"yyy - mm - mmm")</f>
        <v>1982 - 11 - Nov</v>
      </c>
      <c r="S3978">
        <f t="shared" si="278"/>
        <v>1982</v>
      </c>
    </row>
    <row r="3979" spans="14:19" x14ac:dyDescent="0.25">
      <c r="N3979" s="10">
        <v>30276</v>
      </c>
      <c r="O3979">
        <f t="shared" si="275"/>
        <v>21</v>
      </c>
      <c r="P3979">
        <f t="shared" si="276"/>
        <v>11</v>
      </c>
      <c r="Q3979" t="str">
        <f t="shared" si="277"/>
        <v>Nov</v>
      </c>
      <c r="R3979" t="str">
        <f>TEXT(dDate[[#This Row],[Date]],"yyy - mm - mmm")</f>
        <v>1982 - 11 - Nov</v>
      </c>
      <c r="S3979">
        <f t="shared" si="278"/>
        <v>1982</v>
      </c>
    </row>
    <row r="3980" spans="14:19" x14ac:dyDescent="0.25">
      <c r="N3980" s="10">
        <v>30277</v>
      </c>
      <c r="O3980">
        <f t="shared" si="275"/>
        <v>22</v>
      </c>
      <c r="P3980">
        <f t="shared" si="276"/>
        <v>11</v>
      </c>
      <c r="Q3980" t="str">
        <f t="shared" si="277"/>
        <v>Nov</v>
      </c>
      <c r="R3980" t="str">
        <f>TEXT(dDate[[#This Row],[Date]],"yyy - mm - mmm")</f>
        <v>1982 - 11 - Nov</v>
      </c>
      <c r="S3980">
        <f t="shared" si="278"/>
        <v>1982</v>
      </c>
    </row>
    <row r="3981" spans="14:19" x14ac:dyDescent="0.25">
      <c r="N3981" s="10">
        <v>30278</v>
      </c>
      <c r="O3981">
        <f t="shared" si="275"/>
        <v>23</v>
      </c>
      <c r="P3981">
        <f t="shared" si="276"/>
        <v>11</v>
      </c>
      <c r="Q3981" t="str">
        <f t="shared" si="277"/>
        <v>Nov</v>
      </c>
      <c r="R3981" t="str">
        <f>TEXT(dDate[[#This Row],[Date]],"yyy - mm - mmm")</f>
        <v>1982 - 11 - Nov</v>
      </c>
      <c r="S3981">
        <f t="shared" si="278"/>
        <v>1982</v>
      </c>
    </row>
    <row r="3982" spans="14:19" x14ac:dyDescent="0.25">
      <c r="N3982" s="10">
        <v>30279</v>
      </c>
      <c r="O3982">
        <f t="shared" si="275"/>
        <v>24</v>
      </c>
      <c r="P3982">
        <f t="shared" si="276"/>
        <v>11</v>
      </c>
      <c r="Q3982" t="str">
        <f t="shared" si="277"/>
        <v>Nov</v>
      </c>
      <c r="R3982" t="str">
        <f>TEXT(dDate[[#This Row],[Date]],"yyy - mm - mmm")</f>
        <v>1982 - 11 - Nov</v>
      </c>
      <c r="S3982">
        <f t="shared" si="278"/>
        <v>1982</v>
      </c>
    </row>
    <row r="3983" spans="14:19" x14ac:dyDescent="0.25">
      <c r="N3983" s="10">
        <v>30280</v>
      </c>
      <c r="O3983">
        <f t="shared" si="275"/>
        <v>25</v>
      </c>
      <c r="P3983">
        <f t="shared" si="276"/>
        <v>11</v>
      </c>
      <c r="Q3983" t="str">
        <f t="shared" si="277"/>
        <v>Nov</v>
      </c>
      <c r="R3983" t="str">
        <f>TEXT(dDate[[#This Row],[Date]],"yyy - mm - mmm")</f>
        <v>1982 - 11 - Nov</v>
      </c>
      <c r="S3983">
        <f t="shared" si="278"/>
        <v>1982</v>
      </c>
    </row>
    <row r="3984" spans="14:19" x14ac:dyDescent="0.25">
      <c r="N3984" s="10">
        <v>30281</v>
      </c>
      <c r="O3984">
        <f t="shared" si="275"/>
        <v>26</v>
      </c>
      <c r="P3984">
        <f t="shared" si="276"/>
        <v>11</v>
      </c>
      <c r="Q3984" t="str">
        <f t="shared" si="277"/>
        <v>Nov</v>
      </c>
      <c r="R3984" t="str">
        <f>TEXT(dDate[[#This Row],[Date]],"yyy - mm - mmm")</f>
        <v>1982 - 11 - Nov</v>
      </c>
      <c r="S3984">
        <f t="shared" si="278"/>
        <v>1982</v>
      </c>
    </row>
    <row r="3985" spans="14:19" x14ac:dyDescent="0.25">
      <c r="N3985" s="10">
        <v>30282</v>
      </c>
      <c r="O3985">
        <f t="shared" si="275"/>
        <v>27</v>
      </c>
      <c r="P3985">
        <f t="shared" si="276"/>
        <v>11</v>
      </c>
      <c r="Q3985" t="str">
        <f t="shared" si="277"/>
        <v>Nov</v>
      </c>
      <c r="R3985" t="str">
        <f>TEXT(dDate[[#This Row],[Date]],"yyy - mm - mmm")</f>
        <v>1982 - 11 - Nov</v>
      </c>
      <c r="S3985">
        <f t="shared" si="278"/>
        <v>1982</v>
      </c>
    </row>
    <row r="3986" spans="14:19" x14ac:dyDescent="0.25">
      <c r="N3986" s="10">
        <v>30283</v>
      </c>
      <c r="O3986">
        <f t="shared" si="275"/>
        <v>28</v>
      </c>
      <c r="P3986">
        <f t="shared" si="276"/>
        <v>11</v>
      </c>
      <c r="Q3986" t="str">
        <f t="shared" si="277"/>
        <v>Nov</v>
      </c>
      <c r="R3986" t="str">
        <f>TEXT(dDate[[#This Row],[Date]],"yyy - mm - mmm")</f>
        <v>1982 - 11 - Nov</v>
      </c>
      <c r="S3986">
        <f t="shared" si="278"/>
        <v>1982</v>
      </c>
    </row>
    <row r="3987" spans="14:19" x14ac:dyDescent="0.25">
      <c r="N3987" s="10">
        <v>30284</v>
      </c>
      <c r="O3987">
        <f t="shared" si="275"/>
        <v>29</v>
      </c>
      <c r="P3987">
        <f t="shared" si="276"/>
        <v>11</v>
      </c>
      <c r="Q3987" t="str">
        <f t="shared" si="277"/>
        <v>Nov</v>
      </c>
      <c r="R3987" t="str">
        <f>TEXT(dDate[[#This Row],[Date]],"yyy - mm - mmm")</f>
        <v>1982 - 11 - Nov</v>
      </c>
      <c r="S3987">
        <f t="shared" si="278"/>
        <v>1982</v>
      </c>
    </row>
    <row r="3988" spans="14:19" x14ac:dyDescent="0.25">
      <c r="N3988" s="10">
        <v>30285</v>
      </c>
      <c r="O3988">
        <f t="shared" si="275"/>
        <v>30</v>
      </c>
      <c r="P3988">
        <f t="shared" si="276"/>
        <v>11</v>
      </c>
      <c r="Q3988" t="str">
        <f t="shared" si="277"/>
        <v>Nov</v>
      </c>
      <c r="R3988" t="str">
        <f>TEXT(dDate[[#This Row],[Date]],"yyy - mm - mmm")</f>
        <v>1982 - 11 - Nov</v>
      </c>
      <c r="S3988">
        <f t="shared" si="278"/>
        <v>1982</v>
      </c>
    </row>
    <row r="3989" spans="14:19" x14ac:dyDescent="0.25">
      <c r="N3989" s="10">
        <v>30286</v>
      </c>
      <c r="O3989">
        <f t="shared" si="275"/>
        <v>1</v>
      </c>
      <c r="P3989">
        <f t="shared" si="276"/>
        <v>12</v>
      </c>
      <c r="Q3989" t="str">
        <f t="shared" si="277"/>
        <v>Dec</v>
      </c>
      <c r="R3989" t="str">
        <f>TEXT(dDate[[#This Row],[Date]],"yyy - mm - mmm")</f>
        <v>1982 - 12 - Dec</v>
      </c>
      <c r="S3989">
        <f t="shared" si="278"/>
        <v>1982</v>
      </c>
    </row>
    <row r="3990" spans="14:19" x14ac:dyDescent="0.25">
      <c r="N3990" s="10">
        <v>30287</v>
      </c>
      <c r="O3990">
        <f t="shared" si="275"/>
        <v>2</v>
      </c>
      <c r="P3990">
        <f t="shared" si="276"/>
        <v>12</v>
      </c>
      <c r="Q3990" t="str">
        <f t="shared" si="277"/>
        <v>Dec</v>
      </c>
      <c r="R3990" t="str">
        <f>TEXT(dDate[[#This Row],[Date]],"yyy - mm - mmm")</f>
        <v>1982 - 12 - Dec</v>
      </c>
      <c r="S3990">
        <f t="shared" si="278"/>
        <v>1982</v>
      </c>
    </row>
    <row r="3991" spans="14:19" x14ac:dyDescent="0.25">
      <c r="N3991" s="10">
        <v>30288</v>
      </c>
      <c r="O3991">
        <f t="shared" si="275"/>
        <v>3</v>
      </c>
      <c r="P3991">
        <f t="shared" si="276"/>
        <v>12</v>
      </c>
      <c r="Q3991" t="str">
        <f t="shared" si="277"/>
        <v>Dec</v>
      </c>
      <c r="R3991" t="str">
        <f>TEXT(dDate[[#This Row],[Date]],"yyy - mm - mmm")</f>
        <v>1982 - 12 - Dec</v>
      </c>
      <c r="S3991">
        <f t="shared" si="278"/>
        <v>1982</v>
      </c>
    </row>
    <row r="3992" spans="14:19" x14ac:dyDescent="0.25">
      <c r="N3992" s="10">
        <v>30289</v>
      </c>
      <c r="O3992">
        <f t="shared" si="275"/>
        <v>4</v>
      </c>
      <c r="P3992">
        <f t="shared" si="276"/>
        <v>12</v>
      </c>
      <c r="Q3992" t="str">
        <f t="shared" si="277"/>
        <v>Dec</v>
      </c>
      <c r="R3992" t="str">
        <f>TEXT(dDate[[#This Row],[Date]],"yyy - mm - mmm")</f>
        <v>1982 - 12 - Dec</v>
      </c>
      <c r="S3992">
        <f t="shared" si="278"/>
        <v>1982</v>
      </c>
    </row>
    <row r="3993" spans="14:19" x14ac:dyDescent="0.25">
      <c r="N3993" s="10">
        <v>30290</v>
      </c>
      <c r="O3993">
        <f t="shared" si="275"/>
        <v>5</v>
      </c>
      <c r="P3993">
        <f t="shared" si="276"/>
        <v>12</v>
      </c>
      <c r="Q3993" t="str">
        <f t="shared" si="277"/>
        <v>Dec</v>
      </c>
      <c r="R3993" t="str">
        <f>TEXT(dDate[[#This Row],[Date]],"yyy - mm - mmm")</f>
        <v>1982 - 12 - Dec</v>
      </c>
      <c r="S3993">
        <f t="shared" si="278"/>
        <v>1982</v>
      </c>
    </row>
    <row r="3994" spans="14:19" x14ac:dyDescent="0.25">
      <c r="N3994" s="10">
        <v>30291</v>
      </c>
      <c r="O3994">
        <f t="shared" si="275"/>
        <v>6</v>
      </c>
      <c r="P3994">
        <f t="shared" si="276"/>
        <v>12</v>
      </c>
      <c r="Q3994" t="str">
        <f t="shared" si="277"/>
        <v>Dec</v>
      </c>
      <c r="R3994" t="str">
        <f>TEXT(dDate[[#This Row],[Date]],"yyy - mm - mmm")</f>
        <v>1982 - 12 - Dec</v>
      </c>
      <c r="S3994">
        <f t="shared" si="278"/>
        <v>1982</v>
      </c>
    </row>
    <row r="3995" spans="14:19" x14ac:dyDescent="0.25">
      <c r="N3995" s="10">
        <v>30292</v>
      </c>
      <c r="O3995">
        <f t="shared" si="275"/>
        <v>7</v>
      </c>
      <c r="P3995">
        <f t="shared" si="276"/>
        <v>12</v>
      </c>
      <c r="Q3995" t="str">
        <f t="shared" si="277"/>
        <v>Dec</v>
      </c>
      <c r="R3995" t="str">
        <f>TEXT(dDate[[#This Row],[Date]],"yyy - mm - mmm")</f>
        <v>1982 - 12 - Dec</v>
      </c>
      <c r="S3995">
        <f t="shared" si="278"/>
        <v>1982</v>
      </c>
    </row>
    <row r="3996" spans="14:19" x14ac:dyDescent="0.25">
      <c r="N3996" s="10">
        <v>30293</v>
      </c>
      <c r="O3996">
        <f t="shared" si="275"/>
        <v>8</v>
      </c>
      <c r="P3996">
        <f t="shared" si="276"/>
        <v>12</v>
      </c>
      <c r="Q3996" t="str">
        <f t="shared" si="277"/>
        <v>Dec</v>
      </c>
      <c r="R3996" t="str">
        <f>TEXT(dDate[[#This Row],[Date]],"yyy - mm - mmm")</f>
        <v>1982 - 12 - Dec</v>
      </c>
      <c r="S3996">
        <f t="shared" si="278"/>
        <v>1982</v>
      </c>
    </row>
    <row r="3997" spans="14:19" x14ac:dyDescent="0.25">
      <c r="N3997" s="10">
        <v>30294</v>
      </c>
      <c r="O3997">
        <f t="shared" si="275"/>
        <v>9</v>
      </c>
      <c r="P3997">
        <f t="shared" si="276"/>
        <v>12</v>
      </c>
      <c r="Q3997" t="str">
        <f t="shared" si="277"/>
        <v>Dec</v>
      </c>
      <c r="R3997" t="str">
        <f>TEXT(dDate[[#This Row],[Date]],"yyy - mm - mmm")</f>
        <v>1982 - 12 - Dec</v>
      </c>
      <c r="S3997">
        <f t="shared" si="278"/>
        <v>1982</v>
      </c>
    </row>
    <row r="3998" spans="14:19" x14ac:dyDescent="0.25">
      <c r="N3998" s="10">
        <v>30295</v>
      </c>
      <c r="O3998">
        <f t="shared" si="275"/>
        <v>10</v>
      </c>
      <c r="P3998">
        <f t="shared" si="276"/>
        <v>12</v>
      </c>
      <c r="Q3998" t="str">
        <f t="shared" si="277"/>
        <v>Dec</v>
      </c>
      <c r="R3998" t="str">
        <f>TEXT(dDate[[#This Row],[Date]],"yyy - mm - mmm")</f>
        <v>1982 - 12 - Dec</v>
      </c>
      <c r="S3998">
        <f t="shared" si="278"/>
        <v>1982</v>
      </c>
    </row>
    <row r="3999" spans="14:19" x14ac:dyDescent="0.25">
      <c r="N3999" s="10">
        <v>30296</v>
      </c>
      <c r="O3999">
        <f t="shared" si="275"/>
        <v>11</v>
      </c>
      <c r="P3999">
        <f t="shared" si="276"/>
        <v>12</v>
      </c>
      <c r="Q3999" t="str">
        <f t="shared" si="277"/>
        <v>Dec</v>
      </c>
      <c r="R3999" t="str">
        <f>TEXT(dDate[[#This Row],[Date]],"yyy - mm - mmm")</f>
        <v>1982 - 12 - Dec</v>
      </c>
      <c r="S3999">
        <f t="shared" si="278"/>
        <v>1982</v>
      </c>
    </row>
    <row r="4000" spans="14:19" x14ac:dyDescent="0.25">
      <c r="N4000" s="10">
        <v>30297</v>
      </c>
      <c r="O4000">
        <f t="shared" si="275"/>
        <v>12</v>
      </c>
      <c r="P4000">
        <f t="shared" si="276"/>
        <v>12</v>
      </c>
      <c r="Q4000" t="str">
        <f t="shared" si="277"/>
        <v>Dec</v>
      </c>
      <c r="R4000" t="str">
        <f>TEXT(dDate[[#This Row],[Date]],"yyy - mm - mmm")</f>
        <v>1982 - 12 - Dec</v>
      </c>
      <c r="S4000">
        <f t="shared" si="278"/>
        <v>1982</v>
      </c>
    </row>
    <row r="4001" spans="14:19" x14ac:dyDescent="0.25">
      <c r="N4001" s="10">
        <v>30298</v>
      </c>
      <c r="O4001">
        <f t="shared" si="275"/>
        <v>13</v>
      </c>
      <c r="P4001">
        <f t="shared" si="276"/>
        <v>12</v>
      </c>
      <c r="Q4001" t="str">
        <f t="shared" si="277"/>
        <v>Dec</v>
      </c>
      <c r="R4001" t="str">
        <f>TEXT(dDate[[#This Row],[Date]],"yyy - mm - mmm")</f>
        <v>1982 - 12 - Dec</v>
      </c>
      <c r="S4001">
        <f t="shared" si="278"/>
        <v>1982</v>
      </c>
    </row>
    <row r="4002" spans="14:19" x14ac:dyDescent="0.25">
      <c r="N4002" s="10">
        <v>30299</v>
      </c>
      <c r="O4002">
        <f t="shared" si="275"/>
        <v>14</v>
      </c>
      <c r="P4002">
        <f t="shared" si="276"/>
        <v>12</v>
      </c>
      <c r="Q4002" t="str">
        <f t="shared" si="277"/>
        <v>Dec</v>
      </c>
      <c r="R4002" t="str">
        <f>TEXT(dDate[[#This Row],[Date]],"yyy - mm - mmm")</f>
        <v>1982 - 12 - Dec</v>
      </c>
      <c r="S4002">
        <f t="shared" si="278"/>
        <v>1982</v>
      </c>
    </row>
    <row r="4003" spans="14:19" x14ac:dyDescent="0.25">
      <c r="N4003" s="10">
        <v>30300</v>
      </c>
      <c r="O4003">
        <f t="shared" si="275"/>
        <v>15</v>
      </c>
      <c r="P4003">
        <f t="shared" si="276"/>
        <v>12</v>
      </c>
      <c r="Q4003" t="str">
        <f t="shared" si="277"/>
        <v>Dec</v>
      </c>
      <c r="R4003" t="str">
        <f>TEXT(dDate[[#This Row],[Date]],"yyy - mm - mmm")</f>
        <v>1982 - 12 - Dec</v>
      </c>
      <c r="S4003">
        <f t="shared" si="278"/>
        <v>1982</v>
      </c>
    </row>
    <row r="4004" spans="14:19" x14ac:dyDescent="0.25">
      <c r="N4004" s="10">
        <v>30301</v>
      </c>
      <c r="O4004">
        <f t="shared" si="275"/>
        <v>16</v>
      </c>
      <c r="P4004">
        <f t="shared" si="276"/>
        <v>12</v>
      </c>
      <c r="Q4004" t="str">
        <f t="shared" si="277"/>
        <v>Dec</v>
      </c>
      <c r="R4004" t="str">
        <f>TEXT(dDate[[#This Row],[Date]],"yyy - mm - mmm")</f>
        <v>1982 - 12 - Dec</v>
      </c>
      <c r="S4004">
        <f t="shared" si="278"/>
        <v>1982</v>
      </c>
    </row>
    <row r="4005" spans="14:19" x14ac:dyDescent="0.25">
      <c r="N4005" s="10">
        <v>30302</v>
      </c>
      <c r="O4005">
        <f t="shared" si="275"/>
        <v>17</v>
      </c>
      <c r="P4005">
        <f t="shared" si="276"/>
        <v>12</v>
      </c>
      <c r="Q4005" t="str">
        <f t="shared" si="277"/>
        <v>Dec</v>
      </c>
      <c r="R4005" t="str">
        <f>TEXT(dDate[[#This Row],[Date]],"yyy - mm - mmm")</f>
        <v>1982 - 12 - Dec</v>
      </c>
      <c r="S4005">
        <f t="shared" si="278"/>
        <v>1982</v>
      </c>
    </row>
    <row r="4006" spans="14:19" x14ac:dyDescent="0.25">
      <c r="N4006" s="10">
        <v>30303</v>
      </c>
      <c r="O4006">
        <f t="shared" si="275"/>
        <v>18</v>
      </c>
      <c r="P4006">
        <f t="shared" si="276"/>
        <v>12</v>
      </c>
      <c r="Q4006" t="str">
        <f t="shared" si="277"/>
        <v>Dec</v>
      </c>
      <c r="R4006" t="str">
        <f>TEXT(dDate[[#This Row],[Date]],"yyy - mm - mmm")</f>
        <v>1982 - 12 - Dec</v>
      </c>
      <c r="S4006">
        <f t="shared" si="278"/>
        <v>1982</v>
      </c>
    </row>
    <row r="4007" spans="14:19" x14ac:dyDescent="0.25">
      <c r="N4007" s="10">
        <v>30304</v>
      </c>
      <c r="O4007">
        <f t="shared" si="275"/>
        <v>19</v>
      </c>
      <c r="P4007">
        <f t="shared" si="276"/>
        <v>12</v>
      </c>
      <c r="Q4007" t="str">
        <f t="shared" si="277"/>
        <v>Dec</v>
      </c>
      <c r="R4007" t="str">
        <f>TEXT(dDate[[#This Row],[Date]],"yyy - mm - mmm")</f>
        <v>1982 - 12 - Dec</v>
      </c>
      <c r="S4007">
        <f t="shared" si="278"/>
        <v>1982</v>
      </c>
    </row>
    <row r="4008" spans="14:19" x14ac:dyDescent="0.25">
      <c r="N4008" s="10">
        <v>30305</v>
      </c>
      <c r="O4008">
        <f t="shared" si="275"/>
        <v>20</v>
      </c>
      <c r="P4008">
        <f t="shared" si="276"/>
        <v>12</v>
      </c>
      <c r="Q4008" t="str">
        <f t="shared" si="277"/>
        <v>Dec</v>
      </c>
      <c r="R4008" t="str">
        <f>TEXT(dDate[[#This Row],[Date]],"yyy - mm - mmm")</f>
        <v>1982 - 12 - Dec</v>
      </c>
      <c r="S4008">
        <f t="shared" si="278"/>
        <v>1982</v>
      </c>
    </row>
    <row r="4009" spans="14:19" x14ac:dyDescent="0.25">
      <c r="N4009" s="10">
        <v>30306</v>
      </c>
      <c r="O4009">
        <f t="shared" si="275"/>
        <v>21</v>
      </c>
      <c r="P4009">
        <f t="shared" si="276"/>
        <v>12</v>
      </c>
      <c r="Q4009" t="str">
        <f t="shared" si="277"/>
        <v>Dec</v>
      </c>
      <c r="R4009" t="str">
        <f>TEXT(dDate[[#This Row],[Date]],"yyy - mm - mmm")</f>
        <v>1982 - 12 - Dec</v>
      </c>
      <c r="S4009">
        <f t="shared" si="278"/>
        <v>1982</v>
      </c>
    </row>
    <row r="4010" spans="14:19" x14ac:dyDescent="0.25">
      <c r="N4010" s="10">
        <v>30307</v>
      </c>
      <c r="O4010">
        <f t="shared" si="275"/>
        <v>22</v>
      </c>
      <c r="P4010">
        <f t="shared" si="276"/>
        <v>12</v>
      </c>
      <c r="Q4010" t="str">
        <f t="shared" si="277"/>
        <v>Dec</v>
      </c>
      <c r="R4010" t="str">
        <f>TEXT(dDate[[#This Row],[Date]],"yyy - mm - mmm")</f>
        <v>1982 - 12 - Dec</v>
      </c>
      <c r="S4010">
        <f t="shared" si="278"/>
        <v>1982</v>
      </c>
    </row>
    <row r="4011" spans="14:19" x14ac:dyDescent="0.25">
      <c r="N4011" s="10">
        <v>30308</v>
      </c>
      <c r="O4011">
        <f t="shared" si="275"/>
        <v>23</v>
      </c>
      <c r="P4011">
        <f t="shared" si="276"/>
        <v>12</v>
      </c>
      <c r="Q4011" t="str">
        <f t="shared" si="277"/>
        <v>Dec</v>
      </c>
      <c r="R4011" t="str">
        <f>TEXT(dDate[[#This Row],[Date]],"yyy - mm - mmm")</f>
        <v>1982 - 12 - Dec</v>
      </c>
      <c r="S4011">
        <f t="shared" si="278"/>
        <v>1982</v>
      </c>
    </row>
    <row r="4012" spans="14:19" x14ac:dyDescent="0.25">
      <c r="N4012" s="10">
        <v>30309</v>
      </c>
      <c r="O4012">
        <f t="shared" si="275"/>
        <v>24</v>
      </c>
      <c r="P4012">
        <f t="shared" si="276"/>
        <v>12</v>
      </c>
      <c r="Q4012" t="str">
        <f t="shared" si="277"/>
        <v>Dec</v>
      </c>
      <c r="R4012" t="str">
        <f>TEXT(dDate[[#This Row],[Date]],"yyy - mm - mmm")</f>
        <v>1982 - 12 - Dec</v>
      </c>
      <c r="S4012">
        <f t="shared" si="278"/>
        <v>1982</v>
      </c>
    </row>
    <row r="4013" spans="14:19" x14ac:dyDescent="0.25">
      <c r="N4013" s="10">
        <v>30310</v>
      </c>
      <c r="O4013">
        <f t="shared" si="275"/>
        <v>25</v>
      </c>
      <c r="P4013">
        <f t="shared" si="276"/>
        <v>12</v>
      </c>
      <c r="Q4013" t="str">
        <f t="shared" si="277"/>
        <v>Dec</v>
      </c>
      <c r="R4013" t="str">
        <f>TEXT(dDate[[#This Row],[Date]],"yyy - mm - mmm")</f>
        <v>1982 - 12 - Dec</v>
      </c>
      <c r="S4013">
        <f t="shared" si="278"/>
        <v>1982</v>
      </c>
    </row>
    <row r="4014" spans="14:19" x14ac:dyDescent="0.25">
      <c r="N4014" s="10">
        <v>30311</v>
      </c>
      <c r="O4014">
        <f t="shared" si="275"/>
        <v>26</v>
      </c>
      <c r="P4014">
        <f t="shared" si="276"/>
        <v>12</v>
      </c>
      <c r="Q4014" t="str">
        <f t="shared" si="277"/>
        <v>Dec</v>
      </c>
      <c r="R4014" t="str">
        <f>TEXT(dDate[[#This Row],[Date]],"yyy - mm - mmm")</f>
        <v>1982 - 12 - Dec</v>
      </c>
      <c r="S4014">
        <f t="shared" si="278"/>
        <v>1982</v>
      </c>
    </row>
    <row r="4015" spans="14:19" x14ac:dyDescent="0.25">
      <c r="N4015" s="10">
        <v>30312</v>
      </c>
      <c r="O4015">
        <f t="shared" si="275"/>
        <v>27</v>
      </c>
      <c r="P4015">
        <f t="shared" si="276"/>
        <v>12</v>
      </c>
      <c r="Q4015" t="str">
        <f t="shared" si="277"/>
        <v>Dec</v>
      </c>
      <c r="R4015" t="str">
        <f>TEXT(dDate[[#This Row],[Date]],"yyy - mm - mmm")</f>
        <v>1982 - 12 - Dec</v>
      </c>
      <c r="S4015">
        <f t="shared" si="278"/>
        <v>1982</v>
      </c>
    </row>
    <row r="4016" spans="14:19" x14ac:dyDescent="0.25">
      <c r="N4016" s="10">
        <v>30313</v>
      </c>
      <c r="O4016">
        <f t="shared" si="275"/>
        <v>28</v>
      </c>
      <c r="P4016">
        <f t="shared" si="276"/>
        <v>12</v>
      </c>
      <c r="Q4016" t="str">
        <f t="shared" si="277"/>
        <v>Dec</v>
      </c>
      <c r="R4016" t="str">
        <f>TEXT(dDate[[#This Row],[Date]],"yyy - mm - mmm")</f>
        <v>1982 - 12 - Dec</v>
      </c>
      <c r="S4016">
        <f t="shared" si="278"/>
        <v>1982</v>
      </c>
    </row>
    <row r="4017" spans="14:19" x14ac:dyDescent="0.25">
      <c r="N4017" s="10">
        <v>30314</v>
      </c>
      <c r="O4017">
        <f t="shared" si="275"/>
        <v>29</v>
      </c>
      <c r="P4017">
        <f t="shared" si="276"/>
        <v>12</v>
      </c>
      <c r="Q4017" t="str">
        <f t="shared" si="277"/>
        <v>Dec</v>
      </c>
      <c r="R4017" t="str">
        <f>TEXT(dDate[[#This Row],[Date]],"yyy - mm - mmm")</f>
        <v>1982 - 12 - Dec</v>
      </c>
      <c r="S4017">
        <f t="shared" si="278"/>
        <v>1982</v>
      </c>
    </row>
    <row r="4018" spans="14:19" x14ac:dyDescent="0.25">
      <c r="N4018" s="10">
        <v>30315</v>
      </c>
      <c r="O4018">
        <f t="shared" si="275"/>
        <v>30</v>
      </c>
      <c r="P4018">
        <f t="shared" si="276"/>
        <v>12</v>
      </c>
      <c r="Q4018" t="str">
        <f t="shared" si="277"/>
        <v>Dec</v>
      </c>
      <c r="R4018" t="str">
        <f>TEXT(dDate[[#This Row],[Date]],"yyy - mm - mmm")</f>
        <v>1982 - 12 - Dec</v>
      </c>
      <c r="S4018">
        <f t="shared" si="278"/>
        <v>1982</v>
      </c>
    </row>
    <row r="4019" spans="14:19" x14ac:dyDescent="0.25">
      <c r="N4019" s="10">
        <v>30316</v>
      </c>
      <c r="O4019">
        <f t="shared" si="275"/>
        <v>31</v>
      </c>
      <c r="P4019">
        <f t="shared" si="276"/>
        <v>12</v>
      </c>
      <c r="Q4019" t="str">
        <f t="shared" si="277"/>
        <v>Dec</v>
      </c>
      <c r="R4019" t="str">
        <f>TEXT(dDate[[#This Row],[Date]],"yyy - mm - mmm")</f>
        <v>1982 - 12 - Dec</v>
      </c>
      <c r="S4019">
        <f t="shared" si="278"/>
        <v>1982</v>
      </c>
    </row>
    <row r="4020" spans="14:19" x14ac:dyDescent="0.25">
      <c r="N4020" s="10">
        <v>30317</v>
      </c>
      <c r="O4020">
        <f t="shared" si="275"/>
        <v>1</v>
      </c>
      <c r="P4020">
        <f t="shared" si="276"/>
        <v>1</v>
      </c>
      <c r="Q4020" t="str">
        <f t="shared" si="277"/>
        <v>Jan</v>
      </c>
      <c r="R4020" t="str">
        <f>TEXT(dDate[[#This Row],[Date]],"yyy - mm - mmm")</f>
        <v>1983 - 01 - Jan</v>
      </c>
      <c r="S4020">
        <f t="shared" si="278"/>
        <v>1983</v>
      </c>
    </row>
    <row r="4021" spans="14:19" x14ac:dyDescent="0.25">
      <c r="N4021" s="10">
        <v>30318</v>
      </c>
      <c r="O4021">
        <f t="shared" si="275"/>
        <v>2</v>
      </c>
      <c r="P4021">
        <f t="shared" si="276"/>
        <v>1</v>
      </c>
      <c r="Q4021" t="str">
        <f t="shared" si="277"/>
        <v>Jan</v>
      </c>
      <c r="R4021" t="str">
        <f>TEXT(dDate[[#This Row],[Date]],"yyy - mm - mmm")</f>
        <v>1983 - 01 - Jan</v>
      </c>
      <c r="S4021">
        <f t="shared" si="278"/>
        <v>1983</v>
      </c>
    </row>
    <row r="4022" spans="14:19" x14ac:dyDescent="0.25">
      <c r="N4022" s="10">
        <v>30319</v>
      </c>
      <c r="O4022">
        <f t="shared" si="275"/>
        <v>3</v>
      </c>
      <c r="P4022">
        <f t="shared" si="276"/>
        <v>1</v>
      </c>
      <c r="Q4022" t="str">
        <f t="shared" si="277"/>
        <v>Jan</v>
      </c>
      <c r="R4022" t="str">
        <f>TEXT(dDate[[#This Row],[Date]],"yyy - mm - mmm")</f>
        <v>1983 - 01 - Jan</v>
      </c>
      <c r="S4022">
        <f t="shared" si="278"/>
        <v>1983</v>
      </c>
    </row>
    <row r="4023" spans="14:19" x14ac:dyDescent="0.25">
      <c r="N4023" s="10">
        <v>30320</v>
      </c>
      <c r="O4023">
        <f t="shared" si="275"/>
        <v>4</v>
      </c>
      <c r="P4023">
        <f t="shared" si="276"/>
        <v>1</v>
      </c>
      <c r="Q4023" t="str">
        <f t="shared" si="277"/>
        <v>Jan</v>
      </c>
      <c r="R4023" t="str">
        <f>TEXT(dDate[[#This Row],[Date]],"yyy - mm - mmm")</f>
        <v>1983 - 01 - Jan</v>
      </c>
      <c r="S4023">
        <f t="shared" si="278"/>
        <v>1983</v>
      </c>
    </row>
    <row r="4024" spans="14:19" x14ac:dyDescent="0.25">
      <c r="N4024" s="10">
        <v>30321</v>
      </c>
      <c r="O4024">
        <f t="shared" si="275"/>
        <v>5</v>
      </c>
      <c r="P4024">
        <f t="shared" si="276"/>
        <v>1</v>
      </c>
      <c r="Q4024" t="str">
        <f t="shared" si="277"/>
        <v>Jan</v>
      </c>
      <c r="R4024" t="str">
        <f>TEXT(dDate[[#This Row],[Date]],"yyy - mm - mmm")</f>
        <v>1983 - 01 - Jan</v>
      </c>
      <c r="S4024">
        <f t="shared" si="278"/>
        <v>1983</v>
      </c>
    </row>
    <row r="4025" spans="14:19" x14ac:dyDescent="0.25">
      <c r="N4025" s="10">
        <v>30322</v>
      </c>
      <c r="O4025">
        <f t="shared" si="275"/>
        <v>6</v>
      </c>
      <c r="P4025">
        <f t="shared" si="276"/>
        <v>1</v>
      </c>
      <c r="Q4025" t="str">
        <f t="shared" si="277"/>
        <v>Jan</v>
      </c>
      <c r="R4025" t="str">
        <f>TEXT(dDate[[#This Row],[Date]],"yyy - mm - mmm")</f>
        <v>1983 - 01 - Jan</v>
      </c>
      <c r="S4025">
        <f t="shared" si="278"/>
        <v>1983</v>
      </c>
    </row>
    <row r="4026" spans="14:19" x14ac:dyDescent="0.25">
      <c r="N4026" s="10">
        <v>30323</v>
      </c>
      <c r="O4026">
        <f t="shared" si="275"/>
        <v>7</v>
      </c>
      <c r="P4026">
        <f t="shared" si="276"/>
        <v>1</v>
      </c>
      <c r="Q4026" t="str">
        <f t="shared" si="277"/>
        <v>Jan</v>
      </c>
      <c r="R4026" t="str">
        <f>TEXT(dDate[[#This Row],[Date]],"yyy - mm - mmm")</f>
        <v>1983 - 01 - Jan</v>
      </c>
      <c r="S4026">
        <f t="shared" si="278"/>
        <v>1983</v>
      </c>
    </row>
    <row r="4027" spans="14:19" x14ac:dyDescent="0.25">
      <c r="N4027" s="10">
        <v>30324</v>
      </c>
      <c r="O4027">
        <f t="shared" si="275"/>
        <v>8</v>
      </c>
      <c r="P4027">
        <f t="shared" si="276"/>
        <v>1</v>
      </c>
      <c r="Q4027" t="str">
        <f t="shared" si="277"/>
        <v>Jan</v>
      </c>
      <c r="R4027" t="str">
        <f>TEXT(dDate[[#This Row],[Date]],"yyy - mm - mmm")</f>
        <v>1983 - 01 - Jan</v>
      </c>
      <c r="S4027">
        <f t="shared" si="278"/>
        <v>1983</v>
      </c>
    </row>
    <row r="4028" spans="14:19" x14ac:dyDescent="0.25">
      <c r="N4028" s="10">
        <v>30325</v>
      </c>
      <c r="O4028">
        <f t="shared" si="275"/>
        <v>9</v>
      </c>
      <c r="P4028">
        <f t="shared" si="276"/>
        <v>1</v>
      </c>
      <c r="Q4028" t="str">
        <f t="shared" si="277"/>
        <v>Jan</v>
      </c>
      <c r="R4028" t="str">
        <f>TEXT(dDate[[#This Row],[Date]],"yyy - mm - mmm")</f>
        <v>1983 - 01 - Jan</v>
      </c>
      <c r="S4028">
        <f t="shared" si="278"/>
        <v>1983</v>
      </c>
    </row>
    <row r="4029" spans="14:19" x14ac:dyDescent="0.25">
      <c r="N4029" s="10">
        <v>30326</v>
      </c>
      <c r="O4029">
        <f t="shared" si="275"/>
        <v>10</v>
      </c>
      <c r="P4029">
        <f t="shared" si="276"/>
        <v>1</v>
      </c>
      <c r="Q4029" t="str">
        <f t="shared" si="277"/>
        <v>Jan</v>
      </c>
      <c r="R4029" t="str">
        <f>TEXT(dDate[[#This Row],[Date]],"yyy - mm - mmm")</f>
        <v>1983 - 01 - Jan</v>
      </c>
      <c r="S4029">
        <f t="shared" si="278"/>
        <v>1983</v>
      </c>
    </row>
    <row r="4030" spans="14:19" x14ac:dyDescent="0.25">
      <c r="N4030" s="10">
        <v>30327</v>
      </c>
      <c r="O4030">
        <f t="shared" si="275"/>
        <v>11</v>
      </c>
      <c r="P4030">
        <f t="shared" si="276"/>
        <v>1</v>
      </c>
      <c r="Q4030" t="str">
        <f t="shared" si="277"/>
        <v>Jan</v>
      </c>
      <c r="R4030" t="str">
        <f>TEXT(dDate[[#This Row],[Date]],"yyy - mm - mmm")</f>
        <v>1983 - 01 - Jan</v>
      </c>
      <c r="S4030">
        <f t="shared" si="278"/>
        <v>1983</v>
      </c>
    </row>
    <row r="4031" spans="14:19" x14ac:dyDescent="0.25">
      <c r="N4031" s="10">
        <v>30328</v>
      </c>
      <c r="O4031">
        <f t="shared" si="275"/>
        <v>12</v>
      </c>
      <c r="P4031">
        <f t="shared" si="276"/>
        <v>1</v>
      </c>
      <c r="Q4031" t="str">
        <f t="shared" si="277"/>
        <v>Jan</v>
      </c>
      <c r="R4031" t="str">
        <f>TEXT(dDate[[#This Row],[Date]],"yyy - mm - mmm")</f>
        <v>1983 - 01 - Jan</v>
      </c>
      <c r="S4031">
        <f t="shared" si="278"/>
        <v>1983</v>
      </c>
    </row>
    <row r="4032" spans="14:19" x14ac:dyDescent="0.25">
      <c r="N4032" s="10">
        <v>30329</v>
      </c>
      <c r="O4032">
        <f t="shared" si="275"/>
        <v>13</v>
      </c>
      <c r="P4032">
        <f t="shared" si="276"/>
        <v>1</v>
      </c>
      <c r="Q4032" t="str">
        <f t="shared" si="277"/>
        <v>Jan</v>
      </c>
      <c r="R4032" t="str">
        <f>TEXT(dDate[[#This Row],[Date]],"yyy - mm - mmm")</f>
        <v>1983 - 01 - Jan</v>
      </c>
      <c r="S4032">
        <f t="shared" si="278"/>
        <v>1983</v>
      </c>
    </row>
    <row r="4033" spans="14:19" x14ac:dyDescent="0.25">
      <c r="N4033" s="10">
        <v>30330</v>
      </c>
      <c r="O4033">
        <f t="shared" si="275"/>
        <v>14</v>
      </c>
      <c r="P4033">
        <f t="shared" si="276"/>
        <v>1</v>
      </c>
      <c r="Q4033" t="str">
        <f t="shared" si="277"/>
        <v>Jan</v>
      </c>
      <c r="R4033" t="str">
        <f>TEXT(dDate[[#This Row],[Date]],"yyy - mm - mmm")</f>
        <v>1983 - 01 - Jan</v>
      </c>
      <c r="S4033">
        <f t="shared" si="278"/>
        <v>1983</v>
      </c>
    </row>
    <row r="4034" spans="14:19" x14ac:dyDescent="0.25">
      <c r="N4034" s="10">
        <v>30331</v>
      </c>
      <c r="O4034">
        <f t="shared" si="275"/>
        <v>15</v>
      </c>
      <c r="P4034">
        <f t="shared" si="276"/>
        <v>1</v>
      </c>
      <c r="Q4034" t="str">
        <f t="shared" si="277"/>
        <v>Jan</v>
      </c>
      <c r="R4034" t="str">
        <f>TEXT(dDate[[#This Row],[Date]],"yyy - mm - mmm")</f>
        <v>1983 - 01 - Jan</v>
      </c>
      <c r="S4034">
        <f t="shared" si="278"/>
        <v>1983</v>
      </c>
    </row>
    <row r="4035" spans="14:19" x14ac:dyDescent="0.25">
      <c r="N4035" s="10">
        <v>30332</v>
      </c>
      <c r="O4035">
        <f t="shared" ref="O4035:O4098" si="279">DAY(N4035)</f>
        <v>16</v>
      </c>
      <c r="P4035">
        <f t="shared" ref="P4035:P4098" si="280">MONTH(N4035)</f>
        <v>1</v>
      </c>
      <c r="Q4035" t="str">
        <f t="shared" ref="Q4035:Q4098" si="281">TEXT(N4035,"mmm")</f>
        <v>Jan</v>
      </c>
      <c r="R4035" t="str">
        <f>TEXT(dDate[[#This Row],[Date]],"yyy - mm - mmm")</f>
        <v>1983 - 01 - Jan</v>
      </c>
      <c r="S4035">
        <f t="shared" ref="S4035:S4098" si="282">YEAR(N4035)</f>
        <v>1983</v>
      </c>
    </row>
    <row r="4036" spans="14:19" x14ac:dyDescent="0.25">
      <c r="N4036" s="10">
        <v>30333</v>
      </c>
      <c r="O4036">
        <f t="shared" si="279"/>
        <v>17</v>
      </c>
      <c r="P4036">
        <f t="shared" si="280"/>
        <v>1</v>
      </c>
      <c r="Q4036" t="str">
        <f t="shared" si="281"/>
        <v>Jan</v>
      </c>
      <c r="R4036" t="str">
        <f>TEXT(dDate[[#This Row],[Date]],"yyy - mm - mmm")</f>
        <v>1983 - 01 - Jan</v>
      </c>
      <c r="S4036">
        <f t="shared" si="282"/>
        <v>1983</v>
      </c>
    </row>
    <row r="4037" spans="14:19" x14ac:dyDescent="0.25">
      <c r="N4037" s="10">
        <v>30334</v>
      </c>
      <c r="O4037">
        <f t="shared" si="279"/>
        <v>18</v>
      </c>
      <c r="P4037">
        <f t="shared" si="280"/>
        <v>1</v>
      </c>
      <c r="Q4037" t="str">
        <f t="shared" si="281"/>
        <v>Jan</v>
      </c>
      <c r="R4037" t="str">
        <f>TEXT(dDate[[#This Row],[Date]],"yyy - mm - mmm")</f>
        <v>1983 - 01 - Jan</v>
      </c>
      <c r="S4037">
        <f t="shared" si="282"/>
        <v>1983</v>
      </c>
    </row>
    <row r="4038" spans="14:19" x14ac:dyDescent="0.25">
      <c r="N4038" s="10">
        <v>30335</v>
      </c>
      <c r="O4038">
        <f t="shared" si="279"/>
        <v>19</v>
      </c>
      <c r="P4038">
        <f t="shared" si="280"/>
        <v>1</v>
      </c>
      <c r="Q4038" t="str">
        <f t="shared" si="281"/>
        <v>Jan</v>
      </c>
      <c r="R4038" t="str">
        <f>TEXT(dDate[[#This Row],[Date]],"yyy - mm - mmm")</f>
        <v>1983 - 01 - Jan</v>
      </c>
      <c r="S4038">
        <f t="shared" si="282"/>
        <v>1983</v>
      </c>
    </row>
    <row r="4039" spans="14:19" x14ac:dyDescent="0.25">
      <c r="N4039" s="10">
        <v>30336</v>
      </c>
      <c r="O4039">
        <f t="shared" si="279"/>
        <v>20</v>
      </c>
      <c r="P4039">
        <f t="shared" si="280"/>
        <v>1</v>
      </c>
      <c r="Q4039" t="str">
        <f t="shared" si="281"/>
        <v>Jan</v>
      </c>
      <c r="R4039" t="str">
        <f>TEXT(dDate[[#This Row],[Date]],"yyy - mm - mmm")</f>
        <v>1983 - 01 - Jan</v>
      </c>
      <c r="S4039">
        <f t="shared" si="282"/>
        <v>1983</v>
      </c>
    </row>
    <row r="4040" spans="14:19" x14ac:dyDescent="0.25">
      <c r="N4040" s="10">
        <v>30337</v>
      </c>
      <c r="O4040">
        <f t="shared" si="279"/>
        <v>21</v>
      </c>
      <c r="P4040">
        <f t="shared" si="280"/>
        <v>1</v>
      </c>
      <c r="Q4040" t="str">
        <f t="shared" si="281"/>
        <v>Jan</v>
      </c>
      <c r="R4040" t="str">
        <f>TEXT(dDate[[#This Row],[Date]],"yyy - mm - mmm")</f>
        <v>1983 - 01 - Jan</v>
      </c>
      <c r="S4040">
        <f t="shared" si="282"/>
        <v>1983</v>
      </c>
    </row>
    <row r="4041" spans="14:19" x14ac:dyDescent="0.25">
      <c r="N4041" s="10">
        <v>30338</v>
      </c>
      <c r="O4041">
        <f t="shared" si="279"/>
        <v>22</v>
      </c>
      <c r="P4041">
        <f t="shared" si="280"/>
        <v>1</v>
      </c>
      <c r="Q4041" t="str">
        <f t="shared" si="281"/>
        <v>Jan</v>
      </c>
      <c r="R4041" t="str">
        <f>TEXT(dDate[[#This Row],[Date]],"yyy - mm - mmm")</f>
        <v>1983 - 01 - Jan</v>
      </c>
      <c r="S4041">
        <f t="shared" si="282"/>
        <v>1983</v>
      </c>
    </row>
    <row r="4042" spans="14:19" x14ac:dyDescent="0.25">
      <c r="N4042" s="10">
        <v>30339</v>
      </c>
      <c r="O4042">
        <f t="shared" si="279"/>
        <v>23</v>
      </c>
      <c r="P4042">
        <f t="shared" si="280"/>
        <v>1</v>
      </c>
      <c r="Q4042" t="str">
        <f t="shared" si="281"/>
        <v>Jan</v>
      </c>
      <c r="R4042" t="str">
        <f>TEXT(dDate[[#This Row],[Date]],"yyy - mm - mmm")</f>
        <v>1983 - 01 - Jan</v>
      </c>
      <c r="S4042">
        <f t="shared" si="282"/>
        <v>1983</v>
      </c>
    </row>
    <row r="4043" spans="14:19" x14ac:dyDescent="0.25">
      <c r="N4043" s="10">
        <v>30340</v>
      </c>
      <c r="O4043">
        <f t="shared" si="279"/>
        <v>24</v>
      </c>
      <c r="P4043">
        <f t="shared" si="280"/>
        <v>1</v>
      </c>
      <c r="Q4043" t="str">
        <f t="shared" si="281"/>
        <v>Jan</v>
      </c>
      <c r="R4043" t="str">
        <f>TEXT(dDate[[#This Row],[Date]],"yyy - mm - mmm")</f>
        <v>1983 - 01 - Jan</v>
      </c>
      <c r="S4043">
        <f t="shared" si="282"/>
        <v>1983</v>
      </c>
    </row>
    <row r="4044" spans="14:19" x14ac:dyDescent="0.25">
      <c r="N4044" s="10">
        <v>30341</v>
      </c>
      <c r="O4044">
        <f t="shared" si="279"/>
        <v>25</v>
      </c>
      <c r="P4044">
        <f t="shared" si="280"/>
        <v>1</v>
      </c>
      <c r="Q4044" t="str">
        <f t="shared" si="281"/>
        <v>Jan</v>
      </c>
      <c r="R4044" t="str">
        <f>TEXT(dDate[[#This Row],[Date]],"yyy - mm - mmm")</f>
        <v>1983 - 01 - Jan</v>
      </c>
      <c r="S4044">
        <f t="shared" si="282"/>
        <v>1983</v>
      </c>
    </row>
    <row r="4045" spans="14:19" x14ac:dyDescent="0.25">
      <c r="N4045" s="10">
        <v>30342</v>
      </c>
      <c r="O4045">
        <f t="shared" si="279"/>
        <v>26</v>
      </c>
      <c r="P4045">
        <f t="shared" si="280"/>
        <v>1</v>
      </c>
      <c r="Q4045" t="str">
        <f t="shared" si="281"/>
        <v>Jan</v>
      </c>
      <c r="R4045" t="str">
        <f>TEXT(dDate[[#This Row],[Date]],"yyy - mm - mmm")</f>
        <v>1983 - 01 - Jan</v>
      </c>
      <c r="S4045">
        <f t="shared" si="282"/>
        <v>1983</v>
      </c>
    </row>
    <row r="4046" spans="14:19" x14ac:dyDescent="0.25">
      <c r="N4046" s="10">
        <v>30343</v>
      </c>
      <c r="O4046">
        <f t="shared" si="279"/>
        <v>27</v>
      </c>
      <c r="P4046">
        <f t="shared" si="280"/>
        <v>1</v>
      </c>
      <c r="Q4046" t="str">
        <f t="shared" si="281"/>
        <v>Jan</v>
      </c>
      <c r="R4046" t="str">
        <f>TEXT(dDate[[#This Row],[Date]],"yyy - mm - mmm")</f>
        <v>1983 - 01 - Jan</v>
      </c>
      <c r="S4046">
        <f t="shared" si="282"/>
        <v>1983</v>
      </c>
    </row>
    <row r="4047" spans="14:19" x14ac:dyDescent="0.25">
      <c r="N4047" s="10">
        <v>30344</v>
      </c>
      <c r="O4047">
        <f t="shared" si="279"/>
        <v>28</v>
      </c>
      <c r="P4047">
        <f t="shared" si="280"/>
        <v>1</v>
      </c>
      <c r="Q4047" t="str">
        <f t="shared" si="281"/>
        <v>Jan</v>
      </c>
      <c r="R4047" t="str">
        <f>TEXT(dDate[[#This Row],[Date]],"yyy - mm - mmm")</f>
        <v>1983 - 01 - Jan</v>
      </c>
      <c r="S4047">
        <f t="shared" si="282"/>
        <v>1983</v>
      </c>
    </row>
    <row r="4048" spans="14:19" x14ac:dyDescent="0.25">
      <c r="N4048" s="10">
        <v>30345</v>
      </c>
      <c r="O4048">
        <f t="shared" si="279"/>
        <v>29</v>
      </c>
      <c r="P4048">
        <f t="shared" si="280"/>
        <v>1</v>
      </c>
      <c r="Q4048" t="str">
        <f t="shared" si="281"/>
        <v>Jan</v>
      </c>
      <c r="R4048" t="str">
        <f>TEXT(dDate[[#This Row],[Date]],"yyy - mm - mmm")</f>
        <v>1983 - 01 - Jan</v>
      </c>
      <c r="S4048">
        <f t="shared" si="282"/>
        <v>1983</v>
      </c>
    </row>
    <row r="4049" spans="14:19" x14ac:dyDescent="0.25">
      <c r="N4049" s="10">
        <v>30346</v>
      </c>
      <c r="O4049">
        <f t="shared" si="279"/>
        <v>30</v>
      </c>
      <c r="P4049">
        <f t="shared" si="280"/>
        <v>1</v>
      </c>
      <c r="Q4049" t="str">
        <f t="shared" si="281"/>
        <v>Jan</v>
      </c>
      <c r="R4049" t="str">
        <f>TEXT(dDate[[#This Row],[Date]],"yyy - mm - mmm")</f>
        <v>1983 - 01 - Jan</v>
      </c>
      <c r="S4049">
        <f t="shared" si="282"/>
        <v>1983</v>
      </c>
    </row>
    <row r="4050" spans="14:19" x14ac:dyDescent="0.25">
      <c r="N4050" s="10">
        <v>30347</v>
      </c>
      <c r="O4050">
        <f t="shared" si="279"/>
        <v>31</v>
      </c>
      <c r="P4050">
        <f t="shared" si="280"/>
        <v>1</v>
      </c>
      <c r="Q4050" t="str">
        <f t="shared" si="281"/>
        <v>Jan</v>
      </c>
      <c r="R4050" t="str">
        <f>TEXT(dDate[[#This Row],[Date]],"yyy - mm - mmm")</f>
        <v>1983 - 01 - Jan</v>
      </c>
      <c r="S4050">
        <f t="shared" si="282"/>
        <v>1983</v>
      </c>
    </row>
    <row r="4051" spans="14:19" x14ac:dyDescent="0.25">
      <c r="N4051" s="10">
        <v>30348</v>
      </c>
      <c r="O4051">
        <f t="shared" si="279"/>
        <v>1</v>
      </c>
      <c r="P4051">
        <f t="shared" si="280"/>
        <v>2</v>
      </c>
      <c r="Q4051" t="str">
        <f t="shared" si="281"/>
        <v>Feb</v>
      </c>
      <c r="R4051" t="str">
        <f>TEXT(dDate[[#This Row],[Date]],"yyy - mm - mmm")</f>
        <v>1983 - 02 - Feb</v>
      </c>
      <c r="S4051">
        <f t="shared" si="282"/>
        <v>1983</v>
      </c>
    </row>
    <row r="4052" spans="14:19" x14ac:dyDescent="0.25">
      <c r="N4052" s="10">
        <v>30349</v>
      </c>
      <c r="O4052">
        <f t="shared" si="279"/>
        <v>2</v>
      </c>
      <c r="P4052">
        <f t="shared" si="280"/>
        <v>2</v>
      </c>
      <c r="Q4052" t="str">
        <f t="shared" si="281"/>
        <v>Feb</v>
      </c>
      <c r="R4052" t="str">
        <f>TEXT(dDate[[#This Row],[Date]],"yyy - mm - mmm")</f>
        <v>1983 - 02 - Feb</v>
      </c>
      <c r="S4052">
        <f t="shared" si="282"/>
        <v>1983</v>
      </c>
    </row>
    <row r="4053" spans="14:19" x14ac:dyDescent="0.25">
      <c r="N4053" s="10">
        <v>30350</v>
      </c>
      <c r="O4053">
        <f t="shared" si="279"/>
        <v>3</v>
      </c>
      <c r="P4053">
        <f t="shared" si="280"/>
        <v>2</v>
      </c>
      <c r="Q4053" t="str">
        <f t="shared" si="281"/>
        <v>Feb</v>
      </c>
      <c r="R4053" t="str">
        <f>TEXT(dDate[[#This Row],[Date]],"yyy - mm - mmm")</f>
        <v>1983 - 02 - Feb</v>
      </c>
      <c r="S4053">
        <f t="shared" si="282"/>
        <v>1983</v>
      </c>
    </row>
    <row r="4054" spans="14:19" x14ac:dyDescent="0.25">
      <c r="N4054" s="10">
        <v>30351</v>
      </c>
      <c r="O4054">
        <f t="shared" si="279"/>
        <v>4</v>
      </c>
      <c r="P4054">
        <f t="shared" si="280"/>
        <v>2</v>
      </c>
      <c r="Q4054" t="str">
        <f t="shared" si="281"/>
        <v>Feb</v>
      </c>
      <c r="R4054" t="str">
        <f>TEXT(dDate[[#This Row],[Date]],"yyy - mm - mmm")</f>
        <v>1983 - 02 - Feb</v>
      </c>
      <c r="S4054">
        <f t="shared" si="282"/>
        <v>1983</v>
      </c>
    </row>
    <row r="4055" spans="14:19" x14ac:dyDescent="0.25">
      <c r="N4055" s="10">
        <v>30352</v>
      </c>
      <c r="O4055">
        <f t="shared" si="279"/>
        <v>5</v>
      </c>
      <c r="P4055">
        <f t="shared" si="280"/>
        <v>2</v>
      </c>
      <c r="Q4055" t="str">
        <f t="shared" si="281"/>
        <v>Feb</v>
      </c>
      <c r="R4055" t="str">
        <f>TEXT(dDate[[#This Row],[Date]],"yyy - mm - mmm")</f>
        <v>1983 - 02 - Feb</v>
      </c>
      <c r="S4055">
        <f t="shared" si="282"/>
        <v>1983</v>
      </c>
    </row>
    <row r="4056" spans="14:19" x14ac:dyDescent="0.25">
      <c r="N4056" s="10">
        <v>30353</v>
      </c>
      <c r="O4056">
        <f t="shared" si="279"/>
        <v>6</v>
      </c>
      <c r="P4056">
        <f t="shared" si="280"/>
        <v>2</v>
      </c>
      <c r="Q4056" t="str">
        <f t="shared" si="281"/>
        <v>Feb</v>
      </c>
      <c r="R4056" t="str">
        <f>TEXT(dDate[[#This Row],[Date]],"yyy - mm - mmm")</f>
        <v>1983 - 02 - Feb</v>
      </c>
      <c r="S4056">
        <f t="shared" si="282"/>
        <v>1983</v>
      </c>
    </row>
    <row r="4057" spans="14:19" x14ac:dyDescent="0.25">
      <c r="N4057" s="10">
        <v>30354</v>
      </c>
      <c r="O4057">
        <f t="shared" si="279"/>
        <v>7</v>
      </c>
      <c r="P4057">
        <f t="shared" si="280"/>
        <v>2</v>
      </c>
      <c r="Q4057" t="str">
        <f t="shared" si="281"/>
        <v>Feb</v>
      </c>
      <c r="R4057" t="str">
        <f>TEXT(dDate[[#This Row],[Date]],"yyy - mm - mmm")</f>
        <v>1983 - 02 - Feb</v>
      </c>
      <c r="S4057">
        <f t="shared" si="282"/>
        <v>1983</v>
      </c>
    </row>
    <row r="4058" spans="14:19" x14ac:dyDescent="0.25">
      <c r="N4058" s="10">
        <v>30355</v>
      </c>
      <c r="O4058">
        <f t="shared" si="279"/>
        <v>8</v>
      </c>
      <c r="P4058">
        <f t="shared" si="280"/>
        <v>2</v>
      </c>
      <c r="Q4058" t="str">
        <f t="shared" si="281"/>
        <v>Feb</v>
      </c>
      <c r="R4058" t="str">
        <f>TEXT(dDate[[#This Row],[Date]],"yyy - mm - mmm")</f>
        <v>1983 - 02 - Feb</v>
      </c>
      <c r="S4058">
        <f t="shared" si="282"/>
        <v>1983</v>
      </c>
    </row>
    <row r="4059" spans="14:19" x14ac:dyDescent="0.25">
      <c r="N4059" s="10">
        <v>30356</v>
      </c>
      <c r="O4059">
        <f t="shared" si="279"/>
        <v>9</v>
      </c>
      <c r="P4059">
        <f t="shared" si="280"/>
        <v>2</v>
      </c>
      <c r="Q4059" t="str">
        <f t="shared" si="281"/>
        <v>Feb</v>
      </c>
      <c r="R4059" t="str">
        <f>TEXT(dDate[[#This Row],[Date]],"yyy - mm - mmm")</f>
        <v>1983 - 02 - Feb</v>
      </c>
      <c r="S4059">
        <f t="shared" si="282"/>
        <v>1983</v>
      </c>
    </row>
    <row r="4060" spans="14:19" x14ac:dyDescent="0.25">
      <c r="N4060" s="10">
        <v>30357</v>
      </c>
      <c r="O4060">
        <f t="shared" si="279"/>
        <v>10</v>
      </c>
      <c r="P4060">
        <f t="shared" si="280"/>
        <v>2</v>
      </c>
      <c r="Q4060" t="str">
        <f t="shared" si="281"/>
        <v>Feb</v>
      </c>
      <c r="R4060" t="str">
        <f>TEXT(dDate[[#This Row],[Date]],"yyy - mm - mmm")</f>
        <v>1983 - 02 - Feb</v>
      </c>
      <c r="S4060">
        <f t="shared" si="282"/>
        <v>1983</v>
      </c>
    </row>
    <row r="4061" spans="14:19" x14ac:dyDescent="0.25">
      <c r="N4061" s="10">
        <v>30358</v>
      </c>
      <c r="O4061">
        <f t="shared" si="279"/>
        <v>11</v>
      </c>
      <c r="P4061">
        <f t="shared" si="280"/>
        <v>2</v>
      </c>
      <c r="Q4061" t="str">
        <f t="shared" si="281"/>
        <v>Feb</v>
      </c>
      <c r="R4061" t="str">
        <f>TEXT(dDate[[#This Row],[Date]],"yyy - mm - mmm")</f>
        <v>1983 - 02 - Feb</v>
      </c>
      <c r="S4061">
        <f t="shared" si="282"/>
        <v>1983</v>
      </c>
    </row>
    <row r="4062" spans="14:19" x14ac:dyDescent="0.25">
      <c r="N4062" s="10">
        <v>30359</v>
      </c>
      <c r="O4062">
        <f t="shared" si="279"/>
        <v>12</v>
      </c>
      <c r="P4062">
        <f t="shared" si="280"/>
        <v>2</v>
      </c>
      <c r="Q4062" t="str">
        <f t="shared" si="281"/>
        <v>Feb</v>
      </c>
      <c r="R4062" t="str">
        <f>TEXT(dDate[[#This Row],[Date]],"yyy - mm - mmm")</f>
        <v>1983 - 02 - Feb</v>
      </c>
      <c r="S4062">
        <f t="shared" si="282"/>
        <v>1983</v>
      </c>
    </row>
    <row r="4063" spans="14:19" x14ac:dyDescent="0.25">
      <c r="N4063" s="10">
        <v>30360</v>
      </c>
      <c r="O4063">
        <f t="shared" si="279"/>
        <v>13</v>
      </c>
      <c r="P4063">
        <f t="shared" si="280"/>
        <v>2</v>
      </c>
      <c r="Q4063" t="str">
        <f t="shared" si="281"/>
        <v>Feb</v>
      </c>
      <c r="R4063" t="str">
        <f>TEXT(dDate[[#This Row],[Date]],"yyy - mm - mmm")</f>
        <v>1983 - 02 - Feb</v>
      </c>
      <c r="S4063">
        <f t="shared" si="282"/>
        <v>1983</v>
      </c>
    </row>
    <row r="4064" spans="14:19" x14ac:dyDescent="0.25">
      <c r="N4064" s="10">
        <v>30361</v>
      </c>
      <c r="O4064">
        <f t="shared" si="279"/>
        <v>14</v>
      </c>
      <c r="P4064">
        <f t="shared" si="280"/>
        <v>2</v>
      </c>
      <c r="Q4064" t="str">
        <f t="shared" si="281"/>
        <v>Feb</v>
      </c>
      <c r="R4064" t="str">
        <f>TEXT(dDate[[#This Row],[Date]],"yyy - mm - mmm")</f>
        <v>1983 - 02 - Feb</v>
      </c>
      <c r="S4064">
        <f t="shared" si="282"/>
        <v>1983</v>
      </c>
    </row>
    <row r="4065" spans="14:19" x14ac:dyDescent="0.25">
      <c r="N4065" s="10">
        <v>30362</v>
      </c>
      <c r="O4065">
        <f t="shared" si="279"/>
        <v>15</v>
      </c>
      <c r="P4065">
        <f t="shared" si="280"/>
        <v>2</v>
      </c>
      <c r="Q4065" t="str">
        <f t="shared" si="281"/>
        <v>Feb</v>
      </c>
      <c r="R4065" t="str">
        <f>TEXT(dDate[[#This Row],[Date]],"yyy - mm - mmm")</f>
        <v>1983 - 02 - Feb</v>
      </c>
      <c r="S4065">
        <f t="shared" si="282"/>
        <v>1983</v>
      </c>
    </row>
    <row r="4066" spans="14:19" x14ac:dyDescent="0.25">
      <c r="N4066" s="10">
        <v>30363</v>
      </c>
      <c r="O4066">
        <f t="shared" si="279"/>
        <v>16</v>
      </c>
      <c r="P4066">
        <f t="shared" si="280"/>
        <v>2</v>
      </c>
      <c r="Q4066" t="str">
        <f t="shared" si="281"/>
        <v>Feb</v>
      </c>
      <c r="R4066" t="str">
        <f>TEXT(dDate[[#This Row],[Date]],"yyy - mm - mmm")</f>
        <v>1983 - 02 - Feb</v>
      </c>
      <c r="S4066">
        <f t="shared" si="282"/>
        <v>1983</v>
      </c>
    </row>
    <row r="4067" spans="14:19" x14ac:dyDescent="0.25">
      <c r="N4067" s="10">
        <v>30364</v>
      </c>
      <c r="O4067">
        <f t="shared" si="279"/>
        <v>17</v>
      </c>
      <c r="P4067">
        <f t="shared" si="280"/>
        <v>2</v>
      </c>
      <c r="Q4067" t="str">
        <f t="shared" si="281"/>
        <v>Feb</v>
      </c>
      <c r="R4067" t="str">
        <f>TEXT(dDate[[#This Row],[Date]],"yyy - mm - mmm")</f>
        <v>1983 - 02 - Feb</v>
      </c>
      <c r="S4067">
        <f t="shared" si="282"/>
        <v>1983</v>
      </c>
    </row>
    <row r="4068" spans="14:19" x14ac:dyDescent="0.25">
      <c r="N4068" s="10">
        <v>30365</v>
      </c>
      <c r="O4068">
        <f t="shared" si="279"/>
        <v>18</v>
      </c>
      <c r="P4068">
        <f t="shared" si="280"/>
        <v>2</v>
      </c>
      <c r="Q4068" t="str">
        <f t="shared" si="281"/>
        <v>Feb</v>
      </c>
      <c r="R4068" t="str">
        <f>TEXT(dDate[[#This Row],[Date]],"yyy - mm - mmm")</f>
        <v>1983 - 02 - Feb</v>
      </c>
      <c r="S4068">
        <f t="shared" si="282"/>
        <v>1983</v>
      </c>
    </row>
    <row r="4069" spans="14:19" x14ac:dyDescent="0.25">
      <c r="N4069" s="10">
        <v>30366</v>
      </c>
      <c r="O4069">
        <f t="shared" si="279"/>
        <v>19</v>
      </c>
      <c r="P4069">
        <f t="shared" si="280"/>
        <v>2</v>
      </c>
      <c r="Q4069" t="str">
        <f t="shared" si="281"/>
        <v>Feb</v>
      </c>
      <c r="R4069" t="str">
        <f>TEXT(dDate[[#This Row],[Date]],"yyy - mm - mmm")</f>
        <v>1983 - 02 - Feb</v>
      </c>
      <c r="S4069">
        <f t="shared" si="282"/>
        <v>1983</v>
      </c>
    </row>
    <row r="4070" spans="14:19" x14ac:dyDescent="0.25">
      <c r="N4070" s="10">
        <v>30367</v>
      </c>
      <c r="O4070">
        <f t="shared" si="279"/>
        <v>20</v>
      </c>
      <c r="P4070">
        <f t="shared" si="280"/>
        <v>2</v>
      </c>
      <c r="Q4070" t="str">
        <f t="shared" si="281"/>
        <v>Feb</v>
      </c>
      <c r="R4070" t="str">
        <f>TEXT(dDate[[#This Row],[Date]],"yyy - mm - mmm")</f>
        <v>1983 - 02 - Feb</v>
      </c>
      <c r="S4070">
        <f t="shared" si="282"/>
        <v>1983</v>
      </c>
    </row>
    <row r="4071" spans="14:19" x14ac:dyDescent="0.25">
      <c r="N4071" s="10">
        <v>30368</v>
      </c>
      <c r="O4071">
        <f t="shared" si="279"/>
        <v>21</v>
      </c>
      <c r="P4071">
        <f t="shared" si="280"/>
        <v>2</v>
      </c>
      <c r="Q4071" t="str">
        <f t="shared" si="281"/>
        <v>Feb</v>
      </c>
      <c r="R4071" t="str">
        <f>TEXT(dDate[[#This Row],[Date]],"yyy - mm - mmm")</f>
        <v>1983 - 02 - Feb</v>
      </c>
      <c r="S4071">
        <f t="shared" si="282"/>
        <v>1983</v>
      </c>
    </row>
    <row r="4072" spans="14:19" x14ac:dyDescent="0.25">
      <c r="N4072" s="10">
        <v>30369</v>
      </c>
      <c r="O4072">
        <f t="shared" si="279"/>
        <v>22</v>
      </c>
      <c r="P4072">
        <f t="shared" si="280"/>
        <v>2</v>
      </c>
      <c r="Q4072" t="str">
        <f t="shared" si="281"/>
        <v>Feb</v>
      </c>
      <c r="R4072" t="str">
        <f>TEXT(dDate[[#This Row],[Date]],"yyy - mm - mmm")</f>
        <v>1983 - 02 - Feb</v>
      </c>
      <c r="S4072">
        <f t="shared" si="282"/>
        <v>1983</v>
      </c>
    </row>
    <row r="4073" spans="14:19" x14ac:dyDescent="0.25">
      <c r="N4073" s="10">
        <v>30370</v>
      </c>
      <c r="O4073">
        <f t="shared" si="279"/>
        <v>23</v>
      </c>
      <c r="P4073">
        <f t="shared" si="280"/>
        <v>2</v>
      </c>
      <c r="Q4073" t="str">
        <f t="shared" si="281"/>
        <v>Feb</v>
      </c>
      <c r="R4073" t="str">
        <f>TEXT(dDate[[#This Row],[Date]],"yyy - mm - mmm")</f>
        <v>1983 - 02 - Feb</v>
      </c>
      <c r="S4073">
        <f t="shared" si="282"/>
        <v>1983</v>
      </c>
    </row>
    <row r="4074" spans="14:19" x14ac:dyDescent="0.25">
      <c r="N4074" s="10">
        <v>30371</v>
      </c>
      <c r="O4074">
        <f t="shared" si="279"/>
        <v>24</v>
      </c>
      <c r="P4074">
        <f t="shared" si="280"/>
        <v>2</v>
      </c>
      <c r="Q4074" t="str">
        <f t="shared" si="281"/>
        <v>Feb</v>
      </c>
      <c r="R4074" t="str">
        <f>TEXT(dDate[[#This Row],[Date]],"yyy - mm - mmm")</f>
        <v>1983 - 02 - Feb</v>
      </c>
      <c r="S4074">
        <f t="shared" si="282"/>
        <v>1983</v>
      </c>
    </row>
    <row r="4075" spans="14:19" x14ac:dyDescent="0.25">
      <c r="N4075" s="10">
        <v>30372</v>
      </c>
      <c r="O4075">
        <f t="shared" si="279"/>
        <v>25</v>
      </c>
      <c r="P4075">
        <f t="shared" si="280"/>
        <v>2</v>
      </c>
      <c r="Q4075" t="str">
        <f t="shared" si="281"/>
        <v>Feb</v>
      </c>
      <c r="R4075" t="str">
        <f>TEXT(dDate[[#This Row],[Date]],"yyy - mm - mmm")</f>
        <v>1983 - 02 - Feb</v>
      </c>
      <c r="S4075">
        <f t="shared" si="282"/>
        <v>1983</v>
      </c>
    </row>
    <row r="4076" spans="14:19" x14ac:dyDescent="0.25">
      <c r="N4076" s="10">
        <v>30373</v>
      </c>
      <c r="O4076">
        <f t="shared" si="279"/>
        <v>26</v>
      </c>
      <c r="P4076">
        <f t="shared" si="280"/>
        <v>2</v>
      </c>
      <c r="Q4076" t="str">
        <f t="shared" si="281"/>
        <v>Feb</v>
      </c>
      <c r="R4076" t="str">
        <f>TEXT(dDate[[#This Row],[Date]],"yyy - mm - mmm")</f>
        <v>1983 - 02 - Feb</v>
      </c>
      <c r="S4076">
        <f t="shared" si="282"/>
        <v>1983</v>
      </c>
    </row>
    <row r="4077" spans="14:19" x14ac:dyDescent="0.25">
      <c r="N4077" s="10">
        <v>30374</v>
      </c>
      <c r="O4077">
        <f t="shared" si="279"/>
        <v>27</v>
      </c>
      <c r="P4077">
        <f t="shared" si="280"/>
        <v>2</v>
      </c>
      <c r="Q4077" t="str">
        <f t="shared" si="281"/>
        <v>Feb</v>
      </c>
      <c r="R4077" t="str">
        <f>TEXT(dDate[[#This Row],[Date]],"yyy - mm - mmm")</f>
        <v>1983 - 02 - Feb</v>
      </c>
      <c r="S4077">
        <f t="shared" si="282"/>
        <v>1983</v>
      </c>
    </row>
    <row r="4078" spans="14:19" x14ac:dyDescent="0.25">
      <c r="N4078" s="10">
        <v>30375</v>
      </c>
      <c r="O4078">
        <f t="shared" si="279"/>
        <v>28</v>
      </c>
      <c r="P4078">
        <f t="shared" si="280"/>
        <v>2</v>
      </c>
      <c r="Q4078" t="str">
        <f t="shared" si="281"/>
        <v>Feb</v>
      </c>
      <c r="R4078" t="str">
        <f>TEXT(dDate[[#This Row],[Date]],"yyy - mm - mmm")</f>
        <v>1983 - 02 - Feb</v>
      </c>
      <c r="S4078">
        <f t="shared" si="282"/>
        <v>1983</v>
      </c>
    </row>
    <row r="4079" spans="14:19" x14ac:dyDescent="0.25">
      <c r="N4079" s="10">
        <v>30376</v>
      </c>
      <c r="O4079">
        <f t="shared" si="279"/>
        <v>1</v>
      </c>
      <c r="P4079">
        <f t="shared" si="280"/>
        <v>3</v>
      </c>
      <c r="Q4079" t="str">
        <f t="shared" si="281"/>
        <v>Mar</v>
      </c>
      <c r="R4079" t="str">
        <f>TEXT(dDate[[#This Row],[Date]],"yyy - mm - mmm")</f>
        <v>1983 - 03 - Mar</v>
      </c>
      <c r="S4079">
        <f t="shared" si="282"/>
        <v>1983</v>
      </c>
    </row>
    <row r="4080" spans="14:19" x14ac:dyDescent="0.25">
      <c r="N4080" s="10">
        <v>30377</v>
      </c>
      <c r="O4080">
        <f t="shared" si="279"/>
        <v>2</v>
      </c>
      <c r="P4080">
        <f t="shared" si="280"/>
        <v>3</v>
      </c>
      <c r="Q4080" t="str">
        <f t="shared" si="281"/>
        <v>Mar</v>
      </c>
      <c r="R4080" t="str">
        <f>TEXT(dDate[[#This Row],[Date]],"yyy - mm - mmm")</f>
        <v>1983 - 03 - Mar</v>
      </c>
      <c r="S4080">
        <f t="shared" si="282"/>
        <v>1983</v>
      </c>
    </row>
    <row r="4081" spans="14:19" x14ac:dyDescent="0.25">
      <c r="N4081" s="10">
        <v>30378</v>
      </c>
      <c r="O4081">
        <f t="shared" si="279"/>
        <v>3</v>
      </c>
      <c r="P4081">
        <f t="shared" si="280"/>
        <v>3</v>
      </c>
      <c r="Q4081" t="str">
        <f t="shared" si="281"/>
        <v>Mar</v>
      </c>
      <c r="R4081" t="str">
        <f>TEXT(dDate[[#This Row],[Date]],"yyy - mm - mmm")</f>
        <v>1983 - 03 - Mar</v>
      </c>
      <c r="S4081">
        <f t="shared" si="282"/>
        <v>1983</v>
      </c>
    </row>
    <row r="4082" spans="14:19" x14ac:dyDescent="0.25">
      <c r="N4082" s="10">
        <v>30379</v>
      </c>
      <c r="O4082">
        <f t="shared" si="279"/>
        <v>4</v>
      </c>
      <c r="P4082">
        <f t="shared" si="280"/>
        <v>3</v>
      </c>
      <c r="Q4082" t="str">
        <f t="shared" si="281"/>
        <v>Mar</v>
      </c>
      <c r="R4082" t="str">
        <f>TEXT(dDate[[#This Row],[Date]],"yyy - mm - mmm")</f>
        <v>1983 - 03 - Mar</v>
      </c>
      <c r="S4082">
        <f t="shared" si="282"/>
        <v>1983</v>
      </c>
    </row>
    <row r="4083" spans="14:19" x14ac:dyDescent="0.25">
      <c r="N4083" s="10">
        <v>30380</v>
      </c>
      <c r="O4083">
        <f t="shared" si="279"/>
        <v>5</v>
      </c>
      <c r="P4083">
        <f t="shared" si="280"/>
        <v>3</v>
      </c>
      <c r="Q4083" t="str">
        <f t="shared" si="281"/>
        <v>Mar</v>
      </c>
      <c r="R4083" t="str">
        <f>TEXT(dDate[[#This Row],[Date]],"yyy - mm - mmm")</f>
        <v>1983 - 03 - Mar</v>
      </c>
      <c r="S4083">
        <f t="shared" si="282"/>
        <v>1983</v>
      </c>
    </row>
    <row r="4084" spans="14:19" x14ac:dyDescent="0.25">
      <c r="N4084" s="10">
        <v>30381</v>
      </c>
      <c r="O4084">
        <f t="shared" si="279"/>
        <v>6</v>
      </c>
      <c r="P4084">
        <f t="shared" si="280"/>
        <v>3</v>
      </c>
      <c r="Q4084" t="str">
        <f t="shared" si="281"/>
        <v>Mar</v>
      </c>
      <c r="R4084" t="str">
        <f>TEXT(dDate[[#This Row],[Date]],"yyy - mm - mmm")</f>
        <v>1983 - 03 - Mar</v>
      </c>
      <c r="S4084">
        <f t="shared" si="282"/>
        <v>1983</v>
      </c>
    </row>
    <row r="4085" spans="14:19" x14ac:dyDescent="0.25">
      <c r="N4085" s="10">
        <v>30382</v>
      </c>
      <c r="O4085">
        <f t="shared" si="279"/>
        <v>7</v>
      </c>
      <c r="P4085">
        <f t="shared" si="280"/>
        <v>3</v>
      </c>
      <c r="Q4085" t="str">
        <f t="shared" si="281"/>
        <v>Mar</v>
      </c>
      <c r="R4085" t="str">
        <f>TEXT(dDate[[#This Row],[Date]],"yyy - mm - mmm")</f>
        <v>1983 - 03 - Mar</v>
      </c>
      <c r="S4085">
        <f t="shared" si="282"/>
        <v>1983</v>
      </c>
    </row>
    <row r="4086" spans="14:19" x14ac:dyDescent="0.25">
      <c r="N4086" s="10">
        <v>30383</v>
      </c>
      <c r="O4086">
        <f t="shared" si="279"/>
        <v>8</v>
      </c>
      <c r="P4086">
        <f t="shared" si="280"/>
        <v>3</v>
      </c>
      <c r="Q4086" t="str">
        <f t="shared" si="281"/>
        <v>Mar</v>
      </c>
      <c r="R4086" t="str">
        <f>TEXT(dDate[[#This Row],[Date]],"yyy - mm - mmm")</f>
        <v>1983 - 03 - Mar</v>
      </c>
      <c r="S4086">
        <f t="shared" si="282"/>
        <v>1983</v>
      </c>
    </row>
    <row r="4087" spans="14:19" x14ac:dyDescent="0.25">
      <c r="N4087" s="10">
        <v>30384</v>
      </c>
      <c r="O4087">
        <f t="shared" si="279"/>
        <v>9</v>
      </c>
      <c r="P4087">
        <f t="shared" si="280"/>
        <v>3</v>
      </c>
      <c r="Q4087" t="str">
        <f t="shared" si="281"/>
        <v>Mar</v>
      </c>
      <c r="R4087" t="str">
        <f>TEXT(dDate[[#This Row],[Date]],"yyy - mm - mmm")</f>
        <v>1983 - 03 - Mar</v>
      </c>
      <c r="S4087">
        <f t="shared" si="282"/>
        <v>1983</v>
      </c>
    </row>
    <row r="4088" spans="14:19" x14ac:dyDescent="0.25">
      <c r="N4088" s="10">
        <v>30385</v>
      </c>
      <c r="O4088">
        <f t="shared" si="279"/>
        <v>10</v>
      </c>
      <c r="P4088">
        <f t="shared" si="280"/>
        <v>3</v>
      </c>
      <c r="Q4088" t="str">
        <f t="shared" si="281"/>
        <v>Mar</v>
      </c>
      <c r="R4088" t="str">
        <f>TEXT(dDate[[#This Row],[Date]],"yyy - mm - mmm")</f>
        <v>1983 - 03 - Mar</v>
      </c>
      <c r="S4088">
        <f t="shared" si="282"/>
        <v>1983</v>
      </c>
    </row>
    <row r="4089" spans="14:19" x14ac:dyDescent="0.25">
      <c r="N4089" s="10">
        <v>30386</v>
      </c>
      <c r="O4089">
        <f t="shared" si="279"/>
        <v>11</v>
      </c>
      <c r="P4089">
        <f t="shared" si="280"/>
        <v>3</v>
      </c>
      <c r="Q4089" t="str">
        <f t="shared" si="281"/>
        <v>Mar</v>
      </c>
      <c r="R4089" t="str">
        <f>TEXT(dDate[[#This Row],[Date]],"yyy - mm - mmm")</f>
        <v>1983 - 03 - Mar</v>
      </c>
      <c r="S4089">
        <f t="shared" si="282"/>
        <v>1983</v>
      </c>
    </row>
    <row r="4090" spans="14:19" x14ac:dyDescent="0.25">
      <c r="N4090" s="10">
        <v>30387</v>
      </c>
      <c r="O4090">
        <f t="shared" si="279"/>
        <v>12</v>
      </c>
      <c r="P4090">
        <f t="shared" si="280"/>
        <v>3</v>
      </c>
      <c r="Q4090" t="str">
        <f t="shared" si="281"/>
        <v>Mar</v>
      </c>
      <c r="R4090" t="str">
        <f>TEXT(dDate[[#This Row],[Date]],"yyy - mm - mmm")</f>
        <v>1983 - 03 - Mar</v>
      </c>
      <c r="S4090">
        <f t="shared" si="282"/>
        <v>1983</v>
      </c>
    </row>
    <row r="4091" spans="14:19" x14ac:dyDescent="0.25">
      <c r="N4091" s="10">
        <v>30388</v>
      </c>
      <c r="O4091">
        <f t="shared" si="279"/>
        <v>13</v>
      </c>
      <c r="P4091">
        <f t="shared" si="280"/>
        <v>3</v>
      </c>
      <c r="Q4091" t="str">
        <f t="shared" si="281"/>
        <v>Mar</v>
      </c>
      <c r="R4091" t="str">
        <f>TEXT(dDate[[#This Row],[Date]],"yyy - mm - mmm")</f>
        <v>1983 - 03 - Mar</v>
      </c>
      <c r="S4091">
        <f t="shared" si="282"/>
        <v>1983</v>
      </c>
    </row>
    <row r="4092" spans="14:19" x14ac:dyDescent="0.25">
      <c r="N4092" s="10">
        <v>30389</v>
      </c>
      <c r="O4092">
        <f t="shared" si="279"/>
        <v>14</v>
      </c>
      <c r="P4092">
        <f t="shared" si="280"/>
        <v>3</v>
      </c>
      <c r="Q4092" t="str">
        <f t="shared" si="281"/>
        <v>Mar</v>
      </c>
      <c r="R4092" t="str">
        <f>TEXT(dDate[[#This Row],[Date]],"yyy - mm - mmm")</f>
        <v>1983 - 03 - Mar</v>
      </c>
      <c r="S4092">
        <f t="shared" si="282"/>
        <v>1983</v>
      </c>
    </row>
    <row r="4093" spans="14:19" x14ac:dyDescent="0.25">
      <c r="N4093" s="10">
        <v>30390</v>
      </c>
      <c r="O4093">
        <f t="shared" si="279"/>
        <v>15</v>
      </c>
      <c r="P4093">
        <f t="shared" si="280"/>
        <v>3</v>
      </c>
      <c r="Q4093" t="str">
        <f t="shared" si="281"/>
        <v>Mar</v>
      </c>
      <c r="R4093" t="str">
        <f>TEXT(dDate[[#This Row],[Date]],"yyy - mm - mmm")</f>
        <v>1983 - 03 - Mar</v>
      </c>
      <c r="S4093">
        <f t="shared" si="282"/>
        <v>1983</v>
      </c>
    </row>
    <row r="4094" spans="14:19" x14ac:dyDescent="0.25">
      <c r="N4094" s="10">
        <v>30391</v>
      </c>
      <c r="O4094">
        <f t="shared" si="279"/>
        <v>16</v>
      </c>
      <c r="P4094">
        <f t="shared" si="280"/>
        <v>3</v>
      </c>
      <c r="Q4094" t="str">
        <f t="shared" si="281"/>
        <v>Mar</v>
      </c>
      <c r="R4094" t="str">
        <f>TEXT(dDate[[#This Row],[Date]],"yyy - mm - mmm")</f>
        <v>1983 - 03 - Mar</v>
      </c>
      <c r="S4094">
        <f t="shared" si="282"/>
        <v>1983</v>
      </c>
    </row>
    <row r="4095" spans="14:19" x14ac:dyDescent="0.25">
      <c r="N4095" s="10">
        <v>30392</v>
      </c>
      <c r="O4095">
        <f t="shared" si="279"/>
        <v>17</v>
      </c>
      <c r="P4095">
        <f t="shared" si="280"/>
        <v>3</v>
      </c>
      <c r="Q4095" t="str">
        <f t="shared" si="281"/>
        <v>Mar</v>
      </c>
      <c r="R4095" t="str">
        <f>TEXT(dDate[[#This Row],[Date]],"yyy - mm - mmm")</f>
        <v>1983 - 03 - Mar</v>
      </c>
      <c r="S4095">
        <f t="shared" si="282"/>
        <v>1983</v>
      </c>
    </row>
    <row r="4096" spans="14:19" x14ac:dyDescent="0.25">
      <c r="N4096" s="10">
        <v>30393</v>
      </c>
      <c r="O4096">
        <f t="shared" si="279"/>
        <v>18</v>
      </c>
      <c r="P4096">
        <f t="shared" si="280"/>
        <v>3</v>
      </c>
      <c r="Q4096" t="str">
        <f t="shared" si="281"/>
        <v>Mar</v>
      </c>
      <c r="R4096" t="str">
        <f>TEXT(dDate[[#This Row],[Date]],"yyy - mm - mmm")</f>
        <v>1983 - 03 - Mar</v>
      </c>
      <c r="S4096">
        <f t="shared" si="282"/>
        <v>1983</v>
      </c>
    </row>
    <row r="4097" spans="14:19" x14ac:dyDescent="0.25">
      <c r="N4097" s="10">
        <v>30394</v>
      </c>
      <c r="O4097">
        <f t="shared" si="279"/>
        <v>19</v>
      </c>
      <c r="P4097">
        <f t="shared" si="280"/>
        <v>3</v>
      </c>
      <c r="Q4097" t="str">
        <f t="shared" si="281"/>
        <v>Mar</v>
      </c>
      <c r="R4097" t="str">
        <f>TEXT(dDate[[#This Row],[Date]],"yyy - mm - mmm")</f>
        <v>1983 - 03 - Mar</v>
      </c>
      <c r="S4097">
        <f t="shared" si="282"/>
        <v>1983</v>
      </c>
    </row>
    <row r="4098" spans="14:19" x14ac:dyDescent="0.25">
      <c r="N4098" s="10">
        <v>30395</v>
      </c>
      <c r="O4098">
        <f t="shared" si="279"/>
        <v>20</v>
      </c>
      <c r="P4098">
        <f t="shared" si="280"/>
        <v>3</v>
      </c>
      <c r="Q4098" t="str">
        <f t="shared" si="281"/>
        <v>Mar</v>
      </c>
      <c r="R4098" t="str">
        <f>TEXT(dDate[[#This Row],[Date]],"yyy - mm - mmm")</f>
        <v>1983 - 03 - Mar</v>
      </c>
      <c r="S4098">
        <f t="shared" si="282"/>
        <v>1983</v>
      </c>
    </row>
    <row r="4099" spans="14:19" x14ac:dyDescent="0.25">
      <c r="N4099" s="10">
        <v>30396</v>
      </c>
      <c r="O4099">
        <f t="shared" ref="O4099:O4162" si="283">DAY(N4099)</f>
        <v>21</v>
      </c>
      <c r="P4099">
        <f t="shared" ref="P4099:P4162" si="284">MONTH(N4099)</f>
        <v>3</v>
      </c>
      <c r="Q4099" t="str">
        <f t="shared" ref="Q4099:Q4162" si="285">TEXT(N4099,"mmm")</f>
        <v>Mar</v>
      </c>
      <c r="R4099" t="str">
        <f>TEXT(dDate[[#This Row],[Date]],"yyy - mm - mmm")</f>
        <v>1983 - 03 - Mar</v>
      </c>
      <c r="S4099">
        <f t="shared" ref="S4099:S4162" si="286">YEAR(N4099)</f>
        <v>1983</v>
      </c>
    </row>
    <row r="4100" spans="14:19" x14ac:dyDescent="0.25">
      <c r="N4100" s="10">
        <v>30397</v>
      </c>
      <c r="O4100">
        <f t="shared" si="283"/>
        <v>22</v>
      </c>
      <c r="P4100">
        <f t="shared" si="284"/>
        <v>3</v>
      </c>
      <c r="Q4100" t="str">
        <f t="shared" si="285"/>
        <v>Mar</v>
      </c>
      <c r="R4100" t="str">
        <f>TEXT(dDate[[#This Row],[Date]],"yyy - mm - mmm")</f>
        <v>1983 - 03 - Mar</v>
      </c>
      <c r="S4100">
        <f t="shared" si="286"/>
        <v>1983</v>
      </c>
    </row>
    <row r="4101" spans="14:19" x14ac:dyDescent="0.25">
      <c r="N4101" s="10">
        <v>30398</v>
      </c>
      <c r="O4101">
        <f t="shared" si="283"/>
        <v>23</v>
      </c>
      <c r="P4101">
        <f t="shared" si="284"/>
        <v>3</v>
      </c>
      <c r="Q4101" t="str">
        <f t="shared" si="285"/>
        <v>Mar</v>
      </c>
      <c r="R4101" t="str">
        <f>TEXT(dDate[[#This Row],[Date]],"yyy - mm - mmm")</f>
        <v>1983 - 03 - Mar</v>
      </c>
      <c r="S4101">
        <f t="shared" si="286"/>
        <v>1983</v>
      </c>
    </row>
    <row r="4102" spans="14:19" x14ac:dyDescent="0.25">
      <c r="N4102" s="10">
        <v>30399</v>
      </c>
      <c r="O4102">
        <f t="shared" si="283"/>
        <v>24</v>
      </c>
      <c r="P4102">
        <f t="shared" si="284"/>
        <v>3</v>
      </c>
      <c r="Q4102" t="str">
        <f t="shared" si="285"/>
        <v>Mar</v>
      </c>
      <c r="R4102" t="str">
        <f>TEXT(dDate[[#This Row],[Date]],"yyy - mm - mmm")</f>
        <v>1983 - 03 - Mar</v>
      </c>
      <c r="S4102">
        <f t="shared" si="286"/>
        <v>1983</v>
      </c>
    </row>
    <row r="4103" spans="14:19" x14ac:dyDescent="0.25">
      <c r="N4103" s="10">
        <v>30400</v>
      </c>
      <c r="O4103">
        <f t="shared" si="283"/>
        <v>25</v>
      </c>
      <c r="P4103">
        <f t="shared" si="284"/>
        <v>3</v>
      </c>
      <c r="Q4103" t="str">
        <f t="shared" si="285"/>
        <v>Mar</v>
      </c>
      <c r="R4103" t="str">
        <f>TEXT(dDate[[#This Row],[Date]],"yyy - mm - mmm")</f>
        <v>1983 - 03 - Mar</v>
      </c>
      <c r="S4103">
        <f t="shared" si="286"/>
        <v>1983</v>
      </c>
    </row>
    <row r="4104" spans="14:19" x14ac:dyDescent="0.25">
      <c r="N4104" s="10">
        <v>30401</v>
      </c>
      <c r="O4104">
        <f t="shared" si="283"/>
        <v>26</v>
      </c>
      <c r="P4104">
        <f t="shared" si="284"/>
        <v>3</v>
      </c>
      <c r="Q4104" t="str">
        <f t="shared" si="285"/>
        <v>Mar</v>
      </c>
      <c r="R4104" t="str">
        <f>TEXT(dDate[[#This Row],[Date]],"yyy - mm - mmm")</f>
        <v>1983 - 03 - Mar</v>
      </c>
      <c r="S4104">
        <f t="shared" si="286"/>
        <v>1983</v>
      </c>
    </row>
    <row r="4105" spans="14:19" x14ac:dyDescent="0.25">
      <c r="N4105" s="10">
        <v>30402</v>
      </c>
      <c r="O4105">
        <f t="shared" si="283"/>
        <v>27</v>
      </c>
      <c r="P4105">
        <f t="shared" si="284"/>
        <v>3</v>
      </c>
      <c r="Q4105" t="str">
        <f t="shared" si="285"/>
        <v>Mar</v>
      </c>
      <c r="R4105" t="str">
        <f>TEXT(dDate[[#This Row],[Date]],"yyy - mm - mmm")</f>
        <v>1983 - 03 - Mar</v>
      </c>
      <c r="S4105">
        <f t="shared" si="286"/>
        <v>1983</v>
      </c>
    </row>
    <row r="4106" spans="14:19" x14ac:dyDescent="0.25">
      <c r="N4106" s="10">
        <v>30403</v>
      </c>
      <c r="O4106">
        <f t="shared" si="283"/>
        <v>28</v>
      </c>
      <c r="P4106">
        <f t="shared" si="284"/>
        <v>3</v>
      </c>
      <c r="Q4106" t="str">
        <f t="shared" si="285"/>
        <v>Mar</v>
      </c>
      <c r="R4106" t="str">
        <f>TEXT(dDate[[#This Row],[Date]],"yyy - mm - mmm")</f>
        <v>1983 - 03 - Mar</v>
      </c>
      <c r="S4106">
        <f t="shared" si="286"/>
        <v>1983</v>
      </c>
    </row>
    <row r="4107" spans="14:19" x14ac:dyDescent="0.25">
      <c r="N4107" s="10">
        <v>30404</v>
      </c>
      <c r="O4107">
        <f t="shared" si="283"/>
        <v>29</v>
      </c>
      <c r="P4107">
        <f t="shared" si="284"/>
        <v>3</v>
      </c>
      <c r="Q4107" t="str">
        <f t="shared" si="285"/>
        <v>Mar</v>
      </c>
      <c r="R4107" t="str">
        <f>TEXT(dDate[[#This Row],[Date]],"yyy - mm - mmm")</f>
        <v>1983 - 03 - Mar</v>
      </c>
      <c r="S4107">
        <f t="shared" si="286"/>
        <v>1983</v>
      </c>
    </row>
    <row r="4108" spans="14:19" x14ac:dyDescent="0.25">
      <c r="N4108" s="10">
        <v>30405</v>
      </c>
      <c r="O4108">
        <f t="shared" si="283"/>
        <v>30</v>
      </c>
      <c r="P4108">
        <f t="shared" si="284"/>
        <v>3</v>
      </c>
      <c r="Q4108" t="str">
        <f t="shared" si="285"/>
        <v>Mar</v>
      </c>
      <c r="R4108" t="str">
        <f>TEXT(dDate[[#This Row],[Date]],"yyy - mm - mmm")</f>
        <v>1983 - 03 - Mar</v>
      </c>
      <c r="S4108">
        <f t="shared" si="286"/>
        <v>1983</v>
      </c>
    </row>
    <row r="4109" spans="14:19" x14ac:dyDescent="0.25">
      <c r="N4109" s="10">
        <v>30406</v>
      </c>
      <c r="O4109">
        <f t="shared" si="283"/>
        <v>31</v>
      </c>
      <c r="P4109">
        <f t="shared" si="284"/>
        <v>3</v>
      </c>
      <c r="Q4109" t="str">
        <f t="shared" si="285"/>
        <v>Mar</v>
      </c>
      <c r="R4109" t="str">
        <f>TEXT(dDate[[#This Row],[Date]],"yyy - mm - mmm")</f>
        <v>1983 - 03 - Mar</v>
      </c>
      <c r="S4109">
        <f t="shared" si="286"/>
        <v>1983</v>
      </c>
    </row>
    <row r="4110" spans="14:19" x14ac:dyDescent="0.25">
      <c r="N4110" s="10">
        <v>30407</v>
      </c>
      <c r="O4110">
        <f t="shared" si="283"/>
        <v>1</v>
      </c>
      <c r="P4110">
        <f t="shared" si="284"/>
        <v>4</v>
      </c>
      <c r="Q4110" t="str">
        <f t="shared" si="285"/>
        <v>Apr</v>
      </c>
      <c r="R4110" t="str">
        <f>TEXT(dDate[[#This Row],[Date]],"yyy - mm - mmm")</f>
        <v>1983 - 04 - Apr</v>
      </c>
      <c r="S4110">
        <f t="shared" si="286"/>
        <v>1983</v>
      </c>
    </row>
    <row r="4111" spans="14:19" x14ac:dyDescent="0.25">
      <c r="N4111" s="10">
        <v>30408</v>
      </c>
      <c r="O4111">
        <f t="shared" si="283"/>
        <v>2</v>
      </c>
      <c r="P4111">
        <f t="shared" si="284"/>
        <v>4</v>
      </c>
      <c r="Q4111" t="str">
        <f t="shared" si="285"/>
        <v>Apr</v>
      </c>
      <c r="R4111" t="str">
        <f>TEXT(dDate[[#This Row],[Date]],"yyy - mm - mmm")</f>
        <v>1983 - 04 - Apr</v>
      </c>
      <c r="S4111">
        <f t="shared" si="286"/>
        <v>1983</v>
      </c>
    </row>
    <row r="4112" spans="14:19" x14ac:dyDescent="0.25">
      <c r="N4112" s="10">
        <v>30409</v>
      </c>
      <c r="O4112">
        <f t="shared" si="283"/>
        <v>3</v>
      </c>
      <c r="P4112">
        <f t="shared" si="284"/>
        <v>4</v>
      </c>
      <c r="Q4112" t="str">
        <f t="shared" si="285"/>
        <v>Apr</v>
      </c>
      <c r="R4112" t="str">
        <f>TEXT(dDate[[#This Row],[Date]],"yyy - mm - mmm")</f>
        <v>1983 - 04 - Apr</v>
      </c>
      <c r="S4112">
        <f t="shared" si="286"/>
        <v>1983</v>
      </c>
    </row>
    <row r="4113" spans="14:19" x14ac:dyDescent="0.25">
      <c r="N4113" s="10">
        <v>30410</v>
      </c>
      <c r="O4113">
        <f t="shared" si="283"/>
        <v>4</v>
      </c>
      <c r="P4113">
        <f t="shared" si="284"/>
        <v>4</v>
      </c>
      <c r="Q4113" t="str">
        <f t="shared" si="285"/>
        <v>Apr</v>
      </c>
      <c r="R4113" t="str">
        <f>TEXT(dDate[[#This Row],[Date]],"yyy - mm - mmm")</f>
        <v>1983 - 04 - Apr</v>
      </c>
      <c r="S4113">
        <f t="shared" si="286"/>
        <v>1983</v>
      </c>
    </row>
    <row r="4114" spans="14:19" x14ac:dyDescent="0.25">
      <c r="N4114" s="10">
        <v>30411</v>
      </c>
      <c r="O4114">
        <f t="shared" si="283"/>
        <v>5</v>
      </c>
      <c r="P4114">
        <f t="shared" si="284"/>
        <v>4</v>
      </c>
      <c r="Q4114" t="str">
        <f t="shared" si="285"/>
        <v>Apr</v>
      </c>
      <c r="R4114" t="str">
        <f>TEXT(dDate[[#This Row],[Date]],"yyy - mm - mmm")</f>
        <v>1983 - 04 - Apr</v>
      </c>
      <c r="S4114">
        <f t="shared" si="286"/>
        <v>1983</v>
      </c>
    </row>
    <row r="4115" spans="14:19" x14ac:dyDescent="0.25">
      <c r="N4115" s="10">
        <v>30412</v>
      </c>
      <c r="O4115">
        <f t="shared" si="283"/>
        <v>6</v>
      </c>
      <c r="P4115">
        <f t="shared" si="284"/>
        <v>4</v>
      </c>
      <c r="Q4115" t="str">
        <f t="shared" si="285"/>
        <v>Apr</v>
      </c>
      <c r="R4115" t="str">
        <f>TEXT(dDate[[#This Row],[Date]],"yyy - mm - mmm")</f>
        <v>1983 - 04 - Apr</v>
      </c>
      <c r="S4115">
        <f t="shared" si="286"/>
        <v>1983</v>
      </c>
    </row>
    <row r="4116" spans="14:19" x14ac:dyDescent="0.25">
      <c r="N4116" s="10">
        <v>30413</v>
      </c>
      <c r="O4116">
        <f t="shared" si="283"/>
        <v>7</v>
      </c>
      <c r="P4116">
        <f t="shared" si="284"/>
        <v>4</v>
      </c>
      <c r="Q4116" t="str">
        <f t="shared" si="285"/>
        <v>Apr</v>
      </c>
      <c r="R4116" t="str">
        <f>TEXT(dDate[[#This Row],[Date]],"yyy - mm - mmm")</f>
        <v>1983 - 04 - Apr</v>
      </c>
      <c r="S4116">
        <f t="shared" si="286"/>
        <v>1983</v>
      </c>
    </row>
    <row r="4117" spans="14:19" x14ac:dyDescent="0.25">
      <c r="N4117" s="10">
        <v>30414</v>
      </c>
      <c r="O4117">
        <f t="shared" si="283"/>
        <v>8</v>
      </c>
      <c r="P4117">
        <f t="shared" si="284"/>
        <v>4</v>
      </c>
      <c r="Q4117" t="str">
        <f t="shared" si="285"/>
        <v>Apr</v>
      </c>
      <c r="R4117" t="str">
        <f>TEXT(dDate[[#This Row],[Date]],"yyy - mm - mmm")</f>
        <v>1983 - 04 - Apr</v>
      </c>
      <c r="S4117">
        <f t="shared" si="286"/>
        <v>1983</v>
      </c>
    </row>
    <row r="4118" spans="14:19" x14ac:dyDescent="0.25">
      <c r="N4118" s="10">
        <v>30415</v>
      </c>
      <c r="O4118">
        <f t="shared" si="283"/>
        <v>9</v>
      </c>
      <c r="P4118">
        <f t="shared" si="284"/>
        <v>4</v>
      </c>
      <c r="Q4118" t="str">
        <f t="shared" si="285"/>
        <v>Apr</v>
      </c>
      <c r="R4118" t="str">
        <f>TEXT(dDate[[#This Row],[Date]],"yyy - mm - mmm")</f>
        <v>1983 - 04 - Apr</v>
      </c>
      <c r="S4118">
        <f t="shared" si="286"/>
        <v>1983</v>
      </c>
    </row>
    <row r="4119" spans="14:19" x14ac:dyDescent="0.25">
      <c r="N4119" s="10">
        <v>30416</v>
      </c>
      <c r="O4119">
        <f t="shared" si="283"/>
        <v>10</v>
      </c>
      <c r="P4119">
        <f t="shared" si="284"/>
        <v>4</v>
      </c>
      <c r="Q4119" t="str">
        <f t="shared" si="285"/>
        <v>Apr</v>
      </c>
      <c r="R4119" t="str">
        <f>TEXT(dDate[[#This Row],[Date]],"yyy - mm - mmm")</f>
        <v>1983 - 04 - Apr</v>
      </c>
      <c r="S4119">
        <f t="shared" si="286"/>
        <v>1983</v>
      </c>
    </row>
    <row r="4120" spans="14:19" x14ac:dyDescent="0.25">
      <c r="N4120" s="10">
        <v>30417</v>
      </c>
      <c r="O4120">
        <f t="shared" si="283"/>
        <v>11</v>
      </c>
      <c r="P4120">
        <f t="shared" si="284"/>
        <v>4</v>
      </c>
      <c r="Q4120" t="str">
        <f t="shared" si="285"/>
        <v>Apr</v>
      </c>
      <c r="R4120" t="str">
        <f>TEXT(dDate[[#This Row],[Date]],"yyy - mm - mmm")</f>
        <v>1983 - 04 - Apr</v>
      </c>
      <c r="S4120">
        <f t="shared" si="286"/>
        <v>1983</v>
      </c>
    </row>
    <row r="4121" spans="14:19" x14ac:dyDescent="0.25">
      <c r="N4121" s="10">
        <v>30418</v>
      </c>
      <c r="O4121">
        <f t="shared" si="283"/>
        <v>12</v>
      </c>
      <c r="P4121">
        <f t="shared" si="284"/>
        <v>4</v>
      </c>
      <c r="Q4121" t="str">
        <f t="shared" si="285"/>
        <v>Apr</v>
      </c>
      <c r="R4121" t="str">
        <f>TEXT(dDate[[#This Row],[Date]],"yyy - mm - mmm")</f>
        <v>1983 - 04 - Apr</v>
      </c>
      <c r="S4121">
        <f t="shared" si="286"/>
        <v>1983</v>
      </c>
    </row>
    <row r="4122" spans="14:19" x14ac:dyDescent="0.25">
      <c r="N4122" s="10">
        <v>30419</v>
      </c>
      <c r="O4122">
        <f t="shared" si="283"/>
        <v>13</v>
      </c>
      <c r="P4122">
        <f t="shared" si="284"/>
        <v>4</v>
      </c>
      <c r="Q4122" t="str">
        <f t="shared" si="285"/>
        <v>Apr</v>
      </c>
      <c r="R4122" t="str">
        <f>TEXT(dDate[[#This Row],[Date]],"yyy - mm - mmm")</f>
        <v>1983 - 04 - Apr</v>
      </c>
      <c r="S4122">
        <f t="shared" si="286"/>
        <v>1983</v>
      </c>
    </row>
    <row r="4123" spans="14:19" x14ac:dyDescent="0.25">
      <c r="N4123" s="10">
        <v>30420</v>
      </c>
      <c r="O4123">
        <f t="shared" si="283"/>
        <v>14</v>
      </c>
      <c r="P4123">
        <f t="shared" si="284"/>
        <v>4</v>
      </c>
      <c r="Q4123" t="str">
        <f t="shared" si="285"/>
        <v>Apr</v>
      </c>
      <c r="R4123" t="str">
        <f>TEXT(dDate[[#This Row],[Date]],"yyy - mm - mmm")</f>
        <v>1983 - 04 - Apr</v>
      </c>
      <c r="S4123">
        <f t="shared" si="286"/>
        <v>1983</v>
      </c>
    </row>
    <row r="4124" spans="14:19" x14ac:dyDescent="0.25">
      <c r="N4124" s="10">
        <v>30421</v>
      </c>
      <c r="O4124">
        <f t="shared" si="283"/>
        <v>15</v>
      </c>
      <c r="P4124">
        <f t="shared" si="284"/>
        <v>4</v>
      </c>
      <c r="Q4124" t="str">
        <f t="shared" si="285"/>
        <v>Apr</v>
      </c>
      <c r="R4124" t="str">
        <f>TEXT(dDate[[#This Row],[Date]],"yyy - mm - mmm")</f>
        <v>1983 - 04 - Apr</v>
      </c>
      <c r="S4124">
        <f t="shared" si="286"/>
        <v>1983</v>
      </c>
    </row>
    <row r="4125" spans="14:19" x14ac:dyDescent="0.25">
      <c r="N4125" s="10">
        <v>30422</v>
      </c>
      <c r="O4125">
        <f t="shared" si="283"/>
        <v>16</v>
      </c>
      <c r="P4125">
        <f t="shared" si="284"/>
        <v>4</v>
      </c>
      <c r="Q4125" t="str">
        <f t="shared" si="285"/>
        <v>Apr</v>
      </c>
      <c r="R4125" t="str">
        <f>TEXT(dDate[[#This Row],[Date]],"yyy - mm - mmm")</f>
        <v>1983 - 04 - Apr</v>
      </c>
      <c r="S4125">
        <f t="shared" si="286"/>
        <v>1983</v>
      </c>
    </row>
    <row r="4126" spans="14:19" x14ac:dyDescent="0.25">
      <c r="N4126" s="10">
        <v>30423</v>
      </c>
      <c r="O4126">
        <f t="shared" si="283"/>
        <v>17</v>
      </c>
      <c r="P4126">
        <f t="shared" si="284"/>
        <v>4</v>
      </c>
      <c r="Q4126" t="str">
        <f t="shared" si="285"/>
        <v>Apr</v>
      </c>
      <c r="R4126" t="str">
        <f>TEXT(dDate[[#This Row],[Date]],"yyy - mm - mmm")</f>
        <v>1983 - 04 - Apr</v>
      </c>
      <c r="S4126">
        <f t="shared" si="286"/>
        <v>1983</v>
      </c>
    </row>
    <row r="4127" spans="14:19" x14ac:dyDescent="0.25">
      <c r="N4127" s="10">
        <v>30424</v>
      </c>
      <c r="O4127">
        <f t="shared" si="283"/>
        <v>18</v>
      </c>
      <c r="P4127">
        <f t="shared" si="284"/>
        <v>4</v>
      </c>
      <c r="Q4127" t="str">
        <f t="shared" si="285"/>
        <v>Apr</v>
      </c>
      <c r="R4127" t="str">
        <f>TEXT(dDate[[#This Row],[Date]],"yyy - mm - mmm")</f>
        <v>1983 - 04 - Apr</v>
      </c>
      <c r="S4127">
        <f t="shared" si="286"/>
        <v>1983</v>
      </c>
    </row>
    <row r="4128" spans="14:19" x14ac:dyDescent="0.25">
      <c r="N4128" s="10">
        <v>30425</v>
      </c>
      <c r="O4128">
        <f t="shared" si="283"/>
        <v>19</v>
      </c>
      <c r="P4128">
        <f t="shared" si="284"/>
        <v>4</v>
      </c>
      <c r="Q4128" t="str">
        <f t="shared" si="285"/>
        <v>Apr</v>
      </c>
      <c r="R4128" t="str">
        <f>TEXT(dDate[[#This Row],[Date]],"yyy - mm - mmm")</f>
        <v>1983 - 04 - Apr</v>
      </c>
      <c r="S4128">
        <f t="shared" si="286"/>
        <v>1983</v>
      </c>
    </row>
    <row r="4129" spans="14:19" x14ac:dyDescent="0.25">
      <c r="N4129" s="10">
        <v>30426</v>
      </c>
      <c r="O4129">
        <f t="shared" si="283"/>
        <v>20</v>
      </c>
      <c r="P4129">
        <f t="shared" si="284"/>
        <v>4</v>
      </c>
      <c r="Q4129" t="str">
        <f t="shared" si="285"/>
        <v>Apr</v>
      </c>
      <c r="R4129" t="str">
        <f>TEXT(dDate[[#This Row],[Date]],"yyy - mm - mmm")</f>
        <v>1983 - 04 - Apr</v>
      </c>
      <c r="S4129">
        <f t="shared" si="286"/>
        <v>1983</v>
      </c>
    </row>
    <row r="4130" spans="14:19" x14ac:dyDescent="0.25">
      <c r="N4130" s="10">
        <v>30427</v>
      </c>
      <c r="O4130">
        <f t="shared" si="283"/>
        <v>21</v>
      </c>
      <c r="P4130">
        <f t="shared" si="284"/>
        <v>4</v>
      </c>
      <c r="Q4130" t="str">
        <f t="shared" si="285"/>
        <v>Apr</v>
      </c>
      <c r="R4130" t="str">
        <f>TEXT(dDate[[#This Row],[Date]],"yyy - mm - mmm")</f>
        <v>1983 - 04 - Apr</v>
      </c>
      <c r="S4130">
        <f t="shared" si="286"/>
        <v>1983</v>
      </c>
    </row>
    <row r="4131" spans="14:19" x14ac:dyDescent="0.25">
      <c r="N4131" s="10">
        <v>30428</v>
      </c>
      <c r="O4131">
        <f t="shared" si="283"/>
        <v>22</v>
      </c>
      <c r="P4131">
        <f t="shared" si="284"/>
        <v>4</v>
      </c>
      <c r="Q4131" t="str">
        <f t="shared" si="285"/>
        <v>Apr</v>
      </c>
      <c r="R4131" t="str">
        <f>TEXT(dDate[[#This Row],[Date]],"yyy - mm - mmm")</f>
        <v>1983 - 04 - Apr</v>
      </c>
      <c r="S4131">
        <f t="shared" si="286"/>
        <v>1983</v>
      </c>
    </row>
    <row r="4132" spans="14:19" x14ac:dyDescent="0.25">
      <c r="N4132" s="10">
        <v>30429</v>
      </c>
      <c r="O4132">
        <f t="shared" si="283"/>
        <v>23</v>
      </c>
      <c r="P4132">
        <f t="shared" si="284"/>
        <v>4</v>
      </c>
      <c r="Q4132" t="str">
        <f t="shared" si="285"/>
        <v>Apr</v>
      </c>
      <c r="R4132" t="str">
        <f>TEXT(dDate[[#This Row],[Date]],"yyy - mm - mmm")</f>
        <v>1983 - 04 - Apr</v>
      </c>
      <c r="S4132">
        <f t="shared" si="286"/>
        <v>1983</v>
      </c>
    </row>
    <row r="4133" spans="14:19" x14ac:dyDescent="0.25">
      <c r="N4133" s="10">
        <v>30430</v>
      </c>
      <c r="O4133">
        <f t="shared" si="283"/>
        <v>24</v>
      </c>
      <c r="P4133">
        <f t="shared" si="284"/>
        <v>4</v>
      </c>
      <c r="Q4133" t="str">
        <f t="shared" si="285"/>
        <v>Apr</v>
      </c>
      <c r="R4133" t="str">
        <f>TEXT(dDate[[#This Row],[Date]],"yyy - mm - mmm")</f>
        <v>1983 - 04 - Apr</v>
      </c>
      <c r="S4133">
        <f t="shared" si="286"/>
        <v>1983</v>
      </c>
    </row>
    <row r="4134" spans="14:19" x14ac:dyDescent="0.25">
      <c r="N4134" s="10">
        <v>30431</v>
      </c>
      <c r="O4134">
        <f t="shared" si="283"/>
        <v>25</v>
      </c>
      <c r="P4134">
        <f t="shared" si="284"/>
        <v>4</v>
      </c>
      <c r="Q4134" t="str">
        <f t="shared" si="285"/>
        <v>Apr</v>
      </c>
      <c r="R4134" t="str">
        <f>TEXT(dDate[[#This Row],[Date]],"yyy - mm - mmm")</f>
        <v>1983 - 04 - Apr</v>
      </c>
      <c r="S4134">
        <f t="shared" si="286"/>
        <v>1983</v>
      </c>
    </row>
    <row r="4135" spans="14:19" x14ac:dyDescent="0.25">
      <c r="N4135" s="10">
        <v>30432</v>
      </c>
      <c r="O4135">
        <f t="shared" si="283"/>
        <v>26</v>
      </c>
      <c r="P4135">
        <f t="shared" si="284"/>
        <v>4</v>
      </c>
      <c r="Q4135" t="str">
        <f t="shared" si="285"/>
        <v>Apr</v>
      </c>
      <c r="R4135" t="str">
        <f>TEXT(dDate[[#This Row],[Date]],"yyy - mm - mmm")</f>
        <v>1983 - 04 - Apr</v>
      </c>
      <c r="S4135">
        <f t="shared" si="286"/>
        <v>1983</v>
      </c>
    </row>
    <row r="4136" spans="14:19" x14ac:dyDescent="0.25">
      <c r="N4136" s="10">
        <v>30433</v>
      </c>
      <c r="O4136">
        <f t="shared" si="283"/>
        <v>27</v>
      </c>
      <c r="P4136">
        <f t="shared" si="284"/>
        <v>4</v>
      </c>
      <c r="Q4136" t="str">
        <f t="shared" si="285"/>
        <v>Apr</v>
      </c>
      <c r="R4136" t="str">
        <f>TEXT(dDate[[#This Row],[Date]],"yyy - mm - mmm")</f>
        <v>1983 - 04 - Apr</v>
      </c>
      <c r="S4136">
        <f t="shared" si="286"/>
        <v>1983</v>
      </c>
    </row>
    <row r="4137" spans="14:19" x14ac:dyDescent="0.25">
      <c r="N4137" s="10">
        <v>30434</v>
      </c>
      <c r="O4137">
        <f t="shared" si="283"/>
        <v>28</v>
      </c>
      <c r="P4137">
        <f t="shared" si="284"/>
        <v>4</v>
      </c>
      <c r="Q4137" t="str">
        <f t="shared" si="285"/>
        <v>Apr</v>
      </c>
      <c r="R4137" t="str">
        <f>TEXT(dDate[[#This Row],[Date]],"yyy - mm - mmm")</f>
        <v>1983 - 04 - Apr</v>
      </c>
      <c r="S4137">
        <f t="shared" si="286"/>
        <v>1983</v>
      </c>
    </row>
    <row r="4138" spans="14:19" x14ac:dyDescent="0.25">
      <c r="N4138" s="10">
        <v>30435</v>
      </c>
      <c r="O4138">
        <f t="shared" si="283"/>
        <v>29</v>
      </c>
      <c r="P4138">
        <f t="shared" si="284"/>
        <v>4</v>
      </c>
      <c r="Q4138" t="str">
        <f t="shared" si="285"/>
        <v>Apr</v>
      </c>
      <c r="R4138" t="str">
        <f>TEXT(dDate[[#This Row],[Date]],"yyy - mm - mmm")</f>
        <v>1983 - 04 - Apr</v>
      </c>
      <c r="S4138">
        <f t="shared" si="286"/>
        <v>1983</v>
      </c>
    </row>
    <row r="4139" spans="14:19" x14ac:dyDescent="0.25">
      <c r="N4139" s="10">
        <v>30436</v>
      </c>
      <c r="O4139">
        <f t="shared" si="283"/>
        <v>30</v>
      </c>
      <c r="P4139">
        <f t="shared" si="284"/>
        <v>4</v>
      </c>
      <c r="Q4139" t="str">
        <f t="shared" si="285"/>
        <v>Apr</v>
      </c>
      <c r="R4139" t="str">
        <f>TEXT(dDate[[#This Row],[Date]],"yyy - mm - mmm")</f>
        <v>1983 - 04 - Apr</v>
      </c>
      <c r="S4139">
        <f t="shared" si="286"/>
        <v>1983</v>
      </c>
    </row>
    <row r="4140" spans="14:19" x14ac:dyDescent="0.25">
      <c r="N4140" s="10">
        <v>30437</v>
      </c>
      <c r="O4140">
        <f t="shared" si="283"/>
        <v>1</v>
      </c>
      <c r="P4140">
        <f t="shared" si="284"/>
        <v>5</v>
      </c>
      <c r="Q4140" t="str">
        <f t="shared" si="285"/>
        <v>May</v>
      </c>
      <c r="R4140" t="str">
        <f>TEXT(dDate[[#This Row],[Date]],"yyy - mm - mmm")</f>
        <v>1983 - 05 - May</v>
      </c>
      <c r="S4140">
        <f t="shared" si="286"/>
        <v>1983</v>
      </c>
    </row>
    <row r="4141" spans="14:19" x14ac:dyDescent="0.25">
      <c r="N4141" s="10">
        <v>30438</v>
      </c>
      <c r="O4141">
        <f t="shared" si="283"/>
        <v>2</v>
      </c>
      <c r="P4141">
        <f t="shared" si="284"/>
        <v>5</v>
      </c>
      <c r="Q4141" t="str">
        <f t="shared" si="285"/>
        <v>May</v>
      </c>
      <c r="R4141" t="str">
        <f>TEXT(dDate[[#This Row],[Date]],"yyy - mm - mmm")</f>
        <v>1983 - 05 - May</v>
      </c>
      <c r="S4141">
        <f t="shared" si="286"/>
        <v>1983</v>
      </c>
    </row>
    <row r="4142" spans="14:19" x14ac:dyDescent="0.25">
      <c r="N4142" s="10">
        <v>30439</v>
      </c>
      <c r="O4142">
        <f t="shared" si="283"/>
        <v>3</v>
      </c>
      <c r="P4142">
        <f t="shared" si="284"/>
        <v>5</v>
      </c>
      <c r="Q4142" t="str">
        <f t="shared" si="285"/>
        <v>May</v>
      </c>
      <c r="R4142" t="str">
        <f>TEXT(dDate[[#This Row],[Date]],"yyy - mm - mmm")</f>
        <v>1983 - 05 - May</v>
      </c>
      <c r="S4142">
        <f t="shared" si="286"/>
        <v>1983</v>
      </c>
    </row>
    <row r="4143" spans="14:19" x14ac:dyDescent="0.25">
      <c r="N4143" s="10">
        <v>30440</v>
      </c>
      <c r="O4143">
        <f t="shared" si="283"/>
        <v>4</v>
      </c>
      <c r="P4143">
        <f t="shared" si="284"/>
        <v>5</v>
      </c>
      <c r="Q4143" t="str">
        <f t="shared" si="285"/>
        <v>May</v>
      </c>
      <c r="R4143" t="str">
        <f>TEXT(dDate[[#This Row],[Date]],"yyy - mm - mmm")</f>
        <v>1983 - 05 - May</v>
      </c>
      <c r="S4143">
        <f t="shared" si="286"/>
        <v>1983</v>
      </c>
    </row>
    <row r="4144" spans="14:19" x14ac:dyDescent="0.25">
      <c r="N4144" s="10">
        <v>30441</v>
      </c>
      <c r="O4144">
        <f t="shared" si="283"/>
        <v>5</v>
      </c>
      <c r="P4144">
        <f t="shared" si="284"/>
        <v>5</v>
      </c>
      <c r="Q4144" t="str">
        <f t="shared" si="285"/>
        <v>May</v>
      </c>
      <c r="R4144" t="str">
        <f>TEXT(dDate[[#This Row],[Date]],"yyy - mm - mmm")</f>
        <v>1983 - 05 - May</v>
      </c>
      <c r="S4144">
        <f t="shared" si="286"/>
        <v>1983</v>
      </c>
    </row>
    <row r="4145" spans="14:19" x14ac:dyDescent="0.25">
      <c r="N4145" s="10">
        <v>30442</v>
      </c>
      <c r="O4145">
        <f t="shared" si="283"/>
        <v>6</v>
      </c>
      <c r="P4145">
        <f t="shared" si="284"/>
        <v>5</v>
      </c>
      <c r="Q4145" t="str">
        <f t="shared" si="285"/>
        <v>May</v>
      </c>
      <c r="R4145" t="str">
        <f>TEXT(dDate[[#This Row],[Date]],"yyy - mm - mmm")</f>
        <v>1983 - 05 - May</v>
      </c>
      <c r="S4145">
        <f t="shared" si="286"/>
        <v>1983</v>
      </c>
    </row>
    <row r="4146" spans="14:19" x14ac:dyDescent="0.25">
      <c r="N4146" s="10">
        <v>30443</v>
      </c>
      <c r="O4146">
        <f t="shared" si="283"/>
        <v>7</v>
      </c>
      <c r="P4146">
        <f t="shared" si="284"/>
        <v>5</v>
      </c>
      <c r="Q4146" t="str">
        <f t="shared" si="285"/>
        <v>May</v>
      </c>
      <c r="R4146" t="str">
        <f>TEXT(dDate[[#This Row],[Date]],"yyy - mm - mmm")</f>
        <v>1983 - 05 - May</v>
      </c>
      <c r="S4146">
        <f t="shared" si="286"/>
        <v>1983</v>
      </c>
    </row>
    <row r="4147" spans="14:19" x14ac:dyDescent="0.25">
      <c r="N4147" s="10">
        <v>30444</v>
      </c>
      <c r="O4147">
        <f t="shared" si="283"/>
        <v>8</v>
      </c>
      <c r="P4147">
        <f t="shared" si="284"/>
        <v>5</v>
      </c>
      <c r="Q4147" t="str">
        <f t="shared" si="285"/>
        <v>May</v>
      </c>
      <c r="R4147" t="str">
        <f>TEXT(dDate[[#This Row],[Date]],"yyy - mm - mmm")</f>
        <v>1983 - 05 - May</v>
      </c>
      <c r="S4147">
        <f t="shared" si="286"/>
        <v>1983</v>
      </c>
    </row>
    <row r="4148" spans="14:19" x14ac:dyDescent="0.25">
      <c r="N4148" s="10">
        <v>30445</v>
      </c>
      <c r="O4148">
        <f t="shared" si="283"/>
        <v>9</v>
      </c>
      <c r="P4148">
        <f t="shared" si="284"/>
        <v>5</v>
      </c>
      <c r="Q4148" t="str">
        <f t="shared" si="285"/>
        <v>May</v>
      </c>
      <c r="R4148" t="str">
        <f>TEXT(dDate[[#This Row],[Date]],"yyy - mm - mmm")</f>
        <v>1983 - 05 - May</v>
      </c>
      <c r="S4148">
        <f t="shared" si="286"/>
        <v>1983</v>
      </c>
    </row>
    <row r="4149" spans="14:19" x14ac:dyDescent="0.25">
      <c r="N4149" s="10">
        <v>30446</v>
      </c>
      <c r="O4149">
        <f t="shared" si="283"/>
        <v>10</v>
      </c>
      <c r="P4149">
        <f t="shared" si="284"/>
        <v>5</v>
      </c>
      <c r="Q4149" t="str">
        <f t="shared" si="285"/>
        <v>May</v>
      </c>
      <c r="R4149" t="str">
        <f>TEXT(dDate[[#This Row],[Date]],"yyy - mm - mmm")</f>
        <v>1983 - 05 - May</v>
      </c>
      <c r="S4149">
        <f t="shared" si="286"/>
        <v>1983</v>
      </c>
    </row>
    <row r="4150" spans="14:19" x14ac:dyDescent="0.25">
      <c r="N4150" s="10">
        <v>30447</v>
      </c>
      <c r="O4150">
        <f t="shared" si="283"/>
        <v>11</v>
      </c>
      <c r="P4150">
        <f t="shared" si="284"/>
        <v>5</v>
      </c>
      <c r="Q4150" t="str">
        <f t="shared" si="285"/>
        <v>May</v>
      </c>
      <c r="R4150" t="str">
        <f>TEXT(dDate[[#This Row],[Date]],"yyy - mm - mmm")</f>
        <v>1983 - 05 - May</v>
      </c>
      <c r="S4150">
        <f t="shared" si="286"/>
        <v>1983</v>
      </c>
    </row>
    <row r="4151" spans="14:19" x14ac:dyDescent="0.25">
      <c r="N4151" s="10">
        <v>30448</v>
      </c>
      <c r="O4151">
        <f t="shared" si="283"/>
        <v>12</v>
      </c>
      <c r="P4151">
        <f t="shared" si="284"/>
        <v>5</v>
      </c>
      <c r="Q4151" t="str">
        <f t="shared" si="285"/>
        <v>May</v>
      </c>
      <c r="R4151" t="str">
        <f>TEXT(dDate[[#This Row],[Date]],"yyy - mm - mmm")</f>
        <v>1983 - 05 - May</v>
      </c>
      <c r="S4151">
        <f t="shared" si="286"/>
        <v>1983</v>
      </c>
    </row>
    <row r="4152" spans="14:19" x14ac:dyDescent="0.25">
      <c r="N4152" s="10">
        <v>30449</v>
      </c>
      <c r="O4152">
        <f t="shared" si="283"/>
        <v>13</v>
      </c>
      <c r="P4152">
        <f t="shared" si="284"/>
        <v>5</v>
      </c>
      <c r="Q4152" t="str">
        <f t="shared" si="285"/>
        <v>May</v>
      </c>
      <c r="R4152" t="str">
        <f>TEXT(dDate[[#This Row],[Date]],"yyy - mm - mmm")</f>
        <v>1983 - 05 - May</v>
      </c>
      <c r="S4152">
        <f t="shared" si="286"/>
        <v>1983</v>
      </c>
    </row>
    <row r="4153" spans="14:19" x14ac:dyDescent="0.25">
      <c r="N4153" s="10">
        <v>30450</v>
      </c>
      <c r="O4153">
        <f t="shared" si="283"/>
        <v>14</v>
      </c>
      <c r="P4153">
        <f t="shared" si="284"/>
        <v>5</v>
      </c>
      <c r="Q4153" t="str">
        <f t="shared" si="285"/>
        <v>May</v>
      </c>
      <c r="R4153" t="str">
        <f>TEXT(dDate[[#This Row],[Date]],"yyy - mm - mmm")</f>
        <v>1983 - 05 - May</v>
      </c>
      <c r="S4153">
        <f t="shared" si="286"/>
        <v>1983</v>
      </c>
    </row>
    <row r="4154" spans="14:19" x14ac:dyDescent="0.25">
      <c r="N4154" s="10">
        <v>30451</v>
      </c>
      <c r="O4154">
        <f t="shared" si="283"/>
        <v>15</v>
      </c>
      <c r="P4154">
        <f t="shared" si="284"/>
        <v>5</v>
      </c>
      <c r="Q4154" t="str">
        <f t="shared" si="285"/>
        <v>May</v>
      </c>
      <c r="R4154" t="str">
        <f>TEXT(dDate[[#This Row],[Date]],"yyy - mm - mmm")</f>
        <v>1983 - 05 - May</v>
      </c>
      <c r="S4154">
        <f t="shared" si="286"/>
        <v>1983</v>
      </c>
    </row>
    <row r="4155" spans="14:19" x14ac:dyDescent="0.25">
      <c r="N4155" s="10">
        <v>30452</v>
      </c>
      <c r="O4155">
        <f t="shared" si="283"/>
        <v>16</v>
      </c>
      <c r="P4155">
        <f t="shared" si="284"/>
        <v>5</v>
      </c>
      <c r="Q4155" t="str">
        <f t="shared" si="285"/>
        <v>May</v>
      </c>
      <c r="R4155" t="str">
        <f>TEXT(dDate[[#This Row],[Date]],"yyy - mm - mmm")</f>
        <v>1983 - 05 - May</v>
      </c>
      <c r="S4155">
        <f t="shared" si="286"/>
        <v>1983</v>
      </c>
    </row>
    <row r="4156" spans="14:19" x14ac:dyDescent="0.25">
      <c r="N4156" s="10">
        <v>30453</v>
      </c>
      <c r="O4156">
        <f t="shared" si="283"/>
        <v>17</v>
      </c>
      <c r="P4156">
        <f t="shared" si="284"/>
        <v>5</v>
      </c>
      <c r="Q4156" t="str">
        <f t="shared" si="285"/>
        <v>May</v>
      </c>
      <c r="R4156" t="str">
        <f>TEXT(dDate[[#This Row],[Date]],"yyy - mm - mmm")</f>
        <v>1983 - 05 - May</v>
      </c>
      <c r="S4156">
        <f t="shared" si="286"/>
        <v>1983</v>
      </c>
    </row>
    <row r="4157" spans="14:19" x14ac:dyDescent="0.25">
      <c r="N4157" s="10">
        <v>30454</v>
      </c>
      <c r="O4157">
        <f t="shared" si="283"/>
        <v>18</v>
      </c>
      <c r="P4157">
        <f t="shared" si="284"/>
        <v>5</v>
      </c>
      <c r="Q4157" t="str">
        <f t="shared" si="285"/>
        <v>May</v>
      </c>
      <c r="R4157" t="str">
        <f>TEXT(dDate[[#This Row],[Date]],"yyy - mm - mmm")</f>
        <v>1983 - 05 - May</v>
      </c>
      <c r="S4157">
        <f t="shared" si="286"/>
        <v>1983</v>
      </c>
    </row>
    <row r="4158" spans="14:19" x14ac:dyDescent="0.25">
      <c r="N4158" s="10">
        <v>30455</v>
      </c>
      <c r="O4158">
        <f t="shared" si="283"/>
        <v>19</v>
      </c>
      <c r="P4158">
        <f t="shared" si="284"/>
        <v>5</v>
      </c>
      <c r="Q4158" t="str">
        <f t="shared" si="285"/>
        <v>May</v>
      </c>
      <c r="R4158" t="str">
        <f>TEXT(dDate[[#This Row],[Date]],"yyy - mm - mmm")</f>
        <v>1983 - 05 - May</v>
      </c>
      <c r="S4158">
        <f t="shared" si="286"/>
        <v>1983</v>
      </c>
    </row>
    <row r="4159" spans="14:19" x14ac:dyDescent="0.25">
      <c r="N4159" s="10">
        <v>30456</v>
      </c>
      <c r="O4159">
        <f t="shared" si="283"/>
        <v>20</v>
      </c>
      <c r="P4159">
        <f t="shared" si="284"/>
        <v>5</v>
      </c>
      <c r="Q4159" t="str">
        <f t="shared" si="285"/>
        <v>May</v>
      </c>
      <c r="R4159" t="str">
        <f>TEXT(dDate[[#This Row],[Date]],"yyy - mm - mmm")</f>
        <v>1983 - 05 - May</v>
      </c>
      <c r="S4159">
        <f t="shared" si="286"/>
        <v>1983</v>
      </c>
    </row>
    <row r="4160" spans="14:19" x14ac:dyDescent="0.25">
      <c r="N4160" s="10">
        <v>30457</v>
      </c>
      <c r="O4160">
        <f t="shared" si="283"/>
        <v>21</v>
      </c>
      <c r="P4160">
        <f t="shared" si="284"/>
        <v>5</v>
      </c>
      <c r="Q4160" t="str">
        <f t="shared" si="285"/>
        <v>May</v>
      </c>
      <c r="R4160" t="str">
        <f>TEXT(dDate[[#This Row],[Date]],"yyy - mm - mmm")</f>
        <v>1983 - 05 - May</v>
      </c>
      <c r="S4160">
        <f t="shared" si="286"/>
        <v>1983</v>
      </c>
    </row>
    <row r="4161" spans="14:19" x14ac:dyDescent="0.25">
      <c r="N4161" s="10">
        <v>30458</v>
      </c>
      <c r="O4161">
        <f t="shared" si="283"/>
        <v>22</v>
      </c>
      <c r="P4161">
        <f t="shared" si="284"/>
        <v>5</v>
      </c>
      <c r="Q4161" t="str">
        <f t="shared" si="285"/>
        <v>May</v>
      </c>
      <c r="R4161" t="str">
        <f>TEXT(dDate[[#This Row],[Date]],"yyy - mm - mmm")</f>
        <v>1983 - 05 - May</v>
      </c>
      <c r="S4161">
        <f t="shared" si="286"/>
        <v>1983</v>
      </c>
    </row>
    <row r="4162" spans="14:19" x14ac:dyDescent="0.25">
      <c r="N4162" s="10">
        <v>30459</v>
      </c>
      <c r="O4162">
        <f t="shared" si="283"/>
        <v>23</v>
      </c>
      <c r="P4162">
        <f t="shared" si="284"/>
        <v>5</v>
      </c>
      <c r="Q4162" t="str">
        <f t="shared" si="285"/>
        <v>May</v>
      </c>
      <c r="R4162" t="str">
        <f>TEXT(dDate[[#This Row],[Date]],"yyy - mm - mmm")</f>
        <v>1983 - 05 - May</v>
      </c>
      <c r="S4162">
        <f t="shared" si="286"/>
        <v>1983</v>
      </c>
    </row>
    <row r="4163" spans="14:19" x14ac:dyDescent="0.25">
      <c r="N4163" s="10">
        <v>30460</v>
      </c>
      <c r="O4163">
        <f t="shared" ref="O4163:O4226" si="287">DAY(N4163)</f>
        <v>24</v>
      </c>
      <c r="P4163">
        <f t="shared" ref="P4163:P4226" si="288">MONTH(N4163)</f>
        <v>5</v>
      </c>
      <c r="Q4163" t="str">
        <f t="shared" ref="Q4163:Q4226" si="289">TEXT(N4163,"mmm")</f>
        <v>May</v>
      </c>
      <c r="R4163" t="str">
        <f>TEXT(dDate[[#This Row],[Date]],"yyy - mm - mmm")</f>
        <v>1983 - 05 - May</v>
      </c>
      <c r="S4163">
        <f t="shared" ref="S4163:S4226" si="290">YEAR(N4163)</f>
        <v>1983</v>
      </c>
    </row>
    <row r="4164" spans="14:19" x14ac:dyDescent="0.25">
      <c r="N4164" s="10">
        <v>30461</v>
      </c>
      <c r="O4164">
        <f t="shared" si="287"/>
        <v>25</v>
      </c>
      <c r="P4164">
        <f t="shared" si="288"/>
        <v>5</v>
      </c>
      <c r="Q4164" t="str">
        <f t="shared" si="289"/>
        <v>May</v>
      </c>
      <c r="R4164" t="str">
        <f>TEXT(dDate[[#This Row],[Date]],"yyy - mm - mmm")</f>
        <v>1983 - 05 - May</v>
      </c>
      <c r="S4164">
        <f t="shared" si="290"/>
        <v>1983</v>
      </c>
    </row>
    <row r="4165" spans="14:19" x14ac:dyDescent="0.25">
      <c r="N4165" s="10">
        <v>30462</v>
      </c>
      <c r="O4165">
        <f t="shared" si="287"/>
        <v>26</v>
      </c>
      <c r="P4165">
        <f t="shared" si="288"/>
        <v>5</v>
      </c>
      <c r="Q4165" t="str">
        <f t="shared" si="289"/>
        <v>May</v>
      </c>
      <c r="R4165" t="str">
        <f>TEXT(dDate[[#This Row],[Date]],"yyy - mm - mmm")</f>
        <v>1983 - 05 - May</v>
      </c>
      <c r="S4165">
        <f t="shared" si="290"/>
        <v>1983</v>
      </c>
    </row>
    <row r="4166" spans="14:19" x14ac:dyDescent="0.25">
      <c r="N4166" s="10">
        <v>30463</v>
      </c>
      <c r="O4166">
        <f t="shared" si="287"/>
        <v>27</v>
      </c>
      <c r="P4166">
        <f t="shared" si="288"/>
        <v>5</v>
      </c>
      <c r="Q4166" t="str">
        <f t="shared" si="289"/>
        <v>May</v>
      </c>
      <c r="R4166" t="str">
        <f>TEXT(dDate[[#This Row],[Date]],"yyy - mm - mmm")</f>
        <v>1983 - 05 - May</v>
      </c>
      <c r="S4166">
        <f t="shared" si="290"/>
        <v>1983</v>
      </c>
    </row>
    <row r="4167" spans="14:19" x14ac:dyDescent="0.25">
      <c r="N4167" s="10">
        <v>30464</v>
      </c>
      <c r="O4167">
        <f t="shared" si="287"/>
        <v>28</v>
      </c>
      <c r="P4167">
        <f t="shared" si="288"/>
        <v>5</v>
      </c>
      <c r="Q4167" t="str">
        <f t="shared" si="289"/>
        <v>May</v>
      </c>
      <c r="R4167" t="str">
        <f>TEXT(dDate[[#This Row],[Date]],"yyy - mm - mmm")</f>
        <v>1983 - 05 - May</v>
      </c>
      <c r="S4167">
        <f t="shared" si="290"/>
        <v>1983</v>
      </c>
    </row>
    <row r="4168" spans="14:19" x14ac:dyDescent="0.25">
      <c r="N4168" s="10">
        <v>30465</v>
      </c>
      <c r="O4168">
        <f t="shared" si="287"/>
        <v>29</v>
      </c>
      <c r="P4168">
        <f t="shared" si="288"/>
        <v>5</v>
      </c>
      <c r="Q4168" t="str">
        <f t="shared" si="289"/>
        <v>May</v>
      </c>
      <c r="R4168" t="str">
        <f>TEXT(dDate[[#This Row],[Date]],"yyy - mm - mmm")</f>
        <v>1983 - 05 - May</v>
      </c>
      <c r="S4168">
        <f t="shared" si="290"/>
        <v>1983</v>
      </c>
    </row>
    <row r="4169" spans="14:19" x14ac:dyDescent="0.25">
      <c r="N4169" s="10">
        <v>30466</v>
      </c>
      <c r="O4169">
        <f t="shared" si="287"/>
        <v>30</v>
      </c>
      <c r="P4169">
        <f t="shared" si="288"/>
        <v>5</v>
      </c>
      <c r="Q4169" t="str">
        <f t="shared" si="289"/>
        <v>May</v>
      </c>
      <c r="R4169" t="str">
        <f>TEXT(dDate[[#This Row],[Date]],"yyy - mm - mmm")</f>
        <v>1983 - 05 - May</v>
      </c>
      <c r="S4169">
        <f t="shared" si="290"/>
        <v>1983</v>
      </c>
    </row>
    <row r="4170" spans="14:19" x14ac:dyDescent="0.25">
      <c r="N4170" s="10">
        <v>30467</v>
      </c>
      <c r="O4170">
        <f t="shared" si="287"/>
        <v>31</v>
      </c>
      <c r="P4170">
        <f t="shared" si="288"/>
        <v>5</v>
      </c>
      <c r="Q4170" t="str">
        <f t="shared" si="289"/>
        <v>May</v>
      </c>
      <c r="R4170" t="str">
        <f>TEXT(dDate[[#This Row],[Date]],"yyy - mm - mmm")</f>
        <v>1983 - 05 - May</v>
      </c>
      <c r="S4170">
        <f t="shared" si="290"/>
        <v>1983</v>
      </c>
    </row>
    <row r="4171" spans="14:19" x14ac:dyDescent="0.25">
      <c r="N4171" s="10">
        <v>30468</v>
      </c>
      <c r="O4171">
        <f t="shared" si="287"/>
        <v>1</v>
      </c>
      <c r="P4171">
        <f t="shared" si="288"/>
        <v>6</v>
      </c>
      <c r="Q4171" t="str">
        <f t="shared" si="289"/>
        <v>Jun</v>
      </c>
      <c r="R4171" t="str">
        <f>TEXT(dDate[[#This Row],[Date]],"yyy - mm - mmm")</f>
        <v>1983 - 06 - Jun</v>
      </c>
      <c r="S4171">
        <f t="shared" si="290"/>
        <v>1983</v>
      </c>
    </row>
    <row r="4172" spans="14:19" x14ac:dyDescent="0.25">
      <c r="N4172" s="10">
        <v>30469</v>
      </c>
      <c r="O4172">
        <f t="shared" si="287"/>
        <v>2</v>
      </c>
      <c r="P4172">
        <f t="shared" si="288"/>
        <v>6</v>
      </c>
      <c r="Q4172" t="str">
        <f t="shared" si="289"/>
        <v>Jun</v>
      </c>
      <c r="R4172" t="str">
        <f>TEXT(dDate[[#This Row],[Date]],"yyy - mm - mmm")</f>
        <v>1983 - 06 - Jun</v>
      </c>
      <c r="S4172">
        <f t="shared" si="290"/>
        <v>1983</v>
      </c>
    </row>
    <row r="4173" spans="14:19" x14ac:dyDescent="0.25">
      <c r="N4173" s="10">
        <v>30470</v>
      </c>
      <c r="O4173">
        <f t="shared" si="287"/>
        <v>3</v>
      </c>
      <c r="P4173">
        <f t="shared" si="288"/>
        <v>6</v>
      </c>
      <c r="Q4173" t="str">
        <f t="shared" si="289"/>
        <v>Jun</v>
      </c>
      <c r="R4173" t="str">
        <f>TEXT(dDate[[#This Row],[Date]],"yyy - mm - mmm")</f>
        <v>1983 - 06 - Jun</v>
      </c>
      <c r="S4173">
        <f t="shared" si="290"/>
        <v>1983</v>
      </c>
    </row>
    <row r="4174" spans="14:19" x14ac:dyDescent="0.25">
      <c r="N4174" s="10">
        <v>30471</v>
      </c>
      <c r="O4174">
        <f t="shared" si="287"/>
        <v>4</v>
      </c>
      <c r="P4174">
        <f t="shared" si="288"/>
        <v>6</v>
      </c>
      <c r="Q4174" t="str">
        <f t="shared" si="289"/>
        <v>Jun</v>
      </c>
      <c r="R4174" t="str">
        <f>TEXT(dDate[[#This Row],[Date]],"yyy - mm - mmm")</f>
        <v>1983 - 06 - Jun</v>
      </c>
      <c r="S4174">
        <f t="shared" si="290"/>
        <v>1983</v>
      </c>
    </row>
    <row r="4175" spans="14:19" x14ac:dyDescent="0.25">
      <c r="N4175" s="10">
        <v>30472</v>
      </c>
      <c r="O4175">
        <f t="shared" si="287"/>
        <v>5</v>
      </c>
      <c r="P4175">
        <f t="shared" si="288"/>
        <v>6</v>
      </c>
      <c r="Q4175" t="str">
        <f t="shared" si="289"/>
        <v>Jun</v>
      </c>
      <c r="R4175" t="str">
        <f>TEXT(dDate[[#This Row],[Date]],"yyy - mm - mmm")</f>
        <v>1983 - 06 - Jun</v>
      </c>
      <c r="S4175">
        <f t="shared" si="290"/>
        <v>1983</v>
      </c>
    </row>
    <row r="4176" spans="14:19" x14ac:dyDescent="0.25">
      <c r="N4176" s="10">
        <v>30473</v>
      </c>
      <c r="O4176">
        <f t="shared" si="287"/>
        <v>6</v>
      </c>
      <c r="P4176">
        <f t="shared" si="288"/>
        <v>6</v>
      </c>
      <c r="Q4176" t="str">
        <f t="shared" si="289"/>
        <v>Jun</v>
      </c>
      <c r="R4176" t="str">
        <f>TEXT(dDate[[#This Row],[Date]],"yyy - mm - mmm")</f>
        <v>1983 - 06 - Jun</v>
      </c>
      <c r="S4176">
        <f t="shared" si="290"/>
        <v>1983</v>
      </c>
    </row>
    <row r="4177" spans="14:19" x14ac:dyDescent="0.25">
      <c r="N4177" s="10">
        <v>30474</v>
      </c>
      <c r="O4177">
        <f t="shared" si="287"/>
        <v>7</v>
      </c>
      <c r="P4177">
        <f t="shared" si="288"/>
        <v>6</v>
      </c>
      <c r="Q4177" t="str">
        <f t="shared" si="289"/>
        <v>Jun</v>
      </c>
      <c r="R4177" t="str">
        <f>TEXT(dDate[[#This Row],[Date]],"yyy - mm - mmm")</f>
        <v>1983 - 06 - Jun</v>
      </c>
      <c r="S4177">
        <f t="shared" si="290"/>
        <v>1983</v>
      </c>
    </row>
    <row r="4178" spans="14:19" x14ac:dyDescent="0.25">
      <c r="N4178" s="10">
        <v>30475</v>
      </c>
      <c r="O4178">
        <f t="shared" si="287"/>
        <v>8</v>
      </c>
      <c r="P4178">
        <f t="shared" si="288"/>
        <v>6</v>
      </c>
      <c r="Q4178" t="str">
        <f t="shared" si="289"/>
        <v>Jun</v>
      </c>
      <c r="R4178" t="str">
        <f>TEXT(dDate[[#This Row],[Date]],"yyy - mm - mmm")</f>
        <v>1983 - 06 - Jun</v>
      </c>
      <c r="S4178">
        <f t="shared" si="290"/>
        <v>1983</v>
      </c>
    </row>
    <row r="4179" spans="14:19" x14ac:dyDescent="0.25">
      <c r="N4179" s="10">
        <v>30476</v>
      </c>
      <c r="O4179">
        <f t="shared" si="287"/>
        <v>9</v>
      </c>
      <c r="P4179">
        <f t="shared" si="288"/>
        <v>6</v>
      </c>
      <c r="Q4179" t="str">
        <f t="shared" si="289"/>
        <v>Jun</v>
      </c>
      <c r="R4179" t="str">
        <f>TEXT(dDate[[#This Row],[Date]],"yyy - mm - mmm")</f>
        <v>1983 - 06 - Jun</v>
      </c>
      <c r="S4179">
        <f t="shared" si="290"/>
        <v>1983</v>
      </c>
    </row>
    <row r="4180" spans="14:19" x14ac:dyDescent="0.25">
      <c r="N4180" s="10">
        <v>30477</v>
      </c>
      <c r="O4180">
        <f t="shared" si="287"/>
        <v>10</v>
      </c>
      <c r="P4180">
        <f t="shared" si="288"/>
        <v>6</v>
      </c>
      <c r="Q4180" t="str">
        <f t="shared" si="289"/>
        <v>Jun</v>
      </c>
      <c r="R4180" t="str">
        <f>TEXT(dDate[[#This Row],[Date]],"yyy - mm - mmm")</f>
        <v>1983 - 06 - Jun</v>
      </c>
      <c r="S4180">
        <f t="shared" si="290"/>
        <v>1983</v>
      </c>
    </row>
    <row r="4181" spans="14:19" x14ac:dyDescent="0.25">
      <c r="N4181" s="10">
        <v>30478</v>
      </c>
      <c r="O4181">
        <f t="shared" si="287"/>
        <v>11</v>
      </c>
      <c r="P4181">
        <f t="shared" si="288"/>
        <v>6</v>
      </c>
      <c r="Q4181" t="str">
        <f t="shared" si="289"/>
        <v>Jun</v>
      </c>
      <c r="R4181" t="str">
        <f>TEXT(dDate[[#This Row],[Date]],"yyy - mm - mmm")</f>
        <v>1983 - 06 - Jun</v>
      </c>
      <c r="S4181">
        <f t="shared" si="290"/>
        <v>1983</v>
      </c>
    </row>
    <row r="4182" spans="14:19" x14ac:dyDescent="0.25">
      <c r="N4182" s="10">
        <v>30479</v>
      </c>
      <c r="O4182">
        <f t="shared" si="287"/>
        <v>12</v>
      </c>
      <c r="P4182">
        <f t="shared" si="288"/>
        <v>6</v>
      </c>
      <c r="Q4182" t="str">
        <f t="shared" si="289"/>
        <v>Jun</v>
      </c>
      <c r="R4182" t="str">
        <f>TEXT(dDate[[#This Row],[Date]],"yyy - mm - mmm")</f>
        <v>1983 - 06 - Jun</v>
      </c>
      <c r="S4182">
        <f t="shared" si="290"/>
        <v>1983</v>
      </c>
    </row>
    <row r="4183" spans="14:19" x14ac:dyDescent="0.25">
      <c r="N4183" s="10">
        <v>30480</v>
      </c>
      <c r="O4183">
        <f t="shared" si="287"/>
        <v>13</v>
      </c>
      <c r="P4183">
        <f t="shared" si="288"/>
        <v>6</v>
      </c>
      <c r="Q4183" t="str">
        <f t="shared" si="289"/>
        <v>Jun</v>
      </c>
      <c r="R4183" t="str">
        <f>TEXT(dDate[[#This Row],[Date]],"yyy - mm - mmm")</f>
        <v>1983 - 06 - Jun</v>
      </c>
      <c r="S4183">
        <f t="shared" si="290"/>
        <v>1983</v>
      </c>
    </row>
    <row r="4184" spans="14:19" x14ac:dyDescent="0.25">
      <c r="N4184" s="10">
        <v>30481</v>
      </c>
      <c r="O4184">
        <f t="shared" si="287"/>
        <v>14</v>
      </c>
      <c r="P4184">
        <f t="shared" si="288"/>
        <v>6</v>
      </c>
      <c r="Q4184" t="str">
        <f t="shared" si="289"/>
        <v>Jun</v>
      </c>
      <c r="R4184" t="str">
        <f>TEXT(dDate[[#This Row],[Date]],"yyy - mm - mmm")</f>
        <v>1983 - 06 - Jun</v>
      </c>
      <c r="S4184">
        <f t="shared" si="290"/>
        <v>1983</v>
      </c>
    </row>
    <row r="4185" spans="14:19" x14ac:dyDescent="0.25">
      <c r="N4185" s="10">
        <v>30482</v>
      </c>
      <c r="O4185">
        <f t="shared" si="287"/>
        <v>15</v>
      </c>
      <c r="P4185">
        <f t="shared" si="288"/>
        <v>6</v>
      </c>
      <c r="Q4185" t="str">
        <f t="shared" si="289"/>
        <v>Jun</v>
      </c>
      <c r="R4185" t="str">
        <f>TEXT(dDate[[#This Row],[Date]],"yyy - mm - mmm")</f>
        <v>1983 - 06 - Jun</v>
      </c>
      <c r="S4185">
        <f t="shared" si="290"/>
        <v>1983</v>
      </c>
    </row>
    <row r="4186" spans="14:19" x14ac:dyDescent="0.25">
      <c r="N4186" s="10">
        <v>30483</v>
      </c>
      <c r="O4186">
        <f t="shared" si="287"/>
        <v>16</v>
      </c>
      <c r="P4186">
        <f t="shared" si="288"/>
        <v>6</v>
      </c>
      <c r="Q4186" t="str">
        <f t="shared" si="289"/>
        <v>Jun</v>
      </c>
      <c r="R4186" t="str">
        <f>TEXT(dDate[[#This Row],[Date]],"yyy - mm - mmm")</f>
        <v>1983 - 06 - Jun</v>
      </c>
      <c r="S4186">
        <f t="shared" si="290"/>
        <v>1983</v>
      </c>
    </row>
    <row r="4187" spans="14:19" x14ac:dyDescent="0.25">
      <c r="N4187" s="10">
        <v>30484</v>
      </c>
      <c r="O4187">
        <f t="shared" si="287"/>
        <v>17</v>
      </c>
      <c r="P4187">
        <f t="shared" si="288"/>
        <v>6</v>
      </c>
      <c r="Q4187" t="str">
        <f t="shared" si="289"/>
        <v>Jun</v>
      </c>
      <c r="R4187" t="str">
        <f>TEXT(dDate[[#This Row],[Date]],"yyy - mm - mmm")</f>
        <v>1983 - 06 - Jun</v>
      </c>
      <c r="S4187">
        <f t="shared" si="290"/>
        <v>1983</v>
      </c>
    </row>
    <row r="4188" spans="14:19" x14ac:dyDescent="0.25">
      <c r="N4188" s="10">
        <v>30485</v>
      </c>
      <c r="O4188">
        <f t="shared" si="287"/>
        <v>18</v>
      </c>
      <c r="P4188">
        <f t="shared" si="288"/>
        <v>6</v>
      </c>
      <c r="Q4188" t="str">
        <f t="shared" si="289"/>
        <v>Jun</v>
      </c>
      <c r="R4188" t="str">
        <f>TEXT(dDate[[#This Row],[Date]],"yyy - mm - mmm")</f>
        <v>1983 - 06 - Jun</v>
      </c>
      <c r="S4188">
        <f t="shared" si="290"/>
        <v>1983</v>
      </c>
    </row>
    <row r="4189" spans="14:19" x14ac:dyDescent="0.25">
      <c r="N4189" s="10">
        <v>30486</v>
      </c>
      <c r="O4189">
        <f t="shared" si="287"/>
        <v>19</v>
      </c>
      <c r="P4189">
        <f t="shared" si="288"/>
        <v>6</v>
      </c>
      <c r="Q4189" t="str">
        <f t="shared" si="289"/>
        <v>Jun</v>
      </c>
      <c r="R4189" t="str">
        <f>TEXT(dDate[[#This Row],[Date]],"yyy - mm - mmm")</f>
        <v>1983 - 06 - Jun</v>
      </c>
      <c r="S4189">
        <f t="shared" si="290"/>
        <v>1983</v>
      </c>
    </row>
    <row r="4190" spans="14:19" x14ac:dyDescent="0.25">
      <c r="N4190" s="10">
        <v>30487</v>
      </c>
      <c r="O4190">
        <f t="shared" si="287"/>
        <v>20</v>
      </c>
      <c r="P4190">
        <f t="shared" si="288"/>
        <v>6</v>
      </c>
      <c r="Q4190" t="str">
        <f t="shared" si="289"/>
        <v>Jun</v>
      </c>
      <c r="R4190" t="str">
        <f>TEXT(dDate[[#This Row],[Date]],"yyy - mm - mmm")</f>
        <v>1983 - 06 - Jun</v>
      </c>
      <c r="S4190">
        <f t="shared" si="290"/>
        <v>1983</v>
      </c>
    </row>
    <row r="4191" spans="14:19" x14ac:dyDescent="0.25">
      <c r="N4191" s="10">
        <v>30488</v>
      </c>
      <c r="O4191">
        <f t="shared" si="287"/>
        <v>21</v>
      </c>
      <c r="P4191">
        <f t="shared" si="288"/>
        <v>6</v>
      </c>
      <c r="Q4191" t="str">
        <f t="shared" si="289"/>
        <v>Jun</v>
      </c>
      <c r="R4191" t="str">
        <f>TEXT(dDate[[#This Row],[Date]],"yyy - mm - mmm")</f>
        <v>1983 - 06 - Jun</v>
      </c>
      <c r="S4191">
        <f t="shared" si="290"/>
        <v>1983</v>
      </c>
    </row>
    <row r="4192" spans="14:19" x14ac:dyDescent="0.25">
      <c r="N4192" s="10">
        <v>30489</v>
      </c>
      <c r="O4192">
        <f t="shared" si="287"/>
        <v>22</v>
      </c>
      <c r="P4192">
        <f t="shared" si="288"/>
        <v>6</v>
      </c>
      <c r="Q4192" t="str">
        <f t="shared" si="289"/>
        <v>Jun</v>
      </c>
      <c r="R4192" t="str">
        <f>TEXT(dDate[[#This Row],[Date]],"yyy - mm - mmm")</f>
        <v>1983 - 06 - Jun</v>
      </c>
      <c r="S4192">
        <f t="shared" si="290"/>
        <v>1983</v>
      </c>
    </row>
    <row r="4193" spans="14:19" x14ac:dyDescent="0.25">
      <c r="N4193" s="10">
        <v>30490</v>
      </c>
      <c r="O4193">
        <f t="shared" si="287"/>
        <v>23</v>
      </c>
      <c r="P4193">
        <f t="shared" si="288"/>
        <v>6</v>
      </c>
      <c r="Q4193" t="str">
        <f t="shared" si="289"/>
        <v>Jun</v>
      </c>
      <c r="R4193" t="str">
        <f>TEXT(dDate[[#This Row],[Date]],"yyy - mm - mmm")</f>
        <v>1983 - 06 - Jun</v>
      </c>
      <c r="S4193">
        <f t="shared" si="290"/>
        <v>1983</v>
      </c>
    </row>
    <row r="4194" spans="14:19" x14ac:dyDescent="0.25">
      <c r="N4194" s="10">
        <v>30491</v>
      </c>
      <c r="O4194">
        <f t="shared" si="287"/>
        <v>24</v>
      </c>
      <c r="P4194">
        <f t="shared" si="288"/>
        <v>6</v>
      </c>
      <c r="Q4194" t="str">
        <f t="shared" si="289"/>
        <v>Jun</v>
      </c>
      <c r="R4194" t="str">
        <f>TEXT(dDate[[#This Row],[Date]],"yyy - mm - mmm")</f>
        <v>1983 - 06 - Jun</v>
      </c>
      <c r="S4194">
        <f t="shared" si="290"/>
        <v>1983</v>
      </c>
    </row>
    <row r="4195" spans="14:19" x14ac:dyDescent="0.25">
      <c r="N4195" s="10">
        <v>30492</v>
      </c>
      <c r="O4195">
        <f t="shared" si="287"/>
        <v>25</v>
      </c>
      <c r="P4195">
        <f t="shared" si="288"/>
        <v>6</v>
      </c>
      <c r="Q4195" t="str">
        <f t="shared" si="289"/>
        <v>Jun</v>
      </c>
      <c r="R4195" t="str">
        <f>TEXT(dDate[[#This Row],[Date]],"yyy - mm - mmm")</f>
        <v>1983 - 06 - Jun</v>
      </c>
      <c r="S4195">
        <f t="shared" si="290"/>
        <v>1983</v>
      </c>
    </row>
    <row r="4196" spans="14:19" x14ac:dyDescent="0.25">
      <c r="N4196" s="10">
        <v>30493</v>
      </c>
      <c r="O4196">
        <f t="shared" si="287"/>
        <v>26</v>
      </c>
      <c r="P4196">
        <f t="shared" si="288"/>
        <v>6</v>
      </c>
      <c r="Q4196" t="str">
        <f t="shared" si="289"/>
        <v>Jun</v>
      </c>
      <c r="R4196" t="str">
        <f>TEXT(dDate[[#This Row],[Date]],"yyy - mm - mmm")</f>
        <v>1983 - 06 - Jun</v>
      </c>
      <c r="S4196">
        <f t="shared" si="290"/>
        <v>1983</v>
      </c>
    </row>
    <row r="4197" spans="14:19" x14ac:dyDescent="0.25">
      <c r="N4197" s="10">
        <v>30494</v>
      </c>
      <c r="O4197">
        <f t="shared" si="287"/>
        <v>27</v>
      </c>
      <c r="P4197">
        <f t="shared" si="288"/>
        <v>6</v>
      </c>
      <c r="Q4197" t="str">
        <f t="shared" si="289"/>
        <v>Jun</v>
      </c>
      <c r="R4197" t="str">
        <f>TEXT(dDate[[#This Row],[Date]],"yyy - mm - mmm")</f>
        <v>1983 - 06 - Jun</v>
      </c>
      <c r="S4197">
        <f t="shared" si="290"/>
        <v>1983</v>
      </c>
    </row>
    <row r="4198" spans="14:19" x14ac:dyDescent="0.25">
      <c r="N4198" s="10">
        <v>30495</v>
      </c>
      <c r="O4198">
        <f t="shared" si="287"/>
        <v>28</v>
      </c>
      <c r="P4198">
        <f t="shared" si="288"/>
        <v>6</v>
      </c>
      <c r="Q4198" t="str">
        <f t="shared" si="289"/>
        <v>Jun</v>
      </c>
      <c r="R4198" t="str">
        <f>TEXT(dDate[[#This Row],[Date]],"yyy - mm - mmm")</f>
        <v>1983 - 06 - Jun</v>
      </c>
      <c r="S4198">
        <f t="shared" si="290"/>
        <v>1983</v>
      </c>
    </row>
    <row r="4199" spans="14:19" x14ac:dyDescent="0.25">
      <c r="N4199" s="10">
        <v>30496</v>
      </c>
      <c r="O4199">
        <f t="shared" si="287"/>
        <v>29</v>
      </c>
      <c r="P4199">
        <f t="shared" si="288"/>
        <v>6</v>
      </c>
      <c r="Q4199" t="str">
        <f t="shared" si="289"/>
        <v>Jun</v>
      </c>
      <c r="R4199" t="str">
        <f>TEXT(dDate[[#This Row],[Date]],"yyy - mm - mmm")</f>
        <v>1983 - 06 - Jun</v>
      </c>
      <c r="S4199">
        <f t="shared" si="290"/>
        <v>1983</v>
      </c>
    </row>
    <row r="4200" spans="14:19" x14ac:dyDescent="0.25">
      <c r="N4200" s="10">
        <v>30497</v>
      </c>
      <c r="O4200">
        <f t="shared" si="287"/>
        <v>30</v>
      </c>
      <c r="P4200">
        <f t="shared" si="288"/>
        <v>6</v>
      </c>
      <c r="Q4200" t="str">
        <f t="shared" si="289"/>
        <v>Jun</v>
      </c>
      <c r="R4200" t="str">
        <f>TEXT(dDate[[#This Row],[Date]],"yyy - mm - mmm")</f>
        <v>1983 - 06 - Jun</v>
      </c>
      <c r="S4200">
        <f t="shared" si="290"/>
        <v>1983</v>
      </c>
    </row>
    <row r="4201" spans="14:19" x14ac:dyDescent="0.25">
      <c r="N4201" s="10">
        <v>30498</v>
      </c>
      <c r="O4201">
        <f t="shared" si="287"/>
        <v>1</v>
      </c>
      <c r="P4201">
        <f t="shared" si="288"/>
        <v>7</v>
      </c>
      <c r="Q4201" t="str">
        <f t="shared" si="289"/>
        <v>Jul</v>
      </c>
      <c r="R4201" t="str">
        <f>TEXT(dDate[[#This Row],[Date]],"yyy - mm - mmm")</f>
        <v>1983 - 07 - Jul</v>
      </c>
      <c r="S4201">
        <f t="shared" si="290"/>
        <v>1983</v>
      </c>
    </row>
    <row r="4202" spans="14:19" x14ac:dyDescent="0.25">
      <c r="N4202" s="10">
        <v>30499</v>
      </c>
      <c r="O4202">
        <f t="shared" si="287"/>
        <v>2</v>
      </c>
      <c r="P4202">
        <f t="shared" si="288"/>
        <v>7</v>
      </c>
      <c r="Q4202" t="str">
        <f t="shared" si="289"/>
        <v>Jul</v>
      </c>
      <c r="R4202" t="str">
        <f>TEXT(dDate[[#This Row],[Date]],"yyy - mm - mmm")</f>
        <v>1983 - 07 - Jul</v>
      </c>
      <c r="S4202">
        <f t="shared" si="290"/>
        <v>1983</v>
      </c>
    </row>
    <row r="4203" spans="14:19" x14ac:dyDescent="0.25">
      <c r="N4203" s="10">
        <v>30500</v>
      </c>
      <c r="O4203">
        <f t="shared" si="287"/>
        <v>3</v>
      </c>
      <c r="P4203">
        <f t="shared" si="288"/>
        <v>7</v>
      </c>
      <c r="Q4203" t="str">
        <f t="shared" si="289"/>
        <v>Jul</v>
      </c>
      <c r="R4203" t="str">
        <f>TEXT(dDate[[#This Row],[Date]],"yyy - mm - mmm")</f>
        <v>1983 - 07 - Jul</v>
      </c>
      <c r="S4203">
        <f t="shared" si="290"/>
        <v>1983</v>
      </c>
    </row>
    <row r="4204" spans="14:19" x14ac:dyDescent="0.25">
      <c r="N4204" s="10">
        <v>30501</v>
      </c>
      <c r="O4204">
        <f t="shared" si="287"/>
        <v>4</v>
      </c>
      <c r="P4204">
        <f t="shared" si="288"/>
        <v>7</v>
      </c>
      <c r="Q4204" t="str">
        <f t="shared" si="289"/>
        <v>Jul</v>
      </c>
      <c r="R4204" t="str">
        <f>TEXT(dDate[[#This Row],[Date]],"yyy - mm - mmm")</f>
        <v>1983 - 07 - Jul</v>
      </c>
      <c r="S4204">
        <f t="shared" si="290"/>
        <v>1983</v>
      </c>
    </row>
    <row r="4205" spans="14:19" x14ac:dyDescent="0.25">
      <c r="N4205" s="10">
        <v>30502</v>
      </c>
      <c r="O4205">
        <f t="shared" si="287"/>
        <v>5</v>
      </c>
      <c r="P4205">
        <f t="shared" si="288"/>
        <v>7</v>
      </c>
      <c r="Q4205" t="str">
        <f t="shared" si="289"/>
        <v>Jul</v>
      </c>
      <c r="R4205" t="str">
        <f>TEXT(dDate[[#This Row],[Date]],"yyy - mm - mmm")</f>
        <v>1983 - 07 - Jul</v>
      </c>
      <c r="S4205">
        <f t="shared" si="290"/>
        <v>1983</v>
      </c>
    </row>
    <row r="4206" spans="14:19" x14ac:dyDescent="0.25">
      <c r="N4206" s="10">
        <v>30503</v>
      </c>
      <c r="O4206">
        <f t="shared" si="287"/>
        <v>6</v>
      </c>
      <c r="P4206">
        <f t="shared" si="288"/>
        <v>7</v>
      </c>
      <c r="Q4206" t="str">
        <f t="shared" si="289"/>
        <v>Jul</v>
      </c>
      <c r="R4206" t="str">
        <f>TEXT(dDate[[#This Row],[Date]],"yyy - mm - mmm")</f>
        <v>1983 - 07 - Jul</v>
      </c>
      <c r="S4206">
        <f t="shared" si="290"/>
        <v>1983</v>
      </c>
    </row>
    <row r="4207" spans="14:19" x14ac:dyDescent="0.25">
      <c r="N4207" s="10">
        <v>30504</v>
      </c>
      <c r="O4207">
        <f t="shared" si="287"/>
        <v>7</v>
      </c>
      <c r="P4207">
        <f t="shared" si="288"/>
        <v>7</v>
      </c>
      <c r="Q4207" t="str">
        <f t="shared" si="289"/>
        <v>Jul</v>
      </c>
      <c r="R4207" t="str">
        <f>TEXT(dDate[[#This Row],[Date]],"yyy - mm - mmm")</f>
        <v>1983 - 07 - Jul</v>
      </c>
      <c r="S4207">
        <f t="shared" si="290"/>
        <v>1983</v>
      </c>
    </row>
    <row r="4208" spans="14:19" x14ac:dyDescent="0.25">
      <c r="N4208" s="10">
        <v>30505</v>
      </c>
      <c r="O4208">
        <f t="shared" si="287"/>
        <v>8</v>
      </c>
      <c r="P4208">
        <f t="shared" si="288"/>
        <v>7</v>
      </c>
      <c r="Q4208" t="str">
        <f t="shared" si="289"/>
        <v>Jul</v>
      </c>
      <c r="R4208" t="str">
        <f>TEXT(dDate[[#This Row],[Date]],"yyy - mm - mmm")</f>
        <v>1983 - 07 - Jul</v>
      </c>
      <c r="S4208">
        <f t="shared" si="290"/>
        <v>1983</v>
      </c>
    </row>
    <row r="4209" spans="14:19" x14ac:dyDescent="0.25">
      <c r="N4209" s="10">
        <v>30506</v>
      </c>
      <c r="O4209">
        <f t="shared" si="287"/>
        <v>9</v>
      </c>
      <c r="P4209">
        <f t="shared" si="288"/>
        <v>7</v>
      </c>
      <c r="Q4209" t="str">
        <f t="shared" si="289"/>
        <v>Jul</v>
      </c>
      <c r="R4209" t="str">
        <f>TEXT(dDate[[#This Row],[Date]],"yyy - mm - mmm")</f>
        <v>1983 - 07 - Jul</v>
      </c>
      <c r="S4209">
        <f t="shared" si="290"/>
        <v>1983</v>
      </c>
    </row>
    <row r="4210" spans="14:19" x14ac:dyDescent="0.25">
      <c r="N4210" s="10">
        <v>30507</v>
      </c>
      <c r="O4210">
        <f t="shared" si="287"/>
        <v>10</v>
      </c>
      <c r="P4210">
        <f t="shared" si="288"/>
        <v>7</v>
      </c>
      <c r="Q4210" t="str">
        <f t="shared" si="289"/>
        <v>Jul</v>
      </c>
      <c r="R4210" t="str">
        <f>TEXT(dDate[[#This Row],[Date]],"yyy - mm - mmm")</f>
        <v>1983 - 07 - Jul</v>
      </c>
      <c r="S4210">
        <f t="shared" si="290"/>
        <v>1983</v>
      </c>
    </row>
    <row r="4211" spans="14:19" x14ac:dyDescent="0.25">
      <c r="N4211" s="10">
        <v>30508</v>
      </c>
      <c r="O4211">
        <f t="shared" si="287"/>
        <v>11</v>
      </c>
      <c r="P4211">
        <f t="shared" si="288"/>
        <v>7</v>
      </c>
      <c r="Q4211" t="str">
        <f t="shared" si="289"/>
        <v>Jul</v>
      </c>
      <c r="R4211" t="str">
        <f>TEXT(dDate[[#This Row],[Date]],"yyy - mm - mmm")</f>
        <v>1983 - 07 - Jul</v>
      </c>
      <c r="S4211">
        <f t="shared" si="290"/>
        <v>1983</v>
      </c>
    </row>
    <row r="4212" spans="14:19" x14ac:dyDescent="0.25">
      <c r="N4212" s="10">
        <v>30509</v>
      </c>
      <c r="O4212">
        <f t="shared" si="287"/>
        <v>12</v>
      </c>
      <c r="P4212">
        <f t="shared" si="288"/>
        <v>7</v>
      </c>
      <c r="Q4212" t="str">
        <f t="shared" si="289"/>
        <v>Jul</v>
      </c>
      <c r="R4212" t="str">
        <f>TEXT(dDate[[#This Row],[Date]],"yyy - mm - mmm")</f>
        <v>1983 - 07 - Jul</v>
      </c>
      <c r="S4212">
        <f t="shared" si="290"/>
        <v>1983</v>
      </c>
    </row>
    <row r="4213" spans="14:19" x14ac:dyDescent="0.25">
      <c r="N4213" s="10">
        <v>30510</v>
      </c>
      <c r="O4213">
        <f t="shared" si="287"/>
        <v>13</v>
      </c>
      <c r="P4213">
        <f t="shared" si="288"/>
        <v>7</v>
      </c>
      <c r="Q4213" t="str">
        <f t="shared" si="289"/>
        <v>Jul</v>
      </c>
      <c r="R4213" t="str">
        <f>TEXT(dDate[[#This Row],[Date]],"yyy - mm - mmm")</f>
        <v>1983 - 07 - Jul</v>
      </c>
      <c r="S4213">
        <f t="shared" si="290"/>
        <v>1983</v>
      </c>
    </row>
    <row r="4214" spans="14:19" x14ac:dyDescent="0.25">
      <c r="N4214" s="10">
        <v>30511</v>
      </c>
      <c r="O4214">
        <f t="shared" si="287"/>
        <v>14</v>
      </c>
      <c r="P4214">
        <f t="shared" si="288"/>
        <v>7</v>
      </c>
      <c r="Q4214" t="str">
        <f t="shared" si="289"/>
        <v>Jul</v>
      </c>
      <c r="R4214" t="str">
        <f>TEXT(dDate[[#This Row],[Date]],"yyy - mm - mmm")</f>
        <v>1983 - 07 - Jul</v>
      </c>
      <c r="S4214">
        <f t="shared" si="290"/>
        <v>1983</v>
      </c>
    </row>
    <row r="4215" spans="14:19" x14ac:dyDescent="0.25">
      <c r="N4215" s="10">
        <v>30512</v>
      </c>
      <c r="O4215">
        <f t="shared" si="287"/>
        <v>15</v>
      </c>
      <c r="P4215">
        <f t="shared" si="288"/>
        <v>7</v>
      </c>
      <c r="Q4215" t="str">
        <f t="shared" si="289"/>
        <v>Jul</v>
      </c>
      <c r="R4215" t="str">
        <f>TEXT(dDate[[#This Row],[Date]],"yyy - mm - mmm")</f>
        <v>1983 - 07 - Jul</v>
      </c>
      <c r="S4215">
        <f t="shared" si="290"/>
        <v>1983</v>
      </c>
    </row>
    <row r="4216" spans="14:19" x14ac:dyDescent="0.25">
      <c r="N4216" s="10">
        <v>30513</v>
      </c>
      <c r="O4216">
        <f t="shared" si="287"/>
        <v>16</v>
      </c>
      <c r="P4216">
        <f t="shared" si="288"/>
        <v>7</v>
      </c>
      <c r="Q4216" t="str">
        <f t="shared" si="289"/>
        <v>Jul</v>
      </c>
      <c r="R4216" t="str">
        <f>TEXT(dDate[[#This Row],[Date]],"yyy - mm - mmm")</f>
        <v>1983 - 07 - Jul</v>
      </c>
      <c r="S4216">
        <f t="shared" si="290"/>
        <v>1983</v>
      </c>
    </row>
    <row r="4217" spans="14:19" x14ac:dyDescent="0.25">
      <c r="N4217" s="10">
        <v>30514</v>
      </c>
      <c r="O4217">
        <f t="shared" si="287"/>
        <v>17</v>
      </c>
      <c r="P4217">
        <f t="shared" si="288"/>
        <v>7</v>
      </c>
      <c r="Q4217" t="str">
        <f t="shared" si="289"/>
        <v>Jul</v>
      </c>
      <c r="R4217" t="str">
        <f>TEXT(dDate[[#This Row],[Date]],"yyy - mm - mmm")</f>
        <v>1983 - 07 - Jul</v>
      </c>
      <c r="S4217">
        <f t="shared" si="290"/>
        <v>1983</v>
      </c>
    </row>
    <row r="4218" spans="14:19" x14ac:dyDescent="0.25">
      <c r="N4218" s="10">
        <v>30515</v>
      </c>
      <c r="O4218">
        <f t="shared" si="287"/>
        <v>18</v>
      </c>
      <c r="P4218">
        <f t="shared" si="288"/>
        <v>7</v>
      </c>
      <c r="Q4218" t="str">
        <f t="shared" si="289"/>
        <v>Jul</v>
      </c>
      <c r="R4218" t="str">
        <f>TEXT(dDate[[#This Row],[Date]],"yyy - mm - mmm")</f>
        <v>1983 - 07 - Jul</v>
      </c>
      <c r="S4218">
        <f t="shared" si="290"/>
        <v>1983</v>
      </c>
    </row>
    <row r="4219" spans="14:19" x14ac:dyDescent="0.25">
      <c r="N4219" s="10">
        <v>30516</v>
      </c>
      <c r="O4219">
        <f t="shared" si="287"/>
        <v>19</v>
      </c>
      <c r="P4219">
        <f t="shared" si="288"/>
        <v>7</v>
      </c>
      <c r="Q4219" t="str">
        <f t="shared" si="289"/>
        <v>Jul</v>
      </c>
      <c r="R4219" t="str">
        <f>TEXT(dDate[[#This Row],[Date]],"yyy - mm - mmm")</f>
        <v>1983 - 07 - Jul</v>
      </c>
      <c r="S4219">
        <f t="shared" si="290"/>
        <v>1983</v>
      </c>
    </row>
    <row r="4220" spans="14:19" x14ac:dyDescent="0.25">
      <c r="N4220" s="10">
        <v>30517</v>
      </c>
      <c r="O4220">
        <f t="shared" si="287"/>
        <v>20</v>
      </c>
      <c r="P4220">
        <f t="shared" si="288"/>
        <v>7</v>
      </c>
      <c r="Q4220" t="str">
        <f t="shared" si="289"/>
        <v>Jul</v>
      </c>
      <c r="R4220" t="str">
        <f>TEXT(dDate[[#This Row],[Date]],"yyy - mm - mmm")</f>
        <v>1983 - 07 - Jul</v>
      </c>
      <c r="S4220">
        <f t="shared" si="290"/>
        <v>1983</v>
      </c>
    </row>
    <row r="4221" spans="14:19" x14ac:dyDescent="0.25">
      <c r="N4221" s="10">
        <v>30518</v>
      </c>
      <c r="O4221">
        <f t="shared" si="287"/>
        <v>21</v>
      </c>
      <c r="P4221">
        <f t="shared" si="288"/>
        <v>7</v>
      </c>
      <c r="Q4221" t="str">
        <f t="shared" si="289"/>
        <v>Jul</v>
      </c>
      <c r="R4221" t="str">
        <f>TEXT(dDate[[#This Row],[Date]],"yyy - mm - mmm")</f>
        <v>1983 - 07 - Jul</v>
      </c>
      <c r="S4221">
        <f t="shared" si="290"/>
        <v>1983</v>
      </c>
    </row>
    <row r="4222" spans="14:19" x14ac:dyDescent="0.25">
      <c r="N4222" s="10">
        <v>30519</v>
      </c>
      <c r="O4222">
        <f t="shared" si="287"/>
        <v>22</v>
      </c>
      <c r="P4222">
        <f t="shared" si="288"/>
        <v>7</v>
      </c>
      <c r="Q4222" t="str">
        <f t="shared" si="289"/>
        <v>Jul</v>
      </c>
      <c r="R4222" t="str">
        <f>TEXT(dDate[[#This Row],[Date]],"yyy - mm - mmm")</f>
        <v>1983 - 07 - Jul</v>
      </c>
      <c r="S4222">
        <f t="shared" si="290"/>
        <v>1983</v>
      </c>
    </row>
    <row r="4223" spans="14:19" x14ac:dyDescent="0.25">
      <c r="N4223" s="10">
        <v>30520</v>
      </c>
      <c r="O4223">
        <f t="shared" si="287"/>
        <v>23</v>
      </c>
      <c r="P4223">
        <f t="shared" si="288"/>
        <v>7</v>
      </c>
      <c r="Q4223" t="str">
        <f t="shared" si="289"/>
        <v>Jul</v>
      </c>
      <c r="R4223" t="str">
        <f>TEXT(dDate[[#This Row],[Date]],"yyy - mm - mmm")</f>
        <v>1983 - 07 - Jul</v>
      </c>
      <c r="S4223">
        <f t="shared" si="290"/>
        <v>1983</v>
      </c>
    </row>
    <row r="4224" spans="14:19" x14ac:dyDescent="0.25">
      <c r="N4224" s="10">
        <v>30521</v>
      </c>
      <c r="O4224">
        <f t="shared" si="287"/>
        <v>24</v>
      </c>
      <c r="P4224">
        <f t="shared" si="288"/>
        <v>7</v>
      </c>
      <c r="Q4224" t="str">
        <f t="shared" si="289"/>
        <v>Jul</v>
      </c>
      <c r="R4224" t="str">
        <f>TEXT(dDate[[#This Row],[Date]],"yyy - mm - mmm")</f>
        <v>1983 - 07 - Jul</v>
      </c>
      <c r="S4224">
        <f t="shared" si="290"/>
        <v>1983</v>
      </c>
    </row>
    <row r="4225" spans="14:19" x14ac:dyDescent="0.25">
      <c r="N4225" s="10">
        <v>30522</v>
      </c>
      <c r="O4225">
        <f t="shared" si="287"/>
        <v>25</v>
      </c>
      <c r="P4225">
        <f t="shared" si="288"/>
        <v>7</v>
      </c>
      <c r="Q4225" t="str">
        <f t="shared" si="289"/>
        <v>Jul</v>
      </c>
      <c r="R4225" t="str">
        <f>TEXT(dDate[[#This Row],[Date]],"yyy - mm - mmm")</f>
        <v>1983 - 07 - Jul</v>
      </c>
      <c r="S4225">
        <f t="shared" si="290"/>
        <v>1983</v>
      </c>
    </row>
    <row r="4226" spans="14:19" x14ac:dyDescent="0.25">
      <c r="N4226" s="10">
        <v>30523</v>
      </c>
      <c r="O4226">
        <f t="shared" si="287"/>
        <v>26</v>
      </c>
      <c r="P4226">
        <f t="shared" si="288"/>
        <v>7</v>
      </c>
      <c r="Q4226" t="str">
        <f t="shared" si="289"/>
        <v>Jul</v>
      </c>
      <c r="R4226" t="str">
        <f>TEXT(dDate[[#This Row],[Date]],"yyy - mm - mmm")</f>
        <v>1983 - 07 - Jul</v>
      </c>
      <c r="S4226">
        <f t="shared" si="290"/>
        <v>1983</v>
      </c>
    </row>
    <row r="4227" spans="14:19" x14ac:dyDescent="0.25">
      <c r="N4227" s="10">
        <v>30524</v>
      </c>
      <c r="O4227">
        <f t="shared" ref="O4227:O4290" si="291">DAY(N4227)</f>
        <v>27</v>
      </c>
      <c r="P4227">
        <f t="shared" ref="P4227:P4290" si="292">MONTH(N4227)</f>
        <v>7</v>
      </c>
      <c r="Q4227" t="str">
        <f t="shared" ref="Q4227:Q4290" si="293">TEXT(N4227,"mmm")</f>
        <v>Jul</v>
      </c>
      <c r="R4227" t="str">
        <f>TEXT(dDate[[#This Row],[Date]],"yyy - mm - mmm")</f>
        <v>1983 - 07 - Jul</v>
      </c>
      <c r="S4227">
        <f t="shared" ref="S4227:S4290" si="294">YEAR(N4227)</f>
        <v>1983</v>
      </c>
    </row>
    <row r="4228" spans="14:19" x14ac:dyDescent="0.25">
      <c r="N4228" s="10">
        <v>30525</v>
      </c>
      <c r="O4228">
        <f t="shared" si="291"/>
        <v>28</v>
      </c>
      <c r="P4228">
        <f t="shared" si="292"/>
        <v>7</v>
      </c>
      <c r="Q4228" t="str">
        <f t="shared" si="293"/>
        <v>Jul</v>
      </c>
      <c r="R4228" t="str">
        <f>TEXT(dDate[[#This Row],[Date]],"yyy - mm - mmm")</f>
        <v>1983 - 07 - Jul</v>
      </c>
      <c r="S4228">
        <f t="shared" si="294"/>
        <v>1983</v>
      </c>
    </row>
    <row r="4229" spans="14:19" x14ac:dyDescent="0.25">
      <c r="N4229" s="10">
        <v>30526</v>
      </c>
      <c r="O4229">
        <f t="shared" si="291"/>
        <v>29</v>
      </c>
      <c r="P4229">
        <f t="shared" si="292"/>
        <v>7</v>
      </c>
      <c r="Q4229" t="str">
        <f t="shared" si="293"/>
        <v>Jul</v>
      </c>
      <c r="R4229" t="str">
        <f>TEXT(dDate[[#This Row],[Date]],"yyy - mm - mmm")</f>
        <v>1983 - 07 - Jul</v>
      </c>
      <c r="S4229">
        <f t="shared" si="294"/>
        <v>1983</v>
      </c>
    </row>
    <row r="4230" spans="14:19" x14ac:dyDescent="0.25">
      <c r="N4230" s="10">
        <v>30527</v>
      </c>
      <c r="O4230">
        <f t="shared" si="291"/>
        <v>30</v>
      </c>
      <c r="P4230">
        <f t="shared" si="292"/>
        <v>7</v>
      </c>
      <c r="Q4230" t="str">
        <f t="shared" si="293"/>
        <v>Jul</v>
      </c>
      <c r="R4230" t="str">
        <f>TEXT(dDate[[#This Row],[Date]],"yyy - mm - mmm")</f>
        <v>1983 - 07 - Jul</v>
      </c>
      <c r="S4230">
        <f t="shared" si="294"/>
        <v>1983</v>
      </c>
    </row>
    <row r="4231" spans="14:19" x14ac:dyDescent="0.25">
      <c r="N4231" s="10">
        <v>30528</v>
      </c>
      <c r="O4231">
        <f t="shared" si="291"/>
        <v>31</v>
      </c>
      <c r="P4231">
        <f t="shared" si="292"/>
        <v>7</v>
      </c>
      <c r="Q4231" t="str">
        <f t="shared" si="293"/>
        <v>Jul</v>
      </c>
      <c r="R4231" t="str">
        <f>TEXT(dDate[[#This Row],[Date]],"yyy - mm - mmm")</f>
        <v>1983 - 07 - Jul</v>
      </c>
      <c r="S4231">
        <f t="shared" si="294"/>
        <v>1983</v>
      </c>
    </row>
    <row r="4232" spans="14:19" x14ac:dyDescent="0.25">
      <c r="N4232" s="10">
        <v>30529</v>
      </c>
      <c r="O4232">
        <f t="shared" si="291"/>
        <v>1</v>
      </c>
      <c r="P4232">
        <f t="shared" si="292"/>
        <v>8</v>
      </c>
      <c r="Q4232" t="str">
        <f t="shared" si="293"/>
        <v>Aug</v>
      </c>
      <c r="R4232" t="str">
        <f>TEXT(dDate[[#This Row],[Date]],"yyy - mm - mmm")</f>
        <v>1983 - 08 - Aug</v>
      </c>
      <c r="S4232">
        <f t="shared" si="294"/>
        <v>1983</v>
      </c>
    </row>
    <row r="4233" spans="14:19" x14ac:dyDescent="0.25">
      <c r="N4233" s="10">
        <v>30530</v>
      </c>
      <c r="O4233">
        <f t="shared" si="291"/>
        <v>2</v>
      </c>
      <c r="P4233">
        <f t="shared" si="292"/>
        <v>8</v>
      </c>
      <c r="Q4233" t="str">
        <f t="shared" si="293"/>
        <v>Aug</v>
      </c>
      <c r="R4233" t="str">
        <f>TEXT(dDate[[#This Row],[Date]],"yyy - mm - mmm")</f>
        <v>1983 - 08 - Aug</v>
      </c>
      <c r="S4233">
        <f t="shared" si="294"/>
        <v>1983</v>
      </c>
    </row>
    <row r="4234" spans="14:19" x14ac:dyDescent="0.25">
      <c r="N4234" s="10">
        <v>30531</v>
      </c>
      <c r="O4234">
        <f t="shared" si="291"/>
        <v>3</v>
      </c>
      <c r="P4234">
        <f t="shared" si="292"/>
        <v>8</v>
      </c>
      <c r="Q4234" t="str">
        <f t="shared" si="293"/>
        <v>Aug</v>
      </c>
      <c r="R4234" t="str">
        <f>TEXT(dDate[[#This Row],[Date]],"yyy - mm - mmm")</f>
        <v>1983 - 08 - Aug</v>
      </c>
      <c r="S4234">
        <f t="shared" si="294"/>
        <v>1983</v>
      </c>
    </row>
    <row r="4235" spans="14:19" x14ac:dyDescent="0.25">
      <c r="N4235" s="10">
        <v>30532</v>
      </c>
      <c r="O4235">
        <f t="shared" si="291"/>
        <v>4</v>
      </c>
      <c r="P4235">
        <f t="shared" si="292"/>
        <v>8</v>
      </c>
      <c r="Q4235" t="str">
        <f t="shared" si="293"/>
        <v>Aug</v>
      </c>
      <c r="R4235" t="str">
        <f>TEXT(dDate[[#This Row],[Date]],"yyy - mm - mmm")</f>
        <v>1983 - 08 - Aug</v>
      </c>
      <c r="S4235">
        <f t="shared" si="294"/>
        <v>1983</v>
      </c>
    </row>
    <row r="4236" spans="14:19" x14ac:dyDescent="0.25">
      <c r="N4236" s="10">
        <v>30533</v>
      </c>
      <c r="O4236">
        <f t="shared" si="291"/>
        <v>5</v>
      </c>
      <c r="P4236">
        <f t="shared" si="292"/>
        <v>8</v>
      </c>
      <c r="Q4236" t="str">
        <f t="shared" si="293"/>
        <v>Aug</v>
      </c>
      <c r="R4236" t="str">
        <f>TEXT(dDate[[#This Row],[Date]],"yyy - mm - mmm")</f>
        <v>1983 - 08 - Aug</v>
      </c>
      <c r="S4236">
        <f t="shared" si="294"/>
        <v>1983</v>
      </c>
    </row>
    <row r="4237" spans="14:19" x14ac:dyDescent="0.25">
      <c r="N4237" s="10">
        <v>30534</v>
      </c>
      <c r="O4237">
        <f t="shared" si="291"/>
        <v>6</v>
      </c>
      <c r="P4237">
        <f t="shared" si="292"/>
        <v>8</v>
      </c>
      <c r="Q4237" t="str">
        <f t="shared" si="293"/>
        <v>Aug</v>
      </c>
      <c r="R4237" t="str">
        <f>TEXT(dDate[[#This Row],[Date]],"yyy - mm - mmm")</f>
        <v>1983 - 08 - Aug</v>
      </c>
      <c r="S4237">
        <f t="shared" si="294"/>
        <v>1983</v>
      </c>
    </row>
    <row r="4238" spans="14:19" x14ac:dyDescent="0.25">
      <c r="N4238" s="10">
        <v>30535</v>
      </c>
      <c r="O4238">
        <f t="shared" si="291"/>
        <v>7</v>
      </c>
      <c r="P4238">
        <f t="shared" si="292"/>
        <v>8</v>
      </c>
      <c r="Q4238" t="str">
        <f t="shared" si="293"/>
        <v>Aug</v>
      </c>
      <c r="R4238" t="str">
        <f>TEXT(dDate[[#This Row],[Date]],"yyy - mm - mmm")</f>
        <v>1983 - 08 - Aug</v>
      </c>
      <c r="S4238">
        <f t="shared" si="294"/>
        <v>1983</v>
      </c>
    </row>
    <row r="4239" spans="14:19" x14ac:dyDescent="0.25">
      <c r="N4239" s="10">
        <v>30536</v>
      </c>
      <c r="O4239">
        <f t="shared" si="291"/>
        <v>8</v>
      </c>
      <c r="P4239">
        <f t="shared" si="292"/>
        <v>8</v>
      </c>
      <c r="Q4239" t="str">
        <f t="shared" si="293"/>
        <v>Aug</v>
      </c>
      <c r="R4239" t="str">
        <f>TEXT(dDate[[#This Row],[Date]],"yyy - mm - mmm")</f>
        <v>1983 - 08 - Aug</v>
      </c>
      <c r="S4239">
        <f t="shared" si="294"/>
        <v>1983</v>
      </c>
    </row>
    <row r="4240" spans="14:19" x14ac:dyDescent="0.25">
      <c r="N4240" s="10">
        <v>30537</v>
      </c>
      <c r="O4240">
        <f t="shared" si="291"/>
        <v>9</v>
      </c>
      <c r="P4240">
        <f t="shared" si="292"/>
        <v>8</v>
      </c>
      <c r="Q4240" t="str">
        <f t="shared" si="293"/>
        <v>Aug</v>
      </c>
      <c r="R4240" t="str">
        <f>TEXT(dDate[[#This Row],[Date]],"yyy - mm - mmm")</f>
        <v>1983 - 08 - Aug</v>
      </c>
      <c r="S4240">
        <f t="shared" si="294"/>
        <v>1983</v>
      </c>
    </row>
    <row r="4241" spans="14:19" x14ac:dyDescent="0.25">
      <c r="N4241" s="10">
        <v>30538</v>
      </c>
      <c r="O4241">
        <f t="shared" si="291"/>
        <v>10</v>
      </c>
      <c r="P4241">
        <f t="shared" si="292"/>
        <v>8</v>
      </c>
      <c r="Q4241" t="str">
        <f t="shared" si="293"/>
        <v>Aug</v>
      </c>
      <c r="R4241" t="str">
        <f>TEXT(dDate[[#This Row],[Date]],"yyy - mm - mmm")</f>
        <v>1983 - 08 - Aug</v>
      </c>
      <c r="S4241">
        <f t="shared" si="294"/>
        <v>1983</v>
      </c>
    </row>
    <row r="4242" spans="14:19" x14ac:dyDescent="0.25">
      <c r="N4242" s="10">
        <v>30539</v>
      </c>
      <c r="O4242">
        <f t="shared" si="291"/>
        <v>11</v>
      </c>
      <c r="P4242">
        <f t="shared" si="292"/>
        <v>8</v>
      </c>
      <c r="Q4242" t="str">
        <f t="shared" si="293"/>
        <v>Aug</v>
      </c>
      <c r="R4242" t="str">
        <f>TEXT(dDate[[#This Row],[Date]],"yyy - mm - mmm")</f>
        <v>1983 - 08 - Aug</v>
      </c>
      <c r="S4242">
        <f t="shared" si="294"/>
        <v>1983</v>
      </c>
    </row>
    <row r="4243" spans="14:19" x14ac:dyDescent="0.25">
      <c r="N4243" s="10">
        <v>30540</v>
      </c>
      <c r="O4243">
        <f t="shared" si="291"/>
        <v>12</v>
      </c>
      <c r="P4243">
        <f t="shared" si="292"/>
        <v>8</v>
      </c>
      <c r="Q4243" t="str">
        <f t="shared" si="293"/>
        <v>Aug</v>
      </c>
      <c r="R4243" t="str">
        <f>TEXT(dDate[[#This Row],[Date]],"yyy - mm - mmm")</f>
        <v>1983 - 08 - Aug</v>
      </c>
      <c r="S4243">
        <f t="shared" si="294"/>
        <v>1983</v>
      </c>
    </row>
    <row r="4244" spans="14:19" x14ac:dyDescent="0.25">
      <c r="N4244" s="10">
        <v>30541</v>
      </c>
      <c r="O4244">
        <f t="shared" si="291"/>
        <v>13</v>
      </c>
      <c r="P4244">
        <f t="shared" si="292"/>
        <v>8</v>
      </c>
      <c r="Q4244" t="str">
        <f t="shared" si="293"/>
        <v>Aug</v>
      </c>
      <c r="R4244" t="str">
        <f>TEXT(dDate[[#This Row],[Date]],"yyy - mm - mmm")</f>
        <v>1983 - 08 - Aug</v>
      </c>
      <c r="S4244">
        <f t="shared" si="294"/>
        <v>1983</v>
      </c>
    </row>
    <row r="4245" spans="14:19" x14ac:dyDescent="0.25">
      <c r="N4245" s="10">
        <v>30542</v>
      </c>
      <c r="O4245">
        <f t="shared" si="291"/>
        <v>14</v>
      </c>
      <c r="P4245">
        <f t="shared" si="292"/>
        <v>8</v>
      </c>
      <c r="Q4245" t="str">
        <f t="shared" si="293"/>
        <v>Aug</v>
      </c>
      <c r="R4245" t="str">
        <f>TEXT(dDate[[#This Row],[Date]],"yyy - mm - mmm")</f>
        <v>1983 - 08 - Aug</v>
      </c>
      <c r="S4245">
        <f t="shared" si="294"/>
        <v>1983</v>
      </c>
    </row>
    <row r="4246" spans="14:19" x14ac:dyDescent="0.25">
      <c r="N4246" s="10">
        <v>30543</v>
      </c>
      <c r="O4246">
        <f t="shared" si="291"/>
        <v>15</v>
      </c>
      <c r="P4246">
        <f t="shared" si="292"/>
        <v>8</v>
      </c>
      <c r="Q4246" t="str">
        <f t="shared" si="293"/>
        <v>Aug</v>
      </c>
      <c r="R4246" t="str">
        <f>TEXT(dDate[[#This Row],[Date]],"yyy - mm - mmm")</f>
        <v>1983 - 08 - Aug</v>
      </c>
      <c r="S4246">
        <f t="shared" si="294"/>
        <v>1983</v>
      </c>
    </row>
    <row r="4247" spans="14:19" x14ac:dyDescent="0.25">
      <c r="N4247" s="10">
        <v>30544</v>
      </c>
      <c r="O4247">
        <f t="shared" si="291"/>
        <v>16</v>
      </c>
      <c r="P4247">
        <f t="shared" si="292"/>
        <v>8</v>
      </c>
      <c r="Q4247" t="str">
        <f t="shared" si="293"/>
        <v>Aug</v>
      </c>
      <c r="R4247" t="str">
        <f>TEXT(dDate[[#This Row],[Date]],"yyy - mm - mmm")</f>
        <v>1983 - 08 - Aug</v>
      </c>
      <c r="S4247">
        <f t="shared" si="294"/>
        <v>1983</v>
      </c>
    </row>
    <row r="4248" spans="14:19" x14ac:dyDescent="0.25">
      <c r="N4248" s="10">
        <v>30545</v>
      </c>
      <c r="O4248">
        <f t="shared" si="291"/>
        <v>17</v>
      </c>
      <c r="P4248">
        <f t="shared" si="292"/>
        <v>8</v>
      </c>
      <c r="Q4248" t="str">
        <f t="shared" si="293"/>
        <v>Aug</v>
      </c>
      <c r="R4248" t="str">
        <f>TEXT(dDate[[#This Row],[Date]],"yyy - mm - mmm")</f>
        <v>1983 - 08 - Aug</v>
      </c>
      <c r="S4248">
        <f t="shared" si="294"/>
        <v>1983</v>
      </c>
    </row>
    <row r="4249" spans="14:19" x14ac:dyDescent="0.25">
      <c r="N4249" s="10">
        <v>30546</v>
      </c>
      <c r="O4249">
        <f t="shared" si="291"/>
        <v>18</v>
      </c>
      <c r="P4249">
        <f t="shared" si="292"/>
        <v>8</v>
      </c>
      <c r="Q4249" t="str">
        <f t="shared" si="293"/>
        <v>Aug</v>
      </c>
      <c r="R4249" t="str">
        <f>TEXT(dDate[[#This Row],[Date]],"yyy - mm - mmm")</f>
        <v>1983 - 08 - Aug</v>
      </c>
      <c r="S4249">
        <f t="shared" si="294"/>
        <v>1983</v>
      </c>
    </row>
    <row r="4250" spans="14:19" x14ac:dyDescent="0.25">
      <c r="N4250" s="10">
        <v>30547</v>
      </c>
      <c r="O4250">
        <f t="shared" si="291"/>
        <v>19</v>
      </c>
      <c r="P4250">
        <f t="shared" si="292"/>
        <v>8</v>
      </c>
      <c r="Q4250" t="str">
        <f t="shared" si="293"/>
        <v>Aug</v>
      </c>
      <c r="R4250" t="str">
        <f>TEXT(dDate[[#This Row],[Date]],"yyy - mm - mmm")</f>
        <v>1983 - 08 - Aug</v>
      </c>
      <c r="S4250">
        <f t="shared" si="294"/>
        <v>1983</v>
      </c>
    </row>
    <row r="4251" spans="14:19" x14ac:dyDescent="0.25">
      <c r="N4251" s="10">
        <v>30548</v>
      </c>
      <c r="O4251">
        <f t="shared" si="291"/>
        <v>20</v>
      </c>
      <c r="P4251">
        <f t="shared" si="292"/>
        <v>8</v>
      </c>
      <c r="Q4251" t="str">
        <f t="shared" si="293"/>
        <v>Aug</v>
      </c>
      <c r="R4251" t="str">
        <f>TEXT(dDate[[#This Row],[Date]],"yyy - mm - mmm")</f>
        <v>1983 - 08 - Aug</v>
      </c>
      <c r="S4251">
        <f t="shared" si="294"/>
        <v>1983</v>
      </c>
    </row>
    <row r="4252" spans="14:19" x14ac:dyDescent="0.25">
      <c r="N4252" s="10">
        <v>30549</v>
      </c>
      <c r="O4252">
        <f t="shared" si="291"/>
        <v>21</v>
      </c>
      <c r="P4252">
        <f t="shared" si="292"/>
        <v>8</v>
      </c>
      <c r="Q4252" t="str">
        <f t="shared" si="293"/>
        <v>Aug</v>
      </c>
      <c r="R4252" t="str">
        <f>TEXT(dDate[[#This Row],[Date]],"yyy - mm - mmm")</f>
        <v>1983 - 08 - Aug</v>
      </c>
      <c r="S4252">
        <f t="shared" si="294"/>
        <v>1983</v>
      </c>
    </row>
    <row r="4253" spans="14:19" x14ac:dyDescent="0.25">
      <c r="N4253" s="10">
        <v>30550</v>
      </c>
      <c r="O4253">
        <f t="shared" si="291"/>
        <v>22</v>
      </c>
      <c r="P4253">
        <f t="shared" si="292"/>
        <v>8</v>
      </c>
      <c r="Q4253" t="str">
        <f t="shared" si="293"/>
        <v>Aug</v>
      </c>
      <c r="R4253" t="str">
        <f>TEXT(dDate[[#This Row],[Date]],"yyy - mm - mmm")</f>
        <v>1983 - 08 - Aug</v>
      </c>
      <c r="S4253">
        <f t="shared" si="294"/>
        <v>1983</v>
      </c>
    </row>
    <row r="4254" spans="14:19" x14ac:dyDescent="0.25">
      <c r="N4254" s="10">
        <v>30551</v>
      </c>
      <c r="O4254">
        <f t="shared" si="291"/>
        <v>23</v>
      </c>
      <c r="P4254">
        <f t="shared" si="292"/>
        <v>8</v>
      </c>
      <c r="Q4254" t="str">
        <f t="shared" si="293"/>
        <v>Aug</v>
      </c>
      <c r="R4254" t="str">
        <f>TEXT(dDate[[#This Row],[Date]],"yyy - mm - mmm")</f>
        <v>1983 - 08 - Aug</v>
      </c>
      <c r="S4254">
        <f t="shared" si="294"/>
        <v>1983</v>
      </c>
    </row>
    <row r="4255" spans="14:19" x14ac:dyDescent="0.25">
      <c r="N4255" s="10">
        <v>30552</v>
      </c>
      <c r="O4255">
        <f t="shared" si="291"/>
        <v>24</v>
      </c>
      <c r="P4255">
        <f t="shared" si="292"/>
        <v>8</v>
      </c>
      <c r="Q4255" t="str">
        <f t="shared" si="293"/>
        <v>Aug</v>
      </c>
      <c r="R4255" t="str">
        <f>TEXT(dDate[[#This Row],[Date]],"yyy - mm - mmm")</f>
        <v>1983 - 08 - Aug</v>
      </c>
      <c r="S4255">
        <f t="shared" si="294"/>
        <v>1983</v>
      </c>
    </row>
    <row r="4256" spans="14:19" x14ac:dyDescent="0.25">
      <c r="N4256" s="10">
        <v>30553</v>
      </c>
      <c r="O4256">
        <f t="shared" si="291"/>
        <v>25</v>
      </c>
      <c r="P4256">
        <f t="shared" si="292"/>
        <v>8</v>
      </c>
      <c r="Q4256" t="str">
        <f t="shared" si="293"/>
        <v>Aug</v>
      </c>
      <c r="R4256" t="str">
        <f>TEXT(dDate[[#This Row],[Date]],"yyy - mm - mmm")</f>
        <v>1983 - 08 - Aug</v>
      </c>
      <c r="S4256">
        <f t="shared" si="294"/>
        <v>1983</v>
      </c>
    </row>
    <row r="4257" spans="14:19" x14ac:dyDescent="0.25">
      <c r="N4257" s="10">
        <v>30554</v>
      </c>
      <c r="O4257">
        <f t="shared" si="291"/>
        <v>26</v>
      </c>
      <c r="P4257">
        <f t="shared" si="292"/>
        <v>8</v>
      </c>
      <c r="Q4257" t="str">
        <f t="shared" si="293"/>
        <v>Aug</v>
      </c>
      <c r="R4257" t="str">
        <f>TEXT(dDate[[#This Row],[Date]],"yyy - mm - mmm")</f>
        <v>1983 - 08 - Aug</v>
      </c>
      <c r="S4257">
        <f t="shared" si="294"/>
        <v>1983</v>
      </c>
    </row>
    <row r="4258" spans="14:19" x14ac:dyDescent="0.25">
      <c r="N4258" s="10">
        <v>30555</v>
      </c>
      <c r="O4258">
        <f t="shared" si="291"/>
        <v>27</v>
      </c>
      <c r="P4258">
        <f t="shared" si="292"/>
        <v>8</v>
      </c>
      <c r="Q4258" t="str">
        <f t="shared" si="293"/>
        <v>Aug</v>
      </c>
      <c r="R4258" t="str">
        <f>TEXT(dDate[[#This Row],[Date]],"yyy - mm - mmm")</f>
        <v>1983 - 08 - Aug</v>
      </c>
      <c r="S4258">
        <f t="shared" si="294"/>
        <v>1983</v>
      </c>
    </row>
    <row r="4259" spans="14:19" x14ac:dyDescent="0.25">
      <c r="N4259" s="10">
        <v>30556</v>
      </c>
      <c r="O4259">
        <f t="shared" si="291"/>
        <v>28</v>
      </c>
      <c r="P4259">
        <f t="shared" si="292"/>
        <v>8</v>
      </c>
      <c r="Q4259" t="str">
        <f t="shared" si="293"/>
        <v>Aug</v>
      </c>
      <c r="R4259" t="str">
        <f>TEXT(dDate[[#This Row],[Date]],"yyy - mm - mmm")</f>
        <v>1983 - 08 - Aug</v>
      </c>
      <c r="S4259">
        <f t="shared" si="294"/>
        <v>1983</v>
      </c>
    </row>
    <row r="4260" spans="14:19" x14ac:dyDescent="0.25">
      <c r="N4260" s="10">
        <v>30557</v>
      </c>
      <c r="O4260">
        <f t="shared" si="291"/>
        <v>29</v>
      </c>
      <c r="P4260">
        <f t="shared" si="292"/>
        <v>8</v>
      </c>
      <c r="Q4260" t="str">
        <f t="shared" si="293"/>
        <v>Aug</v>
      </c>
      <c r="R4260" t="str">
        <f>TEXT(dDate[[#This Row],[Date]],"yyy - mm - mmm")</f>
        <v>1983 - 08 - Aug</v>
      </c>
      <c r="S4260">
        <f t="shared" si="294"/>
        <v>1983</v>
      </c>
    </row>
    <row r="4261" spans="14:19" x14ac:dyDescent="0.25">
      <c r="N4261" s="10">
        <v>30558</v>
      </c>
      <c r="O4261">
        <f t="shared" si="291"/>
        <v>30</v>
      </c>
      <c r="P4261">
        <f t="shared" si="292"/>
        <v>8</v>
      </c>
      <c r="Q4261" t="str">
        <f t="shared" si="293"/>
        <v>Aug</v>
      </c>
      <c r="R4261" t="str">
        <f>TEXT(dDate[[#This Row],[Date]],"yyy - mm - mmm")</f>
        <v>1983 - 08 - Aug</v>
      </c>
      <c r="S4261">
        <f t="shared" si="294"/>
        <v>1983</v>
      </c>
    </row>
    <row r="4262" spans="14:19" x14ac:dyDescent="0.25">
      <c r="N4262" s="10">
        <v>30559</v>
      </c>
      <c r="O4262">
        <f t="shared" si="291"/>
        <v>31</v>
      </c>
      <c r="P4262">
        <f t="shared" si="292"/>
        <v>8</v>
      </c>
      <c r="Q4262" t="str">
        <f t="shared" si="293"/>
        <v>Aug</v>
      </c>
      <c r="R4262" t="str">
        <f>TEXT(dDate[[#This Row],[Date]],"yyy - mm - mmm")</f>
        <v>1983 - 08 - Aug</v>
      </c>
      <c r="S4262">
        <f t="shared" si="294"/>
        <v>1983</v>
      </c>
    </row>
    <row r="4263" spans="14:19" x14ac:dyDescent="0.25">
      <c r="N4263" s="10">
        <v>30560</v>
      </c>
      <c r="O4263">
        <f t="shared" si="291"/>
        <v>1</v>
      </c>
      <c r="P4263">
        <f t="shared" si="292"/>
        <v>9</v>
      </c>
      <c r="Q4263" t="str">
        <f t="shared" si="293"/>
        <v>Sep</v>
      </c>
      <c r="R4263" t="str">
        <f>TEXT(dDate[[#This Row],[Date]],"yyy - mm - mmm")</f>
        <v>1983 - 09 - Sep</v>
      </c>
      <c r="S4263">
        <f t="shared" si="294"/>
        <v>1983</v>
      </c>
    </row>
    <row r="4264" spans="14:19" x14ac:dyDescent="0.25">
      <c r="N4264" s="10">
        <v>30561</v>
      </c>
      <c r="O4264">
        <f t="shared" si="291"/>
        <v>2</v>
      </c>
      <c r="P4264">
        <f t="shared" si="292"/>
        <v>9</v>
      </c>
      <c r="Q4264" t="str">
        <f t="shared" si="293"/>
        <v>Sep</v>
      </c>
      <c r="R4264" t="str">
        <f>TEXT(dDate[[#This Row],[Date]],"yyy - mm - mmm")</f>
        <v>1983 - 09 - Sep</v>
      </c>
      <c r="S4264">
        <f t="shared" si="294"/>
        <v>1983</v>
      </c>
    </row>
    <row r="4265" spans="14:19" x14ac:dyDescent="0.25">
      <c r="N4265" s="10">
        <v>30562</v>
      </c>
      <c r="O4265">
        <f t="shared" si="291"/>
        <v>3</v>
      </c>
      <c r="P4265">
        <f t="shared" si="292"/>
        <v>9</v>
      </c>
      <c r="Q4265" t="str">
        <f t="shared" si="293"/>
        <v>Sep</v>
      </c>
      <c r="R4265" t="str">
        <f>TEXT(dDate[[#This Row],[Date]],"yyy - mm - mmm")</f>
        <v>1983 - 09 - Sep</v>
      </c>
      <c r="S4265">
        <f t="shared" si="294"/>
        <v>1983</v>
      </c>
    </row>
    <row r="4266" spans="14:19" x14ac:dyDescent="0.25">
      <c r="N4266" s="10">
        <v>30563</v>
      </c>
      <c r="O4266">
        <f t="shared" si="291"/>
        <v>4</v>
      </c>
      <c r="P4266">
        <f t="shared" si="292"/>
        <v>9</v>
      </c>
      <c r="Q4266" t="str">
        <f t="shared" si="293"/>
        <v>Sep</v>
      </c>
      <c r="R4266" t="str">
        <f>TEXT(dDate[[#This Row],[Date]],"yyy - mm - mmm")</f>
        <v>1983 - 09 - Sep</v>
      </c>
      <c r="S4266">
        <f t="shared" si="294"/>
        <v>1983</v>
      </c>
    </row>
    <row r="4267" spans="14:19" x14ac:dyDescent="0.25">
      <c r="N4267" s="10">
        <v>30564</v>
      </c>
      <c r="O4267">
        <f t="shared" si="291"/>
        <v>5</v>
      </c>
      <c r="P4267">
        <f t="shared" si="292"/>
        <v>9</v>
      </c>
      <c r="Q4267" t="str">
        <f t="shared" si="293"/>
        <v>Sep</v>
      </c>
      <c r="R4267" t="str">
        <f>TEXT(dDate[[#This Row],[Date]],"yyy - mm - mmm")</f>
        <v>1983 - 09 - Sep</v>
      </c>
      <c r="S4267">
        <f t="shared" si="294"/>
        <v>1983</v>
      </c>
    </row>
    <row r="4268" spans="14:19" x14ac:dyDescent="0.25">
      <c r="N4268" s="10">
        <v>30565</v>
      </c>
      <c r="O4268">
        <f t="shared" si="291"/>
        <v>6</v>
      </c>
      <c r="P4268">
        <f t="shared" si="292"/>
        <v>9</v>
      </c>
      <c r="Q4268" t="str">
        <f t="shared" si="293"/>
        <v>Sep</v>
      </c>
      <c r="R4268" t="str">
        <f>TEXT(dDate[[#This Row],[Date]],"yyy - mm - mmm")</f>
        <v>1983 - 09 - Sep</v>
      </c>
      <c r="S4268">
        <f t="shared" si="294"/>
        <v>1983</v>
      </c>
    </row>
    <row r="4269" spans="14:19" x14ac:dyDescent="0.25">
      <c r="N4269" s="10">
        <v>30566</v>
      </c>
      <c r="O4269">
        <f t="shared" si="291"/>
        <v>7</v>
      </c>
      <c r="P4269">
        <f t="shared" si="292"/>
        <v>9</v>
      </c>
      <c r="Q4269" t="str">
        <f t="shared" si="293"/>
        <v>Sep</v>
      </c>
      <c r="R4269" t="str">
        <f>TEXT(dDate[[#This Row],[Date]],"yyy - mm - mmm")</f>
        <v>1983 - 09 - Sep</v>
      </c>
      <c r="S4269">
        <f t="shared" si="294"/>
        <v>1983</v>
      </c>
    </row>
    <row r="4270" spans="14:19" x14ac:dyDescent="0.25">
      <c r="N4270" s="10">
        <v>30567</v>
      </c>
      <c r="O4270">
        <f t="shared" si="291"/>
        <v>8</v>
      </c>
      <c r="P4270">
        <f t="shared" si="292"/>
        <v>9</v>
      </c>
      <c r="Q4270" t="str">
        <f t="shared" si="293"/>
        <v>Sep</v>
      </c>
      <c r="R4270" t="str">
        <f>TEXT(dDate[[#This Row],[Date]],"yyy - mm - mmm")</f>
        <v>1983 - 09 - Sep</v>
      </c>
      <c r="S4270">
        <f t="shared" si="294"/>
        <v>1983</v>
      </c>
    </row>
    <row r="4271" spans="14:19" x14ac:dyDescent="0.25">
      <c r="N4271" s="10">
        <v>30568</v>
      </c>
      <c r="O4271">
        <f t="shared" si="291"/>
        <v>9</v>
      </c>
      <c r="P4271">
        <f t="shared" si="292"/>
        <v>9</v>
      </c>
      <c r="Q4271" t="str">
        <f t="shared" si="293"/>
        <v>Sep</v>
      </c>
      <c r="R4271" t="str">
        <f>TEXT(dDate[[#This Row],[Date]],"yyy - mm - mmm")</f>
        <v>1983 - 09 - Sep</v>
      </c>
      <c r="S4271">
        <f t="shared" si="294"/>
        <v>1983</v>
      </c>
    </row>
    <row r="4272" spans="14:19" x14ac:dyDescent="0.25">
      <c r="N4272" s="10">
        <v>30569</v>
      </c>
      <c r="O4272">
        <f t="shared" si="291"/>
        <v>10</v>
      </c>
      <c r="P4272">
        <f t="shared" si="292"/>
        <v>9</v>
      </c>
      <c r="Q4272" t="str">
        <f t="shared" si="293"/>
        <v>Sep</v>
      </c>
      <c r="R4272" t="str">
        <f>TEXT(dDate[[#This Row],[Date]],"yyy - mm - mmm")</f>
        <v>1983 - 09 - Sep</v>
      </c>
      <c r="S4272">
        <f t="shared" si="294"/>
        <v>1983</v>
      </c>
    </row>
    <row r="4273" spans="14:19" x14ac:dyDescent="0.25">
      <c r="N4273" s="10">
        <v>30570</v>
      </c>
      <c r="O4273">
        <f t="shared" si="291"/>
        <v>11</v>
      </c>
      <c r="P4273">
        <f t="shared" si="292"/>
        <v>9</v>
      </c>
      <c r="Q4273" t="str">
        <f t="shared" si="293"/>
        <v>Sep</v>
      </c>
      <c r="R4273" t="str">
        <f>TEXT(dDate[[#This Row],[Date]],"yyy - mm - mmm")</f>
        <v>1983 - 09 - Sep</v>
      </c>
      <c r="S4273">
        <f t="shared" si="294"/>
        <v>1983</v>
      </c>
    </row>
    <row r="4274" spans="14:19" x14ac:dyDescent="0.25">
      <c r="N4274" s="10">
        <v>30571</v>
      </c>
      <c r="O4274">
        <f t="shared" si="291"/>
        <v>12</v>
      </c>
      <c r="P4274">
        <f t="shared" si="292"/>
        <v>9</v>
      </c>
      <c r="Q4274" t="str">
        <f t="shared" si="293"/>
        <v>Sep</v>
      </c>
      <c r="R4274" t="str">
        <f>TEXT(dDate[[#This Row],[Date]],"yyy - mm - mmm")</f>
        <v>1983 - 09 - Sep</v>
      </c>
      <c r="S4274">
        <f t="shared" si="294"/>
        <v>1983</v>
      </c>
    </row>
    <row r="4275" spans="14:19" x14ac:dyDescent="0.25">
      <c r="N4275" s="10">
        <v>30572</v>
      </c>
      <c r="O4275">
        <f t="shared" si="291"/>
        <v>13</v>
      </c>
      <c r="P4275">
        <f t="shared" si="292"/>
        <v>9</v>
      </c>
      <c r="Q4275" t="str">
        <f t="shared" si="293"/>
        <v>Sep</v>
      </c>
      <c r="R4275" t="str">
        <f>TEXT(dDate[[#This Row],[Date]],"yyy - mm - mmm")</f>
        <v>1983 - 09 - Sep</v>
      </c>
      <c r="S4275">
        <f t="shared" si="294"/>
        <v>1983</v>
      </c>
    </row>
    <row r="4276" spans="14:19" x14ac:dyDescent="0.25">
      <c r="N4276" s="10">
        <v>30573</v>
      </c>
      <c r="O4276">
        <f t="shared" si="291"/>
        <v>14</v>
      </c>
      <c r="P4276">
        <f t="shared" si="292"/>
        <v>9</v>
      </c>
      <c r="Q4276" t="str">
        <f t="shared" si="293"/>
        <v>Sep</v>
      </c>
      <c r="R4276" t="str">
        <f>TEXT(dDate[[#This Row],[Date]],"yyy - mm - mmm")</f>
        <v>1983 - 09 - Sep</v>
      </c>
      <c r="S4276">
        <f t="shared" si="294"/>
        <v>1983</v>
      </c>
    </row>
    <row r="4277" spans="14:19" x14ac:dyDescent="0.25">
      <c r="N4277" s="10">
        <v>30574</v>
      </c>
      <c r="O4277">
        <f t="shared" si="291"/>
        <v>15</v>
      </c>
      <c r="P4277">
        <f t="shared" si="292"/>
        <v>9</v>
      </c>
      <c r="Q4277" t="str">
        <f t="shared" si="293"/>
        <v>Sep</v>
      </c>
      <c r="R4277" t="str">
        <f>TEXT(dDate[[#This Row],[Date]],"yyy - mm - mmm")</f>
        <v>1983 - 09 - Sep</v>
      </c>
      <c r="S4277">
        <f t="shared" si="294"/>
        <v>1983</v>
      </c>
    </row>
    <row r="4278" spans="14:19" x14ac:dyDescent="0.25">
      <c r="N4278" s="10">
        <v>30575</v>
      </c>
      <c r="O4278">
        <f t="shared" si="291"/>
        <v>16</v>
      </c>
      <c r="P4278">
        <f t="shared" si="292"/>
        <v>9</v>
      </c>
      <c r="Q4278" t="str">
        <f t="shared" si="293"/>
        <v>Sep</v>
      </c>
      <c r="R4278" t="str">
        <f>TEXT(dDate[[#This Row],[Date]],"yyy - mm - mmm")</f>
        <v>1983 - 09 - Sep</v>
      </c>
      <c r="S4278">
        <f t="shared" si="294"/>
        <v>1983</v>
      </c>
    </row>
    <row r="4279" spans="14:19" x14ac:dyDescent="0.25">
      <c r="N4279" s="10">
        <v>30576</v>
      </c>
      <c r="O4279">
        <f t="shared" si="291"/>
        <v>17</v>
      </c>
      <c r="P4279">
        <f t="shared" si="292"/>
        <v>9</v>
      </c>
      <c r="Q4279" t="str">
        <f t="shared" si="293"/>
        <v>Sep</v>
      </c>
      <c r="R4279" t="str">
        <f>TEXT(dDate[[#This Row],[Date]],"yyy - mm - mmm")</f>
        <v>1983 - 09 - Sep</v>
      </c>
      <c r="S4279">
        <f t="shared" si="294"/>
        <v>1983</v>
      </c>
    </row>
    <row r="4280" spans="14:19" x14ac:dyDescent="0.25">
      <c r="N4280" s="10">
        <v>30577</v>
      </c>
      <c r="O4280">
        <f t="shared" si="291"/>
        <v>18</v>
      </c>
      <c r="P4280">
        <f t="shared" si="292"/>
        <v>9</v>
      </c>
      <c r="Q4280" t="str">
        <f t="shared" si="293"/>
        <v>Sep</v>
      </c>
      <c r="R4280" t="str">
        <f>TEXT(dDate[[#This Row],[Date]],"yyy - mm - mmm")</f>
        <v>1983 - 09 - Sep</v>
      </c>
      <c r="S4280">
        <f t="shared" si="294"/>
        <v>1983</v>
      </c>
    </row>
    <row r="4281" spans="14:19" x14ac:dyDescent="0.25">
      <c r="N4281" s="10">
        <v>30578</v>
      </c>
      <c r="O4281">
        <f t="shared" si="291"/>
        <v>19</v>
      </c>
      <c r="P4281">
        <f t="shared" si="292"/>
        <v>9</v>
      </c>
      <c r="Q4281" t="str">
        <f t="shared" si="293"/>
        <v>Sep</v>
      </c>
      <c r="R4281" t="str">
        <f>TEXT(dDate[[#This Row],[Date]],"yyy - mm - mmm")</f>
        <v>1983 - 09 - Sep</v>
      </c>
      <c r="S4281">
        <f t="shared" si="294"/>
        <v>1983</v>
      </c>
    </row>
    <row r="4282" spans="14:19" x14ac:dyDescent="0.25">
      <c r="N4282" s="10">
        <v>30579</v>
      </c>
      <c r="O4282">
        <f t="shared" si="291"/>
        <v>20</v>
      </c>
      <c r="P4282">
        <f t="shared" si="292"/>
        <v>9</v>
      </c>
      <c r="Q4282" t="str">
        <f t="shared" si="293"/>
        <v>Sep</v>
      </c>
      <c r="R4282" t="str">
        <f>TEXT(dDate[[#This Row],[Date]],"yyy - mm - mmm")</f>
        <v>1983 - 09 - Sep</v>
      </c>
      <c r="S4282">
        <f t="shared" si="294"/>
        <v>1983</v>
      </c>
    </row>
    <row r="4283" spans="14:19" x14ac:dyDescent="0.25">
      <c r="N4283" s="10">
        <v>30580</v>
      </c>
      <c r="O4283">
        <f t="shared" si="291"/>
        <v>21</v>
      </c>
      <c r="P4283">
        <f t="shared" si="292"/>
        <v>9</v>
      </c>
      <c r="Q4283" t="str">
        <f t="shared" si="293"/>
        <v>Sep</v>
      </c>
      <c r="R4283" t="str">
        <f>TEXT(dDate[[#This Row],[Date]],"yyy - mm - mmm")</f>
        <v>1983 - 09 - Sep</v>
      </c>
      <c r="S4283">
        <f t="shared" si="294"/>
        <v>1983</v>
      </c>
    </row>
    <row r="4284" spans="14:19" x14ac:dyDescent="0.25">
      <c r="N4284" s="10">
        <v>30581</v>
      </c>
      <c r="O4284">
        <f t="shared" si="291"/>
        <v>22</v>
      </c>
      <c r="P4284">
        <f t="shared" si="292"/>
        <v>9</v>
      </c>
      <c r="Q4284" t="str">
        <f t="shared" si="293"/>
        <v>Sep</v>
      </c>
      <c r="R4284" t="str">
        <f>TEXT(dDate[[#This Row],[Date]],"yyy - mm - mmm")</f>
        <v>1983 - 09 - Sep</v>
      </c>
      <c r="S4284">
        <f t="shared" si="294"/>
        <v>1983</v>
      </c>
    </row>
    <row r="4285" spans="14:19" x14ac:dyDescent="0.25">
      <c r="N4285" s="10">
        <v>30582</v>
      </c>
      <c r="O4285">
        <f t="shared" si="291"/>
        <v>23</v>
      </c>
      <c r="P4285">
        <f t="shared" si="292"/>
        <v>9</v>
      </c>
      <c r="Q4285" t="str">
        <f t="shared" si="293"/>
        <v>Sep</v>
      </c>
      <c r="R4285" t="str">
        <f>TEXT(dDate[[#This Row],[Date]],"yyy - mm - mmm")</f>
        <v>1983 - 09 - Sep</v>
      </c>
      <c r="S4285">
        <f t="shared" si="294"/>
        <v>1983</v>
      </c>
    </row>
    <row r="4286" spans="14:19" x14ac:dyDescent="0.25">
      <c r="N4286" s="10">
        <v>30583</v>
      </c>
      <c r="O4286">
        <f t="shared" si="291"/>
        <v>24</v>
      </c>
      <c r="P4286">
        <f t="shared" si="292"/>
        <v>9</v>
      </c>
      <c r="Q4286" t="str">
        <f t="shared" si="293"/>
        <v>Sep</v>
      </c>
      <c r="R4286" t="str">
        <f>TEXT(dDate[[#This Row],[Date]],"yyy - mm - mmm")</f>
        <v>1983 - 09 - Sep</v>
      </c>
      <c r="S4286">
        <f t="shared" si="294"/>
        <v>1983</v>
      </c>
    </row>
    <row r="4287" spans="14:19" x14ac:dyDescent="0.25">
      <c r="N4287" s="10">
        <v>30584</v>
      </c>
      <c r="O4287">
        <f t="shared" si="291"/>
        <v>25</v>
      </c>
      <c r="P4287">
        <f t="shared" si="292"/>
        <v>9</v>
      </c>
      <c r="Q4287" t="str">
        <f t="shared" si="293"/>
        <v>Sep</v>
      </c>
      <c r="R4287" t="str">
        <f>TEXT(dDate[[#This Row],[Date]],"yyy - mm - mmm")</f>
        <v>1983 - 09 - Sep</v>
      </c>
      <c r="S4287">
        <f t="shared" si="294"/>
        <v>1983</v>
      </c>
    </row>
    <row r="4288" spans="14:19" x14ac:dyDescent="0.25">
      <c r="N4288" s="10">
        <v>30585</v>
      </c>
      <c r="O4288">
        <f t="shared" si="291"/>
        <v>26</v>
      </c>
      <c r="P4288">
        <f t="shared" si="292"/>
        <v>9</v>
      </c>
      <c r="Q4288" t="str">
        <f t="shared" si="293"/>
        <v>Sep</v>
      </c>
      <c r="R4288" t="str">
        <f>TEXT(dDate[[#This Row],[Date]],"yyy - mm - mmm")</f>
        <v>1983 - 09 - Sep</v>
      </c>
      <c r="S4288">
        <f t="shared" si="294"/>
        <v>1983</v>
      </c>
    </row>
    <row r="4289" spans="14:19" x14ac:dyDescent="0.25">
      <c r="N4289" s="10">
        <v>30586</v>
      </c>
      <c r="O4289">
        <f t="shared" si="291"/>
        <v>27</v>
      </c>
      <c r="P4289">
        <f t="shared" si="292"/>
        <v>9</v>
      </c>
      <c r="Q4289" t="str">
        <f t="shared" si="293"/>
        <v>Sep</v>
      </c>
      <c r="R4289" t="str">
        <f>TEXT(dDate[[#This Row],[Date]],"yyy - mm - mmm")</f>
        <v>1983 - 09 - Sep</v>
      </c>
      <c r="S4289">
        <f t="shared" si="294"/>
        <v>1983</v>
      </c>
    </row>
    <row r="4290" spans="14:19" x14ac:dyDescent="0.25">
      <c r="N4290" s="10">
        <v>30587</v>
      </c>
      <c r="O4290">
        <f t="shared" si="291"/>
        <v>28</v>
      </c>
      <c r="P4290">
        <f t="shared" si="292"/>
        <v>9</v>
      </c>
      <c r="Q4290" t="str">
        <f t="shared" si="293"/>
        <v>Sep</v>
      </c>
      <c r="R4290" t="str">
        <f>TEXT(dDate[[#This Row],[Date]],"yyy - mm - mmm")</f>
        <v>1983 - 09 - Sep</v>
      </c>
      <c r="S4290">
        <f t="shared" si="294"/>
        <v>1983</v>
      </c>
    </row>
    <row r="4291" spans="14:19" x14ac:dyDescent="0.25">
      <c r="N4291" s="10">
        <v>30588</v>
      </c>
      <c r="O4291">
        <f t="shared" ref="O4291:O4354" si="295">DAY(N4291)</f>
        <v>29</v>
      </c>
      <c r="P4291">
        <f t="shared" ref="P4291:P4354" si="296">MONTH(N4291)</f>
        <v>9</v>
      </c>
      <c r="Q4291" t="str">
        <f t="shared" ref="Q4291:Q4354" si="297">TEXT(N4291,"mmm")</f>
        <v>Sep</v>
      </c>
      <c r="R4291" t="str">
        <f>TEXT(dDate[[#This Row],[Date]],"yyy - mm - mmm")</f>
        <v>1983 - 09 - Sep</v>
      </c>
      <c r="S4291">
        <f t="shared" ref="S4291:S4354" si="298">YEAR(N4291)</f>
        <v>1983</v>
      </c>
    </row>
    <row r="4292" spans="14:19" x14ac:dyDescent="0.25">
      <c r="N4292" s="10">
        <v>30589</v>
      </c>
      <c r="O4292">
        <f t="shared" si="295"/>
        <v>30</v>
      </c>
      <c r="P4292">
        <f t="shared" si="296"/>
        <v>9</v>
      </c>
      <c r="Q4292" t="str">
        <f t="shared" si="297"/>
        <v>Sep</v>
      </c>
      <c r="R4292" t="str">
        <f>TEXT(dDate[[#This Row],[Date]],"yyy - mm - mmm")</f>
        <v>1983 - 09 - Sep</v>
      </c>
      <c r="S4292">
        <f t="shared" si="298"/>
        <v>1983</v>
      </c>
    </row>
    <row r="4293" spans="14:19" x14ac:dyDescent="0.25">
      <c r="N4293" s="10">
        <v>30590</v>
      </c>
      <c r="O4293">
        <f t="shared" si="295"/>
        <v>1</v>
      </c>
      <c r="P4293">
        <f t="shared" si="296"/>
        <v>10</v>
      </c>
      <c r="Q4293" t="str">
        <f t="shared" si="297"/>
        <v>Oct</v>
      </c>
      <c r="R4293" t="str">
        <f>TEXT(dDate[[#This Row],[Date]],"yyy - mm - mmm")</f>
        <v>1983 - 10 - Oct</v>
      </c>
      <c r="S4293">
        <f t="shared" si="298"/>
        <v>1983</v>
      </c>
    </row>
    <row r="4294" spans="14:19" x14ac:dyDescent="0.25">
      <c r="N4294" s="10">
        <v>30591</v>
      </c>
      <c r="O4294">
        <f t="shared" si="295"/>
        <v>2</v>
      </c>
      <c r="P4294">
        <f t="shared" si="296"/>
        <v>10</v>
      </c>
      <c r="Q4294" t="str">
        <f t="shared" si="297"/>
        <v>Oct</v>
      </c>
      <c r="R4294" t="str">
        <f>TEXT(dDate[[#This Row],[Date]],"yyy - mm - mmm")</f>
        <v>1983 - 10 - Oct</v>
      </c>
      <c r="S4294">
        <f t="shared" si="298"/>
        <v>1983</v>
      </c>
    </row>
    <row r="4295" spans="14:19" x14ac:dyDescent="0.25">
      <c r="N4295" s="10">
        <v>30592</v>
      </c>
      <c r="O4295">
        <f t="shared" si="295"/>
        <v>3</v>
      </c>
      <c r="P4295">
        <f t="shared" si="296"/>
        <v>10</v>
      </c>
      <c r="Q4295" t="str">
        <f t="shared" si="297"/>
        <v>Oct</v>
      </c>
      <c r="R4295" t="str">
        <f>TEXT(dDate[[#This Row],[Date]],"yyy - mm - mmm")</f>
        <v>1983 - 10 - Oct</v>
      </c>
      <c r="S4295">
        <f t="shared" si="298"/>
        <v>1983</v>
      </c>
    </row>
    <row r="4296" spans="14:19" x14ac:dyDescent="0.25">
      <c r="N4296" s="10">
        <v>30593</v>
      </c>
      <c r="O4296">
        <f t="shared" si="295"/>
        <v>4</v>
      </c>
      <c r="P4296">
        <f t="shared" si="296"/>
        <v>10</v>
      </c>
      <c r="Q4296" t="str">
        <f t="shared" si="297"/>
        <v>Oct</v>
      </c>
      <c r="R4296" t="str">
        <f>TEXT(dDate[[#This Row],[Date]],"yyy - mm - mmm")</f>
        <v>1983 - 10 - Oct</v>
      </c>
      <c r="S4296">
        <f t="shared" si="298"/>
        <v>1983</v>
      </c>
    </row>
    <row r="4297" spans="14:19" x14ac:dyDescent="0.25">
      <c r="N4297" s="10">
        <v>30594</v>
      </c>
      <c r="O4297">
        <f t="shared" si="295"/>
        <v>5</v>
      </c>
      <c r="P4297">
        <f t="shared" si="296"/>
        <v>10</v>
      </c>
      <c r="Q4297" t="str">
        <f t="shared" si="297"/>
        <v>Oct</v>
      </c>
      <c r="R4297" t="str">
        <f>TEXT(dDate[[#This Row],[Date]],"yyy - mm - mmm")</f>
        <v>1983 - 10 - Oct</v>
      </c>
      <c r="S4297">
        <f t="shared" si="298"/>
        <v>1983</v>
      </c>
    </row>
    <row r="4298" spans="14:19" x14ac:dyDescent="0.25">
      <c r="N4298" s="10">
        <v>30595</v>
      </c>
      <c r="O4298">
        <f t="shared" si="295"/>
        <v>6</v>
      </c>
      <c r="P4298">
        <f t="shared" si="296"/>
        <v>10</v>
      </c>
      <c r="Q4298" t="str">
        <f t="shared" si="297"/>
        <v>Oct</v>
      </c>
      <c r="R4298" t="str">
        <f>TEXT(dDate[[#This Row],[Date]],"yyy - mm - mmm")</f>
        <v>1983 - 10 - Oct</v>
      </c>
      <c r="S4298">
        <f t="shared" si="298"/>
        <v>1983</v>
      </c>
    </row>
    <row r="4299" spans="14:19" x14ac:dyDescent="0.25">
      <c r="N4299" s="10">
        <v>30596</v>
      </c>
      <c r="O4299">
        <f t="shared" si="295"/>
        <v>7</v>
      </c>
      <c r="P4299">
        <f t="shared" si="296"/>
        <v>10</v>
      </c>
      <c r="Q4299" t="str">
        <f t="shared" si="297"/>
        <v>Oct</v>
      </c>
      <c r="R4299" t="str">
        <f>TEXT(dDate[[#This Row],[Date]],"yyy - mm - mmm")</f>
        <v>1983 - 10 - Oct</v>
      </c>
      <c r="S4299">
        <f t="shared" si="298"/>
        <v>1983</v>
      </c>
    </row>
    <row r="4300" spans="14:19" x14ac:dyDescent="0.25">
      <c r="N4300" s="10">
        <v>30597</v>
      </c>
      <c r="O4300">
        <f t="shared" si="295"/>
        <v>8</v>
      </c>
      <c r="P4300">
        <f t="shared" si="296"/>
        <v>10</v>
      </c>
      <c r="Q4300" t="str">
        <f t="shared" si="297"/>
        <v>Oct</v>
      </c>
      <c r="R4300" t="str">
        <f>TEXT(dDate[[#This Row],[Date]],"yyy - mm - mmm")</f>
        <v>1983 - 10 - Oct</v>
      </c>
      <c r="S4300">
        <f t="shared" si="298"/>
        <v>1983</v>
      </c>
    </row>
    <row r="4301" spans="14:19" x14ac:dyDescent="0.25">
      <c r="N4301" s="10">
        <v>30598</v>
      </c>
      <c r="O4301">
        <f t="shared" si="295"/>
        <v>9</v>
      </c>
      <c r="P4301">
        <f t="shared" si="296"/>
        <v>10</v>
      </c>
      <c r="Q4301" t="str">
        <f t="shared" si="297"/>
        <v>Oct</v>
      </c>
      <c r="R4301" t="str">
        <f>TEXT(dDate[[#This Row],[Date]],"yyy - mm - mmm")</f>
        <v>1983 - 10 - Oct</v>
      </c>
      <c r="S4301">
        <f t="shared" si="298"/>
        <v>1983</v>
      </c>
    </row>
    <row r="4302" spans="14:19" x14ac:dyDescent="0.25">
      <c r="N4302" s="10">
        <v>30599</v>
      </c>
      <c r="O4302">
        <f t="shared" si="295"/>
        <v>10</v>
      </c>
      <c r="P4302">
        <f t="shared" si="296"/>
        <v>10</v>
      </c>
      <c r="Q4302" t="str">
        <f t="shared" si="297"/>
        <v>Oct</v>
      </c>
      <c r="R4302" t="str">
        <f>TEXT(dDate[[#This Row],[Date]],"yyy - mm - mmm")</f>
        <v>1983 - 10 - Oct</v>
      </c>
      <c r="S4302">
        <f t="shared" si="298"/>
        <v>1983</v>
      </c>
    </row>
    <row r="4303" spans="14:19" x14ac:dyDescent="0.25">
      <c r="N4303" s="10">
        <v>30600</v>
      </c>
      <c r="O4303">
        <f t="shared" si="295"/>
        <v>11</v>
      </c>
      <c r="P4303">
        <f t="shared" si="296"/>
        <v>10</v>
      </c>
      <c r="Q4303" t="str">
        <f t="shared" si="297"/>
        <v>Oct</v>
      </c>
      <c r="R4303" t="str">
        <f>TEXT(dDate[[#This Row],[Date]],"yyy - mm - mmm")</f>
        <v>1983 - 10 - Oct</v>
      </c>
      <c r="S4303">
        <f t="shared" si="298"/>
        <v>1983</v>
      </c>
    </row>
    <row r="4304" spans="14:19" x14ac:dyDescent="0.25">
      <c r="N4304" s="10">
        <v>30601</v>
      </c>
      <c r="O4304">
        <f t="shared" si="295"/>
        <v>12</v>
      </c>
      <c r="P4304">
        <f t="shared" si="296"/>
        <v>10</v>
      </c>
      <c r="Q4304" t="str">
        <f t="shared" si="297"/>
        <v>Oct</v>
      </c>
      <c r="R4304" t="str">
        <f>TEXT(dDate[[#This Row],[Date]],"yyy - mm - mmm")</f>
        <v>1983 - 10 - Oct</v>
      </c>
      <c r="S4304">
        <f t="shared" si="298"/>
        <v>1983</v>
      </c>
    </row>
    <row r="4305" spans="14:19" x14ac:dyDescent="0.25">
      <c r="N4305" s="10">
        <v>30602</v>
      </c>
      <c r="O4305">
        <f t="shared" si="295"/>
        <v>13</v>
      </c>
      <c r="P4305">
        <f t="shared" si="296"/>
        <v>10</v>
      </c>
      <c r="Q4305" t="str">
        <f t="shared" si="297"/>
        <v>Oct</v>
      </c>
      <c r="R4305" t="str">
        <f>TEXT(dDate[[#This Row],[Date]],"yyy - mm - mmm")</f>
        <v>1983 - 10 - Oct</v>
      </c>
      <c r="S4305">
        <f t="shared" si="298"/>
        <v>1983</v>
      </c>
    </row>
    <row r="4306" spans="14:19" x14ac:dyDescent="0.25">
      <c r="N4306" s="10">
        <v>30603</v>
      </c>
      <c r="O4306">
        <f t="shared" si="295"/>
        <v>14</v>
      </c>
      <c r="P4306">
        <f t="shared" si="296"/>
        <v>10</v>
      </c>
      <c r="Q4306" t="str">
        <f t="shared" si="297"/>
        <v>Oct</v>
      </c>
      <c r="R4306" t="str">
        <f>TEXT(dDate[[#This Row],[Date]],"yyy - mm - mmm")</f>
        <v>1983 - 10 - Oct</v>
      </c>
      <c r="S4306">
        <f t="shared" si="298"/>
        <v>1983</v>
      </c>
    </row>
    <row r="4307" spans="14:19" x14ac:dyDescent="0.25">
      <c r="N4307" s="10">
        <v>30604</v>
      </c>
      <c r="O4307">
        <f t="shared" si="295"/>
        <v>15</v>
      </c>
      <c r="P4307">
        <f t="shared" si="296"/>
        <v>10</v>
      </c>
      <c r="Q4307" t="str">
        <f t="shared" si="297"/>
        <v>Oct</v>
      </c>
      <c r="R4307" t="str">
        <f>TEXT(dDate[[#This Row],[Date]],"yyy - mm - mmm")</f>
        <v>1983 - 10 - Oct</v>
      </c>
      <c r="S4307">
        <f t="shared" si="298"/>
        <v>1983</v>
      </c>
    </row>
    <row r="4308" spans="14:19" x14ac:dyDescent="0.25">
      <c r="N4308" s="10">
        <v>30605</v>
      </c>
      <c r="O4308">
        <f t="shared" si="295"/>
        <v>16</v>
      </c>
      <c r="P4308">
        <f t="shared" si="296"/>
        <v>10</v>
      </c>
      <c r="Q4308" t="str">
        <f t="shared" si="297"/>
        <v>Oct</v>
      </c>
      <c r="R4308" t="str">
        <f>TEXT(dDate[[#This Row],[Date]],"yyy - mm - mmm")</f>
        <v>1983 - 10 - Oct</v>
      </c>
      <c r="S4308">
        <f t="shared" si="298"/>
        <v>1983</v>
      </c>
    </row>
    <row r="4309" spans="14:19" x14ac:dyDescent="0.25">
      <c r="N4309" s="10">
        <v>30606</v>
      </c>
      <c r="O4309">
        <f t="shared" si="295"/>
        <v>17</v>
      </c>
      <c r="P4309">
        <f t="shared" si="296"/>
        <v>10</v>
      </c>
      <c r="Q4309" t="str">
        <f t="shared" si="297"/>
        <v>Oct</v>
      </c>
      <c r="R4309" t="str">
        <f>TEXT(dDate[[#This Row],[Date]],"yyy - mm - mmm")</f>
        <v>1983 - 10 - Oct</v>
      </c>
      <c r="S4309">
        <f t="shared" si="298"/>
        <v>1983</v>
      </c>
    </row>
    <row r="4310" spans="14:19" x14ac:dyDescent="0.25">
      <c r="N4310" s="10">
        <v>30607</v>
      </c>
      <c r="O4310">
        <f t="shared" si="295"/>
        <v>18</v>
      </c>
      <c r="P4310">
        <f t="shared" si="296"/>
        <v>10</v>
      </c>
      <c r="Q4310" t="str">
        <f t="shared" si="297"/>
        <v>Oct</v>
      </c>
      <c r="R4310" t="str">
        <f>TEXT(dDate[[#This Row],[Date]],"yyy - mm - mmm")</f>
        <v>1983 - 10 - Oct</v>
      </c>
      <c r="S4310">
        <f t="shared" si="298"/>
        <v>1983</v>
      </c>
    </row>
    <row r="4311" spans="14:19" x14ac:dyDescent="0.25">
      <c r="N4311" s="10">
        <v>30608</v>
      </c>
      <c r="O4311">
        <f t="shared" si="295"/>
        <v>19</v>
      </c>
      <c r="P4311">
        <f t="shared" si="296"/>
        <v>10</v>
      </c>
      <c r="Q4311" t="str">
        <f t="shared" si="297"/>
        <v>Oct</v>
      </c>
      <c r="R4311" t="str">
        <f>TEXT(dDate[[#This Row],[Date]],"yyy - mm - mmm")</f>
        <v>1983 - 10 - Oct</v>
      </c>
      <c r="S4311">
        <f t="shared" si="298"/>
        <v>1983</v>
      </c>
    </row>
    <row r="4312" spans="14:19" x14ac:dyDescent="0.25">
      <c r="N4312" s="10">
        <v>30609</v>
      </c>
      <c r="O4312">
        <f t="shared" si="295"/>
        <v>20</v>
      </c>
      <c r="P4312">
        <f t="shared" si="296"/>
        <v>10</v>
      </c>
      <c r="Q4312" t="str">
        <f t="shared" si="297"/>
        <v>Oct</v>
      </c>
      <c r="R4312" t="str">
        <f>TEXT(dDate[[#This Row],[Date]],"yyy - mm - mmm")</f>
        <v>1983 - 10 - Oct</v>
      </c>
      <c r="S4312">
        <f t="shared" si="298"/>
        <v>1983</v>
      </c>
    </row>
    <row r="4313" spans="14:19" x14ac:dyDescent="0.25">
      <c r="N4313" s="10">
        <v>30610</v>
      </c>
      <c r="O4313">
        <f t="shared" si="295"/>
        <v>21</v>
      </c>
      <c r="P4313">
        <f t="shared" si="296"/>
        <v>10</v>
      </c>
      <c r="Q4313" t="str">
        <f t="shared" si="297"/>
        <v>Oct</v>
      </c>
      <c r="R4313" t="str">
        <f>TEXT(dDate[[#This Row],[Date]],"yyy - mm - mmm")</f>
        <v>1983 - 10 - Oct</v>
      </c>
      <c r="S4313">
        <f t="shared" si="298"/>
        <v>1983</v>
      </c>
    </row>
    <row r="4314" spans="14:19" x14ac:dyDescent="0.25">
      <c r="N4314" s="10">
        <v>30611</v>
      </c>
      <c r="O4314">
        <f t="shared" si="295"/>
        <v>22</v>
      </c>
      <c r="P4314">
        <f t="shared" si="296"/>
        <v>10</v>
      </c>
      <c r="Q4314" t="str">
        <f t="shared" si="297"/>
        <v>Oct</v>
      </c>
      <c r="R4314" t="str">
        <f>TEXT(dDate[[#This Row],[Date]],"yyy - mm - mmm")</f>
        <v>1983 - 10 - Oct</v>
      </c>
      <c r="S4314">
        <f t="shared" si="298"/>
        <v>1983</v>
      </c>
    </row>
    <row r="4315" spans="14:19" x14ac:dyDescent="0.25">
      <c r="N4315" s="10">
        <v>30612</v>
      </c>
      <c r="O4315">
        <f t="shared" si="295"/>
        <v>23</v>
      </c>
      <c r="P4315">
        <f t="shared" si="296"/>
        <v>10</v>
      </c>
      <c r="Q4315" t="str">
        <f t="shared" si="297"/>
        <v>Oct</v>
      </c>
      <c r="R4315" t="str">
        <f>TEXT(dDate[[#This Row],[Date]],"yyy - mm - mmm")</f>
        <v>1983 - 10 - Oct</v>
      </c>
      <c r="S4315">
        <f t="shared" si="298"/>
        <v>1983</v>
      </c>
    </row>
    <row r="4316" spans="14:19" x14ac:dyDescent="0.25">
      <c r="N4316" s="10">
        <v>30613</v>
      </c>
      <c r="O4316">
        <f t="shared" si="295"/>
        <v>24</v>
      </c>
      <c r="P4316">
        <f t="shared" si="296"/>
        <v>10</v>
      </c>
      <c r="Q4316" t="str">
        <f t="shared" si="297"/>
        <v>Oct</v>
      </c>
      <c r="R4316" t="str">
        <f>TEXT(dDate[[#This Row],[Date]],"yyy - mm - mmm")</f>
        <v>1983 - 10 - Oct</v>
      </c>
      <c r="S4316">
        <f t="shared" si="298"/>
        <v>1983</v>
      </c>
    </row>
    <row r="4317" spans="14:19" x14ac:dyDescent="0.25">
      <c r="N4317" s="10">
        <v>30614</v>
      </c>
      <c r="O4317">
        <f t="shared" si="295"/>
        <v>25</v>
      </c>
      <c r="P4317">
        <f t="shared" si="296"/>
        <v>10</v>
      </c>
      <c r="Q4317" t="str">
        <f t="shared" si="297"/>
        <v>Oct</v>
      </c>
      <c r="R4317" t="str">
        <f>TEXT(dDate[[#This Row],[Date]],"yyy - mm - mmm")</f>
        <v>1983 - 10 - Oct</v>
      </c>
      <c r="S4317">
        <f t="shared" si="298"/>
        <v>1983</v>
      </c>
    </row>
    <row r="4318" spans="14:19" x14ac:dyDescent="0.25">
      <c r="N4318" s="10">
        <v>30615</v>
      </c>
      <c r="O4318">
        <f t="shared" si="295"/>
        <v>26</v>
      </c>
      <c r="P4318">
        <f t="shared" si="296"/>
        <v>10</v>
      </c>
      <c r="Q4318" t="str">
        <f t="shared" si="297"/>
        <v>Oct</v>
      </c>
      <c r="R4318" t="str">
        <f>TEXT(dDate[[#This Row],[Date]],"yyy - mm - mmm")</f>
        <v>1983 - 10 - Oct</v>
      </c>
      <c r="S4318">
        <f t="shared" si="298"/>
        <v>1983</v>
      </c>
    </row>
    <row r="4319" spans="14:19" x14ac:dyDescent="0.25">
      <c r="N4319" s="10">
        <v>30616</v>
      </c>
      <c r="O4319">
        <f t="shared" si="295"/>
        <v>27</v>
      </c>
      <c r="P4319">
        <f t="shared" si="296"/>
        <v>10</v>
      </c>
      <c r="Q4319" t="str">
        <f t="shared" si="297"/>
        <v>Oct</v>
      </c>
      <c r="R4319" t="str">
        <f>TEXT(dDate[[#This Row],[Date]],"yyy - mm - mmm")</f>
        <v>1983 - 10 - Oct</v>
      </c>
      <c r="S4319">
        <f t="shared" si="298"/>
        <v>1983</v>
      </c>
    </row>
    <row r="4320" spans="14:19" x14ac:dyDescent="0.25">
      <c r="N4320" s="10">
        <v>30617</v>
      </c>
      <c r="O4320">
        <f t="shared" si="295"/>
        <v>28</v>
      </c>
      <c r="P4320">
        <f t="shared" si="296"/>
        <v>10</v>
      </c>
      <c r="Q4320" t="str">
        <f t="shared" si="297"/>
        <v>Oct</v>
      </c>
      <c r="R4320" t="str">
        <f>TEXT(dDate[[#This Row],[Date]],"yyy - mm - mmm")</f>
        <v>1983 - 10 - Oct</v>
      </c>
      <c r="S4320">
        <f t="shared" si="298"/>
        <v>1983</v>
      </c>
    </row>
    <row r="4321" spans="14:19" x14ac:dyDescent="0.25">
      <c r="N4321" s="10">
        <v>30618</v>
      </c>
      <c r="O4321">
        <f t="shared" si="295"/>
        <v>29</v>
      </c>
      <c r="P4321">
        <f t="shared" si="296"/>
        <v>10</v>
      </c>
      <c r="Q4321" t="str">
        <f t="shared" si="297"/>
        <v>Oct</v>
      </c>
      <c r="R4321" t="str">
        <f>TEXT(dDate[[#This Row],[Date]],"yyy - mm - mmm")</f>
        <v>1983 - 10 - Oct</v>
      </c>
      <c r="S4321">
        <f t="shared" si="298"/>
        <v>1983</v>
      </c>
    </row>
    <row r="4322" spans="14:19" x14ac:dyDescent="0.25">
      <c r="N4322" s="10">
        <v>30619</v>
      </c>
      <c r="O4322">
        <f t="shared" si="295"/>
        <v>30</v>
      </c>
      <c r="P4322">
        <f t="shared" si="296"/>
        <v>10</v>
      </c>
      <c r="Q4322" t="str">
        <f t="shared" si="297"/>
        <v>Oct</v>
      </c>
      <c r="R4322" t="str">
        <f>TEXT(dDate[[#This Row],[Date]],"yyy - mm - mmm")</f>
        <v>1983 - 10 - Oct</v>
      </c>
      <c r="S4322">
        <f t="shared" si="298"/>
        <v>1983</v>
      </c>
    </row>
    <row r="4323" spans="14:19" x14ac:dyDescent="0.25">
      <c r="N4323" s="10">
        <v>30620</v>
      </c>
      <c r="O4323">
        <f t="shared" si="295"/>
        <v>31</v>
      </c>
      <c r="P4323">
        <f t="shared" si="296"/>
        <v>10</v>
      </c>
      <c r="Q4323" t="str">
        <f t="shared" si="297"/>
        <v>Oct</v>
      </c>
      <c r="R4323" t="str">
        <f>TEXT(dDate[[#This Row],[Date]],"yyy - mm - mmm")</f>
        <v>1983 - 10 - Oct</v>
      </c>
      <c r="S4323">
        <f t="shared" si="298"/>
        <v>1983</v>
      </c>
    </row>
    <row r="4324" spans="14:19" x14ac:dyDescent="0.25">
      <c r="N4324" s="10">
        <v>30621</v>
      </c>
      <c r="O4324">
        <f t="shared" si="295"/>
        <v>1</v>
      </c>
      <c r="P4324">
        <f t="shared" si="296"/>
        <v>11</v>
      </c>
      <c r="Q4324" t="str">
        <f t="shared" si="297"/>
        <v>Nov</v>
      </c>
      <c r="R4324" t="str">
        <f>TEXT(dDate[[#This Row],[Date]],"yyy - mm - mmm")</f>
        <v>1983 - 11 - Nov</v>
      </c>
      <c r="S4324">
        <f t="shared" si="298"/>
        <v>1983</v>
      </c>
    </row>
    <row r="4325" spans="14:19" x14ac:dyDescent="0.25">
      <c r="N4325" s="10">
        <v>30622</v>
      </c>
      <c r="O4325">
        <f t="shared" si="295"/>
        <v>2</v>
      </c>
      <c r="P4325">
        <f t="shared" si="296"/>
        <v>11</v>
      </c>
      <c r="Q4325" t="str">
        <f t="shared" si="297"/>
        <v>Nov</v>
      </c>
      <c r="R4325" t="str">
        <f>TEXT(dDate[[#This Row],[Date]],"yyy - mm - mmm")</f>
        <v>1983 - 11 - Nov</v>
      </c>
      <c r="S4325">
        <f t="shared" si="298"/>
        <v>1983</v>
      </c>
    </row>
    <row r="4326" spans="14:19" x14ac:dyDescent="0.25">
      <c r="N4326" s="10">
        <v>30623</v>
      </c>
      <c r="O4326">
        <f t="shared" si="295"/>
        <v>3</v>
      </c>
      <c r="P4326">
        <f t="shared" si="296"/>
        <v>11</v>
      </c>
      <c r="Q4326" t="str">
        <f t="shared" si="297"/>
        <v>Nov</v>
      </c>
      <c r="R4326" t="str">
        <f>TEXT(dDate[[#This Row],[Date]],"yyy - mm - mmm")</f>
        <v>1983 - 11 - Nov</v>
      </c>
      <c r="S4326">
        <f t="shared" si="298"/>
        <v>1983</v>
      </c>
    </row>
    <row r="4327" spans="14:19" x14ac:dyDescent="0.25">
      <c r="N4327" s="10">
        <v>30624</v>
      </c>
      <c r="O4327">
        <f t="shared" si="295"/>
        <v>4</v>
      </c>
      <c r="P4327">
        <f t="shared" si="296"/>
        <v>11</v>
      </c>
      <c r="Q4327" t="str">
        <f t="shared" si="297"/>
        <v>Nov</v>
      </c>
      <c r="R4327" t="str">
        <f>TEXT(dDate[[#This Row],[Date]],"yyy - mm - mmm")</f>
        <v>1983 - 11 - Nov</v>
      </c>
      <c r="S4327">
        <f t="shared" si="298"/>
        <v>1983</v>
      </c>
    </row>
    <row r="4328" spans="14:19" x14ac:dyDescent="0.25">
      <c r="N4328" s="10">
        <v>30625</v>
      </c>
      <c r="O4328">
        <f t="shared" si="295"/>
        <v>5</v>
      </c>
      <c r="P4328">
        <f t="shared" si="296"/>
        <v>11</v>
      </c>
      <c r="Q4328" t="str">
        <f t="shared" si="297"/>
        <v>Nov</v>
      </c>
      <c r="R4328" t="str">
        <f>TEXT(dDate[[#This Row],[Date]],"yyy - mm - mmm")</f>
        <v>1983 - 11 - Nov</v>
      </c>
      <c r="S4328">
        <f t="shared" si="298"/>
        <v>1983</v>
      </c>
    </row>
    <row r="4329" spans="14:19" x14ac:dyDescent="0.25">
      <c r="N4329" s="10">
        <v>30626</v>
      </c>
      <c r="O4329">
        <f t="shared" si="295"/>
        <v>6</v>
      </c>
      <c r="P4329">
        <f t="shared" si="296"/>
        <v>11</v>
      </c>
      <c r="Q4329" t="str">
        <f t="shared" si="297"/>
        <v>Nov</v>
      </c>
      <c r="R4329" t="str">
        <f>TEXT(dDate[[#This Row],[Date]],"yyy - mm - mmm")</f>
        <v>1983 - 11 - Nov</v>
      </c>
      <c r="S4329">
        <f t="shared" si="298"/>
        <v>1983</v>
      </c>
    </row>
    <row r="4330" spans="14:19" x14ac:dyDescent="0.25">
      <c r="N4330" s="10">
        <v>30627</v>
      </c>
      <c r="O4330">
        <f t="shared" si="295"/>
        <v>7</v>
      </c>
      <c r="P4330">
        <f t="shared" si="296"/>
        <v>11</v>
      </c>
      <c r="Q4330" t="str">
        <f t="shared" si="297"/>
        <v>Nov</v>
      </c>
      <c r="R4330" t="str">
        <f>TEXT(dDate[[#This Row],[Date]],"yyy - mm - mmm")</f>
        <v>1983 - 11 - Nov</v>
      </c>
      <c r="S4330">
        <f t="shared" si="298"/>
        <v>1983</v>
      </c>
    </row>
    <row r="4331" spans="14:19" x14ac:dyDescent="0.25">
      <c r="N4331" s="10">
        <v>30628</v>
      </c>
      <c r="O4331">
        <f t="shared" si="295"/>
        <v>8</v>
      </c>
      <c r="P4331">
        <f t="shared" si="296"/>
        <v>11</v>
      </c>
      <c r="Q4331" t="str">
        <f t="shared" si="297"/>
        <v>Nov</v>
      </c>
      <c r="R4331" t="str">
        <f>TEXT(dDate[[#This Row],[Date]],"yyy - mm - mmm")</f>
        <v>1983 - 11 - Nov</v>
      </c>
      <c r="S4331">
        <f t="shared" si="298"/>
        <v>1983</v>
      </c>
    </row>
    <row r="4332" spans="14:19" x14ac:dyDescent="0.25">
      <c r="N4332" s="10">
        <v>30629</v>
      </c>
      <c r="O4332">
        <f t="shared" si="295"/>
        <v>9</v>
      </c>
      <c r="P4332">
        <f t="shared" si="296"/>
        <v>11</v>
      </c>
      <c r="Q4332" t="str">
        <f t="shared" si="297"/>
        <v>Nov</v>
      </c>
      <c r="R4332" t="str">
        <f>TEXT(dDate[[#This Row],[Date]],"yyy - mm - mmm")</f>
        <v>1983 - 11 - Nov</v>
      </c>
      <c r="S4332">
        <f t="shared" si="298"/>
        <v>1983</v>
      </c>
    </row>
    <row r="4333" spans="14:19" x14ac:dyDescent="0.25">
      <c r="N4333" s="10">
        <v>30630</v>
      </c>
      <c r="O4333">
        <f t="shared" si="295"/>
        <v>10</v>
      </c>
      <c r="P4333">
        <f t="shared" si="296"/>
        <v>11</v>
      </c>
      <c r="Q4333" t="str">
        <f t="shared" si="297"/>
        <v>Nov</v>
      </c>
      <c r="R4333" t="str">
        <f>TEXT(dDate[[#This Row],[Date]],"yyy - mm - mmm")</f>
        <v>1983 - 11 - Nov</v>
      </c>
      <c r="S4333">
        <f t="shared" si="298"/>
        <v>1983</v>
      </c>
    </row>
    <row r="4334" spans="14:19" x14ac:dyDescent="0.25">
      <c r="N4334" s="10">
        <v>30631</v>
      </c>
      <c r="O4334">
        <f t="shared" si="295"/>
        <v>11</v>
      </c>
      <c r="P4334">
        <f t="shared" si="296"/>
        <v>11</v>
      </c>
      <c r="Q4334" t="str">
        <f t="shared" si="297"/>
        <v>Nov</v>
      </c>
      <c r="R4334" t="str">
        <f>TEXT(dDate[[#This Row],[Date]],"yyy - mm - mmm")</f>
        <v>1983 - 11 - Nov</v>
      </c>
      <c r="S4334">
        <f t="shared" si="298"/>
        <v>1983</v>
      </c>
    </row>
    <row r="4335" spans="14:19" x14ac:dyDescent="0.25">
      <c r="N4335" s="10">
        <v>30632</v>
      </c>
      <c r="O4335">
        <f t="shared" si="295"/>
        <v>12</v>
      </c>
      <c r="P4335">
        <f t="shared" si="296"/>
        <v>11</v>
      </c>
      <c r="Q4335" t="str">
        <f t="shared" si="297"/>
        <v>Nov</v>
      </c>
      <c r="R4335" t="str">
        <f>TEXT(dDate[[#This Row],[Date]],"yyy - mm - mmm")</f>
        <v>1983 - 11 - Nov</v>
      </c>
      <c r="S4335">
        <f t="shared" si="298"/>
        <v>1983</v>
      </c>
    </row>
    <row r="4336" spans="14:19" x14ac:dyDescent="0.25">
      <c r="N4336" s="10">
        <v>30633</v>
      </c>
      <c r="O4336">
        <f t="shared" si="295"/>
        <v>13</v>
      </c>
      <c r="P4336">
        <f t="shared" si="296"/>
        <v>11</v>
      </c>
      <c r="Q4336" t="str">
        <f t="shared" si="297"/>
        <v>Nov</v>
      </c>
      <c r="R4336" t="str">
        <f>TEXT(dDate[[#This Row],[Date]],"yyy - mm - mmm")</f>
        <v>1983 - 11 - Nov</v>
      </c>
      <c r="S4336">
        <f t="shared" si="298"/>
        <v>1983</v>
      </c>
    </row>
    <row r="4337" spans="14:19" x14ac:dyDescent="0.25">
      <c r="N4337" s="10">
        <v>30634</v>
      </c>
      <c r="O4337">
        <f t="shared" si="295"/>
        <v>14</v>
      </c>
      <c r="P4337">
        <f t="shared" si="296"/>
        <v>11</v>
      </c>
      <c r="Q4337" t="str">
        <f t="shared" si="297"/>
        <v>Nov</v>
      </c>
      <c r="R4337" t="str">
        <f>TEXT(dDate[[#This Row],[Date]],"yyy - mm - mmm")</f>
        <v>1983 - 11 - Nov</v>
      </c>
      <c r="S4337">
        <f t="shared" si="298"/>
        <v>1983</v>
      </c>
    </row>
    <row r="4338" spans="14:19" x14ac:dyDescent="0.25">
      <c r="N4338" s="10">
        <v>30635</v>
      </c>
      <c r="O4338">
        <f t="shared" si="295"/>
        <v>15</v>
      </c>
      <c r="P4338">
        <f t="shared" si="296"/>
        <v>11</v>
      </c>
      <c r="Q4338" t="str">
        <f t="shared" si="297"/>
        <v>Nov</v>
      </c>
      <c r="R4338" t="str">
        <f>TEXT(dDate[[#This Row],[Date]],"yyy - mm - mmm")</f>
        <v>1983 - 11 - Nov</v>
      </c>
      <c r="S4338">
        <f t="shared" si="298"/>
        <v>1983</v>
      </c>
    </row>
    <row r="4339" spans="14:19" x14ac:dyDescent="0.25">
      <c r="N4339" s="10">
        <v>30636</v>
      </c>
      <c r="O4339">
        <f t="shared" si="295"/>
        <v>16</v>
      </c>
      <c r="P4339">
        <f t="shared" si="296"/>
        <v>11</v>
      </c>
      <c r="Q4339" t="str">
        <f t="shared" si="297"/>
        <v>Nov</v>
      </c>
      <c r="R4339" t="str">
        <f>TEXT(dDate[[#This Row],[Date]],"yyy - mm - mmm")</f>
        <v>1983 - 11 - Nov</v>
      </c>
      <c r="S4339">
        <f t="shared" si="298"/>
        <v>1983</v>
      </c>
    </row>
    <row r="4340" spans="14:19" x14ac:dyDescent="0.25">
      <c r="N4340" s="10">
        <v>30637</v>
      </c>
      <c r="O4340">
        <f t="shared" si="295"/>
        <v>17</v>
      </c>
      <c r="P4340">
        <f t="shared" si="296"/>
        <v>11</v>
      </c>
      <c r="Q4340" t="str">
        <f t="shared" si="297"/>
        <v>Nov</v>
      </c>
      <c r="R4340" t="str">
        <f>TEXT(dDate[[#This Row],[Date]],"yyy - mm - mmm")</f>
        <v>1983 - 11 - Nov</v>
      </c>
      <c r="S4340">
        <f t="shared" si="298"/>
        <v>1983</v>
      </c>
    </row>
    <row r="4341" spans="14:19" x14ac:dyDescent="0.25">
      <c r="N4341" s="10">
        <v>30638</v>
      </c>
      <c r="O4341">
        <f t="shared" si="295"/>
        <v>18</v>
      </c>
      <c r="P4341">
        <f t="shared" si="296"/>
        <v>11</v>
      </c>
      <c r="Q4341" t="str">
        <f t="shared" si="297"/>
        <v>Nov</v>
      </c>
      <c r="R4341" t="str">
        <f>TEXT(dDate[[#This Row],[Date]],"yyy - mm - mmm")</f>
        <v>1983 - 11 - Nov</v>
      </c>
      <c r="S4341">
        <f t="shared" si="298"/>
        <v>1983</v>
      </c>
    </row>
    <row r="4342" spans="14:19" x14ac:dyDescent="0.25">
      <c r="N4342" s="10">
        <v>30639</v>
      </c>
      <c r="O4342">
        <f t="shared" si="295"/>
        <v>19</v>
      </c>
      <c r="P4342">
        <f t="shared" si="296"/>
        <v>11</v>
      </c>
      <c r="Q4342" t="str">
        <f t="shared" si="297"/>
        <v>Nov</v>
      </c>
      <c r="R4342" t="str">
        <f>TEXT(dDate[[#This Row],[Date]],"yyy - mm - mmm")</f>
        <v>1983 - 11 - Nov</v>
      </c>
      <c r="S4342">
        <f t="shared" si="298"/>
        <v>1983</v>
      </c>
    </row>
    <row r="4343" spans="14:19" x14ac:dyDescent="0.25">
      <c r="N4343" s="10">
        <v>30640</v>
      </c>
      <c r="O4343">
        <f t="shared" si="295"/>
        <v>20</v>
      </c>
      <c r="P4343">
        <f t="shared" si="296"/>
        <v>11</v>
      </c>
      <c r="Q4343" t="str">
        <f t="shared" si="297"/>
        <v>Nov</v>
      </c>
      <c r="R4343" t="str">
        <f>TEXT(dDate[[#This Row],[Date]],"yyy - mm - mmm")</f>
        <v>1983 - 11 - Nov</v>
      </c>
      <c r="S4343">
        <f t="shared" si="298"/>
        <v>1983</v>
      </c>
    </row>
    <row r="4344" spans="14:19" x14ac:dyDescent="0.25">
      <c r="N4344" s="10">
        <v>30641</v>
      </c>
      <c r="O4344">
        <f t="shared" si="295"/>
        <v>21</v>
      </c>
      <c r="P4344">
        <f t="shared" si="296"/>
        <v>11</v>
      </c>
      <c r="Q4344" t="str">
        <f t="shared" si="297"/>
        <v>Nov</v>
      </c>
      <c r="R4344" t="str">
        <f>TEXT(dDate[[#This Row],[Date]],"yyy - mm - mmm")</f>
        <v>1983 - 11 - Nov</v>
      </c>
      <c r="S4344">
        <f t="shared" si="298"/>
        <v>1983</v>
      </c>
    </row>
    <row r="4345" spans="14:19" x14ac:dyDescent="0.25">
      <c r="N4345" s="10">
        <v>30642</v>
      </c>
      <c r="O4345">
        <f t="shared" si="295"/>
        <v>22</v>
      </c>
      <c r="P4345">
        <f t="shared" si="296"/>
        <v>11</v>
      </c>
      <c r="Q4345" t="str">
        <f t="shared" si="297"/>
        <v>Nov</v>
      </c>
      <c r="R4345" t="str">
        <f>TEXT(dDate[[#This Row],[Date]],"yyy - mm - mmm")</f>
        <v>1983 - 11 - Nov</v>
      </c>
      <c r="S4345">
        <f t="shared" si="298"/>
        <v>1983</v>
      </c>
    </row>
    <row r="4346" spans="14:19" x14ac:dyDescent="0.25">
      <c r="N4346" s="10">
        <v>30643</v>
      </c>
      <c r="O4346">
        <f t="shared" si="295"/>
        <v>23</v>
      </c>
      <c r="P4346">
        <f t="shared" si="296"/>
        <v>11</v>
      </c>
      <c r="Q4346" t="str">
        <f t="shared" si="297"/>
        <v>Nov</v>
      </c>
      <c r="R4346" t="str">
        <f>TEXT(dDate[[#This Row],[Date]],"yyy - mm - mmm")</f>
        <v>1983 - 11 - Nov</v>
      </c>
      <c r="S4346">
        <f t="shared" si="298"/>
        <v>1983</v>
      </c>
    </row>
    <row r="4347" spans="14:19" x14ac:dyDescent="0.25">
      <c r="N4347" s="10">
        <v>30644</v>
      </c>
      <c r="O4347">
        <f t="shared" si="295"/>
        <v>24</v>
      </c>
      <c r="P4347">
        <f t="shared" si="296"/>
        <v>11</v>
      </c>
      <c r="Q4347" t="str">
        <f t="shared" si="297"/>
        <v>Nov</v>
      </c>
      <c r="R4347" t="str">
        <f>TEXT(dDate[[#This Row],[Date]],"yyy - mm - mmm")</f>
        <v>1983 - 11 - Nov</v>
      </c>
      <c r="S4347">
        <f t="shared" si="298"/>
        <v>1983</v>
      </c>
    </row>
    <row r="4348" spans="14:19" x14ac:dyDescent="0.25">
      <c r="N4348" s="10">
        <v>30645</v>
      </c>
      <c r="O4348">
        <f t="shared" si="295"/>
        <v>25</v>
      </c>
      <c r="P4348">
        <f t="shared" si="296"/>
        <v>11</v>
      </c>
      <c r="Q4348" t="str">
        <f t="shared" si="297"/>
        <v>Nov</v>
      </c>
      <c r="R4348" t="str">
        <f>TEXT(dDate[[#This Row],[Date]],"yyy - mm - mmm")</f>
        <v>1983 - 11 - Nov</v>
      </c>
      <c r="S4348">
        <f t="shared" si="298"/>
        <v>1983</v>
      </c>
    </row>
    <row r="4349" spans="14:19" x14ac:dyDescent="0.25">
      <c r="N4349" s="10">
        <v>30646</v>
      </c>
      <c r="O4349">
        <f t="shared" si="295"/>
        <v>26</v>
      </c>
      <c r="P4349">
        <f t="shared" si="296"/>
        <v>11</v>
      </c>
      <c r="Q4349" t="str">
        <f t="shared" si="297"/>
        <v>Nov</v>
      </c>
      <c r="R4349" t="str">
        <f>TEXT(dDate[[#This Row],[Date]],"yyy - mm - mmm")</f>
        <v>1983 - 11 - Nov</v>
      </c>
      <c r="S4349">
        <f t="shared" si="298"/>
        <v>1983</v>
      </c>
    </row>
    <row r="4350" spans="14:19" x14ac:dyDescent="0.25">
      <c r="N4350" s="10">
        <v>30647</v>
      </c>
      <c r="O4350">
        <f t="shared" si="295"/>
        <v>27</v>
      </c>
      <c r="P4350">
        <f t="shared" si="296"/>
        <v>11</v>
      </c>
      <c r="Q4350" t="str">
        <f t="shared" si="297"/>
        <v>Nov</v>
      </c>
      <c r="R4350" t="str">
        <f>TEXT(dDate[[#This Row],[Date]],"yyy - mm - mmm")</f>
        <v>1983 - 11 - Nov</v>
      </c>
      <c r="S4350">
        <f t="shared" si="298"/>
        <v>1983</v>
      </c>
    </row>
    <row r="4351" spans="14:19" x14ac:dyDescent="0.25">
      <c r="N4351" s="10">
        <v>30648</v>
      </c>
      <c r="O4351">
        <f t="shared" si="295"/>
        <v>28</v>
      </c>
      <c r="P4351">
        <f t="shared" si="296"/>
        <v>11</v>
      </c>
      <c r="Q4351" t="str">
        <f t="shared" si="297"/>
        <v>Nov</v>
      </c>
      <c r="R4351" t="str">
        <f>TEXT(dDate[[#This Row],[Date]],"yyy - mm - mmm")</f>
        <v>1983 - 11 - Nov</v>
      </c>
      <c r="S4351">
        <f t="shared" si="298"/>
        <v>1983</v>
      </c>
    </row>
    <row r="4352" spans="14:19" x14ac:dyDescent="0.25">
      <c r="N4352" s="10">
        <v>30649</v>
      </c>
      <c r="O4352">
        <f t="shared" si="295"/>
        <v>29</v>
      </c>
      <c r="P4352">
        <f t="shared" si="296"/>
        <v>11</v>
      </c>
      <c r="Q4352" t="str">
        <f t="shared" si="297"/>
        <v>Nov</v>
      </c>
      <c r="R4352" t="str">
        <f>TEXT(dDate[[#This Row],[Date]],"yyy - mm - mmm")</f>
        <v>1983 - 11 - Nov</v>
      </c>
      <c r="S4352">
        <f t="shared" si="298"/>
        <v>1983</v>
      </c>
    </row>
    <row r="4353" spans="14:19" x14ac:dyDescent="0.25">
      <c r="N4353" s="10">
        <v>30650</v>
      </c>
      <c r="O4353">
        <f t="shared" si="295"/>
        <v>30</v>
      </c>
      <c r="P4353">
        <f t="shared" si="296"/>
        <v>11</v>
      </c>
      <c r="Q4353" t="str">
        <f t="shared" si="297"/>
        <v>Nov</v>
      </c>
      <c r="R4353" t="str">
        <f>TEXT(dDate[[#This Row],[Date]],"yyy - mm - mmm")</f>
        <v>1983 - 11 - Nov</v>
      </c>
      <c r="S4353">
        <f t="shared" si="298"/>
        <v>1983</v>
      </c>
    </row>
    <row r="4354" spans="14:19" x14ac:dyDescent="0.25">
      <c r="N4354" s="10">
        <v>30651</v>
      </c>
      <c r="O4354">
        <f t="shared" si="295"/>
        <v>1</v>
      </c>
      <c r="P4354">
        <f t="shared" si="296"/>
        <v>12</v>
      </c>
      <c r="Q4354" t="str">
        <f t="shared" si="297"/>
        <v>Dec</v>
      </c>
      <c r="R4354" t="str">
        <f>TEXT(dDate[[#This Row],[Date]],"yyy - mm - mmm")</f>
        <v>1983 - 12 - Dec</v>
      </c>
      <c r="S4354">
        <f t="shared" si="298"/>
        <v>1983</v>
      </c>
    </row>
    <row r="4355" spans="14:19" x14ac:dyDescent="0.25">
      <c r="N4355" s="10">
        <v>30652</v>
      </c>
      <c r="O4355">
        <f t="shared" ref="O4355:O4418" si="299">DAY(N4355)</f>
        <v>2</v>
      </c>
      <c r="P4355">
        <f t="shared" ref="P4355:P4418" si="300">MONTH(N4355)</f>
        <v>12</v>
      </c>
      <c r="Q4355" t="str">
        <f t="shared" ref="Q4355:Q4418" si="301">TEXT(N4355,"mmm")</f>
        <v>Dec</v>
      </c>
      <c r="R4355" t="str">
        <f>TEXT(dDate[[#This Row],[Date]],"yyy - mm - mmm")</f>
        <v>1983 - 12 - Dec</v>
      </c>
      <c r="S4355">
        <f t="shared" ref="S4355:S4418" si="302">YEAR(N4355)</f>
        <v>1983</v>
      </c>
    </row>
    <row r="4356" spans="14:19" x14ac:dyDescent="0.25">
      <c r="N4356" s="10">
        <v>30653</v>
      </c>
      <c r="O4356">
        <f t="shared" si="299"/>
        <v>3</v>
      </c>
      <c r="P4356">
        <f t="shared" si="300"/>
        <v>12</v>
      </c>
      <c r="Q4356" t="str">
        <f t="shared" si="301"/>
        <v>Dec</v>
      </c>
      <c r="R4356" t="str">
        <f>TEXT(dDate[[#This Row],[Date]],"yyy - mm - mmm")</f>
        <v>1983 - 12 - Dec</v>
      </c>
      <c r="S4356">
        <f t="shared" si="302"/>
        <v>1983</v>
      </c>
    </row>
    <row r="4357" spans="14:19" x14ac:dyDescent="0.25">
      <c r="N4357" s="10">
        <v>30654</v>
      </c>
      <c r="O4357">
        <f t="shared" si="299"/>
        <v>4</v>
      </c>
      <c r="P4357">
        <f t="shared" si="300"/>
        <v>12</v>
      </c>
      <c r="Q4357" t="str">
        <f t="shared" si="301"/>
        <v>Dec</v>
      </c>
      <c r="R4357" t="str">
        <f>TEXT(dDate[[#This Row],[Date]],"yyy - mm - mmm")</f>
        <v>1983 - 12 - Dec</v>
      </c>
      <c r="S4357">
        <f t="shared" si="302"/>
        <v>1983</v>
      </c>
    </row>
    <row r="4358" spans="14:19" x14ac:dyDescent="0.25">
      <c r="N4358" s="10">
        <v>30655</v>
      </c>
      <c r="O4358">
        <f t="shared" si="299"/>
        <v>5</v>
      </c>
      <c r="P4358">
        <f t="shared" si="300"/>
        <v>12</v>
      </c>
      <c r="Q4358" t="str">
        <f t="shared" si="301"/>
        <v>Dec</v>
      </c>
      <c r="R4358" t="str">
        <f>TEXT(dDate[[#This Row],[Date]],"yyy - mm - mmm")</f>
        <v>1983 - 12 - Dec</v>
      </c>
      <c r="S4358">
        <f t="shared" si="302"/>
        <v>1983</v>
      </c>
    </row>
    <row r="4359" spans="14:19" x14ac:dyDescent="0.25">
      <c r="N4359" s="10">
        <v>30656</v>
      </c>
      <c r="O4359">
        <f t="shared" si="299"/>
        <v>6</v>
      </c>
      <c r="P4359">
        <f t="shared" si="300"/>
        <v>12</v>
      </c>
      <c r="Q4359" t="str">
        <f t="shared" si="301"/>
        <v>Dec</v>
      </c>
      <c r="R4359" t="str">
        <f>TEXT(dDate[[#This Row],[Date]],"yyy - mm - mmm")</f>
        <v>1983 - 12 - Dec</v>
      </c>
      <c r="S4359">
        <f t="shared" si="302"/>
        <v>1983</v>
      </c>
    </row>
    <row r="4360" spans="14:19" x14ac:dyDescent="0.25">
      <c r="N4360" s="10">
        <v>30657</v>
      </c>
      <c r="O4360">
        <f t="shared" si="299"/>
        <v>7</v>
      </c>
      <c r="P4360">
        <f t="shared" si="300"/>
        <v>12</v>
      </c>
      <c r="Q4360" t="str">
        <f t="shared" si="301"/>
        <v>Dec</v>
      </c>
      <c r="R4360" t="str">
        <f>TEXT(dDate[[#This Row],[Date]],"yyy - mm - mmm")</f>
        <v>1983 - 12 - Dec</v>
      </c>
      <c r="S4360">
        <f t="shared" si="302"/>
        <v>1983</v>
      </c>
    </row>
    <row r="4361" spans="14:19" x14ac:dyDescent="0.25">
      <c r="N4361" s="10">
        <v>30658</v>
      </c>
      <c r="O4361">
        <f t="shared" si="299"/>
        <v>8</v>
      </c>
      <c r="P4361">
        <f t="shared" si="300"/>
        <v>12</v>
      </c>
      <c r="Q4361" t="str">
        <f t="shared" si="301"/>
        <v>Dec</v>
      </c>
      <c r="R4361" t="str">
        <f>TEXT(dDate[[#This Row],[Date]],"yyy - mm - mmm")</f>
        <v>1983 - 12 - Dec</v>
      </c>
      <c r="S4361">
        <f t="shared" si="302"/>
        <v>1983</v>
      </c>
    </row>
    <row r="4362" spans="14:19" x14ac:dyDescent="0.25">
      <c r="N4362" s="10">
        <v>30659</v>
      </c>
      <c r="O4362">
        <f t="shared" si="299"/>
        <v>9</v>
      </c>
      <c r="P4362">
        <f t="shared" si="300"/>
        <v>12</v>
      </c>
      <c r="Q4362" t="str">
        <f t="shared" si="301"/>
        <v>Dec</v>
      </c>
      <c r="R4362" t="str">
        <f>TEXT(dDate[[#This Row],[Date]],"yyy - mm - mmm")</f>
        <v>1983 - 12 - Dec</v>
      </c>
      <c r="S4362">
        <f t="shared" si="302"/>
        <v>1983</v>
      </c>
    </row>
    <row r="4363" spans="14:19" x14ac:dyDescent="0.25">
      <c r="N4363" s="10">
        <v>30660</v>
      </c>
      <c r="O4363">
        <f t="shared" si="299"/>
        <v>10</v>
      </c>
      <c r="P4363">
        <f t="shared" si="300"/>
        <v>12</v>
      </c>
      <c r="Q4363" t="str">
        <f t="shared" si="301"/>
        <v>Dec</v>
      </c>
      <c r="R4363" t="str">
        <f>TEXT(dDate[[#This Row],[Date]],"yyy - mm - mmm")</f>
        <v>1983 - 12 - Dec</v>
      </c>
      <c r="S4363">
        <f t="shared" si="302"/>
        <v>1983</v>
      </c>
    </row>
    <row r="4364" spans="14:19" x14ac:dyDescent="0.25">
      <c r="N4364" s="10">
        <v>30661</v>
      </c>
      <c r="O4364">
        <f t="shared" si="299"/>
        <v>11</v>
      </c>
      <c r="P4364">
        <f t="shared" si="300"/>
        <v>12</v>
      </c>
      <c r="Q4364" t="str">
        <f t="shared" si="301"/>
        <v>Dec</v>
      </c>
      <c r="R4364" t="str">
        <f>TEXT(dDate[[#This Row],[Date]],"yyy - mm - mmm")</f>
        <v>1983 - 12 - Dec</v>
      </c>
      <c r="S4364">
        <f t="shared" si="302"/>
        <v>1983</v>
      </c>
    </row>
    <row r="4365" spans="14:19" x14ac:dyDescent="0.25">
      <c r="N4365" s="10">
        <v>30662</v>
      </c>
      <c r="O4365">
        <f t="shared" si="299"/>
        <v>12</v>
      </c>
      <c r="P4365">
        <f t="shared" si="300"/>
        <v>12</v>
      </c>
      <c r="Q4365" t="str">
        <f t="shared" si="301"/>
        <v>Dec</v>
      </c>
      <c r="R4365" t="str">
        <f>TEXT(dDate[[#This Row],[Date]],"yyy - mm - mmm")</f>
        <v>1983 - 12 - Dec</v>
      </c>
      <c r="S4365">
        <f t="shared" si="302"/>
        <v>1983</v>
      </c>
    </row>
    <row r="4366" spans="14:19" x14ac:dyDescent="0.25">
      <c r="N4366" s="10">
        <v>30663</v>
      </c>
      <c r="O4366">
        <f t="shared" si="299"/>
        <v>13</v>
      </c>
      <c r="P4366">
        <f t="shared" si="300"/>
        <v>12</v>
      </c>
      <c r="Q4366" t="str">
        <f t="shared" si="301"/>
        <v>Dec</v>
      </c>
      <c r="R4366" t="str">
        <f>TEXT(dDate[[#This Row],[Date]],"yyy - mm - mmm")</f>
        <v>1983 - 12 - Dec</v>
      </c>
      <c r="S4366">
        <f t="shared" si="302"/>
        <v>1983</v>
      </c>
    </row>
    <row r="4367" spans="14:19" x14ac:dyDescent="0.25">
      <c r="N4367" s="10">
        <v>30664</v>
      </c>
      <c r="O4367">
        <f t="shared" si="299"/>
        <v>14</v>
      </c>
      <c r="P4367">
        <f t="shared" si="300"/>
        <v>12</v>
      </c>
      <c r="Q4367" t="str">
        <f t="shared" si="301"/>
        <v>Dec</v>
      </c>
      <c r="R4367" t="str">
        <f>TEXT(dDate[[#This Row],[Date]],"yyy - mm - mmm")</f>
        <v>1983 - 12 - Dec</v>
      </c>
      <c r="S4367">
        <f t="shared" si="302"/>
        <v>1983</v>
      </c>
    </row>
    <row r="4368" spans="14:19" x14ac:dyDescent="0.25">
      <c r="N4368" s="10">
        <v>30665</v>
      </c>
      <c r="O4368">
        <f t="shared" si="299"/>
        <v>15</v>
      </c>
      <c r="P4368">
        <f t="shared" si="300"/>
        <v>12</v>
      </c>
      <c r="Q4368" t="str">
        <f t="shared" si="301"/>
        <v>Dec</v>
      </c>
      <c r="R4368" t="str">
        <f>TEXT(dDate[[#This Row],[Date]],"yyy - mm - mmm")</f>
        <v>1983 - 12 - Dec</v>
      </c>
      <c r="S4368">
        <f t="shared" si="302"/>
        <v>1983</v>
      </c>
    </row>
    <row r="4369" spans="14:19" x14ac:dyDescent="0.25">
      <c r="N4369" s="10">
        <v>30666</v>
      </c>
      <c r="O4369">
        <f t="shared" si="299"/>
        <v>16</v>
      </c>
      <c r="P4369">
        <f t="shared" si="300"/>
        <v>12</v>
      </c>
      <c r="Q4369" t="str">
        <f t="shared" si="301"/>
        <v>Dec</v>
      </c>
      <c r="R4369" t="str">
        <f>TEXT(dDate[[#This Row],[Date]],"yyy - mm - mmm")</f>
        <v>1983 - 12 - Dec</v>
      </c>
      <c r="S4369">
        <f t="shared" si="302"/>
        <v>1983</v>
      </c>
    </row>
    <row r="4370" spans="14:19" x14ac:dyDescent="0.25">
      <c r="N4370" s="10">
        <v>30667</v>
      </c>
      <c r="O4370">
        <f t="shared" si="299"/>
        <v>17</v>
      </c>
      <c r="P4370">
        <f t="shared" si="300"/>
        <v>12</v>
      </c>
      <c r="Q4370" t="str">
        <f t="shared" si="301"/>
        <v>Dec</v>
      </c>
      <c r="R4370" t="str">
        <f>TEXT(dDate[[#This Row],[Date]],"yyy - mm - mmm")</f>
        <v>1983 - 12 - Dec</v>
      </c>
      <c r="S4370">
        <f t="shared" si="302"/>
        <v>1983</v>
      </c>
    </row>
    <row r="4371" spans="14:19" x14ac:dyDescent="0.25">
      <c r="N4371" s="10">
        <v>30668</v>
      </c>
      <c r="O4371">
        <f t="shared" si="299"/>
        <v>18</v>
      </c>
      <c r="P4371">
        <f t="shared" si="300"/>
        <v>12</v>
      </c>
      <c r="Q4371" t="str">
        <f t="shared" si="301"/>
        <v>Dec</v>
      </c>
      <c r="R4371" t="str">
        <f>TEXT(dDate[[#This Row],[Date]],"yyy - mm - mmm")</f>
        <v>1983 - 12 - Dec</v>
      </c>
      <c r="S4371">
        <f t="shared" si="302"/>
        <v>1983</v>
      </c>
    </row>
    <row r="4372" spans="14:19" x14ac:dyDescent="0.25">
      <c r="N4372" s="10">
        <v>30669</v>
      </c>
      <c r="O4372">
        <f t="shared" si="299"/>
        <v>19</v>
      </c>
      <c r="P4372">
        <f t="shared" si="300"/>
        <v>12</v>
      </c>
      <c r="Q4372" t="str">
        <f t="shared" si="301"/>
        <v>Dec</v>
      </c>
      <c r="R4372" t="str">
        <f>TEXT(dDate[[#This Row],[Date]],"yyy - mm - mmm")</f>
        <v>1983 - 12 - Dec</v>
      </c>
      <c r="S4372">
        <f t="shared" si="302"/>
        <v>1983</v>
      </c>
    </row>
    <row r="4373" spans="14:19" x14ac:dyDescent="0.25">
      <c r="N4373" s="10">
        <v>30670</v>
      </c>
      <c r="O4373">
        <f t="shared" si="299"/>
        <v>20</v>
      </c>
      <c r="P4373">
        <f t="shared" si="300"/>
        <v>12</v>
      </c>
      <c r="Q4373" t="str">
        <f t="shared" si="301"/>
        <v>Dec</v>
      </c>
      <c r="R4373" t="str">
        <f>TEXT(dDate[[#This Row],[Date]],"yyy - mm - mmm")</f>
        <v>1983 - 12 - Dec</v>
      </c>
      <c r="S4373">
        <f t="shared" si="302"/>
        <v>1983</v>
      </c>
    </row>
    <row r="4374" spans="14:19" x14ac:dyDescent="0.25">
      <c r="N4374" s="10">
        <v>30671</v>
      </c>
      <c r="O4374">
        <f t="shared" si="299"/>
        <v>21</v>
      </c>
      <c r="P4374">
        <f t="shared" si="300"/>
        <v>12</v>
      </c>
      <c r="Q4374" t="str">
        <f t="shared" si="301"/>
        <v>Dec</v>
      </c>
      <c r="R4374" t="str">
        <f>TEXT(dDate[[#This Row],[Date]],"yyy - mm - mmm")</f>
        <v>1983 - 12 - Dec</v>
      </c>
      <c r="S4374">
        <f t="shared" si="302"/>
        <v>1983</v>
      </c>
    </row>
    <row r="4375" spans="14:19" x14ac:dyDescent="0.25">
      <c r="N4375" s="10">
        <v>30672</v>
      </c>
      <c r="O4375">
        <f t="shared" si="299"/>
        <v>22</v>
      </c>
      <c r="P4375">
        <f t="shared" si="300"/>
        <v>12</v>
      </c>
      <c r="Q4375" t="str">
        <f t="shared" si="301"/>
        <v>Dec</v>
      </c>
      <c r="R4375" t="str">
        <f>TEXT(dDate[[#This Row],[Date]],"yyy - mm - mmm")</f>
        <v>1983 - 12 - Dec</v>
      </c>
      <c r="S4375">
        <f t="shared" si="302"/>
        <v>1983</v>
      </c>
    </row>
    <row r="4376" spans="14:19" x14ac:dyDescent="0.25">
      <c r="N4376" s="10">
        <v>30673</v>
      </c>
      <c r="O4376">
        <f t="shared" si="299"/>
        <v>23</v>
      </c>
      <c r="P4376">
        <f t="shared" si="300"/>
        <v>12</v>
      </c>
      <c r="Q4376" t="str">
        <f t="shared" si="301"/>
        <v>Dec</v>
      </c>
      <c r="R4376" t="str">
        <f>TEXT(dDate[[#This Row],[Date]],"yyy - mm - mmm")</f>
        <v>1983 - 12 - Dec</v>
      </c>
      <c r="S4376">
        <f t="shared" si="302"/>
        <v>1983</v>
      </c>
    </row>
    <row r="4377" spans="14:19" x14ac:dyDescent="0.25">
      <c r="N4377" s="10">
        <v>30674</v>
      </c>
      <c r="O4377">
        <f t="shared" si="299"/>
        <v>24</v>
      </c>
      <c r="P4377">
        <f t="shared" si="300"/>
        <v>12</v>
      </c>
      <c r="Q4377" t="str">
        <f t="shared" si="301"/>
        <v>Dec</v>
      </c>
      <c r="R4377" t="str">
        <f>TEXT(dDate[[#This Row],[Date]],"yyy - mm - mmm")</f>
        <v>1983 - 12 - Dec</v>
      </c>
      <c r="S4377">
        <f t="shared" si="302"/>
        <v>1983</v>
      </c>
    </row>
    <row r="4378" spans="14:19" x14ac:dyDescent="0.25">
      <c r="N4378" s="10">
        <v>30675</v>
      </c>
      <c r="O4378">
        <f t="shared" si="299"/>
        <v>25</v>
      </c>
      <c r="P4378">
        <f t="shared" si="300"/>
        <v>12</v>
      </c>
      <c r="Q4378" t="str">
        <f t="shared" si="301"/>
        <v>Dec</v>
      </c>
      <c r="R4378" t="str">
        <f>TEXT(dDate[[#This Row],[Date]],"yyy - mm - mmm")</f>
        <v>1983 - 12 - Dec</v>
      </c>
      <c r="S4378">
        <f t="shared" si="302"/>
        <v>1983</v>
      </c>
    </row>
    <row r="4379" spans="14:19" x14ac:dyDescent="0.25">
      <c r="N4379" s="10">
        <v>30676</v>
      </c>
      <c r="O4379">
        <f t="shared" si="299"/>
        <v>26</v>
      </c>
      <c r="P4379">
        <f t="shared" si="300"/>
        <v>12</v>
      </c>
      <c r="Q4379" t="str">
        <f t="shared" si="301"/>
        <v>Dec</v>
      </c>
      <c r="R4379" t="str">
        <f>TEXT(dDate[[#This Row],[Date]],"yyy - mm - mmm")</f>
        <v>1983 - 12 - Dec</v>
      </c>
      <c r="S4379">
        <f t="shared" si="302"/>
        <v>1983</v>
      </c>
    </row>
    <row r="4380" spans="14:19" x14ac:dyDescent="0.25">
      <c r="N4380" s="10">
        <v>30677</v>
      </c>
      <c r="O4380">
        <f t="shared" si="299"/>
        <v>27</v>
      </c>
      <c r="P4380">
        <f t="shared" si="300"/>
        <v>12</v>
      </c>
      <c r="Q4380" t="str">
        <f t="shared" si="301"/>
        <v>Dec</v>
      </c>
      <c r="R4380" t="str">
        <f>TEXT(dDate[[#This Row],[Date]],"yyy - mm - mmm")</f>
        <v>1983 - 12 - Dec</v>
      </c>
      <c r="S4380">
        <f t="shared" si="302"/>
        <v>1983</v>
      </c>
    </row>
    <row r="4381" spans="14:19" x14ac:dyDescent="0.25">
      <c r="N4381" s="10">
        <v>30678</v>
      </c>
      <c r="O4381">
        <f t="shared" si="299"/>
        <v>28</v>
      </c>
      <c r="P4381">
        <f t="shared" si="300"/>
        <v>12</v>
      </c>
      <c r="Q4381" t="str">
        <f t="shared" si="301"/>
        <v>Dec</v>
      </c>
      <c r="R4381" t="str">
        <f>TEXT(dDate[[#This Row],[Date]],"yyy - mm - mmm")</f>
        <v>1983 - 12 - Dec</v>
      </c>
      <c r="S4381">
        <f t="shared" si="302"/>
        <v>1983</v>
      </c>
    </row>
    <row r="4382" spans="14:19" x14ac:dyDescent="0.25">
      <c r="N4382" s="10">
        <v>30679</v>
      </c>
      <c r="O4382">
        <f t="shared" si="299"/>
        <v>29</v>
      </c>
      <c r="P4382">
        <f t="shared" si="300"/>
        <v>12</v>
      </c>
      <c r="Q4382" t="str">
        <f t="shared" si="301"/>
        <v>Dec</v>
      </c>
      <c r="R4382" t="str">
        <f>TEXT(dDate[[#This Row],[Date]],"yyy - mm - mmm")</f>
        <v>1983 - 12 - Dec</v>
      </c>
      <c r="S4382">
        <f t="shared" si="302"/>
        <v>1983</v>
      </c>
    </row>
    <row r="4383" spans="14:19" x14ac:dyDescent="0.25">
      <c r="N4383" s="10">
        <v>30680</v>
      </c>
      <c r="O4383">
        <f t="shared" si="299"/>
        <v>30</v>
      </c>
      <c r="P4383">
        <f t="shared" si="300"/>
        <v>12</v>
      </c>
      <c r="Q4383" t="str">
        <f t="shared" si="301"/>
        <v>Dec</v>
      </c>
      <c r="R4383" t="str">
        <f>TEXT(dDate[[#This Row],[Date]],"yyy - mm - mmm")</f>
        <v>1983 - 12 - Dec</v>
      </c>
      <c r="S4383">
        <f t="shared" si="302"/>
        <v>1983</v>
      </c>
    </row>
    <row r="4384" spans="14:19" x14ac:dyDescent="0.25">
      <c r="N4384" s="10">
        <v>30681</v>
      </c>
      <c r="O4384">
        <f t="shared" si="299"/>
        <v>31</v>
      </c>
      <c r="P4384">
        <f t="shared" si="300"/>
        <v>12</v>
      </c>
      <c r="Q4384" t="str">
        <f t="shared" si="301"/>
        <v>Dec</v>
      </c>
      <c r="R4384" t="str">
        <f>TEXT(dDate[[#This Row],[Date]],"yyy - mm - mmm")</f>
        <v>1983 - 12 - Dec</v>
      </c>
      <c r="S4384">
        <f t="shared" si="302"/>
        <v>1983</v>
      </c>
    </row>
    <row r="4385" spans="14:19" x14ac:dyDescent="0.25">
      <c r="N4385" s="10">
        <v>30682</v>
      </c>
      <c r="O4385">
        <f t="shared" si="299"/>
        <v>1</v>
      </c>
      <c r="P4385">
        <f t="shared" si="300"/>
        <v>1</v>
      </c>
      <c r="Q4385" t="str">
        <f t="shared" si="301"/>
        <v>Jan</v>
      </c>
      <c r="R4385" t="str">
        <f>TEXT(dDate[[#This Row],[Date]],"yyy - mm - mmm")</f>
        <v>1984 - 01 - Jan</v>
      </c>
      <c r="S4385">
        <f t="shared" si="302"/>
        <v>1984</v>
      </c>
    </row>
    <row r="4386" spans="14:19" x14ac:dyDescent="0.25">
      <c r="N4386" s="10">
        <v>30683</v>
      </c>
      <c r="O4386">
        <f t="shared" si="299"/>
        <v>2</v>
      </c>
      <c r="P4386">
        <f t="shared" si="300"/>
        <v>1</v>
      </c>
      <c r="Q4386" t="str">
        <f t="shared" si="301"/>
        <v>Jan</v>
      </c>
      <c r="R4386" t="str">
        <f>TEXT(dDate[[#This Row],[Date]],"yyy - mm - mmm")</f>
        <v>1984 - 01 - Jan</v>
      </c>
      <c r="S4386">
        <f t="shared" si="302"/>
        <v>1984</v>
      </c>
    </row>
    <row r="4387" spans="14:19" x14ac:dyDescent="0.25">
      <c r="N4387" s="10">
        <v>30684</v>
      </c>
      <c r="O4387">
        <f t="shared" si="299"/>
        <v>3</v>
      </c>
      <c r="P4387">
        <f t="shared" si="300"/>
        <v>1</v>
      </c>
      <c r="Q4387" t="str">
        <f t="shared" si="301"/>
        <v>Jan</v>
      </c>
      <c r="R4387" t="str">
        <f>TEXT(dDate[[#This Row],[Date]],"yyy - mm - mmm")</f>
        <v>1984 - 01 - Jan</v>
      </c>
      <c r="S4387">
        <f t="shared" si="302"/>
        <v>1984</v>
      </c>
    </row>
    <row r="4388" spans="14:19" x14ac:dyDescent="0.25">
      <c r="N4388" s="10">
        <v>30685</v>
      </c>
      <c r="O4388">
        <f t="shared" si="299"/>
        <v>4</v>
      </c>
      <c r="P4388">
        <f t="shared" si="300"/>
        <v>1</v>
      </c>
      <c r="Q4388" t="str">
        <f t="shared" si="301"/>
        <v>Jan</v>
      </c>
      <c r="R4388" t="str">
        <f>TEXT(dDate[[#This Row],[Date]],"yyy - mm - mmm")</f>
        <v>1984 - 01 - Jan</v>
      </c>
      <c r="S4388">
        <f t="shared" si="302"/>
        <v>1984</v>
      </c>
    </row>
    <row r="4389" spans="14:19" x14ac:dyDescent="0.25">
      <c r="N4389" s="10">
        <v>30686</v>
      </c>
      <c r="O4389">
        <f t="shared" si="299"/>
        <v>5</v>
      </c>
      <c r="P4389">
        <f t="shared" si="300"/>
        <v>1</v>
      </c>
      <c r="Q4389" t="str">
        <f t="shared" si="301"/>
        <v>Jan</v>
      </c>
      <c r="R4389" t="str">
        <f>TEXT(dDate[[#This Row],[Date]],"yyy - mm - mmm")</f>
        <v>1984 - 01 - Jan</v>
      </c>
      <c r="S4389">
        <f t="shared" si="302"/>
        <v>1984</v>
      </c>
    </row>
    <row r="4390" spans="14:19" x14ac:dyDescent="0.25">
      <c r="N4390" s="10">
        <v>30687</v>
      </c>
      <c r="O4390">
        <f t="shared" si="299"/>
        <v>6</v>
      </c>
      <c r="P4390">
        <f t="shared" si="300"/>
        <v>1</v>
      </c>
      <c r="Q4390" t="str">
        <f t="shared" si="301"/>
        <v>Jan</v>
      </c>
      <c r="R4390" t="str">
        <f>TEXT(dDate[[#This Row],[Date]],"yyy - mm - mmm")</f>
        <v>1984 - 01 - Jan</v>
      </c>
      <c r="S4390">
        <f t="shared" si="302"/>
        <v>1984</v>
      </c>
    </row>
    <row r="4391" spans="14:19" x14ac:dyDescent="0.25">
      <c r="N4391" s="10">
        <v>30688</v>
      </c>
      <c r="O4391">
        <f t="shared" si="299"/>
        <v>7</v>
      </c>
      <c r="P4391">
        <f t="shared" si="300"/>
        <v>1</v>
      </c>
      <c r="Q4391" t="str">
        <f t="shared" si="301"/>
        <v>Jan</v>
      </c>
      <c r="R4391" t="str">
        <f>TEXT(dDate[[#This Row],[Date]],"yyy - mm - mmm")</f>
        <v>1984 - 01 - Jan</v>
      </c>
      <c r="S4391">
        <f t="shared" si="302"/>
        <v>1984</v>
      </c>
    </row>
    <row r="4392" spans="14:19" x14ac:dyDescent="0.25">
      <c r="N4392" s="10">
        <v>30689</v>
      </c>
      <c r="O4392">
        <f t="shared" si="299"/>
        <v>8</v>
      </c>
      <c r="P4392">
        <f t="shared" si="300"/>
        <v>1</v>
      </c>
      <c r="Q4392" t="str">
        <f t="shared" si="301"/>
        <v>Jan</v>
      </c>
      <c r="R4392" t="str">
        <f>TEXT(dDate[[#This Row],[Date]],"yyy - mm - mmm")</f>
        <v>1984 - 01 - Jan</v>
      </c>
      <c r="S4392">
        <f t="shared" si="302"/>
        <v>1984</v>
      </c>
    </row>
    <row r="4393" spans="14:19" x14ac:dyDescent="0.25">
      <c r="N4393" s="10">
        <v>30690</v>
      </c>
      <c r="O4393">
        <f t="shared" si="299"/>
        <v>9</v>
      </c>
      <c r="P4393">
        <f t="shared" si="300"/>
        <v>1</v>
      </c>
      <c r="Q4393" t="str">
        <f t="shared" si="301"/>
        <v>Jan</v>
      </c>
      <c r="R4393" t="str">
        <f>TEXT(dDate[[#This Row],[Date]],"yyy - mm - mmm")</f>
        <v>1984 - 01 - Jan</v>
      </c>
      <c r="S4393">
        <f t="shared" si="302"/>
        <v>1984</v>
      </c>
    </row>
    <row r="4394" spans="14:19" x14ac:dyDescent="0.25">
      <c r="N4394" s="10">
        <v>30691</v>
      </c>
      <c r="O4394">
        <f t="shared" si="299"/>
        <v>10</v>
      </c>
      <c r="P4394">
        <f t="shared" si="300"/>
        <v>1</v>
      </c>
      <c r="Q4394" t="str">
        <f t="shared" si="301"/>
        <v>Jan</v>
      </c>
      <c r="R4394" t="str">
        <f>TEXT(dDate[[#This Row],[Date]],"yyy - mm - mmm")</f>
        <v>1984 - 01 - Jan</v>
      </c>
      <c r="S4394">
        <f t="shared" si="302"/>
        <v>1984</v>
      </c>
    </row>
    <row r="4395" spans="14:19" x14ac:dyDescent="0.25">
      <c r="N4395" s="10">
        <v>30692</v>
      </c>
      <c r="O4395">
        <f t="shared" si="299"/>
        <v>11</v>
      </c>
      <c r="P4395">
        <f t="shared" si="300"/>
        <v>1</v>
      </c>
      <c r="Q4395" t="str">
        <f t="shared" si="301"/>
        <v>Jan</v>
      </c>
      <c r="R4395" t="str">
        <f>TEXT(dDate[[#This Row],[Date]],"yyy - mm - mmm")</f>
        <v>1984 - 01 - Jan</v>
      </c>
      <c r="S4395">
        <f t="shared" si="302"/>
        <v>1984</v>
      </c>
    </row>
    <row r="4396" spans="14:19" x14ac:dyDescent="0.25">
      <c r="N4396" s="10">
        <v>30693</v>
      </c>
      <c r="O4396">
        <f t="shared" si="299"/>
        <v>12</v>
      </c>
      <c r="P4396">
        <f t="shared" si="300"/>
        <v>1</v>
      </c>
      <c r="Q4396" t="str">
        <f t="shared" si="301"/>
        <v>Jan</v>
      </c>
      <c r="R4396" t="str">
        <f>TEXT(dDate[[#This Row],[Date]],"yyy - mm - mmm")</f>
        <v>1984 - 01 - Jan</v>
      </c>
      <c r="S4396">
        <f t="shared" si="302"/>
        <v>1984</v>
      </c>
    </row>
    <row r="4397" spans="14:19" x14ac:dyDescent="0.25">
      <c r="N4397" s="10">
        <v>30694</v>
      </c>
      <c r="O4397">
        <f t="shared" si="299"/>
        <v>13</v>
      </c>
      <c r="P4397">
        <f t="shared" si="300"/>
        <v>1</v>
      </c>
      <c r="Q4397" t="str">
        <f t="shared" si="301"/>
        <v>Jan</v>
      </c>
      <c r="R4397" t="str">
        <f>TEXT(dDate[[#This Row],[Date]],"yyy - mm - mmm")</f>
        <v>1984 - 01 - Jan</v>
      </c>
      <c r="S4397">
        <f t="shared" si="302"/>
        <v>1984</v>
      </c>
    </row>
    <row r="4398" spans="14:19" x14ac:dyDescent="0.25">
      <c r="N4398" s="10">
        <v>30695</v>
      </c>
      <c r="O4398">
        <f t="shared" si="299"/>
        <v>14</v>
      </c>
      <c r="P4398">
        <f t="shared" si="300"/>
        <v>1</v>
      </c>
      <c r="Q4398" t="str">
        <f t="shared" si="301"/>
        <v>Jan</v>
      </c>
      <c r="R4398" t="str">
        <f>TEXT(dDate[[#This Row],[Date]],"yyy - mm - mmm")</f>
        <v>1984 - 01 - Jan</v>
      </c>
      <c r="S4398">
        <f t="shared" si="302"/>
        <v>1984</v>
      </c>
    </row>
    <row r="4399" spans="14:19" x14ac:dyDescent="0.25">
      <c r="N4399" s="10">
        <v>30696</v>
      </c>
      <c r="O4399">
        <f t="shared" si="299"/>
        <v>15</v>
      </c>
      <c r="P4399">
        <f t="shared" si="300"/>
        <v>1</v>
      </c>
      <c r="Q4399" t="str">
        <f t="shared" si="301"/>
        <v>Jan</v>
      </c>
      <c r="R4399" t="str">
        <f>TEXT(dDate[[#This Row],[Date]],"yyy - mm - mmm")</f>
        <v>1984 - 01 - Jan</v>
      </c>
      <c r="S4399">
        <f t="shared" si="302"/>
        <v>1984</v>
      </c>
    </row>
    <row r="4400" spans="14:19" x14ac:dyDescent="0.25">
      <c r="N4400" s="10">
        <v>30697</v>
      </c>
      <c r="O4400">
        <f t="shared" si="299"/>
        <v>16</v>
      </c>
      <c r="P4400">
        <f t="shared" si="300"/>
        <v>1</v>
      </c>
      <c r="Q4400" t="str">
        <f t="shared" si="301"/>
        <v>Jan</v>
      </c>
      <c r="R4400" t="str">
        <f>TEXT(dDate[[#This Row],[Date]],"yyy - mm - mmm")</f>
        <v>1984 - 01 - Jan</v>
      </c>
      <c r="S4400">
        <f t="shared" si="302"/>
        <v>1984</v>
      </c>
    </row>
    <row r="4401" spans="14:19" x14ac:dyDescent="0.25">
      <c r="N4401" s="10">
        <v>30698</v>
      </c>
      <c r="O4401">
        <f t="shared" si="299"/>
        <v>17</v>
      </c>
      <c r="P4401">
        <f t="shared" si="300"/>
        <v>1</v>
      </c>
      <c r="Q4401" t="str">
        <f t="shared" si="301"/>
        <v>Jan</v>
      </c>
      <c r="R4401" t="str">
        <f>TEXT(dDate[[#This Row],[Date]],"yyy - mm - mmm")</f>
        <v>1984 - 01 - Jan</v>
      </c>
      <c r="S4401">
        <f t="shared" si="302"/>
        <v>1984</v>
      </c>
    </row>
    <row r="4402" spans="14:19" x14ac:dyDescent="0.25">
      <c r="N4402" s="10">
        <v>30699</v>
      </c>
      <c r="O4402">
        <f t="shared" si="299"/>
        <v>18</v>
      </c>
      <c r="P4402">
        <f t="shared" si="300"/>
        <v>1</v>
      </c>
      <c r="Q4402" t="str">
        <f t="shared" si="301"/>
        <v>Jan</v>
      </c>
      <c r="R4402" t="str">
        <f>TEXT(dDate[[#This Row],[Date]],"yyy - mm - mmm")</f>
        <v>1984 - 01 - Jan</v>
      </c>
      <c r="S4402">
        <f t="shared" si="302"/>
        <v>1984</v>
      </c>
    </row>
    <row r="4403" spans="14:19" x14ac:dyDescent="0.25">
      <c r="N4403" s="10">
        <v>30700</v>
      </c>
      <c r="O4403">
        <f t="shared" si="299"/>
        <v>19</v>
      </c>
      <c r="P4403">
        <f t="shared" si="300"/>
        <v>1</v>
      </c>
      <c r="Q4403" t="str">
        <f t="shared" si="301"/>
        <v>Jan</v>
      </c>
      <c r="R4403" t="str">
        <f>TEXT(dDate[[#This Row],[Date]],"yyy - mm - mmm")</f>
        <v>1984 - 01 - Jan</v>
      </c>
      <c r="S4403">
        <f t="shared" si="302"/>
        <v>1984</v>
      </c>
    </row>
    <row r="4404" spans="14:19" x14ac:dyDescent="0.25">
      <c r="N4404" s="10">
        <v>30701</v>
      </c>
      <c r="O4404">
        <f t="shared" si="299"/>
        <v>20</v>
      </c>
      <c r="P4404">
        <f t="shared" si="300"/>
        <v>1</v>
      </c>
      <c r="Q4404" t="str">
        <f t="shared" si="301"/>
        <v>Jan</v>
      </c>
      <c r="R4404" t="str">
        <f>TEXT(dDate[[#This Row],[Date]],"yyy - mm - mmm")</f>
        <v>1984 - 01 - Jan</v>
      </c>
      <c r="S4404">
        <f t="shared" si="302"/>
        <v>1984</v>
      </c>
    </row>
    <row r="4405" spans="14:19" x14ac:dyDescent="0.25">
      <c r="N4405" s="10">
        <v>30702</v>
      </c>
      <c r="O4405">
        <f t="shared" si="299"/>
        <v>21</v>
      </c>
      <c r="P4405">
        <f t="shared" si="300"/>
        <v>1</v>
      </c>
      <c r="Q4405" t="str">
        <f t="shared" si="301"/>
        <v>Jan</v>
      </c>
      <c r="R4405" t="str">
        <f>TEXT(dDate[[#This Row],[Date]],"yyy - mm - mmm")</f>
        <v>1984 - 01 - Jan</v>
      </c>
      <c r="S4405">
        <f t="shared" si="302"/>
        <v>1984</v>
      </c>
    </row>
    <row r="4406" spans="14:19" x14ac:dyDescent="0.25">
      <c r="N4406" s="10">
        <v>30703</v>
      </c>
      <c r="O4406">
        <f t="shared" si="299"/>
        <v>22</v>
      </c>
      <c r="P4406">
        <f t="shared" si="300"/>
        <v>1</v>
      </c>
      <c r="Q4406" t="str">
        <f t="shared" si="301"/>
        <v>Jan</v>
      </c>
      <c r="R4406" t="str">
        <f>TEXT(dDate[[#This Row],[Date]],"yyy - mm - mmm")</f>
        <v>1984 - 01 - Jan</v>
      </c>
      <c r="S4406">
        <f t="shared" si="302"/>
        <v>1984</v>
      </c>
    </row>
    <row r="4407" spans="14:19" x14ac:dyDescent="0.25">
      <c r="N4407" s="10">
        <v>30704</v>
      </c>
      <c r="O4407">
        <f t="shared" si="299"/>
        <v>23</v>
      </c>
      <c r="P4407">
        <f t="shared" si="300"/>
        <v>1</v>
      </c>
      <c r="Q4407" t="str">
        <f t="shared" si="301"/>
        <v>Jan</v>
      </c>
      <c r="R4407" t="str">
        <f>TEXT(dDate[[#This Row],[Date]],"yyy - mm - mmm")</f>
        <v>1984 - 01 - Jan</v>
      </c>
      <c r="S4407">
        <f t="shared" si="302"/>
        <v>1984</v>
      </c>
    </row>
    <row r="4408" spans="14:19" x14ac:dyDescent="0.25">
      <c r="N4408" s="10">
        <v>30705</v>
      </c>
      <c r="O4408">
        <f t="shared" si="299"/>
        <v>24</v>
      </c>
      <c r="P4408">
        <f t="shared" si="300"/>
        <v>1</v>
      </c>
      <c r="Q4408" t="str">
        <f t="shared" si="301"/>
        <v>Jan</v>
      </c>
      <c r="R4408" t="str">
        <f>TEXT(dDate[[#This Row],[Date]],"yyy - mm - mmm")</f>
        <v>1984 - 01 - Jan</v>
      </c>
      <c r="S4408">
        <f t="shared" si="302"/>
        <v>1984</v>
      </c>
    </row>
    <row r="4409" spans="14:19" x14ac:dyDescent="0.25">
      <c r="N4409" s="10">
        <v>30706</v>
      </c>
      <c r="O4409">
        <f t="shared" si="299"/>
        <v>25</v>
      </c>
      <c r="P4409">
        <f t="shared" si="300"/>
        <v>1</v>
      </c>
      <c r="Q4409" t="str">
        <f t="shared" si="301"/>
        <v>Jan</v>
      </c>
      <c r="R4409" t="str">
        <f>TEXT(dDate[[#This Row],[Date]],"yyy - mm - mmm")</f>
        <v>1984 - 01 - Jan</v>
      </c>
      <c r="S4409">
        <f t="shared" si="302"/>
        <v>1984</v>
      </c>
    </row>
    <row r="4410" spans="14:19" x14ac:dyDescent="0.25">
      <c r="N4410" s="10">
        <v>30707</v>
      </c>
      <c r="O4410">
        <f t="shared" si="299"/>
        <v>26</v>
      </c>
      <c r="P4410">
        <f t="shared" si="300"/>
        <v>1</v>
      </c>
      <c r="Q4410" t="str">
        <f t="shared" si="301"/>
        <v>Jan</v>
      </c>
      <c r="R4410" t="str">
        <f>TEXT(dDate[[#This Row],[Date]],"yyy - mm - mmm")</f>
        <v>1984 - 01 - Jan</v>
      </c>
      <c r="S4410">
        <f t="shared" si="302"/>
        <v>1984</v>
      </c>
    </row>
    <row r="4411" spans="14:19" x14ac:dyDescent="0.25">
      <c r="N4411" s="10">
        <v>30708</v>
      </c>
      <c r="O4411">
        <f t="shared" si="299"/>
        <v>27</v>
      </c>
      <c r="P4411">
        <f t="shared" si="300"/>
        <v>1</v>
      </c>
      <c r="Q4411" t="str">
        <f t="shared" si="301"/>
        <v>Jan</v>
      </c>
      <c r="R4411" t="str">
        <f>TEXT(dDate[[#This Row],[Date]],"yyy - mm - mmm")</f>
        <v>1984 - 01 - Jan</v>
      </c>
      <c r="S4411">
        <f t="shared" si="302"/>
        <v>1984</v>
      </c>
    </row>
    <row r="4412" spans="14:19" x14ac:dyDescent="0.25">
      <c r="N4412" s="10">
        <v>30709</v>
      </c>
      <c r="O4412">
        <f t="shared" si="299"/>
        <v>28</v>
      </c>
      <c r="P4412">
        <f t="shared" si="300"/>
        <v>1</v>
      </c>
      <c r="Q4412" t="str">
        <f t="shared" si="301"/>
        <v>Jan</v>
      </c>
      <c r="R4412" t="str">
        <f>TEXT(dDate[[#This Row],[Date]],"yyy - mm - mmm")</f>
        <v>1984 - 01 - Jan</v>
      </c>
      <c r="S4412">
        <f t="shared" si="302"/>
        <v>1984</v>
      </c>
    </row>
    <row r="4413" spans="14:19" x14ac:dyDescent="0.25">
      <c r="N4413" s="10">
        <v>30710</v>
      </c>
      <c r="O4413">
        <f t="shared" si="299"/>
        <v>29</v>
      </c>
      <c r="P4413">
        <f t="shared" si="300"/>
        <v>1</v>
      </c>
      <c r="Q4413" t="str">
        <f t="shared" si="301"/>
        <v>Jan</v>
      </c>
      <c r="R4413" t="str">
        <f>TEXT(dDate[[#This Row],[Date]],"yyy - mm - mmm")</f>
        <v>1984 - 01 - Jan</v>
      </c>
      <c r="S4413">
        <f t="shared" si="302"/>
        <v>1984</v>
      </c>
    </row>
    <row r="4414" spans="14:19" x14ac:dyDescent="0.25">
      <c r="N4414" s="10">
        <v>30711</v>
      </c>
      <c r="O4414">
        <f t="shared" si="299"/>
        <v>30</v>
      </c>
      <c r="P4414">
        <f t="shared" si="300"/>
        <v>1</v>
      </c>
      <c r="Q4414" t="str">
        <f t="shared" si="301"/>
        <v>Jan</v>
      </c>
      <c r="R4414" t="str">
        <f>TEXT(dDate[[#This Row],[Date]],"yyy - mm - mmm")</f>
        <v>1984 - 01 - Jan</v>
      </c>
      <c r="S4414">
        <f t="shared" si="302"/>
        <v>1984</v>
      </c>
    </row>
    <row r="4415" spans="14:19" x14ac:dyDescent="0.25">
      <c r="N4415" s="10">
        <v>30712</v>
      </c>
      <c r="O4415">
        <f t="shared" si="299"/>
        <v>31</v>
      </c>
      <c r="P4415">
        <f t="shared" si="300"/>
        <v>1</v>
      </c>
      <c r="Q4415" t="str">
        <f t="shared" si="301"/>
        <v>Jan</v>
      </c>
      <c r="R4415" t="str">
        <f>TEXT(dDate[[#This Row],[Date]],"yyy - mm - mmm")</f>
        <v>1984 - 01 - Jan</v>
      </c>
      <c r="S4415">
        <f t="shared" si="302"/>
        <v>1984</v>
      </c>
    </row>
    <row r="4416" spans="14:19" x14ac:dyDescent="0.25">
      <c r="N4416" s="10">
        <v>30713</v>
      </c>
      <c r="O4416">
        <f t="shared" si="299"/>
        <v>1</v>
      </c>
      <c r="P4416">
        <f t="shared" si="300"/>
        <v>2</v>
      </c>
      <c r="Q4416" t="str">
        <f t="shared" si="301"/>
        <v>Feb</v>
      </c>
      <c r="R4416" t="str">
        <f>TEXT(dDate[[#This Row],[Date]],"yyy - mm - mmm")</f>
        <v>1984 - 02 - Feb</v>
      </c>
      <c r="S4416">
        <f t="shared" si="302"/>
        <v>1984</v>
      </c>
    </row>
    <row r="4417" spans="14:19" x14ac:dyDescent="0.25">
      <c r="N4417" s="10">
        <v>30714</v>
      </c>
      <c r="O4417">
        <f t="shared" si="299"/>
        <v>2</v>
      </c>
      <c r="P4417">
        <f t="shared" si="300"/>
        <v>2</v>
      </c>
      <c r="Q4417" t="str">
        <f t="shared" si="301"/>
        <v>Feb</v>
      </c>
      <c r="R4417" t="str">
        <f>TEXT(dDate[[#This Row],[Date]],"yyy - mm - mmm")</f>
        <v>1984 - 02 - Feb</v>
      </c>
      <c r="S4417">
        <f t="shared" si="302"/>
        <v>1984</v>
      </c>
    </row>
    <row r="4418" spans="14:19" x14ac:dyDescent="0.25">
      <c r="N4418" s="10">
        <v>30715</v>
      </c>
      <c r="O4418">
        <f t="shared" si="299"/>
        <v>3</v>
      </c>
      <c r="P4418">
        <f t="shared" si="300"/>
        <v>2</v>
      </c>
      <c r="Q4418" t="str">
        <f t="shared" si="301"/>
        <v>Feb</v>
      </c>
      <c r="R4418" t="str">
        <f>TEXT(dDate[[#This Row],[Date]],"yyy - mm - mmm")</f>
        <v>1984 - 02 - Feb</v>
      </c>
      <c r="S4418">
        <f t="shared" si="302"/>
        <v>1984</v>
      </c>
    </row>
    <row r="4419" spans="14:19" x14ac:dyDescent="0.25">
      <c r="N4419" s="10">
        <v>30716</v>
      </c>
      <c r="O4419">
        <f t="shared" ref="O4419:O4482" si="303">DAY(N4419)</f>
        <v>4</v>
      </c>
      <c r="P4419">
        <f t="shared" ref="P4419:P4482" si="304">MONTH(N4419)</f>
        <v>2</v>
      </c>
      <c r="Q4419" t="str">
        <f t="shared" ref="Q4419:Q4482" si="305">TEXT(N4419,"mmm")</f>
        <v>Feb</v>
      </c>
      <c r="R4419" t="str">
        <f>TEXT(dDate[[#This Row],[Date]],"yyy - mm - mmm")</f>
        <v>1984 - 02 - Feb</v>
      </c>
      <c r="S4419">
        <f t="shared" ref="S4419:S4482" si="306">YEAR(N4419)</f>
        <v>1984</v>
      </c>
    </row>
    <row r="4420" spans="14:19" x14ac:dyDescent="0.25">
      <c r="N4420" s="10">
        <v>30717</v>
      </c>
      <c r="O4420">
        <f t="shared" si="303"/>
        <v>5</v>
      </c>
      <c r="P4420">
        <f t="shared" si="304"/>
        <v>2</v>
      </c>
      <c r="Q4420" t="str">
        <f t="shared" si="305"/>
        <v>Feb</v>
      </c>
      <c r="R4420" t="str">
        <f>TEXT(dDate[[#This Row],[Date]],"yyy - mm - mmm")</f>
        <v>1984 - 02 - Feb</v>
      </c>
      <c r="S4420">
        <f t="shared" si="306"/>
        <v>1984</v>
      </c>
    </row>
    <row r="4421" spans="14:19" x14ac:dyDescent="0.25">
      <c r="N4421" s="10">
        <v>30718</v>
      </c>
      <c r="O4421">
        <f t="shared" si="303"/>
        <v>6</v>
      </c>
      <c r="P4421">
        <f t="shared" si="304"/>
        <v>2</v>
      </c>
      <c r="Q4421" t="str">
        <f t="shared" si="305"/>
        <v>Feb</v>
      </c>
      <c r="R4421" t="str">
        <f>TEXT(dDate[[#This Row],[Date]],"yyy - mm - mmm")</f>
        <v>1984 - 02 - Feb</v>
      </c>
      <c r="S4421">
        <f t="shared" si="306"/>
        <v>1984</v>
      </c>
    </row>
    <row r="4422" spans="14:19" x14ac:dyDescent="0.25">
      <c r="N4422" s="10">
        <v>30719</v>
      </c>
      <c r="O4422">
        <f t="shared" si="303"/>
        <v>7</v>
      </c>
      <c r="P4422">
        <f t="shared" si="304"/>
        <v>2</v>
      </c>
      <c r="Q4422" t="str">
        <f t="shared" si="305"/>
        <v>Feb</v>
      </c>
      <c r="R4422" t="str">
        <f>TEXT(dDate[[#This Row],[Date]],"yyy - mm - mmm")</f>
        <v>1984 - 02 - Feb</v>
      </c>
      <c r="S4422">
        <f t="shared" si="306"/>
        <v>1984</v>
      </c>
    </row>
    <row r="4423" spans="14:19" x14ac:dyDescent="0.25">
      <c r="N4423" s="10">
        <v>30720</v>
      </c>
      <c r="O4423">
        <f t="shared" si="303"/>
        <v>8</v>
      </c>
      <c r="P4423">
        <f t="shared" si="304"/>
        <v>2</v>
      </c>
      <c r="Q4423" t="str">
        <f t="shared" si="305"/>
        <v>Feb</v>
      </c>
      <c r="R4423" t="str">
        <f>TEXT(dDate[[#This Row],[Date]],"yyy - mm - mmm")</f>
        <v>1984 - 02 - Feb</v>
      </c>
      <c r="S4423">
        <f t="shared" si="306"/>
        <v>1984</v>
      </c>
    </row>
    <row r="4424" spans="14:19" x14ac:dyDescent="0.25">
      <c r="N4424" s="10">
        <v>30721</v>
      </c>
      <c r="O4424">
        <f t="shared" si="303"/>
        <v>9</v>
      </c>
      <c r="P4424">
        <f t="shared" si="304"/>
        <v>2</v>
      </c>
      <c r="Q4424" t="str">
        <f t="shared" si="305"/>
        <v>Feb</v>
      </c>
      <c r="R4424" t="str">
        <f>TEXT(dDate[[#This Row],[Date]],"yyy - mm - mmm")</f>
        <v>1984 - 02 - Feb</v>
      </c>
      <c r="S4424">
        <f t="shared" si="306"/>
        <v>1984</v>
      </c>
    </row>
    <row r="4425" spans="14:19" x14ac:dyDescent="0.25">
      <c r="N4425" s="10">
        <v>30722</v>
      </c>
      <c r="O4425">
        <f t="shared" si="303"/>
        <v>10</v>
      </c>
      <c r="P4425">
        <f t="shared" si="304"/>
        <v>2</v>
      </c>
      <c r="Q4425" t="str">
        <f t="shared" si="305"/>
        <v>Feb</v>
      </c>
      <c r="R4425" t="str">
        <f>TEXT(dDate[[#This Row],[Date]],"yyy - mm - mmm")</f>
        <v>1984 - 02 - Feb</v>
      </c>
      <c r="S4425">
        <f t="shared" si="306"/>
        <v>1984</v>
      </c>
    </row>
    <row r="4426" spans="14:19" x14ac:dyDescent="0.25">
      <c r="N4426" s="10">
        <v>30723</v>
      </c>
      <c r="O4426">
        <f t="shared" si="303"/>
        <v>11</v>
      </c>
      <c r="P4426">
        <f t="shared" si="304"/>
        <v>2</v>
      </c>
      <c r="Q4426" t="str">
        <f t="shared" si="305"/>
        <v>Feb</v>
      </c>
      <c r="R4426" t="str">
        <f>TEXT(dDate[[#This Row],[Date]],"yyy - mm - mmm")</f>
        <v>1984 - 02 - Feb</v>
      </c>
      <c r="S4426">
        <f t="shared" si="306"/>
        <v>1984</v>
      </c>
    </row>
    <row r="4427" spans="14:19" x14ac:dyDescent="0.25">
      <c r="N4427" s="10">
        <v>30724</v>
      </c>
      <c r="O4427">
        <f t="shared" si="303"/>
        <v>12</v>
      </c>
      <c r="P4427">
        <f t="shared" si="304"/>
        <v>2</v>
      </c>
      <c r="Q4427" t="str">
        <f t="shared" si="305"/>
        <v>Feb</v>
      </c>
      <c r="R4427" t="str">
        <f>TEXT(dDate[[#This Row],[Date]],"yyy - mm - mmm")</f>
        <v>1984 - 02 - Feb</v>
      </c>
      <c r="S4427">
        <f t="shared" si="306"/>
        <v>1984</v>
      </c>
    </row>
    <row r="4428" spans="14:19" x14ac:dyDescent="0.25">
      <c r="N4428" s="10">
        <v>30725</v>
      </c>
      <c r="O4428">
        <f t="shared" si="303"/>
        <v>13</v>
      </c>
      <c r="P4428">
        <f t="shared" si="304"/>
        <v>2</v>
      </c>
      <c r="Q4428" t="str">
        <f t="shared" si="305"/>
        <v>Feb</v>
      </c>
      <c r="R4428" t="str">
        <f>TEXT(dDate[[#This Row],[Date]],"yyy - mm - mmm")</f>
        <v>1984 - 02 - Feb</v>
      </c>
      <c r="S4428">
        <f t="shared" si="306"/>
        <v>1984</v>
      </c>
    </row>
    <row r="4429" spans="14:19" x14ac:dyDescent="0.25">
      <c r="N4429" s="10">
        <v>30726</v>
      </c>
      <c r="O4429">
        <f t="shared" si="303"/>
        <v>14</v>
      </c>
      <c r="P4429">
        <f t="shared" si="304"/>
        <v>2</v>
      </c>
      <c r="Q4429" t="str">
        <f t="shared" si="305"/>
        <v>Feb</v>
      </c>
      <c r="R4429" t="str">
        <f>TEXT(dDate[[#This Row],[Date]],"yyy - mm - mmm")</f>
        <v>1984 - 02 - Feb</v>
      </c>
      <c r="S4429">
        <f t="shared" si="306"/>
        <v>1984</v>
      </c>
    </row>
    <row r="4430" spans="14:19" x14ac:dyDescent="0.25">
      <c r="N4430" s="10">
        <v>30727</v>
      </c>
      <c r="O4430">
        <f t="shared" si="303"/>
        <v>15</v>
      </c>
      <c r="P4430">
        <f t="shared" si="304"/>
        <v>2</v>
      </c>
      <c r="Q4430" t="str">
        <f t="shared" si="305"/>
        <v>Feb</v>
      </c>
      <c r="R4430" t="str">
        <f>TEXT(dDate[[#This Row],[Date]],"yyy - mm - mmm")</f>
        <v>1984 - 02 - Feb</v>
      </c>
      <c r="S4430">
        <f t="shared" si="306"/>
        <v>1984</v>
      </c>
    </row>
    <row r="4431" spans="14:19" x14ac:dyDescent="0.25">
      <c r="N4431" s="10">
        <v>30728</v>
      </c>
      <c r="O4431">
        <f t="shared" si="303"/>
        <v>16</v>
      </c>
      <c r="P4431">
        <f t="shared" si="304"/>
        <v>2</v>
      </c>
      <c r="Q4431" t="str">
        <f t="shared" si="305"/>
        <v>Feb</v>
      </c>
      <c r="R4431" t="str">
        <f>TEXT(dDate[[#This Row],[Date]],"yyy - mm - mmm")</f>
        <v>1984 - 02 - Feb</v>
      </c>
      <c r="S4431">
        <f t="shared" si="306"/>
        <v>1984</v>
      </c>
    </row>
    <row r="4432" spans="14:19" x14ac:dyDescent="0.25">
      <c r="N4432" s="10">
        <v>30729</v>
      </c>
      <c r="O4432">
        <f t="shared" si="303"/>
        <v>17</v>
      </c>
      <c r="P4432">
        <f t="shared" si="304"/>
        <v>2</v>
      </c>
      <c r="Q4432" t="str">
        <f t="shared" si="305"/>
        <v>Feb</v>
      </c>
      <c r="R4432" t="str">
        <f>TEXT(dDate[[#This Row],[Date]],"yyy - mm - mmm")</f>
        <v>1984 - 02 - Feb</v>
      </c>
      <c r="S4432">
        <f t="shared" si="306"/>
        <v>1984</v>
      </c>
    </row>
    <row r="4433" spans="14:19" x14ac:dyDescent="0.25">
      <c r="N4433" s="10">
        <v>30730</v>
      </c>
      <c r="O4433">
        <f t="shared" si="303"/>
        <v>18</v>
      </c>
      <c r="P4433">
        <f t="shared" si="304"/>
        <v>2</v>
      </c>
      <c r="Q4433" t="str">
        <f t="shared" si="305"/>
        <v>Feb</v>
      </c>
      <c r="R4433" t="str">
        <f>TEXT(dDate[[#This Row],[Date]],"yyy - mm - mmm")</f>
        <v>1984 - 02 - Feb</v>
      </c>
      <c r="S4433">
        <f t="shared" si="306"/>
        <v>1984</v>
      </c>
    </row>
    <row r="4434" spans="14:19" x14ac:dyDescent="0.25">
      <c r="N4434" s="10">
        <v>30731</v>
      </c>
      <c r="O4434">
        <f t="shared" si="303"/>
        <v>19</v>
      </c>
      <c r="P4434">
        <f t="shared" si="304"/>
        <v>2</v>
      </c>
      <c r="Q4434" t="str">
        <f t="shared" si="305"/>
        <v>Feb</v>
      </c>
      <c r="R4434" t="str">
        <f>TEXT(dDate[[#This Row],[Date]],"yyy - mm - mmm")</f>
        <v>1984 - 02 - Feb</v>
      </c>
      <c r="S4434">
        <f t="shared" si="306"/>
        <v>1984</v>
      </c>
    </row>
    <row r="4435" spans="14:19" x14ac:dyDescent="0.25">
      <c r="N4435" s="10">
        <v>30732</v>
      </c>
      <c r="O4435">
        <f t="shared" si="303"/>
        <v>20</v>
      </c>
      <c r="P4435">
        <f t="shared" si="304"/>
        <v>2</v>
      </c>
      <c r="Q4435" t="str">
        <f t="shared" si="305"/>
        <v>Feb</v>
      </c>
      <c r="R4435" t="str">
        <f>TEXT(dDate[[#This Row],[Date]],"yyy - mm - mmm")</f>
        <v>1984 - 02 - Feb</v>
      </c>
      <c r="S4435">
        <f t="shared" si="306"/>
        <v>1984</v>
      </c>
    </row>
    <row r="4436" spans="14:19" x14ac:dyDescent="0.25">
      <c r="N4436" s="10">
        <v>30733</v>
      </c>
      <c r="O4436">
        <f t="shared" si="303"/>
        <v>21</v>
      </c>
      <c r="P4436">
        <f t="shared" si="304"/>
        <v>2</v>
      </c>
      <c r="Q4436" t="str">
        <f t="shared" si="305"/>
        <v>Feb</v>
      </c>
      <c r="R4436" t="str">
        <f>TEXT(dDate[[#This Row],[Date]],"yyy - mm - mmm")</f>
        <v>1984 - 02 - Feb</v>
      </c>
      <c r="S4436">
        <f t="shared" si="306"/>
        <v>1984</v>
      </c>
    </row>
    <row r="4437" spans="14:19" x14ac:dyDescent="0.25">
      <c r="N4437" s="10">
        <v>30734</v>
      </c>
      <c r="O4437">
        <f t="shared" si="303"/>
        <v>22</v>
      </c>
      <c r="P4437">
        <f t="shared" si="304"/>
        <v>2</v>
      </c>
      <c r="Q4437" t="str">
        <f t="shared" si="305"/>
        <v>Feb</v>
      </c>
      <c r="R4437" t="str">
        <f>TEXT(dDate[[#This Row],[Date]],"yyy - mm - mmm")</f>
        <v>1984 - 02 - Feb</v>
      </c>
      <c r="S4437">
        <f t="shared" si="306"/>
        <v>1984</v>
      </c>
    </row>
    <row r="4438" spans="14:19" x14ac:dyDescent="0.25">
      <c r="N4438" s="10">
        <v>30735</v>
      </c>
      <c r="O4438">
        <f t="shared" si="303"/>
        <v>23</v>
      </c>
      <c r="P4438">
        <f t="shared" si="304"/>
        <v>2</v>
      </c>
      <c r="Q4438" t="str">
        <f t="shared" si="305"/>
        <v>Feb</v>
      </c>
      <c r="R4438" t="str">
        <f>TEXT(dDate[[#This Row],[Date]],"yyy - mm - mmm")</f>
        <v>1984 - 02 - Feb</v>
      </c>
      <c r="S4438">
        <f t="shared" si="306"/>
        <v>1984</v>
      </c>
    </row>
    <row r="4439" spans="14:19" x14ac:dyDescent="0.25">
      <c r="N4439" s="10">
        <v>30736</v>
      </c>
      <c r="O4439">
        <f t="shared" si="303"/>
        <v>24</v>
      </c>
      <c r="P4439">
        <f t="shared" si="304"/>
        <v>2</v>
      </c>
      <c r="Q4439" t="str">
        <f t="shared" si="305"/>
        <v>Feb</v>
      </c>
      <c r="R4439" t="str">
        <f>TEXT(dDate[[#This Row],[Date]],"yyy - mm - mmm")</f>
        <v>1984 - 02 - Feb</v>
      </c>
      <c r="S4439">
        <f t="shared" si="306"/>
        <v>1984</v>
      </c>
    </row>
    <row r="4440" spans="14:19" x14ac:dyDescent="0.25">
      <c r="N4440" s="10">
        <v>30737</v>
      </c>
      <c r="O4440">
        <f t="shared" si="303"/>
        <v>25</v>
      </c>
      <c r="P4440">
        <f t="shared" si="304"/>
        <v>2</v>
      </c>
      <c r="Q4440" t="str">
        <f t="shared" si="305"/>
        <v>Feb</v>
      </c>
      <c r="R4440" t="str">
        <f>TEXT(dDate[[#This Row],[Date]],"yyy - mm - mmm")</f>
        <v>1984 - 02 - Feb</v>
      </c>
      <c r="S4440">
        <f t="shared" si="306"/>
        <v>1984</v>
      </c>
    </row>
    <row r="4441" spans="14:19" x14ac:dyDescent="0.25">
      <c r="N4441" s="10">
        <v>30738</v>
      </c>
      <c r="O4441">
        <f t="shared" si="303"/>
        <v>26</v>
      </c>
      <c r="P4441">
        <f t="shared" si="304"/>
        <v>2</v>
      </c>
      <c r="Q4441" t="str">
        <f t="shared" si="305"/>
        <v>Feb</v>
      </c>
      <c r="R4441" t="str">
        <f>TEXT(dDate[[#This Row],[Date]],"yyy - mm - mmm")</f>
        <v>1984 - 02 - Feb</v>
      </c>
      <c r="S4441">
        <f t="shared" si="306"/>
        <v>1984</v>
      </c>
    </row>
    <row r="4442" spans="14:19" x14ac:dyDescent="0.25">
      <c r="N4442" s="10">
        <v>30739</v>
      </c>
      <c r="O4442">
        <f t="shared" si="303"/>
        <v>27</v>
      </c>
      <c r="P4442">
        <f t="shared" si="304"/>
        <v>2</v>
      </c>
      <c r="Q4442" t="str">
        <f t="shared" si="305"/>
        <v>Feb</v>
      </c>
      <c r="R4442" t="str">
        <f>TEXT(dDate[[#This Row],[Date]],"yyy - mm - mmm")</f>
        <v>1984 - 02 - Feb</v>
      </c>
      <c r="S4442">
        <f t="shared" si="306"/>
        <v>1984</v>
      </c>
    </row>
    <row r="4443" spans="14:19" x14ac:dyDescent="0.25">
      <c r="N4443" s="10">
        <v>30740</v>
      </c>
      <c r="O4443">
        <f t="shared" si="303"/>
        <v>28</v>
      </c>
      <c r="P4443">
        <f t="shared" si="304"/>
        <v>2</v>
      </c>
      <c r="Q4443" t="str">
        <f t="shared" si="305"/>
        <v>Feb</v>
      </c>
      <c r="R4443" t="str">
        <f>TEXT(dDate[[#This Row],[Date]],"yyy - mm - mmm")</f>
        <v>1984 - 02 - Feb</v>
      </c>
      <c r="S4443">
        <f t="shared" si="306"/>
        <v>1984</v>
      </c>
    </row>
    <row r="4444" spans="14:19" x14ac:dyDescent="0.25">
      <c r="N4444" s="10">
        <v>30741</v>
      </c>
      <c r="O4444">
        <f t="shared" si="303"/>
        <v>29</v>
      </c>
      <c r="P4444">
        <f t="shared" si="304"/>
        <v>2</v>
      </c>
      <c r="Q4444" t="str">
        <f t="shared" si="305"/>
        <v>Feb</v>
      </c>
      <c r="R4444" t="str">
        <f>TEXT(dDate[[#This Row],[Date]],"yyy - mm - mmm")</f>
        <v>1984 - 02 - Feb</v>
      </c>
      <c r="S4444">
        <f t="shared" si="306"/>
        <v>1984</v>
      </c>
    </row>
    <row r="4445" spans="14:19" x14ac:dyDescent="0.25">
      <c r="N4445" s="10">
        <v>30742</v>
      </c>
      <c r="O4445">
        <f t="shared" si="303"/>
        <v>1</v>
      </c>
      <c r="P4445">
        <f t="shared" si="304"/>
        <v>3</v>
      </c>
      <c r="Q4445" t="str">
        <f t="shared" si="305"/>
        <v>Mar</v>
      </c>
      <c r="R4445" t="str">
        <f>TEXT(dDate[[#This Row],[Date]],"yyy - mm - mmm")</f>
        <v>1984 - 03 - Mar</v>
      </c>
      <c r="S4445">
        <f t="shared" si="306"/>
        <v>1984</v>
      </c>
    </row>
    <row r="4446" spans="14:19" x14ac:dyDescent="0.25">
      <c r="N4446" s="10">
        <v>30743</v>
      </c>
      <c r="O4446">
        <f t="shared" si="303"/>
        <v>2</v>
      </c>
      <c r="P4446">
        <f t="shared" si="304"/>
        <v>3</v>
      </c>
      <c r="Q4446" t="str">
        <f t="shared" si="305"/>
        <v>Mar</v>
      </c>
      <c r="R4446" t="str">
        <f>TEXT(dDate[[#This Row],[Date]],"yyy - mm - mmm")</f>
        <v>1984 - 03 - Mar</v>
      </c>
      <c r="S4446">
        <f t="shared" si="306"/>
        <v>1984</v>
      </c>
    </row>
    <row r="4447" spans="14:19" x14ac:dyDescent="0.25">
      <c r="N4447" s="10">
        <v>30744</v>
      </c>
      <c r="O4447">
        <f t="shared" si="303"/>
        <v>3</v>
      </c>
      <c r="P4447">
        <f t="shared" si="304"/>
        <v>3</v>
      </c>
      <c r="Q4447" t="str">
        <f t="shared" si="305"/>
        <v>Mar</v>
      </c>
      <c r="R4447" t="str">
        <f>TEXT(dDate[[#This Row],[Date]],"yyy - mm - mmm")</f>
        <v>1984 - 03 - Mar</v>
      </c>
      <c r="S4447">
        <f t="shared" si="306"/>
        <v>1984</v>
      </c>
    </row>
    <row r="4448" spans="14:19" x14ac:dyDescent="0.25">
      <c r="N4448" s="10">
        <v>30745</v>
      </c>
      <c r="O4448">
        <f t="shared" si="303"/>
        <v>4</v>
      </c>
      <c r="P4448">
        <f t="shared" si="304"/>
        <v>3</v>
      </c>
      <c r="Q4448" t="str">
        <f t="shared" si="305"/>
        <v>Mar</v>
      </c>
      <c r="R4448" t="str">
        <f>TEXT(dDate[[#This Row],[Date]],"yyy - mm - mmm")</f>
        <v>1984 - 03 - Mar</v>
      </c>
      <c r="S4448">
        <f t="shared" si="306"/>
        <v>1984</v>
      </c>
    </row>
    <row r="4449" spans="14:19" x14ac:dyDescent="0.25">
      <c r="N4449" s="10">
        <v>30746</v>
      </c>
      <c r="O4449">
        <f t="shared" si="303"/>
        <v>5</v>
      </c>
      <c r="P4449">
        <f t="shared" si="304"/>
        <v>3</v>
      </c>
      <c r="Q4449" t="str">
        <f t="shared" si="305"/>
        <v>Mar</v>
      </c>
      <c r="R4449" t="str">
        <f>TEXT(dDate[[#This Row],[Date]],"yyy - mm - mmm")</f>
        <v>1984 - 03 - Mar</v>
      </c>
      <c r="S4449">
        <f t="shared" si="306"/>
        <v>1984</v>
      </c>
    </row>
    <row r="4450" spans="14:19" x14ac:dyDescent="0.25">
      <c r="N4450" s="10">
        <v>30747</v>
      </c>
      <c r="O4450">
        <f t="shared" si="303"/>
        <v>6</v>
      </c>
      <c r="P4450">
        <f t="shared" si="304"/>
        <v>3</v>
      </c>
      <c r="Q4450" t="str">
        <f t="shared" si="305"/>
        <v>Mar</v>
      </c>
      <c r="R4450" t="str">
        <f>TEXT(dDate[[#This Row],[Date]],"yyy - mm - mmm")</f>
        <v>1984 - 03 - Mar</v>
      </c>
      <c r="S4450">
        <f t="shared" si="306"/>
        <v>1984</v>
      </c>
    </row>
    <row r="4451" spans="14:19" x14ac:dyDescent="0.25">
      <c r="N4451" s="10">
        <v>30748</v>
      </c>
      <c r="O4451">
        <f t="shared" si="303"/>
        <v>7</v>
      </c>
      <c r="P4451">
        <f t="shared" si="304"/>
        <v>3</v>
      </c>
      <c r="Q4451" t="str">
        <f t="shared" si="305"/>
        <v>Mar</v>
      </c>
      <c r="R4451" t="str">
        <f>TEXT(dDate[[#This Row],[Date]],"yyy - mm - mmm")</f>
        <v>1984 - 03 - Mar</v>
      </c>
      <c r="S4451">
        <f t="shared" si="306"/>
        <v>1984</v>
      </c>
    </row>
    <row r="4452" spans="14:19" x14ac:dyDescent="0.25">
      <c r="N4452" s="10">
        <v>30749</v>
      </c>
      <c r="O4452">
        <f t="shared" si="303"/>
        <v>8</v>
      </c>
      <c r="P4452">
        <f t="shared" si="304"/>
        <v>3</v>
      </c>
      <c r="Q4452" t="str">
        <f t="shared" si="305"/>
        <v>Mar</v>
      </c>
      <c r="R4452" t="str">
        <f>TEXT(dDate[[#This Row],[Date]],"yyy - mm - mmm")</f>
        <v>1984 - 03 - Mar</v>
      </c>
      <c r="S4452">
        <f t="shared" si="306"/>
        <v>1984</v>
      </c>
    </row>
    <row r="4453" spans="14:19" x14ac:dyDescent="0.25">
      <c r="N4453" s="10">
        <v>30750</v>
      </c>
      <c r="O4453">
        <f t="shared" si="303"/>
        <v>9</v>
      </c>
      <c r="P4453">
        <f t="shared" si="304"/>
        <v>3</v>
      </c>
      <c r="Q4453" t="str">
        <f t="shared" si="305"/>
        <v>Mar</v>
      </c>
      <c r="R4453" t="str">
        <f>TEXT(dDate[[#This Row],[Date]],"yyy - mm - mmm")</f>
        <v>1984 - 03 - Mar</v>
      </c>
      <c r="S4453">
        <f t="shared" si="306"/>
        <v>1984</v>
      </c>
    </row>
    <row r="4454" spans="14:19" x14ac:dyDescent="0.25">
      <c r="N4454" s="10">
        <v>30751</v>
      </c>
      <c r="O4454">
        <f t="shared" si="303"/>
        <v>10</v>
      </c>
      <c r="P4454">
        <f t="shared" si="304"/>
        <v>3</v>
      </c>
      <c r="Q4454" t="str">
        <f t="shared" si="305"/>
        <v>Mar</v>
      </c>
      <c r="R4454" t="str">
        <f>TEXT(dDate[[#This Row],[Date]],"yyy - mm - mmm")</f>
        <v>1984 - 03 - Mar</v>
      </c>
      <c r="S4454">
        <f t="shared" si="306"/>
        <v>1984</v>
      </c>
    </row>
    <row r="4455" spans="14:19" x14ac:dyDescent="0.25">
      <c r="N4455" s="10">
        <v>30752</v>
      </c>
      <c r="O4455">
        <f t="shared" si="303"/>
        <v>11</v>
      </c>
      <c r="P4455">
        <f t="shared" si="304"/>
        <v>3</v>
      </c>
      <c r="Q4455" t="str">
        <f t="shared" si="305"/>
        <v>Mar</v>
      </c>
      <c r="R4455" t="str">
        <f>TEXT(dDate[[#This Row],[Date]],"yyy - mm - mmm")</f>
        <v>1984 - 03 - Mar</v>
      </c>
      <c r="S4455">
        <f t="shared" si="306"/>
        <v>1984</v>
      </c>
    </row>
    <row r="4456" spans="14:19" x14ac:dyDescent="0.25">
      <c r="N4456" s="10">
        <v>30753</v>
      </c>
      <c r="O4456">
        <f t="shared" si="303"/>
        <v>12</v>
      </c>
      <c r="P4456">
        <f t="shared" si="304"/>
        <v>3</v>
      </c>
      <c r="Q4456" t="str">
        <f t="shared" si="305"/>
        <v>Mar</v>
      </c>
      <c r="R4456" t="str">
        <f>TEXT(dDate[[#This Row],[Date]],"yyy - mm - mmm")</f>
        <v>1984 - 03 - Mar</v>
      </c>
      <c r="S4456">
        <f t="shared" si="306"/>
        <v>1984</v>
      </c>
    </row>
    <row r="4457" spans="14:19" x14ac:dyDescent="0.25">
      <c r="N4457" s="10">
        <v>30754</v>
      </c>
      <c r="O4457">
        <f t="shared" si="303"/>
        <v>13</v>
      </c>
      <c r="P4457">
        <f t="shared" si="304"/>
        <v>3</v>
      </c>
      <c r="Q4457" t="str">
        <f t="shared" si="305"/>
        <v>Mar</v>
      </c>
      <c r="R4457" t="str">
        <f>TEXT(dDate[[#This Row],[Date]],"yyy - mm - mmm")</f>
        <v>1984 - 03 - Mar</v>
      </c>
      <c r="S4457">
        <f t="shared" si="306"/>
        <v>1984</v>
      </c>
    </row>
    <row r="4458" spans="14:19" x14ac:dyDescent="0.25">
      <c r="N4458" s="10">
        <v>30755</v>
      </c>
      <c r="O4458">
        <f t="shared" si="303"/>
        <v>14</v>
      </c>
      <c r="P4458">
        <f t="shared" si="304"/>
        <v>3</v>
      </c>
      <c r="Q4458" t="str">
        <f t="shared" si="305"/>
        <v>Mar</v>
      </c>
      <c r="R4458" t="str">
        <f>TEXT(dDate[[#This Row],[Date]],"yyy - mm - mmm")</f>
        <v>1984 - 03 - Mar</v>
      </c>
      <c r="S4458">
        <f t="shared" si="306"/>
        <v>1984</v>
      </c>
    </row>
    <row r="4459" spans="14:19" x14ac:dyDescent="0.25">
      <c r="N4459" s="10">
        <v>30756</v>
      </c>
      <c r="O4459">
        <f t="shared" si="303"/>
        <v>15</v>
      </c>
      <c r="P4459">
        <f t="shared" si="304"/>
        <v>3</v>
      </c>
      <c r="Q4459" t="str">
        <f t="shared" si="305"/>
        <v>Mar</v>
      </c>
      <c r="R4459" t="str">
        <f>TEXT(dDate[[#This Row],[Date]],"yyy - mm - mmm")</f>
        <v>1984 - 03 - Mar</v>
      </c>
      <c r="S4459">
        <f t="shared" si="306"/>
        <v>1984</v>
      </c>
    </row>
    <row r="4460" spans="14:19" x14ac:dyDescent="0.25">
      <c r="N4460" s="10">
        <v>30757</v>
      </c>
      <c r="O4460">
        <f t="shared" si="303"/>
        <v>16</v>
      </c>
      <c r="P4460">
        <f t="shared" si="304"/>
        <v>3</v>
      </c>
      <c r="Q4460" t="str">
        <f t="shared" si="305"/>
        <v>Mar</v>
      </c>
      <c r="R4460" t="str">
        <f>TEXT(dDate[[#This Row],[Date]],"yyy - mm - mmm")</f>
        <v>1984 - 03 - Mar</v>
      </c>
      <c r="S4460">
        <f t="shared" si="306"/>
        <v>1984</v>
      </c>
    </row>
    <row r="4461" spans="14:19" x14ac:dyDescent="0.25">
      <c r="N4461" s="10">
        <v>30758</v>
      </c>
      <c r="O4461">
        <f t="shared" si="303"/>
        <v>17</v>
      </c>
      <c r="P4461">
        <f t="shared" si="304"/>
        <v>3</v>
      </c>
      <c r="Q4461" t="str">
        <f t="shared" si="305"/>
        <v>Mar</v>
      </c>
      <c r="R4461" t="str">
        <f>TEXT(dDate[[#This Row],[Date]],"yyy - mm - mmm")</f>
        <v>1984 - 03 - Mar</v>
      </c>
      <c r="S4461">
        <f t="shared" si="306"/>
        <v>1984</v>
      </c>
    </row>
    <row r="4462" spans="14:19" x14ac:dyDescent="0.25">
      <c r="N4462" s="10">
        <v>30759</v>
      </c>
      <c r="O4462">
        <f t="shared" si="303"/>
        <v>18</v>
      </c>
      <c r="P4462">
        <f t="shared" si="304"/>
        <v>3</v>
      </c>
      <c r="Q4462" t="str">
        <f t="shared" si="305"/>
        <v>Mar</v>
      </c>
      <c r="R4462" t="str">
        <f>TEXT(dDate[[#This Row],[Date]],"yyy - mm - mmm")</f>
        <v>1984 - 03 - Mar</v>
      </c>
      <c r="S4462">
        <f t="shared" si="306"/>
        <v>1984</v>
      </c>
    </row>
    <row r="4463" spans="14:19" x14ac:dyDescent="0.25">
      <c r="N4463" s="10">
        <v>30760</v>
      </c>
      <c r="O4463">
        <f t="shared" si="303"/>
        <v>19</v>
      </c>
      <c r="P4463">
        <f t="shared" si="304"/>
        <v>3</v>
      </c>
      <c r="Q4463" t="str">
        <f t="shared" si="305"/>
        <v>Mar</v>
      </c>
      <c r="R4463" t="str">
        <f>TEXT(dDate[[#This Row],[Date]],"yyy - mm - mmm")</f>
        <v>1984 - 03 - Mar</v>
      </c>
      <c r="S4463">
        <f t="shared" si="306"/>
        <v>1984</v>
      </c>
    </row>
    <row r="4464" spans="14:19" x14ac:dyDescent="0.25">
      <c r="N4464" s="10">
        <v>30761</v>
      </c>
      <c r="O4464">
        <f t="shared" si="303"/>
        <v>20</v>
      </c>
      <c r="P4464">
        <f t="shared" si="304"/>
        <v>3</v>
      </c>
      <c r="Q4464" t="str">
        <f t="shared" si="305"/>
        <v>Mar</v>
      </c>
      <c r="R4464" t="str">
        <f>TEXT(dDate[[#This Row],[Date]],"yyy - mm - mmm")</f>
        <v>1984 - 03 - Mar</v>
      </c>
      <c r="S4464">
        <f t="shared" si="306"/>
        <v>1984</v>
      </c>
    </row>
    <row r="4465" spans="14:19" x14ac:dyDescent="0.25">
      <c r="N4465" s="10">
        <v>30762</v>
      </c>
      <c r="O4465">
        <f t="shared" si="303"/>
        <v>21</v>
      </c>
      <c r="P4465">
        <f t="shared" si="304"/>
        <v>3</v>
      </c>
      <c r="Q4465" t="str">
        <f t="shared" si="305"/>
        <v>Mar</v>
      </c>
      <c r="R4465" t="str">
        <f>TEXT(dDate[[#This Row],[Date]],"yyy - mm - mmm")</f>
        <v>1984 - 03 - Mar</v>
      </c>
      <c r="S4465">
        <f t="shared" si="306"/>
        <v>1984</v>
      </c>
    </row>
    <row r="4466" spans="14:19" x14ac:dyDescent="0.25">
      <c r="N4466" s="10">
        <v>30763</v>
      </c>
      <c r="O4466">
        <f t="shared" si="303"/>
        <v>22</v>
      </c>
      <c r="P4466">
        <f t="shared" si="304"/>
        <v>3</v>
      </c>
      <c r="Q4466" t="str">
        <f t="shared" si="305"/>
        <v>Mar</v>
      </c>
      <c r="R4466" t="str">
        <f>TEXT(dDate[[#This Row],[Date]],"yyy - mm - mmm")</f>
        <v>1984 - 03 - Mar</v>
      </c>
      <c r="S4466">
        <f t="shared" si="306"/>
        <v>1984</v>
      </c>
    </row>
    <row r="4467" spans="14:19" x14ac:dyDescent="0.25">
      <c r="N4467" s="10">
        <v>30764</v>
      </c>
      <c r="O4467">
        <f t="shared" si="303"/>
        <v>23</v>
      </c>
      <c r="P4467">
        <f t="shared" si="304"/>
        <v>3</v>
      </c>
      <c r="Q4467" t="str">
        <f t="shared" si="305"/>
        <v>Mar</v>
      </c>
      <c r="R4467" t="str">
        <f>TEXT(dDate[[#This Row],[Date]],"yyy - mm - mmm")</f>
        <v>1984 - 03 - Mar</v>
      </c>
      <c r="S4467">
        <f t="shared" si="306"/>
        <v>1984</v>
      </c>
    </row>
    <row r="4468" spans="14:19" x14ac:dyDescent="0.25">
      <c r="N4468" s="10">
        <v>30765</v>
      </c>
      <c r="O4468">
        <f t="shared" si="303"/>
        <v>24</v>
      </c>
      <c r="P4468">
        <f t="shared" si="304"/>
        <v>3</v>
      </c>
      <c r="Q4468" t="str">
        <f t="shared" si="305"/>
        <v>Mar</v>
      </c>
      <c r="R4468" t="str">
        <f>TEXT(dDate[[#This Row],[Date]],"yyy - mm - mmm")</f>
        <v>1984 - 03 - Mar</v>
      </c>
      <c r="S4468">
        <f t="shared" si="306"/>
        <v>1984</v>
      </c>
    </row>
    <row r="4469" spans="14:19" x14ac:dyDescent="0.25">
      <c r="N4469" s="10">
        <v>30766</v>
      </c>
      <c r="O4469">
        <f t="shared" si="303"/>
        <v>25</v>
      </c>
      <c r="P4469">
        <f t="shared" si="304"/>
        <v>3</v>
      </c>
      <c r="Q4469" t="str">
        <f t="shared" si="305"/>
        <v>Mar</v>
      </c>
      <c r="R4469" t="str">
        <f>TEXT(dDate[[#This Row],[Date]],"yyy - mm - mmm")</f>
        <v>1984 - 03 - Mar</v>
      </c>
      <c r="S4469">
        <f t="shared" si="306"/>
        <v>1984</v>
      </c>
    </row>
    <row r="4470" spans="14:19" x14ac:dyDescent="0.25">
      <c r="N4470" s="10">
        <v>30767</v>
      </c>
      <c r="O4470">
        <f t="shared" si="303"/>
        <v>26</v>
      </c>
      <c r="P4470">
        <f t="shared" si="304"/>
        <v>3</v>
      </c>
      <c r="Q4470" t="str">
        <f t="shared" si="305"/>
        <v>Mar</v>
      </c>
      <c r="R4470" t="str">
        <f>TEXT(dDate[[#This Row],[Date]],"yyy - mm - mmm")</f>
        <v>1984 - 03 - Mar</v>
      </c>
      <c r="S4470">
        <f t="shared" si="306"/>
        <v>1984</v>
      </c>
    </row>
    <row r="4471" spans="14:19" x14ac:dyDescent="0.25">
      <c r="N4471" s="10">
        <v>30768</v>
      </c>
      <c r="O4471">
        <f t="shared" si="303"/>
        <v>27</v>
      </c>
      <c r="P4471">
        <f t="shared" si="304"/>
        <v>3</v>
      </c>
      <c r="Q4471" t="str">
        <f t="shared" si="305"/>
        <v>Mar</v>
      </c>
      <c r="R4471" t="str">
        <f>TEXT(dDate[[#This Row],[Date]],"yyy - mm - mmm")</f>
        <v>1984 - 03 - Mar</v>
      </c>
      <c r="S4471">
        <f t="shared" si="306"/>
        <v>1984</v>
      </c>
    </row>
    <row r="4472" spans="14:19" x14ac:dyDescent="0.25">
      <c r="N4472" s="10">
        <v>30769</v>
      </c>
      <c r="O4472">
        <f t="shared" si="303"/>
        <v>28</v>
      </c>
      <c r="P4472">
        <f t="shared" si="304"/>
        <v>3</v>
      </c>
      <c r="Q4472" t="str">
        <f t="shared" si="305"/>
        <v>Mar</v>
      </c>
      <c r="R4472" t="str">
        <f>TEXT(dDate[[#This Row],[Date]],"yyy - mm - mmm")</f>
        <v>1984 - 03 - Mar</v>
      </c>
      <c r="S4472">
        <f t="shared" si="306"/>
        <v>1984</v>
      </c>
    </row>
    <row r="4473" spans="14:19" x14ac:dyDescent="0.25">
      <c r="N4473" s="10">
        <v>30770</v>
      </c>
      <c r="O4473">
        <f t="shared" si="303"/>
        <v>29</v>
      </c>
      <c r="P4473">
        <f t="shared" si="304"/>
        <v>3</v>
      </c>
      <c r="Q4473" t="str">
        <f t="shared" si="305"/>
        <v>Mar</v>
      </c>
      <c r="R4473" t="str">
        <f>TEXT(dDate[[#This Row],[Date]],"yyy - mm - mmm")</f>
        <v>1984 - 03 - Mar</v>
      </c>
      <c r="S4473">
        <f t="shared" si="306"/>
        <v>1984</v>
      </c>
    </row>
    <row r="4474" spans="14:19" x14ac:dyDescent="0.25">
      <c r="N4474" s="10">
        <v>30771</v>
      </c>
      <c r="O4474">
        <f t="shared" si="303"/>
        <v>30</v>
      </c>
      <c r="P4474">
        <f t="shared" si="304"/>
        <v>3</v>
      </c>
      <c r="Q4474" t="str">
        <f t="shared" si="305"/>
        <v>Mar</v>
      </c>
      <c r="R4474" t="str">
        <f>TEXT(dDate[[#This Row],[Date]],"yyy - mm - mmm")</f>
        <v>1984 - 03 - Mar</v>
      </c>
      <c r="S4474">
        <f t="shared" si="306"/>
        <v>1984</v>
      </c>
    </row>
    <row r="4475" spans="14:19" x14ac:dyDescent="0.25">
      <c r="N4475" s="10">
        <v>30772</v>
      </c>
      <c r="O4475">
        <f t="shared" si="303"/>
        <v>31</v>
      </c>
      <c r="P4475">
        <f t="shared" si="304"/>
        <v>3</v>
      </c>
      <c r="Q4475" t="str">
        <f t="shared" si="305"/>
        <v>Mar</v>
      </c>
      <c r="R4475" t="str">
        <f>TEXT(dDate[[#This Row],[Date]],"yyy - mm - mmm")</f>
        <v>1984 - 03 - Mar</v>
      </c>
      <c r="S4475">
        <f t="shared" si="306"/>
        <v>1984</v>
      </c>
    </row>
    <row r="4476" spans="14:19" x14ac:dyDescent="0.25">
      <c r="N4476" s="10">
        <v>30773</v>
      </c>
      <c r="O4476">
        <f t="shared" si="303"/>
        <v>1</v>
      </c>
      <c r="P4476">
        <f t="shared" si="304"/>
        <v>4</v>
      </c>
      <c r="Q4476" t="str">
        <f t="shared" si="305"/>
        <v>Apr</v>
      </c>
      <c r="R4476" t="str">
        <f>TEXT(dDate[[#This Row],[Date]],"yyy - mm - mmm")</f>
        <v>1984 - 04 - Apr</v>
      </c>
      <c r="S4476">
        <f t="shared" si="306"/>
        <v>1984</v>
      </c>
    </row>
    <row r="4477" spans="14:19" x14ac:dyDescent="0.25">
      <c r="N4477" s="10">
        <v>30774</v>
      </c>
      <c r="O4477">
        <f t="shared" si="303"/>
        <v>2</v>
      </c>
      <c r="P4477">
        <f t="shared" si="304"/>
        <v>4</v>
      </c>
      <c r="Q4477" t="str">
        <f t="shared" si="305"/>
        <v>Apr</v>
      </c>
      <c r="R4477" t="str">
        <f>TEXT(dDate[[#This Row],[Date]],"yyy - mm - mmm")</f>
        <v>1984 - 04 - Apr</v>
      </c>
      <c r="S4477">
        <f t="shared" si="306"/>
        <v>1984</v>
      </c>
    </row>
    <row r="4478" spans="14:19" x14ac:dyDescent="0.25">
      <c r="N4478" s="10">
        <v>30775</v>
      </c>
      <c r="O4478">
        <f t="shared" si="303"/>
        <v>3</v>
      </c>
      <c r="P4478">
        <f t="shared" si="304"/>
        <v>4</v>
      </c>
      <c r="Q4478" t="str">
        <f t="shared" si="305"/>
        <v>Apr</v>
      </c>
      <c r="R4478" t="str">
        <f>TEXT(dDate[[#This Row],[Date]],"yyy - mm - mmm")</f>
        <v>1984 - 04 - Apr</v>
      </c>
      <c r="S4478">
        <f t="shared" si="306"/>
        <v>1984</v>
      </c>
    </row>
    <row r="4479" spans="14:19" x14ac:dyDescent="0.25">
      <c r="N4479" s="10">
        <v>30776</v>
      </c>
      <c r="O4479">
        <f t="shared" si="303"/>
        <v>4</v>
      </c>
      <c r="P4479">
        <f t="shared" si="304"/>
        <v>4</v>
      </c>
      <c r="Q4479" t="str">
        <f t="shared" si="305"/>
        <v>Apr</v>
      </c>
      <c r="R4479" t="str">
        <f>TEXT(dDate[[#This Row],[Date]],"yyy - mm - mmm")</f>
        <v>1984 - 04 - Apr</v>
      </c>
      <c r="S4479">
        <f t="shared" si="306"/>
        <v>1984</v>
      </c>
    </row>
    <row r="4480" spans="14:19" x14ac:dyDescent="0.25">
      <c r="N4480" s="10">
        <v>30777</v>
      </c>
      <c r="O4480">
        <f t="shared" si="303"/>
        <v>5</v>
      </c>
      <c r="P4480">
        <f t="shared" si="304"/>
        <v>4</v>
      </c>
      <c r="Q4480" t="str">
        <f t="shared" si="305"/>
        <v>Apr</v>
      </c>
      <c r="R4480" t="str">
        <f>TEXT(dDate[[#This Row],[Date]],"yyy - mm - mmm")</f>
        <v>1984 - 04 - Apr</v>
      </c>
      <c r="S4480">
        <f t="shared" si="306"/>
        <v>1984</v>
      </c>
    </row>
    <row r="4481" spans="14:19" x14ac:dyDescent="0.25">
      <c r="N4481" s="10">
        <v>30778</v>
      </c>
      <c r="O4481">
        <f t="shared" si="303"/>
        <v>6</v>
      </c>
      <c r="P4481">
        <f t="shared" si="304"/>
        <v>4</v>
      </c>
      <c r="Q4481" t="str">
        <f t="shared" si="305"/>
        <v>Apr</v>
      </c>
      <c r="R4481" t="str">
        <f>TEXT(dDate[[#This Row],[Date]],"yyy - mm - mmm")</f>
        <v>1984 - 04 - Apr</v>
      </c>
      <c r="S4481">
        <f t="shared" si="306"/>
        <v>1984</v>
      </c>
    </row>
    <row r="4482" spans="14:19" x14ac:dyDescent="0.25">
      <c r="N4482" s="10">
        <v>30779</v>
      </c>
      <c r="O4482">
        <f t="shared" si="303"/>
        <v>7</v>
      </c>
      <c r="P4482">
        <f t="shared" si="304"/>
        <v>4</v>
      </c>
      <c r="Q4482" t="str">
        <f t="shared" si="305"/>
        <v>Apr</v>
      </c>
      <c r="R4482" t="str">
        <f>TEXT(dDate[[#This Row],[Date]],"yyy - mm - mmm")</f>
        <v>1984 - 04 - Apr</v>
      </c>
      <c r="S4482">
        <f t="shared" si="306"/>
        <v>1984</v>
      </c>
    </row>
    <row r="4483" spans="14:19" x14ac:dyDescent="0.25">
      <c r="N4483" s="10">
        <v>30780</v>
      </c>
      <c r="O4483">
        <f t="shared" ref="O4483:O4546" si="307">DAY(N4483)</f>
        <v>8</v>
      </c>
      <c r="P4483">
        <f t="shared" ref="P4483:P4546" si="308">MONTH(N4483)</f>
        <v>4</v>
      </c>
      <c r="Q4483" t="str">
        <f t="shared" ref="Q4483:Q4546" si="309">TEXT(N4483,"mmm")</f>
        <v>Apr</v>
      </c>
      <c r="R4483" t="str">
        <f>TEXT(dDate[[#This Row],[Date]],"yyy - mm - mmm")</f>
        <v>1984 - 04 - Apr</v>
      </c>
      <c r="S4483">
        <f t="shared" ref="S4483:S4546" si="310">YEAR(N4483)</f>
        <v>1984</v>
      </c>
    </row>
    <row r="4484" spans="14:19" x14ac:dyDescent="0.25">
      <c r="N4484" s="10">
        <v>30781</v>
      </c>
      <c r="O4484">
        <f t="shared" si="307"/>
        <v>9</v>
      </c>
      <c r="P4484">
        <f t="shared" si="308"/>
        <v>4</v>
      </c>
      <c r="Q4484" t="str">
        <f t="shared" si="309"/>
        <v>Apr</v>
      </c>
      <c r="R4484" t="str">
        <f>TEXT(dDate[[#This Row],[Date]],"yyy - mm - mmm")</f>
        <v>1984 - 04 - Apr</v>
      </c>
      <c r="S4484">
        <f t="shared" si="310"/>
        <v>1984</v>
      </c>
    </row>
    <row r="4485" spans="14:19" x14ac:dyDescent="0.25">
      <c r="N4485" s="10">
        <v>30782</v>
      </c>
      <c r="O4485">
        <f t="shared" si="307"/>
        <v>10</v>
      </c>
      <c r="P4485">
        <f t="shared" si="308"/>
        <v>4</v>
      </c>
      <c r="Q4485" t="str">
        <f t="shared" si="309"/>
        <v>Apr</v>
      </c>
      <c r="R4485" t="str">
        <f>TEXT(dDate[[#This Row],[Date]],"yyy - mm - mmm")</f>
        <v>1984 - 04 - Apr</v>
      </c>
      <c r="S4485">
        <f t="shared" si="310"/>
        <v>1984</v>
      </c>
    </row>
    <row r="4486" spans="14:19" x14ac:dyDescent="0.25">
      <c r="N4486" s="10">
        <v>30783</v>
      </c>
      <c r="O4486">
        <f t="shared" si="307"/>
        <v>11</v>
      </c>
      <c r="P4486">
        <f t="shared" si="308"/>
        <v>4</v>
      </c>
      <c r="Q4486" t="str">
        <f t="shared" si="309"/>
        <v>Apr</v>
      </c>
      <c r="R4486" t="str">
        <f>TEXT(dDate[[#This Row],[Date]],"yyy - mm - mmm")</f>
        <v>1984 - 04 - Apr</v>
      </c>
      <c r="S4486">
        <f t="shared" si="310"/>
        <v>1984</v>
      </c>
    </row>
    <row r="4487" spans="14:19" x14ac:dyDescent="0.25">
      <c r="N4487" s="10">
        <v>30784</v>
      </c>
      <c r="O4487">
        <f t="shared" si="307"/>
        <v>12</v>
      </c>
      <c r="P4487">
        <f t="shared" si="308"/>
        <v>4</v>
      </c>
      <c r="Q4487" t="str">
        <f t="shared" si="309"/>
        <v>Apr</v>
      </c>
      <c r="R4487" t="str">
        <f>TEXT(dDate[[#This Row],[Date]],"yyy - mm - mmm")</f>
        <v>1984 - 04 - Apr</v>
      </c>
      <c r="S4487">
        <f t="shared" si="310"/>
        <v>1984</v>
      </c>
    </row>
    <row r="4488" spans="14:19" x14ac:dyDescent="0.25">
      <c r="N4488" s="10">
        <v>30785</v>
      </c>
      <c r="O4488">
        <f t="shared" si="307"/>
        <v>13</v>
      </c>
      <c r="P4488">
        <f t="shared" si="308"/>
        <v>4</v>
      </c>
      <c r="Q4488" t="str">
        <f t="shared" si="309"/>
        <v>Apr</v>
      </c>
      <c r="R4488" t="str">
        <f>TEXT(dDate[[#This Row],[Date]],"yyy - mm - mmm")</f>
        <v>1984 - 04 - Apr</v>
      </c>
      <c r="S4488">
        <f t="shared" si="310"/>
        <v>1984</v>
      </c>
    </row>
    <row r="4489" spans="14:19" x14ac:dyDescent="0.25">
      <c r="N4489" s="10">
        <v>30786</v>
      </c>
      <c r="O4489">
        <f t="shared" si="307"/>
        <v>14</v>
      </c>
      <c r="P4489">
        <f t="shared" si="308"/>
        <v>4</v>
      </c>
      <c r="Q4489" t="str">
        <f t="shared" si="309"/>
        <v>Apr</v>
      </c>
      <c r="R4489" t="str">
        <f>TEXT(dDate[[#This Row],[Date]],"yyy - mm - mmm")</f>
        <v>1984 - 04 - Apr</v>
      </c>
      <c r="S4489">
        <f t="shared" si="310"/>
        <v>1984</v>
      </c>
    </row>
    <row r="4490" spans="14:19" x14ac:dyDescent="0.25">
      <c r="N4490" s="10">
        <v>30787</v>
      </c>
      <c r="O4490">
        <f t="shared" si="307"/>
        <v>15</v>
      </c>
      <c r="P4490">
        <f t="shared" si="308"/>
        <v>4</v>
      </c>
      <c r="Q4490" t="str">
        <f t="shared" si="309"/>
        <v>Apr</v>
      </c>
      <c r="R4490" t="str">
        <f>TEXT(dDate[[#This Row],[Date]],"yyy - mm - mmm")</f>
        <v>1984 - 04 - Apr</v>
      </c>
      <c r="S4490">
        <f t="shared" si="310"/>
        <v>1984</v>
      </c>
    </row>
    <row r="4491" spans="14:19" x14ac:dyDescent="0.25">
      <c r="N4491" s="10">
        <v>30788</v>
      </c>
      <c r="O4491">
        <f t="shared" si="307"/>
        <v>16</v>
      </c>
      <c r="P4491">
        <f t="shared" si="308"/>
        <v>4</v>
      </c>
      <c r="Q4491" t="str">
        <f t="shared" si="309"/>
        <v>Apr</v>
      </c>
      <c r="R4491" t="str">
        <f>TEXT(dDate[[#This Row],[Date]],"yyy - mm - mmm")</f>
        <v>1984 - 04 - Apr</v>
      </c>
      <c r="S4491">
        <f t="shared" si="310"/>
        <v>1984</v>
      </c>
    </row>
    <row r="4492" spans="14:19" x14ac:dyDescent="0.25">
      <c r="N4492" s="10">
        <v>30789</v>
      </c>
      <c r="O4492">
        <f t="shared" si="307"/>
        <v>17</v>
      </c>
      <c r="P4492">
        <f t="shared" si="308"/>
        <v>4</v>
      </c>
      <c r="Q4492" t="str">
        <f t="shared" si="309"/>
        <v>Apr</v>
      </c>
      <c r="R4492" t="str">
        <f>TEXT(dDate[[#This Row],[Date]],"yyy - mm - mmm")</f>
        <v>1984 - 04 - Apr</v>
      </c>
      <c r="S4492">
        <f t="shared" si="310"/>
        <v>1984</v>
      </c>
    </row>
    <row r="4493" spans="14:19" x14ac:dyDescent="0.25">
      <c r="N4493" s="10">
        <v>30790</v>
      </c>
      <c r="O4493">
        <f t="shared" si="307"/>
        <v>18</v>
      </c>
      <c r="P4493">
        <f t="shared" si="308"/>
        <v>4</v>
      </c>
      <c r="Q4493" t="str">
        <f t="shared" si="309"/>
        <v>Apr</v>
      </c>
      <c r="R4493" t="str">
        <f>TEXT(dDate[[#This Row],[Date]],"yyy - mm - mmm")</f>
        <v>1984 - 04 - Apr</v>
      </c>
      <c r="S4493">
        <f t="shared" si="310"/>
        <v>1984</v>
      </c>
    </row>
    <row r="4494" spans="14:19" x14ac:dyDescent="0.25">
      <c r="N4494" s="10">
        <v>30791</v>
      </c>
      <c r="O4494">
        <f t="shared" si="307"/>
        <v>19</v>
      </c>
      <c r="P4494">
        <f t="shared" si="308"/>
        <v>4</v>
      </c>
      <c r="Q4494" t="str">
        <f t="shared" si="309"/>
        <v>Apr</v>
      </c>
      <c r="R4494" t="str">
        <f>TEXT(dDate[[#This Row],[Date]],"yyy - mm - mmm")</f>
        <v>1984 - 04 - Apr</v>
      </c>
      <c r="S4494">
        <f t="shared" si="310"/>
        <v>1984</v>
      </c>
    </row>
    <row r="4495" spans="14:19" x14ac:dyDescent="0.25">
      <c r="N4495" s="10">
        <v>30792</v>
      </c>
      <c r="O4495">
        <f t="shared" si="307"/>
        <v>20</v>
      </c>
      <c r="P4495">
        <f t="shared" si="308"/>
        <v>4</v>
      </c>
      <c r="Q4495" t="str">
        <f t="shared" si="309"/>
        <v>Apr</v>
      </c>
      <c r="R4495" t="str">
        <f>TEXT(dDate[[#This Row],[Date]],"yyy - mm - mmm")</f>
        <v>1984 - 04 - Apr</v>
      </c>
      <c r="S4495">
        <f t="shared" si="310"/>
        <v>1984</v>
      </c>
    </row>
    <row r="4496" spans="14:19" x14ac:dyDescent="0.25">
      <c r="N4496" s="10">
        <v>30793</v>
      </c>
      <c r="O4496">
        <f t="shared" si="307"/>
        <v>21</v>
      </c>
      <c r="P4496">
        <f t="shared" si="308"/>
        <v>4</v>
      </c>
      <c r="Q4496" t="str">
        <f t="shared" si="309"/>
        <v>Apr</v>
      </c>
      <c r="R4496" t="str">
        <f>TEXT(dDate[[#This Row],[Date]],"yyy - mm - mmm")</f>
        <v>1984 - 04 - Apr</v>
      </c>
      <c r="S4496">
        <f t="shared" si="310"/>
        <v>1984</v>
      </c>
    </row>
    <row r="4497" spans="14:19" x14ac:dyDescent="0.25">
      <c r="N4497" s="10">
        <v>30794</v>
      </c>
      <c r="O4497">
        <f t="shared" si="307"/>
        <v>22</v>
      </c>
      <c r="P4497">
        <f t="shared" si="308"/>
        <v>4</v>
      </c>
      <c r="Q4497" t="str">
        <f t="shared" si="309"/>
        <v>Apr</v>
      </c>
      <c r="R4497" t="str">
        <f>TEXT(dDate[[#This Row],[Date]],"yyy - mm - mmm")</f>
        <v>1984 - 04 - Apr</v>
      </c>
      <c r="S4497">
        <f t="shared" si="310"/>
        <v>1984</v>
      </c>
    </row>
    <row r="4498" spans="14:19" x14ac:dyDescent="0.25">
      <c r="N4498" s="10">
        <v>30795</v>
      </c>
      <c r="O4498">
        <f t="shared" si="307"/>
        <v>23</v>
      </c>
      <c r="P4498">
        <f t="shared" si="308"/>
        <v>4</v>
      </c>
      <c r="Q4498" t="str">
        <f t="shared" si="309"/>
        <v>Apr</v>
      </c>
      <c r="R4498" t="str">
        <f>TEXT(dDate[[#This Row],[Date]],"yyy - mm - mmm")</f>
        <v>1984 - 04 - Apr</v>
      </c>
      <c r="S4498">
        <f t="shared" si="310"/>
        <v>1984</v>
      </c>
    </row>
    <row r="4499" spans="14:19" x14ac:dyDescent="0.25">
      <c r="N4499" s="10">
        <v>30796</v>
      </c>
      <c r="O4499">
        <f t="shared" si="307"/>
        <v>24</v>
      </c>
      <c r="P4499">
        <f t="shared" si="308"/>
        <v>4</v>
      </c>
      <c r="Q4499" t="str">
        <f t="shared" si="309"/>
        <v>Apr</v>
      </c>
      <c r="R4499" t="str">
        <f>TEXT(dDate[[#This Row],[Date]],"yyy - mm - mmm")</f>
        <v>1984 - 04 - Apr</v>
      </c>
      <c r="S4499">
        <f t="shared" si="310"/>
        <v>1984</v>
      </c>
    </row>
    <row r="4500" spans="14:19" x14ac:dyDescent="0.25">
      <c r="N4500" s="10">
        <v>30797</v>
      </c>
      <c r="O4500">
        <f t="shared" si="307"/>
        <v>25</v>
      </c>
      <c r="P4500">
        <f t="shared" si="308"/>
        <v>4</v>
      </c>
      <c r="Q4500" t="str">
        <f t="shared" si="309"/>
        <v>Apr</v>
      </c>
      <c r="R4500" t="str">
        <f>TEXT(dDate[[#This Row],[Date]],"yyy - mm - mmm")</f>
        <v>1984 - 04 - Apr</v>
      </c>
      <c r="S4500">
        <f t="shared" si="310"/>
        <v>1984</v>
      </c>
    </row>
    <row r="4501" spans="14:19" x14ac:dyDescent="0.25">
      <c r="N4501" s="10">
        <v>30798</v>
      </c>
      <c r="O4501">
        <f t="shared" si="307"/>
        <v>26</v>
      </c>
      <c r="P4501">
        <f t="shared" si="308"/>
        <v>4</v>
      </c>
      <c r="Q4501" t="str">
        <f t="shared" si="309"/>
        <v>Apr</v>
      </c>
      <c r="R4501" t="str">
        <f>TEXT(dDate[[#This Row],[Date]],"yyy - mm - mmm")</f>
        <v>1984 - 04 - Apr</v>
      </c>
      <c r="S4501">
        <f t="shared" si="310"/>
        <v>1984</v>
      </c>
    </row>
    <row r="4502" spans="14:19" x14ac:dyDescent="0.25">
      <c r="N4502" s="10">
        <v>30799</v>
      </c>
      <c r="O4502">
        <f t="shared" si="307"/>
        <v>27</v>
      </c>
      <c r="P4502">
        <f t="shared" si="308"/>
        <v>4</v>
      </c>
      <c r="Q4502" t="str">
        <f t="shared" si="309"/>
        <v>Apr</v>
      </c>
      <c r="R4502" t="str">
        <f>TEXT(dDate[[#This Row],[Date]],"yyy - mm - mmm")</f>
        <v>1984 - 04 - Apr</v>
      </c>
      <c r="S4502">
        <f t="shared" si="310"/>
        <v>1984</v>
      </c>
    </row>
    <row r="4503" spans="14:19" x14ac:dyDescent="0.25">
      <c r="N4503" s="10">
        <v>30800</v>
      </c>
      <c r="O4503">
        <f t="shared" si="307"/>
        <v>28</v>
      </c>
      <c r="P4503">
        <f t="shared" si="308"/>
        <v>4</v>
      </c>
      <c r="Q4503" t="str">
        <f t="shared" si="309"/>
        <v>Apr</v>
      </c>
      <c r="R4503" t="str">
        <f>TEXT(dDate[[#This Row],[Date]],"yyy - mm - mmm")</f>
        <v>1984 - 04 - Apr</v>
      </c>
      <c r="S4503">
        <f t="shared" si="310"/>
        <v>1984</v>
      </c>
    </row>
    <row r="4504" spans="14:19" x14ac:dyDescent="0.25">
      <c r="N4504" s="10">
        <v>30801</v>
      </c>
      <c r="O4504">
        <f t="shared" si="307"/>
        <v>29</v>
      </c>
      <c r="P4504">
        <f t="shared" si="308"/>
        <v>4</v>
      </c>
      <c r="Q4504" t="str">
        <f t="shared" si="309"/>
        <v>Apr</v>
      </c>
      <c r="R4504" t="str">
        <f>TEXT(dDate[[#This Row],[Date]],"yyy - mm - mmm")</f>
        <v>1984 - 04 - Apr</v>
      </c>
      <c r="S4504">
        <f t="shared" si="310"/>
        <v>1984</v>
      </c>
    </row>
    <row r="4505" spans="14:19" x14ac:dyDescent="0.25">
      <c r="N4505" s="10">
        <v>30802</v>
      </c>
      <c r="O4505">
        <f t="shared" si="307"/>
        <v>30</v>
      </c>
      <c r="P4505">
        <f t="shared" si="308"/>
        <v>4</v>
      </c>
      <c r="Q4505" t="str">
        <f t="shared" si="309"/>
        <v>Apr</v>
      </c>
      <c r="R4505" t="str">
        <f>TEXT(dDate[[#This Row],[Date]],"yyy - mm - mmm")</f>
        <v>1984 - 04 - Apr</v>
      </c>
      <c r="S4505">
        <f t="shared" si="310"/>
        <v>1984</v>
      </c>
    </row>
    <row r="4506" spans="14:19" x14ac:dyDescent="0.25">
      <c r="N4506" s="10">
        <v>30803</v>
      </c>
      <c r="O4506">
        <f t="shared" si="307"/>
        <v>1</v>
      </c>
      <c r="P4506">
        <f t="shared" si="308"/>
        <v>5</v>
      </c>
      <c r="Q4506" t="str">
        <f t="shared" si="309"/>
        <v>May</v>
      </c>
      <c r="R4506" t="str">
        <f>TEXT(dDate[[#This Row],[Date]],"yyy - mm - mmm")</f>
        <v>1984 - 05 - May</v>
      </c>
      <c r="S4506">
        <f t="shared" si="310"/>
        <v>1984</v>
      </c>
    </row>
    <row r="4507" spans="14:19" x14ac:dyDescent="0.25">
      <c r="N4507" s="10">
        <v>30804</v>
      </c>
      <c r="O4507">
        <f t="shared" si="307"/>
        <v>2</v>
      </c>
      <c r="P4507">
        <f t="shared" si="308"/>
        <v>5</v>
      </c>
      <c r="Q4507" t="str">
        <f t="shared" si="309"/>
        <v>May</v>
      </c>
      <c r="R4507" t="str">
        <f>TEXT(dDate[[#This Row],[Date]],"yyy - mm - mmm")</f>
        <v>1984 - 05 - May</v>
      </c>
      <c r="S4507">
        <f t="shared" si="310"/>
        <v>1984</v>
      </c>
    </row>
    <row r="4508" spans="14:19" x14ac:dyDescent="0.25">
      <c r="N4508" s="10">
        <v>30805</v>
      </c>
      <c r="O4508">
        <f t="shared" si="307"/>
        <v>3</v>
      </c>
      <c r="P4508">
        <f t="shared" si="308"/>
        <v>5</v>
      </c>
      <c r="Q4508" t="str">
        <f t="shared" si="309"/>
        <v>May</v>
      </c>
      <c r="R4508" t="str">
        <f>TEXT(dDate[[#This Row],[Date]],"yyy - mm - mmm")</f>
        <v>1984 - 05 - May</v>
      </c>
      <c r="S4508">
        <f t="shared" si="310"/>
        <v>1984</v>
      </c>
    </row>
    <row r="4509" spans="14:19" x14ac:dyDescent="0.25">
      <c r="N4509" s="10">
        <v>30806</v>
      </c>
      <c r="O4509">
        <f t="shared" si="307"/>
        <v>4</v>
      </c>
      <c r="P4509">
        <f t="shared" si="308"/>
        <v>5</v>
      </c>
      <c r="Q4509" t="str">
        <f t="shared" si="309"/>
        <v>May</v>
      </c>
      <c r="R4509" t="str">
        <f>TEXT(dDate[[#This Row],[Date]],"yyy - mm - mmm")</f>
        <v>1984 - 05 - May</v>
      </c>
      <c r="S4509">
        <f t="shared" si="310"/>
        <v>1984</v>
      </c>
    </row>
    <row r="4510" spans="14:19" x14ac:dyDescent="0.25">
      <c r="N4510" s="10">
        <v>30807</v>
      </c>
      <c r="O4510">
        <f t="shared" si="307"/>
        <v>5</v>
      </c>
      <c r="P4510">
        <f t="shared" si="308"/>
        <v>5</v>
      </c>
      <c r="Q4510" t="str">
        <f t="shared" si="309"/>
        <v>May</v>
      </c>
      <c r="R4510" t="str">
        <f>TEXT(dDate[[#This Row],[Date]],"yyy - mm - mmm")</f>
        <v>1984 - 05 - May</v>
      </c>
      <c r="S4510">
        <f t="shared" si="310"/>
        <v>1984</v>
      </c>
    </row>
    <row r="4511" spans="14:19" x14ac:dyDescent="0.25">
      <c r="N4511" s="10">
        <v>30808</v>
      </c>
      <c r="O4511">
        <f t="shared" si="307"/>
        <v>6</v>
      </c>
      <c r="P4511">
        <f t="shared" si="308"/>
        <v>5</v>
      </c>
      <c r="Q4511" t="str">
        <f t="shared" si="309"/>
        <v>May</v>
      </c>
      <c r="R4511" t="str">
        <f>TEXT(dDate[[#This Row],[Date]],"yyy - mm - mmm")</f>
        <v>1984 - 05 - May</v>
      </c>
      <c r="S4511">
        <f t="shared" si="310"/>
        <v>1984</v>
      </c>
    </row>
    <row r="4512" spans="14:19" x14ac:dyDescent="0.25">
      <c r="N4512" s="10">
        <v>30809</v>
      </c>
      <c r="O4512">
        <f t="shared" si="307"/>
        <v>7</v>
      </c>
      <c r="P4512">
        <f t="shared" si="308"/>
        <v>5</v>
      </c>
      <c r="Q4512" t="str">
        <f t="shared" si="309"/>
        <v>May</v>
      </c>
      <c r="R4512" t="str">
        <f>TEXT(dDate[[#This Row],[Date]],"yyy - mm - mmm")</f>
        <v>1984 - 05 - May</v>
      </c>
      <c r="S4512">
        <f t="shared" si="310"/>
        <v>1984</v>
      </c>
    </row>
    <row r="4513" spans="14:19" x14ac:dyDescent="0.25">
      <c r="N4513" s="10">
        <v>30810</v>
      </c>
      <c r="O4513">
        <f t="shared" si="307"/>
        <v>8</v>
      </c>
      <c r="P4513">
        <f t="shared" si="308"/>
        <v>5</v>
      </c>
      <c r="Q4513" t="str">
        <f t="shared" si="309"/>
        <v>May</v>
      </c>
      <c r="R4513" t="str">
        <f>TEXT(dDate[[#This Row],[Date]],"yyy - mm - mmm")</f>
        <v>1984 - 05 - May</v>
      </c>
      <c r="S4513">
        <f t="shared" si="310"/>
        <v>1984</v>
      </c>
    </row>
    <row r="4514" spans="14:19" x14ac:dyDescent="0.25">
      <c r="N4514" s="10">
        <v>30811</v>
      </c>
      <c r="O4514">
        <f t="shared" si="307"/>
        <v>9</v>
      </c>
      <c r="P4514">
        <f t="shared" si="308"/>
        <v>5</v>
      </c>
      <c r="Q4514" t="str">
        <f t="shared" si="309"/>
        <v>May</v>
      </c>
      <c r="R4514" t="str">
        <f>TEXT(dDate[[#This Row],[Date]],"yyy - mm - mmm")</f>
        <v>1984 - 05 - May</v>
      </c>
      <c r="S4514">
        <f t="shared" si="310"/>
        <v>1984</v>
      </c>
    </row>
    <row r="4515" spans="14:19" x14ac:dyDescent="0.25">
      <c r="N4515" s="10">
        <v>30812</v>
      </c>
      <c r="O4515">
        <f t="shared" si="307"/>
        <v>10</v>
      </c>
      <c r="P4515">
        <f t="shared" si="308"/>
        <v>5</v>
      </c>
      <c r="Q4515" t="str">
        <f t="shared" si="309"/>
        <v>May</v>
      </c>
      <c r="R4515" t="str">
        <f>TEXT(dDate[[#This Row],[Date]],"yyy - mm - mmm")</f>
        <v>1984 - 05 - May</v>
      </c>
      <c r="S4515">
        <f t="shared" si="310"/>
        <v>1984</v>
      </c>
    </row>
    <row r="4516" spans="14:19" x14ac:dyDescent="0.25">
      <c r="N4516" s="10">
        <v>30813</v>
      </c>
      <c r="O4516">
        <f t="shared" si="307"/>
        <v>11</v>
      </c>
      <c r="P4516">
        <f t="shared" si="308"/>
        <v>5</v>
      </c>
      <c r="Q4516" t="str">
        <f t="shared" si="309"/>
        <v>May</v>
      </c>
      <c r="R4516" t="str">
        <f>TEXT(dDate[[#This Row],[Date]],"yyy - mm - mmm")</f>
        <v>1984 - 05 - May</v>
      </c>
      <c r="S4516">
        <f t="shared" si="310"/>
        <v>1984</v>
      </c>
    </row>
    <row r="4517" spans="14:19" x14ac:dyDescent="0.25">
      <c r="N4517" s="10">
        <v>30814</v>
      </c>
      <c r="O4517">
        <f t="shared" si="307"/>
        <v>12</v>
      </c>
      <c r="P4517">
        <f t="shared" si="308"/>
        <v>5</v>
      </c>
      <c r="Q4517" t="str">
        <f t="shared" si="309"/>
        <v>May</v>
      </c>
      <c r="R4517" t="str">
        <f>TEXT(dDate[[#This Row],[Date]],"yyy - mm - mmm")</f>
        <v>1984 - 05 - May</v>
      </c>
      <c r="S4517">
        <f t="shared" si="310"/>
        <v>1984</v>
      </c>
    </row>
    <row r="4518" spans="14:19" x14ac:dyDescent="0.25">
      <c r="N4518" s="10">
        <v>30815</v>
      </c>
      <c r="O4518">
        <f t="shared" si="307"/>
        <v>13</v>
      </c>
      <c r="P4518">
        <f t="shared" si="308"/>
        <v>5</v>
      </c>
      <c r="Q4518" t="str">
        <f t="shared" si="309"/>
        <v>May</v>
      </c>
      <c r="R4518" t="str">
        <f>TEXT(dDate[[#This Row],[Date]],"yyy - mm - mmm")</f>
        <v>1984 - 05 - May</v>
      </c>
      <c r="S4518">
        <f t="shared" si="310"/>
        <v>1984</v>
      </c>
    </row>
    <row r="4519" spans="14:19" x14ac:dyDescent="0.25">
      <c r="N4519" s="10">
        <v>30816</v>
      </c>
      <c r="O4519">
        <f t="shared" si="307"/>
        <v>14</v>
      </c>
      <c r="P4519">
        <f t="shared" si="308"/>
        <v>5</v>
      </c>
      <c r="Q4519" t="str">
        <f t="shared" si="309"/>
        <v>May</v>
      </c>
      <c r="R4519" t="str">
        <f>TEXT(dDate[[#This Row],[Date]],"yyy - mm - mmm")</f>
        <v>1984 - 05 - May</v>
      </c>
      <c r="S4519">
        <f t="shared" si="310"/>
        <v>1984</v>
      </c>
    </row>
    <row r="4520" spans="14:19" x14ac:dyDescent="0.25">
      <c r="N4520" s="10">
        <v>30817</v>
      </c>
      <c r="O4520">
        <f t="shared" si="307"/>
        <v>15</v>
      </c>
      <c r="P4520">
        <f t="shared" si="308"/>
        <v>5</v>
      </c>
      <c r="Q4520" t="str">
        <f t="shared" si="309"/>
        <v>May</v>
      </c>
      <c r="R4520" t="str">
        <f>TEXT(dDate[[#This Row],[Date]],"yyy - mm - mmm")</f>
        <v>1984 - 05 - May</v>
      </c>
      <c r="S4520">
        <f t="shared" si="310"/>
        <v>1984</v>
      </c>
    </row>
    <row r="4521" spans="14:19" x14ac:dyDescent="0.25">
      <c r="N4521" s="10">
        <v>30818</v>
      </c>
      <c r="O4521">
        <f t="shared" si="307"/>
        <v>16</v>
      </c>
      <c r="P4521">
        <f t="shared" si="308"/>
        <v>5</v>
      </c>
      <c r="Q4521" t="str">
        <f t="shared" si="309"/>
        <v>May</v>
      </c>
      <c r="R4521" t="str">
        <f>TEXT(dDate[[#This Row],[Date]],"yyy - mm - mmm")</f>
        <v>1984 - 05 - May</v>
      </c>
      <c r="S4521">
        <f t="shared" si="310"/>
        <v>1984</v>
      </c>
    </row>
    <row r="4522" spans="14:19" x14ac:dyDescent="0.25">
      <c r="N4522" s="10">
        <v>30819</v>
      </c>
      <c r="O4522">
        <f t="shared" si="307"/>
        <v>17</v>
      </c>
      <c r="P4522">
        <f t="shared" si="308"/>
        <v>5</v>
      </c>
      <c r="Q4522" t="str">
        <f t="shared" si="309"/>
        <v>May</v>
      </c>
      <c r="R4522" t="str">
        <f>TEXT(dDate[[#This Row],[Date]],"yyy - mm - mmm")</f>
        <v>1984 - 05 - May</v>
      </c>
      <c r="S4522">
        <f t="shared" si="310"/>
        <v>1984</v>
      </c>
    </row>
    <row r="4523" spans="14:19" x14ac:dyDescent="0.25">
      <c r="N4523" s="10">
        <v>30820</v>
      </c>
      <c r="O4523">
        <f t="shared" si="307"/>
        <v>18</v>
      </c>
      <c r="P4523">
        <f t="shared" si="308"/>
        <v>5</v>
      </c>
      <c r="Q4523" t="str">
        <f t="shared" si="309"/>
        <v>May</v>
      </c>
      <c r="R4523" t="str">
        <f>TEXT(dDate[[#This Row],[Date]],"yyy - mm - mmm")</f>
        <v>1984 - 05 - May</v>
      </c>
      <c r="S4523">
        <f t="shared" si="310"/>
        <v>1984</v>
      </c>
    </row>
    <row r="4524" spans="14:19" x14ac:dyDescent="0.25">
      <c r="N4524" s="10">
        <v>30821</v>
      </c>
      <c r="O4524">
        <f t="shared" si="307"/>
        <v>19</v>
      </c>
      <c r="P4524">
        <f t="shared" si="308"/>
        <v>5</v>
      </c>
      <c r="Q4524" t="str">
        <f t="shared" si="309"/>
        <v>May</v>
      </c>
      <c r="R4524" t="str">
        <f>TEXT(dDate[[#This Row],[Date]],"yyy - mm - mmm")</f>
        <v>1984 - 05 - May</v>
      </c>
      <c r="S4524">
        <f t="shared" si="310"/>
        <v>1984</v>
      </c>
    </row>
    <row r="4525" spans="14:19" x14ac:dyDescent="0.25">
      <c r="N4525" s="10">
        <v>30822</v>
      </c>
      <c r="O4525">
        <f t="shared" si="307"/>
        <v>20</v>
      </c>
      <c r="P4525">
        <f t="shared" si="308"/>
        <v>5</v>
      </c>
      <c r="Q4525" t="str">
        <f t="shared" si="309"/>
        <v>May</v>
      </c>
      <c r="R4525" t="str">
        <f>TEXT(dDate[[#This Row],[Date]],"yyy - mm - mmm")</f>
        <v>1984 - 05 - May</v>
      </c>
      <c r="S4525">
        <f t="shared" si="310"/>
        <v>1984</v>
      </c>
    </row>
    <row r="4526" spans="14:19" x14ac:dyDescent="0.25">
      <c r="N4526" s="10">
        <v>30823</v>
      </c>
      <c r="O4526">
        <f t="shared" si="307"/>
        <v>21</v>
      </c>
      <c r="P4526">
        <f t="shared" si="308"/>
        <v>5</v>
      </c>
      <c r="Q4526" t="str">
        <f t="shared" si="309"/>
        <v>May</v>
      </c>
      <c r="R4526" t="str">
        <f>TEXT(dDate[[#This Row],[Date]],"yyy - mm - mmm")</f>
        <v>1984 - 05 - May</v>
      </c>
      <c r="S4526">
        <f t="shared" si="310"/>
        <v>1984</v>
      </c>
    </row>
    <row r="4527" spans="14:19" x14ac:dyDescent="0.25">
      <c r="N4527" s="10">
        <v>30824</v>
      </c>
      <c r="O4527">
        <f t="shared" si="307"/>
        <v>22</v>
      </c>
      <c r="P4527">
        <f t="shared" si="308"/>
        <v>5</v>
      </c>
      <c r="Q4527" t="str">
        <f t="shared" si="309"/>
        <v>May</v>
      </c>
      <c r="R4527" t="str">
        <f>TEXT(dDate[[#This Row],[Date]],"yyy - mm - mmm")</f>
        <v>1984 - 05 - May</v>
      </c>
      <c r="S4527">
        <f t="shared" si="310"/>
        <v>1984</v>
      </c>
    </row>
    <row r="4528" spans="14:19" x14ac:dyDescent="0.25">
      <c r="N4528" s="10">
        <v>30825</v>
      </c>
      <c r="O4528">
        <f t="shared" si="307"/>
        <v>23</v>
      </c>
      <c r="P4528">
        <f t="shared" si="308"/>
        <v>5</v>
      </c>
      <c r="Q4528" t="str">
        <f t="shared" si="309"/>
        <v>May</v>
      </c>
      <c r="R4528" t="str">
        <f>TEXT(dDate[[#This Row],[Date]],"yyy - mm - mmm")</f>
        <v>1984 - 05 - May</v>
      </c>
      <c r="S4528">
        <f t="shared" si="310"/>
        <v>1984</v>
      </c>
    </row>
    <row r="4529" spans="14:19" x14ac:dyDescent="0.25">
      <c r="N4529" s="10">
        <v>30826</v>
      </c>
      <c r="O4529">
        <f t="shared" si="307"/>
        <v>24</v>
      </c>
      <c r="P4529">
        <f t="shared" si="308"/>
        <v>5</v>
      </c>
      <c r="Q4529" t="str">
        <f t="shared" si="309"/>
        <v>May</v>
      </c>
      <c r="R4529" t="str">
        <f>TEXT(dDate[[#This Row],[Date]],"yyy - mm - mmm")</f>
        <v>1984 - 05 - May</v>
      </c>
      <c r="S4529">
        <f t="shared" si="310"/>
        <v>1984</v>
      </c>
    </row>
    <row r="4530" spans="14:19" x14ac:dyDescent="0.25">
      <c r="N4530" s="10">
        <v>30827</v>
      </c>
      <c r="O4530">
        <f t="shared" si="307"/>
        <v>25</v>
      </c>
      <c r="P4530">
        <f t="shared" si="308"/>
        <v>5</v>
      </c>
      <c r="Q4530" t="str">
        <f t="shared" si="309"/>
        <v>May</v>
      </c>
      <c r="R4530" t="str">
        <f>TEXT(dDate[[#This Row],[Date]],"yyy - mm - mmm")</f>
        <v>1984 - 05 - May</v>
      </c>
      <c r="S4530">
        <f t="shared" si="310"/>
        <v>1984</v>
      </c>
    </row>
    <row r="4531" spans="14:19" x14ac:dyDescent="0.25">
      <c r="N4531" s="10">
        <v>30828</v>
      </c>
      <c r="O4531">
        <f t="shared" si="307"/>
        <v>26</v>
      </c>
      <c r="P4531">
        <f t="shared" si="308"/>
        <v>5</v>
      </c>
      <c r="Q4531" t="str">
        <f t="shared" si="309"/>
        <v>May</v>
      </c>
      <c r="R4531" t="str">
        <f>TEXT(dDate[[#This Row],[Date]],"yyy - mm - mmm")</f>
        <v>1984 - 05 - May</v>
      </c>
      <c r="S4531">
        <f t="shared" si="310"/>
        <v>1984</v>
      </c>
    </row>
    <row r="4532" spans="14:19" x14ac:dyDescent="0.25">
      <c r="N4532" s="10">
        <v>30829</v>
      </c>
      <c r="O4532">
        <f t="shared" si="307"/>
        <v>27</v>
      </c>
      <c r="P4532">
        <f t="shared" si="308"/>
        <v>5</v>
      </c>
      <c r="Q4532" t="str">
        <f t="shared" si="309"/>
        <v>May</v>
      </c>
      <c r="R4532" t="str">
        <f>TEXT(dDate[[#This Row],[Date]],"yyy - mm - mmm")</f>
        <v>1984 - 05 - May</v>
      </c>
      <c r="S4532">
        <f t="shared" si="310"/>
        <v>1984</v>
      </c>
    </row>
    <row r="4533" spans="14:19" x14ac:dyDescent="0.25">
      <c r="N4533" s="10">
        <v>30830</v>
      </c>
      <c r="O4533">
        <f t="shared" si="307"/>
        <v>28</v>
      </c>
      <c r="P4533">
        <f t="shared" si="308"/>
        <v>5</v>
      </c>
      <c r="Q4533" t="str">
        <f t="shared" si="309"/>
        <v>May</v>
      </c>
      <c r="R4533" t="str">
        <f>TEXT(dDate[[#This Row],[Date]],"yyy - mm - mmm")</f>
        <v>1984 - 05 - May</v>
      </c>
      <c r="S4533">
        <f t="shared" si="310"/>
        <v>1984</v>
      </c>
    </row>
    <row r="4534" spans="14:19" x14ac:dyDescent="0.25">
      <c r="N4534" s="10">
        <v>30831</v>
      </c>
      <c r="O4534">
        <f t="shared" si="307"/>
        <v>29</v>
      </c>
      <c r="P4534">
        <f t="shared" si="308"/>
        <v>5</v>
      </c>
      <c r="Q4534" t="str">
        <f t="shared" si="309"/>
        <v>May</v>
      </c>
      <c r="R4534" t="str">
        <f>TEXT(dDate[[#This Row],[Date]],"yyy - mm - mmm")</f>
        <v>1984 - 05 - May</v>
      </c>
      <c r="S4534">
        <f t="shared" si="310"/>
        <v>1984</v>
      </c>
    </row>
    <row r="4535" spans="14:19" x14ac:dyDescent="0.25">
      <c r="N4535" s="10">
        <v>30832</v>
      </c>
      <c r="O4535">
        <f t="shared" si="307"/>
        <v>30</v>
      </c>
      <c r="P4535">
        <f t="shared" si="308"/>
        <v>5</v>
      </c>
      <c r="Q4535" t="str">
        <f t="shared" si="309"/>
        <v>May</v>
      </c>
      <c r="R4535" t="str">
        <f>TEXT(dDate[[#This Row],[Date]],"yyy - mm - mmm")</f>
        <v>1984 - 05 - May</v>
      </c>
      <c r="S4535">
        <f t="shared" si="310"/>
        <v>1984</v>
      </c>
    </row>
    <row r="4536" spans="14:19" x14ac:dyDescent="0.25">
      <c r="N4536" s="10">
        <v>30833</v>
      </c>
      <c r="O4536">
        <f t="shared" si="307"/>
        <v>31</v>
      </c>
      <c r="P4536">
        <f t="shared" si="308"/>
        <v>5</v>
      </c>
      <c r="Q4536" t="str">
        <f t="shared" si="309"/>
        <v>May</v>
      </c>
      <c r="R4536" t="str">
        <f>TEXT(dDate[[#This Row],[Date]],"yyy - mm - mmm")</f>
        <v>1984 - 05 - May</v>
      </c>
      <c r="S4536">
        <f t="shared" si="310"/>
        <v>1984</v>
      </c>
    </row>
    <row r="4537" spans="14:19" x14ac:dyDescent="0.25">
      <c r="N4537" s="10">
        <v>30834</v>
      </c>
      <c r="O4537">
        <f t="shared" si="307"/>
        <v>1</v>
      </c>
      <c r="P4537">
        <f t="shared" si="308"/>
        <v>6</v>
      </c>
      <c r="Q4537" t="str">
        <f t="shared" si="309"/>
        <v>Jun</v>
      </c>
      <c r="R4537" t="str">
        <f>TEXT(dDate[[#This Row],[Date]],"yyy - mm - mmm")</f>
        <v>1984 - 06 - Jun</v>
      </c>
      <c r="S4537">
        <f t="shared" si="310"/>
        <v>1984</v>
      </c>
    </row>
    <row r="4538" spans="14:19" x14ac:dyDescent="0.25">
      <c r="N4538" s="10">
        <v>30835</v>
      </c>
      <c r="O4538">
        <f t="shared" si="307"/>
        <v>2</v>
      </c>
      <c r="P4538">
        <f t="shared" si="308"/>
        <v>6</v>
      </c>
      <c r="Q4538" t="str">
        <f t="shared" si="309"/>
        <v>Jun</v>
      </c>
      <c r="R4538" t="str">
        <f>TEXT(dDate[[#This Row],[Date]],"yyy - mm - mmm")</f>
        <v>1984 - 06 - Jun</v>
      </c>
      <c r="S4538">
        <f t="shared" si="310"/>
        <v>1984</v>
      </c>
    </row>
    <row r="4539" spans="14:19" x14ac:dyDescent="0.25">
      <c r="N4539" s="10">
        <v>30836</v>
      </c>
      <c r="O4539">
        <f t="shared" si="307"/>
        <v>3</v>
      </c>
      <c r="P4539">
        <f t="shared" si="308"/>
        <v>6</v>
      </c>
      <c r="Q4539" t="str">
        <f t="shared" si="309"/>
        <v>Jun</v>
      </c>
      <c r="R4539" t="str">
        <f>TEXT(dDate[[#This Row],[Date]],"yyy - mm - mmm")</f>
        <v>1984 - 06 - Jun</v>
      </c>
      <c r="S4539">
        <f t="shared" si="310"/>
        <v>1984</v>
      </c>
    </row>
    <row r="4540" spans="14:19" x14ac:dyDescent="0.25">
      <c r="N4540" s="10">
        <v>30837</v>
      </c>
      <c r="O4540">
        <f t="shared" si="307"/>
        <v>4</v>
      </c>
      <c r="P4540">
        <f t="shared" si="308"/>
        <v>6</v>
      </c>
      <c r="Q4540" t="str">
        <f t="shared" si="309"/>
        <v>Jun</v>
      </c>
      <c r="R4540" t="str">
        <f>TEXT(dDate[[#This Row],[Date]],"yyy - mm - mmm")</f>
        <v>1984 - 06 - Jun</v>
      </c>
      <c r="S4540">
        <f t="shared" si="310"/>
        <v>1984</v>
      </c>
    </row>
    <row r="4541" spans="14:19" x14ac:dyDescent="0.25">
      <c r="N4541" s="10">
        <v>30838</v>
      </c>
      <c r="O4541">
        <f t="shared" si="307"/>
        <v>5</v>
      </c>
      <c r="P4541">
        <f t="shared" si="308"/>
        <v>6</v>
      </c>
      <c r="Q4541" t="str">
        <f t="shared" si="309"/>
        <v>Jun</v>
      </c>
      <c r="R4541" t="str">
        <f>TEXT(dDate[[#This Row],[Date]],"yyy - mm - mmm")</f>
        <v>1984 - 06 - Jun</v>
      </c>
      <c r="S4541">
        <f t="shared" si="310"/>
        <v>1984</v>
      </c>
    </row>
    <row r="4542" spans="14:19" x14ac:dyDescent="0.25">
      <c r="N4542" s="10">
        <v>30839</v>
      </c>
      <c r="O4542">
        <f t="shared" si="307"/>
        <v>6</v>
      </c>
      <c r="P4542">
        <f t="shared" si="308"/>
        <v>6</v>
      </c>
      <c r="Q4542" t="str">
        <f t="shared" si="309"/>
        <v>Jun</v>
      </c>
      <c r="R4542" t="str">
        <f>TEXT(dDate[[#This Row],[Date]],"yyy - mm - mmm")</f>
        <v>1984 - 06 - Jun</v>
      </c>
      <c r="S4542">
        <f t="shared" si="310"/>
        <v>1984</v>
      </c>
    </row>
    <row r="4543" spans="14:19" x14ac:dyDescent="0.25">
      <c r="N4543" s="10">
        <v>30840</v>
      </c>
      <c r="O4543">
        <f t="shared" si="307"/>
        <v>7</v>
      </c>
      <c r="P4543">
        <f t="shared" si="308"/>
        <v>6</v>
      </c>
      <c r="Q4543" t="str">
        <f t="shared" si="309"/>
        <v>Jun</v>
      </c>
      <c r="R4543" t="str">
        <f>TEXT(dDate[[#This Row],[Date]],"yyy - mm - mmm")</f>
        <v>1984 - 06 - Jun</v>
      </c>
      <c r="S4543">
        <f t="shared" si="310"/>
        <v>1984</v>
      </c>
    </row>
    <row r="4544" spans="14:19" x14ac:dyDescent="0.25">
      <c r="N4544" s="10">
        <v>30841</v>
      </c>
      <c r="O4544">
        <f t="shared" si="307"/>
        <v>8</v>
      </c>
      <c r="P4544">
        <f t="shared" si="308"/>
        <v>6</v>
      </c>
      <c r="Q4544" t="str">
        <f t="shared" si="309"/>
        <v>Jun</v>
      </c>
      <c r="R4544" t="str">
        <f>TEXT(dDate[[#This Row],[Date]],"yyy - mm - mmm")</f>
        <v>1984 - 06 - Jun</v>
      </c>
      <c r="S4544">
        <f t="shared" si="310"/>
        <v>1984</v>
      </c>
    </row>
    <row r="4545" spans="14:19" x14ac:dyDescent="0.25">
      <c r="N4545" s="10">
        <v>30842</v>
      </c>
      <c r="O4545">
        <f t="shared" si="307"/>
        <v>9</v>
      </c>
      <c r="P4545">
        <f t="shared" si="308"/>
        <v>6</v>
      </c>
      <c r="Q4545" t="str">
        <f t="shared" si="309"/>
        <v>Jun</v>
      </c>
      <c r="R4545" t="str">
        <f>TEXT(dDate[[#This Row],[Date]],"yyy - mm - mmm")</f>
        <v>1984 - 06 - Jun</v>
      </c>
      <c r="S4545">
        <f t="shared" si="310"/>
        <v>1984</v>
      </c>
    </row>
    <row r="4546" spans="14:19" x14ac:dyDescent="0.25">
      <c r="N4546" s="10">
        <v>30843</v>
      </c>
      <c r="O4546">
        <f t="shared" si="307"/>
        <v>10</v>
      </c>
      <c r="P4546">
        <f t="shared" si="308"/>
        <v>6</v>
      </c>
      <c r="Q4546" t="str">
        <f t="shared" si="309"/>
        <v>Jun</v>
      </c>
      <c r="R4546" t="str">
        <f>TEXT(dDate[[#This Row],[Date]],"yyy - mm - mmm")</f>
        <v>1984 - 06 - Jun</v>
      </c>
      <c r="S4546">
        <f t="shared" si="310"/>
        <v>1984</v>
      </c>
    </row>
    <row r="4547" spans="14:19" x14ac:dyDescent="0.25">
      <c r="N4547" s="10">
        <v>30844</v>
      </c>
      <c r="O4547">
        <f t="shared" ref="O4547:O4610" si="311">DAY(N4547)</f>
        <v>11</v>
      </c>
      <c r="P4547">
        <f t="shared" ref="P4547:P4610" si="312">MONTH(N4547)</f>
        <v>6</v>
      </c>
      <c r="Q4547" t="str">
        <f t="shared" ref="Q4547:Q4610" si="313">TEXT(N4547,"mmm")</f>
        <v>Jun</v>
      </c>
      <c r="R4547" t="str">
        <f>TEXT(dDate[[#This Row],[Date]],"yyy - mm - mmm")</f>
        <v>1984 - 06 - Jun</v>
      </c>
      <c r="S4547">
        <f t="shared" ref="S4547:S4610" si="314">YEAR(N4547)</f>
        <v>1984</v>
      </c>
    </row>
    <row r="4548" spans="14:19" x14ac:dyDescent="0.25">
      <c r="N4548" s="10">
        <v>30845</v>
      </c>
      <c r="O4548">
        <f t="shared" si="311"/>
        <v>12</v>
      </c>
      <c r="P4548">
        <f t="shared" si="312"/>
        <v>6</v>
      </c>
      <c r="Q4548" t="str">
        <f t="shared" si="313"/>
        <v>Jun</v>
      </c>
      <c r="R4548" t="str">
        <f>TEXT(dDate[[#This Row],[Date]],"yyy - mm - mmm")</f>
        <v>1984 - 06 - Jun</v>
      </c>
      <c r="S4548">
        <f t="shared" si="314"/>
        <v>1984</v>
      </c>
    </row>
    <row r="4549" spans="14:19" x14ac:dyDescent="0.25">
      <c r="N4549" s="10">
        <v>30846</v>
      </c>
      <c r="O4549">
        <f t="shared" si="311"/>
        <v>13</v>
      </c>
      <c r="P4549">
        <f t="shared" si="312"/>
        <v>6</v>
      </c>
      <c r="Q4549" t="str">
        <f t="shared" si="313"/>
        <v>Jun</v>
      </c>
      <c r="R4549" t="str">
        <f>TEXT(dDate[[#This Row],[Date]],"yyy - mm - mmm")</f>
        <v>1984 - 06 - Jun</v>
      </c>
      <c r="S4549">
        <f t="shared" si="314"/>
        <v>1984</v>
      </c>
    </row>
    <row r="4550" spans="14:19" x14ac:dyDescent="0.25">
      <c r="N4550" s="10">
        <v>30847</v>
      </c>
      <c r="O4550">
        <f t="shared" si="311"/>
        <v>14</v>
      </c>
      <c r="P4550">
        <f t="shared" si="312"/>
        <v>6</v>
      </c>
      <c r="Q4550" t="str">
        <f t="shared" si="313"/>
        <v>Jun</v>
      </c>
      <c r="R4550" t="str">
        <f>TEXT(dDate[[#This Row],[Date]],"yyy - mm - mmm")</f>
        <v>1984 - 06 - Jun</v>
      </c>
      <c r="S4550">
        <f t="shared" si="314"/>
        <v>1984</v>
      </c>
    </row>
    <row r="4551" spans="14:19" x14ac:dyDescent="0.25">
      <c r="N4551" s="10">
        <v>30848</v>
      </c>
      <c r="O4551">
        <f t="shared" si="311"/>
        <v>15</v>
      </c>
      <c r="P4551">
        <f t="shared" si="312"/>
        <v>6</v>
      </c>
      <c r="Q4551" t="str">
        <f t="shared" si="313"/>
        <v>Jun</v>
      </c>
      <c r="R4551" t="str">
        <f>TEXT(dDate[[#This Row],[Date]],"yyy - mm - mmm")</f>
        <v>1984 - 06 - Jun</v>
      </c>
      <c r="S4551">
        <f t="shared" si="314"/>
        <v>1984</v>
      </c>
    </row>
    <row r="4552" spans="14:19" x14ac:dyDescent="0.25">
      <c r="N4552" s="10">
        <v>30849</v>
      </c>
      <c r="O4552">
        <f t="shared" si="311"/>
        <v>16</v>
      </c>
      <c r="P4552">
        <f t="shared" si="312"/>
        <v>6</v>
      </c>
      <c r="Q4552" t="str">
        <f t="shared" si="313"/>
        <v>Jun</v>
      </c>
      <c r="R4552" t="str">
        <f>TEXT(dDate[[#This Row],[Date]],"yyy - mm - mmm")</f>
        <v>1984 - 06 - Jun</v>
      </c>
      <c r="S4552">
        <f t="shared" si="314"/>
        <v>1984</v>
      </c>
    </row>
    <row r="4553" spans="14:19" x14ac:dyDescent="0.25">
      <c r="N4553" s="10">
        <v>30850</v>
      </c>
      <c r="O4553">
        <f t="shared" si="311"/>
        <v>17</v>
      </c>
      <c r="P4553">
        <f t="shared" si="312"/>
        <v>6</v>
      </c>
      <c r="Q4553" t="str">
        <f t="shared" si="313"/>
        <v>Jun</v>
      </c>
      <c r="R4553" t="str">
        <f>TEXT(dDate[[#This Row],[Date]],"yyy - mm - mmm")</f>
        <v>1984 - 06 - Jun</v>
      </c>
      <c r="S4553">
        <f t="shared" si="314"/>
        <v>1984</v>
      </c>
    </row>
    <row r="4554" spans="14:19" x14ac:dyDescent="0.25">
      <c r="N4554" s="10">
        <v>30851</v>
      </c>
      <c r="O4554">
        <f t="shared" si="311"/>
        <v>18</v>
      </c>
      <c r="P4554">
        <f t="shared" si="312"/>
        <v>6</v>
      </c>
      <c r="Q4554" t="str">
        <f t="shared" si="313"/>
        <v>Jun</v>
      </c>
      <c r="R4554" t="str">
        <f>TEXT(dDate[[#This Row],[Date]],"yyy - mm - mmm")</f>
        <v>1984 - 06 - Jun</v>
      </c>
      <c r="S4554">
        <f t="shared" si="314"/>
        <v>1984</v>
      </c>
    </row>
    <row r="4555" spans="14:19" x14ac:dyDescent="0.25">
      <c r="N4555" s="10">
        <v>30852</v>
      </c>
      <c r="O4555">
        <f t="shared" si="311"/>
        <v>19</v>
      </c>
      <c r="P4555">
        <f t="shared" si="312"/>
        <v>6</v>
      </c>
      <c r="Q4555" t="str">
        <f t="shared" si="313"/>
        <v>Jun</v>
      </c>
      <c r="R4555" t="str">
        <f>TEXT(dDate[[#This Row],[Date]],"yyy - mm - mmm")</f>
        <v>1984 - 06 - Jun</v>
      </c>
      <c r="S4555">
        <f t="shared" si="314"/>
        <v>1984</v>
      </c>
    </row>
    <row r="4556" spans="14:19" x14ac:dyDescent="0.25">
      <c r="N4556" s="10">
        <v>30853</v>
      </c>
      <c r="O4556">
        <f t="shared" si="311"/>
        <v>20</v>
      </c>
      <c r="P4556">
        <f t="shared" si="312"/>
        <v>6</v>
      </c>
      <c r="Q4556" t="str">
        <f t="shared" si="313"/>
        <v>Jun</v>
      </c>
      <c r="R4556" t="str">
        <f>TEXT(dDate[[#This Row],[Date]],"yyy - mm - mmm")</f>
        <v>1984 - 06 - Jun</v>
      </c>
      <c r="S4556">
        <f t="shared" si="314"/>
        <v>1984</v>
      </c>
    </row>
    <row r="4557" spans="14:19" x14ac:dyDescent="0.25">
      <c r="N4557" s="10">
        <v>30854</v>
      </c>
      <c r="O4557">
        <f t="shared" si="311"/>
        <v>21</v>
      </c>
      <c r="P4557">
        <f t="shared" si="312"/>
        <v>6</v>
      </c>
      <c r="Q4557" t="str">
        <f t="shared" si="313"/>
        <v>Jun</v>
      </c>
      <c r="R4557" t="str">
        <f>TEXT(dDate[[#This Row],[Date]],"yyy - mm - mmm")</f>
        <v>1984 - 06 - Jun</v>
      </c>
      <c r="S4557">
        <f t="shared" si="314"/>
        <v>1984</v>
      </c>
    </row>
    <row r="4558" spans="14:19" x14ac:dyDescent="0.25">
      <c r="N4558" s="10">
        <v>30855</v>
      </c>
      <c r="O4558">
        <f t="shared" si="311"/>
        <v>22</v>
      </c>
      <c r="P4558">
        <f t="shared" si="312"/>
        <v>6</v>
      </c>
      <c r="Q4558" t="str">
        <f t="shared" si="313"/>
        <v>Jun</v>
      </c>
      <c r="R4558" t="str">
        <f>TEXT(dDate[[#This Row],[Date]],"yyy - mm - mmm")</f>
        <v>1984 - 06 - Jun</v>
      </c>
      <c r="S4558">
        <f t="shared" si="314"/>
        <v>1984</v>
      </c>
    </row>
    <row r="4559" spans="14:19" x14ac:dyDescent="0.25">
      <c r="N4559" s="10">
        <v>30856</v>
      </c>
      <c r="O4559">
        <f t="shared" si="311"/>
        <v>23</v>
      </c>
      <c r="P4559">
        <f t="shared" si="312"/>
        <v>6</v>
      </c>
      <c r="Q4559" t="str">
        <f t="shared" si="313"/>
        <v>Jun</v>
      </c>
      <c r="R4559" t="str">
        <f>TEXT(dDate[[#This Row],[Date]],"yyy - mm - mmm")</f>
        <v>1984 - 06 - Jun</v>
      </c>
      <c r="S4559">
        <f t="shared" si="314"/>
        <v>1984</v>
      </c>
    </row>
    <row r="4560" spans="14:19" x14ac:dyDescent="0.25">
      <c r="N4560" s="10">
        <v>30857</v>
      </c>
      <c r="O4560">
        <f t="shared" si="311"/>
        <v>24</v>
      </c>
      <c r="P4560">
        <f t="shared" si="312"/>
        <v>6</v>
      </c>
      <c r="Q4560" t="str">
        <f t="shared" si="313"/>
        <v>Jun</v>
      </c>
      <c r="R4560" t="str">
        <f>TEXT(dDate[[#This Row],[Date]],"yyy - mm - mmm")</f>
        <v>1984 - 06 - Jun</v>
      </c>
      <c r="S4560">
        <f t="shared" si="314"/>
        <v>1984</v>
      </c>
    </row>
    <row r="4561" spans="14:19" x14ac:dyDescent="0.25">
      <c r="N4561" s="10">
        <v>30858</v>
      </c>
      <c r="O4561">
        <f t="shared" si="311"/>
        <v>25</v>
      </c>
      <c r="P4561">
        <f t="shared" si="312"/>
        <v>6</v>
      </c>
      <c r="Q4561" t="str">
        <f t="shared" si="313"/>
        <v>Jun</v>
      </c>
      <c r="R4561" t="str">
        <f>TEXT(dDate[[#This Row],[Date]],"yyy - mm - mmm")</f>
        <v>1984 - 06 - Jun</v>
      </c>
      <c r="S4561">
        <f t="shared" si="314"/>
        <v>1984</v>
      </c>
    </row>
    <row r="4562" spans="14:19" x14ac:dyDescent="0.25">
      <c r="N4562" s="10">
        <v>30859</v>
      </c>
      <c r="O4562">
        <f t="shared" si="311"/>
        <v>26</v>
      </c>
      <c r="P4562">
        <f t="shared" si="312"/>
        <v>6</v>
      </c>
      <c r="Q4562" t="str">
        <f t="shared" si="313"/>
        <v>Jun</v>
      </c>
      <c r="R4562" t="str">
        <f>TEXT(dDate[[#This Row],[Date]],"yyy - mm - mmm")</f>
        <v>1984 - 06 - Jun</v>
      </c>
      <c r="S4562">
        <f t="shared" si="314"/>
        <v>1984</v>
      </c>
    </row>
    <row r="4563" spans="14:19" x14ac:dyDescent="0.25">
      <c r="N4563" s="10">
        <v>30860</v>
      </c>
      <c r="O4563">
        <f t="shared" si="311"/>
        <v>27</v>
      </c>
      <c r="P4563">
        <f t="shared" si="312"/>
        <v>6</v>
      </c>
      <c r="Q4563" t="str">
        <f t="shared" si="313"/>
        <v>Jun</v>
      </c>
      <c r="R4563" t="str">
        <f>TEXT(dDate[[#This Row],[Date]],"yyy - mm - mmm")</f>
        <v>1984 - 06 - Jun</v>
      </c>
      <c r="S4563">
        <f t="shared" si="314"/>
        <v>1984</v>
      </c>
    </row>
    <row r="4564" spans="14:19" x14ac:dyDescent="0.25">
      <c r="N4564" s="10">
        <v>30861</v>
      </c>
      <c r="O4564">
        <f t="shared" si="311"/>
        <v>28</v>
      </c>
      <c r="P4564">
        <f t="shared" si="312"/>
        <v>6</v>
      </c>
      <c r="Q4564" t="str">
        <f t="shared" si="313"/>
        <v>Jun</v>
      </c>
      <c r="R4564" t="str">
        <f>TEXT(dDate[[#This Row],[Date]],"yyy - mm - mmm")</f>
        <v>1984 - 06 - Jun</v>
      </c>
      <c r="S4564">
        <f t="shared" si="314"/>
        <v>1984</v>
      </c>
    </row>
    <row r="4565" spans="14:19" x14ac:dyDescent="0.25">
      <c r="N4565" s="10">
        <v>30862</v>
      </c>
      <c r="O4565">
        <f t="shared" si="311"/>
        <v>29</v>
      </c>
      <c r="P4565">
        <f t="shared" si="312"/>
        <v>6</v>
      </c>
      <c r="Q4565" t="str">
        <f t="shared" si="313"/>
        <v>Jun</v>
      </c>
      <c r="R4565" t="str">
        <f>TEXT(dDate[[#This Row],[Date]],"yyy - mm - mmm")</f>
        <v>1984 - 06 - Jun</v>
      </c>
      <c r="S4565">
        <f t="shared" si="314"/>
        <v>1984</v>
      </c>
    </row>
    <row r="4566" spans="14:19" x14ac:dyDescent="0.25">
      <c r="N4566" s="10">
        <v>30863</v>
      </c>
      <c r="O4566">
        <f t="shared" si="311"/>
        <v>30</v>
      </c>
      <c r="P4566">
        <f t="shared" si="312"/>
        <v>6</v>
      </c>
      <c r="Q4566" t="str">
        <f t="shared" si="313"/>
        <v>Jun</v>
      </c>
      <c r="R4566" t="str">
        <f>TEXT(dDate[[#This Row],[Date]],"yyy - mm - mmm")</f>
        <v>1984 - 06 - Jun</v>
      </c>
      <c r="S4566">
        <f t="shared" si="314"/>
        <v>1984</v>
      </c>
    </row>
    <row r="4567" spans="14:19" x14ac:dyDescent="0.25">
      <c r="N4567" s="10">
        <v>30864</v>
      </c>
      <c r="O4567">
        <f t="shared" si="311"/>
        <v>1</v>
      </c>
      <c r="P4567">
        <f t="shared" si="312"/>
        <v>7</v>
      </c>
      <c r="Q4567" t="str">
        <f t="shared" si="313"/>
        <v>Jul</v>
      </c>
      <c r="R4567" t="str">
        <f>TEXT(dDate[[#This Row],[Date]],"yyy - mm - mmm")</f>
        <v>1984 - 07 - Jul</v>
      </c>
      <c r="S4567">
        <f t="shared" si="314"/>
        <v>1984</v>
      </c>
    </row>
    <row r="4568" spans="14:19" x14ac:dyDescent="0.25">
      <c r="N4568" s="10">
        <v>30865</v>
      </c>
      <c r="O4568">
        <f t="shared" si="311"/>
        <v>2</v>
      </c>
      <c r="P4568">
        <f t="shared" si="312"/>
        <v>7</v>
      </c>
      <c r="Q4568" t="str">
        <f t="shared" si="313"/>
        <v>Jul</v>
      </c>
      <c r="R4568" t="str">
        <f>TEXT(dDate[[#This Row],[Date]],"yyy - mm - mmm")</f>
        <v>1984 - 07 - Jul</v>
      </c>
      <c r="S4568">
        <f t="shared" si="314"/>
        <v>1984</v>
      </c>
    </row>
    <row r="4569" spans="14:19" x14ac:dyDescent="0.25">
      <c r="N4569" s="10">
        <v>30866</v>
      </c>
      <c r="O4569">
        <f t="shared" si="311"/>
        <v>3</v>
      </c>
      <c r="P4569">
        <f t="shared" si="312"/>
        <v>7</v>
      </c>
      <c r="Q4569" t="str">
        <f t="shared" si="313"/>
        <v>Jul</v>
      </c>
      <c r="R4569" t="str">
        <f>TEXT(dDate[[#This Row],[Date]],"yyy - mm - mmm")</f>
        <v>1984 - 07 - Jul</v>
      </c>
      <c r="S4569">
        <f t="shared" si="314"/>
        <v>1984</v>
      </c>
    </row>
    <row r="4570" spans="14:19" x14ac:dyDescent="0.25">
      <c r="N4570" s="10">
        <v>30867</v>
      </c>
      <c r="O4570">
        <f t="shared" si="311"/>
        <v>4</v>
      </c>
      <c r="P4570">
        <f t="shared" si="312"/>
        <v>7</v>
      </c>
      <c r="Q4570" t="str">
        <f t="shared" si="313"/>
        <v>Jul</v>
      </c>
      <c r="R4570" t="str">
        <f>TEXT(dDate[[#This Row],[Date]],"yyy - mm - mmm")</f>
        <v>1984 - 07 - Jul</v>
      </c>
      <c r="S4570">
        <f t="shared" si="314"/>
        <v>1984</v>
      </c>
    </row>
    <row r="4571" spans="14:19" x14ac:dyDescent="0.25">
      <c r="N4571" s="10">
        <v>30868</v>
      </c>
      <c r="O4571">
        <f t="shared" si="311"/>
        <v>5</v>
      </c>
      <c r="P4571">
        <f t="shared" si="312"/>
        <v>7</v>
      </c>
      <c r="Q4571" t="str">
        <f t="shared" si="313"/>
        <v>Jul</v>
      </c>
      <c r="R4571" t="str">
        <f>TEXT(dDate[[#This Row],[Date]],"yyy - mm - mmm")</f>
        <v>1984 - 07 - Jul</v>
      </c>
      <c r="S4571">
        <f t="shared" si="314"/>
        <v>1984</v>
      </c>
    </row>
    <row r="4572" spans="14:19" x14ac:dyDescent="0.25">
      <c r="N4572" s="10">
        <v>30869</v>
      </c>
      <c r="O4572">
        <f t="shared" si="311"/>
        <v>6</v>
      </c>
      <c r="P4572">
        <f t="shared" si="312"/>
        <v>7</v>
      </c>
      <c r="Q4572" t="str">
        <f t="shared" si="313"/>
        <v>Jul</v>
      </c>
      <c r="R4572" t="str">
        <f>TEXT(dDate[[#This Row],[Date]],"yyy - mm - mmm")</f>
        <v>1984 - 07 - Jul</v>
      </c>
      <c r="S4572">
        <f t="shared" si="314"/>
        <v>1984</v>
      </c>
    </row>
    <row r="4573" spans="14:19" x14ac:dyDescent="0.25">
      <c r="N4573" s="10">
        <v>30870</v>
      </c>
      <c r="O4573">
        <f t="shared" si="311"/>
        <v>7</v>
      </c>
      <c r="P4573">
        <f t="shared" si="312"/>
        <v>7</v>
      </c>
      <c r="Q4573" t="str">
        <f t="shared" si="313"/>
        <v>Jul</v>
      </c>
      <c r="R4573" t="str">
        <f>TEXT(dDate[[#This Row],[Date]],"yyy - mm - mmm")</f>
        <v>1984 - 07 - Jul</v>
      </c>
      <c r="S4573">
        <f t="shared" si="314"/>
        <v>1984</v>
      </c>
    </row>
    <row r="4574" spans="14:19" x14ac:dyDescent="0.25">
      <c r="N4574" s="10">
        <v>30871</v>
      </c>
      <c r="O4574">
        <f t="shared" si="311"/>
        <v>8</v>
      </c>
      <c r="P4574">
        <f t="shared" si="312"/>
        <v>7</v>
      </c>
      <c r="Q4574" t="str">
        <f t="shared" si="313"/>
        <v>Jul</v>
      </c>
      <c r="R4574" t="str">
        <f>TEXT(dDate[[#This Row],[Date]],"yyy - mm - mmm")</f>
        <v>1984 - 07 - Jul</v>
      </c>
      <c r="S4574">
        <f t="shared" si="314"/>
        <v>1984</v>
      </c>
    </row>
    <row r="4575" spans="14:19" x14ac:dyDescent="0.25">
      <c r="N4575" s="10">
        <v>30872</v>
      </c>
      <c r="O4575">
        <f t="shared" si="311"/>
        <v>9</v>
      </c>
      <c r="P4575">
        <f t="shared" si="312"/>
        <v>7</v>
      </c>
      <c r="Q4575" t="str">
        <f t="shared" si="313"/>
        <v>Jul</v>
      </c>
      <c r="R4575" t="str">
        <f>TEXT(dDate[[#This Row],[Date]],"yyy - mm - mmm")</f>
        <v>1984 - 07 - Jul</v>
      </c>
      <c r="S4575">
        <f t="shared" si="314"/>
        <v>1984</v>
      </c>
    </row>
    <row r="4576" spans="14:19" x14ac:dyDescent="0.25">
      <c r="N4576" s="10">
        <v>30873</v>
      </c>
      <c r="O4576">
        <f t="shared" si="311"/>
        <v>10</v>
      </c>
      <c r="P4576">
        <f t="shared" si="312"/>
        <v>7</v>
      </c>
      <c r="Q4576" t="str">
        <f t="shared" si="313"/>
        <v>Jul</v>
      </c>
      <c r="R4576" t="str">
        <f>TEXT(dDate[[#This Row],[Date]],"yyy - mm - mmm")</f>
        <v>1984 - 07 - Jul</v>
      </c>
      <c r="S4576">
        <f t="shared" si="314"/>
        <v>1984</v>
      </c>
    </row>
    <row r="4577" spans="14:19" x14ac:dyDescent="0.25">
      <c r="N4577" s="10">
        <v>30874</v>
      </c>
      <c r="O4577">
        <f t="shared" si="311"/>
        <v>11</v>
      </c>
      <c r="P4577">
        <f t="shared" si="312"/>
        <v>7</v>
      </c>
      <c r="Q4577" t="str">
        <f t="shared" si="313"/>
        <v>Jul</v>
      </c>
      <c r="R4577" t="str">
        <f>TEXT(dDate[[#This Row],[Date]],"yyy - mm - mmm")</f>
        <v>1984 - 07 - Jul</v>
      </c>
      <c r="S4577">
        <f t="shared" si="314"/>
        <v>1984</v>
      </c>
    </row>
    <row r="4578" spans="14:19" x14ac:dyDescent="0.25">
      <c r="N4578" s="10">
        <v>30875</v>
      </c>
      <c r="O4578">
        <f t="shared" si="311"/>
        <v>12</v>
      </c>
      <c r="P4578">
        <f t="shared" si="312"/>
        <v>7</v>
      </c>
      <c r="Q4578" t="str">
        <f t="shared" si="313"/>
        <v>Jul</v>
      </c>
      <c r="R4578" t="str">
        <f>TEXT(dDate[[#This Row],[Date]],"yyy - mm - mmm")</f>
        <v>1984 - 07 - Jul</v>
      </c>
      <c r="S4578">
        <f t="shared" si="314"/>
        <v>1984</v>
      </c>
    </row>
    <row r="4579" spans="14:19" x14ac:dyDescent="0.25">
      <c r="N4579" s="10">
        <v>30876</v>
      </c>
      <c r="O4579">
        <f t="shared" si="311"/>
        <v>13</v>
      </c>
      <c r="P4579">
        <f t="shared" si="312"/>
        <v>7</v>
      </c>
      <c r="Q4579" t="str">
        <f t="shared" si="313"/>
        <v>Jul</v>
      </c>
      <c r="R4579" t="str">
        <f>TEXT(dDate[[#This Row],[Date]],"yyy - mm - mmm")</f>
        <v>1984 - 07 - Jul</v>
      </c>
      <c r="S4579">
        <f t="shared" si="314"/>
        <v>1984</v>
      </c>
    </row>
    <row r="4580" spans="14:19" x14ac:dyDescent="0.25">
      <c r="N4580" s="10">
        <v>30877</v>
      </c>
      <c r="O4580">
        <f t="shared" si="311"/>
        <v>14</v>
      </c>
      <c r="P4580">
        <f t="shared" si="312"/>
        <v>7</v>
      </c>
      <c r="Q4580" t="str">
        <f t="shared" si="313"/>
        <v>Jul</v>
      </c>
      <c r="R4580" t="str">
        <f>TEXT(dDate[[#This Row],[Date]],"yyy - mm - mmm")</f>
        <v>1984 - 07 - Jul</v>
      </c>
      <c r="S4580">
        <f t="shared" si="314"/>
        <v>1984</v>
      </c>
    </row>
    <row r="4581" spans="14:19" x14ac:dyDescent="0.25">
      <c r="N4581" s="10">
        <v>30878</v>
      </c>
      <c r="O4581">
        <f t="shared" si="311"/>
        <v>15</v>
      </c>
      <c r="P4581">
        <f t="shared" si="312"/>
        <v>7</v>
      </c>
      <c r="Q4581" t="str">
        <f t="shared" si="313"/>
        <v>Jul</v>
      </c>
      <c r="R4581" t="str">
        <f>TEXT(dDate[[#This Row],[Date]],"yyy - mm - mmm")</f>
        <v>1984 - 07 - Jul</v>
      </c>
      <c r="S4581">
        <f t="shared" si="314"/>
        <v>1984</v>
      </c>
    </row>
    <row r="4582" spans="14:19" x14ac:dyDescent="0.25">
      <c r="N4582" s="10">
        <v>30879</v>
      </c>
      <c r="O4582">
        <f t="shared" si="311"/>
        <v>16</v>
      </c>
      <c r="P4582">
        <f t="shared" si="312"/>
        <v>7</v>
      </c>
      <c r="Q4582" t="str">
        <f t="shared" si="313"/>
        <v>Jul</v>
      </c>
      <c r="R4582" t="str">
        <f>TEXT(dDate[[#This Row],[Date]],"yyy - mm - mmm")</f>
        <v>1984 - 07 - Jul</v>
      </c>
      <c r="S4582">
        <f t="shared" si="314"/>
        <v>1984</v>
      </c>
    </row>
    <row r="4583" spans="14:19" x14ac:dyDescent="0.25">
      <c r="N4583" s="10">
        <v>30880</v>
      </c>
      <c r="O4583">
        <f t="shared" si="311"/>
        <v>17</v>
      </c>
      <c r="P4583">
        <f t="shared" si="312"/>
        <v>7</v>
      </c>
      <c r="Q4583" t="str">
        <f t="shared" si="313"/>
        <v>Jul</v>
      </c>
      <c r="R4583" t="str">
        <f>TEXT(dDate[[#This Row],[Date]],"yyy - mm - mmm")</f>
        <v>1984 - 07 - Jul</v>
      </c>
      <c r="S4583">
        <f t="shared" si="314"/>
        <v>1984</v>
      </c>
    </row>
    <row r="4584" spans="14:19" x14ac:dyDescent="0.25">
      <c r="N4584" s="10">
        <v>30881</v>
      </c>
      <c r="O4584">
        <f t="shared" si="311"/>
        <v>18</v>
      </c>
      <c r="P4584">
        <f t="shared" si="312"/>
        <v>7</v>
      </c>
      <c r="Q4584" t="str">
        <f t="shared" si="313"/>
        <v>Jul</v>
      </c>
      <c r="R4584" t="str">
        <f>TEXT(dDate[[#This Row],[Date]],"yyy - mm - mmm")</f>
        <v>1984 - 07 - Jul</v>
      </c>
      <c r="S4584">
        <f t="shared" si="314"/>
        <v>1984</v>
      </c>
    </row>
    <row r="4585" spans="14:19" x14ac:dyDescent="0.25">
      <c r="N4585" s="10">
        <v>30882</v>
      </c>
      <c r="O4585">
        <f t="shared" si="311"/>
        <v>19</v>
      </c>
      <c r="P4585">
        <f t="shared" si="312"/>
        <v>7</v>
      </c>
      <c r="Q4585" t="str">
        <f t="shared" si="313"/>
        <v>Jul</v>
      </c>
      <c r="R4585" t="str">
        <f>TEXT(dDate[[#This Row],[Date]],"yyy - mm - mmm")</f>
        <v>1984 - 07 - Jul</v>
      </c>
      <c r="S4585">
        <f t="shared" si="314"/>
        <v>1984</v>
      </c>
    </row>
    <row r="4586" spans="14:19" x14ac:dyDescent="0.25">
      <c r="N4586" s="10">
        <v>30883</v>
      </c>
      <c r="O4586">
        <f t="shared" si="311"/>
        <v>20</v>
      </c>
      <c r="P4586">
        <f t="shared" si="312"/>
        <v>7</v>
      </c>
      <c r="Q4586" t="str">
        <f t="shared" si="313"/>
        <v>Jul</v>
      </c>
      <c r="R4586" t="str">
        <f>TEXT(dDate[[#This Row],[Date]],"yyy - mm - mmm")</f>
        <v>1984 - 07 - Jul</v>
      </c>
      <c r="S4586">
        <f t="shared" si="314"/>
        <v>1984</v>
      </c>
    </row>
    <row r="4587" spans="14:19" x14ac:dyDescent="0.25">
      <c r="N4587" s="10">
        <v>30884</v>
      </c>
      <c r="O4587">
        <f t="shared" si="311"/>
        <v>21</v>
      </c>
      <c r="P4587">
        <f t="shared" si="312"/>
        <v>7</v>
      </c>
      <c r="Q4587" t="str">
        <f t="shared" si="313"/>
        <v>Jul</v>
      </c>
      <c r="R4587" t="str">
        <f>TEXT(dDate[[#This Row],[Date]],"yyy - mm - mmm")</f>
        <v>1984 - 07 - Jul</v>
      </c>
      <c r="S4587">
        <f t="shared" si="314"/>
        <v>1984</v>
      </c>
    </row>
    <row r="4588" spans="14:19" x14ac:dyDescent="0.25">
      <c r="N4588" s="10">
        <v>30885</v>
      </c>
      <c r="O4588">
        <f t="shared" si="311"/>
        <v>22</v>
      </c>
      <c r="P4588">
        <f t="shared" si="312"/>
        <v>7</v>
      </c>
      <c r="Q4588" t="str">
        <f t="shared" si="313"/>
        <v>Jul</v>
      </c>
      <c r="R4588" t="str">
        <f>TEXT(dDate[[#This Row],[Date]],"yyy - mm - mmm")</f>
        <v>1984 - 07 - Jul</v>
      </c>
      <c r="S4588">
        <f t="shared" si="314"/>
        <v>1984</v>
      </c>
    </row>
    <row r="4589" spans="14:19" x14ac:dyDescent="0.25">
      <c r="N4589" s="10">
        <v>30886</v>
      </c>
      <c r="O4589">
        <f t="shared" si="311"/>
        <v>23</v>
      </c>
      <c r="P4589">
        <f t="shared" si="312"/>
        <v>7</v>
      </c>
      <c r="Q4589" t="str">
        <f t="shared" si="313"/>
        <v>Jul</v>
      </c>
      <c r="R4589" t="str">
        <f>TEXT(dDate[[#This Row],[Date]],"yyy - mm - mmm")</f>
        <v>1984 - 07 - Jul</v>
      </c>
      <c r="S4589">
        <f t="shared" si="314"/>
        <v>1984</v>
      </c>
    </row>
    <row r="4590" spans="14:19" x14ac:dyDescent="0.25">
      <c r="N4590" s="10">
        <v>30887</v>
      </c>
      <c r="O4590">
        <f t="shared" si="311"/>
        <v>24</v>
      </c>
      <c r="P4590">
        <f t="shared" si="312"/>
        <v>7</v>
      </c>
      <c r="Q4590" t="str">
        <f t="shared" si="313"/>
        <v>Jul</v>
      </c>
      <c r="R4590" t="str">
        <f>TEXT(dDate[[#This Row],[Date]],"yyy - mm - mmm")</f>
        <v>1984 - 07 - Jul</v>
      </c>
      <c r="S4590">
        <f t="shared" si="314"/>
        <v>1984</v>
      </c>
    </row>
    <row r="4591" spans="14:19" x14ac:dyDescent="0.25">
      <c r="N4591" s="10">
        <v>30888</v>
      </c>
      <c r="O4591">
        <f t="shared" si="311"/>
        <v>25</v>
      </c>
      <c r="P4591">
        <f t="shared" si="312"/>
        <v>7</v>
      </c>
      <c r="Q4591" t="str">
        <f t="shared" si="313"/>
        <v>Jul</v>
      </c>
      <c r="R4591" t="str">
        <f>TEXT(dDate[[#This Row],[Date]],"yyy - mm - mmm")</f>
        <v>1984 - 07 - Jul</v>
      </c>
      <c r="S4591">
        <f t="shared" si="314"/>
        <v>1984</v>
      </c>
    </row>
    <row r="4592" spans="14:19" x14ac:dyDescent="0.25">
      <c r="N4592" s="10">
        <v>30889</v>
      </c>
      <c r="O4592">
        <f t="shared" si="311"/>
        <v>26</v>
      </c>
      <c r="P4592">
        <f t="shared" si="312"/>
        <v>7</v>
      </c>
      <c r="Q4592" t="str">
        <f t="shared" si="313"/>
        <v>Jul</v>
      </c>
      <c r="R4592" t="str">
        <f>TEXT(dDate[[#This Row],[Date]],"yyy - mm - mmm")</f>
        <v>1984 - 07 - Jul</v>
      </c>
      <c r="S4592">
        <f t="shared" si="314"/>
        <v>1984</v>
      </c>
    </row>
    <row r="4593" spans="14:19" x14ac:dyDescent="0.25">
      <c r="N4593" s="10">
        <v>30890</v>
      </c>
      <c r="O4593">
        <f t="shared" si="311"/>
        <v>27</v>
      </c>
      <c r="P4593">
        <f t="shared" si="312"/>
        <v>7</v>
      </c>
      <c r="Q4593" t="str">
        <f t="shared" si="313"/>
        <v>Jul</v>
      </c>
      <c r="R4593" t="str">
        <f>TEXT(dDate[[#This Row],[Date]],"yyy - mm - mmm")</f>
        <v>1984 - 07 - Jul</v>
      </c>
      <c r="S4593">
        <f t="shared" si="314"/>
        <v>1984</v>
      </c>
    </row>
    <row r="4594" spans="14:19" x14ac:dyDescent="0.25">
      <c r="N4594" s="10">
        <v>30891</v>
      </c>
      <c r="O4594">
        <f t="shared" si="311"/>
        <v>28</v>
      </c>
      <c r="P4594">
        <f t="shared" si="312"/>
        <v>7</v>
      </c>
      <c r="Q4594" t="str">
        <f t="shared" si="313"/>
        <v>Jul</v>
      </c>
      <c r="R4594" t="str">
        <f>TEXT(dDate[[#This Row],[Date]],"yyy - mm - mmm")</f>
        <v>1984 - 07 - Jul</v>
      </c>
      <c r="S4594">
        <f t="shared" si="314"/>
        <v>1984</v>
      </c>
    </row>
    <row r="4595" spans="14:19" x14ac:dyDescent="0.25">
      <c r="N4595" s="10">
        <v>30892</v>
      </c>
      <c r="O4595">
        <f t="shared" si="311"/>
        <v>29</v>
      </c>
      <c r="P4595">
        <f t="shared" si="312"/>
        <v>7</v>
      </c>
      <c r="Q4595" t="str">
        <f t="shared" si="313"/>
        <v>Jul</v>
      </c>
      <c r="R4595" t="str">
        <f>TEXT(dDate[[#This Row],[Date]],"yyy - mm - mmm")</f>
        <v>1984 - 07 - Jul</v>
      </c>
      <c r="S4595">
        <f t="shared" si="314"/>
        <v>1984</v>
      </c>
    </row>
    <row r="4596" spans="14:19" x14ac:dyDescent="0.25">
      <c r="N4596" s="10">
        <v>30893</v>
      </c>
      <c r="O4596">
        <f t="shared" si="311"/>
        <v>30</v>
      </c>
      <c r="P4596">
        <f t="shared" si="312"/>
        <v>7</v>
      </c>
      <c r="Q4596" t="str">
        <f t="shared" si="313"/>
        <v>Jul</v>
      </c>
      <c r="R4596" t="str">
        <f>TEXT(dDate[[#This Row],[Date]],"yyy - mm - mmm")</f>
        <v>1984 - 07 - Jul</v>
      </c>
      <c r="S4596">
        <f t="shared" si="314"/>
        <v>1984</v>
      </c>
    </row>
    <row r="4597" spans="14:19" x14ac:dyDescent="0.25">
      <c r="N4597" s="10">
        <v>30894</v>
      </c>
      <c r="O4597">
        <f t="shared" si="311"/>
        <v>31</v>
      </c>
      <c r="P4597">
        <f t="shared" si="312"/>
        <v>7</v>
      </c>
      <c r="Q4597" t="str">
        <f t="shared" si="313"/>
        <v>Jul</v>
      </c>
      <c r="R4597" t="str">
        <f>TEXT(dDate[[#This Row],[Date]],"yyy - mm - mmm")</f>
        <v>1984 - 07 - Jul</v>
      </c>
      <c r="S4597">
        <f t="shared" si="314"/>
        <v>1984</v>
      </c>
    </row>
    <row r="4598" spans="14:19" x14ac:dyDescent="0.25">
      <c r="N4598" s="10">
        <v>30895</v>
      </c>
      <c r="O4598">
        <f t="shared" si="311"/>
        <v>1</v>
      </c>
      <c r="P4598">
        <f t="shared" si="312"/>
        <v>8</v>
      </c>
      <c r="Q4598" t="str">
        <f t="shared" si="313"/>
        <v>Aug</v>
      </c>
      <c r="R4598" t="str">
        <f>TEXT(dDate[[#This Row],[Date]],"yyy - mm - mmm")</f>
        <v>1984 - 08 - Aug</v>
      </c>
      <c r="S4598">
        <f t="shared" si="314"/>
        <v>1984</v>
      </c>
    </row>
    <row r="4599" spans="14:19" x14ac:dyDescent="0.25">
      <c r="N4599" s="10">
        <v>30896</v>
      </c>
      <c r="O4599">
        <f t="shared" si="311"/>
        <v>2</v>
      </c>
      <c r="P4599">
        <f t="shared" si="312"/>
        <v>8</v>
      </c>
      <c r="Q4599" t="str">
        <f t="shared" si="313"/>
        <v>Aug</v>
      </c>
      <c r="R4599" t="str">
        <f>TEXT(dDate[[#This Row],[Date]],"yyy - mm - mmm")</f>
        <v>1984 - 08 - Aug</v>
      </c>
      <c r="S4599">
        <f t="shared" si="314"/>
        <v>1984</v>
      </c>
    </row>
    <row r="4600" spans="14:19" x14ac:dyDescent="0.25">
      <c r="N4600" s="10">
        <v>30897</v>
      </c>
      <c r="O4600">
        <f t="shared" si="311"/>
        <v>3</v>
      </c>
      <c r="P4600">
        <f t="shared" si="312"/>
        <v>8</v>
      </c>
      <c r="Q4600" t="str">
        <f t="shared" si="313"/>
        <v>Aug</v>
      </c>
      <c r="R4600" t="str">
        <f>TEXT(dDate[[#This Row],[Date]],"yyy - mm - mmm")</f>
        <v>1984 - 08 - Aug</v>
      </c>
      <c r="S4600">
        <f t="shared" si="314"/>
        <v>1984</v>
      </c>
    </row>
    <row r="4601" spans="14:19" x14ac:dyDescent="0.25">
      <c r="N4601" s="10">
        <v>30898</v>
      </c>
      <c r="O4601">
        <f t="shared" si="311"/>
        <v>4</v>
      </c>
      <c r="P4601">
        <f t="shared" si="312"/>
        <v>8</v>
      </c>
      <c r="Q4601" t="str">
        <f t="shared" si="313"/>
        <v>Aug</v>
      </c>
      <c r="R4601" t="str">
        <f>TEXT(dDate[[#This Row],[Date]],"yyy - mm - mmm")</f>
        <v>1984 - 08 - Aug</v>
      </c>
      <c r="S4601">
        <f t="shared" si="314"/>
        <v>1984</v>
      </c>
    </row>
    <row r="4602" spans="14:19" x14ac:dyDescent="0.25">
      <c r="N4602" s="10">
        <v>30899</v>
      </c>
      <c r="O4602">
        <f t="shared" si="311"/>
        <v>5</v>
      </c>
      <c r="P4602">
        <f t="shared" si="312"/>
        <v>8</v>
      </c>
      <c r="Q4602" t="str">
        <f t="shared" si="313"/>
        <v>Aug</v>
      </c>
      <c r="R4602" t="str">
        <f>TEXT(dDate[[#This Row],[Date]],"yyy - mm - mmm")</f>
        <v>1984 - 08 - Aug</v>
      </c>
      <c r="S4602">
        <f t="shared" si="314"/>
        <v>1984</v>
      </c>
    </row>
    <row r="4603" spans="14:19" x14ac:dyDescent="0.25">
      <c r="N4603" s="10">
        <v>30900</v>
      </c>
      <c r="O4603">
        <f t="shared" si="311"/>
        <v>6</v>
      </c>
      <c r="P4603">
        <f t="shared" si="312"/>
        <v>8</v>
      </c>
      <c r="Q4603" t="str">
        <f t="shared" si="313"/>
        <v>Aug</v>
      </c>
      <c r="R4603" t="str">
        <f>TEXT(dDate[[#This Row],[Date]],"yyy - mm - mmm")</f>
        <v>1984 - 08 - Aug</v>
      </c>
      <c r="S4603">
        <f t="shared" si="314"/>
        <v>1984</v>
      </c>
    </row>
    <row r="4604" spans="14:19" x14ac:dyDescent="0.25">
      <c r="N4604" s="10">
        <v>30901</v>
      </c>
      <c r="O4604">
        <f t="shared" si="311"/>
        <v>7</v>
      </c>
      <c r="P4604">
        <f t="shared" si="312"/>
        <v>8</v>
      </c>
      <c r="Q4604" t="str">
        <f t="shared" si="313"/>
        <v>Aug</v>
      </c>
      <c r="R4604" t="str">
        <f>TEXT(dDate[[#This Row],[Date]],"yyy - mm - mmm")</f>
        <v>1984 - 08 - Aug</v>
      </c>
      <c r="S4604">
        <f t="shared" si="314"/>
        <v>1984</v>
      </c>
    </row>
    <row r="4605" spans="14:19" x14ac:dyDescent="0.25">
      <c r="N4605" s="10">
        <v>30902</v>
      </c>
      <c r="O4605">
        <f t="shared" si="311"/>
        <v>8</v>
      </c>
      <c r="P4605">
        <f t="shared" si="312"/>
        <v>8</v>
      </c>
      <c r="Q4605" t="str">
        <f t="shared" si="313"/>
        <v>Aug</v>
      </c>
      <c r="R4605" t="str">
        <f>TEXT(dDate[[#This Row],[Date]],"yyy - mm - mmm")</f>
        <v>1984 - 08 - Aug</v>
      </c>
      <c r="S4605">
        <f t="shared" si="314"/>
        <v>1984</v>
      </c>
    </row>
    <row r="4606" spans="14:19" x14ac:dyDescent="0.25">
      <c r="N4606" s="10">
        <v>30903</v>
      </c>
      <c r="O4606">
        <f t="shared" si="311"/>
        <v>9</v>
      </c>
      <c r="P4606">
        <f t="shared" si="312"/>
        <v>8</v>
      </c>
      <c r="Q4606" t="str">
        <f t="shared" si="313"/>
        <v>Aug</v>
      </c>
      <c r="R4606" t="str">
        <f>TEXT(dDate[[#This Row],[Date]],"yyy - mm - mmm")</f>
        <v>1984 - 08 - Aug</v>
      </c>
      <c r="S4606">
        <f t="shared" si="314"/>
        <v>1984</v>
      </c>
    </row>
    <row r="4607" spans="14:19" x14ac:dyDescent="0.25">
      <c r="N4607" s="10">
        <v>30904</v>
      </c>
      <c r="O4607">
        <f t="shared" si="311"/>
        <v>10</v>
      </c>
      <c r="P4607">
        <f t="shared" si="312"/>
        <v>8</v>
      </c>
      <c r="Q4607" t="str">
        <f t="shared" si="313"/>
        <v>Aug</v>
      </c>
      <c r="R4607" t="str">
        <f>TEXT(dDate[[#This Row],[Date]],"yyy - mm - mmm")</f>
        <v>1984 - 08 - Aug</v>
      </c>
      <c r="S4607">
        <f t="shared" si="314"/>
        <v>1984</v>
      </c>
    </row>
    <row r="4608" spans="14:19" x14ac:dyDescent="0.25">
      <c r="N4608" s="10">
        <v>30905</v>
      </c>
      <c r="O4608">
        <f t="shared" si="311"/>
        <v>11</v>
      </c>
      <c r="P4608">
        <f t="shared" si="312"/>
        <v>8</v>
      </c>
      <c r="Q4608" t="str">
        <f t="shared" si="313"/>
        <v>Aug</v>
      </c>
      <c r="R4608" t="str">
        <f>TEXT(dDate[[#This Row],[Date]],"yyy - mm - mmm")</f>
        <v>1984 - 08 - Aug</v>
      </c>
      <c r="S4608">
        <f t="shared" si="314"/>
        <v>1984</v>
      </c>
    </row>
    <row r="4609" spans="14:19" x14ac:dyDescent="0.25">
      <c r="N4609" s="10">
        <v>30906</v>
      </c>
      <c r="O4609">
        <f t="shared" si="311"/>
        <v>12</v>
      </c>
      <c r="P4609">
        <f t="shared" si="312"/>
        <v>8</v>
      </c>
      <c r="Q4609" t="str">
        <f t="shared" si="313"/>
        <v>Aug</v>
      </c>
      <c r="R4609" t="str">
        <f>TEXT(dDate[[#This Row],[Date]],"yyy - mm - mmm")</f>
        <v>1984 - 08 - Aug</v>
      </c>
      <c r="S4609">
        <f t="shared" si="314"/>
        <v>1984</v>
      </c>
    </row>
    <row r="4610" spans="14:19" x14ac:dyDescent="0.25">
      <c r="N4610" s="10">
        <v>30907</v>
      </c>
      <c r="O4610">
        <f t="shared" si="311"/>
        <v>13</v>
      </c>
      <c r="P4610">
        <f t="shared" si="312"/>
        <v>8</v>
      </c>
      <c r="Q4610" t="str">
        <f t="shared" si="313"/>
        <v>Aug</v>
      </c>
      <c r="R4610" t="str">
        <f>TEXT(dDate[[#This Row],[Date]],"yyy - mm - mmm")</f>
        <v>1984 - 08 - Aug</v>
      </c>
      <c r="S4610">
        <f t="shared" si="314"/>
        <v>1984</v>
      </c>
    </row>
    <row r="4611" spans="14:19" x14ac:dyDescent="0.25">
      <c r="N4611" s="10">
        <v>30908</v>
      </c>
      <c r="O4611">
        <f t="shared" ref="O4611:O4674" si="315">DAY(N4611)</f>
        <v>14</v>
      </c>
      <c r="P4611">
        <f t="shared" ref="P4611:P4674" si="316">MONTH(N4611)</f>
        <v>8</v>
      </c>
      <c r="Q4611" t="str">
        <f t="shared" ref="Q4611:Q4674" si="317">TEXT(N4611,"mmm")</f>
        <v>Aug</v>
      </c>
      <c r="R4611" t="str">
        <f>TEXT(dDate[[#This Row],[Date]],"yyy - mm - mmm")</f>
        <v>1984 - 08 - Aug</v>
      </c>
      <c r="S4611">
        <f t="shared" ref="S4611:S4674" si="318">YEAR(N4611)</f>
        <v>1984</v>
      </c>
    </row>
    <row r="4612" spans="14:19" x14ac:dyDescent="0.25">
      <c r="N4612" s="10">
        <v>30909</v>
      </c>
      <c r="O4612">
        <f t="shared" si="315"/>
        <v>15</v>
      </c>
      <c r="P4612">
        <f t="shared" si="316"/>
        <v>8</v>
      </c>
      <c r="Q4612" t="str">
        <f t="shared" si="317"/>
        <v>Aug</v>
      </c>
      <c r="R4612" t="str">
        <f>TEXT(dDate[[#This Row],[Date]],"yyy - mm - mmm")</f>
        <v>1984 - 08 - Aug</v>
      </c>
      <c r="S4612">
        <f t="shared" si="318"/>
        <v>1984</v>
      </c>
    </row>
    <row r="4613" spans="14:19" x14ac:dyDescent="0.25">
      <c r="N4613" s="10">
        <v>30910</v>
      </c>
      <c r="O4613">
        <f t="shared" si="315"/>
        <v>16</v>
      </c>
      <c r="P4613">
        <f t="shared" si="316"/>
        <v>8</v>
      </c>
      <c r="Q4613" t="str">
        <f t="shared" si="317"/>
        <v>Aug</v>
      </c>
      <c r="R4613" t="str">
        <f>TEXT(dDate[[#This Row],[Date]],"yyy - mm - mmm")</f>
        <v>1984 - 08 - Aug</v>
      </c>
      <c r="S4613">
        <f t="shared" si="318"/>
        <v>1984</v>
      </c>
    </row>
    <row r="4614" spans="14:19" x14ac:dyDescent="0.25">
      <c r="N4614" s="10">
        <v>30911</v>
      </c>
      <c r="O4614">
        <f t="shared" si="315"/>
        <v>17</v>
      </c>
      <c r="P4614">
        <f t="shared" si="316"/>
        <v>8</v>
      </c>
      <c r="Q4614" t="str">
        <f t="shared" si="317"/>
        <v>Aug</v>
      </c>
      <c r="R4614" t="str">
        <f>TEXT(dDate[[#This Row],[Date]],"yyy - mm - mmm")</f>
        <v>1984 - 08 - Aug</v>
      </c>
      <c r="S4614">
        <f t="shared" si="318"/>
        <v>1984</v>
      </c>
    </row>
    <row r="4615" spans="14:19" x14ac:dyDescent="0.25">
      <c r="N4615" s="10">
        <v>30912</v>
      </c>
      <c r="O4615">
        <f t="shared" si="315"/>
        <v>18</v>
      </c>
      <c r="P4615">
        <f t="shared" si="316"/>
        <v>8</v>
      </c>
      <c r="Q4615" t="str">
        <f t="shared" si="317"/>
        <v>Aug</v>
      </c>
      <c r="R4615" t="str">
        <f>TEXT(dDate[[#This Row],[Date]],"yyy - mm - mmm")</f>
        <v>1984 - 08 - Aug</v>
      </c>
      <c r="S4615">
        <f t="shared" si="318"/>
        <v>1984</v>
      </c>
    </row>
    <row r="4616" spans="14:19" x14ac:dyDescent="0.25">
      <c r="N4616" s="10">
        <v>30913</v>
      </c>
      <c r="O4616">
        <f t="shared" si="315"/>
        <v>19</v>
      </c>
      <c r="P4616">
        <f t="shared" si="316"/>
        <v>8</v>
      </c>
      <c r="Q4616" t="str">
        <f t="shared" si="317"/>
        <v>Aug</v>
      </c>
      <c r="R4616" t="str">
        <f>TEXT(dDate[[#This Row],[Date]],"yyy - mm - mmm")</f>
        <v>1984 - 08 - Aug</v>
      </c>
      <c r="S4616">
        <f t="shared" si="318"/>
        <v>1984</v>
      </c>
    </row>
    <row r="4617" spans="14:19" x14ac:dyDescent="0.25">
      <c r="N4617" s="10">
        <v>30914</v>
      </c>
      <c r="O4617">
        <f t="shared" si="315"/>
        <v>20</v>
      </c>
      <c r="P4617">
        <f t="shared" si="316"/>
        <v>8</v>
      </c>
      <c r="Q4617" t="str">
        <f t="shared" si="317"/>
        <v>Aug</v>
      </c>
      <c r="R4617" t="str">
        <f>TEXT(dDate[[#This Row],[Date]],"yyy - mm - mmm")</f>
        <v>1984 - 08 - Aug</v>
      </c>
      <c r="S4617">
        <f t="shared" si="318"/>
        <v>1984</v>
      </c>
    </row>
    <row r="4618" spans="14:19" x14ac:dyDescent="0.25">
      <c r="N4618" s="10">
        <v>30915</v>
      </c>
      <c r="O4618">
        <f t="shared" si="315"/>
        <v>21</v>
      </c>
      <c r="P4618">
        <f t="shared" si="316"/>
        <v>8</v>
      </c>
      <c r="Q4618" t="str">
        <f t="shared" si="317"/>
        <v>Aug</v>
      </c>
      <c r="R4618" t="str">
        <f>TEXT(dDate[[#This Row],[Date]],"yyy - mm - mmm")</f>
        <v>1984 - 08 - Aug</v>
      </c>
      <c r="S4618">
        <f t="shared" si="318"/>
        <v>1984</v>
      </c>
    </row>
    <row r="4619" spans="14:19" x14ac:dyDescent="0.25">
      <c r="N4619" s="10">
        <v>30916</v>
      </c>
      <c r="O4619">
        <f t="shared" si="315"/>
        <v>22</v>
      </c>
      <c r="P4619">
        <f t="shared" si="316"/>
        <v>8</v>
      </c>
      <c r="Q4619" t="str">
        <f t="shared" si="317"/>
        <v>Aug</v>
      </c>
      <c r="R4619" t="str">
        <f>TEXT(dDate[[#This Row],[Date]],"yyy - mm - mmm")</f>
        <v>1984 - 08 - Aug</v>
      </c>
      <c r="S4619">
        <f t="shared" si="318"/>
        <v>1984</v>
      </c>
    </row>
    <row r="4620" spans="14:19" x14ac:dyDescent="0.25">
      <c r="N4620" s="10">
        <v>30917</v>
      </c>
      <c r="O4620">
        <f t="shared" si="315"/>
        <v>23</v>
      </c>
      <c r="P4620">
        <f t="shared" si="316"/>
        <v>8</v>
      </c>
      <c r="Q4620" t="str">
        <f t="shared" si="317"/>
        <v>Aug</v>
      </c>
      <c r="R4620" t="str">
        <f>TEXT(dDate[[#This Row],[Date]],"yyy - mm - mmm")</f>
        <v>1984 - 08 - Aug</v>
      </c>
      <c r="S4620">
        <f t="shared" si="318"/>
        <v>1984</v>
      </c>
    </row>
    <row r="4621" spans="14:19" x14ac:dyDescent="0.25">
      <c r="N4621" s="10">
        <v>30918</v>
      </c>
      <c r="O4621">
        <f t="shared" si="315"/>
        <v>24</v>
      </c>
      <c r="P4621">
        <f t="shared" si="316"/>
        <v>8</v>
      </c>
      <c r="Q4621" t="str">
        <f t="shared" si="317"/>
        <v>Aug</v>
      </c>
      <c r="R4621" t="str">
        <f>TEXT(dDate[[#This Row],[Date]],"yyy - mm - mmm")</f>
        <v>1984 - 08 - Aug</v>
      </c>
      <c r="S4621">
        <f t="shared" si="318"/>
        <v>1984</v>
      </c>
    </row>
    <row r="4622" spans="14:19" x14ac:dyDescent="0.25">
      <c r="N4622" s="10">
        <v>30919</v>
      </c>
      <c r="O4622">
        <f t="shared" si="315"/>
        <v>25</v>
      </c>
      <c r="P4622">
        <f t="shared" si="316"/>
        <v>8</v>
      </c>
      <c r="Q4622" t="str">
        <f t="shared" si="317"/>
        <v>Aug</v>
      </c>
      <c r="R4622" t="str">
        <f>TEXT(dDate[[#This Row],[Date]],"yyy - mm - mmm")</f>
        <v>1984 - 08 - Aug</v>
      </c>
      <c r="S4622">
        <f t="shared" si="318"/>
        <v>1984</v>
      </c>
    </row>
    <row r="4623" spans="14:19" x14ac:dyDescent="0.25">
      <c r="N4623" s="10">
        <v>30920</v>
      </c>
      <c r="O4623">
        <f t="shared" si="315"/>
        <v>26</v>
      </c>
      <c r="P4623">
        <f t="shared" si="316"/>
        <v>8</v>
      </c>
      <c r="Q4623" t="str">
        <f t="shared" si="317"/>
        <v>Aug</v>
      </c>
      <c r="R4623" t="str">
        <f>TEXT(dDate[[#This Row],[Date]],"yyy - mm - mmm")</f>
        <v>1984 - 08 - Aug</v>
      </c>
      <c r="S4623">
        <f t="shared" si="318"/>
        <v>1984</v>
      </c>
    </row>
    <row r="4624" spans="14:19" x14ac:dyDescent="0.25">
      <c r="N4624" s="10">
        <v>30921</v>
      </c>
      <c r="O4624">
        <f t="shared" si="315"/>
        <v>27</v>
      </c>
      <c r="P4624">
        <f t="shared" si="316"/>
        <v>8</v>
      </c>
      <c r="Q4624" t="str">
        <f t="shared" si="317"/>
        <v>Aug</v>
      </c>
      <c r="R4624" t="str">
        <f>TEXT(dDate[[#This Row],[Date]],"yyy - mm - mmm")</f>
        <v>1984 - 08 - Aug</v>
      </c>
      <c r="S4624">
        <f t="shared" si="318"/>
        <v>1984</v>
      </c>
    </row>
    <row r="4625" spans="14:19" x14ac:dyDescent="0.25">
      <c r="N4625" s="10">
        <v>30922</v>
      </c>
      <c r="O4625">
        <f t="shared" si="315"/>
        <v>28</v>
      </c>
      <c r="P4625">
        <f t="shared" si="316"/>
        <v>8</v>
      </c>
      <c r="Q4625" t="str">
        <f t="shared" si="317"/>
        <v>Aug</v>
      </c>
      <c r="R4625" t="str">
        <f>TEXT(dDate[[#This Row],[Date]],"yyy - mm - mmm")</f>
        <v>1984 - 08 - Aug</v>
      </c>
      <c r="S4625">
        <f t="shared" si="318"/>
        <v>1984</v>
      </c>
    </row>
    <row r="4626" spans="14:19" x14ac:dyDescent="0.25">
      <c r="N4626" s="10">
        <v>30923</v>
      </c>
      <c r="O4626">
        <f t="shared" si="315"/>
        <v>29</v>
      </c>
      <c r="P4626">
        <f t="shared" si="316"/>
        <v>8</v>
      </c>
      <c r="Q4626" t="str">
        <f t="shared" si="317"/>
        <v>Aug</v>
      </c>
      <c r="R4626" t="str">
        <f>TEXT(dDate[[#This Row],[Date]],"yyy - mm - mmm")</f>
        <v>1984 - 08 - Aug</v>
      </c>
      <c r="S4626">
        <f t="shared" si="318"/>
        <v>1984</v>
      </c>
    </row>
    <row r="4627" spans="14:19" x14ac:dyDescent="0.25">
      <c r="N4627" s="10">
        <v>30924</v>
      </c>
      <c r="O4627">
        <f t="shared" si="315"/>
        <v>30</v>
      </c>
      <c r="P4627">
        <f t="shared" si="316"/>
        <v>8</v>
      </c>
      <c r="Q4627" t="str">
        <f t="shared" si="317"/>
        <v>Aug</v>
      </c>
      <c r="R4627" t="str">
        <f>TEXT(dDate[[#This Row],[Date]],"yyy - mm - mmm")</f>
        <v>1984 - 08 - Aug</v>
      </c>
      <c r="S4627">
        <f t="shared" si="318"/>
        <v>1984</v>
      </c>
    </row>
    <row r="4628" spans="14:19" x14ac:dyDescent="0.25">
      <c r="N4628" s="10">
        <v>30925</v>
      </c>
      <c r="O4628">
        <f t="shared" si="315"/>
        <v>31</v>
      </c>
      <c r="P4628">
        <f t="shared" si="316"/>
        <v>8</v>
      </c>
      <c r="Q4628" t="str">
        <f t="shared" si="317"/>
        <v>Aug</v>
      </c>
      <c r="R4628" t="str">
        <f>TEXT(dDate[[#This Row],[Date]],"yyy - mm - mmm")</f>
        <v>1984 - 08 - Aug</v>
      </c>
      <c r="S4628">
        <f t="shared" si="318"/>
        <v>1984</v>
      </c>
    </row>
    <row r="4629" spans="14:19" x14ac:dyDescent="0.25">
      <c r="N4629" s="10">
        <v>30926</v>
      </c>
      <c r="O4629">
        <f t="shared" si="315"/>
        <v>1</v>
      </c>
      <c r="P4629">
        <f t="shared" si="316"/>
        <v>9</v>
      </c>
      <c r="Q4629" t="str">
        <f t="shared" si="317"/>
        <v>Sep</v>
      </c>
      <c r="R4629" t="str">
        <f>TEXT(dDate[[#This Row],[Date]],"yyy - mm - mmm")</f>
        <v>1984 - 09 - Sep</v>
      </c>
      <c r="S4629">
        <f t="shared" si="318"/>
        <v>1984</v>
      </c>
    </row>
    <row r="4630" spans="14:19" x14ac:dyDescent="0.25">
      <c r="N4630" s="10">
        <v>30927</v>
      </c>
      <c r="O4630">
        <f t="shared" si="315"/>
        <v>2</v>
      </c>
      <c r="P4630">
        <f t="shared" si="316"/>
        <v>9</v>
      </c>
      <c r="Q4630" t="str">
        <f t="shared" si="317"/>
        <v>Sep</v>
      </c>
      <c r="R4630" t="str">
        <f>TEXT(dDate[[#This Row],[Date]],"yyy - mm - mmm")</f>
        <v>1984 - 09 - Sep</v>
      </c>
      <c r="S4630">
        <f t="shared" si="318"/>
        <v>1984</v>
      </c>
    </row>
    <row r="4631" spans="14:19" x14ac:dyDescent="0.25">
      <c r="N4631" s="10">
        <v>30928</v>
      </c>
      <c r="O4631">
        <f t="shared" si="315"/>
        <v>3</v>
      </c>
      <c r="P4631">
        <f t="shared" si="316"/>
        <v>9</v>
      </c>
      <c r="Q4631" t="str">
        <f t="shared" si="317"/>
        <v>Sep</v>
      </c>
      <c r="R4631" t="str">
        <f>TEXT(dDate[[#This Row],[Date]],"yyy - mm - mmm")</f>
        <v>1984 - 09 - Sep</v>
      </c>
      <c r="S4631">
        <f t="shared" si="318"/>
        <v>1984</v>
      </c>
    </row>
    <row r="4632" spans="14:19" x14ac:dyDescent="0.25">
      <c r="N4632" s="10">
        <v>30929</v>
      </c>
      <c r="O4632">
        <f t="shared" si="315"/>
        <v>4</v>
      </c>
      <c r="P4632">
        <f t="shared" si="316"/>
        <v>9</v>
      </c>
      <c r="Q4632" t="str">
        <f t="shared" si="317"/>
        <v>Sep</v>
      </c>
      <c r="R4632" t="str">
        <f>TEXT(dDate[[#This Row],[Date]],"yyy - mm - mmm")</f>
        <v>1984 - 09 - Sep</v>
      </c>
      <c r="S4632">
        <f t="shared" si="318"/>
        <v>1984</v>
      </c>
    </row>
    <row r="4633" spans="14:19" x14ac:dyDescent="0.25">
      <c r="N4633" s="10">
        <v>30930</v>
      </c>
      <c r="O4633">
        <f t="shared" si="315"/>
        <v>5</v>
      </c>
      <c r="P4633">
        <f t="shared" si="316"/>
        <v>9</v>
      </c>
      <c r="Q4633" t="str">
        <f t="shared" si="317"/>
        <v>Sep</v>
      </c>
      <c r="R4633" t="str">
        <f>TEXT(dDate[[#This Row],[Date]],"yyy - mm - mmm")</f>
        <v>1984 - 09 - Sep</v>
      </c>
      <c r="S4633">
        <f t="shared" si="318"/>
        <v>1984</v>
      </c>
    </row>
    <row r="4634" spans="14:19" x14ac:dyDescent="0.25">
      <c r="N4634" s="10">
        <v>30931</v>
      </c>
      <c r="O4634">
        <f t="shared" si="315"/>
        <v>6</v>
      </c>
      <c r="P4634">
        <f t="shared" si="316"/>
        <v>9</v>
      </c>
      <c r="Q4634" t="str">
        <f t="shared" si="317"/>
        <v>Sep</v>
      </c>
      <c r="R4634" t="str">
        <f>TEXT(dDate[[#This Row],[Date]],"yyy - mm - mmm")</f>
        <v>1984 - 09 - Sep</v>
      </c>
      <c r="S4634">
        <f t="shared" si="318"/>
        <v>1984</v>
      </c>
    </row>
    <row r="4635" spans="14:19" x14ac:dyDescent="0.25">
      <c r="N4635" s="10">
        <v>30932</v>
      </c>
      <c r="O4635">
        <f t="shared" si="315"/>
        <v>7</v>
      </c>
      <c r="P4635">
        <f t="shared" si="316"/>
        <v>9</v>
      </c>
      <c r="Q4635" t="str">
        <f t="shared" si="317"/>
        <v>Sep</v>
      </c>
      <c r="R4635" t="str">
        <f>TEXT(dDate[[#This Row],[Date]],"yyy - mm - mmm")</f>
        <v>1984 - 09 - Sep</v>
      </c>
      <c r="S4635">
        <f t="shared" si="318"/>
        <v>1984</v>
      </c>
    </row>
    <row r="4636" spans="14:19" x14ac:dyDescent="0.25">
      <c r="N4636" s="10">
        <v>30933</v>
      </c>
      <c r="O4636">
        <f t="shared" si="315"/>
        <v>8</v>
      </c>
      <c r="P4636">
        <f t="shared" si="316"/>
        <v>9</v>
      </c>
      <c r="Q4636" t="str">
        <f t="shared" si="317"/>
        <v>Sep</v>
      </c>
      <c r="R4636" t="str">
        <f>TEXT(dDate[[#This Row],[Date]],"yyy - mm - mmm")</f>
        <v>1984 - 09 - Sep</v>
      </c>
      <c r="S4636">
        <f t="shared" si="318"/>
        <v>1984</v>
      </c>
    </row>
    <row r="4637" spans="14:19" x14ac:dyDescent="0.25">
      <c r="N4637" s="10">
        <v>30934</v>
      </c>
      <c r="O4637">
        <f t="shared" si="315"/>
        <v>9</v>
      </c>
      <c r="P4637">
        <f t="shared" si="316"/>
        <v>9</v>
      </c>
      <c r="Q4637" t="str">
        <f t="shared" si="317"/>
        <v>Sep</v>
      </c>
      <c r="R4637" t="str">
        <f>TEXT(dDate[[#This Row],[Date]],"yyy - mm - mmm")</f>
        <v>1984 - 09 - Sep</v>
      </c>
      <c r="S4637">
        <f t="shared" si="318"/>
        <v>1984</v>
      </c>
    </row>
    <row r="4638" spans="14:19" x14ac:dyDescent="0.25">
      <c r="N4638" s="10">
        <v>30935</v>
      </c>
      <c r="O4638">
        <f t="shared" si="315"/>
        <v>10</v>
      </c>
      <c r="P4638">
        <f t="shared" si="316"/>
        <v>9</v>
      </c>
      <c r="Q4638" t="str">
        <f t="shared" si="317"/>
        <v>Sep</v>
      </c>
      <c r="R4638" t="str">
        <f>TEXT(dDate[[#This Row],[Date]],"yyy - mm - mmm")</f>
        <v>1984 - 09 - Sep</v>
      </c>
      <c r="S4638">
        <f t="shared" si="318"/>
        <v>1984</v>
      </c>
    </row>
    <row r="4639" spans="14:19" x14ac:dyDescent="0.25">
      <c r="N4639" s="10">
        <v>30936</v>
      </c>
      <c r="O4639">
        <f t="shared" si="315"/>
        <v>11</v>
      </c>
      <c r="P4639">
        <f t="shared" si="316"/>
        <v>9</v>
      </c>
      <c r="Q4639" t="str">
        <f t="shared" si="317"/>
        <v>Sep</v>
      </c>
      <c r="R4639" t="str">
        <f>TEXT(dDate[[#This Row],[Date]],"yyy - mm - mmm")</f>
        <v>1984 - 09 - Sep</v>
      </c>
      <c r="S4639">
        <f t="shared" si="318"/>
        <v>1984</v>
      </c>
    </row>
    <row r="4640" spans="14:19" x14ac:dyDescent="0.25">
      <c r="N4640" s="10">
        <v>30937</v>
      </c>
      <c r="O4640">
        <f t="shared" si="315"/>
        <v>12</v>
      </c>
      <c r="P4640">
        <f t="shared" si="316"/>
        <v>9</v>
      </c>
      <c r="Q4640" t="str">
        <f t="shared" si="317"/>
        <v>Sep</v>
      </c>
      <c r="R4640" t="str">
        <f>TEXT(dDate[[#This Row],[Date]],"yyy - mm - mmm")</f>
        <v>1984 - 09 - Sep</v>
      </c>
      <c r="S4640">
        <f t="shared" si="318"/>
        <v>1984</v>
      </c>
    </row>
    <row r="4641" spans="14:19" x14ac:dyDescent="0.25">
      <c r="N4641" s="10">
        <v>30938</v>
      </c>
      <c r="O4641">
        <f t="shared" si="315"/>
        <v>13</v>
      </c>
      <c r="P4641">
        <f t="shared" si="316"/>
        <v>9</v>
      </c>
      <c r="Q4641" t="str">
        <f t="shared" si="317"/>
        <v>Sep</v>
      </c>
      <c r="R4641" t="str">
        <f>TEXT(dDate[[#This Row],[Date]],"yyy - mm - mmm")</f>
        <v>1984 - 09 - Sep</v>
      </c>
      <c r="S4641">
        <f t="shared" si="318"/>
        <v>1984</v>
      </c>
    </row>
    <row r="4642" spans="14:19" x14ac:dyDescent="0.25">
      <c r="N4642" s="10">
        <v>30939</v>
      </c>
      <c r="O4642">
        <f t="shared" si="315"/>
        <v>14</v>
      </c>
      <c r="P4642">
        <f t="shared" si="316"/>
        <v>9</v>
      </c>
      <c r="Q4642" t="str">
        <f t="shared" si="317"/>
        <v>Sep</v>
      </c>
      <c r="R4642" t="str">
        <f>TEXT(dDate[[#This Row],[Date]],"yyy - mm - mmm")</f>
        <v>1984 - 09 - Sep</v>
      </c>
      <c r="S4642">
        <f t="shared" si="318"/>
        <v>1984</v>
      </c>
    </row>
    <row r="4643" spans="14:19" x14ac:dyDescent="0.25">
      <c r="N4643" s="10">
        <v>30940</v>
      </c>
      <c r="O4643">
        <f t="shared" si="315"/>
        <v>15</v>
      </c>
      <c r="P4643">
        <f t="shared" si="316"/>
        <v>9</v>
      </c>
      <c r="Q4643" t="str">
        <f t="shared" si="317"/>
        <v>Sep</v>
      </c>
      <c r="R4643" t="str">
        <f>TEXT(dDate[[#This Row],[Date]],"yyy - mm - mmm")</f>
        <v>1984 - 09 - Sep</v>
      </c>
      <c r="S4643">
        <f t="shared" si="318"/>
        <v>1984</v>
      </c>
    </row>
    <row r="4644" spans="14:19" x14ac:dyDescent="0.25">
      <c r="N4644" s="10">
        <v>30941</v>
      </c>
      <c r="O4644">
        <f t="shared" si="315"/>
        <v>16</v>
      </c>
      <c r="P4644">
        <f t="shared" si="316"/>
        <v>9</v>
      </c>
      <c r="Q4644" t="str">
        <f t="shared" si="317"/>
        <v>Sep</v>
      </c>
      <c r="R4644" t="str">
        <f>TEXT(dDate[[#This Row],[Date]],"yyy - mm - mmm")</f>
        <v>1984 - 09 - Sep</v>
      </c>
      <c r="S4644">
        <f t="shared" si="318"/>
        <v>1984</v>
      </c>
    </row>
    <row r="4645" spans="14:19" x14ac:dyDescent="0.25">
      <c r="N4645" s="10">
        <v>30942</v>
      </c>
      <c r="O4645">
        <f t="shared" si="315"/>
        <v>17</v>
      </c>
      <c r="P4645">
        <f t="shared" si="316"/>
        <v>9</v>
      </c>
      <c r="Q4645" t="str">
        <f t="shared" si="317"/>
        <v>Sep</v>
      </c>
      <c r="R4645" t="str">
        <f>TEXT(dDate[[#This Row],[Date]],"yyy - mm - mmm")</f>
        <v>1984 - 09 - Sep</v>
      </c>
      <c r="S4645">
        <f t="shared" si="318"/>
        <v>1984</v>
      </c>
    </row>
    <row r="4646" spans="14:19" x14ac:dyDescent="0.25">
      <c r="N4646" s="10">
        <v>30943</v>
      </c>
      <c r="O4646">
        <f t="shared" si="315"/>
        <v>18</v>
      </c>
      <c r="P4646">
        <f t="shared" si="316"/>
        <v>9</v>
      </c>
      <c r="Q4646" t="str">
        <f t="shared" si="317"/>
        <v>Sep</v>
      </c>
      <c r="R4646" t="str">
        <f>TEXT(dDate[[#This Row],[Date]],"yyy - mm - mmm")</f>
        <v>1984 - 09 - Sep</v>
      </c>
      <c r="S4646">
        <f t="shared" si="318"/>
        <v>1984</v>
      </c>
    </row>
    <row r="4647" spans="14:19" x14ac:dyDescent="0.25">
      <c r="N4647" s="10">
        <v>30944</v>
      </c>
      <c r="O4647">
        <f t="shared" si="315"/>
        <v>19</v>
      </c>
      <c r="P4647">
        <f t="shared" si="316"/>
        <v>9</v>
      </c>
      <c r="Q4647" t="str">
        <f t="shared" si="317"/>
        <v>Sep</v>
      </c>
      <c r="R4647" t="str">
        <f>TEXT(dDate[[#This Row],[Date]],"yyy - mm - mmm")</f>
        <v>1984 - 09 - Sep</v>
      </c>
      <c r="S4647">
        <f t="shared" si="318"/>
        <v>1984</v>
      </c>
    </row>
    <row r="4648" spans="14:19" x14ac:dyDescent="0.25">
      <c r="N4648" s="10">
        <v>30945</v>
      </c>
      <c r="O4648">
        <f t="shared" si="315"/>
        <v>20</v>
      </c>
      <c r="P4648">
        <f t="shared" si="316"/>
        <v>9</v>
      </c>
      <c r="Q4648" t="str">
        <f t="shared" si="317"/>
        <v>Sep</v>
      </c>
      <c r="R4648" t="str">
        <f>TEXT(dDate[[#This Row],[Date]],"yyy - mm - mmm")</f>
        <v>1984 - 09 - Sep</v>
      </c>
      <c r="S4648">
        <f t="shared" si="318"/>
        <v>1984</v>
      </c>
    </row>
    <row r="4649" spans="14:19" x14ac:dyDescent="0.25">
      <c r="N4649" s="10">
        <v>30946</v>
      </c>
      <c r="O4649">
        <f t="shared" si="315"/>
        <v>21</v>
      </c>
      <c r="P4649">
        <f t="shared" si="316"/>
        <v>9</v>
      </c>
      <c r="Q4649" t="str">
        <f t="shared" si="317"/>
        <v>Sep</v>
      </c>
      <c r="R4649" t="str">
        <f>TEXT(dDate[[#This Row],[Date]],"yyy - mm - mmm")</f>
        <v>1984 - 09 - Sep</v>
      </c>
      <c r="S4649">
        <f t="shared" si="318"/>
        <v>1984</v>
      </c>
    </row>
    <row r="4650" spans="14:19" x14ac:dyDescent="0.25">
      <c r="N4650" s="10">
        <v>30947</v>
      </c>
      <c r="O4650">
        <f t="shared" si="315"/>
        <v>22</v>
      </c>
      <c r="P4650">
        <f t="shared" si="316"/>
        <v>9</v>
      </c>
      <c r="Q4650" t="str">
        <f t="shared" si="317"/>
        <v>Sep</v>
      </c>
      <c r="R4650" t="str">
        <f>TEXT(dDate[[#This Row],[Date]],"yyy - mm - mmm")</f>
        <v>1984 - 09 - Sep</v>
      </c>
      <c r="S4650">
        <f t="shared" si="318"/>
        <v>1984</v>
      </c>
    </row>
    <row r="4651" spans="14:19" x14ac:dyDescent="0.25">
      <c r="N4651" s="10">
        <v>30948</v>
      </c>
      <c r="O4651">
        <f t="shared" si="315"/>
        <v>23</v>
      </c>
      <c r="P4651">
        <f t="shared" si="316"/>
        <v>9</v>
      </c>
      <c r="Q4651" t="str">
        <f t="shared" si="317"/>
        <v>Sep</v>
      </c>
      <c r="R4651" t="str">
        <f>TEXT(dDate[[#This Row],[Date]],"yyy - mm - mmm")</f>
        <v>1984 - 09 - Sep</v>
      </c>
      <c r="S4651">
        <f t="shared" si="318"/>
        <v>1984</v>
      </c>
    </row>
    <row r="4652" spans="14:19" x14ac:dyDescent="0.25">
      <c r="N4652" s="10">
        <v>30949</v>
      </c>
      <c r="O4652">
        <f t="shared" si="315"/>
        <v>24</v>
      </c>
      <c r="P4652">
        <f t="shared" si="316"/>
        <v>9</v>
      </c>
      <c r="Q4652" t="str">
        <f t="shared" si="317"/>
        <v>Sep</v>
      </c>
      <c r="R4652" t="str">
        <f>TEXT(dDate[[#This Row],[Date]],"yyy - mm - mmm")</f>
        <v>1984 - 09 - Sep</v>
      </c>
      <c r="S4652">
        <f t="shared" si="318"/>
        <v>1984</v>
      </c>
    </row>
    <row r="4653" spans="14:19" x14ac:dyDescent="0.25">
      <c r="N4653" s="10">
        <v>30950</v>
      </c>
      <c r="O4653">
        <f t="shared" si="315"/>
        <v>25</v>
      </c>
      <c r="P4653">
        <f t="shared" si="316"/>
        <v>9</v>
      </c>
      <c r="Q4653" t="str">
        <f t="shared" si="317"/>
        <v>Sep</v>
      </c>
      <c r="R4653" t="str">
        <f>TEXT(dDate[[#This Row],[Date]],"yyy - mm - mmm")</f>
        <v>1984 - 09 - Sep</v>
      </c>
      <c r="S4653">
        <f t="shared" si="318"/>
        <v>1984</v>
      </c>
    </row>
    <row r="4654" spans="14:19" x14ac:dyDescent="0.25">
      <c r="N4654" s="10">
        <v>30951</v>
      </c>
      <c r="O4654">
        <f t="shared" si="315"/>
        <v>26</v>
      </c>
      <c r="P4654">
        <f t="shared" si="316"/>
        <v>9</v>
      </c>
      <c r="Q4654" t="str">
        <f t="shared" si="317"/>
        <v>Sep</v>
      </c>
      <c r="R4654" t="str">
        <f>TEXT(dDate[[#This Row],[Date]],"yyy - mm - mmm")</f>
        <v>1984 - 09 - Sep</v>
      </c>
      <c r="S4654">
        <f t="shared" si="318"/>
        <v>1984</v>
      </c>
    </row>
    <row r="4655" spans="14:19" x14ac:dyDescent="0.25">
      <c r="N4655" s="10">
        <v>30952</v>
      </c>
      <c r="O4655">
        <f t="shared" si="315"/>
        <v>27</v>
      </c>
      <c r="P4655">
        <f t="shared" si="316"/>
        <v>9</v>
      </c>
      <c r="Q4655" t="str">
        <f t="shared" si="317"/>
        <v>Sep</v>
      </c>
      <c r="R4655" t="str">
        <f>TEXT(dDate[[#This Row],[Date]],"yyy - mm - mmm")</f>
        <v>1984 - 09 - Sep</v>
      </c>
      <c r="S4655">
        <f t="shared" si="318"/>
        <v>1984</v>
      </c>
    </row>
    <row r="4656" spans="14:19" x14ac:dyDescent="0.25">
      <c r="N4656" s="10">
        <v>30953</v>
      </c>
      <c r="O4656">
        <f t="shared" si="315"/>
        <v>28</v>
      </c>
      <c r="P4656">
        <f t="shared" si="316"/>
        <v>9</v>
      </c>
      <c r="Q4656" t="str">
        <f t="shared" si="317"/>
        <v>Sep</v>
      </c>
      <c r="R4656" t="str">
        <f>TEXT(dDate[[#This Row],[Date]],"yyy - mm - mmm")</f>
        <v>1984 - 09 - Sep</v>
      </c>
      <c r="S4656">
        <f t="shared" si="318"/>
        <v>1984</v>
      </c>
    </row>
    <row r="4657" spans="14:19" x14ac:dyDescent="0.25">
      <c r="N4657" s="10">
        <v>30954</v>
      </c>
      <c r="O4657">
        <f t="shared" si="315"/>
        <v>29</v>
      </c>
      <c r="P4657">
        <f t="shared" si="316"/>
        <v>9</v>
      </c>
      <c r="Q4657" t="str">
        <f t="shared" si="317"/>
        <v>Sep</v>
      </c>
      <c r="R4657" t="str">
        <f>TEXT(dDate[[#This Row],[Date]],"yyy - mm - mmm")</f>
        <v>1984 - 09 - Sep</v>
      </c>
      <c r="S4657">
        <f t="shared" si="318"/>
        <v>1984</v>
      </c>
    </row>
    <row r="4658" spans="14:19" x14ac:dyDescent="0.25">
      <c r="N4658" s="10">
        <v>30955</v>
      </c>
      <c r="O4658">
        <f t="shared" si="315"/>
        <v>30</v>
      </c>
      <c r="P4658">
        <f t="shared" si="316"/>
        <v>9</v>
      </c>
      <c r="Q4658" t="str">
        <f t="shared" si="317"/>
        <v>Sep</v>
      </c>
      <c r="R4658" t="str">
        <f>TEXT(dDate[[#This Row],[Date]],"yyy - mm - mmm")</f>
        <v>1984 - 09 - Sep</v>
      </c>
      <c r="S4658">
        <f t="shared" si="318"/>
        <v>1984</v>
      </c>
    </row>
    <row r="4659" spans="14:19" x14ac:dyDescent="0.25">
      <c r="N4659" s="10">
        <v>30956</v>
      </c>
      <c r="O4659">
        <f t="shared" si="315"/>
        <v>1</v>
      </c>
      <c r="P4659">
        <f t="shared" si="316"/>
        <v>10</v>
      </c>
      <c r="Q4659" t="str">
        <f t="shared" si="317"/>
        <v>Oct</v>
      </c>
      <c r="R4659" t="str">
        <f>TEXT(dDate[[#This Row],[Date]],"yyy - mm - mmm")</f>
        <v>1984 - 10 - Oct</v>
      </c>
      <c r="S4659">
        <f t="shared" si="318"/>
        <v>1984</v>
      </c>
    </row>
    <row r="4660" spans="14:19" x14ac:dyDescent="0.25">
      <c r="N4660" s="10">
        <v>30957</v>
      </c>
      <c r="O4660">
        <f t="shared" si="315"/>
        <v>2</v>
      </c>
      <c r="P4660">
        <f t="shared" si="316"/>
        <v>10</v>
      </c>
      <c r="Q4660" t="str">
        <f t="shared" si="317"/>
        <v>Oct</v>
      </c>
      <c r="R4660" t="str">
        <f>TEXT(dDate[[#This Row],[Date]],"yyy - mm - mmm")</f>
        <v>1984 - 10 - Oct</v>
      </c>
      <c r="S4660">
        <f t="shared" si="318"/>
        <v>1984</v>
      </c>
    </row>
    <row r="4661" spans="14:19" x14ac:dyDescent="0.25">
      <c r="N4661" s="10">
        <v>30958</v>
      </c>
      <c r="O4661">
        <f t="shared" si="315"/>
        <v>3</v>
      </c>
      <c r="P4661">
        <f t="shared" si="316"/>
        <v>10</v>
      </c>
      <c r="Q4661" t="str">
        <f t="shared" si="317"/>
        <v>Oct</v>
      </c>
      <c r="R4661" t="str">
        <f>TEXT(dDate[[#This Row],[Date]],"yyy - mm - mmm")</f>
        <v>1984 - 10 - Oct</v>
      </c>
      <c r="S4661">
        <f t="shared" si="318"/>
        <v>1984</v>
      </c>
    </row>
    <row r="4662" spans="14:19" x14ac:dyDescent="0.25">
      <c r="N4662" s="10">
        <v>30959</v>
      </c>
      <c r="O4662">
        <f t="shared" si="315"/>
        <v>4</v>
      </c>
      <c r="P4662">
        <f t="shared" si="316"/>
        <v>10</v>
      </c>
      <c r="Q4662" t="str">
        <f t="shared" si="317"/>
        <v>Oct</v>
      </c>
      <c r="R4662" t="str">
        <f>TEXT(dDate[[#This Row],[Date]],"yyy - mm - mmm")</f>
        <v>1984 - 10 - Oct</v>
      </c>
      <c r="S4662">
        <f t="shared" si="318"/>
        <v>1984</v>
      </c>
    </row>
    <row r="4663" spans="14:19" x14ac:dyDescent="0.25">
      <c r="N4663" s="10">
        <v>30960</v>
      </c>
      <c r="O4663">
        <f t="shared" si="315"/>
        <v>5</v>
      </c>
      <c r="P4663">
        <f t="shared" si="316"/>
        <v>10</v>
      </c>
      <c r="Q4663" t="str">
        <f t="shared" si="317"/>
        <v>Oct</v>
      </c>
      <c r="R4663" t="str">
        <f>TEXT(dDate[[#This Row],[Date]],"yyy - mm - mmm")</f>
        <v>1984 - 10 - Oct</v>
      </c>
      <c r="S4663">
        <f t="shared" si="318"/>
        <v>1984</v>
      </c>
    </row>
    <row r="4664" spans="14:19" x14ac:dyDescent="0.25">
      <c r="N4664" s="10">
        <v>30961</v>
      </c>
      <c r="O4664">
        <f t="shared" si="315"/>
        <v>6</v>
      </c>
      <c r="P4664">
        <f t="shared" si="316"/>
        <v>10</v>
      </c>
      <c r="Q4664" t="str">
        <f t="shared" si="317"/>
        <v>Oct</v>
      </c>
      <c r="R4664" t="str">
        <f>TEXT(dDate[[#This Row],[Date]],"yyy - mm - mmm")</f>
        <v>1984 - 10 - Oct</v>
      </c>
      <c r="S4664">
        <f t="shared" si="318"/>
        <v>1984</v>
      </c>
    </row>
    <row r="4665" spans="14:19" x14ac:dyDescent="0.25">
      <c r="N4665" s="10">
        <v>30962</v>
      </c>
      <c r="O4665">
        <f t="shared" si="315"/>
        <v>7</v>
      </c>
      <c r="P4665">
        <f t="shared" si="316"/>
        <v>10</v>
      </c>
      <c r="Q4665" t="str">
        <f t="shared" si="317"/>
        <v>Oct</v>
      </c>
      <c r="R4665" t="str">
        <f>TEXT(dDate[[#This Row],[Date]],"yyy - mm - mmm")</f>
        <v>1984 - 10 - Oct</v>
      </c>
      <c r="S4665">
        <f t="shared" si="318"/>
        <v>1984</v>
      </c>
    </row>
    <row r="4666" spans="14:19" x14ac:dyDescent="0.25">
      <c r="N4666" s="10">
        <v>30963</v>
      </c>
      <c r="O4666">
        <f t="shared" si="315"/>
        <v>8</v>
      </c>
      <c r="P4666">
        <f t="shared" si="316"/>
        <v>10</v>
      </c>
      <c r="Q4666" t="str">
        <f t="shared" si="317"/>
        <v>Oct</v>
      </c>
      <c r="R4666" t="str">
        <f>TEXT(dDate[[#This Row],[Date]],"yyy - mm - mmm")</f>
        <v>1984 - 10 - Oct</v>
      </c>
      <c r="S4666">
        <f t="shared" si="318"/>
        <v>1984</v>
      </c>
    </row>
    <row r="4667" spans="14:19" x14ac:dyDescent="0.25">
      <c r="N4667" s="10">
        <v>30964</v>
      </c>
      <c r="O4667">
        <f t="shared" si="315"/>
        <v>9</v>
      </c>
      <c r="P4667">
        <f t="shared" si="316"/>
        <v>10</v>
      </c>
      <c r="Q4667" t="str">
        <f t="shared" si="317"/>
        <v>Oct</v>
      </c>
      <c r="R4667" t="str">
        <f>TEXT(dDate[[#This Row],[Date]],"yyy - mm - mmm")</f>
        <v>1984 - 10 - Oct</v>
      </c>
      <c r="S4667">
        <f t="shared" si="318"/>
        <v>1984</v>
      </c>
    </row>
    <row r="4668" spans="14:19" x14ac:dyDescent="0.25">
      <c r="N4668" s="10">
        <v>30965</v>
      </c>
      <c r="O4668">
        <f t="shared" si="315"/>
        <v>10</v>
      </c>
      <c r="P4668">
        <f t="shared" si="316"/>
        <v>10</v>
      </c>
      <c r="Q4668" t="str">
        <f t="shared" si="317"/>
        <v>Oct</v>
      </c>
      <c r="R4668" t="str">
        <f>TEXT(dDate[[#This Row],[Date]],"yyy - mm - mmm")</f>
        <v>1984 - 10 - Oct</v>
      </c>
      <c r="S4668">
        <f t="shared" si="318"/>
        <v>1984</v>
      </c>
    </row>
    <row r="4669" spans="14:19" x14ac:dyDescent="0.25">
      <c r="N4669" s="10">
        <v>30966</v>
      </c>
      <c r="O4669">
        <f t="shared" si="315"/>
        <v>11</v>
      </c>
      <c r="P4669">
        <f t="shared" si="316"/>
        <v>10</v>
      </c>
      <c r="Q4669" t="str">
        <f t="shared" si="317"/>
        <v>Oct</v>
      </c>
      <c r="R4669" t="str">
        <f>TEXT(dDate[[#This Row],[Date]],"yyy - mm - mmm")</f>
        <v>1984 - 10 - Oct</v>
      </c>
      <c r="S4669">
        <f t="shared" si="318"/>
        <v>1984</v>
      </c>
    </row>
    <row r="4670" spans="14:19" x14ac:dyDescent="0.25">
      <c r="N4670" s="10">
        <v>30967</v>
      </c>
      <c r="O4670">
        <f t="shared" si="315"/>
        <v>12</v>
      </c>
      <c r="P4670">
        <f t="shared" si="316"/>
        <v>10</v>
      </c>
      <c r="Q4670" t="str">
        <f t="shared" si="317"/>
        <v>Oct</v>
      </c>
      <c r="R4670" t="str">
        <f>TEXT(dDate[[#This Row],[Date]],"yyy - mm - mmm")</f>
        <v>1984 - 10 - Oct</v>
      </c>
      <c r="S4670">
        <f t="shared" si="318"/>
        <v>1984</v>
      </c>
    </row>
    <row r="4671" spans="14:19" x14ac:dyDescent="0.25">
      <c r="N4671" s="10">
        <v>30968</v>
      </c>
      <c r="O4671">
        <f t="shared" si="315"/>
        <v>13</v>
      </c>
      <c r="P4671">
        <f t="shared" si="316"/>
        <v>10</v>
      </c>
      <c r="Q4671" t="str">
        <f t="shared" si="317"/>
        <v>Oct</v>
      </c>
      <c r="R4671" t="str">
        <f>TEXT(dDate[[#This Row],[Date]],"yyy - mm - mmm")</f>
        <v>1984 - 10 - Oct</v>
      </c>
      <c r="S4671">
        <f t="shared" si="318"/>
        <v>1984</v>
      </c>
    </row>
    <row r="4672" spans="14:19" x14ac:dyDescent="0.25">
      <c r="N4672" s="10">
        <v>30969</v>
      </c>
      <c r="O4672">
        <f t="shared" si="315"/>
        <v>14</v>
      </c>
      <c r="P4672">
        <f t="shared" si="316"/>
        <v>10</v>
      </c>
      <c r="Q4672" t="str">
        <f t="shared" si="317"/>
        <v>Oct</v>
      </c>
      <c r="R4672" t="str">
        <f>TEXT(dDate[[#This Row],[Date]],"yyy - mm - mmm")</f>
        <v>1984 - 10 - Oct</v>
      </c>
      <c r="S4672">
        <f t="shared" si="318"/>
        <v>1984</v>
      </c>
    </row>
    <row r="4673" spans="14:19" x14ac:dyDescent="0.25">
      <c r="N4673" s="10">
        <v>30970</v>
      </c>
      <c r="O4673">
        <f t="shared" si="315"/>
        <v>15</v>
      </c>
      <c r="P4673">
        <f t="shared" si="316"/>
        <v>10</v>
      </c>
      <c r="Q4673" t="str">
        <f t="shared" si="317"/>
        <v>Oct</v>
      </c>
      <c r="R4673" t="str">
        <f>TEXT(dDate[[#This Row],[Date]],"yyy - mm - mmm")</f>
        <v>1984 - 10 - Oct</v>
      </c>
      <c r="S4673">
        <f t="shared" si="318"/>
        <v>1984</v>
      </c>
    </row>
    <row r="4674" spans="14:19" x14ac:dyDescent="0.25">
      <c r="N4674" s="10">
        <v>30971</v>
      </c>
      <c r="O4674">
        <f t="shared" si="315"/>
        <v>16</v>
      </c>
      <c r="P4674">
        <f t="shared" si="316"/>
        <v>10</v>
      </c>
      <c r="Q4674" t="str">
        <f t="shared" si="317"/>
        <v>Oct</v>
      </c>
      <c r="R4674" t="str">
        <f>TEXT(dDate[[#This Row],[Date]],"yyy - mm - mmm")</f>
        <v>1984 - 10 - Oct</v>
      </c>
      <c r="S4674">
        <f t="shared" si="318"/>
        <v>1984</v>
      </c>
    </row>
    <row r="4675" spans="14:19" x14ac:dyDescent="0.25">
      <c r="N4675" s="10">
        <v>30972</v>
      </c>
      <c r="O4675">
        <f t="shared" ref="O4675:O4738" si="319">DAY(N4675)</f>
        <v>17</v>
      </c>
      <c r="P4675">
        <f t="shared" ref="P4675:P4738" si="320">MONTH(N4675)</f>
        <v>10</v>
      </c>
      <c r="Q4675" t="str">
        <f t="shared" ref="Q4675:Q4738" si="321">TEXT(N4675,"mmm")</f>
        <v>Oct</v>
      </c>
      <c r="R4675" t="str">
        <f>TEXT(dDate[[#This Row],[Date]],"yyy - mm - mmm")</f>
        <v>1984 - 10 - Oct</v>
      </c>
      <c r="S4675">
        <f t="shared" ref="S4675:S4738" si="322">YEAR(N4675)</f>
        <v>1984</v>
      </c>
    </row>
    <row r="4676" spans="14:19" x14ac:dyDescent="0.25">
      <c r="N4676" s="10">
        <v>30973</v>
      </c>
      <c r="O4676">
        <f t="shared" si="319"/>
        <v>18</v>
      </c>
      <c r="P4676">
        <f t="shared" si="320"/>
        <v>10</v>
      </c>
      <c r="Q4676" t="str">
        <f t="shared" si="321"/>
        <v>Oct</v>
      </c>
      <c r="R4676" t="str">
        <f>TEXT(dDate[[#This Row],[Date]],"yyy - mm - mmm")</f>
        <v>1984 - 10 - Oct</v>
      </c>
      <c r="S4676">
        <f t="shared" si="322"/>
        <v>1984</v>
      </c>
    </row>
    <row r="4677" spans="14:19" x14ac:dyDescent="0.25">
      <c r="N4677" s="10">
        <v>30974</v>
      </c>
      <c r="O4677">
        <f t="shared" si="319"/>
        <v>19</v>
      </c>
      <c r="P4677">
        <f t="shared" si="320"/>
        <v>10</v>
      </c>
      <c r="Q4677" t="str">
        <f t="shared" si="321"/>
        <v>Oct</v>
      </c>
      <c r="R4677" t="str">
        <f>TEXT(dDate[[#This Row],[Date]],"yyy - mm - mmm")</f>
        <v>1984 - 10 - Oct</v>
      </c>
      <c r="S4677">
        <f t="shared" si="322"/>
        <v>1984</v>
      </c>
    </row>
    <row r="4678" spans="14:19" x14ac:dyDescent="0.25">
      <c r="N4678" s="10">
        <v>30975</v>
      </c>
      <c r="O4678">
        <f t="shared" si="319"/>
        <v>20</v>
      </c>
      <c r="P4678">
        <f t="shared" si="320"/>
        <v>10</v>
      </c>
      <c r="Q4678" t="str">
        <f t="shared" si="321"/>
        <v>Oct</v>
      </c>
      <c r="R4678" t="str">
        <f>TEXT(dDate[[#This Row],[Date]],"yyy - mm - mmm")</f>
        <v>1984 - 10 - Oct</v>
      </c>
      <c r="S4678">
        <f t="shared" si="322"/>
        <v>1984</v>
      </c>
    </row>
    <row r="4679" spans="14:19" x14ac:dyDescent="0.25">
      <c r="N4679" s="10">
        <v>30976</v>
      </c>
      <c r="O4679">
        <f t="shared" si="319"/>
        <v>21</v>
      </c>
      <c r="P4679">
        <f t="shared" si="320"/>
        <v>10</v>
      </c>
      <c r="Q4679" t="str">
        <f t="shared" si="321"/>
        <v>Oct</v>
      </c>
      <c r="R4679" t="str">
        <f>TEXT(dDate[[#This Row],[Date]],"yyy - mm - mmm")</f>
        <v>1984 - 10 - Oct</v>
      </c>
      <c r="S4679">
        <f t="shared" si="322"/>
        <v>1984</v>
      </c>
    </row>
    <row r="4680" spans="14:19" x14ac:dyDescent="0.25">
      <c r="N4680" s="10">
        <v>30977</v>
      </c>
      <c r="O4680">
        <f t="shared" si="319"/>
        <v>22</v>
      </c>
      <c r="P4680">
        <f t="shared" si="320"/>
        <v>10</v>
      </c>
      <c r="Q4680" t="str">
        <f t="shared" si="321"/>
        <v>Oct</v>
      </c>
      <c r="R4680" t="str">
        <f>TEXT(dDate[[#This Row],[Date]],"yyy - mm - mmm")</f>
        <v>1984 - 10 - Oct</v>
      </c>
      <c r="S4680">
        <f t="shared" si="322"/>
        <v>1984</v>
      </c>
    </row>
    <row r="4681" spans="14:19" x14ac:dyDescent="0.25">
      <c r="N4681" s="10">
        <v>30978</v>
      </c>
      <c r="O4681">
        <f t="shared" si="319"/>
        <v>23</v>
      </c>
      <c r="P4681">
        <f t="shared" si="320"/>
        <v>10</v>
      </c>
      <c r="Q4681" t="str">
        <f t="shared" si="321"/>
        <v>Oct</v>
      </c>
      <c r="R4681" t="str">
        <f>TEXT(dDate[[#This Row],[Date]],"yyy - mm - mmm")</f>
        <v>1984 - 10 - Oct</v>
      </c>
      <c r="S4681">
        <f t="shared" si="322"/>
        <v>1984</v>
      </c>
    </row>
    <row r="4682" spans="14:19" x14ac:dyDescent="0.25">
      <c r="N4682" s="10">
        <v>30979</v>
      </c>
      <c r="O4682">
        <f t="shared" si="319"/>
        <v>24</v>
      </c>
      <c r="P4682">
        <f t="shared" si="320"/>
        <v>10</v>
      </c>
      <c r="Q4682" t="str">
        <f t="shared" si="321"/>
        <v>Oct</v>
      </c>
      <c r="R4682" t="str">
        <f>TEXT(dDate[[#This Row],[Date]],"yyy - mm - mmm")</f>
        <v>1984 - 10 - Oct</v>
      </c>
      <c r="S4682">
        <f t="shared" si="322"/>
        <v>1984</v>
      </c>
    </row>
    <row r="4683" spans="14:19" x14ac:dyDescent="0.25">
      <c r="N4683" s="10">
        <v>30980</v>
      </c>
      <c r="O4683">
        <f t="shared" si="319"/>
        <v>25</v>
      </c>
      <c r="P4683">
        <f t="shared" si="320"/>
        <v>10</v>
      </c>
      <c r="Q4683" t="str">
        <f t="shared" si="321"/>
        <v>Oct</v>
      </c>
      <c r="R4683" t="str">
        <f>TEXT(dDate[[#This Row],[Date]],"yyy - mm - mmm")</f>
        <v>1984 - 10 - Oct</v>
      </c>
      <c r="S4683">
        <f t="shared" si="322"/>
        <v>1984</v>
      </c>
    </row>
    <row r="4684" spans="14:19" x14ac:dyDescent="0.25">
      <c r="N4684" s="10">
        <v>30981</v>
      </c>
      <c r="O4684">
        <f t="shared" si="319"/>
        <v>26</v>
      </c>
      <c r="P4684">
        <f t="shared" si="320"/>
        <v>10</v>
      </c>
      <c r="Q4684" t="str">
        <f t="shared" si="321"/>
        <v>Oct</v>
      </c>
      <c r="R4684" t="str">
        <f>TEXT(dDate[[#This Row],[Date]],"yyy - mm - mmm")</f>
        <v>1984 - 10 - Oct</v>
      </c>
      <c r="S4684">
        <f t="shared" si="322"/>
        <v>1984</v>
      </c>
    </row>
    <row r="4685" spans="14:19" x14ac:dyDescent="0.25">
      <c r="N4685" s="10">
        <v>30982</v>
      </c>
      <c r="O4685">
        <f t="shared" si="319"/>
        <v>27</v>
      </c>
      <c r="P4685">
        <f t="shared" si="320"/>
        <v>10</v>
      </c>
      <c r="Q4685" t="str">
        <f t="shared" si="321"/>
        <v>Oct</v>
      </c>
      <c r="R4685" t="str">
        <f>TEXT(dDate[[#This Row],[Date]],"yyy - mm - mmm")</f>
        <v>1984 - 10 - Oct</v>
      </c>
      <c r="S4685">
        <f t="shared" si="322"/>
        <v>1984</v>
      </c>
    </row>
    <row r="4686" spans="14:19" x14ac:dyDescent="0.25">
      <c r="N4686" s="10">
        <v>30983</v>
      </c>
      <c r="O4686">
        <f t="shared" si="319"/>
        <v>28</v>
      </c>
      <c r="P4686">
        <f t="shared" si="320"/>
        <v>10</v>
      </c>
      <c r="Q4686" t="str">
        <f t="shared" si="321"/>
        <v>Oct</v>
      </c>
      <c r="R4686" t="str">
        <f>TEXT(dDate[[#This Row],[Date]],"yyy - mm - mmm")</f>
        <v>1984 - 10 - Oct</v>
      </c>
      <c r="S4686">
        <f t="shared" si="322"/>
        <v>1984</v>
      </c>
    </row>
    <row r="4687" spans="14:19" x14ac:dyDescent="0.25">
      <c r="N4687" s="10">
        <v>30984</v>
      </c>
      <c r="O4687">
        <f t="shared" si="319"/>
        <v>29</v>
      </c>
      <c r="P4687">
        <f t="shared" si="320"/>
        <v>10</v>
      </c>
      <c r="Q4687" t="str">
        <f t="shared" si="321"/>
        <v>Oct</v>
      </c>
      <c r="R4687" t="str">
        <f>TEXT(dDate[[#This Row],[Date]],"yyy - mm - mmm")</f>
        <v>1984 - 10 - Oct</v>
      </c>
      <c r="S4687">
        <f t="shared" si="322"/>
        <v>1984</v>
      </c>
    </row>
    <row r="4688" spans="14:19" x14ac:dyDescent="0.25">
      <c r="N4688" s="10">
        <v>30985</v>
      </c>
      <c r="O4688">
        <f t="shared" si="319"/>
        <v>30</v>
      </c>
      <c r="P4688">
        <f t="shared" si="320"/>
        <v>10</v>
      </c>
      <c r="Q4688" t="str">
        <f t="shared" si="321"/>
        <v>Oct</v>
      </c>
      <c r="R4688" t="str">
        <f>TEXT(dDate[[#This Row],[Date]],"yyy - mm - mmm")</f>
        <v>1984 - 10 - Oct</v>
      </c>
      <c r="S4688">
        <f t="shared" si="322"/>
        <v>1984</v>
      </c>
    </row>
    <row r="4689" spans="14:19" x14ac:dyDescent="0.25">
      <c r="N4689" s="10">
        <v>30986</v>
      </c>
      <c r="O4689">
        <f t="shared" si="319"/>
        <v>31</v>
      </c>
      <c r="P4689">
        <f t="shared" si="320"/>
        <v>10</v>
      </c>
      <c r="Q4689" t="str">
        <f t="shared" si="321"/>
        <v>Oct</v>
      </c>
      <c r="R4689" t="str">
        <f>TEXT(dDate[[#This Row],[Date]],"yyy - mm - mmm")</f>
        <v>1984 - 10 - Oct</v>
      </c>
      <c r="S4689">
        <f t="shared" si="322"/>
        <v>1984</v>
      </c>
    </row>
    <row r="4690" spans="14:19" x14ac:dyDescent="0.25">
      <c r="N4690" s="10">
        <v>30987</v>
      </c>
      <c r="O4690">
        <f t="shared" si="319"/>
        <v>1</v>
      </c>
      <c r="P4690">
        <f t="shared" si="320"/>
        <v>11</v>
      </c>
      <c r="Q4690" t="str">
        <f t="shared" si="321"/>
        <v>Nov</v>
      </c>
      <c r="R4690" t="str">
        <f>TEXT(dDate[[#This Row],[Date]],"yyy - mm - mmm")</f>
        <v>1984 - 11 - Nov</v>
      </c>
      <c r="S4690">
        <f t="shared" si="322"/>
        <v>1984</v>
      </c>
    </row>
    <row r="4691" spans="14:19" x14ac:dyDescent="0.25">
      <c r="N4691" s="10">
        <v>30988</v>
      </c>
      <c r="O4691">
        <f t="shared" si="319"/>
        <v>2</v>
      </c>
      <c r="P4691">
        <f t="shared" si="320"/>
        <v>11</v>
      </c>
      <c r="Q4691" t="str">
        <f t="shared" si="321"/>
        <v>Nov</v>
      </c>
      <c r="R4691" t="str">
        <f>TEXT(dDate[[#This Row],[Date]],"yyy - mm - mmm")</f>
        <v>1984 - 11 - Nov</v>
      </c>
      <c r="S4691">
        <f t="shared" si="322"/>
        <v>1984</v>
      </c>
    </row>
    <row r="4692" spans="14:19" x14ac:dyDescent="0.25">
      <c r="N4692" s="10">
        <v>30989</v>
      </c>
      <c r="O4692">
        <f t="shared" si="319"/>
        <v>3</v>
      </c>
      <c r="P4692">
        <f t="shared" si="320"/>
        <v>11</v>
      </c>
      <c r="Q4692" t="str">
        <f t="shared" si="321"/>
        <v>Nov</v>
      </c>
      <c r="R4692" t="str">
        <f>TEXT(dDate[[#This Row],[Date]],"yyy - mm - mmm")</f>
        <v>1984 - 11 - Nov</v>
      </c>
      <c r="S4692">
        <f t="shared" si="322"/>
        <v>1984</v>
      </c>
    </row>
    <row r="4693" spans="14:19" x14ac:dyDescent="0.25">
      <c r="N4693" s="10">
        <v>30990</v>
      </c>
      <c r="O4693">
        <f t="shared" si="319"/>
        <v>4</v>
      </c>
      <c r="P4693">
        <f t="shared" si="320"/>
        <v>11</v>
      </c>
      <c r="Q4693" t="str">
        <f t="shared" si="321"/>
        <v>Nov</v>
      </c>
      <c r="R4693" t="str">
        <f>TEXT(dDate[[#This Row],[Date]],"yyy - mm - mmm")</f>
        <v>1984 - 11 - Nov</v>
      </c>
      <c r="S4693">
        <f t="shared" si="322"/>
        <v>1984</v>
      </c>
    </row>
    <row r="4694" spans="14:19" x14ac:dyDescent="0.25">
      <c r="N4694" s="10">
        <v>30991</v>
      </c>
      <c r="O4694">
        <f t="shared" si="319"/>
        <v>5</v>
      </c>
      <c r="P4694">
        <f t="shared" si="320"/>
        <v>11</v>
      </c>
      <c r="Q4694" t="str">
        <f t="shared" si="321"/>
        <v>Nov</v>
      </c>
      <c r="R4694" t="str">
        <f>TEXT(dDate[[#This Row],[Date]],"yyy - mm - mmm")</f>
        <v>1984 - 11 - Nov</v>
      </c>
      <c r="S4694">
        <f t="shared" si="322"/>
        <v>1984</v>
      </c>
    </row>
    <row r="4695" spans="14:19" x14ac:dyDescent="0.25">
      <c r="N4695" s="10">
        <v>30992</v>
      </c>
      <c r="O4695">
        <f t="shared" si="319"/>
        <v>6</v>
      </c>
      <c r="P4695">
        <f t="shared" si="320"/>
        <v>11</v>
      </c>
      <c r="Q4695" t="str">
        <f t="shared" si="321"/>
        <v>Nov</v>
      </c>
      <c r="R4695" t="str">
        <f>TEXT(dDate[[#This Row],[Date]],"yyy - mm - mmm")</f>
        <v>1984 - 11 - Nov</v>
      </c>
      <c r="S4695">
        <f t="shared" si="322"/>
        <v>1984</v>
      </c>
    </row>
    <row r="4696" spans="14:19" x14ac:dyDescent="0.25">
      <c r="N4696" s="10">
        <v>30993</v>
      </c>
      <c r="O4696">
        <f t="shared" si="319"/>
        <v>7</v>
      </c>
      <c r="P4696">
        <f t="shared" si="320"/>
        <v>11</v>
      </c>
      <c r="Q4696" t="str">
        <f t="shared" si="321"/>
        <v>Nov</v>
      </c>
      <c r="R4696" t="str">
        <f>TEXT(dDate[[#This Row],[Date]],"yyy - mm - mmm")</f>
        <v>1984 - 11 - Nov</v>
      </c>
      <c r="S4696">
        <f t="shared" si="322"/>
        <v>1984</v>
      </c>
    </row>
    <row r="4697" spans="14:19" x14ac:dyDescent="0.25">
      <c r="N4697" s="10">
        <v>30994</v>
      </c>
      <c r="O4697">
        <f t="shared" si="319"/>
        <v>8</v>
      </c>
      <c r="P4697">
        <f t="shared" si="320"/>
        <v>11</v>
      </c>
      <c r="Q4697" t="str">
        <f t="shared" si="321"/>
        <v>Nov</v>
      </c>
      <c r="R4697" t="str">
        <f>TEXT(dDate[[#This Row],[Date]],"yyy - mm - mmm")</f>
        <v>1984 - 11 - Nov</v>
      </c>
      <c r="S4697">
        <f t="shared" si="322"/>
        <v>1984</v>
      </c>
    </row>
    <row r="4698" spans="14:19" x14ac:dyDescent="0.25">
      <c r="N4698" s="10">
        <v>30995</v>
      </c>
      <c r="O4698">
        <f t="shared" si="319"/>
        <v>9</v>
      </c>
      <c r="P4698">
        <f t="shared" si="320"/>
        <v>11</v>
      </c>
      <c r="Q4698" t="str">
        <f t="shared" si="321"/>
        <v>Nov</v>
      </c>
      <c r="R4698" t="str">
        <f>TEXT(dDate[[#This Row],[Date]],"yyy - mm - mmm")</f>
        <v>1984 - 11 - Nov</v>
      </c>
      <c r="S4698">
        <f t="shared" si="322"/>
        <v>1984</v>
      </c>
    </row>
    <row r="4699" spans="14:19" x14ac:dyDescent="0.25">
      <c r="N4699" s="10">
        <v>30996</v>
      </c>
      <c r="O4699">
        <f t="shared" si="319"/>
        <v>10</v>
      </c>
      <c r="P4699">
        <f t="shared" si="320"/>
        <v>11</v>
      </c>
      <c r="Q4699" t="str">
        <f t="shared" si="321"/>
        <v>Nov</v>
      </c>
      <c r="R4699" t="str">
        <f>TEXT(dDate[[#This Row],[Date]],"yyy - mm - mmm")</f>
        <v>1984 - 11 - Nov</v>
      </c>
      <c r="S4699">
        <f t="shared" si="322"/>
        <v>1984</v>
      </c>
    </row>
    <row r="4700" spans="14:19" x14ac:dyDescent="0.25">
      <c r="N4700" s="10">
        <v>30997</v>
      </c>
      <c r="O4700">
        <f t="shared" si="319"/>
        <v>11</v>
      </c>
      <c r="P4700">
        <f t="shared" si="320"/>
        <v>11</v>
      </c>
      <c r="Q4700" t="str">
        <f t="shared" si="321"/>
        <v>Nov</v>
      </c>
      <c r="R4700" t="str">
        <f>TEXT(dDate[[#This Row],[Date]],"yyy - mm - mmm")</f>
        <v>1984 - 11 - Nov</v>
      </c>
      <c r="S4700">
        <f t="shared" si="322"/>
        <v>1984</v>
      </c>
    </row>
    <row r="4701" spans="14:19" x14ac:dyDescent="0.25">
      <c r="N4701" s="10">
        <v>30998</v>
      </c>
      <c r="O4701">
        <f t="shared" si="319"/>
        <v>12</v>
      </c>
      <c r="P4701">
        <f t="shared" si="320"/>
        <v>11</v>
      </c>
      <c r="Q4701" t="str">
        <f t="shared" si="321"/>
        <v>Nov</v>
      </c>
      <c r="R4701" t="str">
        <f>TEXT(dDate[[#This Row],[Date]],"yyy - mm - mmm")</f>
        <v>1984 - 11 - Nov</v>
      </c>
      <c r="S4701">
        <f t="shared" si="322"/>
        <v>1984</v>
      </c>
    </row>
    <row r="4702" spans="14:19" x14ac:dyDescent="0.25">
      <c r="N4702" s="10">
        <v>30999</v>
      </c>
      <c r="O4702">
        <f t="shared" si="319"/>
        <v>13</v>
      </c>
      <c r="P4702">
        <f t="shared" si="320"/>
        <v>11</v>
      </c>
      <c r="Q4702" t="str">
        <f t="shared" si="321"/>
        <v>Nov</v>
      </c>
      <c r="R4702" t="str">
        <f>TEXT(dDate[[#This Row],[Date]],"yyy - mm - mmm")</f>
        <v>1984 - 11 - Nov</v>
      </c>
      <c r="S4702">
        <f t="shared" si="322"/>
        <v>1984</v>
      </c>
    </row>
    <row r="4703" spans="14:19" x14ac:dyDescent="0.25">
      <c r="N4703" s="10">
        <v>31000</v>
      </c>
      <c r="O4703">
        <f t="shared" si="319"/>
        <v>14</v>
      </c>
      <c r="P4703">
        <f t="shared" si="320"/>
        <v>11</v>
      </c>
      <c r="Q4703" t="str">
        <f t="shared" si="321"/>
        <v>Nov</v>
      </c>
      <c r="R4703" t="str">
        <f>TEXT(dDate[[#This Row],[Date]],"yyy - mm - mmm")</f>
        <v>1984 - 11 - Nov</v>
      </c>
      <c r="S4703">
        <f t="shared" si="322"/>
        <v>1984</v>
      </c>
    </row>
    <row r="4704" spans="14:19" x14ac:dyDescent="0.25">
      <c r="N4704" s="10">
        <v>31001</v>
      </c>
      <c r="O4704">
        <f t="shared" si="319"/>
        <v>15</v>
      </c>
      <c r="P4704">
        <f t="shared" si="320"/>
        <v>11</v>
      </c>
      <c r="Q4704" t="str">
        <f t="shared" si="321"/>
        <v>Nov</v>
      </c>
      <c r="R4704" t="str">
        <f>TEXT(dDate[[#This Row],[Date]],"yyy - mm - mmm")</f>
        <v>1984 - 11 - Nov</v>
      </c>
      <c r="S4704">
        <f t="shared" si="322"/>
        <v>1984</v>
      </c>
    </row>
    <row r="4705" spans="14:19" x14ac:dyDescent="0.25">
      <c r="N4705" s="10">
        <v>31002</v>
      </c>
      <c r="O4705">
        <f t="shared" si="319"/>
        <v>16</v>
      </c>
      <c r="P4705">
        <f t="shared" si="320"/>
        <v>11</v>
      </c>
      <c r="Q4705" t="str">
        <f t="shared" si="321"/>
        <v>Nov</v>
      </c>
      <c r="R4705" t="str">
        <f>TEXT(dDate[[#This Row],[Date]],"yyy - mm - mmm")</f>
        <v>1984 - 11 - Nov</v>
      </c>
      <c r="S4705">
        <f t="shared" si="322"/>
        <v>1984</v>
      </c>
    </row>
    <row r="4706" spans="14:19" x14ac:dyDescent="0.25">
      <c r="N4706" s="10">
        <v>31003</v>
      </c>
      <c r="O4706">
        <f t="shared" si="319"/>
        <v>17</v>
      </c>
      <c r="P4706">
        <f t="shared" si="320"/>
        <v>11</v>
      </c>
      <c r="Q4706" t="str">
        <f t="shared" si="321"/>
        <v>Nov</v>
      </c>
      <c r="R4706" t="str">
        <f>TEXT(dDate[[#This Row],[Date]],"yyy - mm - mmm")</f>
        <v>1984 - 11 - Nov</v>
      </c>
      <c r="S4706">
        <f t="shared" si="322"/>
        <v>1984</v>
      </c>
    </row>
    <row r="4707" spans="14:19" x14ac:dyDescent="0.25">
      <c r="N4707" s="10">
        <v>31004</v>
      </c>
      <c r="O4707">
        <f t="shared" si="319"/>
        <v>18</v>
      </c>
      <c r="P4707">
        <f t="shared" si="320"/>
        <v>11</v>
      </c>
      <c r="Q4707" t="str">
        <f t="shared" si="321"/>
        <v>Nov</v>
      </c>
      <c r="R4707" t="str">
        <f>TEXT(dDate[[#This Row],[Date]],"yyy - mm - mmm")</f>
        <v>1984 - 11 - Nov</v>
      </c>
      <c r="S4707">
        <f t="shared" si="322"/>
        <v>1984</v>
      </c>
    </row>
    <row r="4708" spans="14:19" x14ac:dyDescent="0.25">
      <c r="N4708" s="10">
        <v>31005</v>
      </c>
      <c r="O4708">
        <f t="shared" si="319"/>
        <v>19</v>
      </c>
      <c r="P4708">
        <f t="shared" si="320"/>
        <v>11</v>
      </c>
      <c r="Q4708" t="str">
        <f t="shared" si="321"/>
        <v>Nov</v>
      </c>
      <c r="R4708" t="str">
        <f>TEXT(dDate[[#This Row],[Date]],"yyy - mm - mmm")</f>
        <v>1984 - 11 - Nov</v>
      </c>
      <c r="S4708">
        <f t="shared" si="322"/>
        <v>1984</v>
      </c>
    </row>
    <row r="4709" spans="14:19" x14ac:dyDescent="0.25">
      <c r="N4709" s="10">
        <v>31006</v>
      </c>
      <c r="O4709">
        <f t="shared" si="319"/>
        <v>20</v>
      </c>
      <c r="P4709">
        <f t="shared" si="320"/>
        <v>11</v>
      </c>
      <c r="Q4709" t="str">
        <f t="shared" si="321"/>
        <v>Nov</v>
      </c>
      <c r="R4709" t="str">
        <f>TEXT(dDate[[#This Row],[Date]],"yyy - mm - mmm")</f>
        <v>1984 - 11 - Nov</v>
      </c>
      <c r="S4709">
        <f t="shared" si="322"/>
        <v>1984</v>
      </c>
    </row>
    <row r="4710" spans="14:19" x14ac:dyDescent="0.25">
      <c r="N4710" s="10">
        <v>31007</v>
      </c>
      <c r="O4710">
        <f t="shared" si="319"/>
        <v>21</v>
      </c>
      <c r="P4710">
        <f t="shared" si="320"/>
        <v>11</v>
      </c>
      <c r="Q4710" t="str">
        <f t="shared" si="321"/>
        <v>Nov</v>
      </c>
      <c r="R4710" t="str">
        <f>TEXT(dDate[[#This Row],[Date]],"yyy - mm - mmm")</f>
        <v>1984 - 11 - Nov</v>
      </c>
      <c r="S4710">
        <f t="shared" si="322"/>
        <v>1984</v>
      </c>
    </row>
    <row r="4711" spans="14:19" x14ac:dyDescent="0.25">
      <c r="N4711" s="10">
        <v>31008</v>
      </c>
      <c r="O4711">
        <f t="shared" si="319"/>
        <v>22</v>
      </c>
      <c r="P4711">
        <f t="shared" si="320"/>
        <v>11</v>
      </c>
      <c r="Q4711" t="str">
        <f t="shared" si="321"/>
        <v>Nov</v>
      </c>
      <c r="R4711" t="str">
        <f>TEXT(dDate[[#This Row],[Date]],"yyy - mm - mmm")</f>
        <v>1984 - 11 - Nov</v>
      </c>
      <c r="S4711">
        <f t="shared" si="322"/>
        <v>1984</v>
      </c>
    </row>
    <row r="4712" spans="14:19" x14ac:dyDescent="0.25">
      <c r="N4712" s="10">
        <v>31009</v>
      </c>
      <c r="O4712">
        <f t="shared" si="319"/>
        <v>23</v>
      </c>
      <c r="P4712">
        <f t="shared" si="320"/>
        <v>11</v>
      </c>
      <c r="Q4712" t="str">
        <f t="shared" si="321"/>
        <v>Nov</v>
      </c>
      <c r="R4712" t="str">
        <f>TEXT(dDate[[#This Row],[Date]],"yyy - mm - mmm")</f>
        <v>1984 - 11 - Nov</v>
      </c>
      <c r="S4712">
        <f t="shared" si="322"/>
        <v>1984</v>
      </c>
    </row>
    <row r="4713" spans="14:19" x14ac:dyDescent="0.25">
      <c r="N4713" s="10">
        <v>31010</v>
      </c>
      <c r="O4713">
        <f t="shared" si="319"/>
        <v>24</v>
      </c>
      <c r="P4713">
        <f t="shared" si="320"/>
        <v>11</v>
      </c>
      <c r="Q4713" t="str">
        <f t="shared" si="321"/>
        <v>Nov</v>
      </c>
      <c r="R4713" t="str">
        <f>TEXT(dDate[[#This Row],[Date]],"yyy - mm - mmm")</f>
        <v>1984 - 11 - Nov</v>
      </c>
      <c r="S4713">
        <f t="shared" si="322"/>
        <v>1984</v>
      </c>
    </row>
    <row r="4714" spans="14:19" x14ac:dyDescent="0.25">
      <c r="N4714" s="10">
        <v>31011</v>
      </c>
      <c r="O4714">
        <f t="shared" si="319"/>
        <v>25</v>
      </c>
      <c r="P4714">
        <f t="shared" si="320"/>
        <v>11</v>
      </c>
      <c r="Q4714" t="str">
        <f t="shared" si="321"/>
        <v>Nov</v>
      </c>
      <c r="R4714" t="str">
        <f>TEXT(dDate[[#This Row],[Date]],"yyy - mm - mmm")</f>
        <v>1984 - 11 - Nov</v>
      </c>
      <c r="S4714">
        <f t="shared" si="322"/>
        <v>1984</v>
      </c>
    </row>
    <row r="4715" spans="14:19" x14ac:dyDescent="0.25">
      <c r="N4715" s="10">
        <v>31012</v>
      </c>
      <c r="O4715">
        <f t="shared" si="319"/>
        <v>26</v>
      </c>
      <c r="P4715">
        <f t="shared" si="320"/>
        <v>11</v>
      </c>
      <c r="Q4715" t="str">
        <f t="shared" si="321"/>
        <v>Nov</v>
      </c>
      <c r="R4715" t="str">
        <f>TEXT(dDate[[#This Row],[Date]],"yyy - mm - mmm")</f>
        <v>1984 - 11 - Nov</v>
      </c>
      <c r="S4715">
        <f t="shared" si="322"/>
        <v>1984</v>
      </c>
    </row>
    <row r="4716" spans="14:19" x14ac:dyDescent="0.25">
      <c r="N4716" s="10">
        <v>31013</v>
      </c>
      <c r="O4716">
        <f t="shared" si="319"/>
        <v>27</v>
      </c>
      <c r="P4716">
        <f t="shared" si="320"/>
        <v>11</v>
      </c>
      <c r="Q4716" t="str">
        <f t="shared" si="321"/>
        <v>Nov</v>
      </c>
      <c r="R4716" t="str">
        <f>TEXT(dDate[[#This Row],[Date]],"yyy - mm - mmm")</f>
        <v>1984 - 11 - Nov</v>
      </c>
      <c r="S4716">
        <f t="shared" si="322"/>
        <v>1984</v>
      </c>
    </row>
    <row r="4717" spans="14:19" x14ac:dyDescent="0.25">
      <c r="N4717" s="10">
        <v>31014</v>
      </c>
      <c r="O4717">
        <f t="shared" si="319"/>
        <v>28</v>
      </c>
      <c r="P4717">
        <f t="shared" si="320"/>
        <v>11</v>
      </c>
      <c r="Q4717" t="str">
        <f t="shared" si="321"/>
        <v>Nov</v>
      </c>
      <c r="R4717" t="str">
        <f>TEXT(dDate[[#This Row],[Date]],"yyy - mm - mmm")</f>
        <v>1984 - 11 - Nov</v>
      </c>
      <c r="S4717">
        <f t="shared" si="322"/>
        <v>1984</v>
      </c>
    </row>
    <row r="4718" spans="14:19" x14ac:dyDescent="0.25">
      <c r="N4718" s="10">
        <v>31015</v>
      </c>
      <c r="O4718">
        <f t="shared" si="319"/>
        <v>29</v>
      </c>
      <c r="P4718">
        <f t="shared" si="320"/>
        <v>11</v>
      </c>
      <c r="Q4718" t="str">
        <f t="shared" si="321"/>
        <v>Nov</v>
      </c>
      <c r="R4718" t="str">
        <f>TEXT(dDate[[#This Row],[Date]],"yyy - mm - mmm")</f>
        <v>1984 - 11 - Nov</v>
      </c>
      <c r="S4718">
        <f t="shared" si="322"/>
        <v>1984</v>
      </c>
    </row>
    <row r="4719" spans="14:19" x14ac:dyDescent="0.25">
      <c r="N4719" s="10">
        <v>31016</v>
      </c>
      <c r="O4719">
        <f t="shared" si="319"/>
        <v>30</v>
      </c>
      <c r="P4719">
        <f t="shared" si="320"/>
        <v>11</v>
      </c>
      <c r="Q4719" t="str">
        <f t="shared" si="321"/>
        <v>Nov</v>
      </c>
      <c r="R4719" t="str">
        <f>TEXT(dDate[[#This Row],[Date]],"yyy - mm - mmm")</f>
        <v>1984 - 11 - Nov</v>
      </c>
      <c r="S4719">
        <f t="shared" si="322"/>
        <v>1984</v>
      </c>
    </row>
    <row r="4720" spans="14:19" x14ac:dyDescent="0.25">
      <c r="N4720" s="10">
        <v>31017</v>
      </c>
      <c r="O4720">
        <f t="shared" si="319"/>
        <v>1</v>
      </c>
      <c r="P4720">
        <f t="shared" si="320"/>
        <v>12</v>
      </c>
      <c r="Q4720" t="str">
        <f t="shared" si="321"/>
        <v>Dec</v>
      </c>
      <c r="R4720" t="str">
        <f>TEXT(dDate[[#This Row],[Date]],"yyy - mm - mmm")</f>
        <v>1984 - 12 - Dec</v>
      </c>
      <c r="S4720">
        <f t="shared" si="322"/>
        <v>1984</v>
      </c>
    </row>
    <row r="4721" spans="14:19" x14ac:dyDescent="0.25">
      <c r="N4721" s="10">
        <v>31018</v>
      </c>
      <c r="O4721">
        <f t="shared" si="319"/>
        <v>2</v>
      </c>
      <c r="P4721">
        <f t="shared" si="320"/>
        <v>12</v>
      </c>
      <c r="Q4721" t="str">
        <f t="shared" si="321"/>
        <v>Dec</v>
      </c>
      <c r="R4721" t="str">
        <f>TEXT(dDate[[#This Row],[Date]],"yyy - mm - mmm")</f>
        <v>1984 - 12 - Dec</v>
      </c>
      <c r="S4721">
        <f t="shared" si="322"/>
        <v>1984</v>
      </c>
    </row>
    <row r="4722" spans="14:19" x14ac:dyDescent="0.25">
      <c r="N4722" s="10">
        <v>31019</v>
      </c>
      <c r="O4722">
        <f t="shared" si="319"/>
        <v>3</v>
      </c>
      <c r="P4722">
        <f t="shared" si="320"/>
        <v>12</v>
      </c>
      <c r="Q4722" t="str">
        <f t="shared" si="321"/>
        <v>Dec</v>
      </c>
      <c r="R4722" t="str">
        <f>TEXT(dDate[[#This Row],[Date]],"yyy - mm - mmm")</f>
        <v>1984 - 12 - Dec</v>
      </c>
      <c r="S4722">
        <f t="shared" si="322"/>
        <v>1984</v>
      </c>
    </row>
    <row r="4723" spans="14:19" x14ac:dyDescent="0.25">
      <c r="N4723" s="10">
        <v>31020</v>
      </c>
      <c r="O4723">
        <f t="shared" si="319"/>
        <v>4</v>
      </c>
      <c r="P4723">
        <f t="shared" si="320"/>
        <v>12</v>
      </c>
      <c r="Q4723" t="str">
        <f t="shared" si="321"/>
        <v>Dec</v>
      </c>
      <c r="R4723" t="str">
        <f>TEXT(dDate[[#This Row],[Date]],"yyy - mm - mmm")</f>
        <v>1984 - 12 - Dec</v>
      </c>
      <c r="S4723">
        <f t="shared" si="322"/>
        <v>1984</v>
      </c>
    </row>
    <row r="4724" spans="14:19" x14ac:dyDescent="0.25">
      <c r="N4724" s="10">
        <v>31021</v>
      </c>
      <c r="O4724">
        <f t="shared" si="319"/>
        <v>5</v>
      </c>
      <c r="P4724">
        <f t="shared" si="320"/>
        <v>12</v>
      </c>
      <c r="Q4724" t="str">
        <f t="shared" si="321"/>
        <v>Dec</v>
      </c>
      <c r="R4724" t="str">
        <f>TEXT(dDate[[#This Row],[Date]],"yyy - mm - mmm")</f>
        <v>1984 - 12 - Dec</v>
      </c>
      <c r="S4724">
        <f t="shared" si="322"/>
        <v>1984</v>
      </c>
    </row>
    <row r="4725" spans="14:19" x14ac:dyDescent="0.25">
      <c r="N4725" s="10">
        <v>31022</v>
      </c>
      <c r="O4725">
        <f t="shared" si="319"/>
        <v>6</v>
      </c>
      <c r="P4725">
        <f t="shared" si="320"/>
        <v>12</v>
      </c>
      <c r="Q4725" t="str">
        <f t="shared" si="321"/>
        <v>Dec</v>
      </c>
      <c r="R4725" t="str">
        <f>TEXT(dDate[[#This Row],[Date]],"yyy - mm - mmm")</f>
        <v>1984 - 12 - Dec</v>
      </c>
      <c r="S4725">
        <f t="shared" si="322"/>
        <v>1984</v>
      </c>
    </row>
    <row r="4726" spans="14:19" x14ac:dyDescent="0.25">
      <c r="N4726" s="10">
        <v>31023</v>
      </c>
      <c r="O4726">
        <f t="shared" si="319"/>
        <v>7</v>
      </c>
      <c r="P4726">
        <f t="shared" si="320"/>
        <v>12</v>
      </c>
      <c r="Q4726" t="str">
        <f t="shared" si="321"/>
        <v>Dec</v>
      </c>
      <c r="R4726" t="str">
        <f>TEXT(dDate[[#This Row],[Date]],"yyy - mm - mmm")</f>
        <v>1984 - 12 - Dec</v>
      </c>
      <c r="S4726">
        <f t="shared" si="322"/>
        <v>1984</v>
      </c>
    </row>
    <row r="4727" spans="14:19" x14ac:dyDescent="0.25">
      <c r="N4727" s="10">
        <v>31024</v>
      </c>
      <c r="O4727">
        <f t="shared" si="319"/>
        <v>8</v>
      </c>
      <c r="P4727">
        <f t="shared" si="320"/>
        <v>12</v>
      </c>
      <c r="Q4727" t="str">
        <f t="shared" si="321"/>
        <v>Dec</v>
      </c>
      <c r="R4727" t="str">
        <f>TEXT(dDate[[#This Row],[Date]],"yyy - mm - mmm")</f>
        <v>1984 - 12 - Dec</v>
      </c>
      <c r="S4727">
        <f t="shared" si="322"/>
        <v>1984</v>
      </c>
    </row>
    <row r="4728" spans="14:19" x14ac:dyDescent="0.25">
      <c r="N4728" s="10">
        <v>31025</v>
      </c>
      <c r="O4728">
        <f t="shared" si="319"/>
        <v>9</v>
      </c>
      <c r="P4728">
        <f t="shared" si="320"/>
        <v>12</v>
      </c>
      <c r="Q4728" t="str">
        <f t="shared" si="321"/>
        <v>Dec</v>
      </c>
      <c r="R4728" t="str">
        <f>TEXT(dDate[[#This Row],[Date]],"yyy - mm - mmm")</f>
        <v>1984 - 12 - Dec</v>
      </c>
      <c r="S4728">
        <f t="shared" si="322"/>
        <v>1984</v>
      </c>
    </row>
    <row r="4729" spans="14:19" x14ac:dyDescent="0.25">
      <c r="N4729" s="10">
        <v>31026</v>
      </c>
      <c r="O4729">
        <f t="shared" si="319"/>
        <v>10</v>
      </c>
      <c r="P4729">
        <f t="shared" si="320"/>
        <v>12</v>
      </c>
      <c r="Q4729" t="str">
        <f t="shared" si="321"/>
        <v>Dec</v>
      </c>
      <c r="R4729" t="str">
        <f>TEXT(dDate[[#This Row],[Date]],"yyy - mm - mmm")</f>
        <v>1984 - 12 - Dec</v>
      </c>
      <c r="S4729">
        <f t="shared" si="322"/>
        <v>1984</v>
      </c>
    </row>
    <row r="4730" spans="14:19" x14ac:dyDescent="0.25">
      <c r="N4730" s="10">
        <v>31027</v>
      </c>
      <c r="O4730">
        <f t="shared" si="319"/>
        <v>11</v>
      </c>
      <c r="P4730">
        <f t="shared" si="320"/>
        <v>12</v>
      </c>
      <c r="Q4730" t="str">
        <f t="shared" si="321"/>
        <v>Dec</v>
      </c>
      <c r="R4730" t="str">
        <f>TEXT(dDate[[#This Row],[Date]],"yyy - mm - mmm")</f>
        <v>1984 - 12 - Dec</v>
      </c>
      <c r="S4730">
        <f t="shared" si="322"/>
        <v>1984</v>
      </c>
    </row>
    <row r="4731" spans="14:19" x14ac:dyDescent="0.25">
      <c r="N4731" s="10">
        <v>31028</v>
      </c>
      <c r="O4731">
        <f t="shared" si="319"/>
        <v>12</v>
      </c>
      <c r="P4731">
        <f t="shared" si="320"/>
        <v>12</v>
      </c>
      <c r="Q4731" t="str">
        <f t="shared" si="321"/>
        <v>Dec</v>
      </c>
      <c r="R4731" t="str">
        <f>TEXT(dDate[[#This Row],[Date]],"yyy - mm - mmm")</f>
        <v>1984 - 12 - Dec</v>
      </c>
      <c r="S4731">
        <f t="shared" si="322"/>
        <v>1984</v>
      </c>
    </row>
    <row r="4732" spans="14:19" x14ac:dyDescent="0.25">
      <c r="N4732" s="10">
        <v>31029</v>
      </c>
      <c r="O4732">
        <f t="shared" si="319"/>
        <v>13</v>
      </c>
      <c r="P4732">
        <f t="shared" si="320"/>
        <v>12</v>
      </c>
      <c r="Q4732" t="str">
        <f t="shared" si="321"/>
        <v>Dec</v>
      </c>
      <c r="R4732" t="str">
        <f>TEXT(dDate[[#This Row],[Date]],"yyy - mm - mmm")</f>
        <v>1984 - 12 - Dec</v>
      </c>
      <c r="S4732">
        <f t="shared" si="322"/>
        <v>1984</v>
      </c>
    </row>
    <row r="4733" spans="14:19" x14ac:dyDescent="0.25">
      <c r="N4733" s="10">
        <v>31030</v>
      </c>
      <c r="O4733">
        <f t="shared" si="319"/>
        <v>14</v>
      </c>
      <c r="P4733">
        <f t="shared" si="320"/>
        <v>12</v>
      </c>
      <c r="Q4733" t="str">
        <f t="shared" si="321"/>
        <v>Dec</v>
      </c>
      <c r="R4733" t="str">
        <f>TEXT(dDate[[#This Row],[Date]],"yyy - mm - mmm")</f>
        <v>1984 - 12 - Dec</v>
      </c>
      <c r="S4733">
        <f t="shared" si="322"/>
        <v>1984</v>
      </c>
    </row>
    <row r="4734" spans="14:19" x14ac:dyDescent="0.25">
      <c r="N4734" s="10">
        <v>31031</v>
      </c>
      <c r="O4734">
        <f t="shared" si="319"/>
        <v>15</v>
      </c>
      <c r="P4734">
        <f t="shared" si="320"/>
        <v>12</v>
      </c>
      <c r="Q4734" t="str">
        <f t="shared" si="321"/>
        <v>Dec</v>
      </c>
      <c r="R4734" t="str">
        <f>TEXT(dDate[[#This Row],[Date]],"yyy - mm - mmm")</f>
        <v>1984 - 12 - Dec</v>
      </c>
      <c r="S4734">
        <f t="shared" si="322"/>
        <v>1984</v>
      </c>
    </row>
    <row r="4735" spans="14:19" x14ac:dyDescent="0.25">
      <c r="N4735" s="10">
        <v>31032</v>
      </c>
      <c r="O4735">
        <f t="shared" si="319"/>
        <v>16</v>
      </c>
      <c r="P4735">
        <f t="shared" si="320"/>
        <v>12</v>
      </c>
      <c r="Q4735" t="str">
        <f t="shared" si="321"/>
        <v>Dec</v>
      </c>
      <c r="R4735" t="str">
        <f>TEXT(dDate[[#This Row],[Date]],"yyy - mm - mmm")</f>
        <v>1984 - 12 - Dec</v>
      </c>
      <c r="S4735">
        <f t="shared" si="322"/>
        <v>1984</v>
      </c>
    </row>
    <row r="4736" spans="14:19" x14ac:dyDescent="0.25">
      <c r="N4736" s="10">
        <v>31033</v>
      </c>
      <c r="O4736">
        <f t="shared" si="319"/>
        <v>17</v>
      </c>
      <c r="P4736">
        <f t="shared" si="320"/>
        <v>12</v>
      </c>
      <c r="Q4736" t="str">
        <f t="shared" si="321"/>
        <v>Dec</v>
      </c>
      <c r="R4736" t="str">
        <f>TEXT(dDate[[#This Row],[Date]],"yyy - mm - mmm")</f>
        <v>1984 - 12 - Dec</v>
      </c>
      <c r="S4736">
        <f t="shared" si="322"/>
        <v>1984</v>
      </c>
    </row>
    <row r="4737" spans="14:19" x14ac:dyDescent="0.25">
      <c r="N4737" s="10">
        <v>31034</v>
      </c>
      <c r="O4737">
        <f t="shared" si="319"/>
        <v>18</v>
      </c>
      <c r="P4737">
        <f t="shared" si="320"/>
        <v>12</v>
      </c>
      <c r="Q4737" t="str">
        <f t="shared" si="321"/>
        <v>Dec</v>
      </c>
      <c r="R4737" t="str">
        <f>TEXT(dDate[[#This Row],[Date]],"yyy - mm - mmm")</f>
        <v>1984 - 12 - Dec</v>
      </c>
      <c r="S4737">
        <f t="shared" si="322"/>
        <v>1984</v>
      </c>
    </row>
    <row r="4738" spans="14:19" x14ac:dyDescent="0.25">
      <c r="N4738" s="10">
        <v>31035</v>
      </c>
      <c r="O4738">
        <f t="shared" si="319"/>
        <v>19</v>
      </c>
      <c r="P4738">
        <f t="shared" si="320"/>
        <v>12</v>
      </c>
      <c r="Q4738" t="str">
        <f t="shared" si="321"/>
        <v>Dec</v>
      </c>
      <c r="R4738" t="str">
        <f>TEXT(dDate[[#This Row],[Date]],"yyy - mm - mmm")</f>
        <v>1984 - 12 - Dec</v>
      </c>
      <c r="S4738">
        <f t="shared" si="322"/>
        <v>1984</v>
      </c>
    </row>
    <row r="4739" spans="14:19" x14ac:dyDescent="0.25">
      <c r="N4739" s="10">
        <v>31036</v>
      </c>
      <c r="O4739">
        <f t="shared" ref="O4739:O4802" si="323">DAY(N4739)</f>
        <v>20</v>
      </c>
      <c r="P4739">
        <f t="shared" ref="P4739:P4802" si="324">MONTH(N4739)</f>
        <v>12</v>
      </c>
      <c r="Q4739" t="str">
        <f t="shared" ref="Q4739:Q4802" si="325">TEXT(N4739,"mmm")</f>
        <v>Dec</v>
      </c>
      <c r="R4739" t="str">
        <f>TEXT(dDate[[#This Row],[Date]],"yyy - mm - mmm")</f>
        <v>1984 - 12 - Dec</v>
      </c>
      <c r="S4739">
        <f t="shared" ref="S4739:S4802" si="326">YEAR(N4739)</f>
        <v>1984</v>
      </c>
    </row>
    <row r="4740" spans="14:19" x14ac:dyDescent="0.25">
      <c r="N4740" s="10">
        <v>31037</v>
      </c>
      <c r="O4740">
        <f t="shared" si="323"/>
        <v>21</v>
      </c>
      <c r="P4740">
        <f t="shared" si="324"/>
        <v>12</v>
      </c>
      <c r="Q4740" t="str">
        <f t="shared" si="325"/>
        <v>Dec</v>
      </c>
      <c r="R4740" t="str">
        <f>TEXT(dDate[[#This Row],[Date]],"yyy - mm - mmm")</f>
        <v>1984 - 12 - Dec</v>
      </c>
      <c r="S4740">
        <f t="shared" si="326"/>
        <v>1984</v>
      </c>
    </row>
    <row r="4741" spans="14:19" x14ac:dyDescent="0.25">
      <c r="N4741" s="10">
        <v>31038</v>
      </c>
      <c r="O4741">
        <f t="shared" si="323"/>
        <v>22</v>
      </c>
      <c r="P4741">
        <f t="shared" si="324"/>
        <v>12</v>
      </c>
      <c r="Q4741" t="str">
        <f t="shared" si="325"/>
        <v>Dec</v>
      </c>
      <c r="R4741" t="str">
        <f>TEXT(dDate[[#This Row],[Date]],"yyy - mm - mmm")</f>
        <v>1984 - 12 - Dec</v>
      </c>
      <c r="S4741">
        <f t="shared" si="326"/>
        <v>1984</v>
      </c>
    </row>
    <row r="4742" spans="14:19" x14ac:dyDescent="0.25">
      <c r="N4742" s="10">
        <v>31039</v>
      </c>
      <c r="O4742">
        <f t="shared" si="323"/>
        <v>23</v>
      </c>
      <c r="P4742">
        <f t="shared" si="324"/>
        <v>12</v>
      </c>
      <c r="Q4742" t="str">
        <f t="shared" si="325"/>
        <v>Dec</v>
      </c>
      <c r="R4742" t="str">
        <f>TEXT(dDate[[#This Row],[Date]],"yyy - mm - mmm")</f>
        <v>1984 - 12 - Dec</v>
      </c>
      <c r="S4742">
        <f t="shared" si="326"/>
        <v>1984</v>
      </c>
    </row>
    <row r="4743" spans="14:19" x14ac:dyDescent="0.25">
      <c r="N4743" s="10">
        <v>31040</v>
      </c>
      <c r="O4743">
        <f t="shared" si="323"/>
        <v>24</v>
      </c>
      <c r="P4743">
        <f t="shared" si="324"/>
        <v>12</v>
      </c>
      <c r="Q4743" t="str">
        <f t="shared" si="325"/>
        <v>Dec</v>
      </c>
      <c r="R4743" t="str">
        <f>TEXT(dDate[[#This Row],[Date]],"yyy - mm - mmm")</f>
        <v>1984 - 12 - Dec</v>
      </c>
      <c r="S4743">
        <f t="shared" si="326"/>
        <v>1984</v>
      </c>
    </row>
    <row r="4744" spans="14:19" x14ac:dyDescent="0.25">
      <c r="N4744" s="10">
        <v>31041</v>
      </c>
      <c r="O4744">
        <f t="shared" si="323"/>
        <v>25</v>
      </c>
      <c r="P4744">
        <f t="shared" si="324"/>
        <v>12</v>
      </c>
      <c r="Q4744" t="str">
        <f t="shared" si="325"/>
        <v>Dec</v>
      </c>
      <c r="R4744" t="str">
        <f>TEXT(dDate[[#This Row],[Date]],"yyy - mm - mmm")</f>
        <v>1984 - 12 - Dec</v>
      </c>
      <c r="S4744">
        <f t="shared" si="326"/>
        <v>1984</v>
      </c>
    </row>
    <row r="4745" spans="14:19" x14ac:dyDescent="0.25">
      <c r="N4745" s="10">
        <v>31042</v>
      </c>
      <c r="O4745">
        <f t="shared" si="323"/>
        <v>26</v>
      </c>
      <c r="P4745">
        <f t="shared" si="324"/>
        <v>12</v>
      </c>
      <c r="Q4745" t="str">
        <f t="shared" si="325"/>
        <v>Dec</v>
      </c>
      <c r="R4745" t="str">
        <f>TEXT(dDate[[#This Row],[Date]],"yyy - mm - mmm")</f>
        <v>1984 - 12 - Dec</v>
      </c>
      <c r="S4745">
        <f t="shared" si="326"/>
        <v>1984</v>
      </c>
    </row>
    <row r="4746" spans="14:19" x14ac:dyDescent="0.25">
      <c r="N4746" s="10">
        <v>31043</v>
      </c>
      <c r="O4746">
        <f t="shared" si="323"/>
        <v>27</v>
      </c>
      <c r="P4746">
        <f t="shared" si="324"/>
        <v>12</v>
      </c>
      <c r="Q4746" t="str">
        <f t="shared" si="325"/>
        <v>Dec</v>
      </c>
      <c r="R4746" t="str">
        <f>TEXT(dDate[[#This Row],[Date]],"yyy - mm - mmm")</f>
        <v>1984 - 12 - Dec</v>
      </c>
      <c r="S4746">
        <f t="shared" si="326"/>
        <v>1984</v>
      </c>
    </row>
    <row r="4747" spans="14:19" x14ac:dyDescent="0.25">
      <c r="N4747" s="10">
        <v>31044</v>
      </c>
      <c r="O4747">
        <f t="shared" si="323"/>
        <v>28</v>
      </c>
      <c r="P4747">
        <f t="shared" si="324"/>
        <v>12</v>
      </c>
      <c r="Q4747" t="str">
        <f t="shared" si="325"/>
        <v>Dec</v>
      </c>
      <c r="R4747" t="str">
        <f>TEXT(dDate[[#This Row],[Date]],"yyy - mm - mmm")</f>
        <v>1984 - 12 - Dec</v>
      </c>
      <c r="S4747">
        <f t="shared" si="326"/>
        <v>1984</v>
      </c>
    </row>
    <row r="4748" spans="14:19" x14ac:dyDescent="0.25">
      <c r="N4748" s="10">
        <v>31045</v>
      </c>
      <c r="O4748">
        <f t="shared" si="323"/>
        <v>29</v>
      </c>
      <c r="P4748">
        <f t="shared" si="324"/>
        <v>12</v>
      </c>
      <c r="Q4748" t="str">
        <f t="shared" si="325"/>
        <v>Dec</v>
      </c>
      <c r="R4748" t="str">
        <f>TEXT(dDate[[#This Row],[Date]],"yyy - mm - mmm")</f>
        <v>1984 - 12 - Dec</v>
      </c>
      <c r="S4748">
        <f t="shared" si="326"/>
        <v>1984</v>
      </c>
    </row>
    <row r="4749" spans="14:19" x14ac:dyDescent="0.25">
      <c r="N4749" s="10">
        <v>31046</v>
      </c>
      <c r="O4749">
        <f t="shared" si="323"/>
        <v>30</v>
      </c>
      <c r="P4749">
        <f t="shared" si="324"/>
        <v>12</v>
      </c>
      <c r="Q4749" t="str">
        <f t="shared" si="325"/>
        <v>Dec</v>
      </c>
      <c r="R4749" t="str">
        <f>TEXT(dDate[[#This Row],[Date]],"yyy - mm - mmm")</f>
        <v>1984 - 12 - Dec</v>
      </c>
      <c r="S4749">
        <f t="shared" si="326"/>
        <v>1984</v>
      </c>
    </row>
    <row r="4750" spans="14:19" x14ac:dyDescent="0.25">
      <c r="N4750" s="10">
        <v>31047</v>
      </c>
      <c r="O4750">
        <f t="shared" si="323"/>
        <v>31</v>
      </c>
      <c r="P4750">
        <f t="shared" si="324"/>
        <v>12</v>
      </c>
      <c r="Q4750" t="str">
        <f t="shared" si="325"/>
        <v>Dec</v>
      </c>
      <c r="R4750" t="str">
        <f>TEXT(dDate[[#This Row],[Date]],"yyy - mm - mmm")</f>
        <v>1984 - 12 - Dec</v>
      </c>
      <c r="S4750">
        <f t="shared" si="326"/>
        <v>1984</v>
      </c>
    </row>
    <row r="4751" spans="14:19" x14ac:dyDescent="0.25">
      <c r="N4751" s="10">
        <v>31048</v>
      </c>
      <c r="O4751">
        <f t="shared" si="323"/>
        <v>1</v>
      </c>
      <c r="P4751">
        <f t="shared" si="324"/>
        <v>1</v>
      </c>
      <c r="Q4751" t="str">
        <f t="shared" si="325"/>
        <v>Jan</v>
      </c>
      <c r="R4751" t="str">
        <f>TEXT(dDate[[#This Row],[Date]],"yyy - mm - mmm")</f>
        <v>1985 - 01 - Jan</v>
      </c>
      <c r="S4751">
        <f t="shared" si="326"/>
        <v>1985</v>
      </c>
    </row>
    <row r="4752" spans="14:19" x14ac:dyDescent="0.25">
      <c r="N4752" s="10">
        <v>31049</v>
      </c>
      <c r="O4752">
        <f t="shared" si="323"/>
        <v>2</v>
      </c>
      <c r="P4752">
        <f t="shared" si="324"/>
        <v>1</v>
      </c>
      <c r="Q4752" t="str">
        <f t="shared" si="325"/>
        <v>Jan</v>
      </c>
      <c r="R4752" t="str">
        <f>TEXT(dDate[[#This Row],[Date]],"yyy - mm - mmm")</f>
        <v>1985 - 01 - Jan</v>
      </c>
      <c r="S4752">
        <f t="shared" si="326"/>
        <v>1985</v>
      </c>
    </row>
    <row r="4753" spans="14:19" x14ac:dyDescent="0.25">
      <c r="N4753" s="10">
        <v>31050</v>
      </c>
      <c r="O4753">
        <f t="shared" si="323"/>
        <v>3</v>
      </c>
      <c r="P4753">
        <f t="shared" si="324"/>
        <v>1</v>
      </c>
      <c r="Q4753" t="str">
        <f t="shared" si="325"/>
        <v>Jan</v>
      </c>
      <c r="R4753" t="str">
        <f>TEXT(dDate[[#This Row],[Date]],"yyy - mm - mmm")</f>
        <v>1985 - 01 - Jan</v>
      </c>
      <c r="S4753">
        <f t="shared" si="326"/>
        <v>1985</v>
      </c>
    </row>
    <row r="4754" spans="14:19" x14ac:dyDescent="0.25">
      <c r="N4754" s="10">
        <v>31051</v>
      </c>
      <c r="O4754">
        <f t="shared" si="323"/>
        <v>4</v>
      </c>
      <c r="P4754">
        <f t="shared" si="324"/>
        <v>1</v>
      </c>
      <c r="Q4754" t="str">
        <f t="shared" si="325"/>
        <v>Jan</v>
      </c>
      <c r="R4754" t="str">
        <f>TEXT(dDate[[#This Row],[Date]],"yyy - mm - mmm")</f>
        <v>1985 - 01 - Jan</v>
      </c>
      <c r="S4754">
        <f t="shared" si="326"/>
        <v>1985</v>
      </c>
    </row>
    <row r="4755" spans="14:19" x14ac:dyDescent="0.25">
      <c r="N4755" s="10">
        <v>31052</v>
      </c>
      <c r="O4755">
        <f t="shared" si="323"/>
        <v>5</v>
      </c>
      <c r="P4755">
        <f t="shared" si="324"/>
        <v>1</v>
      </c>
      <c r="Q4755" t="str">
        <f t="shared" si="325"/>
        <v>Jan</v>
      </c>
      <c r="R4755" t="str">
        <f>TEXT(dDate[[#This Row],[Date]],"yyy - mm - mmm")</f>
        <v>1985 - 01 - Jan</v>
      </c>
      <c r="S4755">
        <f t="shared" si="326"/>
        <v>1985</v>
      </c>
    </row>
    <row r="4756" spans="14:19" x14ac:dyDescent="0.25">
      <c r="N4756" s="10">
        <v>31053</v>
      </c>
      <c r="O4756">
        <f t="shared" si="323"/>
        <v>6</v>
      </c>
      <c r="P4756">
        <f t="shared" si="324"/>
        <v>1</v>
      </c>
      <c r="Q4756" t="str">
        <f t="shared" si="325"/>
        <v>Jan</v>
      </c>
      <c r="R4756" t="str">
        <f>TEXT(dDate[[#This Row],[Date]],"yyy - mm - mmm")</f>
        <v>1985 - 01 - Jan</v>
      </c>
      <c r="S4756">
        <f t="shared" si="326"/>
        <v>1985</v>
      </c>
    </row>
    <row r="4757" spans="14:19" x14ac:dyDescent="0.25">
      <c r="N4757" s="10">
        <v>31054</v>
      </c>
      <c r="O4757">
        <f t="shared" si="323"/>
        <v>7</v>
      </c>
      <c r="P4757">
        <f t="shared" si="324"/>
        <v>1</v>
      </c>
      <c r="Q4757" t="str">
        <f t="shared" si="325"/>
        <v>Jan</v>
      </c>
      <c r="R4757" t="str">
        <f>TEXT(dDate[[#This Row],[Date]],"yyy - mm - mmm")</f>
        <v>1985 - 01 - Jan</v>
      </c>
      <c r="S4757">
        <f t="shared" si="326"/>
        <v>1985</v>
      </c>
    </row>
    <row r="4758" spans="14:19" x14ac:dyDescent="0.25">
      <c r="N4758" s="10">
        <v>31055</v>
      </c>
      <c r="O4758">
        <f t="shared" si="323"/>
        <v>8</v>
      </c>
      <c r="P4758">
        <f t="shared" si="324"/>
        <v>1</v>
      </c>
      <c r="Q4758" t="str">
        <f t="shared" si="325"/>
        <v>Jan</v>
      </c>
      <c r="R4758" t="str">
        <f>TEXT(dDate[[#This Row],[Date]],"yyy - mm - mmm")</f>
        <v>1985 - 01 - Jan</v>
      </c>
      <c r="S4758">
        <f t="shared" si="326"/>
        <v>1985</v>
      </c>
    </row>
    <row r="4759" spans="14:19" x14ac:dyDescent="0.25">
      <c r="N4759" s="10">
        <v>31056</v>
      </c>
      <c r="O4759">
        <f t="shared" si="323"/>
        <v>9</v>
      </c>
      <c r="P4759">
        <f t="shared" si="324"/>
        <v>1</v>
      </c>
      <c r="Q4759" t="str">
        <f t="shared" si="325"/>
        <v>Jan</v>
      </c>
      <c r="R4759" t="str">
        <f>TEXT(dDate[[#This Row],[Date]],"yyy - mm - mmm")</f>
        <v>1985 - 01 - Jan</v>
      </c>
      <c r="S4759">
        <f t="shared" si="326"/>
        <v>1985</v>
      </c>
    </row>
    <row r="4760" spans="14:19" x14ac:dyDescent="0.25">
      <c r="N4760" s="10">
        <v>31057</v>
      </c>
      <c r="O4760">
        <f t="shared" si="323"/>
        <v>10</v>
      </c>
      <c r="P4760">
        <f t="shared" si="324"/>
        <v>1</v>
      </c>
      <c r="Q4760" t="str">
        <f t="shared" si="325"/>
        <v>Jan</v>
      </c>
      <c r="R4760" t="str">
        <f>TEXT(dDate[[#This Row],[Date]],"yyy - mm - mmm")</f>
        <v>1985 - 01 - Jan</v>
      </c>
      <c r="S4760">
        <f t="shared" si="326"/>
        <v>1985</v>
      </c>
    </row>
    <row r="4761" spans="14:19" x14ac:dyDescent="0.25">
      <c r="N4761" s="10">
        <v>31058</v>
      </c>
      <c r="O4761">
        <f t="shared" si="323"/>
        <v>11</v>
      </c>
      <c r="P4761">
        <f t="shared" si="324"/>
        <v>1</v>
      </c>
      <c r="Q4761" t="str">
        <f t="shared" si="325"/>
        <v>Jan</v>
      </c>
      <c r="R4761" t="str">
        <f>TEXT(dDate[[#This Row],[Date]],"yyy - mm - mmm")</f>
        <v>1985 - 01 - Jan</v>
      </c>
      <c r="S4761">
        <f t="shared" si="326"/>
        <v>1985</v>
      </c>
    </row>
    <row r="4762" spans="14:19" x14ac:dyDescent="0.25">
      <c r="N4762" s="10">
        <v>31059</v>
      </c>
      <c r="O4762">
        <f t="shared" si="323"/>
        <v>12</v>
      </c>
      <c r="P4762">
        <f t="shared" si="324"/>
        <v>1</v>
      </c>
      <c r="Q4762" t="str">
        <f t="shared" si="325"/>
        <v>Jan</v>
      </c>
      <c r="R4762" t="str">
        <f>TEXT(dDate[[#This Row],[Date]],"yyy - mm - mmm")</f>
        <v>1985 - 01 - Jan</v>
      </c>
      <c r="S4762">
        <f t="shared" si="326"/>
        <v>1985</v>
      </c>
    </row>
    <row r="4763" spans="14:19" x14ac:dyDescent="0.25">
      <c r="N4763" s="10">
        <v>31060</v>
      </c>
      <c r="O4763">
        <f t="shared" si="323"/>
        <v>13</v>
      </c>
      <c r="P4763">
        <f t="shared" si="324"/>
        <v>1</v>
      </c>
      <c r="Q4763" t="str">
        <f t="shared" si="325"/>
        <v>Jan</v>
      </c>
      <c r="R4763" t="str">
        <f>TEXT(dDate[[#This Row],[Date]],"yyy - mm - mmm")</f>
        <v>1985 - 01 - Jan</v>
      </c>
      <c r="S4763">
        <f t="shared" si="326"/>
        <v>1985</v>
      </c>
    </row>
    <row r="4764" spans="14:19" x14ac:dyDescent="0.25">
      <c r="N4764" s="10">
        <v>31061</v>
      </c>
      <c r="O4764">
        <f t="shared" si="323"/>
        <v>14</v>
      </c>
      <c r="P4764">
        <f t="shared" si="324"/>
        <v>1</v>
      </c>
      <c r="Q4764" t="str">
        <f t="shared" si="325"/>
        <v>Jan</v>
      </c>
      <c r="R4764" t="str">
        <f>TEXT(dDate[[#This Row],[Date]],"yyy - mm - mmm")</f>
        <v>1985 - 01 - Jan</v>
      </c>
      <c r="S4764">
        <f t="shared" si="326"/>
        <v>1985</v>
      </c>
    </row>
    <row r="4765" spans="14:19" x14ac:dyDescent="0.25">
      <c r="N4765" s="10">
        <v>31062</v>
      </c>
      <c r="O4765">
        <f t="shared" si="323"/>
        <v>15</v>
      </c>
      <c r="P4765">
        <f t="shared" si="324"/>
        <v>1</v>
      </c>
      <c r="Q4765" t="str">
        <f t="shared" si="325"/>
        <v>Jan</v>
      </c>
      <c r="R4765" t="str">
        <f>TEXT(dDate[[#This Row],[Date]],"yyy - mm - mmm")</f>
        <v>1985 - 01 - Jan</v>
      </c>
      <c r="S4765">
        <f t="shared" si="326"/>
        <v>1985</v>
      </c>
    </row>
    <row r="4766" spans="14:19" x14ac:dyDescent="0.25">
      <c r="N4766" s="10">
        <v>31063</v>
      </c>
      <c r="O4766">
        <f t="shared" si="323"/>
        <v>16</v>
      </c>
      <c r="P4766">
        <f t="shared" si="324"/>
        <v>1</v>
      </c>
      <c r="Q4766" t="str">
        <f t="shared" si="325"/>
        <v>Jan</v>
      </c>
      <c r="R4766" t="str">
        <f>TEXT(dDate[[#This Row],[Date]],"yyy - mm - mmm")</f>
        <v>1985 - 01 - Jan</v>
      </c>
      <c r="S4766">
        <f t="shared" si="326"/>
        <v>1985</v>
      </c>
    </row>
    <row r="4767" spans="14:19" x14ac:dyDescent="0.25">
      <c r="N4767" s="10">
        <v>31064</v>
      </c>
      <c r="O4767">
        <f t="shared" si="323"/>
        <v>17</v>
      </c>
      <c r="P4767">
        <f t="shared" si="324"/>
        <v>1</v>
      </c>
      <c r="Q4767" t="str">
        <f t="shared" si="325"/>
        <v>Jan</v>
      </c>
      <c r="R4767" t="str">
        <f>TEXT(dDate[[#This Row],[Date]],"yyy - mm - mmm")</f>
        <v>1985 - 01 - Jan</v>
      </c>
      <c r="S4767">
        <f t="shared" si="326"/>
        <v>1985</v>
      </c>
    </row>
    <row r="4768" spans="14:19" x14ac:dyDescent="0.25">
      <c r="N4768" s="10">
        <v>31065</v>
      </c>
      <c r="O4768">
        <f t="shared" si="323"/>
        <v>18</v>
      </c>
      <c r="P4768">
        <f t="shared" si="324"/>
        <v>1</v>
      </c>
      <c r="Q4768" t="str">
        <f t="shared" si="325"/>
        <v>Jan</v>
      </c>
      <c r="R4768" t="str">
        <f>TEXT(dDate[[#This Row],[Date]],"yyy - mm - mmm")</f>
        <v>1985 - 01 - Jan</v>
      </c>
      <c r="S4768">
        <f t="shared" si="326"/>
        <v>1985</v>
      </c>
    </row>
    <row r="4769" spans="14:19" x14ac:dyDescent="0.25">
      <c r="N4769" s="10">
        <v>31066</v>
      </c>
      <c r="O4769">
        <f t="shared" si="323"/>
        <v>19</v>
      </c>
      <c r="P4769">
        <f t="shared" si="324"/>
        <v>1</v>
      </c>
      <c r="Q4769" t="str">
        <f t="shared" si="325"/>
        <v>Jan</v>
      </c>
      <c r="R4769" t="str">
        <f>TEXT(dDate[[#This Row],[Date]],"yyy - mm - mmm")</f>
        <v>1985 - 01 - Jan</v>
      </c>
      <c r="S4769">
        <f t="shared" si="326"/>
        <v>1985</v>
      </c>
    </row>
    <row r="4770" spans="14:19" x14ac:dyDescent="0.25">
      <c r="N4770" s="10">
        <v>31067</v>
      </c>
      <c r="O4770">
        <f t="shared" si="323"/>
        <v>20</v>
      </c>
      <c r="P4770">
        <f t="shared" si="324"/>
        <v>1</v>
      </c>
      <c r="Q4770" t="str">
        <f t="shared" si="325"/>
        <v>Jan</v>
      </c>
      <c r="R4770" t="str">
        <f>TEXT(dDate[[#This Row],[Date]],"yyy - mm - mmm")</f>
        <v>1985 - 01 - Jan</v>
      </c>
      <c r="S4770">
        <f t="shared" si="326"/>
        <v>1985</v>
      </c>
    </row>
    <row r="4771" spans="14:19" x14ac:dyDescent="0.25">
      <c r="N4771" s="10">
        <v>31068</v>
      </c>
      <c r="O4771">
        <f t="shared" si="323"/>
        <v>21</v>
      </c>
      <c r="P4771">
        <f t="shared" si="324"/>
        <v>1</v>
      </c>
      <c r="Q4771" t="str">
        <f t="shared" si="325"/>
        <v>Jan</v>
      </c>
      <c r="R4771" t="str">
        <f>TEXT(dDate[[#This Row],[Date]],"yyy - mm - mmm")</f>
        <v>1985 - 01 - Jan</v>
      </c>
      <c r="S4771">
        <f t="shared" si="326"/>
        <v>1985</v>
      </c>
    </row>
    <row r="4772" spans="14:19" x14ac:dyDescent="0.25">
      <c r="N4772" s="10">
        <v>31069</v>
      </c>
      <c r="O4772">
        <f t="shared" si="323"/>
        <v>22</v>
      </c>
      <c r="P4772">
        <f t="shared" si="324"/>
        <v>1</v>
      </c>
      <c r="Q4772" t="str">
        <f t="shared" si="325"/>
        <v>Jan</v>
      </c>
      <c r="R4772" t="str">
        <f>TEXT(dDate[[#This Row],[Date]],"yyy - mm - mmm")</f>
        <v>1985 - 01 - Jan</v>
      </c>
      <c r="S4772">
        <f t="shared" si="326"/>
        <v>1985</v>
      </c>
    </row>
    <row r="4773" spans="14:19" x14ac:dyDescent="0.25">
      <c r="N4773" s="10">
        <v>31070</v>
      </c>
      <c r="O4773">
        <f t="shared" si="323"/>
        <v>23</v>
      </c>
      <c r="P4773">
        <f t="shared" si="324"/>
        <v>1</v>
      </c>
      <c r="Q4773" t="str">
        <f t="shared" si="325"/>
        <v>Jan</v>
      </c>
      <c r="R4773" t="str">
        <f>TEXT(dDate[[#This Row],[Date]],"yyy - mm - mmm")</f>
        <v>1985 - 01 - Jan</v>
      </c>
      <c r="S4773">
        <f t="shared" si="326"/>
        <v>1985</v>
      </c>
    </row>
    <row r="4774" spans="14:19" x14ac:dyDescent="0.25">
      <c r="N4774" s="10">
        <v>31071</v>
      </c>
      <c r="O4774">
        <f t="shared" si="323"/>
        <v>24</v>
      </c>
      <c r="P4774">
        <f t="shared" si="324"/>
        <v>1</v>
      </c>
      <c r="Q4774" t="str">
        <f t="shared" si="325"/>
        <v>Jan</v>
      </c>
      <c r="R4774" t="str">
        <f>TEXT(dDate[[#This Row],[Date]],"yyy - mm - mmm")</f>
        <v>1985 - 01 - Jan</v>
      </c>
      <c r="S4774">
        <f t="shared" si="326"/>
        <v>1985</v>
      </c>
    </row>
    <row r="4775" spans="14:19" x14ac:dyDescent="0.25">
      <c r="N4775" s="10">
        <v>31072</v>
      </c>
      <c r="O4775">
        <f t="shared" si="323"/>
        <v>25</v>
      </c>
      <c r="P4775">
        <f t="shared" si="324"/>
        <v>1</v>
      </c>
      <c r="Q4775" t="str">
        <f t="shared" si="325"/>
        <v>Jan</v>
      </c>
      <c r="R4775" t="str">
        <f>TEXT(dDate[[#This Row],[Date]],"yyy - mm - mmm")</f>
        <v>1985 - 01 - Jan</v>
      </c>
      <c r="S4775">
        <f t="shared" si="326"/>
        <v>1985</v>
      </c>
    </row>
    <row r="4776" spans="14:19" x14ac:dyDescent="0.25">
      <c r="N4776" s="10">
        <v>31073</v>
      </c>
      <c r="O4776">
        <f t="shared" si="323"/>
        <v>26</v>
      </c>
      <c r="P4776">
        <f t="shared" si="324"/>
        <v>1</v>
      </c>
      <c r="Q4776" t="str">
        <f t="shared" si="325"/>
        <v>Jan</v>
      </c>
      <c r="R4776" t="str">
        <f>TEXT(dDate[[#This Row],[Date]],"yyy - mm - mmm")</f>
        <v>1985 - 01 - Jan</v>
      </c>
      <c r="S4776">
        <f t="shared" si="326"/>
        <v>1985</v>
      </c>
    </row>
    <row r="4777" spans="14:19" x14ac:dyDescent="0.25">
      <c r="N4777" s="10">
        <v>31074</v>
      </c>
      <c r="O4777">
        <f t="shared" si="323"/>
        <v>27</v>
      </c>
      <c r="P4777">
        <f t="shared" si="324"/>
        <v>1</v>
      </c>
      <c r="Q4777" t="str">
        <f t="shared" si="325"/>
        <v>Jan</v>
      </c>
      <c r="R4777" t="str">
        <f>TEXT(dDate[[#This Row],[Date]],"yyy - mm - mmm")</f>
        <v>1985 - 01 - Jan</v>
      </c>
      <c r="S4777">
        <f t="shared" si="326"/>
        <v>1985</v>
      </c>
    </row>
    <row r="4778" spans="14:19" x14ac:dyDescent="0.25">
      <c r="N4778" s="10">
        <v>31075</v>
      </c>
      <c r="O4778">
        <f t="shared" si="323"/>
        <v>28</v>
      </c>
      <c r="P4778">
        <f t="shared" si="324"/>
        <v>1</v>
      </c>
      <c r="Q4778" t="str">
        <f t="shared" si="325"/>
        <v>Jan</v>
      </c>
      <c r="R4778" t="str">
        <f>TEXT(dDate[[#This Row],[Date]],"yyy - mm - mmm")</f>
        <v>1985 - 01 - Jan</v>
      </c>
      <c r="S4778">
        <f t="shared" si="326"/>
        <v>1985</v>
      </c>
    </row>
    <row r="4779" spans="14:19" x14ac:dyDescent="0.25">
      <c r="N4779" s="10">
        <v>31076</v>
      </c>
      <c r="O4779">
        <f t="shared" si="323"/>
        <v>29</v>
      </c>
      <c r="P4779">
        <f t="shared" si="324"/>
        <v>1</v>
      </c>
      <c r="Q4779" t="str">
        <f t="shared" si="325"/>
        <v>Jan</v>
      </c>
      <c r="R4779" t="str">
        <f>TEXT(dDate[[#This Row],[Date]],"yyy - mm - mmm")</f>
        <v>1985 - 01 - Jan</v>
      </c>
      <c r="S4779">
        <f t="shared" si="326"/>
        <v>1985</v>
      </c>
    </row>
    <row r="4780" spans="14:19" x14ac:dyDescent="0.25">
      <c r="N4780" s="10">
        <v>31077</v>
      </c>
      <c r="O4780">
        <f t="shared" si="323"/>
        <v>30</v>
      </c>
      <c r="P4780">
        <f t="shared" si="324"/>
        <v>1</v>
      </c>
      <c r="Q4780" t="str">
        <f t="shared" si="325"/>
        <v>Jan</v>
      </c>
      <c r="R4780" t="str">
        <f>TEXT(dDate[[#This Row],[Date]],"yyy - mm - mmm")</f>
        <v>1985 - 01 - Jan</v>
      </c>
      <c r="S4780">
        <f t="shared" si="326"/>
        <v>1985</v>
      </c>
    </row>
    <row r="4781" spans="14:19" x14ac:dyDescent="0.25">
      <c r="N4781" s="10">
        <v>31078</v>
      </c>
      <c r="O4781">
        <f t="shared" si="323"/>
        <v>31</v>
      </c>
      <c r="P4781">
        <f t="shared" si="324"/>
        <v>1</v>
      </c>
      <c r="Q4781" t="str">
        <f t="shared" si="325"/>
        <v>Jan</v>
      </c>
      <c r="R4781" t="str">
        <f>TEXT(dDate[[#This Row],[Date]],"yyy - mm - mmm")</f>
        <v>1985 - 01 - Jan</v>
      </c>
      <c r="S4781">
        <f t="shared" si="326"/>
        <v>1985</v>
      </c>
    </row>
    <row r="4782" spans="14:19" x14ac:dyDescent="0.25">
      <c r="N4782" s="10">
        <v>31079</v>
      </c>
      <c r="O4782">
        <f t="shared" si="323"/>
        <v>1</v>
      </c>
      <c r="P4782">
        <f t="shared" si="324"/>
        <v>2</v>
      </c>
      <c r="Q4782" t="str">
        <f t="shared" si="325"/>
        <v>Feb</v>
      </c>
      <c r="R4782" t="str">
        <f>TEXT(dDate[[#This Row],[Date]],"yyy - mm - mmm")</f>
        <v>1985 - 02 - Feb</v>
      </c>
      <c r="S4782">
        <f t="shared" si="326"/>
        <v>1985</v>
      </c>
    </row>
    <row r="4783" spans="14:19" x14ac:dyDescent="0.25">
      <c r="N4783" s="10">
        <v>31080</v>
      </c>
      <c r="O4783">
        <f t="shared" si="323"/>
        <v>2</v>
      </c>
      <c r="P4783">
        <f t="shared" si="324"/>
        <v>2</v>
      </c>
      <c r="Q4783" t="str">
        <f t="shared" si="325"/>
        <v>Feb</v>
      </c>
      <c r="R4783" t="str">
        <f>TEXT(dDate[[#This Row],[Date]],"yyy - mm - mmm")</f>
        <v>1985 - 02 - Feb</v>
      </c>
      <c r="S4783">
        <f t="shared" si="326"/>
        <v>1985</v>
      </c>
    </row>
    <row r="4784" spans="14:19" x14ac:dyDescent="0.25">
      <c r="N4784" s="10">
        <v>31081</v>
      </c>
      <c r="O4784">
        <f t="shared" si="323"/>
        <v>3</v>
      </c>
      <c r="P4784">
        <f t="shared" si="324"/>
        <v>2</v>
      </c>
      <c r="Q4784" t="str">
        <f t="shared" si="325"/>
        <v>Feb</v>
      </c>
      <c r="R4784" t="str">
        <f>TEXT(dDate[[#This Row],[Date]],"yyy - mm - mmm")</f>
        <v>1985 - 02 - Feb</v>
      </c>
      <c r="S4784">
        <f t="shared" si="326"/>
        <v>1985</v>
      </c>
    </row>
    <row r="4785" spans="14:19" x14ac:dyDescent="0.25">
      <c r="N4785" s="10">
        <v>31082</v>
      </c>
      <c r="O4785">
        <f t="shared" si="323"/>
        <v>4</v>
      </c>
      <c r="P4785">
        <f t="shared" si="324"/>
        <v>2</v>
      </c>
      <c r="Q4785" t="str">
        <f t="shared" si="325"/>
        <v>Feb</v>
      </c>
      <c r="R4785" t="str">
        <f>TEXT(dDate[[#This Row],[Date]],"yyy - mm - mmm")</f>
        <v>1985 - 02 - Feb</v>
      </c>
      <c r="S4785">
        <f t="shared" si="326"/>
        <v>1985</v>
      </c>
    </row>
    <row r="4786" spans="14:19" x14ac:dyDescent="0.25">
      <c r="N4786" s="10">
        <v>31083</v>
      </c>
      <c r="O4786">
        <f t="shared" si="323"/>
        <v>5</v>
      </c>
      <c r="P4786">
        <f t="shared" si="324"/>
        <v>2</v>
      </c>
      <c r="Q4786" t="str">
        <f t="shared" si="325"/>
        <v>Feb</v>
      </c>
      <c r="R4786" t="str">
        <f>TEXT(dDate[[#This Row],[Date]],"yyy - mm - mmm")</f>
        <v>1985 - 02 - Feb</v>
      </c>
      <c r="S4786">
        <f t="shared" si="326"/>
        <v>1985</v>
      </c>
    </row>
    <row r="4787" spans="14:19" x14ac:dyDescent="0.25">
      <c r="N4787" s="10">
        <v>31084</v>
      </c>
      <c r="O4787">
        <f t="shared" si="323"/>
        <v>6</v>
      </c>
      <c r="P4787">
        <f t="shared" si="324"/>
        <v>2</v>
      </c>
      <c r="Q4787" t="str">
        <f t="shared" si="325"/>
        <v>Feb</v>
      </c>
      <c r="R4787" t="str">
        <f>TEXT(dDate[[#This Row],[Date]],"yyy - mm - mmm")</f>
        <v>1985 - 02 - Feb</v>
      </c>
      <c r="S4787">
        <f t="shared" si="326"/>
        <v>1985</v>
      </c>
    </row>
    <row r="4788" spans="14:19" x14ac:dyDescent="0.25">
      <c r="N4788" s="10">
        <v>31085</v>
      </c>
      <c r="O4788">
        <f t="shared" si="323"/>
        <v>7</v>
      </c>
      <c r="P4788">
        <f t="shared" si="324"/>
        <v>2</v>
      </c>
      <c r="Q4788" t="str">
        <f t="shared" si="325"/>
        <v>Feb</v>
      </c>
      <c r="R4788" t="str">
        <f>TEXT(dDate[[#This Row],[Date]],"yyy - mm - mmm")</f>
        <v>1985 - 02 - Feb</v>
      </c>
      <c r="S4788">
        <f t="shared" si="326"/>
        <v>1985</v>
      </c>
    </row>
    <row r="4789" spans="14:19" x14ac:dyDescent="0.25">
      <c r="N4789" s="10">
        <v>31086</v>
      </c>
      <c r="O4789">
        <f t="shared" si="323"/>
        <v>8</v>
      </c>
      <c r="P4789">
        <f t="shared" si="324"/>
        <v>2</v>
      </c>
      <c r="Q4789" t="str">
        <f t="shared" si="325"/>
        <v>Feb</v>
      </c>
      <c r="R4789" t="str">
        <f>TEXT(dDate[[#This Row],[Date]],"yyy - mm - mmm")</f>
        <v>1985 - 02 - Feb</v>
      </c>
      <c r="S4789">
        <f t="shared" si="326"/>
        <v>1985</v>
      </c>
    </row>
    <row r="4790" spans="14:19" x14ac:dyDescent="0.25">
      <c r="N4790" s="10">
        <v>31087</v>
      </c>
      <c r="O4790">
        <f t="shared" si="323"/>
        <v>9</v>
      </c>
      <c r="P4790">
        <f t="shared" si="324"/>
        <v>2</v>
      </c>
      <c r="Q4790" t="str">
        <f t="shared" si="325"/>
        <v>Feb</v>
      </c>
      <c r="R4790" t="str">
        <f>TEXT(dDate[[#This Row],[Date]],"yyy - mm - mmm")</f>
        <v>1985 - 02 - Feb</v>
      </c>
      <c r="S4790">
        <f t="shared" si="326"/>
        <v>1985</v>
      </c>
    </row>
    <row r="4791" spans="14:19" x14ac:dyDescent="0.25">
      <c r="N4791" s="10">
        <v>31088</v>
      </c>
      <c r="O4791">
        <f t="shared" si="323"/>
        <v>10</v>
      </c>
      <c r="P4791">
        <f t="shared" si="324"/>
        <v>2</v>
      </c>
      <c r="Q4791" t="str">
        <f t="shared" si="325"/>
        <v>Feb</v>
      </c>
      <c r="R4791" t="str">
        <f>TEXT(dDate[[#This Row],[Date]],"yyy - mm - mmm")</f>
        <v>1985 - 02 - Feb</v>
      </c>
      <c r="S4791">
        <f t="shared" si="326"/>
        <v>1985</v>
      </c>
    </row>
    <row r="4792" spans="14:19" x14ac:dyDescent="0.25">
      <c r="N4792" s="10">
        <v>31089</v>
      </c>
      <c r="O4792">
        <f t="shared" si="323"/>
        <v>11</v>
      </c>
      <c r="P4792">
        <f t="shared" si="324"/>
        <v>2</v>
      </c>
      <c r="Q4792" t="str">
        <f t="shared" si="325"/>
        <v>Feb</v>
      </c>
      <c r="R4792" t="str">
        <f>TEXT(dDate[[#This Row],[Date]],"yyy - mm - mmm")</f>
        <v>1985 - 02 - Feb</v>
      </c>
      <c r="S4792">
        <f t="shared" si="326"/>
        <v>1985</v>
      </c>
    </row>
    <row r="4793" spans="14:19" x14ac:dyDescent="0.25">
      <c r="N4793" s="10">
        <v>31090</v>
      </c>
      <c r="O4793">
        <f t="shared" si="323"/>
        <v>12</v>
      </c>
      <c r="P4793">
        <f t="shared" si="324"/>
        <v>2</v>
      </c>
      <c r="Q4793" t="str">
        <f t="shared" si="325"/>
        <v>Feb</v>
      </c>
      <c r="R4793" t="str">
        <f>TEXT(dDate[[#This Row],[Date]],"yyy - mm - mmm")</f>
        <v>1985 - 02 - Feb</v>
      </c>
      <c r="S4793">
        <f t="shared" si="326"/>
        <v>1985</v>
      </c>
    </row>
    <row r="4794" spans="14:19" x14ac:dyDescent="0.25">
      <c r="N4794" s="10">
        <v>31091</v>
      </c>
      <c r="O4794">
        <f t="shared" si="323"/>
        <v>13</v>
      </c>
      <c r="P4794">
        <f t="shared" si="324"/>
        <v>2</v>
      </c>
      <c r="Q4794" t="str">
        <f t="shared" si="325"/>
        <v>Feb</v>
      </c>
      <c r="R4794" t="str">
        <f>TEXT(dDate[[#This Row],[Date]],"yyy - mm - mmm")</f>
        <v>1985 - 02 - Feb</v>
      </c>
      <c r="S4794">
        <f t="shared" si="326"/>
        <v>1985</v>
      </c>
    </row>
    <row r="4795" spans="14:19" x14ac:dyDescent="0.25">
      <c r="N4795" s="10">
        <v>31092</v>
      </c>
      <c r="O4795">
        <f t="shared" si="323"/>
        <v>14</v>
      </c>
      <c r="P4795">
        <f t="shared" si="324"/>
        <v>2</v>
      </c>
      <c r="Q4795" t="str">
        <f t="shared" si="325"/>
        <v>Feb</v>
      </c>
      <c r="R4795" t="str">
        <f>TEXT(dDate[[#This Row],[Date]],"yyy - mm - mmm")</f>
        <v>1985 - 02 - Feb</v>
      </c>
      <c r="S4795">
        <f t="shared" si="326"/>
        <v>1985</v>
      </c>
    </row>
    <row r="4796" spans="14:19" x14ac:dyDescent="0.25">
      <c r="N4796" s="10">
        <v>31093</v>
      </c>
      <c r="O4796">
        <f t="shared" si="323"/>
        <v>15</v>
      </c>
      <c r="P4796">
        <f t="shared" si="324"/>
        <v>2</v>
      </c>
      <c r="Q4796" t="str">
        <f t="shared" si="325"/>
        <v>Feb</v>
      </c>
      <c r="R4796" t="str">
        <f>TEXT(dDate[[#This Row],[Date]],"yyy - mm - mmm")</f>
        <v>1985 - 02 - Feb</v>
      </c>
      <c r="S4796">
        <f t="shared" si="326"/>
        <v>1985</v>
      </c>
    </row>
    <row r="4797" spans="14:19" x14ac:dyDescent="0.25">
      <c r="N4797" s="10">
        <v>31094</v>
      </c>
      <c r="O4797">
        <f t="shared" si="323"/>
        <v>16</v>
      </c>
      <c r="P4797">
        <f t="shared" si="324"/>
        <v>2</v>
      </c>
      <c r="Q4797" t="str">
        <f t="shared" si="325"/>
        <v>Feb</v>
      </c>
      <c r="R4797" t="str">
        <f>TEXT(dDate[[#This Row],[Date]],"yyy - mm - mmm")</f>
        <v>1985 - 02 - Feb</v>
      </c>
      <c r="S4797">
        <f t="shared" si="326"/>
        <v>1985</v>
      </c>
    </row>
    <row r="4798" spans="14:19" x14ac:dyDescent="0.25">
      <c r="N4798" s="10">
        <v>31095</v>
      </c>
      <c r="O4798">
        <f t="shared" si="323"/>
        <v>17</v>
      </c>
      <c r="P4798">
        <f t="shared" si="324"/>
        <v>2</v>
      </c>
      <c r="Q4798" t="str">
        <f t="shared" si="325"/>
        <v>Feb</v>
      </c>
      <c r="R4798" t="str">
        <f>TEXT(dDate[[#This Row],[Date]],"yyy - mm - mmm")</f>
        <v>1985 - 02 - Feb</v>
      </c>
      <c r="S4798">
        <f t="shared" si="326"/>
        <v>1985</v>
      </c>
    </row>
    <row r="4799" spans="14:19" x14ac:dyDescent="0.25">
      <c r="N4799" s="10">
        <v>31096</v>
      </c>
      <c r="O4799">
        <f t="shared" si="323"/>
        <v>18</v>
      </c>
      <c r="P4799">
        <f t="shared" si="324"/>
        <v>2</v>
      </c>
      <c r="Q4799" t="str">
        <f t="shared" si="325"/>
        <v>Feb</v>
      </c>
      <c r="R4799" t="str">
        <f>TEXT(dDate[[#This Row],[Date]],"yyy - mm - mmm")</f>
        <v>1985 - 02 - Feb</v>
      </c>
      <c r="S4799">
        <f t="shared" si="326"/>
        <v>1985</v>
      </c>
    </row>
    <row r="4800" spans="14:19" x14ac:dyDescent="0.25">
      <c r="N4800" s="10">
        <v>31097</v>
      </c>
      <c r="O4800">
        <f t="shared" si="323"/>
        <v>19</v>
      </c>
      <c r="P4800">
        <f t="shared" si="324"/>
        <v>2</v>
      </c>
      <c r="Q4800" t="str">
        <f t="shared" si="325"/>
        <v>Feb</v>
      </c>
      <c r="R4800" t="str">
        <f>TEXT(dDate[[#This Row],[Date]],"yyy - mm - mmm")</f>
        <v>1985 - 02 - Feb</v>
      </c>
      <c r="S4800">
        <f t="shared" si="326"/>
        <v>1985</v>
      </c>
    </row>
    <row r="4801" spans="14:19" x14ac:dyDescent="0.25">
      <c r="N4801" s="10">
        <v>31098</v>
      </c>
      <c r="O4801">
        <f t="shared" si="323"/>
        <v>20</v>
      </c>
      <c r="P4801">
        <f t="shared" si="324"/>
        <v>2</v>
      </c>
      <c r="Q4801" t="str">
        <f t="shared" si="325"/>
        <v>Feb</v>
      </c>
      <c r="R4801" t="str">
        <f>TEXT(dDate[[#This Row],[Date]],"yyy - mm - mmm")</f>
        <v>1985 - 02 - Feb</v>
      </c>
      <c r="S4801">
        <f t="shared" si="326"/>
        <v>1985</v>
      </c>
    </row>
    <row r="4802" spans="14:19" x14ac:dyDescent="0.25">
      <c r="N4802" s="10">
        <v>31099</v>
      </c>
      <c r="O4802">
        <f t="shared" si="323"/>
        <v>21</v>
      </c>
      <c r="P4802">
        <f t="shared" si="324"/>
        <v>2</v>
      </c>
      <c r="Q4802" t="str">
        <f t="shared" si="325"/>
        <v>Feb</v>
      </c>
      <c r="R4802" t="str">
        <f>TEXT(dDate[[#This Row],[Date]],"yyy - mm - mmm")</f>
        <v>1985 - 02 - Feb</v>
      </c>
      <c r="S4802">
        <f t="shared" si="326"/>
        <v>1985</v>
      </c>
    </row>
    <row r="4803" spans="14:19" x14ac:dyDescent="0.25">
      <c r="N4803" s="10">
        <v>31100</v>
      </c>
      <c r="O4803">
        <f t="shared" ref="O4803:O4866" si="327">DAY(N4803)</f>
        <v>22</v>
      </c>
      <c r="P4803">
        <f t="shared" ref="P4803:P4866" si="328">MONTH(N4803)</f>
        <v>2</v>
      </c>
      <c r="Q4803" t="str">
        <f t="shared" ref="Q4803:Q4866" si="329">TEXT(N4803,"mmm")</f>
        <v>Feb</v>
      </c>
      <c r="R4803" t="str">
        <f>TEXT(dDate[[#This Row],[Date]],"yyy - mm - mmm")</f>
        <v>1985 - 02 - Feb</v>
      </c>
      <c r="S4803">
        <f t="shared" ref="S4803:S4866" si="330">YEAR(N4803)</f>
        <v>1985</v>
      </c>
    </row>
    <row r="4804" spans="14:19" x14ac:dyDescent="0.25">
      <c r="N4804" s="10">
        <v>31101</v>
      </c>
      <c r="O4804">
        <f t="shared" si="327"/>
        <v>23</v>
      </c>
      <c r="P4804">
        <f t="shared" si="328"/>
        <v>2</v>
      </c>
      <c r="Q4804" t="str">
        <f t="shared" si="329"/>
        <v>Feb</v>
      </c>
      <c r="R4804" t="str">
        <f>TEXT(dDate[[#This Row],[Date]],"yyy - mm - mmm")</f>
        <v>1985 - 02 - Feb</v>
      </c>
      <c r="S4804">
        <f t="shared" si="330"/>
        <v>1985</v>
      </c>
    </row>
    <row r="4805" spans="14:19" x14ac:dyDescent="0.25">
      <c r="N4805" s="10">
        <v>31102</v>
      </c>
      <c r="O4805">
        <f t="shared" si="327"/>
        <v>24</v>
      </c>
      <c r="P4805">
        <f t="shared" si="328"/>
        <v>2</v>
      </c>
      <c r="Q4805" t="str">
        <f t="shared" si="329"/>
        <v>Feb</v>
      </c>
      <c r="R4805" t="str">
        <f>TEXT(dDate[[#This Row],[Date]],"yyy - mm - mmm")</f>
        <v>1985 - 02 - Feb</v>
      </c>
      <c r="S4805">
        <f t="shared" si="330"/>
        <v>1985</v>
      </c>
    </row>
    <row r="4806" spans="14:19" x14ac:dyDescent="0.25">
      <c r="N4806" s="10">
        <v>31103</v>
      </c>
      <c r="O4806">
        <f t="shared" si="327"/>
        <v>25</v>
      </c>
      <c r="P4806">
        <f t="shared" si="328"/>
        <v>2</v>
      </c>
      <c r="Q4806" t="str">
        <f t="shared" si="329"/>
        <v>Feb</v>
      </c>
      <c r="R4806" t="str">
        <f>TEXT(dDate[[#This Row],[Date]],"yyy - mm - mmm")</f>
        <v>1985 - 02 - Feb</v>
      </c>
      <c r="S4806">
        <f t="shared" si="330"/>
        <v>1985</v>
      </c>
    </row>
    <row r="4807" spans="14:19" x14ac:dyDescent="0.25">
      <c r="N4807" s="10">
        <v>31104</v>
      </c>
      <c r="O4807">
        <f t="shared" si="327"/>
        <v>26</v>
      </c>
      <c r="P4807">
        <f t="shared" si="328"/>
        <v>2</v>
      </c>
      <c r="Q4807" t="str">
        <f t="shared" si="329"/>
        <v>Feb</v>
      </c>
      <c r="R4807" t="str">
        <f>TEXT(dDate[[#This Row],[Date]],"yyy - mm - mmm")</f>
        <v>1985 - 02 - Feb</v>
      </c>
      <c r="S4807">
        <f t="shared" si="330"/>
        <v>1985</v>
      </c>
    </row>
    <row r="4808" spans="14:19" x14ac:dyDescent="0.25">
      <c r="N4808" s="10">
        <v>31105</v>
      </c>
      <c r="O4808">
        <f t="shared" si="327"/>
        <v>27</v>
      </c>
      <c r="P4808">
        <f t="shared" si="328"/>
        <v>2</v>
      </c>
      <c r="Q4808" t="str">
        <f t="shared" si="329"/>
        <v>Feb</v>
      </c>
      <c r="R4808" t="str">
        <f>TEXT(dDate[[#This Row],[Date]],"yyy - mm - mmm")</f>
        <v>1985 - 02 - Feb</v>
      </c>
      <c r="S4808">
        <f t="shared" si="330"/>
        <v>1985</v>
      </c>
    </row>
    <row r="4809" spans="14:19" x14ac:dyDescent="0.25">
      <c r="N4809" s="10">
        <v>31106</v>
      </c>
      <c r="O4809">
        <f t="shared" si="327"/>
        <v>28</v>
      </c>
      <c r="P4809">
        <f t="shared" si="328"/>
        <v>2</v>
      </c>
      <c r="Q4809" t="str">
        <f t="shared" si="329"/>
        <v>Feb</v>
      </c>
      <c r="R4809" t="str">
        <f>TEXT(dDate[[#This Row],[Date]],"yyy - mm - mmm")</f>
        <v>1985 - 02 - Feb</v>
      </c>
      <c r="S4809">
        <f t="shared" si="330"/>
        <v>1985</v>
      </c>
    </row>
    <row r="4810" spans="14:19" x14ac:dyDescent="0.25">
      <c r="N4810" s="10">
        <v>31107</v>
      </c>
      <c r="O4810">
        <f t="shared" si="327"/>
        <v>1</v>
      </c>
      <c r="P4810">
        <f t="shared" si="328"/>
        <v>3</v>
      </c>
      <c r="Q4810" t="str">
        <f t="shared" si="329"/>
        <v>Mar</v>
      </c>
      <c r="R4810" t="str">
        <f>TEXT(dDate[[#This Row],[Date]],"yyy - mm - mmm")</f>
        <v>1985 - 03 - Mar</v>
      </c>
      <c r="S4810">
        <f t="shared" si="330"/>
        <v>1985</v>
      </c>
    </row>
    <row r="4811" spans="14:19" x14ac:dyDescent="0.25">
      <c r="N4811" s="10">
        <v>31108</v>
      </c>
      <c r="O4811">
        <f t="shared" si="327"/>
        <v>2</v>
      </c>
      <c r="P4811">
        <f t="shared" si="328"/>
        <v>3</v>
      </c>
      <c r="Q4811" t="str">
        <f t="shared" si="329"/>
        <v>Mar</v>
      </c>
      <c r="R4811" t="str">
        <f>TEXT(dDate[[#This Row],[Date]],"yyy - mm - mmm")</f>
        <v>1985 - 03 - Mar</v>
      </c>
      <c r="S4811">
        <f t="shared" si="330"/>
        <v>1985</v>
      </c>
    </row>
    <row r="4812" spans="14:19" x14ac:dyDescent="0.25">
      <c r="N4812" s="10">
        <v>31109</v>
      </c>
      <c r="O4812">
        <f t="shared" si="327"/>
        <v>3</v>
      </c>
      <c r="P4812">
        <f t="shared" si="328"/>
        <v>3</v>
      </c>
      <c r="Q4812" t="str">
        <f t="shared" si="329"/>
        <v>Mar</v>
      </c>
      <c r="R4812" t="str">
        <f>TEXT(dDate[[#This Row],[Date]],"yyy - mm - mmm")</f>
        <v>1985 - 03 - Mar</v>
      </c>
      <c r="S4812">
        <f t="shared" si="330"/>
        <v>1985</v>
      </c>
    </row>
    <row r="4813" spans="14:19" x14ac:dyDescent="0.25">
      <c r="N4813" s="10">
        <v>31110</v>
      </c>
      <c r="O4813">
        <f t="shared" si="327"/>
        <v>4</v>
      </c>
      <c r="P4813">
        <f t="shared" si="328"/>
        <v>3</v>
      </c>
      <c r="Q4813" t="str">
        <f t="shared" si="329"/>
        <v>Mar</v>
      </c>
      <c r="R4813" t="str">
        <f>TEXT(dDate[[#This Row],[Date]],"yyy - mm - mmm")</f>
        <v>1985 - 03 - Mar</v>
      </c>
      <c r="S4813">
        <f t="shared" si="330"/>
        <v>1985</v>
      </c>
    </row>
    <row r="4814" spans="14:19" x14ac:dyDescent="0.25">
      <c r="N4814" s="10">
        <v>31111</v>
      </c>
      <c r="O4814">
        <f t="shared" si="327"/>
        <v>5</v>
      </c>
      <c r="P4814">
        <f t="shared" si="328"/>
        <v>3</v>
      </c>
      <c r="Q4814" t="str">
        <f t="shared" si="329"/>
        <v>Mar</v>
      </c>
      <c r="R4814" t="str">
        <f>TEXT(dDate[[#This Row],[Date]],"yyy - mm - mmm")</f>
        <v>1985 - 03 - Mar</v>
      </c>
      <c r="S4814">
        <f t="shared" si="330"/>
        <v>1985</v>
      </c>
    </row>
    <row r="4815" spans="14:19" x14ac:dyDescent="0.25">
      <c r="N4815" s="10">
        <v>31112</v>
      </c>
      <c r="O4815">
        <f t="shared" si="327"/>
        <v>6</v>
      </c>
      <c r="P4815">
        <f t="shared" si="328"/>
        <v>3</v>
      </c>
      <c r="Q4815" t="str">
        <f t="shared" si="329"/>
        <v>Mar</v>
      </c>
      <c r="R4815" t="str">
        <f>TEXT(dDate[[#This Row],[Date]],"yyy - mm - mmm")</f>
        <v>1985 - 03 - Mar</v>
      </c>
      <c r="S4815">
        <f t="shared" si="330"/>
        <v>1985</v>
      </c>
    </row>
    <row r="4816" spans="14:19" x14ac:dyDescent="0.25">
      <c r="N4816" s="10">
        <v>31113</v>
      </c>
      <c r="O4816">
        <f t="shared" si="327"/>
        <v>7</v>
      </c>
      <c r="P4816">
        <f t="shared" si="328"/>
        <v>3</v>
      </c>
      <c r="Q4816" t="str">
        <f t="shared" si="329"/>
        <v>Mar</v>
      </c>
      <c r="R4816" t="str">
        <f>TEXT(dDate[[#This Row],[Date]],"yyy - mm - mmm")</f>
        <v>1985 - 03 - Mar</v>
      </c>
      <c r="S4816">
        <f t="shared" si="330"/>
        <v>1985</v>
      </c>
    </row>
    <row r="4817" spans="14:19" x14ac:dyDescent="0.25">
      <c r="N4817" s="10">
        <v>31114</v>
      </c>
      <c r="O4817">
        <f t="shared" si="327"/>
        <v>8</v>
      </c>
      <c r="P4817">
        <f t="shared" si="328"/>
        <v>3</v>
      </c>
      <c r="Q4817" t="str">
        <f t="shared" si="329"/>
        <v>Mar</v>
      </c>
      <c r="R4817" t="str">
        <f>TEXT(dDate[[#This Row],[Date]],"yyy - mm - mmm")</f>
        <v>1985 - 03 - Mar</v>
      </c>
      <c r="S4817">
        <f t="shared" si="330"/>
        <v>1985</v>
      </c>
    </row>
    <row r="4818" spans="14:19" x14ac:dyDescent="0.25">
      <c r="N4818" s="10">
        <v>31115</v>
      </c>
      <c r="O4818">
        <f t="shared" si="327"/>
        <v>9</v>
      </c>
      <c r="P4818">
        <f t="shared" si="328"/>
        <v>3</v>
      </c>
      <c r="Q4818" t="str">
        <f t="shared" si="329"/>
        <v>Mar</v>
      </c>
      <c r="R4818" t="str">
        <f>TEXT(dDate[[#This Row],[Date]],"yyy - mm - mmm")</f>
        <v>1985 - 03 - Mar</v>
      </c>
      <c r="S4818">
        <f t="shared" si="330"/>
        <v>1985</v>
      </c>
    </row>
    <row r="4819" spans="14:19" x14ac:dyDescent="0.25">
      <c r="N4819" s="10">
        <v>31116</v>
      </c>
      <c r="O4819">
        <f t="shared" si="327"/>
        <v>10</v>
      </c>
      <c r="P4819">
        <f t="shared" si="328"/>
        <v>3</v>
      </c>
      <c r="Q4819" t="str">
        <f t="shared" si="329"/>
        <v>Mar</v>
      </c>
      <c r="R4819" t="str">
        <f>TEXT(dDate[[#This Row],[Date]],"yyy - mm - mmm")</f>
        <v>1985 - 03 - Mar</v>
      </c>
      <c r="S4819">
        <f t="shared" si="330"/>
        <v>1985</v>
      </c>
    </row>
    <row r="4820" spans="14:19" x14ac:dyDescent="0.25">
      <c r="N4820" s="10">
        <v>31117</v>
      </c>
      <c r="O4820">
        <f t="shared" si="327"/>
        <v>11</v>
      </c>
      <c r="P4820">
        <f t="shared" si="328"/>
        <v>3</v>
      </c>
      <c r="Q4820" t="str">
        <f t="shared" si="329"/>
        <v>Mar</v>
      </c>
      <c r="R4820" t="str">
        <f>TEXT(dDate[[#This Row],[Date]],"yyy - mm - mmm")</f>
        <v>1985 - 03 - Mar</v>
      </c>
      <c r="S4820">
        <f t="shared" si="330"/>
        <v>1985</v>
      </c>
    </row>
    <row r="4821" spans="14:19" x14ac:dyDescent="0.25">
      <c r="N4821" s="10">
        <v>31118</v>
      </c>
      <c r="O4821">
        <f t="shared" si="327"/>
        <v>12</v>
      </c>
      <c r="P4821">
        <f t="shared" si="328"/>
        <v>3</v>
      </c>
      <c r="Q4821" t="str">
        <f t="shared" si="329"/>
        <v>Mar</v>
      </c>
      <c r="R4821" t="str">
        <f>TEXT(dDate[[#This Row],[Date]],"yyy - mm - mmm")</f>
        <v>1985 - 03 - Mar</v>
      </c>
      <c r="S4821">
        <f t="shared" si="330"/>
        <v>1985</v>
      </c>
    </row>
    <row r="4822" spans="14:19" x14ac:dyDescent="0.25">
      <c r="N4822" s="10">
        <v>31119</v>
      </c>
      <c r="O4822">
        <f t="shared" si="327"/>
        <v>13</v>
      </c>
      <c r="P4822">
        <f t="shared" si="328"/>
        <v>3</v>
      </c>
      <c r="Q4822" t="str">
        <f t="shared" si="329"/>
        <v>Mar</v>
      </c>
      <c r="R4822" t="str">
        <f>TEXT(dDate[[#This Row],[Date]],"yyy - mm - mmm")</f>
        <v>1985 - 03 - Mar</v>
      </c>
      <c r="S4822">
        <f t="shared" si="330"/>
        <v>1985</v>
      </c>
    </row>
    <row r="4823" spans="14:19" x14ac:dyDescent="0.25">
      <c r="N4823" s="10">
        <v>31120</v>
      </c>
      <c r="O4823">
        <f t="shared" si="327"/>
        <v>14</v>
      </c>
      <c r="P4823">
        <f t="shared" si="328"/>
        <v>3</v>
      </c>
      <c r="Q4823" t="str">
        <f t="shared" si="329"/>
        <v>Mar</v>
      </c>
      <c r="R4823" t="str">
        <f>TEXT(dDate[[#This Row],[Date]],"yyy - mm - mmm")</f>
        <v>1985 - 03 - Mar</v>
      </c>
      <c r="S4823">
        <f t="shared" si="330"/>
        <v>1985</v>
      </c>
    </row>
    <row r="4824" spans="14:19" x14ac:dyDescent="0.25">
      <c r="N4824" s="10">
        <v>31121</v>
      </c>
      <c r="O4824">
        <f t="shared" si="327"/>
        <v>15</v>
      </c>
      <c r="P4824">
        <f t="shared" si="328"/>
        <v>3</v>
      </c>
      <c r="Q4824" t="str">
        <f t="shared" si="329"/>
        <v>Mar</v>
      </c>
      <c r="R4824" t="str">
        <f>TEXT(dDate[[#This Row],[Date]],"yyy - mm - mmm")</f>
        <v>1985 - 03 - Mar</v>
      </c>
      <c r="S4824">
        <f t="shared" si="330"/>
        <v>1985</v>
      </c>
    </row>
    <row r="4825" spans="14:19" x14ac:dyDescent="0.25">
      <c r="N4825" s="10">
        <v>31122</v>
      </c>
      <c r="O4825">
        <f t="shared" si="327"/>
        <v>16</v>
      </c>
      <c r="P4825">
        <f t="shared" si="328"/>
        <v>3</v>
      </c>
      <c r="Q4825" t="str">
        <f t="shared" si="329"/>
        <v>Mar</v>
      </c>
      <c r="R4825" t="str">
        <f>TEXT(dDate[[#This Row],[Date]],"yyy - mm - mmm")</f>
        <v>1985 - 03 - Mar</v>
      </c>
      <c r="S4825">
        <f t="shared" si="330"/>
        <v>1985</v>
      </c>
    </row>
    <row r="4826" spans="14:19" x14ac:dyDescent="0.25">
      <c r="N4826" s="10">
        <v>31123</v>
      </c>
      <c r="O4826">
        <f t="shared" si="327"/>
        <v>17</v>
      </c>
      <c r="P4826">
        <f t="shared" si="328"/>
        <v>3</v>
      </c>
      <c r="Q4826" t="str">
        <f t="shared" si="329"/>
        <v>Mar</v>
      </c>
      <c r="R4826" t="str">
        <f>TEXT(dDate[[#This Row],[Date]],"yyy - mm - mmm")</f>
        <v>1985 - 03 - Mar</v>
      </c>
      <c r="S4826">
        <f t="shared" si="330"/>
        <v>1985</v>
      </c>
    </row>
    <row r="4827" spans="14:19" x14ac:dyDescent="0.25">
      <c r="N4827" s="10">
        <v>31124</v>
      </c>
      <c r="O4827">
        <f t="shared" si="327"/>
        <v>18</v>
      </c>
      <c r="P4827">
        <f t="shared" si="328"/>
        <v>3</v>
      </c>
      <c r="Q4827" t="str">
        <f t="shared" si="329"/>
        <v>Mar</v>
      </c>
      <c r="R4827" t="str">
        <f>TEXT(dDate[[#This Row],[Date]],"yyy - mm - mmm")</f>
        <v>1985 - 03 - Mar</v>
      </c>
      <c r="S4827">
        <f t="shared" si="330"/>
        <v>1985</v>
      </c>
    </row>
    <row r="4828" spans="14:19" x14ac:dyDescent="0.25">
      <c r="N4828" s="10">
        <v>31125</v>
      </c>
      <c r="O4828">
        <f t="shared" si="327"/>
        <v>19</v>
      </c>
      <c r="P4828">
        <f t="shared" si="328"/>
        <v>3</v>
      </c>
      <c r="Q4828" t="str">
        <f t="shared" si="329"/>
        <v>Mar</v>
      </c>
      <c r="R4828" t="str">
        <f>TEXT(dDate[[#This Row],[Date]],"yyy - mm - mmm")</f>
        <v>1985 - 03 - Mar</v>
      </c>
      <c r="S4828">
        <f t="shared" si="330"/>
        <v>1985</v>
      </c>
    </row>
    <row r="4829" spans="14:19" x14ac:dyDescent="0.25">
      <c r="N4829" s="10">
        <v>31126</v>
      </c>
      <c r="O4829">
        <f t="shared" si="327"/>
        <v>20</v>
      </c>
      <c r="P4829">
        <f t="shared" si="328"/>
        <v>3</v>
      </c>
      <c r="Q4829" t="str">
        <f t="shared" si="329"/>
        <v>Mar</v>
      </c>
      <c r="R4829" t="str">
        <f>TEXT(dDate[[#This Row],[Date]],"yyy - mm - mmm")</f>
        <v>1985 - 03 - Mar</v>
      </c>
      <c r="S4829">
        <f t="shared" si="330"/>
        <v>1985</v>
      </c>
    </row>
    <row r="4830" spans="14:19" x14ac:dyDescent="0.25">
      <c r="N4830" s="10">
        <v>31127</v>
      </c>
      <c r="O4830">
        <f t="shared" si="327"/>
        <v>21</v>
      </c>
      <c r="P4830">
        <f t="shared" si="328"/>
        <v>3</v>
      </c>
      <c r="Q4830" t="str">
        <f t="shared" si="329"/>
        <v>Mar</v>
      </c>
      <c r="R4830" t="str">
        <f>TEXT(dDate[[#This Row],[Date]],"yyy - mm - mmm")</f>
        <v>1985 - 03 - Mar</v>
      </c>
      <c r="S4830">
        <f t="shared" si="330"/>
        <v>1985</v>
      </c>
    </row>
    <row r="4831" spans="14:19" x14ac:dyDescent="0.25">
      <c r="N4831" s="10">
        <v>31128</v>
      </c>
      <c r="O4831">
        <f t="shared" si="327"/>
        <v>22</v>
      </c>
      <c r="P4831">
        <f t="shared" si="328"/>
        <v>3</v>
      </c>
      <c r="Q4831" t="str">
        <f t="shared" si="329"/>
        <v>Mar</v>
      </c>
      <c r="R4831" t="str">
        <f>TEXT(dDate[[#This Row],[Date]],"yyy - mm - mmm")</f>
        <v>1985 - 03 - Mar</v>
      </c>
      <c r="S4831">
        <f t="shared" si="330"/>
        <v>1985</v>
      </c>
    </row>
    <row r="4832" spans="14:19" x14ac:dyDescent="0.25">
      <c r="N4832" s="10">
        <v>31129</v>
      </c>
      <c r="O4832">
        <f t="shared" si="327"/>
        <v>23</v>
      </c>
      <c r="P4832">
        <f t="shared" si="328"/>
        <v>3</v>
      </c>
      <c r="Q4832" t="str">
        <f t="shared" si="329"/>
        <v>Mar</v>
      </c>
      <c r="R4832" t="str">
        <f>TEXT(dDate[[#This Row],[Date]],"yyy - mm - mmm")</f>
        <v>1985 - 03 - Mar</v>
      </c>
      <c r="S4832">
        <f t="shared" si="330"/>
        <v>1985</v>
      </c>
    </row>
    <row r="4833" spans="14:19" x14ac:dyDescent="0.25">
      <c r="N4833" s="10">
        <v>31130</v>
      </c>
      <c r="O4833">
        <f t="shared" si="327"/>
        <v>24</v>
      </c>
      <c r="P4833">
        <f t="shared" si="328"/>
        <v>3</v>
      </c>
      <c r="Q4833" t="str">
        <f t="shared" si="329"/>
        <v>Mar</v>
      </c>
      <c r="R4833" t="str">
        <f>TEXT(dDate[[#This Row],[Date]],"yyy - mm - mmm")</f>
        <v>1985 - 03 - Mar</v>
      </c>
      <c r="S4833">
        <f t="shared" si="330"/>
        <v>1985</v>
      </c>
    </row>
    <row r="4834" spans="14:19" x14ac:dyDescent="0.25">
      <c r="N4834" s="10">
        <v>31131</v>
      </c>
      <c r="O4834">
        <f t="shared" si="327"/>
        <v>25</v>
      </c>
      <c r="P4834">
        <f t="shared" si="328"/>
        <v>3</v>
      </c>
      <c r="Q4834" t="str">
        <f t="shared" si="329"/>
        <v>Mar</v>
      </c>
      <c r="R4834" t="str">
        <f>TEXT(dDate[[#This Row],[Date]],"yyy - mm - mmm")</f>
        <v>1985 - 03 - Mar</v>
      </c>
      <c r="S4834">
        <f t="shared" si="330"/>
        <v>1985</v>
      </c>
    </row>
    <row r="4835" spans="14:19" x14ac:dyDescent="0.25">
      <c r="N4835" s="10">
        <v>31132</v>
      </c>
      <c r="O4835">
        <f t="shared" si="327"/>
        <v>26</v>
      </c>
      <c r="P4835">
        <f t="shared" si="328"/>
        <v>3</v>
      </c>
      <c r="Q4835" t="str">
        <f t="shared" si="329"/>
        <v>Mar</v>
      </c>
      <c r="R4835" t="str">
        <f>TEXT(dDate[[#This Row],[Date]],"yyy - mm - mmm")</f>
        <v>1985 - 03 - Mar</v>
      </c>
      <c r="S4835">
        <f t="shared" si="330"/>
        <v>1985</v>
      </c>
    </row>
    <row r="4836" spans="14:19" x14ac:dyDescent="0.25">
      <c r="N4836" s="10">
        <v>31133</v>
      </c>
      <c r="O4836">
        <f t="shared" si="327"/>
        <v>27</v>
      </c>
      <c r="P4836">
        <f t="shared" si="328"/>
        <v>3</v>
      </c>
      <c r="Q4836" t="str">
        <f t="shared" si="329"/>
        <v>Mar</v>
      </c>
      <c r="R4836" t="str">
        <f>TEXT(dDate[[#This Row],[Date]],"yyy - mm - mmm")</f>
        <v>1985 - 03 - Mar</v>
      </c>
      <c r="S4836">
        <f t="shared" si="330"/>
        <v>1985</v>
      </c>
    </row>
    <row r="4837" spans="14:19" x14ac:dyDescent="0.25">
      <c r="N4837" s="10">
        <v>31134</v>
      </c>
      <c r="O4837">
        <f t="shared" si="327"/>
        <v>28</v>
      </c>
      <c r="P4837">
        <f t="shared" si="328"/>
        <v>3</v>
      </c>
      <c r="Q4837" t="str">
        <f t="shared" si="329"/>
        <v>Mar</v>
      </c>
      <c r="R4837" t="str">
        <f>TEXT(dDate[[#This Row],[Date]],"yyy - mm - mmm")</f>
        <v>1985 - 03 - Mar</v>
      </c>
      <c r="S4837">
        <f t="shared" si="330"/>
        <v>1985</v>
      </c>
    </row>
    <row r="4838" spans="14:19" x14ac:dyDescent="0.25">
      <c r="N4838" s="10">
        <v>31135</v>
      </c>
      <c r="O4838">
        <f t="shared" si="327"/>
        <v>29</v>
      </c>
      <c r="P4838">
        <f t="shared" si="328"/>
        <v>3</v>
      </c>
      <c r="Q4838" t="str">
        <f t="shared" si="329"/>
        <v>Mar</v>
      </c>
      <c r="R4838" t="str">
        <f>TEXT(dDate[[#This Row],[Date]],"yyy - mm - mmm")</f>
        <v>1985 - 03 - Mar</v>
      </c>
      <c r="S4838">
        <f t="shared" si="330"/>
        <v>1985</v>
      </c>
    </row>
    <row r="4839" spans="14:19" x14ac:dyDescent="0.25">
      <c r="N4839" s="10">
        <v>31136</v>
      </c>
      <c r="O4839">
        <f t="shared" si="327"/>
        <v>30</v>
      </c>
      <c r="P4839">
        <f t="shared" si="328"/>
        <v>3</v>
      </c>
      <c r="Q4839" t="str">
        <f t="shared" si="329"/>
        <v>Mar</v>
      </c>
      <c r="R4839" t="str">
        <f>TEXT(dDate[[#This Row],[Date]],"yyy - mm - mmm")</f>
        <v>1985 - 03 - Mar</v>
      </c>
      <c r="S4839">
        <f t="shared" si="330"/>
        <v>1985</v>
      </c>
    </row>
    <row r="4840" spans="14:19" x14ac:dyDescent="0.25">
      <c r="N4840" s="10">
        <v>31137</v>
      </c>
      <c r="O4840">
        <f t="shared" si="327"/>
        <v>31</v>
      </c>
      <c r="P4840">
        <f t="shared" si="328"/>
        <v>3</v>
      </c>
      <c r="Q4840" t="str">
        <f t="shared" si="329"/>
        <v>Mar</v>
      </c>
      <c r="R4840" t="str">
        <f>TEXT(dDate[[#This Row],[Date]],"yyy - mm - mmm")</f>
        <v>1985 - 03 - Mar</v>
      </c>
      <c r="S4840">
        <f t="shared" si="330"/>
        <v>1985</v>
      </c>
    </row>
    <row r="4841" spans="14:19" x14ac:dyDescent="0.25">
      <c r="N4841" s="10">
        <v>31138</v>
      </c>
      <c r="O4841">
        <f t="shared" si="327"/>
        <v>1</v>
      </c>
      <c r="P4841">
        <f t="shared" si="328"/>
        <v>4</v>
      </c>
      <c r="Q4841" t="str">
        <f t="shared" si="329"/>
        <v>Apr</v>
      </c>
      <c r="R4841" t="str">
        <f>TEXT(dDate[[#This Row],[Date]],"yyy - mm - mmm")</f>
        <v>1985 - 04 - Apr</v>
      </c>
      <c r="S4841">
        <f t="shared" si="330"/>
        <v>1985</v>
      </c>
    </row>
    <row r="4842" spans="14:19" x14ac:dyDescent="0.25">
      <c r="N4842" s="10">
        <v>31139</v>
      </c>
      <c r="O4842">
        <f t="shared" si="327"/>
        <v>2</v>
      </c>
      <c r="P4842">
        <f t="shared" si="328"/>
        <v>4</v>
      </c>
      <c r="Q4842" t="str">
        <f t="shared" si="329"/>
        <v>Apr</v>
      </c>
      <c r="R4842" t="str">
        <f>TEXT(dDate[[#This Row],[Date]],"yyy - mm - mmm")</f>
        <v>1985 - 04 - Apr</v>
      </c>
      <c r="S4842">
        <f t="shared" si="330"/>
        <v>1985</v>
      </c>
    </row>
    <row r="4843" spans="14:19" x14ac:dyDescent="0.25">
      <c r="N4843" s="10">
        <v>31140</v>
      </c>
      <c r="O4843">
        <f t="shared" si="327"/>
        <v>3</v>
      </c>
      <c r="P4843">
        <f t="shared" si="328"/>
        <v>4</v>
      </c>
      <c r="Q4843" t="str">
        <f t="shared" si="329"/>
        <v>Apr</v>
      </c>
      <c r="R4843" t="str">
        <f>TEXT(dDate[[#This Row],[Date]],"yyy - mm - mmm")</f>
        <v>1985 - 04 - Apr</v>
      </c>
      <c r="S4843">
        <f t="shared" si="330"/>
        <v>1985</v>
      </c>
    </row>
    <row r="4844" spans="14:19" x14ac:dyDescent="0.25">
      <c r="N4844" s="10">
        <v>31141</v>
      </c>
      <c r="O4844">
        <f t="shared" si="327"/>
        <v>4</v>
      </c>
      <c r="P4844">
        <f t="shared" si="328"/>
        <v>4</v>
      </c>
      <c r="Q4844" t="str">
        <f t="shared" si="329"/>
        <v>Apr</v>
      </c>
      <c r="R4844" t="str">
        <f>TEXT(dDate[[#This Row],[Date]],"yyy - mm - mmm")</f>
        <v>1985 - 04 - Apr</v>
      </c>
      <c r="S4844">
        <f t="shared" si="330"/>
        <v>1985</v>
      </c>
    </row>
    <row r="4845" spans="14:19" x14ac:dyDescent="0.25">
      <c r="N4845" s="10">
        <v>31142</v>
      </c>
      <c r="O4845">
        <f t="shared" si="327"/>
        <v>5</v>
      </c>
      <c r="P4845">
        <f t="shared" si="328"/>
        <v>4</v>
      </c>
      <c r="Q4845" t="str">
        <f t="shared" si="329"/>
        <v>Apr</v>
      </c>
      <c r="R4845" t="str">
        <f>TEXT(dDate[[#This Row],[Date]],"yyy - mm - mmm")</f>
        <v>1985 - 04 - Apr</v>
      </c>
      <c r="S4845">
        <f t="shared" si="330"/>
        <v>1985</v>
      </c>
    </row>
    <row r="4846" spans="14:19" x14ac:dyDescent="0.25">
      <c r="N4846" s="10">
        <v>31143</v>
      </c>
      <c r="O4846">
        <f t="shared" si="327"/>
        <v>6</v>
      </c>
      <c r="P4846">
        <f t="shared" si="328"/>
        <v>4</v>
      </c>
      <c r="Q4846" t="str">
        <f t="shared" si="329"/>
        <v>Apr</v>
      </c>
      <c r="R4846" t="str">
        <f>TEXT(dDate[[#This Row],[Date]],"yyy - mm - mmm")</f>
        <v>1985 - 04 - Apr</v>
      </c>
      <c r="S4846">
        <f t="shared" si="330"/>
        <v>1985</v>
      </c>
    </row>
    <row r="4847" spans="14:19" x14ac:dyDescent="0.25">
      <c r="N4847" s="10">
        <v>31144</v>
      </c>
      <c r="O4847">
        <f t="shared" si="327"/>
        <v>7</v>
      </c>
      <c r="P4847">
        <f t="shared" si="328"/>
        <v>4</v>
      </c>
      <c r="Q4847" t="str">
        <f t="shared" si="329"/>
        <v>Apr</v>
      </c>
      <c r="R4847" t="str">
        <f>TEXT(dDate[[#This Row],[Date]],"yyy - mm - mmm")</f>
        <v>1985 - 04 - Apr</v>
      </c>
      <c r="S4847">
        <f t="shared" si="330"/>
        <v>1985</v>
      </c>
    </row>
    <row r="4848" spans="14:19" x14ac:dyDescent="0.25">
      <c r="N4848" s="10">
        <v>31145</v>
      </c>
      <c r="O4848">
        <f t="shared" si="327"/>
        <v>8</v>
      </c>
      <c r="P4848">
        <f t="shared" si="328"/>
        <v>4</v>
      </c>
      <c r="Q4848" t="str">
        <f t="shared" si="329"/>
        <v>Apr</v>
      </c>
      <c r="R4848" t="str">
        <f>TEXT(dDate[[#This Row],[Date]],"yyy - mm - mmm")</f>
        <v>1985 - 04 - Apr</v>
      </c>
      <c r="S4848">
        <f t="shared" si="330"/>
        <v>1985</v>
      </c>
    </row>
    <row r="4849" spans="14:19" x14ac:dyDescent="0.25">
      <c r="N4849" s="10">
        <v>31146</v>
      </c>
      <c r="O4849">
        <f t="shared" si="327"/>
        <v>9</v>
      </c>
      <c r="P4849">
        <f t="shared" si="328"/>
        <v>4</v>
      </c>
      <c r="Q4849" t="str">
        <f t="shared" si="329"/>
        <v>Apr</v>
      </c>
      <c r="R4849" t="str">
        <f>TEXT(dDate[[#This Row],[Date]],"yyy - mm - mmm")</f>
        <v>1985 - 04 - Apr</v>
      </c>
      <c r="S4849">
        <f t="shared" si="330"/>
        <v>1985</v>
      </c>
    </row>
    <row r="4850" spans="14:19" x14ac:dyDescent="0.25">
      <c r="N4850" s="10">
        <v>31147</v>
      </c>
      <c r="O4850">
        <f t="shared" si="327"/>
        <v>10</v>
      </c>
      <c r="P4850">
        <f t="shared" si="328"/>
        <v>4</v>
      </c>
      <c r="Q4850" t="str">
        <f t="shared" si="329"/>
        <v>Apr</v>
      </c>
      <c r="R4850" t="str">
        <f>TEXT(dDate[[#This Row],[Date]],"yyy - mm - mmm")</f>
        <v>1985 - 04 - Apr</v>
      </c>
      <c r="S4850">
        <f t="shared" si="330"/>
        <v>1985</v>
      </c>
    </row>
    <row r="4851" spans="14:19" x14ac:dyDescent="0.25">
      <c r="N4851" s="10">
        <v>31148</v>
      </c>
      <c r="O4851">
        <f t="shared" si="327"/>
        <v>11</v>
      </c>
      <c r="P4851">
        <f t="shared" si="328"/>
        <v>4</v>
      </c>
      <c r="Q4851" t="str">
        <f t="shared" si="329"/>
        <v>Apr</v>
      </c>
      <c r="R4851" t="str">
        <f>TEXT(dDate[[#This Row],[Date]],"yyy - mm - mmm")</f>
        <v>1985 - 04 - Apr</v>
      </c>
      <c r="S4851">
        <f t="shared" si="330"/>
        <v>1985</v>
      </c>
    </row>
    <row r="4852" spans="14:19" x14ac:dyDescent="0.25">
      <c r="N4852" s="10">
        <v>31149</v>
      </c>
      <c r="O4852">
        <f t="shared" si="327"/>
        <v>12</v>
      </c>
      <c r="P4852">
        <f t="shared" si="328"/>
        <v>4</v>
      </c>
      <c r="Q4852" t="str">
        <f t="shared" si="329"/>
        <v>Apr</v>
      </c>
      <c r="R4852" t="str">
        <f>TEXT(dDate[[#This Row],[Date]],"yyy - mm - mmm")</f>
        <v>1985 - 04 - Apr</v>
      </c>
      <c r="S4852">
        <f t="shared" si="330"/>
        <v>1985</v>
      </c>
    </row>
    <row r="4853" spans="14:19" x14ac:dyDescent="0.25">
      <c r="N4853" s="10">
        <v>31150</v>
      </c>
      <c r="O4853">
        <f t="shared" si="327"/>
        <v>13</v>
      </c>
      <c r="P4853">
        <f t="shared" si="328"/>
        <v>4</v>
      </c>
      <c r="Q4853" t="str">
        <f t="shared" si="329"/>
        <v>Apr</v>
      </c>
      <c r="R4853" t="str">
        <f>TEXT(dDate[[#This Row],[Date]],"yyy - mm - mmm")</f>
        <v>1985 - 04 - Apr</v>
      </c>
      <c r="S4853">
        <f t="shared" si="330"/>
        <v>1985</v>
      </c>
    </row>
    <row r="4854" spans="14:19" x14ac:dyDescent="0.25">
      <c r="N4854" s="10">
        <v>31151</v>
      </c>
      <c r="O4854">
        <f t="shared" si="327"/>
        <v>14</v>
      </c>
      <c r="P4854">
        <f t="shared" si="328"/>
        <v>4</v>
      </c>
      <c r="Q4854" t="str">
        <f t="shared" si="329"/>
        <v>Apr</v>
      </c>
      <c r="R4854" t="str">
        <f>TEXT(dDate[[#This Row],[Date]],"yyy - mm - mmm")</f>
        <v>1985 - 04 - Apr</v>
      </c>
      <c r="S4854">
        <f t="shared" si="330"/>
        <v>1985</v>
      </c>
    </row>
    <row r="4855" spans="14:19" x14ac:dyDescent="0.25">
      <c r="N4855" s="10">
        <v>31152</v>
      </c>
      <c r="O4855">
        <f t="shared" si="327"/>
        <v>15</v>
      </c>
      <c r="P4855">
        <f t="shared" si="328"/>
        <v>4</v>
      </c>
      <c r="Q4855" t="str">
        <f t="shared" si="329"/>
        <v>Apr</v>
      </c>
      <c r="R4855" t="str">
        <f>TEXT(dDate[[#This Row],[Date]],"yyy - mm - mmm")</f>
        <v>1985 - 04 - Apr</v>
      </c>
      <c r="S4855">
        <f t="shared" si="330"/>
        <v>1985</v>
      </c>
    </row>
    <row r="4856" spans="14:19" x14ac:dyDescent="0.25">
      <c r="N4856" s="10">
        <v>31153</v>
      </c>
      <c r="O4856">
        <f t="shared" si="327"/>
        <v>16</v>
      </c>
      <c r="P4856">
        <f t="shared" si="328"/>
        <v>4</v>
      </c>
      <c r="Q4856" t="str">
        <f t="shared" si="329"/>
        <v>Apr</v>
      </c>
      <c r="R4856" t="str">
        <f>TEXT(dDate[[#This Row],[Date]],"yyy - mm - mmm")</f>
        <v>1985 - 04 - Apr</v>
      </c>
      <c r="S4856">
        <f t="shared" si="330"/>
        <v>1985</v>
      </c>
    </row>
    <row r="4857" spans="14:19" x14ac:dyDescent="0.25">
      <c r="N4857" s="10">
        <v>31154</v>
      </c>
      <c r="O4857">
        <f t="shared" si="327"/>
        <v>17</v>
      </c>
      <c r="P4857">
        <f t="shared" si="328"/>
        <v>4</v>
      </c>
      <c r="Q4857" t="str">
        <f t="shared" si="329"/>
        <v>Apr</v>
      </c>
      <c r="R4857" t="str">
        <f>TEXT(dDate[[#This Row],[Date]],"yyy - mm - mmm")</f>
        <v>1985 - 04 - Apr</v>
      </c>
      <c r="S4857">
        <f t="shared" si="330"/>
        <v>1985</v>
      </c>
    </row>
    <row r="4858" spans="14:19" x14ac:dyDescent="0.25">
      <c r="N4858" s="10">
        <v>31155</v>
      </c>
      <c r="O4858">
        <f t="shared" si="327"/>
        <v>18</v>
      </c>
      <c r="P4858">
        <f t="shared" si="328"/>
        <v>4</v>
      </c>
      <c r="Q4858" t="str">
        <f t="shared" si="329"/>
        <v>Apr</v>
      </c>
      <c r="R4858" t="str">
        <f>TEXT(dDate[[#This Row],[Date]],"yyy - mm - mmm")</f>
        <v>1985 - 04 - Apr</v>
      </c>
      <c r="S4858">
        <f t="shared" si="330"/>
        <v>1985</v>
      </c>
    </row>
    <row r="4859" spans="14:19" x14ac:dyDescent="0.25">
      <c r="N4859" s="10">
        <v>31156</v>
      </c>
      <c r="O4859">
        <f t="shared" si="327"/>
        <v>19</v>
      </c>
      <c r="P4859">
        <f t="shared" si="328"/>
        <v>4</v>
      </c>
      <c r="Q4859" t="str">
        <f t="shared" si="329"/>
        <v>Apr</v>
      </c>
      <c r="R4859" t="str">
        <f>TEXT(dDate[[#This Row],[Date]],"yyy - mm - mmm")</f>
        <v>1985 - 04 - Apr</v>
      </c>
      <c r="S4859">
        <f t="shared" si="330"/>
        <v>1985</v>
      </c>
    </row>
    <row r="4860" spans="14:19" x14ac:dyDescent="0.25">
      <c r="N4860" s="10">
        <v>31157</v>
      </c>
      <c r="O4860">
        <f t="shared" si="327"/>
        <v>20</v>
      </c>
      <c r="P4860">
        <f t="shared" si="328"/>
        <v>4</v>
      </c>
      <c r="Q4860" t="str">
        <f t="shared" si="329"/>
        <v>Apr</v>
      </c>
      <c r="R4860" t="str">
        <f>TEXT(dDate[[#This Row],[Date]],"yyy - mm - mmm")</f>
        <v>1985 - 04 - Apr</v>
      </c>
      <c r="S4860">
        <f t="shared" si="330"/>
        <v>1985</v>
      </c>
    </row>
    <row r="4861" spans="14:19" x14ac:dyDescent="0.25">
      <c r="N4861" s="10">
        <v>31158</v>
      </c>
      <c r="O4861">
        <f t="shared" si="327"/>
        <v>21</v>
      </c>
      <c r="P4861">
        <f t="shared" si="328"/>
        <v>4</v>
      </c>
      <c r="Q4861" t="str">
        <f t="shared" si="329"/>
        <v>Apr</v>
      </c>
      <c r="R4861" t="str">
        <f>TEXT(dDate[[#This Row],[Date]],"yyy - mm - mmm")</f>
        <v>1985 - 04 - Apr</v>
      </c>
      <c r="S4861">
        <f t="shared" si="330"/>
        <v>1985</v>
      </c>
    </row>
    <row r="4862" spans="14:19" x14ac:dyDescent="0.25">
      <c r="N4862" s="10">
        <v>31159</v>
      </c>
      <c r="O4862">
        <f t="shared" si="327"/>
        <v>22</v>
      </c>
      <c r="P4862">
        <f t="shared" si="328"/>
        <v>4</v>
      </c>
      <c r="Q4862" t="str">
        <f t="shared" si="329"/>
        <v>Apr</v>
      </c>
      <c r="R4862" t="str">
        <f>TEXT(dDate[[#This Row],[Date]],"yyy - mm - mmm")</f>
        <v>1985 - 04 - Apr</v>
      </c>
      <c r="S4862">
        <f t="shared" si="330"/>
        <v>1985</v>
      </c>
    </row>
    <row r="4863" spans="14:19" x14ac:dyDescent="0.25">
      <c r="N4863" s="10">
        <v>31160</v>
      </c>
      <c r="O4863">
        <f t="shared" si="327"/>
        <v>23</v>
      </c>
      <c r="P4863">
        <f t="shared" si="328"/>
        <v>4</v>
      </c>
      <c r="Q4863" t="str">
        <f t="shared" si="329"/>
        <v>Apr</v>
      </c>
      <c r="R4863" t="str">
        <f>TEXT(dDate[[#This Row],[Date]],"yyy - mm - mmm")</f>
        <v>1985 - 04 - Apr</v>
      </c>
      <c r="S4863">
        <f t="shared" si="330"/>
        <v>1985</v>
      </c>
    </row>
    <row r="4864" spans="14:19" x14ac:dyDescent="0.25">
      <c r="N4864" s="10">
        <v>31161</v>
      </c>
      <c r="O4864">
        <f t="shared" si="327"/>
        <v>24</v>
      </c>
      <c r="P4864">
        <f t="shared" si="328"/>
        <v>4</v>
      </c>
      <c r="Q4864" t="str">
        <f t="shared" si="329"/>
        <v>Apr</v>
      </c>
      <c r="R4864" t="str">
        <f>TEXT(dDate[[#This Row],[Date]],"yyy - mm - mmm")</f>
        <v>1985 - 04 - Apr</v>
      </c>
      <c r="S4864">
        <f t="shared" si="330"/>
        <v>1985</v>
      </c>
    </row>
    <row r="4865" spans="14:19" x14ac:dyDescent="0.25">
      <c r="N4865" s="10">
        <v>31162</v>
      </c>
      <c r="O4865">
        <f t="shared" si="327"/>
        <v>25</v>
      </c>
      <c r="P4865">
        <f t="shared" si="328"/>
        <v>4</v>
      </c>
      <c r="Q4865" t="str">
        <f t="shared" si="329"/>
        <v>Apr</v>
      </c>
      <c r="R4865" t="str">
        <f>TEXT(dDate[[#This Row],[Date]],"yyy - mm - mmm")</f>
        <v>1985 - 04 - Apr</v>
      </c>
      <c r="S4865">
        <f t="shared" si="330"/>
        <v>1985</v>
      </c>
    </row>
    <row r="4866" spans="14:19" x14ac:dyDescent="0.25">
      <c r="N4866" s="10">
        <v>31163</v>
      </c>
      <c r="O4866">
        <f t="shared" si="327"/>
        <v>26</v>
      </c>
      <c r="P4866">
        <f t="shared" si="328"/>
        <v>4</v>
      </c>
      <c r="Q4866" t="str">
        <f t="shared" si="329"/>
        <v>Apr</v>
      </c>
      <c r="R4866" t="str">
        <f>TEXT(dDate[[#This Row],[Date]],"yyy - mm - mmm")</f>
        <v>1985 - 04 - Apr</v>
      </c>
      <c r="S4866">
        <f t="shared" si="330"/>
        <v>1985</v>
      </c>
    </row>
    <row r="4867" spans="14:19" x14ac:dyDescent="0.25">
      <c r="N4867" s="10">
        <v>31164</v>
      </c>
      <c r="O4867">
        <f t="shared" ref="O4867:O4930" si="331">DAY(N4867)</f>
        <v>27</v>
      </c>
      <c r="P4867">
        <f t="shared" ref="P4867:P4930" si="332">MONTH(N4867)</f>
        <v>4</v>
      </c>
      <c r="Q4867" t="str">
        <f t="shared" ref="Q4867:Q4930" si="333">TEXT(N4867,"mmm")</f>
        <v>Apr</v>
      </c>
      <c r="R4867" t="str">
        <f>TEXT(dDate[[#This Row],[Date]],"yyy - mm - mmm")</f>
        <v>1985 - 04 - Apr</v>
      </c>
      <c r="S4867">
        <f t="shared" ref="S4867:S4930" si="334">YEAR(N4867)</f>
        <v>1985</v>
      </c>
    </row>
    <row r="4868" spans="14:19" x14ac:dyDescent="0.25">
      <c r="N4868" s="10">
        <v>31165</v>
      </c>
      <c r="O4868">
        <f t="shared" si="331"/>
        <v>28</v>
      </c>
      <c r="P4868">
        <f t="shared" si="332"/>
        <v>4</v>
      </c>
      <c r="Q4868" t="str">
        <f t="shared" si="333"/>
        <v>Apr</v>
      </c>
      <c r="R4868" t="str">
        <f>TEXT(dDate[[#This Row],[Date]],"yyy - mm - mmm")</f>
        <v>1985 - 04 - Apr</v>
      </c>
      <c r="S4868">
        <f t="shared" si="334"/>
        <v>1985</v>
      </c>
    </row>
    <row r="4869" spans="14:19" x14ac:dyDescent="0.25">
      <c r="N4869" s="10">
        <v>31166</v>
      </c>
      <c r="O4869">
        <f t="shared" si="331"/>
        <v>29</v>
      </c>
      <c r="P4869">
        <f t="shared" si="332"/>
        <v>4</v>
      </c>
      <c r="Q4869" t="str">
        <f t="shared" si="333"/>
        <v>Apr</v>
      </c>
      <c r="R4869" t="str">
        <f>TEXT(dDate[[#This Row],[Date]],"yyy - mm - mmm")</f>
        <v>1985 - 04 - Apr</v>
      </c>
      <c r="S4869">
        <f t="shared" si="334"/>
        <v>1985</v>
      </c>
    </row>
    <row r="4870" spans="14:19" x14ac:dyDescent="0.25">
      <c r="N4870" s="10">
        <v>31167</v>
      </c>
      <c r="O4870">
        <f t="shared" si="331"/>
        <v>30</v>
      </c>
      <c r="P4870">
        <f t="shared" si="332"/>
        <v>4</v>
      </c>
      <c r="Q4870" t="str">
        <f t="shared" si="333"/>
        <v>Apr</v>
      </c>
      <c r="R4870" t="str">
        <f>TEXT(dDate[[#This Row],[Date]],"yyy - mm - mmm")</f>
        <v>1985 - 04 - Apr</v>
      </c>
      <c r="S4870">
        <f t="shared" si="334"/>
        <v>1985</v>
      </c>
    </row>
    <row r="4871" spans="14:19" x14ac:dyDescent="0.25">
      <c r="N4871" s="10">
        <v>31168</v>
      </c>
      <c r="O4871">
        <f t="shared" si="331"/>
        <v>1</v>
      </c>
      <c r="P4871">
        <f t="shared" si="332"/>
        <v>5</v>
      </c>
      <c r="Q4871" t="str">
        <f t="shared" si="333"/>
        <v>May</v>
      </c>
      <c r="R4871" t="str">
        <f>TEXT(dDate[[#This Row],[Date]],"yyy - mm - mmm")</f>
        <v>1985 - 05 - May</v>
      </c>
      <c r="S4871">
        <f t="shared" si="334"/>
        <v>1985</v>
      </c>
    </row>
    <row r="4872" spans="14:19" x14ac:dyDescent="0.25">
      <c r="N4872" s="10">
        <v>31169</v>
      </c>
      <c r="O4872">
        <f t="shared" si="331"/>
        <v>2</v>
      </c>
      <c r="P4872">
        <f t="shared" si="332"/>
        <v>5</v>
      </c>
      <c r="Q4872" t="str">
        <f t="shared" si="333"/>
        <v>May</v>
      </c>
      <c r="R4872" t="str">
        <f>TEXT(dDate[[#This Row],[Date]],"yyy - mm - mmm")</f>
        <v>1985 - 05 - May</v>
      </c>
      <c r="S4872">
        <f t="shared" si="334"/>
        <v>1985</v>
      </c>
    </row>
    <row r="4873" spans="14:19" x14ac:dyDescent="0.25">
      <c r="N4873" s="10">
        <v>31170</v>
      </c>
      <c r="O4873">
        <f t="shared" si="331"/>
        <v>3</v>
      </c>
      <c r="P4873">
        <f t="shared" si="332"/>
        <v>5</v>
      </c>
      <c r="Q4873" t="str">
        <f t="shared" si="333"/>
        <v>May</v>
      </c>
      <c r="R4873" t="str">
        <f>TEXT(dDate[[#This Row],[Date]],"yyy - mm - mmm")</f>
        <v>1985 - 05 - May</v>
      </c>
      <c r="S4873">
        <f t="shared" si="334"/>
        <v>1985</v>
      </c>
    </row>
    <row r="4874" spans="14:19" x14ac:dyDescent="0.25">
      <c r="N4874" s="10">
        <v>31171</v>
      </c>
      <c r="O4874">
        <f t="shared" si="331"/>
        <v>4</v>
      </c>
      <c r="P4874">
        <f t="shared" si="332"/>
        <v>5</v>
      </c>
      <c r="Q4874" t="str">
        <f t="shared" si="333"/>
        <v>May</v>
      </c>
      <c r="R4874" t="str">
        <f>TEXT(dDate[[#This Row],[Date]],"yyy - mm - mmm")</f>
        <v>1985 - 05 - May</v>
      </c>
      <c r="S4874">
        <f t="shared" si="334"/>
        <v>1985</v>
      </c>
    </row>
    <row r="4875" spans="14:19" x14ac:dyDescent="0.25">
      <c r="N4875" s="10">
        <v>31172</v>
      </c>
      <c r="O4875">
        <f t="shared" si="331"/>
        <v>5</v>
      </c>
      <c r="P4875">
        <f t="shared" si="332"/>
        <v>5</v>
      </c>
      <c r="Q4875" t="str">
        <f t="shared" si="333"/>
        <v>May</v>
      </c>
      <c r="R4875" t="str">
        <f>TEXT(dDate[[#This Row],[Date]],"yyy - mm - mmm")</f>
        <v>1985 - 05 - May</v>
      </c>
      <c r="S4875">
        <f t="shared" si="334"/>
        <v>1985</v>
      </c>
    </row>
    <row r="4876" spans="14:19" x14ac:dyDescent="0.25">
      <c r="N4876" s="10">
        <v>31173</v>
      </c>
      <c r="O4876">
        <f t="shared" si="331"/>
        <v>6</v>
      </c>
      <c r="P4876">
        <f t="shared" si="332"/>
        <v>5</v>
      </c>
      <c r="Q4876" t="str">
        <f t="shared" si="333"/>
        <v>May</v>
      </c>
      <c r="R4876" t="str">
        <f>TEXT(dDate[[#This Row],[Date]],"yyy - mm - mmm")</f>
        <v>1985 - 05 - May</v>
      </c>
      <c r="S4876">
        <f t="shared" si="334"/>
        <v>1985</v>
      </c>
    </row>
    <row r="4877" spans="14:19" x14ac:dyDescent="0.25">
      <c r="N4877" s="10">
        <v>31174</v>
      </c>
      <c r="O4877">
        <f t="shared" si="331"/>
        <v>7</v>
      </c>
      <c r="P4877">
        <f t="shared" si="332"/>
        <v>5</v>
      </c>
      <c r="Q4877" t="str">
        <f t="shared" si="333"/>
        <v>May</v>
      </c>
      <c r="R4877" t="str">
        <f>TEXT(dDate[[#This Row],[Date]],"yyy - mm - mmm")</f>
        <v>1985 - 05 - May</v>
      </c>
      <c r="S4877">
        <f t="shared" si="334"/>
        <v>1985</v>
      </c>
    </row>
    <row r="4878" spans="14:19" x14ac:dyDescent="0.25">
      <c r="N4878" s="10">
        <v>31175</v>
      </c>
      <c r="O4878">
        <f t="shared" si="331"/>
        <v>8</v>
      </c>
      <c r="P4878">
        <f t="shared" si="332"/>
        <v>5</v>
      </c>
      <c r="Q4878" t="str">
        <f t="shared" si="333"/>
        <v>May</v>
      </c>
      <c r="R4878" t="str">
        <f>TEXT(dDate[[#This Row],[Date]],"yyy - mm - mmm")</f>
        <v>1985 - 05 - May</v>
      </c>
      <c r="S4878">
        <f t="shared" si="334"/>
        <v>1985</v>
      </c>
    </row>
    <row r="4879" spans="14:19" x14ac:dyDescent="0.25">
      <c r="N4879" s="10">
        <v>31176</v>
      </c>
      <c r="O4879">
        <f t="shared" si="331"/>
        <v>9</v>
      </c>
      <c r="P4879">
        <f t="shared" si="332"/>
        <v>5</v>
      </c>
      <c r="Q4879" t="str">
        <f t="shared" si="333"/>
        <v>May</v>
      </c>
      <c r="R4879" t="str">
        <f>TEXT(dDate[[#This Row],[Date]],"yyy - mm - mmm")</f>
        <v>1985 - 05 - May</v>
      </c>
      <c r="S4879">
        <f t="shared" si="334"/>
        <v>1985</v>
      </c>
    </row>
    <row r="4880" spans="14:19" x14ac:dyDescent="0.25">
      <c r="N4880" s="10">
        <v>31177</v>
      </c>
      <c r="O4880">
        <f t="shared" si="331"/>
        <v>10</v>
      </c>
      <c r="P4880">
        <f t="shared" si="332"/>
        <v>5</v>
      </c>
      <c r="Q4880" t="str">
        <f t="shared" si="333"/>
        <v>May</v>
      </c>
      <c r="R4880" t="str">
        <f>TEXT(dDate[[#This Row],[Date]],"yyy - mm - mmm")</f>
        <v>1985 - 05 - May</v>
      </c>
      <c r="S4880">
        <f t="shared" si="334"/>
        <v>1985</v>
      </c>
    </row>
    <row r="4881" spans="14:19" x14ac:dyDescent="0.25">
      <c r="N4881" s="10">
        <v>31178</v>
      </c>
      <c r="O4881">
        <f t="shared" si="331"/>
        <v>11</v>
      </c>
      <c r="P4881">
        <f t="shared" si="332"/>
        <v>5</v>
      </c>
      <c r="Q4881" t="str">
        <f t="shared" si="333"/>
        <v>May</v>
      </c>
      <c r="R4881" t="str">
        <f>TEXT(dDate[[#This Row],[Date]],"yyy - mm - mmm")</f>
        <v>1985 - 05 - May</v>
      </c>
      <c r="S4881">
        <f t="shared" si="334"/>
        <v>1985</v>
      </c>
    </row>
    <row r="4882" spans="14:19" x14ac:dyDescent="0.25">
      <c r="N4882" s="10">
        <v>31179</v>
      </c>
      <c r="O4882">
        <f t="shared" si="331"/>
        <v>12</v>
      </c>
      <c r="P4882">
        <f t="shared" si="332"/>
        <v>5</v>
      </c>
      <c r="Q4882" t="str">
        <f t="shared" si="333"/>
        <v>May</v>
      </c>
      <c r="R4882" t="str">
        <f>TEXT(dDate[[#This Row],[Date]],"yyy - mm - mmm")</f>
        <v>1985 - 05 - May</v>
      </c>
      <c r="S4882">
        <f t="shared" si="334"/>
        <v>1985</v>
      </c>
    </row>
    <row r="4883" spans="14:19" x14ac:dyDescent="0.25">
      <c r="N4883" s="10">
        <v>31180</v>
      </c>
      <c r="O4883">
        <f t="shared" si="331"/>
        <v>13</v>
      </c>
      <c r="P4883">
        <f t="shared" si="332"/>
        <v>5</v>
      </c>
      <c r="Q4883" t="str">
        <f t="shared" si="333"/>
        <v>May</v>
      </c>
      <c r="R4883" t="str">
        <f>TEXT(dDate[[#This Row],[Date]],"yyy - mm - mmm")</f>
        <v>1985 - 05 - May</v>
      </c>
      <c r="S4883">
        <f t="shared" si="334"/>
        <v>1985</v>
      </c>
    </row>
    <row r="4884" spans="14:19" x14ac:dyDescent="0.25">
      <c r="N4884" s="10">
        <v>31181</v>
      </c>
      <c r="O4884">
        <f t="shared" si="331"/>
        <v>14</v>
      </c>
      <c r="P4884">
        <f t="shared" si="332"/>
        <v>5</v>
      </c>
      <c r="Q4884" t="str">
        <f t="shared" si="333"/>
        <v>May</v>
      </c>
      <c r="R4884" t="str">
        <f>TEXT(dDate[[#This Row],[Date]],"yyy - mm - mmm")</f>
        <v>1985 - 05 - May</v>
      </c>
      <c r="S4884">
        <f t="shared" si="334"/>
        <v>1985</v>
      </c>
    </row>
    <row r="4885" spans="14:19" x14ac:dyDescent="0.25">
      <c r="N4885" s="10">
        <v>31182</v>
      </c>
      <c r="O4885">
        <f t="shared" si="331"/>
        <v>15</v>
      </c>
      <c r="P4885">
        <f t="shared" si="332"/>
        <v>5</v>
      </c>
      <c r="Q4885" t="str">
        <f t="shared" si="333"/>
        <v>May</v>
      </c>
      <c r="R4885" t="str">
        <f>TEXT(dDate[[#This Row],[Date]],"yyy - mm - mmm")</f>
        <v>1985 - 05 - May</v>
      </c>
      <c r="S4885">
        <f t="shared" si="334"/>
        <v>1985</v>
      </c>
    </row>
    <row r="4886" spans="14:19" x14ac:dyDescent="0.25">
      <c r="N4886" s="10">
        <v>31183</v>
      </c>
      <c r="O4886">
        <f t="shared" si="331"/>
        <v>16</v>
      </c>
      <c r="P4886">
        <f t="shared" si="332"/>
        <v>5</v>
      </c>
      <c r="Q4886" t="str">
        <f t="shared" si="333"/>
        <v>May</v>
      </c>
      <c r="R4886" t="str">
        <f>TEXT(dDate[[#This Row],[Date]],"yyy - mm - mmm")</f>
        <v>1985 - 05 - May</v>
      </c>
      <c r="S4886">
        <f t="shared" si="334"/>
        <v>1985</v>
      </c>
    </row>
    <row r="4887" spans="14:19" x14ac:dyDescent="0.25">
      <c r="N4887" s="10">
        <v>31184</v>
      </c>
      <c r="O4887">
        <f t="shared" si="331"/>
        <v>17</v>
      </c>
      <c r="P4887">
        <f t="shared" si="332"/>
        <v>5</v>
      </c>
      <c r="Q4887" t="str">
        <f t="shared" si="333"/>
        <v>May</v>
      </c>
      <c r="R4887" t="str">
        <f>TEXT(dDate[[#This Row],[Date]],"yyy - mm - mmm")</f>
        <v>1985 - 05 - May</v>
      </c>
      <c r="S4887">
        <f t="shared" si="334"/>
        <v>1985</v>
      </c>
    </row>
    <row r="4888" spans="14:19" x14ac:dyDescent="0.25">
      <c r="N4888" s="10">
        <v>31185</v>
      </c>
      <c r="O4888">
        <f t="shared" si="331"/>
        <v>18</v>
      </c>
      <c r="P4888">
        <f t="shared" si="332"/>
        <v>5</v>
      </c>
      <c r="Q4888" t="str">
        <f t="shared" si="333"/>
        <v>May</v>
      </c>
      <c r="R4888" t="str">
        <f>TEXT(dDate[[#This Row],[Date]],"yyy - mm - mmm")</f>
        <v>1985 - 05 - May</v>
      </c>
      <c r="S4888">
        <f t="shared" si="334"/>
        <v>1985</v>
      </c>
    </row>
    <row r="4889" spans="14:19" x14ac:dyDescent="0.25">
      <c r="N4889" s="10">
        <v>31186</v>
      </c>
      <c r="O4889">
        <f t="shared" si="331"/>
        <v>19</v>
      </c>
      <c r="P4889">
        <f t="shared" si="332"/>
        <v>5</v>
      </c>
      <c r="Q4889" t="str">
        <f t="shared" si="333"/>
        <v>May</v>
      </c>
      <c r="R4889" t="str">
        <f>TEXT(dDate[[#This Row],[Date]],"yyy - mm - mmm")</f>
        <v>1985 - 05 - May</v>
      </c>
      <c r="S4889">
        <f t="shared" si="334"/>
        <v>1985</v>
      </c>
    </row>
    <row r="4890" spans="14:19" x14ac:dyDescent="0.25">
      <c r="N4890" s="10">
        <v>31187</v>
      </c>
      <c r="O4890">
        <f t="shared" si="331"/>
        <v>20</v>
      </c>
      <c r="P4890">
        <f t="shared" si="332"/>
        <v>5</v>
      </c>
      <c r="Q4890" t="str">
        <f t="shared" si="333"/>
        <v>May</v>
      </c>
      <c r="R4890" t="str">
        <f>TEXT(dDate[[#This Row],[Date]],"yyy - mm - mmm")</f>
        <v>1985 - 05 - May</v>
      </c>
      <c r="S4890">
        <f t="shared" si="334"/>
        <v>1985</v>
      </c>
    </row>
    <row r="4891" spans="14:19" x14ac:dyDescent="0.25">
      <c r="N4891" s="10">
        <v>31188</v>
      </c>
      <c r="O4891">
        <f t="shared" si="331"/>
        <v>21</v>
      </c>
      <c r="P4891">
        <f t="shared" si="332"/>
        <v>5</v>
      </c>
      <c r="Q4891" t="str">
        <f t="shared" si="333"/>
        <v>May</v>
      </c>
      <c r="R4891" t="str">
        <f>TEXT(dDate[[#This Row],[Date]],"yyy - mm - mmm")</f>
        <v>1985 - 05 - May</v>
      </c>
      <c r="S4891">
        <f t="shared" si="334"/>
        <v>1985</v>
      </c>
    </row>
    <row r="4892" spans="14:19" x14ac:dyDescent="0.25">
      <c r="N4892" s="10">
        <v>31189</v>
      </c>
      <c r="O4892">
        <f t="shared" si="331"/>
        <v>22</v>
      </c>
      <c r="P4892">
        <f t="shared" si="332"/>
        <v>5</v>
      </c>
      <c r="Q4892" t="str">
        <f t="shared" si="333"/>
        <v>May</v>
      </c>
      <c r="R4892" t="str">
        <f>TEXT(dDate[[#This Row],[Date]],"yyy - mm - mmm")</f>
        <v>1985 - 05 - May</v>
      </c>
      <c r="S4892">
        <f t="shared" si="334"/>
        <v>1985</v>
      </c>
    </row>
    <row r="4893" spans="14:19" x14ac:dyDescent="0.25">
      <c r="N4893" s="10">
        <v>31190</v>
      </c>
      <c r="O4893">
        <f t="shared" si="331"/>
        <v>23</v>
      </c>
      <c r="P4893">
        <f t="shared" si="332"/>
        <v>5</v>
      </c>
      <c r="Q4893" t="str">
        <f t="shared" si="333"/>
        <v>May</v>
      </c>
      <c r="R4893" t="str">
        <f>TEXT(dDate[[#This Row],[Date]],"yyy - mm - mmm")</f>
        <v>1985 - 05 - May</v>
      </c>
      <c r="S4893">
        <f t="shared" si="334"/>
        <v>1985</v>
      </c>
    </row>
    <row r="4894" spans="14:19" x14ac:dyDescent="0.25">
      <c r="N4894" s="10">
        <v>31191</v>
      </c>
      <c r="O4894">
        <f t="shared" si="331"/>
        <v>24</v>
      </c>
      <c r="P4894">
        <f t="shared" si="332"/>
        <v>5</v>
      </c>
      <c r="Q4894" t="str">
        <f t="shared" si="333"/>
        <v>May</v>
      </c>
      <c r="R4894" t="str">
        <f>TEXT(dDate[[#This Row],[Date]],"yyy - mm - mmm")</f>
        <v>1985 - 05 - May</v>
      </c>
      <c r="S4894">
        <f t="shared" si="334"/>
        <v>1985</v>
      </c>
    </row>
    <row r="4895" spans="14:19" x14ac:dyDescent="0.25">
      <c r="N4895" s="10">
        <v>31192</v>
      </c>
      <c r="O4895">
        <f t="shared" si="331"/>
        <v>25</v>
      </c>
      <c r="P4895">
        <f t="shared" si="332"/>
        <v>5</v>
      </c>
      <c r="Q4895" t="str">
        <f t="shared" si="333"/>
        <v>May</v>
      </c>
      <c r="R4895" t="str">
        <f>TEXT(dDate[[#This Row],[Date]],"yyy - mm - mmm")</f>
        <v>1985 - 05 - May</v>
      </c>
      <c r="S4895">
        <f t="shared" si="334"/>
        <v>1985</v>
      </c>
    </row>
    <row r="4896" spans="14:19" x14ac:dyDescent="0.25">
      <c r="N4896" s="10">
        <v>31193</v>
      </c>
      <c r="O4896">
        <f t="shared" si="331"/>
        <v>26</v>
      </c>
      <c r="P4896">
        <f t="shared" si="332"/>
        <v>5</v>
      </c>
      <c r="Q4896" t="str">
        <f t="shared" si="333"/>
        <v>May</v>
      </c>
      <c r="R4896" t="str">
        <f>TEXT(dDate[[#This Row],[Date]],"yyy - mm - mmm")</f>
        <v>1985 - 05 - May</v>
      </c>
      <c r="S4896">
        <f t="shared" si="334"/>
        <v>1985</v>
      </c>
    </row>
    <row r="4897" spans="14:19" x14ac:dyDescent="0.25">
      <c r="N4897" s="10">
        <v>31194</v>
      </c>
      <c r="O4897">
        <f t="shared" si="331"/>
        <v>27</v>
      </c>
      <c r="P4897">
        <f t="shared" si="332"/>
        <v>5</v>
      </c>
      <c r="Q4897" t="str">
        <f t="shared" si="333"/>
        <v>May</v>
      </c>
      <c r="R4897" t="str">
        <f>TEXT(dDate[[#This Row],[Date]],"yyy - mm - mmm")</f>
        <v>1985 - 05 - May</v>
      </c>
      <c r="S4897">
        <f t="shared" si="334"/>
        <v>1985</v>
      </c>
    </row>
    <row r="4898" spans="14:19" x14ac:dyDescent="0.25">
      <c r="N4898" s="10">
        <v>31195</v>
      </c>
      <c r="O4898">
        <f t="shared" si="331"/>
        <v>28</v>
      </c>
      <c r="P4898">
        <f t="shared" si="332"/>
        <v>5</v>
      </c>
      <c r="Q4898" t="str">
        <f t="shared" si="333"/>
        <v>May</v>
      </c>
      <c r="R4898" t="str">
        <f>TEXT(dDate[[#This Row],[Date]],"yyy - mm - mmm")</f>
        <v>1985 - 05 - May</v>
      </c>
      <c r="S4898">
        <f t="shared" si="334"/>
        <v>1985</v>
      </c>
    </row>
    <row r="4899" spans="14:19" x14ac:dyDescent="0.25">
      <c r="N4899" s="10">
        <v>31196</v>
      </c>
      <c r="O4899">
        <f t="shared" si="331"/>
        <v>29</v>
      </c>
      <c r="P4899">
        <f t="shared" si="332"/>
        <v>5</v>
      </c>
      <c r="Q4899" t="str">
        <f t="shared" si="333"/>
        <v>May</v>
      </c>
      <c r="R4899" t="str">
        <f>TEXT(dDate[[#This Row],[Date]],"yyy - mm - mmm")</f>
        <v>1985 - 05 - May</v>
      </c>
      <c r="S4899">
        <f t="shared" si="334"/>
        <v>1985</v>
      </c>
    </row>
    <row r="4900" spans="14:19" x14ac:dyDescent="0.25">
      <c r="N4900" s="10">
        <v>31197</v>
      </c>
      <c r="O4900">
        <f t="shared" si="331"/>
        <v>30</v>
      </c>
      <c r="P4900">
        <f t="shared" si="332"/>
        <v>5</v>
      </c>
      <c r="Q4900" t="str">
        <f t="shared" si="333"/>
        <v>May</v>
      </c>
      <c r="R4900" t="str">
        <f>TEXT(dDate[[#This Row],[Date]],"yyy - mm - mmm")</f>
        <v>1985 - 05 - May</v>
      </c>
      <c r="S4900">
        <f t="shared" si="334"/>
        <v>1985</v>
      </c>
    </row>
    <row r="4901" spans="14:19" x14ac:dyDescent="0.25">
      <c r="N4901" s="10">
        <v>31198</v>
      </c>
      <c r="O4901">
        <f t="shared" si="331"/>
        <v>31</v>
      </c>
      <c r="P4901">
        <f t="shared" si="332"/>
        <v>5</v>
      </c>
      <c r="Q4901" t="str">
        <f t="shared" si="333"/>
        <v>May</v>
      </c>
      <c r="R4901" t="str">
        <f>TEXT(dDate[[#This Row],[Date]],"yyy - mm - mmm")</f>
        <v>1985 - 05 - May</v>
      </c>
      <c r="S4901">
        <f t="shared" si="334"/>
        <v>1985</v>
      </c>
    </row>
    <row r="4902" spans="14:19" x14ac:dyDescent="0.25">
      <c r="N4902" s="10">
        <v>31199</v>
      </c>
      <c r="O4902">
        <f t="shared" si="331"/>
        <v>1</v>
      </c>
      <c r="P4902">
        <f t="shared" si="332"/>
        <v>6</v>
      </c>
      <c r="Q4902" t="str">
        <f t="shared" si="333"/>
        <v>Jun</v>
      </c>
      <c r="R4902" t="str">
        <f>TEXT(dDate[[#This Row],[Date]],"yyy - mm - mmm")</f>
        <v>1985 - 06 - Jun</v>
      </c>
      <c r="S4902">
        <f t="shared" si="334"/>
        <v>1985</v>
      </c>
    </row>
    <row r="4903" spans="14:19" x14ac:dyDescent="0.25">
      <c r="N4903" s="10">
        <v>31200</v>
      </c>
      <c r="O4903">
        <f t="shared" si="331"/>
        <v>2</v>
      </c>
      <c r="P4903">
        <f t="shared" si="332"/>
        <v>6</v>
      </c>
      <c r="Q4903" t="str">
        <f t="shared" si="333"/>
        <v>Jun</v>
      </c>
      <c r="R4903" t="str">
        <f>TEXT(dDate[[#This Row],[Date]],"yyy - mm - mmm")</f>
        <v>1985 - 06 - Jun</v>
      </c>
      <c r="S4903">
        <f t="shared" si="334"/>
        <v>1985</v>
      </c>
    </row>
    <row r="4904" spans="14:19" x14ac:dyDescent="0.25">
      <c r="N4904" s="10">
        <v>31201</v>
      </c>
      <c r="O4904">
        <f t="shared" si="331"/>
        <v>3</v>
      </c>
      <c r="P4904">
        <f t="shared" si="332"/>
        <v>6</v>
      </c>
      <c r="Q4904" t="str">
        <f t="shared" si="333"/>
        <v>Jun</v>
      </c>
      <c r="R4904" t="str">
        <f>TEXT(dDate[[#This Row],[Date]],"yyy - mm - mmm")</f>
        <v>1985 - 06 - Jun</v>
      </c>
      <c r="S4904">
        <f t="shared" si="334"/>
        <v>1985</v>
      </c>
    </row>
    <row r="4905" spans="14:19" x14ac:dyDescent="0.25">
      <c r="N4905" s="10">
        <v>31202</v>
      </c>
      <c r="O4905">
        <f t="shared" si="331"/>
        <v>4</v>
      </c>
      <c r="P4905">
        <f t="shared" si="332"/>
        <v>6</v>
      </c>
      <c r="Q4905" t="str">
        <f t="shared" si="333"/>
        <v>Jun</v>
      </c>
      <c r="R4905" t="str">
        <f>TEXT(dDate[[#This Row],[Date]],"yyy - mm - mmm")</f>
        <v>1985 - 06 - Jun</v>
      </c>
      <c r="S4905">
        <f t="shared" si="334"/>
        <v>1985</v>
      </c>
    </row>
    <row r="4906" spans="14:19" x14ac:dyDescent="0.25">
      <c r="N4906" s="10">
        <v>31203</v>
      </c>
      <c r="O4906">
        <f t="shared" si="331"/>
        <v>5</v>
      </c>
      <c r="P4906">
        <f t="shared" si="332"/>
        <v>6</v>
      </c>
      <c r="Q4906" t="str">
        <f t="shared" si="333"/>
        <v>Jun</v>
      </c>
      <c r="R4906" t="str">
        <f>TEXT(dDate[[#This Row],[Date]],"yyy - mm - mmm")</f>
        <v>1985 - 06 - Jun</v>
      </c>
      <c r="S4906">
        <f t="shared" si="334"/>
        <v>1985</v>
      </c>
    </row>
    <row r="4907" spans="14:19" x14ac:dyDescent="0.25">
      <c r="N4907" s="10">
        <v>31204</v>
      </c>
      <c r="O4907">
        <f t="shared" si="331"/>
        <v>6</v>
      </c>
      <c r="P4907">
        <f t="shared" si="332"/>
        <v>6</v>
      </c>
      <c r="Q4907" t="str">
        <f t="shared" si="333"/>
        <v>Jun</v>
      </c>
      <c r="R4907" t="str">
        <f>TEXT(dDate[[#This Row],[Date]],"yyy - mm - mmm")</f>
        <v>1985 - 06 - Jun</v>
      </c>
      <c r="S4907">
        <f t="shared" si="334"/>
        <v>1985</v>
      </c>
    </row>
    <row r="4908" spans="14:19" x14ac:dyDescent="0.25">
      <c r="N4908" s="10">
        <v>31205</v>
      </c>
      <c r="O4908">
        <f t="shared" si="331"/>
        <v>7</v>
      </c>
      <c r="P4908">
        <f t="shared" si="332"/>
        <v>6</v>
      </c>
      <c r="Q4908" t="str">
        <f t="shared" si="333"/>
        <v>Jun</v>
      </c>
      <c r="R4908" t="str">
        <f>TEXT(dDate[[#This Row],[Date]],"yyy - mm - mmm")</f>
        <v>1985 - 06 - Jun</v>
      </c>
      <c r="S4908">
        <f t="shared" si="334"/>
        <v>1985</v>
      </c>
    </row>
    <row r="4909" spans="14:19" x14ac:dyDescent="0.25">
      <c r="N4909" s="10">
        <v>31206</v>
      </c>
      <c r="O4909">
        <f t="shared" si="331"/>
        <v>8</v>
      </c>
      <c r="P4909">
        <f t="shared" si="332"/>
        <v>6</v>
      </c>
      <c r="Q4909" t="str">
        <f t="shared" si="333"/>
        <v>Jun</v>
      </c>
      <c r="R4909" t="str">
        <f>TEXT(dDate[[#This Row],[Date]],"yyy - mm - mmm")</f>
        <v>1985 - 06 - Jun</v>
      </c>
      <c r="S4909">
        <f t="shared" si="334"/>
        <v>1985</v>
      </c>
    </row>
    <row r="4910" spans="14:19" x14ac:dyDescent="0.25">
      <c r="N4910" s="10">
        <v>31207</v>
      </c>
      <c r="O4910">
        <f t="shared" si="331"/>
        <v>9</v>
      </c>
      <c r="P4910">
        <f t="shared" si="332"/>
        <v>6</v>
      </c>
      <c r="Q4910" t="str">
        <f t="shared" si="333"/>
        <v>Jun</v>
      </c>
      <c r="R4910" t="str">
        <f>TEXT(dDate[[#This Row],[Date]],"yyy - mm - mmm")</f>
        <v>1985 - 06 - Jun</v>
      </c>
      <c r="S4910">
        <f t="shared" si="334"/>
        <v>1985</v>
      </c>
    </row>
    <row r="4911" spans="14:19" x14ac:dyDescent="0.25">
      <c r="N4911" s="10">
        <v>31208</v>
      </c>
      <c r="O4911">
        <f t="shared" si="331"/>
        <v>10</v>
      </c>
      <c r="P4911">
        <f t="shared" si="332"/>
        <v>6</v>
      </c>
      <c r="Q4911" t="str">
        <f t="shared" si="333"/>
        <v>Jun</v>
      </c>
      <c r="R4911" t="str">
        <f>TEXT(dDate[[#This Row],[Date]],"yyy - mm - mmm")</f>
        <v>1985 - 06 - Jun</v>
      </c>
      <c r="S4911">
        <f t="shared" si="334"/>
        <v>1985</v>
      </c>
    </row>
    <row r="4912" spans="14:19" x14ac:dyDescent="0.25">
      <c r="N4912" s="10">
        <v>31209</v>
      </c>
      <c r="O4912">
        <f t="shared" si="331"/>
        <v>11</v>
      </c>
      <c r="P4912">
        <f t="shared" si="332"/>
        <v>6</v>
      </c>
      <c r="Q4912" t="str">
        <f t="shared" si="333"/>
        <v>Jun</v>
      </c>
      <c r="R4912" t="str">
        <f>TEXT(dDate[[#This Row],[Date]],"yyy - mm - mmm")</f>
        <v>1985 - 06 - Jun</v>
      </c>
      <c r="S4912">
        <f t="shared" si="334"/>
        <v>1985</v>
      </c>
    </row>
    <row r="4913" spans="14:19" x14ac:dyDescent="0.25">
      <c r="N4913" s="10">
        <v>31210</v>
      </c>
      <c r="O4913">
        <f t="shared" si="331"/>
        <v>12</v>
      </c>
      <c r="P4913">
        <f t="shared" si="332"/>
        <v>6</v>
      </c>
      <c r="Q4913" t="str">
        <f t="shared" si="333"/>
        <v>Jun</v>
      </c>
      <c r="R4913" t="str">
        <f>TEXT(dDate[[#This Row],[Date]],"yyy - mm - mmm")</f>
        <v>1985 - 06 - Jun</v>
      </c>
      <c r="S4913">
        <f t="shared" si="334"/>
        <v>1985</v>
      </c>
    </row>
    <row r="4914" spans="14:19" x14ac:dyDescent="0.25">
      <c r="N4914" s="10">
        <v>31211</v>
      </c>
      <c r="O4914">
        <f t="shared" si="331"/>
        <v>13</v>
      </c>
      <c r="P4914">
        <f t="shared" si="332"/>
        <v>6</v>
      </c>
      <c r="Q4914" t="str">
        <f t="shared" si="333"/>
        <v>Jun</v>
      </c>
      <c r="R4914" t="str">
        <f>TEXT(dDate[[#This Row],[Date]],"yyy - mm - mmm")</f>
        <v>1985 - 06 - Jun</v>
      </c>
      <c r="S4914">
        <f t="shared" si="334"/>
        <v>1985</v>
      </c>
    </row>
    <row r="4915" spans="14:19" x14ac:dyDescent="0.25">
      <c r="N4915" s="10">
        <v>31212</v>
      </c>
      <c r="O4915">
        <f t="shared" si="331"/>
        <v>14</v>
      </c>
      <c r="P4915">
        <f t="shared" si="332"/>
        <v>6</v>
      </c>
      <c r="Q4915" t="str">
        <f t="shared" si="333"/>
        <v>Jun</v>
      </c>
      <c r="R4915" t="str">
        <f>TEXT(dDate[[#This Row],[Date]],"yyy - mm - mmm")</f>
        <v>1985 - 06 - Jun</v>
      </c>
      <c r="S4915">
        <f t="shared" si="334"/>
        <v>1985</v>
      </c>
    </row>
    <row r="4916" spans="14:19" x14ac:dyDescent="0.25">
      <c r="N4916" s="10">
        <v>31213</v>
      </c>
      <c r="O4916">
        <f t="shared" si="331"/>
        <v>15</v>
      </c>
      <c r="P4916">
        <f t="shared" si="332"/>
        <v>6</v>
      </c>
      <c r="Q4916" t="str">
        <f t="shared" si="333"/>
        <v>Jun</v>
      </c>
      <c r="R4916" t="str">
        <f>TEXT(dDate[[#This Row],[Date]],"yyy - mm - mmm")</f>
        <v>1985 - 06 - Jun</v>
      </c>
      <c r="S4916">
        <f t="shared" si="334"/>
        <v>1985</v>
      </c>
    </row>
    <row r="4917" spans="14:19" x14ac:dyDescent="0.25">
      <c r="N4917" s="10">
        <v>31214</v>
      </c>
      <c r="O4917">
        <f t="shared" si="331"/>
        <v>16</v>
      </c>
      <c r="P4917">
        <f t="shared" si="332"/>
        <v>6</v>
      </c>
      <c r="Q4917" t="str">
        <f t="shared" si="333"/>
        <v>Jun</v>
      </c>
      <c r="R4917" t="str">
        <f>TEXT(dDate[[#This Row],[Date]],"yyy - mm - mmm")</f>
        <v>1985 - 06 - Jun</v>
      </c>
      <c r="S4917">
        <f t="shared" si="334"/>
        <v>1985</v>
      </c>
    </row>
    <row r="4918" spans="14:19" x14ac:dyDescent="0.25">
      <c r="N4918" s="10">
        <v>31215</v>
      </c>
      <c r="O4918">
        <f t="shared" si="331"/>
        <v>17</v>
      </c>
      <c r="P4918">
        <f t="shared" si="332"/>
        <v>6</v>
      </c>
      <c r="Q4918" t="str">
        <f t="shared" si="333"/>
        <v>Jun</v>
      </c>
      <c r="R4918" t="str">
        <f>TEXT(dDate[[#This Row],[Date]],"yyy - mm - mmm")</f>
        <v>1985 - 06 - Jun</v>
      </c>
      <c r="S4918">
        <f t="shared" si="334"/>
        <v>1985</v>
      </c>
    </row>
    <row r="4919" spans="14:19" x14ac:dyDescent="0.25">
      <c r="N4919" s="10">
        <v>31216</v>
      </c>
      <c r="O4919">
        <f t="shared" si="331"/>
        <v>18</v>
      </c>
      <c r="P4919">
        <f t="shared" si="332"/>
        <v>6</v>
      </c>
      <c r="Q4919" t="str">
        <f t="shared" si="333"/>
        <v>Jun</v>
      </c>
      <c r="R4919" t="str">
        <f>TEXT(dDate[[#This Row],[Date]],"yyy - mm - mmm")</f>
        <v>1985 - 06 - Jun</v>
      </c>
      <c r="S4919">
        <f t="shared" si="334"/>
        <v>1985</v>
      </c>
    </row>
    <row r="4920" spans="14:19" x14ac:dyDescent="0.25">
      <c r="N4920" s="10">
        <v>31217</v>
      </c>
      <c r="O4920">
        <f t="shared" si="331"/>
        <v>19</v>
      </c>
      <c r="P4920">
        <f t="shared" si="332"/>
        <v>6</v>
      </c>
      <c r="Q4920" t="str">
        <f t="shared" si="333"/>
        <v>Jun</v>
      </c>
      <c r="R4920" t="str">
        <f>TEXT(dDate[[#This Row],[Date]],"yyy - mm - mmm")</f>
        <v>1985 - 06 - Jun</v>
      </c>
      <c r="S4920">
        <f t="shared" si="334"/>
        <v>1985</v>
      </c>
    </row>
    <row r="4921" spans="14:19" x14ac:dyDescent="0.25">
      <c r="N4921" s="10">
        <v>31218</v>
      </c>
      <c r="O4921">
        <f t="shared" si="331"/>
        <v>20</v>
      </c>
      <c r="P4921">
        <f t="shared" si="332"/>
        <v>6</v>
      </c>
      <c r="Q4921" t="str">
        <f t="shared" si="333"/>
        <v>Jun</v>
      </c>
      <c r="R4921" t="str">
        <f>TEXT(dDate[[#This Row],[Date]],"yyy - mm - mmm")</f>
        <v>1985 - 06 - Jun</v>
      </c>
      <c r="S4921">
        <f t="shared" si="334"/>
        <v>1985</v>
      </c>
    </row>
    <row r="4922" spans="14:19" x14ac:dyDescent="0.25">
      <c r="N4922" s="10">
        <v>31219</v>
      </c>
      <c r="O4922">
        <f t="shared" si="331"/>
        <v>21</v>
      </c>
      <c r="P4922">
        <f t="shared" si="332"/>
        <v>6</v>
      </c>
      <c r="Q4922" t="str">
        <f t="shared" si="333"/>
        <v>Jun</v>
      </c>
      <c r="R4922" t="str">
        <f>TEXT(dDate[[#This Row],[Date]],"yyy - mm - mmm")</f>
        <v>1985 - 06 - Jun</v>
      </c>
      <c r="S4922">
        <f t="shared" si="334"/>
        <v>1985</v>
      </c>
    </row>
    <row r="4923" spans="14:19" x14ac:dyDescent="0.25">
      <c r="N4923" s="10">
        <v>31220</v>
      </c>
      <c r="O4923">
        <f t="shared" si="331"/>
        <v>22</v>
      </c>
      <c r="P4923">
        <f t="shared" si="332"/>
        <v>6</v>
      </c>
      <c r="Q4923" t="str">
        <f t="shared" si="333"/>
        <v>Jun</v>
      </c>
      <c r="R4923" t="str">
        <f>TEXT(dDate[[#This Row],[Date]],"yyy - mm - mmm")</f>
        <v>1985 - 06 - Jun</v>
      </c>
      <c r="S4923">
        <f t="shared" si="334"/>
        <v>1985</v>
      </c>
    </row>
    <row r="4924" spans="14:19" x14ac:dyDescent="0.25">
      <c r="N4924" s="10">
        <v>31221</v>
      </c>
      <c r="O4924">
        <f t="shared" si="331"/>
        <v>23</v>
      </c>
      <c r="P4924">
        <f t="shared" si="332"/>
        <v>6</v>
      </c>
      <c r="Q4924" t="str">
        <f t="shared" si="333"/>
        <v>Jun</v>
      </c>
      <c r="R4924" t="str">
        <f>TEXT(dDate[[#This Row],[Date]],"yyy - mm - mmm")</f>
        <v>1985 - 06 - Jun</v>
      </c>
      <c r="S4924">
        <f t="shared" si="334"/>
        <v>1985</v>
      </c>
    </row>
    <row r="4925" spans="14:19" x14ac:dyDescent="0.25">
      <c r="N4925" s="10">
        <v>31222</v>
      </c>
      <c r="O4925">
        <f t="shared" si="331"/>
        <v>24</v>
      </c>
      <c r="P4925">
        <f t="shared" si="332"/>
        <v>6</v>
      </c>
      <c r="Q4925" t="str">
        <f t="shared" si="333"/>
        <v>Jun</v>
      </c>
      <c r="R4925" t="str">
        <f>TEXT(dDate[[#This Row],[Date]],"yyy - mm - mmm")</f>
        <v>1985 - 06 - Jun</v>
      </c>
      <c r="S4925">
        <f t="shared" si="334"/>
        <v>1985</v>
      </c>
    </row>
    <row r="4926" spans="14:19" x14ac:dyDescent="0.25">
      <c r="N4926" s="10">
        <v>31223</v>
      </c>
      <c r="O4926">
        <f t="shared" si="331"/>
        <v>25</v>
      </c>
      <c r="P4926">
        <f t="shared" si="332"/>
        <v>6</v>
      </c>
      <c r="Q4926" t="str">
        <f t="shared" si="333"/>
        <v>Jun</v>
      </c>
      <c r="R4926" t="str">
        <f>TEXT(dDate[[#This Row],[Date]],"yyy - mm - mmm")</f>
        <v>1985 - 06 - Jun</v>
      </c>
      <c r="S4926">
        <f t="shared" si="334"/>
        <v>1985</v>
      </c>
    </row>
    <row r="4927" spans="14:19" x14ac:dyDescent="0.25">
      <c r="N4927" s="10">
        <v>31224</v>
      </c>
      <c r="O4927">
        <f t="shared" si="331"/>
        <v>26</v>
      </c>
      <c r="P4927">
        <f t="shared" si="332"/>
        <v>6</v>
      </c>
      <c r="Q4927" t="str">
        <f t="shared" si="333"/>
        <v>Jun</v>
      </c>
      <c r="R4927" t="str">
        <f>TEXT(dDate[[#This Row],[Date]],"yyy - mm - mmm")</f>
        <v>1985 - 06 - Jun</v>
      </c>
      <c r="S4927">
        <f t="shared" si="334"/>
        <v>1985</v>
      </c>
    </row>
    <row r="4928" spans="14:19" x14ac:dyDescent="0.25">
      <c r="N4928" s="10">
        <v>31225</v>
      </c>
      <c r="O4928">
        <f t="shared" si="331"/>
        <v>27</v>
      </c>
      <c r="P4928">
        <f t="shared" si="332"/>
        <v>6</v>
      </c>
      <c r="Q4928" t="str">
        <f t="shared" si="333"/>
        <v>Jun</v>
      </c>
      <c r="R4928" t="str">
        <f>TEXT(dDate[[#This Row],[Date]],"yyy - mm - mmm")</f>
        <v>1985 - 06 - Jun</v>
      </c>
      <c r="S4928">
        <f t="shared" si="334"/>
        <v>1985</v>
      </c>
    </row>
    <row r="4929" spans="14:19" x14ac:dyDescent="0.25">
      <c r="N4929" s="10">
        <v>31226</v>
      </c>
      <c r="O4929">
        <f t="shared" si="331"/>
        <v>28</v>
      </c>
      <c r="P4929">
        <f t="shared" si="332"/>
        <v>6</v>
      </c>
      <c r="Q4929" t="str">
        <f t="shared" si="333"/>
        <v>Jun</v>
      </c>
      <c r="R4929" t="str">
        <f>TEXT(dDate[[#This Row],[Date]],"yyy - mm - mmm")</f>
        <v>1985 - 06 - Jun</v>
      </c>
      <c r="S4929">
        <f t="shared" si="334"/>
        <v>1985</v>
      </c>
    </row>
    <row r="4930" spans="14:19" x14ac:dyDescent="0.25">
      <c r="N4930" s="10">
        <v>31227</v>
      </c>
      <c r="O4930">
        <f t="shared" si="331"/>
        <v>29</v>
      </c>
      <c r="P4930">
        <f t="shared" si="332"/>
        <v>6</v>
      </c>
      <c r="Q4930" t="str">
        <f t="shared" si="333"/>
        <v>Jun</v>
      </c>
      <c r="R4930" t="str">
        <f>TEXT(dDate[[#This Row],[Date]],"yyy - mm - mmm")</f>
        <v>1985 - 06 - Jun</v>
      </c>
      <c r="S4930">
        <f t="shared" si="334"/>
        <v>1985</v>
      </c>
    </row>
    <row r="4931" spans="14:19" x14ac:dyDescent="0.25">
      <c r="N4931" s="10">
        <v>31228</v>
      </c>
      <c r="O4931">
        <f t="shared" ref="O4931:O4994" si="335">DAY(N4931)</f>
        <v>30</v>
      </c>
      <c r="P4931">
        <f t="shared" ref="P4931:P4994" si="336">MONTH(N4931)</f>
        <v>6</v>
      </c>
      <c r="Q4931" t="str">
        <f t="shared" ref="Q4931:Q4994" si="337">TEXT(N4931,"mmm")</f>
        <v>Jun</v>
      </c>
      <c r="R4931" t="str">
        <f>TEXT(dDate[[#This Row],[Date]],"yyy - mm - mmm")</f>
        <v>1985 - 06 - Jun</v>
      </c>
      <c r="S4931">
        <f t="shared" ref="S4931:S4994" si="338">YEAR(N4931)</f>
        <v>1985</v>
      </c>
    </row>
    <row r="4932" spans="14:19" x14ac:dyDescent="0.25">
      <c r="N4932" s="10">
        <v>31229</v>
      </c>
      <c r="O4932">
        <f t="shared" si="335"/>
        <v>1</v>
      </c>
      <c r="P4932">
        <f t="shared" si="336"/>
        <v>7</v>
      </c>
      <c r="Q4932" t="str">
        <f t="shared" si="337"/>
        <v>Jul</v>
      </c>
      <c r="R4932" t="str">
        <f>TEXT(dDate[[#This Row],[Date]],"yyy - mm - mmm")</f>
        <v>1985 - 07 - Jul</v>
      </c>
      <c r="S4932">
        <f t="shared" si="338"/>
        <v>1985</v>
      </c>
    </row>
    <row r="4933" spans="14:19" x14ac:dyDescent="0.25">
      <c r="N4933" s="10">
        <v>31230</v>
      </c>
      <c r="O4933">
        <f t="shared" si="335"/>
        <v>2</v>
      </c>
      <c r="P4933">
        <f t="shared" si="336"/>
        <v>7</v>
      </c>
      <c r="Q4933" t="str">
        <f t="shared" si="337"/>
        <v>Jul</v>
      </c>
      <c r="R4933" t="str">
        <f>TEXT(dDate[[#This Row],[Date]],"yyy - mm - mmm")</f>
        <v>1985 - 07 - Jul</v>
      </c>
      <c r="S4933">
        <f t="shared" si="338"/>
        <v>1985</v>
      </c>
    </row>
    <row r="4934" spans="14:19" x14ac:dyDescent="0.25">
      <c r="N4934" s="10">
        <v>31231</v>
      </c>
      <c r="O4934">
        <f t="shared" si="335"/>
        <v>3</v>
      </c>
      <c r="P4934">
        <f t="shared" si="336"/>
        <v>7</v>
      </c>
      <c r="Q4934" t="str">
        <f t="shared" si="337"/>
        <v>Jul</v>
      </c>
      <c r="R4934" t="str">
        <f>TEXT(dDate[[#This Row],[Date]],"yyy - mm - mmm")</f>
        <v>1985 - 07 - Jul</v>
      </c>
      <c r="S4934">
        <f t="shared" si="338"/>
        <v>1985</v>
      </c>
    </row>
    <row r="4935" spans="14:19" x14ac:dyDescent="0.25">
      <c r="N4935" s="10">
        <v>31232</v>
      </c>
      <c r="O4935">
        <f t="shared" si="335"/>
        <v>4</v>
      </c>
      <c r="P4935">
        <f t="shared" si="336"/>
        <v>7</v>
      </c>
      <c r="Q4935" t="str">
        <f t="shared" si="337"/>
        <v>Jul</v>
      </c>
      <c r="R4935" t="str">
        <f>TEXT(dDate[[#This Row],[Date]],"yyy - mm - mmm")</f>
        <v>1985 - 07 - Jul</v>
      </c>
      <c r="S4935">
        <f t="shared" si="338"/>
        <v>1985</v>
      </c>
    </row>
    <row r="4936" spans="14:19" x14ac:dyDescent="0.25">
      <c r="N4936" s="10">
        <v>31233</v>
      </c>
      <c r="O4936">
        <f t="shared" si="335"/>
        <v>5</v>
      </c>
      <c r="P4936">
        <f t="shared" si="336"/>
        <v>7</v>
      </c>
      <c r="Q4936" t="str">
        <f t="shared" si="337"/>
        <v>Jul</v>
      </c>
      <c r="R4936" t="str">
        <f>TEXT(dDate[[#This Row],[Date]],"yyy - mm - mmm")</f>
        <v>1985 - 07 - Jul</v>
      </c>
      <c r="S4936">
        <f t="shared" si="338"/>
        <v>1985</v>
      </c>
    </row>
    <row r="4937" spans="14:19" x14ac:dyDescent="0.25">
      <c r="N4937" s="10">
        <v>31234</v>
      </c>
      <c r="O4937">
        <f t="shared" si="335"/>
        <v>6</v>
      </c>
      <c r="P4937">
        <f t="shared" si="336"/>
        <v>7</v>
      </c>
      <c r="Q4937" t="str">
        <f t="shared" si="337"/>
        <v>Jul</v>
      </c>
      <c r="R4937" t="str">
        <f>TEXT(dDate[[#This Row],[Date]],"yyy - mm - mmm")</f>
        <v>1985 - 07 - Jul</v>
      </c>
      <c r="S4937">
        <f t="shared" si="338"/>
        <v>1985</v>
      </c>
    </row>
    <row r="4938" spans="14:19" x14ac:dyDescent="0.25">
      <c r="N4938" s="10">
        <v>31235</v>
      </c>
      <c r="O4938">
        <f t="shared" si="335"/>
        <v>7</v>
      </c>
      <c r="P4938">
        <f t="shared" si="336"/>
        <v>7</v>
      </c>
      <c r="Q4938" t="str">
        <f t="shared" si="337"/>
        <v>Jul</v>
      </c>
      <c r="R4938" t="str">
        <f>TEXT(dDate[[#This Row],[Date]],"yyy - mm - mmm")</f>
        <v>1985 - 07 - Jul</v>
      </c>
      <c r="S4938">
        <f t="shared" si="338"/>
        <v>1985</v>
      </c>
    </row>
    <row r="4939" spans="14:19" x14ac:dyDescent="0.25">
      <c r="N4939" s="10">
        <v>31236</v>
      </c>
      <c r="O4939">
        <f t="shared" si="335"/>
        <v>8</v>
      </c>
      <c r="P4939">
        <f t="shared" si="336"/>
        <v>7</v>
      </c>
      <c r="Q4939" t="str">
        <f t="shared" si="337"/>
        <v>Jul</v>
      </c>
      <c r="R4939" t="str">
        <f>TEXT(dDate[[#This Row],[Date]],"yyy - mm - mmm")</f>
        <v>1985 - 07 - Jul</v>
      </c>
      <c r="S4939">
        <f t="shared" si="338"/>
        <v>1985</v>
      </c>
    </row>
    <row r="4940" spans="14:19" x14ac:dyDescent="0.25">
      <c r="N4940" s="10">
        <v>31237</v>
      </c>
      <c r="O4940">
        <f t="shared" si="335"/>
        <v>9</v>
      </c>
      <c r="P4940">
        <f t="shared" si="336"/>
        <v>7</v>
      </c>
      <c r="Q4940" t="str">
        <f t="shared" si="337"/>
        <v>Jul</v>
      </c>
      <c r="R4940" t="str">
        <f>TEXT(dDate[[#This Row],[Date]],"yyy - mm - mmm")</f>
        <v>1985 - 07 - Jul</v>
      </c>
      <c r="S4940">
        <f t="shared" si="338"/>
        <v>1985</v>
      </c>
    </row>
    <row r="4941" spans="14:19" x14ac:dyDescent="0.25">
      <c r="N4941" s="10">
        <v>31238</v>
      </c>
      <c r="O4941">
        <f t="shared" si="335"/>
        <v>10</v>
      </c>
      <c r="P4941">
        <f t="shared" si="336"/>
        <v>7</v>
      </c>
      <c r="Q4941" t="str">
        <f t="shared" si="337"/>
        <v>Jul</v>
      </c>
      <c r="R4941" t="str">
        <f>TEXT(dDate[[#This Row],[Date]],"yyy - mm - mmm")</f>
        <v>1985 - 07 - Jul</v>
      </c>
      <c r="S4941">
        <f t="shared" si="338"/>
        <v>1985</v>
      </c>
    </row>
    <row r="4942" spans="14:19" x14ac:dyDescent="0.25">
      <c r="N4942" s="10">
        <v>31239</v>
      </c>
      <c r="O4942">
        <f t="shared" si="335"/>
        <v>11</v>
      </c>
      <c r="P4942">
        <f t="shared" si="336"/>
        <v>7</v>
      </c>
      <c r="Q4942" t="str">
        <f t="shared" si="337"/>
        <v>Jul</v>
      </c>
      <c r="R4942" t="str">
        <f>TEXT(dDate[[#This Row],[Date]],"yyy - mm - mmm")</f>
        <v>1985 - 07 - Jul</v>
      </c>
      <c r="S4942">
        <f t="shared" si="338"/>
        <v>1985</v>
      </c>
    </row>
    <row r="4943" spans="14:19" x14ac:dyDescent="0.25">
      <c r="N4943" s="10">
        <v>31240</v>
      </c>
      <c r="O4943">
        <f t="shared" si="335"/>
        <v>12</v>
      </c>
      <c r="P4943">
        <f t="shared" si="336"/>
        <v>7</v>
      </c>
      <c r="Q4943" t="str">
        <f t="shared" si="337"/>
        <v>Jul</v>
      </c>
      <c r="R4943" t="str">
        <f>TEXT(dDate[[#This Row],[Date]],"yyy - mm - mmm")</f>
        <v>1985 - 07 - Jul</v>
      </c>
      <c r="S4943">
        <f t="shared" si="338"/>
        <v>1985</v>
      </c>
    </row>
    <row r="4944" spans="14:19" x14ac:dyDescent="0.25">
      <c r="N4944" s="10">
        <v>31241</v>
      </c>
      <c r="O4944">
        <f t="shared" si="335"/>
        <v>13</v>
      </c>
      <c r="P4944">
        <f t="shared" si="336"/>
        <v>7</v>
      </c>
      <c r="Q4944" t="str">
        <f t="shared" si="337"/>
        <v>Jul</v>
      </c>
      <c r="R4944" t="str">
        <f>TEXT(dDate[[#This Row],[Date]],"yyy - mm - mmm")</f>
        <v>1985 - 07 - Jul</v>
      </c>
      <c r="S4944">
        <f t="shared" si="338"/>
        <v>1985</v>
      </c>
    </row>
    <row r="4945" spans="14:19" x14ac:dyDescent="0.25">
      <c r="N4945" s="10">
        <v>31242</v>
      </c>
      <c r="O4945">
        <f t="shared" si="335"/>
        <v>14</v>
      </c>
      <c r="P4945">
        <f t="shared" si="336"/>
        <v>7</v>
      </c>
      <c r="Q4945" t="str">
        <f t="shared" si="337"/>
        <v>Jul</v>
      </c>
      <c r="R4945" t="str">
        <f>TEXT(dDate[[#This Row],[Date]],"yyy - mm - mmm")</f>
        <v>1985 - 07 - Jul</v>
      </c>
      <c r="S4945">
        <f t="shared" si="338"/>
        <v>1985</v>
      </c>
    </row>
    <row r="4946" spans="14:19" x14ac:dyDescent="0.25">
      <c r="N4946" s="10">
        <v>31243</v>
      </c>
      <c r="O4946">
        <f t="shared" si="335"/>
        <v>15</v>
      </c>
      <c r="P4946">
        <f t="shared" si="336"/>
        <v>7</v>
      </c>
      <c r="Q4946" t="str">
        <f t="shared" si="337"/>
        <v>Jul</v>
      </c>
      <c r="R4946" t="str">
        <f>TEXT(dDate[[#This Row],[Date]],"yyy - mm - mmm")</f>
        <v>1985 - 07 - Jul</v>
      </c>
      <c r="S4946">
        <f t="shared" si="338"/>
        <v>1985</v>
      </c>
    </row>
    <row r="4947" spans="14:19" x14ac:dyDescent="0.25">
      <c r="N4947" s="10">
        <v>31244</v>
      </c>
      <c r="O4947">
        <f t="shared" si="335"/>
        <v>16</v>
      </c>
      <c r="P4947">
        <f t="shared" si="336"/>
        <v>7</v>
      </c>
      <c r="Q4947" t="str">
        <f t="shared" si="337"/>
        <v>Jul</v>
      </c>
      <c r="R4947" t="str">
        <f>TEXT(dDate[[#This Row],[Date]],"yyy - mm - mmm")</f>
        <v>1985 - 07 - Jul</v>
      </c>
      <c r="S4947">
        <f t="shared" si="338"/>
        <v>1985</v>
      </c>
    </row>
    <row r="4948" spans="14:19" x14ac:dyDescent="0.25">
      <c r="N4948" s="10">
        <v>31245</v>
      </c>
      <c r="O4948">
        <f t="shared" si="335"/>
        <v>17</v>
      </c>
      <c r="P4948">
        <f t="shared" si="336"/>
        <v>7</v>
      </c>
      <c r="Q4948" t="str">
        <f t="shared" si="337"/>
        <v>Jul</v>
      </c>
      <c r="R4948" t="str">
        <f>TEXT(dDate[[#This Row],[Date]],"yyy - mm - mmm")</f>
        <v>1985 - 07 - Jul</v>
      </c>
      <c r="S4948">
        <f t="shared" si="338"/>
        <v>1985</v>
      </c>
    </row>
    <row r="4949" spans="14:19" x14ac:dyDescent="0.25">
      <c r="N4949" s="10">
        <v>31246</v>
      </c>
      <c r="O4949">
        <f t="shared" si="335"/>
        <v>18</v>
      </c>
      <c r="P4949">
        <f t="shared" si="336"/>
        <v>7</v>
      </c>
      <c r="Q4949" t="str">
        <f t="shared" si="337"/>
        <v>Jul</v>
      </c>
      <c r="R4949" t="str">
        <f>TEXT(dDate[[#This Row],[Date]],"yyy - mm - mmm")</f>
        <v>1985 - 07 - Jul</v>
      </c>
      <c r="S4949">
        <f t="shared" si="338"/>
        <v>1985</v>
      </c>
    </row>
    <row r="4950" spans="14:19" x14ac:dyDescent="0.25">
      <c r="N4950" s="10">
        <v>31247</v>
      </c>
      <c r="O4950">
        <f t="shared" si="335"/>
        <v>19</v>
      </c>
      <c r="P4950">
        <f t="shared" si="336"/>
        <v>7</v>
      </c>
      <c r="Q4950" t="str">
        <f t="shared" si="337"/>
        <v>Jul</v>
      </c>
      <c r="R4950" t="str">
        <f>TEXT(dDate[[#This Row],[Date]],"yyy - mm - mmm")</f>
        <v>1985 - 07 - Jul</v>
      </c>
      <c r="S4950">
        <f t="shared" si="338"/>
        <v>1985</v>
      </c>
    </row>
    <row r="4951" spans="14:19" x14ac:dyDescent="0.25">
      <c r="N4951" s="10">
        <v>31248</v>
      </c>
      <c r="O4951">
        <f t="shared" si="335"/>
        <v>20</v>
      </c>
      <c r="P4951">
        <f t="shared" si="336"/>
        <v>7</v>
      </c>
      <c r="Q4951" t="str">
        <f t="shared" si="337"/>
        <v>Jul</v>
      </c>
      <c r="R4951" t="str">
        <f>TEXT(dDate[[#This Row],[Date]],"yyy - mm - mmm")</f>
        <v>1985 - 07 - Jul</v>
      </c>
      <c r="S4951">
        <f t="shared" si="338"/>
        <v>1985</v>
      </c>
    </row>
    <row r="4952" spans="14:19" x14ac:dyDescent="0.25">
      <c r="N4952" s="10">
        <v>31249</v>
      </c>
      <c r="O4952">
        <f t="shared" si="335"/>
        <v>21</v>
      </c>
      <c r="P4952">
        <f t="shared" si="336"/>
        <v>7</v>
      </c>
      <c r="Q4952" t="str">
        <f t="shared" si="337"/>
        <v>Jul</v>
      </c>
      <c r="R4952" t="str">
        <f>TEXT(dDate[[#This Row],[Date]],"yyy - mm - mmm")</f>
        <v>1985 - 07 - Jul</v>
      </c>
      <c r="S4952">
        <f t="shared" si="338"/>
        <v>1985</v>
      </c>
    </row>
    <row r="4953" spans="14:19" x14ac:dyDescent="0.25">
      <c r="N4953" s="10">
        <v>31250</v>
      </c>
      <c r="O4953">
        <f t="shared" si="335"/>
        <v>22</v>
      </c>
      <c r="P4953">
        <f t="shared" si="336"/>
        <v>7</v>
      </c>
      <c r="Q4953" t="str">
        <f t="shared" si="337"/>
        <v>Jul</v>
      </c>
      <c r="R4953" t="str">
        <f>TEXT(dDate[[#This Row],[Date]],"yyy - mm - mmm")</f>
        <v>1985 - 07 - Jul</v>
      </c>
      <c r="S4953">
        <f t="shared" si="338"/>
        <v>1985</v>
      </c>
    </row>
    <row r="4954" spans="14:19" x14ac:dyDescent="0.25">
      <c r="N4954" s="10">
        <v>31251</v>
      </c>
      <c r="O4954">
        <f t="shared" si="335"/>
        <v>23</v>
      </c>
      <c r="P4954">
        <f t="shared" si="336"/>
        <v>7</v>
      </c>
      <c r="Q4954" t="str">
        <f t="shared" si="337"/>
        <v>Jul</v>
      </c>
      <c r="R4954" t="str">
        <f>TEXT(dDate[[#This Row],[Date]],"yyy - mm - mmm")</f>
        <v>1985 - 07 - Jul</v>
      </c>
      <c r="S4954">
        <f t="shared" si="338"/>
        <v>1985</v>
      </c>
    </row>
    <row r="4955" spans="14:19" x14ac:dyDescent="0.25">
      <c r="N4955" s="10">
        <v>31252</v>
      </c>
      <c r="O4955">
        <f t="shared" si="335"/>
        <v>24</v>
      </c>
      <c r="P4955">
        <f t="shared" si="336"/>
        <v>7</v>
      </c>
      <c r="Q4955" t="str">
        <f t="shared" si="337"/>
        <v>Jul</v>
      </c>
      <c r="R4955" t="str">
        <f>TEXT(dDate[[#This Row],[Date]],"yyy - mm - mmm")</f>
        <v>1985 - 07 - Jul</v>
      </c>
      <c r="S4955">
        <f t="shared" si="338"/>
        <v>1985</v>
      </c>
    </row>
    <row r="4956" spans="14:19" x14ac:dyDescent="0.25">
      <c r="N4956" s="10">
        <v>31253</v>
      </c>
      <c r="O4956">
        <f t="shared" si="335"/>
        <v>25</v>
      </c>
      <c r="P4956">
        <f t="shared" si="336"/>
        <v>7</v>
      </c>
      <c r="Q4956" t="str">
        <f t="shared" si="337"/>
        <v>Jul</v>
      </c>
      <c r="R4956" t="str">
        <f>TEXT(dDate[[#This Row],[Date]],"yyy - mm - mmm")</f>
        <v>1985 - 07 - Jul</v>
      </c>
      <c r="S4956">
        <f t="shared" si="338"/>
        <v>1985</v>
      </c>
    </row>
    <row r="4957" spans="14:19" x14ac:dyDescent="0.25">
      <c r="N4957" s="10">
        <v>31254</v>
      </c>
      <c r="O4957">
        <f t="shared" si="335"/>
        <v>26</v>
      </c>
      <c r="P4957">
        <f t="shared" si="336"/>
        <v>7</v>
      </c>
      <c r="Q4957" t="str">
        <f t="shared" si="337"/>
        <v>Jul</v>
      </c>
      <c r="R4957" t="str">
        <f>TEXT(dDate[[#This Row],[Date]],"yyy - mm - mmm")</f>
        <v>1985 - 07 - Jul</v>
      </c>
      <c r="S4957">
        <f t="shared" si="338"/>
        <v>1985</v>
      </c>
    </row>
    <row r="4958" spans="14:19" x14ac:dyDescent="0.25">
      <c r="N4958" s="10">
        <v>31255</v>
      </c>
      <c r="O4958">
        <f t="shared" si="335"/>
        <v>27</v>
      </c>
      <c r="P4958">
        <f t="shared" si="336"/>
        <v>7</v>
      </c>
      <c r="Q4958" t="str">
        <f t="shared" si="337"/>
        <v>Jul</v>
      </c>
      <c r="R4958" t="str">
        <f>TEXT(dDate[[#This Row],[Date]],"yyy - mm - mmm")</f>
        <v>1985 - 07 - Jul</v>
      </c>
      <c r="S4958">
        <f t="shared" si="338"/>
        <v>1985</v>
      </c>
    </row>
    <row r="4959" spans="14:19" x14ac:dyDescent="0.25">
      <c r="N4959" s="10">
        <v>31256</v>
      </c>
      <c r="O4959">
        <f t="shared" si="335"/>
        <v>28</v>
      </c>
      <c r="P4959">
        <f t="shared" si="336"/>
        <v>7</v>
      </c>
      <c r="Q4959" t="str">
        <f t="shared" si="337"/>
        <v>Jul</v>
      </c>
      <c r="R4959" t="str">
        <f>TEXT(dDate[[#This Row],[Date]],"yyy - mm - mmm")</f>
        <v>1985 - 07 - Jul</v>
      </c>
      <c r="S4959">
        <f t="shared" si="338"/>
        <v>1985</v>
      </c>
    </row>
    <row r="4960" spans="14:19" x14ac:dyDescent="0.25">
      <c r="N4960" s="10">
        <v>31257</v>
      </c>
      <c r="O4960">
        <f t="shared" si="335"/>
        <v>29</v>
      </c>
      <c r="P4960">
        <f t="shared" si="336"/>
        <v>7</v>
      </c>
      <c r="Q4960" t="str">
        <f t="shared" si="337"/>
        <v>Jul</v>
      </c>
      <c r="R4960" t="str">
        <f>TEXT(dDate[[#This Row],[Date]],"yyy - mm - mmm")</f>
        <v>1985 - 07 - Jul</v>
      </c>
      <c r="S4960">
        <f t="shared" si="338"/>
        <v>1985</v>
      </c>
    </row>
    <row r="4961" spans="14:19" x14ac:dyDescent="0.25">
      <c r="N4961" s="10">
        <v>31258</v>
      </c>
      <c r="O4961">
        <f t="shared" si="335"/>
        <v>30</v>
      </c>
      <c r="P4961">
        <f t="shared" si="336"/>
        <v>7</v>
      </c>
      <c r="Q4961" t="str">
        <f t="shared" si="337"/>
        <v>Jul</v>
      </c>
      <c r="R4961" t="str">
        <f>TEXT(dDate[[#This Row],[Date]],"yyy - mm - mmm")</f>
        <v>1985 - 07 - Jul</v>
      </c>
      <c r="S4961">
        <f t="shared" si="338"/>
        <v>1985</v>
      </c>
    </row>
    <row r="4962" spans="14:19" x14ac:dyDescent="0.25">
      <c r="N4962" s="10">
        <v>31259</v>
      </c>
      <c r="O4962">
        <f t="shared" si="335"/>
        <v>31</v>
      </c>
      <c r="P4962">
        <f t="shared" si="336"/>
        <v>7</v>
      </c>
      <c r="Q4962" t="str">
        <f t="shared" si="337"/>
        <v>Jul</v>
      </c>
      <c r="R4962" t="str">
        <f>TEXT(dDate[[#This Row],[Date]],"yyy - mm - mmm")</f>
        <v>1985 - 07 - Jul</v>
      </c>
      <c r="S4962">
        <f t="shared" si="338"/>
        <v>1985</v>
      </c>
    </row>
    <row r="4963" spans="14:19" x14ac:dyDescent="0.25">
      <c r="N4963" s="10">
        <v>31260</v>
      </c>
      <c r="O4963">
        <f t="shared" si="335"/>
        <v>1</v>
      </c>
      <c r="P4963">
        <f t="shared" si="336"/>
        <v>8</v>
      </c>
      <c r="Q4963" t="str">
        <f t="shared" si="337"/>
        <v>Aug</v>
      </c>
      <c r="R4963" t="str">
        <f>TEXT(dDate[[#This Row],[Date]],"yyy - mm - mmm")</f>
        <v>1985 - 08 - Aug</v>
      </c>
      <c r="S4963">
        <f t="shared" si="338"/>
        <v>1985</v>
      </c>
    </row>
    <row r="4964" spans="14:19" x14ac:dyDescent="0.25">
      <c r="N4964" s="10">
        <v>31261</v>
      </c>
      <c r="O4964">
        <f t="shared" si="335"/>
        <v>2</v>
      </c>
      <c r="P4964">
        <f t="shared" si="336"/>
        <v>8</v>
      </c>
      <c r="Q4964" t="str">
        <f t="shared" si="337"/>
        <v>Aug</v>
      </c>
      <c r="R4964" t="str">
        <f>TEXT(dDate[[#This Row],[Date]],"yyy - mm - mmm")</f>
        <v>1985 - 08 - Aug</v>
      </c>
      <c r="S4964">
        <f t="shared" si="338"/>
        <v>1985</v>
      </c>
    </row>
    <row r="4965" spans="14:19" x14ac:dyDescent="0.25">
      <c r="N4965" s="10">
        <v>31262</v>
      </c>
      <c r="O4965">
        <f t="shared" si="335"/>
        <v>3</v>
      </c>
      <c r="P4965">
        <f t="shared" si="336"/>
        <v>8</v>
      </c>
      <c r="Q4965" t="str">
        <f t="shared" si="337"/>
        <v>Aug</v>
      </c>
      <c r="R4965" t="str">
        <f>TEXT(dDate[[#This Row],[Date]],"yyy - mm - mmm")</f>
        <v>1985 - 08 - Aug</v>
      </c>
      <c r="S4965">
        <f t="shared" si="338"/>
        <v>1985</v>
      </c>
    </row>
    <row r="4966" spans="14:19" x14ac:dyDescent="0.25">
      <c r="N4966" s="10">
        <v>31263</v>
      </c>
      <c r="O4966">
        <f t="shared" si="335"/>
        <v>4</v>
      </c>
      <c r="P4966">
        <f t="shared" si="336"/>
        <v>8</v>
      </c>
      <c r="Q4966" t="str">
        <f t="shared" si="337"/>
        <v>Aug</v>
      </c>
      <c r="R4966" t="str">
        <f>TEXT(dDate[[#This Row],[Date]],"yyy - mm - mmm")</f>
        <v>1985 - 08 - Aug</v>
      </c>
      <c r="S4966">
        <f t="shared" si="338"/>
        <v>1985</v>
      </c>
    </row>
    <row r="4967" spans="14:19" x14ac:dyDescent="0.25">
      <c r="N4967" s="10">
        <v>31264</v>
      </c>
      <c r="O4967">
        <f t="shared" si="335"/>
        <v>5</v>
      </c>
      <c r="P4967">
        <f t="shared" si="336"/>
        <v>8</v>
      </c>
      <c r="Q4967" t="str">
        <f t="shared" si="337"/>
        <v>Aug</v>
      </c>
      <c r="R4967" t="str">
        <f>TEXT(dDate[[#This Row],[Date]],"yyy - mm - mmm")</f>
        <v>1985 - 08 - Aug</v>
      </c>
      <c r="S4967">
        <f t="shared" si="338"/>
        <v>1985</v>
      </c>
    </row>
    <row r="4968" spans="14:19" x14ac:dyDescent="0.25">
      <c r="N4968" s="10">
        <v>31265</v>
      </c>
      <c r="O4968">
        <f t="shared" si="335"/>
        <v>6</v>
      </c>
      <c r="P4968">
        <f t="shared" si="336"/>
        <v>8</v>
      </c>
      <c r="Q4968" t="str">
        <f t="shared" si="337"/>
        <v>Aug</v>
      </c>
      <c r="R4968" t="str">
        <f>TEXT(dDate[[#This Row],[Date]],"yyy - mm - mmm")</f>
        <v>1985 - 08 - Aug</v>
      </c>
      <c r="S4968">
        <f t="shared" si="338"/>
        <v>1985</v>
      </c>
    </row>
    <row r="4969" spans="14:19" x14ac:dyDescent="0.25">
      <c r="N4969" s="10">
        <v>31266</v>
      </c>
      <c r="O4969">
        <f t="shared" si="335"/>
        <v>7</v>
      </c>
      <c r="P4969">
        <f t="shared" si="336"/>
        <v>8</v>
      </c>
      <c r="Q4969" t="str">
        <f t="shared" si="337"/>
        <v>Aug</v>
      </c>
      <c r="R4969" t="str">
        <f>TEXT(dDate[[#This Row],[Date]],"yyy - mm - mmm")</f>
        <v>1985 - 08 - Aug</v>
      </c>
      <c r="S4969">
        <f t="shared" si="338"/>
        <v>1985</v>
      </c>
    </row>
    <row r="4970" spans="14:19" x14ac:dyDescent="0.25">
      <c r="N4970" s="10">
        <v>31267</v>
      </c>
      <c r="O4970">
        <f t="shared" si="335"/>
        <v>8</v>
      </c>
      <c r="P4970">
        <f t="shared" si="336"/>
        <v>8</v>
      </c>
      <c r="Q4970" t="str">
        <f t="shared" si="337"/>
        <v>Aug</v>
      </c>
      <c r="R4970" t="str">
        <f>TEXT(dDate[[#This Row],[Date]],"yyy - mm - mmm")</f>
        <v>1985 - 08 - Aug</v>
      </c>
      <c r="S4970">
        <f t="shared" si="338"/>
        <v>1985</v>
      </c>
    </row>
    <row r="4971" spans="14:19" x14ac:dyDescent="0.25">
      <c r="N4971" s="10">
        <v>31268</v>
      </c>
      <c r="O4971">
        <f t="shared" si="335"/>
        <v>9</v>
      </c>
      <c r="P4971">
        <f t="shared" si="336"/>
        <v>8</v>
      </c>
      <c r="Q4971" t="str">
        <f t="shared" si="337"/>
        <v>Aug</v>
      </c>
      <c r="R4971" t="str">
        <f>TEXT(dDate[[#This Row],[Date]],"yyy - mm - mmm")</f>
        <v>1985 - 08 - Aug</v>
      </c>
      <c r="S4971">
        <f t="shared" si="338"/>
        <v>1985</v>
      </c>
    </row>
    <row r="4972" spans="14:19" x14ac:dyDescent="0.25">
      <c r="N4972" s="10">
        <v>31269</v>
      </c>
      <c r="O4972">
        <f t="shared" si="335"/>
        <v>10</v>
      </c>
      <c r="P4972">
        <f t="shared" si="336"/>
        <v>8</v>
      </c>
      <c r="Q4972" t="str">
        <f t="shared" si="337"/>
        <v>Aug</v>
      </c>
      <c r="R4972" t="str">
        <f>TEXT(dDate[[#This Row],[Date]],"yyy - mm - mmm")</f>
        <v>1985 - 08 - Aug</v>
      </c>
      <c r="S4972">
        <f t="shared" si="338"/>
        <v>1985</v>
      </c>
    </row>
    <row r="4973" spans="14:19" x14ac:dyDescent="0.25">
      <c r="N4973" s="10">
        <v>31270</v>
      </c>
      <c r="O4973">
        <f t="shared" si="335"/>
        <v>11</v>
      </c>
      <c r="P4973">
        <f t="shared" si="336"/>
        <v>8</v>
      </c>
      <c r="Q4973" t="str">
        <f t="shared" si="337"/>
        <v>Aug</v>
      </c>
      <c r="R4973" t="str">
        <f>TEXT(dDate[[#This Row],[Date]],"yyy - mm - mmm")</f>
        <v>1985 - 08 - Aug</v>
      </c>
      <c r="S4973">
        <f t="shared" si="338"/>
        <v>1985</v>
      </c>
    </row>
    <row r="4974" spans="14:19" x14ac:dyDescent="0.25">
      <c r="N4974" s="10">
        <v>31271</v>
      </c>
      <c r="O4974">
        <f t="shared" si="335"/>
        <v>12</v>
      </c>
      <c r="P4974">
        <f t="shared" si="336"/>
        <v>8</v>
      </c>
      <c r="Q4974" t="str">
        <f t="shared" si="337"/>
        <v>Aug</v>
      </c>
      <c r="R4974" t="str">
        <f>TEXT(dDate[[#This Row],[Date]],"yyy - mm - mmm")</f>
        <v>1985 - 08 - Aug</v>
      </c>
      <c r="S4974">
        <f t="shared" si="338"/>
        <v>1985</v>
      </c>
    </row>
    <row r="4975" spans="14:19" x14ac:dyDescent="0.25">
      <c r="N4975" s="10">
        <v>31272</v>
      </c>
      <c r="O4975">
        <f t="shared" si="335"/>
        <v>13</v>
      </c>
      <c r="P4975">
        <f t="shared" si="336"/>
        <v>8</v>
      </c>
      <c r="Q4975" t="str">
        <f t="shared" si="337"/>
        <v>Aug</v>
      </c>
      <c r="R4975" t="str">
        <f>TEXT(dDate[[#This Row],[Date]],"yyy - mm - mmm")</f>
        <v>1985 - 08 - Aug</v>
      </c>
      <c r="S4975">
        <f t="shared" si="338"/>
        <v>1985</v>
      </c>
    </row>
    <row r="4976" spans="14:19" x14ac:dyDescent="0.25">
      <c r="N4976" s="10">
        <v>31273</v>
      </c>
      <c r="O4976">
        <f t="shared" si="335"/>
        <v>14</v>
      </c>
      <c r="P4976">
        <f t="shared" si="336"/>
        <v>8</v>
      </c>
      <c r="Q4976" t="str">
        <f t="shared" si="337"/>
        <v>Aug</v>
      </c>
      <c r="R4976" t="str">
        <f>TEXT(dDate[[#This Row],[Date]],"yyy - mm - mmm")</f>
        <v>1985 - 08 - Aug</v>
      </c>
      <c r="S4976">
        <f t="shared" si="338"/>
        <v>1985</v>
      </c>
    </row>
    <row r="4977" spans="14:19" x14ac:dyDescent="0.25">
      <c r="N4977" s="10">
        <v>31274</v>
      </c>
      <c r="O4977">
        <f t="shared" si="335"/>
        <v>15</v>
      </c>
      <c r="P4977">
        <f t="shared" si="336"/>
        <v>8</v>
      </c>
      <c r="Q4977" t="str">
        <f t="shared" si="337"/>
        <v>Aug</v>
      </c>
      <c r="R4977" t="str">
        <f>TEXT(dDate[[#This Row],[Date]],"yyy - mm - mmm")</f>
        <v>1985 - 08 - Aug</v>
      </c>
      <c r="S4977">
        <f t="shared" si="338"/>
        <v>1985</v>
      </c>
    </row>
    <row r="4978" spans="14:19" x14ac:dyDescent="0.25">
      <c r="N4978" s="10">
        <v>31275</v>
      </c>
      <c r="O4978">
        <f t="shared" si="335"/>
        <v>16</v>
      </c>
      <c r="P4978">
        <f t="shared" si="336"/>
        <v>8</v>
      </c>
      <c r="Q4978" t="str">
        <f t="shared" si="337"/>
        <v>Aug</v>
      </c>
      <c r="R4978" t="str">
        <f>TEXT(dDate[[#This Row],[Date]],"yyy - mm - mmm")</f>
        <v>1985 - 08 - Aug</v>
      </c>
      <c r="S4978">
        <f t="shared" si="338"/>
        <v>1985</v>
      </c>
    </row>
    <row r="4979" spans="14:19" x14ac:dyDescent="0.25">
      <c r="N4979" s="10">
        <v>31276</v>
      </c>
      <c r="O4979">
        <f t="shared" si="335"/>
        <v>17</v>
      </c>
      <c r="P4979">
        <f t="shared" si="336"/>
        <v>8</v>
      </c>
      <c r="Q4979" t="str">
        <f t="shared" si="337"/>
        <v>Aug</v>
      </c>
      <c r="R4979" t="str">
        <f>TEXT(dDate[[#This Row],[Date]],"yyy - mm - mmm")</f>
        <v>1985 - 08 - Aug</v>
      </c>
      <c r="S4979">
        <f t="shared" si="338"/>
        <v>1985</v>
      </c>
    </row>
    <row r="4980" spans="14:19" x14ac:dyDescent="0.25">
      <c r="N4980" s="10">
        <v>31277</v>
      </c>
      <c r="O4980">
        <f t="shared" si="335"/>
        <v>18</v>
      </c>
      <c r="P4980">
        <f t="shared" si="336"/>
        <v>8</v>
      </c>
      <c r="Q4980" t="str">
        <f t="shared" si="337"/>
        <v>Aug</v>
      </c>
      <c r="R4980" t="str">
        <f>TEXT(dDate[[#This Row],[Date]],"yyy - mm - mmm")</f>
        <v>1985 - 08 - Aug</v>
      </c>
      <c r="S4980">
        <f t="shared" si="338"/>
        <v>1985</v>
      </c>
    </row>
    <row r="4981" spans="14:19" x14ac:dyDescent="0.25">
      <c r="N4981" s="10">
        <v>31278</v>
      </c>
      <c r="O4981">
        <f t="shared" si="335"/>
        <v>19</v>
      </c>
      <c r="P4981">
        <f t="shared" si="336"/>
        <v>8</v>
      </c>
      <c r="Q4981" t="str">
        <f t="shared" si="337"/>
        <v>Aug</v>
      </c>
      <c r="R4981" t="str">
        <f>TEXT(dDate[[#This Row],[Date]],"yyy - mm - mmm")</f>
        <v>1985 - 08 - Aug</v>
      </c>
      <c r="S4981">
        <f t="shared" si="338"/>
        <v>1985</v>
      </c>
    </row>
    <row r="4982" spans="14:19" x14ac:dyDescent="0.25">
      <c r="N4982" s="10">
        <v>31279</v>
      </c>
      <c r="O4982">
        <f t="shared" si="335"/>
        <v>20</v>
      </c>
      <c r="P4982">
        <f t="shared" si="336"/>
        <v>8</v>
      </c>
      <c r="Q4982" t="str">
        <f t="shared" si="337"/>
        <v>Aug</v>
      </c>
      <c r="R4982" t="str">
        <f>TEXT(dDate[[#This Row],[Date]],"yyy - mm - mmm")</f>
        <v>1985 - 08 - Aug</v>
      </c>
      <c r="S4982">
        <f t="shared" si="338"/>
        <v>1985</v>
      </c>
    </row>
    <row r="4983" spans="14:19" x14ac:dyDescent="0.25">
      <c r="N4983" s="10">
        <v>31280</v>
      </c>
      <c r="O4983">
        <f t="shared" si="335"/>
        <v>21</v>
      </c>
      <c r="P4983">
        <f t="shared" si="336"/>
        <v>8</v>
      </c>
      <c r="Q4983" t="str">
        <f t="shared" si="337"/>
        <v>Aug</v>
      </c>
      <c r="R4983" t="str">
        <f>TEXT(dDate[[#This Row],[Date]],"yyy - mm - mmm")</f>
        <v>1985 - 08 - Aug</v>
      </c>
      <c r="S4983">
        <f t="shared" si="338"/>
        <v>1985</v>
      </c>
    </row>
    <row r="4984" spans="14:19" x14ac:dyDescent="0.25">
      <c r="N4984" s="10">
        <v>31281</v>
      </c>
      <c r="O4984">
        <f t="shared" si="335"/>
        <v>22</v>
      </c>
      <c r="P4984">
        <f t="shared" si="336"/>
        <v>8</v>
      </c>
      <c r="Q4984" t="str">
        <f t="shared" si="337"/>
        <v>Aug</v>
      </c>
      <c r="R4984" t="str">
        <f>TEXT(dDate[[#This Row],[Date]],"yyy - mm - mmm")</f>
        <v>1985 - 08 - Aug</v>
      </c>
      <c r="S4984">
        <f t="shared" si="338"/>
        <v>1985</v>
      </c>
    </row>
    <row r="4985" spans="14:19" x14ac:dyDescent="0.25">
      <c r="N4985" s="10">
        <v>31282</v>
      </c>
      <c r="O4985">
        <f t="shared" si="335"/>
        <v>23</v>
      </c>
      <c r="P4985">
        <f t="shared" si="336"/>
        <v>8</v>
      </c>
      <c r="Q4985" t="str">
        <f t="shared" si="337"/>
        <v>Aug</v>
      </c>
      <c r="R4985" t="str">
        <f>TEXT(dDate[[#This Row],[Date]],"yyy - mm - mmm")</f>
        <v>1985 - 08 - Aug</v>
      </c>
      <c r="S4985">
        <f t="shared" si="338"/>
        <v>1985</v>
      </c>
    </row>
    <row r="4986" spans="14:19" x14ac:dyDescent="0.25">
      <c r="N4986" s="10">
        <v>31283</v>
      </c>
      <c r="O4986">
        <f t="shared" si="335"/>
        <v>24</v>
      </c>
      <c r="P4986">
        <f t="shared" si="336"/>
        <v>8</v>
      </c>
      <c r="Q4986" t="str">
        <f t="shared" si="337"/>
        <v>Aug</v>
      </c>
      <c r="R4986" t="str">
        <f>TEXT(dDate[[#This Row],[Date]],"yyy - mm - mmm")</f>
        <v>1985 - 08 - Aug</v>
      </c>
      <c r="S4986">
        <f t="shared" si="338"/>
        <v>1985</v>
      </c>
    </row>
    <row r="4987" spans="14:19" x14ac:dyDescent="0.25">
      <c r="N4987" s="10">
        <v>31284</v>
      </c>
      <c r="O4987">
        <f t="shared" si="335"/>
        <v>25</v>
      </c>
      <c r="P4987">
        <f t="shared" si="336"/>
        <v>8</v>
      </c>
      <c r="Q4987" t="str">
        <f t="shared" si="337"/>
        <v>Aug</v>
      </c>
      <c r="R4987" t="str">
        <f>TEXT(dDate[[#This Row],[Date]],"yyy - mm - mmm")</f>
        <v>1985 - 08 - Aug</v>
      </c>
      <c r="S4987">
        <f t="shared" si="338"/>
        <v>1985</v>
      </c>
    </row>
    <row r="4988" spans="14:19" x14ac:dyDescent="0.25">
      <c r="N4988" s="10">
        <v>31285</v>
      </c>
      <c r="O4988">
        <f t="shared" si="335"/>
        <v>26</v>
      </c>
      <c r="P4988">
        <f t="shared" si="336"/>
        <v>8</v>
      </c>
      <c r="Q4988" t="str">
        <f t="shared" si="337"/>
        <v>Aug</v>
      </c>
      <c r="R4988" t="str">
        <f>TEXT(dDate[[#This Row],[Date]],"yyy - mm - mmm")</f>
        <v>1985 - 08 - Aug</v>
      </c>
      <c r="S4988">
        <f t="shared" si="338"/>
        <v>1985</v>
      </c>
    </row>
    <row r="4989" spans="14:19" x14ac:dyDescent="0.25">
      <c r="N4989" s="10">
        <v>31286</v>
      </c>
      <c r="O4989">
        <f t="shared" si="335"/>
        <v>27</v>
      </c>
      <c r="P4989">
        <f t="shared" si="336"/>
        <v>8</v>
      </c>
      <c r="Q4989" t="str">
        <f t="shared" si="337"/>
        <v>Aug</v>
      </c>
      <c r="R4989" t="str">
        <f>TEXT(dDate[[#This Row],[Date]],"yyy - mm - mmm")</f>
        <v>1985 - 08 - Aug</v>
      </c>
      <c r="S4989">
        <f t="shared" si="338"/>
        <v>1985</v>
      </c>
    </row>
    <row r="4990" spans="14:19" x14ac:dyDescent="0.25">
      <c r="N4990" s="10">
        <v>31287</v>
      </c>
      <c r="O4990">
        <f t="shared" si="335"/>
        <v>28</v>
      </c>
      <c r="P4990">
        <f t="shared" si="336"/>
        <v>8</v>
      </c>
      <c r="Q4990" t="str">
        <f t="shared" si="337"/>
        <v>Aug</v>
      </c>
      <c r="R4990" t="str">
        <f>TEXT(dDate[[#This Row],[Date]],"yyy - mm - mmm")</f>
        <v>1985 - 08 - Aug</v>
      </c>
      <c r="S4990">
        <f t="shared" si="338"/>
        <v>1985</v>
      </c>
    </row>
    <row r="4991" spans="14:19" x14ac:dyDescent="0.25">
      <c r="N4991" s="10">
        <v>31288</v>
      </c>
      <c r="O4991">
        <f t="shared" si="335"/>
        <v>29</v>
      </c>
      <c r="P4991">
        <f t="shared" si="336"/>
        <v>8</v>
      </c>
      <c r="Q4991" t="str">
        <f t="shared" si="337"/>
        <v>Aug</v>
      </c>
      <c r="R4991" t="str">
        <f>TEXT(dDate[[#This Row],[Date]],"yyy - mm - mmm")</f>
        <v>1985 - 08 - Aug</v>
      </c>
      <c r="S4991">
        <f t="shared" si="338"/>
        <v>1985</v>
      </c>
    </row>
    <row r="4992" spans="14:19" x14ac:dyDescent="0.25">
      <c r="N4992" s="10">
        <v>31289</v>
      </c>
      <c r="O4992">
        <f t="shared" si="335"/>
        <v>30</v>
      </c>
      <c r="P4992">
        <f t="shared" si="336"/>
        <v>8</v>
      </c>
      <c r="Q4992" t="str">
        <f t="shared" si="337"/>
        <v>Aug</v>
      </c>
      <c r="R4992" t="str">
        <f>TEXT(dDate[[#This Row],[Date]],"yyy - mm - mmm")</f>
        <v>1985 - 08 - Aug</v>
      </c>
      <c r="S4992">
        <f t="shared" si="338"/>
        <v>1985</v>
      </c>
    </row>
    <row r="4993" spans="14:19" x14ac:dyDescent="0.25">
      <c r="N4993" s="10">
        <v>31290</v>
      </c>
      <c r="O4993">
        <f t="shared" si="335"/>
        <v>31</v>
      </c>
      <c r="P4993">
        <f t="shared" si="336"/>
        <v>8</v>
      </c>
      <c r="Q4993" t="str">
        <f t="shared" si="337"/>
        <v>Aug</v>
      </c>
      <c r="R4993" t="str">
        <f>TEXT(dDate[[#This Row],[Date]],"yyy - mm - mmm")</f>
        <v>1985 - 08 - Aug</v>
      </c>
      <c r="S4993">
        <f t="shared" si="338"/>
        <v>1985</v>
      </c>
    </row>
    <row r="4994" spans="14:19" x14ac:dyDescent="0.25">
      <c r="N4994" s="10">
        <v>31291</v>
      </c>
      <c r="O4994">
        <f t="shared" si="335"/>
        <v>1</v>
      </c>
      <c r="P4994">
        <f t="shared" si="336"/>
        <v>9</v>
      </c>
      <c r="Q4994" t="str">
        <f t="shared" si="337"/>
        <v>Sep</v>
      </c>
      <c r="R4994" t="str">
        <f>TEXT(dDate[[#This Row],[Date]],"yyy - mm - mmm")</f>
        <v>1985 - 09 - Sep</v>
      </c>
      <c r="S4994">
        <f t="shared" si="338"/>
        <v>1985</v>
      </c>
    </row>
    <row r="4995" spans="14:19" x14ac:dyDescent="0.25">
      <c r="N4995" s="10">
        <v>31292</v>
      </c>
      <c r="O4995">
        <f t="shared" ref="O4995:O5058" si="339">DAY(N4995)</f>
        <v>2</v>
      </c>
      <c r="P4995">
        <f t="shared" ref="P4995:P5058" si="340">MONTH(N4995)</f>
        <v>9</v>
      </c>
      <c r="Q4995" t="str">
        <f t="shared" ref="Q4995:Q5058" si="341">TEXT(N4995,"mmm")</f>
        <v>Sep</v>
      </c>
      <c r="R4995" t="str">
        <f>TEXT(dDate[[#This Row],[Date]],"yyy - mm - mmm")</f>
        <v>1985 - 09 - Sep</v>
      </c>
      <c r="S4995">
        <f t="shared" ref="S4995:S5058" si="342">YEAR(N4995)</f>
        <v>1985</v>
      </c>
    </row>
    <row r="4996" spans="14:19" x14ac:dyDescent="0.25">
      <c r="N4996" s="10">
        <v>31293</v>
      </c>
      <c r="O4996">
        <f t="shared" si="339"/>
        <v>3</v>
      </c>
      <c r="P4996">
        <f t="shared" si="340"/>
        <v>9</v>
      </c>
      <c r="Q4996" t="str">
        <f t="shared" si="341"/>
        <v>Sep</v>
      </c>
      <c r="R4996" t="str">
        <f>TEXT(dDate[[#This Row],[Date]],"yyy - mm - mmm")</f>
        <v>1985 - 09 - Sep</v>
      </c>
      <c r="S4996">
        <f t="shared" si="342"/>
        <v>1985</v>
      </c>
    </row>
    <row r="4997" spans="14:19" x14ac:dyDescent="0.25">
      <c r="N4997" s="10">
        <v>31294</v>
      </c>
      <c r="O4997">
        <f t="shared" si="339"/>
        <v>4</v>
      </c>
      <c r="P4997">
        <f t="shared" si="340"/>
        <v>9</v>
      </c>
      <c r="Q4997" t="str">
        <f t="shared" si="341"/>
        <v>Sep</v>
      </c>
      <c r="R4997" t="str">
        <f>TEXT(dDate[[#This Row],[Date]],"yyy - mm - mmm")</f>
        <v>1985 - 09 - Sep</v>
      </c>
      <c r="S4997">
        <f t="shared" si="342"/>
        <v>1985</v>
      </c>
    </row>
    <row r="4998" spans="14:19" x14ac:dyDescent="0.25">
      <c r="N4998" s="10">
        <v>31295</v>
      </c>
      <c r="O4998">
        <f t="shared" si="339"/>
        <v>5</v>
      </c>
      <c r="P4998">
        <f t="shared" si="340"/>
        <v>9</v>
      </c>
      <c r="Q4998" t="str">
        <f t="shared" si="341"/>
        <v>Sep</v>
      </c>
      <c r="R4998" t="str">
        <f>TEXT(dDate[[#This Row],[Date]],"yyy - mm - mmm")</f>
        <v>1985 - 09 - Sep</v>
      </c>
      <c r="S4998">
        <f t="shared" si="342"/>
        <v>1985</v>
      </c>
    </row>
    <row r="4999" spans="14:19" x14ac:dyDescent="0.25">
      <c r="N4999" s="10">
        <v>31296</v>
      </c>
      <c r="O4999">
        <f t="shared" si="339"/>
        <v>6</v>
      </c>
      <c r="P4999">
        <f t="shared" si="340"/>
        <v>9</v>
      </c>
      <c r="Q4999" t="str">
        <f t="shared" si="341"/>
        <v>Sep</v>
      </c>
      <c r="R4999" t="str">
        <f>TEXT(dDate[[#This Row],[Date]],"yyy - mm - mmm")</f>
        <v>1985 - 09 - Sep</v>
      </c>
      <c r="S4999">
        <f t="shared" si="342"/>
        <v>1985</v>
      </c>
    </row>
    <row r="5000" spans="14:19" x14ac:dyDescent="0.25">
      <c r="N5000" s="10">
        <v>31297</v>
      </c>
      <c r="O5000">
        <f t="shared" si="339"/>
        <v>7</v>
      </c>
      <c r="P5000">
        <f t="shared" si="340"/>
        <v>9</v>
      </c>
      <c r="Q5000" t="str">
        <f t="shared" si="341"/>
        <v>Sep</v>
      </c>
      <c r="R5000" t="str">
        <f>TEXT(dDate[[#This Row],[Date]],"yyy - mm - mmm")</f>
        <v>1985 - 09 - Sep</v>
      </c>
      <c r="S5000">
        <f t="shared" si="342"/>
        <v>1985</v>
      </c>
    </row>
    <row r="5001" spans="14:19" x14ac:dyDescent="0.25">
      <c r="N5001" s="10">
        <v>31298</v>
      </c>
      <c r="O5001">
        <f t="shared" si="339"/>
        <v>8</v>
      </c>
      <c r="P5001">
        <f t="shared" si="340"/>
        <v>9</v>
      </c>
      <c r="Q5001" t="str">
        <f t="shared" si="341"/>
        <v>Sep</v>
      </c>
      <c r="R5001" t="str">
        <f>TEXT(dDate[[#This Row],[Date]],"yyy - mm - mmm")</f>
        <v>1985 - 09 - Sep</v>
      </c>
      <c r="S5001">
        <f t="shared" si="342"/>
        <v>1985</v>
      </c>
    </row>
    <row r="5002" spans="14:19" x14ac:dyDescent="0.25">
      <c r="N5002" s="10">
        <v>31299</v>
      </c>
      <c r="O5002">
        <f t="shared" si="339"/>
        <v>9</v>
      </c>
      <c r="P5002">
        <f t="shared" si="340"/>
        <v>9</v>
      </c>
      <c r="Q5002" t="str">
        <f t="shared" si="341"/>
        <v>Sep</v>
      </c>
      <c r="R5002" t="str">
        <f>TEXT(dDate[[#This Row],[Date]],"yyy - mm - mmm")</f>
        <v>1985 - 09 - Sep</v>
      </c>
      <c r="S5002">
        <f t="shared" si="342"/>
        <v>1985</v>
      </c>
    </row>
    <row r="5003" spans="14:19" x14ac:dyDescent="0.25">
      <c r="N5003" s="10">
        <v>31300</v>
      </c>
      <c r="O5003">
        <f t="shared" si="339"/>
        <v>10</v>
      </c>
      <c r="P5003">
        <f t="shared" si="340"/>
        <v>9</v>
      </c>
      <c r="Q5003" t="str">
        <f t="shared" si="341"/>
        <v>Sep</v>
      </c>
      <c r="R5003" t="str">
        <f>TEXT(dDate[[#This Row],[Date]],"yyy - mm - mmm")</f>
        <v>1985 - 09 - Sep</v>
      </c>
      <c r="S5003">
        <f t="shared" si="342"/>
        <v>1985</v>
      </c>
    </row>
    <row r="5004" spans="14:19" x14ac:dyDescent="0.25">
      <c r="N5004" s="10">
        <v>31301</v>
      </c>
      <c r="O5004">
        <f t="shared" si="339"/>
        <v>11</v>
      </c>
      <c r="P5004">
        <f t="shared" si="340"/>
        <v>9</v>
      </c>
      <c r="Q5004" t="str">
        <f t="shared" si="341"/>
        <v>Sep</v>
      </c>
      <c r="R5004" t="str">
        <f>TEXT(dDate[[#This Row],[Date]],"yyy - mm - mmm")</f>
        <v>1985 - 09 - Sep</v>
      </c>
      <c r="S5004">
        <f t="shared" si="342"/>
        <v>1985</v>
      </c>
    </row>
    <row r="5005" spans="14:19" x14ac:dyDescent="0.25">
      <c r="N5005" s="10">
        <v>31302</v>
      </c>
      <c r="O5005">
        <f t="shared" si="339"/>
        <v>12</v>
      </c>
      <c r="P5005">
        <f t="shared" si="340"/>
        <v>9</v>
      </c>
      <c r="Q5005" t="str">
        <f t="shared" si="341"/>
        <v>Sep</v>
      </c>
      <c r="R5005" t="str">
        <f>TEXT(dDate[[#This Row],[Date]],"yyy - mm - mmm")</f>
        <v>1985 - 09 - Sep</v>
      </c>
      <c r="S5005">
        <f t="shared" si="342"/>
        <v>1985</v>
      </c>
    </row>
    <row r="5006" spans="14:19" x14ac:dyDescent="0.25">
      <c r="N5006" s="10">
        <v>31303</v>
      </c>
      <c r="O5006">
        <f t="shared" si="339"/>
        <v>13</v>
      </c>
      <c r="P5006">
        <f t="shared" si="340"/>
        <v>9</v>
      </c>
      <c r="Q5006" t="str">
        <f t="shared" si="341"/>
        <v>Sep</v>
      </c>
      <c r="R5006" t="str">
        <f>TEXT(dDate[[#This Row],[Date]],"yyy - mm - mmm")</f>
        <v>1985 - 09 - Sep</v>
      </c>
      <c r="S5006">
        <f t="shared" si="342"/>
        <v>1985</v>
      </c>
    </row>
    <row r="5007" spans="14:19" x14ac:dyDescent="0.25">
      <c r="N5007" s="10">
        <v>31304</v>
      </c>
      <c r="O5007">
        <f t="shared" si="339"/>
        <v>14</v>
      </c>
      <c r="P5007">
        <f t="shared" si="340"/>
        <v>9</v>
      </c>
      <c r="Q5007" t="str">
        <f t="shared" si="341"/>
        <v>Sep</v>
      </c>
      <c r="R5007" t="str">
        <f>TEXT(dDate[[#This Row],[Date]],"yyy - mm - mmm")</f>
        <v>1985 - 09 - Sep</v>
      </c>
      <c r="S5007">
        <f t="shared" si="342"/>
        <v>1985</v>
      </c>
    </row>
    <row r="5008" spans="14:19" x14ac:dyDescent="0.25">
      <c r="N5008" s="10">
        <v>31305</v>
      </c>
      <c r="O5008">
        <f t="shared" si="339"/>
        <v>15</v>
      </c>
      <c r="P5008">
        <f t="shared" si="340"/>
        <v>9</v>
      </c>
      <c r="Q5008" t="str">
        <f t="shared" si="341"/>
        <v>Sep</v>
      </c>
      <c r="R5008" t="str">
        <f>TEXT(dDate[[#This Row],[Date]],"yyy - mm - mmm")</f>
        <v>1985 - 09 - Sep</v>
      </c>
      <c r="S5008">
        <f t="shared" si="342"/>
        <v>1985</v>
      </c>
    </row>
    <row r="5009" spans="14:19" x14ac:dyDescent="0.25">
      <c r="N5009" s="10">
        <v>31306</v>
      </c>
      <c r="O5009">
        <f t="shared" si="339"/>
        <v>16</v>
      </c>
      <c r="P5009">
        <f t="shared" si="340"/>
        <v>9</v>
      </c>
      <c r="Q5009" t="str">
        <f t="shared" si="341"/>
        <v>Sep</v>
      </c>
      <c r="R5009" t="str">
        <f>TEXT(dDate[[#This Row],[Date]],"yyy - mm - mmm")</f>
        <v>1985 - 09 - Sep</v>
      </c>
      <c r="S5009">
        <f t="shared" si="342"/>
        <v>1985</v>
      </c>
    </row>
    <row r="5010" spans="14:19" x14ac:dyDescent="0.25">
      <c r="N5010" s="10">
        <v>31307</v>
      </c>
      <c r="O5010">
        <f t="shared" si="339"/>
        <v>17</v>
      </c>
      <c r="P5010">
        <f t="shared" si="340"/>
        <v>9</v>
      </c>
      <c r="Q5010" t="str">
        <f t="shared" si="341"/>
        <v>Sep</v>
      </c>
      <c r="R5010" t="str">
        <f>TEXT(dDate[[#This Row],[Date]],"yyy - mm - mmm")</f>
        <v>1985 - 09 - Sep</v>
      </c>
      <c r="S5010">
        <f t="shared" si="342"/>
        <v>1985</v>
      </c>
    </row>
    <row r="5011" spans="14:19" x14ac:dyDescent="0.25">
      <c r="N5011" s="10">
        <v>31308</v>
      </c>
      <c r="O5011">
        <f t="shared" si="339"/>
        <v>18</v>
      </c>
      <c r="P5011">
        <f t="shared" si="340"/>
        <v>9</v>
      </c>
      <c r="Q5011" t="str">
        <f t="shared" si="341"/>
        <v>Sep</v>
      </c>
      <c r="R5011" t="str">
        <f>TEXT(dDate[[#This Row],[Date]],"yyy - mm - mmm")</f>
        <v>1985 - 09 - Sep</v>
      </c>
      <c r="S5011">
        <f t="shared" si="342"/>
        <v>1985</v>
      </c>
    </row>
    <row r="5012" spans="14:19" x14ac:dyDescent="0.25">
      <c r="N5012" s="10">
        <v>31309</v>
      </c>
      <c r="O5012">
        <f t="shared" si="339"/>
        <v>19</v>
      </c>
      <c r="P5012">
        <f t="shared" si="340"/>
        <v>9</v>
      </c>
      <c r="Q5012" t="str">
        <f t="shared" si="341"/>
        <v>Sep</v>
      </c>
      <c r="R5012" t="str">
        <f>TEXT(dDate[[#This Row],[Date]],"yyy - mm - mmm")</f>
        <v>1985 - 09 - Sep</v>
      </c>
      <c r="S5012">
        <f t="shared" si="342"/>
        <v>1985</v>
      </c>
    </row>
    <row r="5013" spans="14:19" x14ac:dyDescent="0.25">
      <c r="N5013" s="10">
        <v>31310</v>
      </c>
      <c r="O5013">
        <f t="shared" si="339"/>
        <v>20</v>
      </c>
      <c r="P5013">
        <f t="shared" si="340"/>
        <v>9</v>
      </c>
      <c r="Q5013" t="str">
        <f t="shared" si="341"/>
        <v>Sep</v>
      </c>
      <c r="R5013" t="str">
        <f>TEXT(dDate[[#This Row],[Date]],"yyy - mm - mmm")</f>
        <v>1985 - 09 - Sep</v>
      </c>
      <c r="S5013">
        <f t="shared" si="342"/>
        <v>1985</v>
      </c>
    </row>
    <row r="5014" spans="14:19" x14ac:dyDescent="0.25">
      <c r="N5014" s="10">
        <v>31311</v>
      </c>
      <c r="O5014">
        <f t="shared" si="339"/>
        <v>21</v>
      </c>
      <c r="P5014">
        <f t="shared" si="340"/>
        <v>9</v>
      </c>
      <c r="Q5014" t="str">
        <f t="shared" si="341"/>
        <v>Sep</v>
      </c>
      <c r="R5014" t="str">
        <f>TEXT(dDate[[#This Row],[Date]],"yyy - mm - mmm")</f>
        <v>1985 - 09 - Sep</v>
      </c>
      <c r="S5014">
        <f t="shared" si="342"/>
        <v>1985</v>
      </c>
    </row>
    <row r="5015" spans="14:19" x14ac:dyDescent="0.25">
      <c r="N5015" s="10">
        <v>31312</v>
      </c>
      <c r="O5015">
        <f t="shared" si="339"/>
        <v>22</v>
      </c>
      <c r="P5015">
        <f t="shared" si="340"/>
        <v>9</v>
      </c>
      <c r="Q5015" t="str">
        <f t="shared" si="341"/>
        <v>Sep</v>
      </c>
      <c r="R5015" t="str">
        <f>TEXT(dDate[[#This Row],[Date]],"yyy - mm - mmm")</f>
        <v>1985 - 09 - Sep</v>
      </c>
      <c r="S5015">
        <f t="shared" si="342"/>
        <v>1985</v>
      </c>
    </row>
    <row r="5016" spans="14:19" x14ac:dyDescent="0.25">
      <c r="N5016" s="10">
        <v>31313</v>
      </c>
      <c r="O5016">
        <f t="shared" si="339"/>
        <v>23</v>
      </c>
      <c r="P5016">
        <f t="shared" si="340"/>
        <v>9</v>
      </c>
      <c r="Q5016" t="str">
        <f t="shared" si="341"/>
        <v>Sep</v>
      </c>
      <c r="R5016" t="str">
        <f>TEXT(dDate[[#This Row],[Date]],"yyy - mm - mmm")</f>
        <v>1985 - 09 - Sep</v>
      </c>
      <c r="S5016">
        <f t="shared" si="342"/>
        <v>1985</v>
      </c>
    </row>
    <row r="5017" spans="14:19" x14ac:dyDescent="0.25">
      <c r="N5017" s="10">
        <v>31314</v>
      </c>
      <c r="O5017">
        <f t="shared" si="339"/>
        <v>24</v>
      </c>
      <c r="P5017">
        <f t="shared" si="340"/>
        <v>9</v>
      </c>
      <c r="Q5017" t="str">
        <f t="shared" si="341"/>
        <v>Sep</v>
      </c>
      <c r="R5017" t="str">
        <f>TEXT(dDate[[#This Row],[Date]],"yyy - mm - mmm")</f>
        <v>1985 - 09 - Sep</v>
      </c>
      <c r="S5017">
        <f t="shared" si="342"/>
        <v>1985</v>
      </c>
    </row>
    <row r="5018" spans="14:19" x14ac:dyDescent="0.25">
      <c r="N5018" s="10">
        <v>31315</v>
      </c>
      <c r="O5018">
        <f t="shared" si="339"/>
        <v>25</v>
      </c>
      <c r="P5018">
        <f t="shared" si="340"/>
        <v>9</v>
      </c>
      <c r="Q5018" t="str">
        <f t="shared" si="341"/>
        <v>Sep</v>
      </c>
      <c r="R5018" t="str">
        <f>TEXT(dDate[[#This Row],[Date]],"yyy - mm - mmm")</f>
        <v>1985 - 09 - Sep</v>
      </c>
      <c r="S5018">
        <f t="shared" si="342"/>
        <v>1985</v>
      </c>
    </row>
    <row r="5019" spans="14:19" x14ac:dyDescent="0.25">
      <c r="N5019" s="10">
        <v>31316</v>
      </c>
      <c r="O5019">
        <f t="shared" si="339"/>
        <v>26</v>
      </c>
      <c r="P5019">
        <f t="shared" si="340"/>
        <v>9</v>
      </c>
      <c r="Q5019" t="str">
        <f t="shared" si="341"/>
        <v>Sep</v>
      </c>
      <c r="R5019" t="str">
        <f>TEXT(dDate[[#This Row],[Date]],"yyy - mm - mmm")</f>
        <v>1985 - 09 - Sep</v>
      </c>
      <c r="S5019">
        <f t="shared" si="342"/>
        <v>1985</v>
      </c>
    </row>
    <row r="5020" spans="14:19" x14ac:dyDescent="0.25">
      <c r="N5020" s="10">
        <v>31317</v>
      </c>
      <c r="O5020">
        <f t="shared" si="339"/>
        <v>27</v>
      </c>
      <c r="P5020">
        <f t="shared" si="340"/>
        <v>9</v>
      </c>
      <c r="Q5020" t="str">
        <f t="shared" si="341"/>
        <v>Sep</v>
      </c>
      <c r="R5020" t="str">
        <f>TEXT(dDate[[#This Row],[Date]],"yyy - mm - mmm")</f>
        <v>1985 - 09 - Sep</v>
      </c>
      <c r="S5020">
        <f t="shared" si="342"/>
        <v>1985</v>
      </c>
    </row>
    <row r="5021" spans="14:19" x14ac:dyDescent="0.25">
      <c r="N5021" s="10">
        <v>31318</v>
      </c>
      <c r="O5021">
        <f t="shared" si="339"/>
        <v>28</v>
      </c>
      <c r="P5021">
        <f t="shared" si="340"/>
        <v>9</v>
      </c>
      <c r="Q5021" t="str">
        <f t="shared" si="341"/>
        <v>Sep</v>
      </c>
      <c r="R5021" t="str">
        <f>TEXT(dDate[[#This Row],[Date]],"yyy - mm - mmm")</f>
        <v>1985 - 09 - Sep</v>
      </c>
      <c r="S5021">
        <f t="shared" si="342"/>
        <v>1985</v>
      </c>
    </row>
    <row r="5022" spans="14:19" x14ac:dyDescent="0.25">
      <c r="N5022" s="10">
        <v>31319</v>
      </c>
      <c r="O5022">
        <f t="shared" si="339"/>
        <v>29</v>
      </c>
      <c r="P5022">
        <f t="shared" si="340"/>
        <v>9</v>
      </c>
      <c r="Q5022" t="str">
        <f t="shared" si="341"/>
        <v>Sep</v>
      </c>
      <c r="R5022" t="str">
        <f>TEXT(dDate[[#This Row],[Date]],"yyy - mm - mmm")</f>
        <v>1985 - 09 - Sep</v>
      </c>
      <c r="S5022">
        <f t="shared" si="342"/>
        <v>1985</v>
      </c>
    </row>
    <row r="5023" spans="14:19" x14ac:dyDescent="0.25">
      <c r="N5023" s="10">
        <v>31320</v>
      </c>
      <c r="O5023">
        <f t="shared" si="339"/>
        <v>30</v>
      </c>
      <c r="P5023">
        <f t="shared" si="340"/>
        <v>9</v>
      </c>
      <c r="Q5023" t="str">
        <f t="shared" si="341"/>
        <v>Sep</v>
      </c>
      <c r="R5023" t="str">
        <f>TEXT(dDate[[#This Row],[Date]],"yyy - mm - mmm")</f>
        <v>1985 - 09 - Sep</v>
      </c>
      <c r="S5023">
        <f t="shared" si="342"/>
        <v>1985</v>
      </c>
    </row>
    <row r="5024" spans="14:19" x14ac:dyDescent="0.25">
      <c r="N5024" s="10">
        <v>31321</v>
      </c>
      <c r="O5024">
        <f t="shared" si="339"/>
        <v>1</v>
      </c>
      <c r="P5024">
        <f t="shared" si="340"/>
        <v>10</v>
      </c>
      <c r="Q5024" t="str">
        <f t="shared" si="341"/>
        <v>Oct</v>
      </c>
      <c r="R5024" t="str">
        <f>TEXT(dDate[[#This Row],[Date]],"yyy - mm - mmm")</f>
        <v>1985 - 10 - Oct</v>
      </c>
      <c r="S5024">
        <f t="shared" si="342"/>
        <v>1985</v>
      </c>
    </row>
    <row r="5025" spans="14:19" x14ac:dyDescent="0.25">
      <c r="N5025" s="10">
        <v>31322</v>
      </c>
      <c r="O5025">
        <f t="shared" si="339"/>
        <v>2</v>
      </c>
      <c r="P5025">
        <f t="shared" si="340"/>
        <v>10</v>
      </c>
      <c r="Q5025" t="str">
        <f t="shared" si="341"/>
        <v>Oct</v>
      </c>
      <c r="R5025" t="str">
        <f>TEXT(dDate[[#This Row],[Date]],"yyy - mm - mmm")</f>
        <v>1985 - 10 - Oct</v>
      </c>
      <c r="S5025">
        <f t="shared" si="342"/>
        <v>1985</v>
      </c>
    </row>
    <row r="5026" spans="14:19" x14ac:dyDescent="0.25">
      <c r="N5026" s="10">
        <v>31323</v>
      </c>
      <c r="O5026">
        <f t="shared" si="339"/>
        <v>3</v>
      </c>
      <c r="P5026">
        <f t="shared" si="340"/>
        <v>10</v>
      </c>
      <c r="Q5026" t="str">
        <f t="shared" si="341"/>
        <v>Oct</v>
      </c>
      <c r="R5026" t="str">
        <f>TEXT(dDate[[#This Row],[Date]],"yyy - mm - mmm")</f>
        <v>1985 - 10 - Oct</v>
      </c>
      <c r="S5026">
        <f t="shared" si="342"/>
        <v>1985</v>
      </c>
    </row>
    <row r="5027" spans="14:19" x14ac:dyDescent="0.25">
      <c r="N5027" s="10">
        <v>31324</v>
      </c>
      <c r="O5027">
        <f t="shared" si="339"/>
        <v>4</v>
      </c>
      <c r="P5027">
        <f t="shared" si="340"/>
        <v>10</v>
      </c>
      <c r="Q5027" t="str">
        <f t="shared" si="341"/>
        <v>Oct</v>
      </c>
      <c r="R5027" t="str">
        <f>TEXT(dDate[[#This Row],[Date]],"yyy - mm - mmm")</f>
        <v>1985 - 10 - Oct</v>
      </c>
      <c r="S5027">
        <f t="shared" si="342"/>
        <v>1985</v>
      </c>
    </row>
    <row r="5028" spans="14:19" x14ac:dyDescent="0.25">
      <c r="N5028" s="10">
        <v>31325</v>
      </c>
      <c r="O5028">
        <f t="shared" si="339"/>
        <v>5</v>
      </c>
      <c r="P5028">
        <f t="shared" si="340"/>
        <v>10</v>
      </c>
      <c r="Q5028" t="str">
        <f t="shared" si="341"/>
        <v>Oct</v>
      </c>
      <c r="R5028" t="str">
        <f>TEXT(dDate[[#This Row],[Date]],"yyy - mm - mmm")</f>
        <v>1985 - 10 - Oct</v>
      </c>
      <c r="S5028">
        <f t="shared" si="342"/>
        <v>1985</v>
      </c>
    </row>
    <row r="5029" spans="14:19" x14ac:dyDescent="0.25">
      <c r="N5029" s="10">
        <v>31326</v>
      </c>
      <c r="O5029">
        <f t="shared" si="339"/>
        <v>6</v>
      </c>
      <c r="P5029">
        <f t="shared" si="340"/>
        <v>10</v>
      </c>
      <c r="Q5029" t="str">
        <f t="shared" si="341"/>
        <v>Oct</v>
      </c>
      <c r="R5029" t="str">
        <f>TEXT(dDate[[#This Row],[Date]],"yyy - mm - mmm")</f>
        <v>1985 - 10 - Oct</v>
      </c>
      <c r="S5029">
        <f t="shared" si="342"/>
        <v>1985</v>
      </c>
    </row>
    <row r="5030" spans="14:19" x14ac:dyDescent="0.25">
      <c r="N5030" s="10">
        <v>31327</v>
      </c>
      <c r="O5030">
        <f t="shared" si="339"/>
        <v>7</v>
      </c>
      <c r="P5030">
        <f t="shared" si="340"/>
        <v>10</v>
      </c>
      <c r="Q5030" t="str">
        <f t="shared" si="341"/>
        <v>Oct</v>
      </c>
      <c r="R5030" t="str">
        <f>TEXT(dDate[[#This Row],[Date]],"yyy - mm - mmm")</f>
        <v>1985 - 10 - Oct</v>
      </c>
      <c r="S5030">
        <f t="shared" si="342"/>
        <v>1985</v>
      </c>
    </row>
    <row r="5031" spans="14:19" x14ac:dyDescent="0.25">
      <c r="N5031" s="10">
        <v>31328</v>
      </c>
      <c r="O5031">
        <f t="shared" si="339"/>
        <v>8</v>
      </c>
      <c r="P5031">
        <f t="shared" si="340"/>
        <v>10</v>
      </c>
      <c r="Q5031" t="str">
        <f t="shared" si="341"/>
        <v>Oct</v>
      </c>
      <c r="R5031" t="str">
        <f>TEXT(dDate[[#This Row],[Date]],"yyy - mm - mmm")</f>
        <v>1985 - 10 - Oct</v>
      </c>
      <c r="S5031">
        <f t="shared" si="342"/>
        <v>1985</v>
      </c>
    </row>
    <row r="5032" spans="14:19" x14ac:dyDescent="0.25">
      <c r="N5032" s="10">
        <v>31329</v>
      </c>
      <c r="O5032">
        <f t="shared" si="339"/>
        <v>9</v>
      </c>
      <c r="P5032">
        <f t="shared" si="340"/>
        <v>10</v>
      </c>
      <c r="Q5032" t="str">
        <f t="shared" si="341"/>
        <v>Oct</v>
      </c>
      <c r="R5032" t="str">
        <f>TEXT(dDate[[#This Row],[Date]],"yyy - mm - mmm")</f>
        <v>1985 - 10 - Oct</v>
      </c>
      <c r="S5032">
        <f t="shared" si="342"/>
        <v>1985</v>
      </c>
    </row>
    <row r="5033" spans="14:19" x14ac:dyDescent="0.25">
      <c r="N5033" s="10">
        <v>31330</v>
      </c>
      <c r="O5033">
        <f t="shared" si="339"/>
        <v>10</v>
      </c>
      <c r="P5033">
        <f t="shared" si="340"/>
        <v>10</v>
      </c>
      <c r="Q5033" t="str">
        <f t="shared" si="341"/>
        <v>Oct</v>
      </c>
      <c r="R5033" t="str">
        <f>TEXT(dDate[[#This Row],[Date]],"yyy - mm - mmm")</f>
        <v>1985 - 10 - Oct</v>
      </c>
      <c r="S5033">
        <f t="shared" si="342"/>
        <v>1985</v>
      </c>
    </row>
    <row r="5034" spans="14:19" x14ac:dyDescent="0.25">
      <c r="N5034" s="10">
        <v>31331</v>
      </c>
      <c r="O5034">
        <f t="shared" si="339"/>
        <v>11</v>
      </c>
      <c r="P5034">
        <f t="shared" si="340"/>
        <v>10</v>
      </c>
      <c r="Q5034" t="str">
        <f t="shared" si="341"/>
        <v>Oct</v>
      </c>
      <c r="R5034" t="str">
        <f>TEXT(dDate[[#This Row],[Date]],"yyy - mm - mmm")</f>
        <v>1985 - 10 - Oct</v>
      </c>
      <c r="S5034">
        <f t="shared" si="342"/>
        <v>1985</v>
      </c>
    </row>
    <row r="5035" spans="14:19" x14ac:dyDescent="0.25">
      <c r="N5035" s="10">
        <v>31332</v>
      </c>
      <c r="O5035">
        <f t="shared" si="339"/>
        <v>12</v>
      </c>
      <c r="P5035">
        <f t="shared" si="340"/>
        <v>10</v>
      </c>
      <c r="Q5035" t="str">
        <f t="shared" si="341"/>
        <v>Oct</v>
      </c>
      <c r="R5035" t="str">
        <f>TEXT(dDate[[#This Row],[Date]],"yyy - mm - mmm")</f>
        <v>1985 - 10 - Oct</v>
      </c>
      <c r="S5035">
        <f t="shared" si="342"/>
        <v>1985</v>
      </c>
    </row>
    <row r="5036" spans="14:19" x14ac:dyDescent="0.25">
      <c r="N5036" s="10">
        <v>31333</v>
      </c>
      <c r="O5036">
        <f t="shared" si="339"/>
        <v>13</v>
      </c>
      <c r="P5036">
        <f t="shared" si="340"/>
        <v>10</v>
      </c>
      <c r="Q5036" t="str">
        <f t="shared" si="341"/>
        <v>Oct</v>
      </c>
      <c r="R5036" t="str">
        <f>TEXT(dDate[[#This Row],[Date]],"yyy - mm - mmm")</f>
        <v>1985 - 10 - Oct</v>
      </c>
      <c r="S5036">
        <f t="shared" si="342"/>
        <v>1985</v>
      </c>
    </row>
    <row r="5037" spans="14:19" x14ac:dyDescent="0.25">
      <c r="N5037" s="10">
        <v>31334</v>
      </c>
      <c r="O5037">
        <f t="shared" si="339"/>
        <v>14</v>
      </c>
      <c r="P5037">
        <f t="shared" si="340"/>
        <v>10</v>
      </c>
      <c r="Q5037" t="str">
        <f t="shared" si="341"/>
        <v>Oct</v>
      </c>
      <c r="R5037" t="str">
        <f>TEXT(dDate[[#This Row],[Date]],"yyy - mm - mmm")</f>
        <v>1985 - 10 - Oct</v>
      </c>
      <c r="S5037">
        <f t="shared" si="342"/>
        <v>1985</v>
      </c>
    </row>
    <row r="5038" spans="14:19" x14ac:dyDescent="0.25">
      <c r="N5038" s="10">
        <v>31335</v>
      </c>
      <c r="O5038">
        <f t="shared" si="339"/>
        <v>15</v>
      </c>
      <c r="P5038">
        <f t="shared" si="340"/>
        <v>10</v>
      </c>
      <c r="Q5038" t="str">
        <f t="shared" si="341"/>
        <v>Oct</v>
      </c>
      <c r="R5038" t="str">
        <f>TEXT(dDate[[#This Row],[Date]],"yyy - mm - mmm")</f>
        <v>1985 - 10 - Oct</v>
      </c>
      <c r="S5038">
        <f t="shared" si="342"/>
        <v>1985</v>
      </c>
    </row>
    <row r="5039" spans="14:19" x14ac:dyDescent="0.25">
      <c r="N5039" s="10">
        <v>31336</v>
      </c>
      <c r="O5039">
        <f t="shared" si="339"/>
        <v>16</v>
      </c>
      <c r="P5039">
        <f t="shared" si="340"/>
        <v>10</v>
      </c>
      <c r="Q5039" t="str">
        <f t="shared" si="341"/>
        <v>Oct</v>
      </c>
      <c r="R5039" t="str">
        <f>TEXT(dDate[[#This Row],[Date]],"yyy - mm - mmm")</f>
        <v>1985 - 10 - Oct</v>
      </c>
      <c r="S5039">
        <f t="shared" si="342"/>
        <v>1985</v>
      </c>
    </row>
    <row r="5040" spans="14:19" x14ac:dyDescent="0.25">
      <c r="N5040" s="10">
        <v>31337</v>
      </c>
      <c r="O5040">
        <f t="shared" si="339"/>
        <v>17</v>
      </c>
      <c r="P5040">
        <f t="shared" si="340"/>
        <v>10</v>
      </c>
      <c r="Q5040" t="str">
        <f t="shared" si="341"/>
        <v>Oct</v>
      </c>
      <c r="R5040" t="str">
        <f>TEXT(dDate[[#This Row],[Date]],"yyy - mm - mmm")</f>
        <v>1985 - 10 - Oct</v>
      </c>
      <c r="S5040">
        <f t="shared" si="342"/>
        <v>1985</v>
      </c>
    </row>
    <row r="5041" spans="14:19" x14ac:dyDescent="0.25">
      <c r="N5041" s="10">
        <v>31338</v>
      </c>
      <c r="O5041">
        <f t="shared" si="339"/>
        <v>18</v>
      </c>
      <c r="P5041">
        <f t="shared" si="340"/>
        <v>10</v>
      </c>
      <c r="Q5041" t="str">
        <f t="shared" si="341"/>
        <v>Oct</v>
      </c>
      <c r="R5041" t="str">
        <f>TEXT(dDate[[#This Row],[Date]],"yyy - mm - mmm")</f>
        <v>1985 - 10 - Oct</v>
      </c>
      <c r="S5041">
        <f t="shared" si="342"/>
        <v>1985</v>
      </c>
    </row>
    <row r="5042" spans="14:19" x14ac:dyDescent="0.25">
      <c r="N5042" s="10">
        <v>31339</v>
      </c>
      <c r="O5042">
        <f t="shared" si="339"/>
        <v>19</v>
      </c>
      <c r="P5042">
        <f t="shared" si="340"/>
        <v>10</v>
      </c>
      <c r="Q5042" t="str">
        <f t="shared" si="341"/>
        <v>Oct</v>
      </c>
      <c r="R5042" t="str">
        <f>TEXT(dDate[[#This Row],[Date]],"yyy - mm - mmm")</f>
        <v>1985 - 10 - Oct</v>
      </c>
      <c r="S5042">
        <f t="shared" si="342"/>
        <v>1985</v>
      </c>
    </row>
    <row r="5043" spans="14:19" x14ac:dyDescent="0.25">
      <c r="N5043" s="10">
        <v>31340</v>
      </c>
      <c r="O5043">
        <f t="shared" si="339"/>
        <v>20</v>
      </c>
      <c r="P5043">
        <f t="shared" si="340"/>
        <v>10</v>
      </c>
      <c r="Q5043" t="str">
        <f t="shared" si="341"/>
        <v>Oct</v>
      </c>
      <c r="R5043" t="str">
        <f>TEXT(dDate[[#This Row],[Date]],"yyy - mm - mmm")</f>
        <v>1985 - 10 - Oct</v>
      </c>
      <c r="S5043">
        <f t="shared" si="342"/>
        <v>1985</v>
      </c>
    </row>
    <row r="5044" spans="14:19" x14ac:dyDescent="0.25">
      <c r="N5044" s="10">
        <v>31341</v>
      </c>
      <c r="O5044">
        <f t="shared" si="339"/>
        <v>21</v>
      </c>
      <c r="P5044">
        <f t="shared" si="340"/>
        <v>10</v>
      </c>
      <c r="Q5044" t="str">
        <f t="shared" si="341"/>
        <v>Oct</v>
      </c>
      <c r="R5044" t="str">
        <f>TEXT(dDate[[#This Row],[Date]],"yyy - mm - mmm")</f>
        <v>1985 - 10 - Oct</v>
      </c>
      <c r="S5044">
        <f t="shared" si="342"/>
        <v>1985</v>
      </c>
    </row>
    <row r="5045" spans="14:19" x14ac:dyDescent="0.25">
      <c r="N5045" s="10">
        <v>31342</v>
      </c>
      <c r="O5045">
        <f t="shared" si="339"/>
        <v>22</v>
      </c>
      <c r="P5045">
        <f t="shared" si="340"/>
        <v>10</v>
      </c>
      <c r="Q5045" t="str">
        <f t="shared" si="341"/>
        <v>Oct</v>
      </c>
      <c r="R5045" t="str">
        <f>TEXT(dDate[[#This Row],[Date]],"yyy - mm - mmm")</f>
        <v>1985 - 10 - Oct</v>
      </c>
      <c r="S5045">
        <f t="shared" si="342"/>
        <v>1985</v>
      </c>
    </row>
    <row r="5046" spans="14:19" x14ac:dyDescent="0.25">
      <c r="N5046" s="10">
        <v>31343</v>
      </c>
      <c r="O5046">
        <f t="shared" si="339"/>
        <v>23</v>
      </c>
      <c r="P5046">
        <f t="shared" si="340"/>
        <v>10</v>
      </c>
      <c r="Q5046" t="str">
        <f t="shared" si="341"/>
        <v>Oct</v>
      </c>
      <c r="R5046" t="str">
        <f>TEXT(dDate[[#This Row],[Date]],"yyy - mm - mmm")</f>
        <v>1985 - 10 - Oct</v>
      </c>
      <c r="S5046">
        <f t="shared" si="342"/>
        <v>1985</v>
      </c>
    </row>
    <row r="5047" spans="14:19" x14ac:dyDescent="0.25">
      <c r="N5047" s="10">
        <v>31344</v>
      </c>
      <c r="O5047">
        <f t="shared" si="339"/>
        <v>24</v>
      </c>
      <c r="P5047">
        <f t="shared" si="340"/>
        <v>10</v>
      </c>
      <c r="Q5047" t="str">
        <f t="shared" si="341"/>
        <v>Oct</v>
      </c>
      <c r="R5047" t="str">
        <f>TEXT(dDate[[#This Row],[Date]],"yyy - mm - mmm")</f>
        <v>1985 - 10 - Oct</v>
      </c>
      <c r="S5047">
        <f t="shared" si="342"/>
        <v>1985</v>
      </c>
    </row>
    <row r="5048" spans="14:19" x14ac:dyDescent="0.25">
      <c r="N5048" s="10">
        <v>31345</v>
      </c>
      <c r="O5048">
        <f t="shared" si="339"/>
        <v>25</v>
      </c>
      <c r="P5048">
        <f t="shared" si="340"/>
        <v>10</v>
      </c>
      <c r="Q5048" t="str">
        <f t="shared" si="341"/>
        <v>Oct</v>
      </c>
      <c r="R5048" t="str">
        <f>TEXT(dDate[[#This Row],[Date]],"yyy - mm - mmm")</f>
        <v>1985 - 10 - Oct</v>
      </c>
      <c r="S5048">
        <f t="shared" si="342"/>
        <v>1985</v>
      </c>
    </row>
    <row r="5049" spans="14:19" x14ac:dyDescent="0.25">
      <c r="N5049" s="10">
        <v>31346</v>
      </c>
      <c r="O5049">
        <f t="shared" si="339"/>
        <v>26</v>
      </c>
      <c r="P5049">
        <f t="shared" si="340"/>
        <v>10</v>
      </c>
      <c r="Q5049" t="str">
        <f t="shared" si="341"/>
        <v>Oct</v>
      </c>
      <c r="R5049" t="str">
        <f>TEXT(dDate[[#This Row],[Date]],"yyy - mm - mmm")</f>
        <v>1985 - 10 - Oct</v>
      </c>
      <c r="S5049">
        <f t="shared" si="342"/>
        <v>1985</v>
      </c>
    </row>
    <row r="5050" spans="14:19" x14ac:dyDescent="0.25">
      <c r="N5050" s="10">
        <v>31347</v>
      </c>
      <c r="O5050">
        <f t="shared" si="339"/>
        <v>27</v>
      </c>
      <c r="P5050">
        <f t="shared" si="340"/>
        <v>10</v>
      </c>
      <c r="Q5050" t="str">
        <f t="shared" si="341"/>
        <v>Oct</v>
      </c>
      <c r="R5050" t="str">
        <f>TEXT(dDate[[#This Row],[Date]],"yyy - mm - mmm")</f>
        <v>1985 - 10 - Oct</v>
      </c>
      <c r="S5050">
        <f t="shared" si="342"/>
        <v>1985</v>
      </c>
    </row>
    <row r="5051" spans="14:19" x14ac:dyDescent="0.25">
      <c r="N5051" s="10">
        <v>31348</v>
      </c>
      <c r="O5051">
        <f t="shared" si="339"/>
        <v>28</v>
      </c>
      <c r="P5051">
        <f t="shared" si="340"/>
        <v>10</v>
      </c>
      <c r="Q5051" t="str">
        <f t="shared" si="341"/>
        <v>Oct</v>
      </c>
      <c r="R5051" t="str">
        <f>TEXT(dDate[[#This Row],[Date]],"yyy - mm - mmm")</f>
        <v>1985 - 10 - Oct</v>
      </c>
      <c r="S5051">
        <f t="shared" si="342"/>
        <v>1985</v>
      </c>
    </row>
    <row r="5052" spans="14:19" x14ac:dyDescent="0.25">
      <c r="N5052" s="10">
        <v>31349</v>
      </c>
      <c r="O5052">
        <f t="shared" si="339"/>
        <v>29</v>
      </c>
      <c r="P5052">
        <f t="shared" si="340"/>
        <v>10</v>
      </c>
      <c r="Q5052" t="str">
        <f t="shared" si="341"/>
        <v>Oct</v>
      </c>
      <c r="R5052" t="str">
        <f>TEXT(dDate[[#This Row],[Date]],"yyy - mm - mmm")</f>
        <v>1985 - 10 - Oct</v>
      </c>
      <c r="S5052">
        <f t="shared" si="342"/>
        <v>1985</v>
      </c>
    </row>
    <row r="5053" spans="14:19" x14ac:dyDescent="0.25">
      <c r="N5053" s="10">
        <v>31350</v>
      </c>
      <c r="O5053">
        <f t="shared" si="339"/>
        <v>30</v>
      </c>
      <c r="P5053">
        <f t="shared" si="340"/>
        <v>10</v>
      </c>
      <c r="Q5053" t="str">
        <f t="shared" si="341"/>
        <v>Oct</v>
      </c>
      <c r="R5053" t="str">
        <f>TEXT(dDate[[#This Row],[Date]],"yyy - mm - mmm")</f>
        <v>1985 - 10 - Oct</v>
      </c>
      <c r="S5053">
        <f t="shared" si="342"/>
        <v>1985</v>
      </c>
    </row>
    <row r="5054" spans="14:19" x14ac:dyDescent="0.25">
      <c r="N5054" s="10">
        <v>31351</v>
      </c>
      <c r="O5054">
        <f t="shared" si="339"/>
        <v>31</v>
      </c>
      <c r="P5054">
        <f t="shared" si="340"/>
        <v>10</v>
      </c>
      <c r="Q5054" t="str">
        <f t="shared" si="341"/>
        <v>Oct</v>
      </c>
      <c r="R5054" t="str">
        <f>TEXT(dDate[[#This Row],[Date]],"yyy - mm - mmm")</f>
        <v>1985 - 10 - Oct</v>
      </c>
      <c r="S5054">
        <f t="shared" si="342"/>
        <v>1985</v>
      </c>
    </row>
    <row r="5055" spans="14:19" x14ac:dyDescent="0.25">
      <c r="N5055" s="10">
        <v>31352</v>
      </c>
      <c r="O5055">
        <f t="shared" si="339"/>
        <v>1</v>
      </c>
      <c r="P5055">
        <f t="shared" si="340"/>
        <v>11</v>
      </c>
      <c r="Q5055" t="str">
        <f t="shared" si="341"/>
        <v>Nov</v>
      </c>
      <c r="R5055" t="str">
        <f>TEXT(dDate[[#This Row],[Date]],"yyy - mm - mmm")</f>
        <v>1985 - 11 - Nov</v>
      </c>
      <c r="S5055">
        <f t="shared" si="342"/>
        <v>1985</v>
      </c>
    </row>
    <row r="5056" spans="14:19" x14ac:dyDescent="0.25">
      <c r="N5056" s="10">
        <v>31353</v>
      </c>
      <c r="O5056">
        <f t="shared" si="339"/>
        <v>2</v>
      </c>
      <c r="P5056">
        <f t="shared" si="340"/>
        <v>11</v>
      </c>
      <c r="Q5056" t="str">
        <f t="shared" si="341"/>
        <v>Nov</v>
      </c>
      <c r="R5056" t="str">
        <f>TEXT(dDate[[#This Row],[Date]],"yyy - mm - mmm")</f>
        <v>1985 - 11 - Nov</v>
      </c>
      <c r="S5056">
        <f t="shared" si="342"/>
        <v>1985</v>
      </c>
    </row>
    <row r="5057" spans="14:19" x14ac:dyDescent="0.25">
      <c r="N5057" s="10">
        <v>31354</v>
      </c>
      <c r="O5057">
        <f t="shared" si="339"/>
        <v>3</v>
      </c>
      <c r="P5057">
        <f t="shared" si="340"/>
        <v>11</v>
      </c>
      <c r="Q5057" t="str">
        <f t="shared" si="341"/>
        <v>Nov</v>
      </c>
      <c r="R5057" t="str">
        <f>TEXT(dDate[[#This Row],[Date]],"yyy - mm - mmm")</f>
        <v>1985 - 11 - Nov</v>
      </c>
      <c r="S5057">
        <f t="shared" si="342"/>
        <v>1985</v>
      </c>
    </row>
    <row r="5058" spans="14:19" x14ac:dyDescent="0.25">
      <c r="N5058" s="10">
        <v>31355</v>
      </c>
      <c r="O5058">
        <f t="shared" si="339"/>
        <v>4</v>
      </c>
      <c r="P5058">
        <f t="shared" si="340"/>
        <v>11</v>
      </c>
      <c r="Q5058" t="str">
        <f t="shared" si="341"/>
        <v>Nov</v>
      </c>
      <c r="R5058" t="str">
        <f>TEXT(dDate[[#This Row],[Date]],"yyy - mm - mmm")</f>
        <v>1985 - 11 - Nov</v>
      </c>
      <c r="S5058">
        <f t="shared" si="342"/>
        <v>1985</v>
      </c>
    </row>
    <row r="5059" spans="14:19" x14ac:dyDescent="0.25">
      <c r="N5059" s="10">
        <v>31356</v>
      </c>
      <c r="O5059">
        <f t="shared" ref="O5059:O5122" si="343">DAY(N5059)</f>
        <v>5</v>
      </c>
      <c r="P5059">
        <f t="shared" ref="P5059:P5122" si="344">MONTH(N5059)</f>
        <v>11</v>
      </c>
      <c r="Q5059" t="str">
        <f t="shared" ref="Q5059:Q5122" si="345">TEXT(N5059,"mmm")</f>
        <v>Nov</v>
      </c>
      <c r="R5059" t="str">
        <f>TEXT(dDate[[#This Row],[Date]],"yyy - mm - mmm")</f>
        <v>1985 - 11 - Nov</v>
      </c>
      <c r="S5059">
        <f t="shared" ref="S5059:S5122" si="346">YEAR(N5059)</f>
        <v>1985</v>
      </c>
    </row>
    <row r="5060" spans="14:19" x14ac:dyDescent="0.25">
      <c r="N5060" s="10">
        <v>31357</v>
      </c>
      <c r="O5060">
        <f t="shared" si="343"/>
        <v>6</v>
      </c>
      <c r="P5060">
        <f t="shared" si="344"/>
        <v>11</v>
      </c>
      <c r="Q5060" t="str">
        <f t="shared" si="345"/>
        <v>Nov</v>
      </c>
      <c r="R5060" t="str">
        <f>TEXT(dDate[[#This Row],[Date]],"yyy - mm - mmm")</f>
        <v>1985 - 11 - Nov</v>
      </c>
      <c r="S5060">
        <f t="shared" si="346"/>
        <v>1985</v>
      </c>
    </row>
    <row r="5061" spans="14:19" x14ac:dyDescent="0.25">
      <c r="N5061" s="10">
        <v>31358</v>
      </c>
      <c r="O5061">
        <f t="shared" si="343"/>
        <v>7</v>
      </c>
      <c r="P5061">
        <f t="shared" si="344"/>
        <v>11</v>
      </c>
      <c r="Q5061" t="str">
        <f t="shared" si="345"/>
        <v>Nov</v>
      </c>
      <c r="R5061" t="str">
        <f>TEXT(dDate[[#This Row],[Date]],"yyy - mm - mmm")</f>
        <v>1985 - 11 - Nov</v>
      </c>
      <c r="S5061">
        <f t="shared" si="346"/>
        <v>1985</v>
      </c>
    </row>
    <row r="5062" spans="14:19" x14ac:dyDescent="0.25">
      <c r="N5062" s="10">
        <v>31359</v>
      </c>
      <c r="O5062">
        <f t="shared" si="343"/>
        <v>8</v>
      </c>
      <c r="P5062">
        <f t="shared" si="344"/>
        <v>11</v>
      </c>
      <c r="Q5062" t="str">
        <f t="shared" si="345"/>
        <v>Nov</v>
      </c>
      <c r="R5062" t="str">
        <f>TEXT(dDate[[#This Row],[Date]],"yyy - mm - mmm")</f>
        <v>1985 - 11 - Nov</v>
      </c>
      <c r="S5062">
        <f t="shared" si="346"/>
        <v>1985</v>
      </c>
    </row>
    <row r="5063" spans="14:19" x14ac:dyDescent="0.25">
      <c r="N5063" s="10">
        <v>31360</v>
      </c>
      <c r="O5063">
        <f t="shared" si="343"/>
        <v>9</v>
      </c>
      <c r="P5063">
        <f t="shared" si="344"/>
        <v>11</v>
      </c>
      <c r="Q5063" t="str">
        <f t="shared" si="345"/>
        <v>Nov</v>
      </c>
      <c r="R5063" t="str">
        <f>TEXT(dDate[[#This Row],[Date]],"yyy - mm - mmm")</f>
        <v>1985 - 11 - Nov</v>
      </c>
      <c r="S5063">
        <f t="shared" si="346"/>
        <v>1985</v>
      </c>
    </row>
    <row r="5064" spans="14:19" x14ac:dyDescent="0.25">
      <c r="N5064" s="10">
        <v>31361</v>
      </c>
      <c r="O5064">
        <f t="shared" si="343"/>
        <v>10</v>
      </c>
      <c r="P5064">
        <f t="shared" si="344"/>
        <v>11</v>
      </c>
      <c r="Q5064" t="str">
        <f t="shared" si="345"/>
        <v>Nov</v>
      </c>
      <c r="R5064" t="str">
        <f>TEXT(dDate[[#This Row],[Date]],"yyy - mm - mmm")</f>
        <v>1985 - 11 - Nov</v>
      </c>
      <c r="S5064">
        <f t="shared" si="346"/>
        <v>1985</v>
      </c>
    </row>
    <row r="5065" spans="14:19" x14ac:dyDescent="0.25">
      <c r="N5065" s="10">
        <v>31362</v>
      </c>
      <c r="O5065">
        <f t="shared" si="343"/>
        <v>11</v>
      </c>
      <c r="P5065">
        <f t="shared" si="344"/>
        <v>11</v>
      </c>
      <c r="Q5065" t="str">
        <f t="shared" si="345"/>
        <v>Nov</v>
      </c>
      <c r="R5065" t="str">
        <f>TEXT(dDate[[#This Row],[Date]],"yyy - mm - mmm")</f>
        <v>1985 - 11 - Nov</v>
      </c>
      <c r="S5065">
        <f t="shared" si="346"/>
        <v>1985</v>
      </c>
    </row>
    <row r="5066" spans="14:19" x14ac:dyDescent="0.25">
      <c r="N5066" s="10">
        <v>31363</v>
      </c>
      <c r="O5066">
        <f t="shared" si="343"/>
        <v>12</v>
      </c>
      <c r="P5066">
        <f t="shared" si="344"/>
        <v>11</v>
      </c>
      <c r="Q5066" t="str">
        <f t="shared" si="345"/>
        <v>Nov</v>
      </c>
      <c r="R5066" t="str">
        <f>TEXT(dDate[[#This Row],[Date]],"yyy - mm - mmm")</f>
        <v>1985 - 11 - Nov</v>
      </c>
      <c r="S5066">
        <f t="shared" si="346"/>
        <v>1985</v>
      </c>
    </row>
    <row r="5067" spans="14:19" x14ac:dyDescent="0.25">
      <c r="N5067" s="10">
        <v>31364</v>
      </c>
      <c r="O5067">
        <f t="shared" si="343"/>
        <v>13</v>
      </c>
      <c r="P5067">
        <f t="shared" si="344"/>
        <v>11</v>
      </c>
      <c r="Q5067" t="str">
        <f t="shared" si="345"/>
        <v>Nov</v>
      </c>
      <c r="R5067" t="str">
        <f>TEXT(dDate[[#This Row],[Date]],"yyy - mm - mmm")</f>
        <v>1985 - 11 - Nov</v>
      </c>
      <c r="S5067">
        <f t="shared" si="346"/>
        <v>1985</v>
      </c>
    </row>
    <row r="5068" spans="14:19" x14ac:dyDescent="0.25">
      <c r="N5068" s="10">
        <v>31365</v>
      </c>
      <c r="O5068">
        <f t="shared" si="343"/>
        <v>14</v>
      </c>
      <c r="P5068">
        <f t="shared" si="344"/>
        <v>11</v>
      </c>
      <c r="Q5068" t="str">
        <f t="shared" si="345"/>
        <v>Nov</v>
      </c>
      <c r="R5068" t="str">
        <f>TEXT(dDate[[#This Row],[Date]],"yyy - mm - mmm")</f>
        <v>1985 - 11 - Nov</v>
      </c>
      <c r="S5068">
        <f t="shared" si="346"/>
        <v>1985</v>
      </c>
    </row>
    <row r="5069" spans="14:19" x14ac:dyDescent="0.25">
      <c r="N5069" s="10">
        <v>31366</v>
      </c>
      <c r="O5069">
        <f t="shared" si="343"/>
        <v>15</v>
      </c>
      <c r="P5069">
        <f t="shared" si="344"/>
        <v>11</v>
      </c>
      <c r="Q5069" t="str">
        <f t="shared" si="345"/>
        <v>Nov</v>
      </c>
      <c r="R5069" t="str">
        <f>TEXT(dDate[[#This Row],[Date]],"yyy - mm - mmm")</f>
        <v>1985 - 11 - Nov</v>
      </c>
      <c r="S5069">
        <f t="shared" si="346"/>
        <v>1985</v>
      </c>
    </row>
    <row r="5070" spans="14:19" x14ac:dyDescent="0.25">
      <c r="N5070" s="10">
        <v>31367</v>
      </c>
      <c r="O5070">
        <f t="shared" si="343"/>
        <v>16</v>
      </c>
      <c r="P5070">
        <f t="shared" si="344"/>
        <v>11</v>
      </c>
      <c r="Q5070" t="str">
        <f t="shared" si="345"/>
        <v>Nov</v>
      </c>
      <c r="R5070" t="str">
        <f>TEXT(dDate[[#This Row],[Date]],"yyy - mm - mmm")</f>
        <v>1985 - 11 - Nov</v>
      </c>
      <c r="S5070">
        <f t="shared" si="346"/>
        <v>1985</v>
      </c>
    </row>
    <row r="5071" spans="14:19" x14ac:dyDescent="0.25">
      <c r="N5071" s="10">
        <v>31368</v>
      </c>
      <c r="O5071">
        <f t="shared" si="343"/>
        <v>17</v>
      </c>
      <c r="P5071">
        <f t="shared" si="344"/>
        <v>11</v>
      </c>
      <c r="Q5071" t="str">
        <f t="shared" si="345"/>
        <v>Nov</v>
      </c>
      <c r="R5071" t="str">
        <f>TEXT(dDate[[#This Row],[Date]],"yyy - mm - mmm")</f>
        <v>1985 - 11 - Nov</v>
      </c>
      <c r="S5071">
        <f t="shared" si="346"/>
        <v>1985</v>
      </c>
    </row>
    <row r="5072" spans="14:19" x14ac:dyDescent="0.25">
      <c r="N5072" s="10">
        <v>31369</v>
      </c>
      <c r="O5072">
        <f t="shared" si="343"/>
        <v>18</v>
      </c>
      <c r="P5072">
        <f t="shared" si="344"/>
        <v>11</v>
      </c>
      <c r="Q5072" t="str">
        <f t="shared" si="345"/>
        <v>Nov</v>
      </c>
      <c r="R5072" t="str">
        <f>TEXT(dDate[[#This Row],[Date]],"yyy - mm - mmm")</f>
        <v>1985 - 11 - Nov</v>
      </c>
      <c r="S5072">
        <f t="shared" si="346"/>
        <v>1985</v>
      </c>
    </row>
    <row r="5073" spans="14:19" x14ac:dyDescent="0.25">
      <c r="N5073" s="10">
        <v>31370</v>
      </c>
      <c r="O5073">
        <f t="shared" si="343"/>
        <v>19</v>
      </c>
      <c r="P5073">
        <f t="shared" si="344"/>
        <v>11</v>
      </c>
      <c r="Q5073" t="str">
        <f t="shared" si="345"/>
        <v>Nov</v>
      </c>
      <c r="R5073" t="str">
        <f>TEXT(dDate[[#This Row],[Date]],"yyy - mm - mmm")</f>
        <v>1985 - 11 - Nov</v>
      </c>
      <c r="S5073">
        <f t="shared" si="346"/>
        <v>1985</v>
      </c>
    </row>
    <row r="5074" spans="14:19" x14ac:dyDescent="0.25">
      <c r="N5074" s="10">
        <v>31371</v>
      </c>
      <c r="O5074">
        <f t="shared" si="343"/>
        <v>20</v>
      </c>
      <c r="P5074">
        <f t="shared" si="344"/>
        <v>11</v>
      </c>
      <c r="Q5074" t="str">
        <f t="shared" si="345"/>
        <v>Nov</v>
      </c>
      <c r="R5074" t="str">
        <f>TEXT(dDate[[#This Row],[Date]],"yyy - mm - mmm")</f>
        <v>1985 - 11 - Nov</v>
      </c>
      <c r="S5074">
        <f t="shared" si="346"/>
        <v>1985</v>
      </c>
    </row>
    <row r="5075" spans="14:19" x14ac:dyDescent="0.25">
      <c r="N5075" s="10">
        <v>31372</v>
      </c>
      <c r="O5075">
        <f t="shared" si="343"/>
        <v>21</v>
      </c>
      <c r="P5075">
        <f t="shared" si="344"/>
        <v>11</v>
      </c>
      <c r="Q5075" t="str">
        <f t="shared" si="345"/>
        <v>Nov</v>
      </c>
      <c r="R5075" t="str">
        <f>TEXT(dDate[[#This Row],[Date]],"yyy - mm - mmm")</f>
        <v>1985 - 11 - Nov</v>
      </c>
      <c r="S5075">
        <f t="shared" si="346"/>
        <v>1985</v>
      </c>
    </row>
    <row r="5076" spans="14:19" x14ac:dyDescent="0.25">
      <c r="N5076" s="10">
        <v>31373</v>
      </c>
      <c r="O5076">
        <f t="shared" si="343"/>
        <v>22</v>
      </c>
      <c r="P5076">
        <f t="shared" si="344"/>
        <v>11</v>
      </c>
      <c r="Q5076" t="str">
        <f t="shared" si="345"/>
        <v>Nov</v>
      </c>
      <c r="R5076" t="str">
        <f>TEXT(dDate[[#This Row],[Date]],"yyy - mm - mmm")</f>
        <v>1985 - 11 - Nov</v>
      </c>
      <c r="S5076">
        <f t="shared" si="346"/>
        <v>1985</v>
      </c>
    </row>
    <row r="5077" spans="14:19" x14ac:dyDescent="0.25">
      <c r="N5077" s="10">
        <v>31374</v>
      </c>
      <c r="O5077">
        <f t="shared" si="343"/>
        <v>23</v>
      </c>
      <c r="P5077">
        <f t="shared" si="344"/>
        <v>11</v>
      </c>
      <c r="Q5077" t="str">
        <f t="shared" si="345"/>
        <v>Nov</v>
      </c>
      <c r="R5077" t="str">
        <f>TEXT(dDate[[#This Row],[Date]],"yyy - mm - mmm")</f>
        <v>1985 - 11 - Nov</v>
      </c>
      <c r="S5077">
        <f t="shared" si="346"/>
        <v>1985</v>
      </c>
    </row>
    <row r="5078" spans="14:19" x14ac:dyDescent="0.25">
      <c r="N5078" s="10">
        <v>31375</v>
      </c>
      <c r="O5078">
        <f t="shared" si="343"/>
        <v>24</v>
      </c>
      <c r="P5078">
        <f t="shared" si="344"/>
        <v>11</v>
      </c>
      <c r="Q5078" t="str">
        <f t="shared" si="345"/>
        <v>Nov</v>
      </c>
      <c r="R5078" t="str">
        <f>TEXT(dDate[[#This Row],[Date]],"yyy - mm - mmm")</f>
        <v>1985 - 11 - Nov</v>
      </c>
      <c r="S5078">
        <f t="shared" si="346"/>
        <v>1985</v>
      </c>
    </row>
    <row r="5079" spans="14:19" x14ac:dyDescent="0.25">
      <c r="N5079" s="10">
        <v>31376</v>
      </c>
      <c r="O5079">
        <f t="shared" si="343"/>
        <v>25</v>
      </c>
      <c r="P5079">
        <f t="shared" si="344"/>
        <v>11</v>
      </c>
      <c r="Q5079" t="str">
        <f t="shared" si="345"/>
        <v>Nov</v>
      </c>
      <c r="R5079" t="str">
        <f>TEXT(dDate[[#This Row],[Date]],"yyy - mm - mmm")</f>
        <v>1985 - 11 - Nov</v>
      </c>
      <c r="S5079">
        <f t="shared" si="346"/>
        <v>1985</v>
      </c>
    </row>
    <row r="5080" spans="14:19" x14ac:dyDescent="0.25">
      <c r="N5080" s="10">
        <v>31377</v>
      </c>
      <c r="O5080">
        <f t="shared" si="343"/>
        <v>26</v>
      </c>
      <c r="P5080">
        <f t="shared" si="344"/>
        <v>11</v>
      </c>
      <c r="Q5080" t="str">
        <f t="shared" si="345"/>
        <v>Nov</v>
      </c>
      <c r="R5080" t="str">
        <f>TEXT(dDate[[#This Row],[Date]],"yyy - mm - mmm")</f>
        <v>1985 - 11 - Nov</v>
      </c>
      <c r="S5080">
        <f t="shared" si="346"/>
        <v>1985</v>
      </c>
    </row>
    <row r="5081" spans="14:19" x14ac:dyDescent="0.25">
      <c r="N5081" s="10">
        <v>31378</v>
      </c>
      <c r="O5081">
        <f t="shared" si="343"/>
        <v>27</v>
      </c>
      <c r="P5081">
        <f t="shared" si="344"/>
        <v>11</v>
      </c>
      <c r="Q5081" t="str">
        <f t="shared" si="345"/>
        <v>Nov</v>
      </c>
      <c r="R5081" t="str">
        <f>TEXT(dDate[[#This Row],[Date]],"yyy - mm - mmm")</f>
        <v>1985 - 11 - Nov</v>
      </c>
      <c r="S5081">
        <f t="shared" si="346"/>
        <v>1985</v>
      </c>
    </row>
    <row r="5082" spans="14:19" x14ac:dyDescent="0.25">
      <c r="N5082" s="10">
        <v>31379</v>
      </c>
      <c r="O5082">
        <f t="shared" si="343"/>
        <v>28</v>
      </c>
      <c r="P5082">
        <f t="shared" si="344"/>
        <v>11</v>
      </c>
      <c r="Q5082" t="str">
        <f t="shared" si="345"/>
        <v>Nov</v>
      </c>
      <c r="R5082" t="str">
        <f>TEXT(dDate[[#This Row],[Date]],"yyy - mm - mmm")</f>
        <v>1985 - 11 - Nov</v>
      </c>
      <c r="S5082">
        <f t="shared" si="346"/>
        <v>1985</v>
      </c>
    </row>
    <row r="5083" spans="14:19" x14ac:dyDescent="0.25">
      <c r="N5083" s="10">
        <v>31380</v>
      </c>
      <c r="O5083">
        <f t="shared" si="343"/>
        <v>29</v>
      </c>
      <c r="P5083">
        <f t="shared" si="344"/>
        <v>11</v>
      </c>
      <c r="Q5083" t="str">
        <f t="shared" si="345"/>
        <v>Nov</v>
      </c>
      <c r="R5083" t="str">
        <f>TEXT(dDate[[#This Row],[Date]],"yyy - mm - mmm")</f>
        <v>1985 - 11 - Nov</v>
      </c>
      <c r="S5083">
        <f t="shared" si="346"/>
        <v>1985</v>
      </c>
    </row>
    <row r="5084" spans="14:19" x14ac:dyDescent="0.25">
      <c r="N5084" s="10">
        <v>31381</v>
      </c>
      <c r="O5084">
        <f t="shared" si="343"/>
        <v>30</v>
      </c>
      <c r="P5084">
        <f t="shared" si="344"/>
        <v>11</v>
      </c>
      <c r="Q5084" t="str">
        <f t="shared" si="345"/>
        <v>Nov</v>
      </c>
      <c r="R5084" t="str">
        <f>TEXT(dDate[[#This Row],[Date]],"yyy - mm - mmm")</f>
        <v>1985 - 11 - Nov</v>
      </c>
      <c r="S5084">
        <f t="shared" si="346"/>
        <v>1985</v>
      </c>
    </row>
    <row r="5085" spans="14:19" x14ac:dyDescent="0.25">
      <c r="N5085" s="10">
        <v>31382</v>
      </c>
      <c r="O5085">
        <f t="shared" si="343"/>
        <v>1</v>
      </c>
      <c r="P5085">
        <f t="shared" si="344"/>
        <v>12</v>
      </c>
      <c r="Q5085" t="str">
        <f t="shared" si="345"/>
        <v>Dec</v>
      </c>
      <c r="R5085" t="str">
        <f>TEXT(dDate[[#This Row],[Date]],"yyy - mm - mmm")</f>
        <v>1985 - 12 - Dec</v>
      </c>
      <c r="S5085">
        <f t="shared" si="346"/>
        <v>1985</v>
      </c>
    </row>
    <row r="5086" spans="14:19" x14ac:dyDescent="0.25">
      <c r="N5086" s="10">
        <v>31383</v>
      </c>
      <c r="O5086">
        <f t="shared" si="343"/>
        <v>2</v>
      </c>
      <c r="P5086">
        <f t="shared" si="344"/>
        <v>12</v>
      </c>
      <c r="Q5086" t="str">
        <f t="shared" si="345"/>
        <v>Dec</v>
      </c>
      <c r="R5086" t="str">
        <f>TEXT(dDate[[#This Row],[Date]],"yyy - mm - mmm")</f>
        <v>1985 - 12 - Dec</v>
      </c>
      <c r="S5086">
        <f t="shared" si="346"/>
        <v>1985</v>
      </c>
    </row>
    <row r="5087" spans="14:19" x14ac:dyDescent="0.25">
      <c r="N5087" s="10">
        <v>31384</v>
      </c>
      <c r="O5087">
        <f t="shared" si="343"/>
        <v>3</v>
      </c>
      <c r="P5087">
        <f t="shared" si="344"/>
        <v>12</v>
      </c>
      <c r="Q5087" t="str">
        <f t="shared" si="345"/>
        <v>Dec</v>
      </c>
      <c r="R5087" t="str">
        <f>TEXT(dDate[[#This Row],[Date]],"yyy - mm - mmm")</f>
        <v>1985 - 12 - Dec</v>
      </c>
      <c r="S5087">
        <f t="shared" si="346"/>
        <v>1985</v>
      </c>
    </row>
    <row r="5088" spans="14:19" x14ac:dyDescent="0.25">
      <c r="N5088" s="10">
        <v>31385</v>
      </c>
      <c r="O5088">
        <f t="shared" si="343"/>
        <v>4</v>
      </c>
      <c r="P5088">
        <f t="shared" si="344"/>
        <v>12</v>
      </c>
      <c r="Q5088" t="str">
        <f t="shared" si="345"/>
        <v>Dec</v>
      </c>
      <c r="R5088" t="str">
        <f>TEXT(dDate[[#This Row],[Date]],"yyy - mm - mmm")</f>
        <v>1985 - 12 - Dec</v>
      </c>
      <c r="S5088">
        <f t="shared" si="346"/>
        <v>1985</v>
      </c>
    </row>
    <row r="5089" spans="14:19" x14ac:dyDescent="0.25">
      <c r="N5089" s="10">
        <v>31386</v>
      </c>
      <c r="O5089">
        <f t="shared" si="343"/>
        <v>5</v>
      </c>
      <c r="P5089">
        <f t="shared" si="344"/>
        <v>12</v>
      </c>
      <c r="Q5089" t="str">
        <f t="shared" si="345"/>
        <v>Dec</v>
      </c>
      <c r="R5089" t="str">
        <f>TEXT(dDate[[#This Row],[Date]],"yyy - mm - mmm")</f>
        <v>1985 - 12 - Dec</v>
      </c>
      <c r="S5089">
        <f t="shared" si="346"/>
        <v>1985</v>
      </c>
    </row>
    <row r="5090" spans="14:19" x14ac:dyDescent="0.25">
      <c r="N5090" s="10">
        <v>31387</v>
      </c>
      <c r="O5090">
        <f t="shared" si="343"/>
        <v>6</v>
      </c>
      <c r="P5090">
        <f t="shared" si="344"/>
        <v>12</v>
      </c>
      <c r="Q5090" t="str">
        <f t="shared" si="345"/>
        <v>Dec</v>
      </c>
      <c r="R5090" t="str">
        <f>TEXT(dDate[[#This Row],[Date]],"yyy - mm - mmm")</f>
        <v>1985 - 12 - Dec</v>
      </c>
      <c r="S5090">
        <f t="shared" si="346"/>
        <v>1985</v>
      </c>
    </row>
    <row r="5091" spans="14:19" x14ac:dyDescent="0.25">
      <c r="N5091" s="10">
        <v>31388</v>
      </c>
      <c r="O5091">
        <f t="shared" si="343"/>
        <v>7</v>
      </c>
      <c r="P5091">
        <f t="shared" si="344"/>
        <v>12</v>
      </c>
      <c r="Q5091" t="str">
        <f t="shared" si="345"/>
        <v>Dec</v>
      </c>
      <c r="R5091" t="str">
        <f>TEXT(dDate[[#This Row],[Date]],"yyy - mm - mmm")</f>
        <v>1985 - 12 - Dec</v>
      </c>
      <c r="S5091">
        <f t="shared" si="346"/>
        <v>1985</v>
      </c>
    </row>
    <row r="5092" spans="14:19" x14ac:dyDescent="0.25">
      <c r="N5092" s="10">
        <v>31389</v>
      </c>
      <c r="O5092">
        <f t="shared" si="343"/>
        <v>8</v>
      </c>
      <c r="P5092">
        <f t="shared" si="344"/>
        <v>12</v>
      </c>
      <c r="Q5092" t="str">
        <f t="shared" si="345"/>
        <v>Dec</v>
      </c>
      <c r="R5092" t="str">
        <f>TEXT(dDate[[#This Row],[Date]],"yyy - mm - mmm")</f>
        <v>1985 - 12 - Dec</v>
      </c>
      <c r="S5092">
        <f t="shared" si="346"/>
        <v>1985</v>
      </c>
    </row>
    <row r="5093" spans="14:19" x14ac:dyDescent="0.25">
      <c r="N5093" s="10">
        <v>31390</v>
      </c>
      <c r="O5093">
        <f t="shared" si="343"/>
        <v>9</v>
      </c>
      <c r="P5093">
        <f t="shared" si="344"/>
        <v>12</v>
      </c>
      <c r="Q5093" t="str">
        <f t="shared" si="345"/>
        <v>Dec</v>
      </c>
      <c r="R5093" t="str">
        <f>TEXT(dDate[[#This Row],[Date]],"yyy - mm - mmm")</f>
        <v>1985 - 12 - Dec</v>
      </c>
      <c r="S5093">
        <f t="shared" si="346"/>
        <v>1985</v>
      </c>
    </row>
    <row r="5094" spans="14:19" x14ac:dyDescent="0.25">
      <c r="N5094" s="10">
        <v>31391</v>
      </c>
      <c r="O5094">
        <f t="shared" si="343"/>
        <v>10</v>
      </c>
      <c r="P5094">
        <f t="shared" si="344"/>
        <v>12</v>
      </c>
      <c r="Q5094" t="str">
        <f t="shared" si="345"/>
        <v>Dec</v>
      </c>
      <c r="R5094" t="str">
        <f>TEXT(dDate[[#This Row],[Date]],"yyy - mm - mmm")</f>
        <v>1985 - 12 - Dec</v>
      </c>
      <c r="S5094">
        <f t="shared" si="346"/>
        <v>1985</v>
      </c>
    </row>
    <row r="5095" spans="14:19" x14ac:dyDescent="0.25">
      <c r="N5095" s="10">
        <v>31392</v>
      </c>
      <c r="O5095">
        <f t="shared" si="343"/>
        <v>11</v>
      </c>
      <c r="P5095">
        <f t="shared" si="344"/>
        <v>12</v>
      </c>
      <c r="Q5095" t="str">
        <f t="shared" si="345"/>
        <v>Dec</v>
      </c>
      <c r="R5095" t="str">
        <f>TEXT(dDate[[#This Row],[Date]],"yyy - mm - mmm")</f>
        <v>1985 - 12 - Dec</v>
      </c>
      <c r="S5095">
        <f t="shared" si="346"/>
        <v>1985</v>
      </c>
    </row>
    <row r="5096" spans="14:19" x14ac:dyDescent="0.25">
      <c r="N5096" s="10">
        <v>31393</v>
      </c>
      <c r="O5096">
        <f t="shared" si="343"/>
        <v>12</v>
      </c>
      <c r="P5096">
        <f t="shared" si="344"/>
        <v>12</v>
      </c>
      <c r="Q5096" t="str">
        <f t="shared" si="345"/>
        <v>Dec</v>
      </c>
      <c r="R5096" t="str">
        <f>TEXT(dDate[[#This Row],[Date]],"yyy - mm - mmm")</f>
        <v>1985 - 12 - Dec</v>
      </c>
      <c r="S5096">
        <f t="shared" si="346"/>
        <v>1985</v>
      </c>
    </row>
    <row r="5097" spans="14:19" x14ac:dyDescent="0.25">
      <c r="N5097" s="10">
        <v>31394</v>
      </c>
      <c r="O5097">
        <f t="shared" si="343"/>
        <v>13</v>
      </c>
      <c r="P5097">
        <f t="shared" si="344"/>
        <v>12</v>
      </c>
      <c r="Q5097" t="str">
        <f t="shared" si="345"/>
        <v>Dec</v>
      </c>
      <c r="R5097" t="str">
        <f>TEXT(dDate[[#This Row],[Date]],"yyy - mm - mmm")</f>
        <v>1985 - 12 - Dec</v>
      </c>
      <c r="S5097">
        <f t="shared" si="346"/>
        <v>1985</v>
      </c>
    </row>
    <row r="5098" spans="14:19" x14ac:dyDescent="0.25">
      <c r="N5098" s="10">
        <v>31395</v>
      </c>
      <c r="O5098">
        <f t="shared" si="343"/>
        <v>14</v>
      </c>
      <c r="P5098">
        <f t="shared" si="344"/>
        <v>12</v>
      </c>
      <c r="Q5098" t="str">
        <f t="shared" si="345"/>
        <v>Dec</v>
      </c>
      <c r="R5098" t="str">
        <f>TEXT(dDate[[#This Row],[Date]],"yyy - mm - mmm")</f>
        <v>1985 - 12 - Dec</v>
      </c>
      <c r="S5098">
        <f t="shared" si="346"/>
        <v>1985</v>
      </c>
    </row>
    <row r="5099" spans="14:19" x14ac:dyDescent="0.25">
      <c r="N5099" s="10">
        <v>31396</v>
      </c>
      <c r="O5099">
        <f t="shared" si="343"/>
        <v>15</v>
      </c>
      <c r="P5099">
        <f t="shared" si="344"/>
        <v>12</v>
      </c>
      <c r="Q5099" t="str">
        <f t="shared" si="345"/>
        <v>Dec</v>
      </c>
      <c r="R5099" t="str">
        <f>TEXT(dDate[[#This Row],[Date]],"yyy - mm - mmm")</f>
        <v>1985 - 12 - Dec</v>
      </c>
      <c r="S5099">
        <f t="shared" si="346"/>
        <v>1985</v>
      </c>
    </row>
    <row r="5100" spans="14:19" x14ac:dyDescent="0.25">
      <c r="N5100" s="10">
        <v>31397</v>
      </c>
      <c r="O5100">
        <f t="shared" si="343"/>
        <v>16</v>
      </c>
      <c r="P5100">
        <f t="shared" si="344"/>
        <v>12</v>
      </c>
      <c r="Q5100" t="str">
        <f t="shared" si="345"/>
        <v>Dec</v>
      </c>
      <c r="R5100" t="str">
        <f>TEXT(dDate[[#This Row],[Date]],"yyy - mm - mmm")</f>
        <v>1985 - 12 - Dec</v>
      </c>
      <c r="S5100">
        <f t="shared" si="346"/>
        <v>1985</v>
      </c>
    </row>
    <row r="5101" spans="14:19" x14ac:dyDescent="0.25">
      <c r="N5101" s="10">
        <v>31398</v>
      </c>
      <c r="O5101">
        <f t="shared" si="343"/>
        <v>17</v>
      </c>
      <c r="P5101">
        <f t="shared" si="344"/>
        <v>12</v>
      </c>
      <c r="Q5101" t="str">
        <f t="shared" si="345"/>
        <v>Dec</v>
      </c>
      <c r="R5101" t="str">
        <f>TEXT(dDate[[#This Row],[Date]],"yyy - mm - mmm")</f>
        <v>1985 - 12 - Dec</v>
      </c>
      <c r="S5101">
        <f t="shared" si="346"/>
        <v>1985</v>
      </c>
    </row>
    <row r="5102" spans="14:19" x14ac:dyDescent="0.25">
      <c r="N5102" s="10">
        <v>31399</v>
      </c>
      <c r="O5102">
        <f t="shared" si="343"/>
        <v>18</v>
      </c>
      <c r="P5102">
        <f t="shared" si="344"/>
        <v>12</v>
      </c>
      <c r="Q5102" t="str">
        <f t="shared" si="345"/>
        <v>Dec</v>
      </c>
      <c r="R5102" t="str">
        <f>TEXT(dDate[[#This Row],[Date]],"yyy - mm - mmm")</f>
        <v>1985 - 12 - Dec</v>
      </c>
      <c r="S5102">
        <f t="shared" si="346"/>
        <v>1985</v>
      </c>
    </row>
    <row r="5103" spans="14:19" x14ac:dyDescent="0.25">
      <c r="N5103" s="10">
        <v>31400</v>
      </c>
      <c r="O5103">
        <f t="shared" si="343"/>
        <v>19</v>
      </c>
      <c r="P5103">
        <f t="shared" si="344"/>
        <v>12</v>
      </c>
      <c r="Q5103" t="str">
        <f t="shared" si="345"/>
        <v>Dec</v>
      </c>
      <c r="R5103" t="str">
        <f>TEXT(dDate[[#This Row],[Date]],"yyy - mm - mmm")</f>
        <v>1985 - 12 - Dec</v>
      </c>
      <c r="S5103">
        <f t="shared" si="346"/>
        <v>1985</v>
      </c>
    </row>
    <row r="5104" spans="14:19" x14ac:dyDescent="0.25">
      <c r="N5104" s="10">
        <v>31401</v>
      </c>
      <c r="O5104">
        <f t="shared" si="343"/>
        <v>20</v>
      </c>
      <c r="P5104">
        <f t="shared" si="344"/>
        <v>12</v>
      </c>
      <c r="Q5104" t="str">
        <f t="shared" si="345"/>
        <v>Dec</v>
      </c>
      <c r="R5104" t="str">
        <f>TEXT(dDate[[#This Row],[Date]],"yyy - mm - mmm")</f>
        <v>1985 - 12 - Dec</v>
      </c>
      <c r="S5104">
        <f t="shared" si="346"/>
        <v>1985</v>
      </c>
    </row>
    <row r="5105" spans="14:19" x14ac:dyDescent="0.25">
      <c r="N5105" s="10">
        <v>31402</v>
      </c>
      <c r="O5105">
        <f t="shared" si="343"/>
        <v>21</v>
      </c>
      <c r="P5105">
        <f t="shared" si="344"/>
        <v>12</v>
      </c>
      <c r="Q5105" t="str">
        <f t="shared" si="345"/>
        <v>Dec</v>
      </c>
      <c r="R5105" t="str">
        <f>TEXT(dDate[[#This Row],[Date]],"yyy - mm - mmm")</f>
        <v>1985 - 12 - Dec</v>
      </c>
      <c r="S5105">
        <f t="shared" si="346"/>
        <v>1985</v>
      </c>
    </row>
    <row r="5106" spans="14:19" x14ac:dyDescent="0.25">
      <c r="N5106" s="10">
        <v>31403</v>
      </c>
      <c r="O5106">
        <f t="shared" si="343"/>
        <v>22</v>
      </c>
      <c r="P5106">
        <f t="shared" si="344"/>
        <v>12</v>
      </c>
      <c r="Q5106" t="str">
        <f t="shared" si="345"/>
        <v>Dec</v>
      </c>
      <c r="R5106" t="str">
        <f>TEXT(dDate[[#This Row],[Date]],"yyy - mm - mmm")</f>
        <v>1985 - 12 - Dec</v>
      </c>
      <c r="S5106">
        <f t="shared" si="346"/>
        <v>1985</v>
      </c>
    </row>
    <row r="5107" spans="14:19" x14ac:dyDescent="0.25">
      <c r="N5107" s="10">
        <v>31404</v>
      </c>
      <c r="O5107">
        <f t="shared" si="343"/>
        <v>23</v>
      </c>
      <c r="P5107">
        <f t="shared" si="344"/>
        <v>12</v>
      </c>
      <c r="Q5107" t="str">
        <f t="shared" si="345"/>
        <v>Dec</v>
      </c>
      <c r="R5107" t="str">
        <f>TEXT(dDate[[#This Row],[Date]],"yyy - mm - mmm")</f>
        <v>1985 - 12 - Dec</v>
      </c>
      <c r="S5107">
        <f t="shared" si="346"/>
        <v>1985</v>
      </c>
    </row>
    <row r="5108" spans="14:19" x14ac:dyDescent="0.25">
      <c r="N5108" s="10">
        <v>31405</v>
      </c>
      <c r="O5108">
        <f t="shared" si="343"/>
        <v>24</v>
      </c>
      <c r="P5108">
        <f t="shared" si="344"/>
        <v>12</v>
      </c>
      <c r="Q5108" t="str">
        <f t="shared" si="345"/>
        <v>Dec</v>
      </c>
      <c r="R5108" t="str">
        <f>TEXT(dDate[[#This Row],[Date]],"yyy - mm - mmm")</f>
        <v>1985 - 12 - Dec</v>
      </c>
      <c r="S5108">
        <f t="shared" si="346"/>
        <v>1985</v>
      </c>
    </row>
    <row r="5109" spans="14:19" x14ac:dyDescent="0.25">
      <c r="N5109" s="10">
        <v>31406</v>
      </c>
      <c r="O5109">
        <f t="shared" si="343"/>
        <v>25</v>
      </c>
      <c r="P5109">
        <f t="shared" si="344"/>
        <v>12</v>
      </c>
      <c r="Q5109" t="str">
        <f t="shared" si="345"/>
        <v>Dec</v>
      </c>
      <c r="R5109" t="str">
        <f>TEXT(dDate[[#This Row],[Date]],"yyy - mm - mmm")</f>
        <v>1985 - 12 - Dec</v>
      </c>
      <c r="S5109">
        <f t="shared" si="346"/>
        <v>1985</v>
      </c>
    </row>
    <row r="5110" spans="14:19" x14ac:dyDescent="0.25">
      <c r="N5110" s="10">
        <v>31407</v>
      </c>
      <c r="O5110">
        <f t="shared" si="343"/>
        <v>26</v>
      </c>
      <c r="P5110">
        <f t="shared" si="344"/>
        <v>12</v>
      </c>
      <c r="Q5110" t="str">
        <f t="shared" si="345"/>
        <v>Dec</v>
      </c>
      <c r="R5110" t="str">
        <f>TEXT(dDate[[#This Row],[Date]],"yyy - mm - mmm")</f>
        <v>1985 - 12 - Dec</v>
      </c>
      <c r="S5110">
        <f t="shared" si="346"/>
        <v>1985</v>
      </c>
    </row>
    <row r="5111" spans="14:19" x14ac:dyDescent="0.25">
      <c r="N5111" s="10">
        <v>31408</v>
      </c>
      <c r="O5111">
        <f t="shared" si="343"/>
        <v>27</v>
      </c>
      <c r="P5111">
        <f t="shared" si="344"/>
        <v>12</v>
      </c>
      <c r="Q5111" t="str">
        <f t="shared" si="345"/>
        <v>Dec</v>
      </c>
      <c r="R5111" t="str">
        <f>TEXT(dDate[[#This Row],[Date]],"yyy - mm - mmm")</f>
        <v>1985 - 12 - Dec</v>
      </c>
      <c r="S5111">
        <f t="shared" si="346"/>
        <v>1985</v>
      </c>
    </row>
    <row r="5112" spans="14:19" x14ac:dyDescent="0.25">
      <c r="N5112" s="10">
        <v>31409</v>
      </c>
      <c r="O5112">
        <f t="shared" si="343"/>
        <v>28</v>
      </c>
      <c r="P5112">
        <f t="shared" si="344"/>
        <v>12</v>
      </c>
      <c r="Q5112" t="str">
        <f t="shared" si="345"/>
        <v>Dec</v>
      </c>
      <c r="R5112" t="str">
        <f>TEXT(dDate[[#This Row],[Date]],"yyy - mm - mmm")</f>
        <v>1985 - 12 - Dec</v>
      </c>
      <c r="S5112">
        <f t="shared" si="346"/>
        <v>1985</v>
      </c>
    </row>
    <row r="5113" spans="14:19" x14ac:dyDescent="0.25">
      <c r="N5113" s="10">
        <v>31410</v>
      </c>
      <c r="O5113">
        <f t="shared" si="343"/>
        <v>29</v>
      </c>
      <c r="P5113">
        <f t="shared" si="344"/>
        <v>12</v>
      </c>
      <c r="Q5113" t="str">
        <f t="shared" si="345"/>
        <v>Dec</v>
      </c>
      <c r="R5113" t="str">
        <f>TEXT(dDate[[#This Row],[Date]],"yyy - mm - mmm")</f>
        <v>1985 - 12 - Dec</v>
      </c>
      <c r="S5113">
        <f t="shared" si="346"/>
        <v>1985</v>
      </c>
    </row>
    <row r="5114" spans="14:19" x14ac:dyDescent="0.25">
      <c r="N5114" s="10">
        <v>31411</v>
      </c>
      <c r="O5114">
        <f t="shared" si="343"/>
        <v>30</v>
      </c>
      <c r="P5114">
        <f t="shared" si="344"/>
        <v>12</v>
      </c>
      <c r="Q5114" t="str">
        <f t="shared" si="345"/>
        <v>Dec</v>
      </c>
      <c r="R5114" t="str">
        <f>TEXT(dDate[[#This Row],[Date]],"yyy - mm - mmm")</f>
        <v>1985 - 12 - Dec</v>
      </c>
      <c r="S5114">
        <f t="shared" si="346"/>
        <v>1985</v>
      </c>
    </row>
    <row r="5115" spans="14:19" x14ac:dyDescent="0.25">
      <c r="N5115" s="10">
        <v>31412</v>
      </c>
      <c r="O5115">
        <f t="shared" si="343"/>
        <v>31</v>
      </c>
      <c r="P5115">
        <f t="shared" si="344"/>
        <v>12</v>
      </c>
      <c r="Q5115" t="str">
        <f t="shared" si="345"/>
        <v>Dec</v>
      </c>
      <c r="R5115" t="str">
        <f>TEXT(dDate[[#This Row],[Date]],"yyy - mm - mmm")</f>
        <v>1985 - 12 - Dec</v>
      </c>
      <c r="S5115">
        <f t="shared" si="346"/>
        <v>1985</v>
      </c>
    </row>
    <row r="5116" spans="14:19" x14ac:dyDescent="0.25">
      <c r="N5116" s="10">
        <v>31413</v>
      </c>
      <c r="O5116">
        <f t="shared" si="343"/>
        <v>1</v>
      </c>
      <c r="P5116">
        <f t="shared" si="344"/>
        <v>1</v>
      </c>
      <c r="Q5116" t="str">
        <f t="shared" si="345"/>
        <v>Jan</v>
      </c>
      <c r="R5116" t="str">
        <f>TEXT(dDate[[#This Row],[Date]],"yyy - mm - mmm")</f>
        <v>1986 - 01 - Jan</v>
      </c>
      <c r="S5116">
        <f t="shared" si="346"/>
        <v>1986</v>
      </c>
    </row>
    <row r="5117" spans="14:19" x14ac:dyDescent="0.25">
      <c r="N5117" s="10">
        <v>31414</v>
      </c>
      <c r="O5117">
        <f t="shared" si="343"/>
        <v>2</v>
      </c>
      <c r="P5117">
        <f t="shared" si="344"/>
        <v>1</v>
      </c>
      <c r="Q5117" t="str">
        <f t="shared" si="345"/>
        <v>Jan</v>
      </c>
      <c r="R5117" t="str">
        <f>TEXT(dDate[[#This Row],[Date]],"yyy - mm - mmm")</f>
        <v>1986 - 01 - Jan</v>
      </c>
      <c r="S5117">
        <f t="shared" si="346"/>
        <v>1986</v>
      </c>
    </row>
    <row r="5118" spans="14:19" x14ac:dyDescent="0.25">
      <c r="N5118" s="10">
        <v>31415</v>
      </c>
      <c r="O5118">
        <f t="shared" si="343"/>
        <v>3</v>
      </c>
      <c r="P5118">
        <f t="shared" si="344"/>
        <v>1</v>
      </c>
      <c r="Q5118" t="str">
        <f t="shared" si="345"/>
        <v>Jan</v>
      </c>
      <c r="R5118" t="str">
        <f>TEXT(dDate[[#This Row],[Date]],"yyy - mm - mmm")</f>
        <v>1986 - 01 - Jan</v>
      </c>
      <c r="S5118">
        <f t="shared" si="346"/>
        <v>1986</v>
      </c>
    </row>
    <row r="5119" spans="14:19" x14ac:dyDescent="0.25">
      <c r="N5119" s="10">
        <v>31416</v>
      </c>
      <c r="O5119">
        <f t="shared" si="343"/>
        <v>4</v>
      </c>
      <c r="P5119">
        <f t="shared" si="344"/>
        <v>1</v>
      </c>
      <c r="Q5119" t="str">
        <f t="shared" si="345"/>
        <v>Jan</v>
      </c>
      <c r="R5119" t="str">
        <f>TEXT(dDate[[#This Row],[Date]],"yyy - mm - mmm")</f>
        <v>1986 - 01 - Jan</v>
      </c>
      <c r="S5119">
        <f t="shared" si="346"/>
        <v>1986</v>
      </c>
    </row>
    <row r="5120" spans="14:19" x14ac:dyDescent="0.25">
      <c r="N5120" s="10">
        <v>31417</v>
      </c>
      <c r="O5120">
        <f t="shared" si="343"/>
        <v>5</v>
      </c>
      <c r="P5120">
        <f t="shared" si="344"/>
        <v>1</v>
      </c>
      <c r="Q5120" t="str">
        <f t="shared" si="345"/>
        <v>Jan</v>
      </c>
      <c r="R5120" t="str">
        <f>TEXT(dDate[[#This Row],[Date]],"yyy - mm - mmm")</f>
        <v>1986 - 01 - Jan</v>
      </c>
      <c r="S5120">
        <f t="shared" si="346"/>
        <v>1986</v>
      </c>
    </row>
    <row r="5121" spans="14:19" x14ac:dyDescent="0.25">
      <c r="N5121" s="10">
        <v>31418</v>
      </c>
      <c r="O5121">
        <f t="shared" si="343"/>
        <v>6</v>
      </c>
      <c r="P5121">
        <f t="shared" si="344"/>
        <v>1</v>
      </c>
      <c r="Q5121" t="str">
        <f t="shared" si="345"/>
        <v>Jan</v>
      </c>
      <c r="R5121" t="str">
        <f>TEXT(dDate[[#This Row],[Date]],"yyy - mm - mmm")</f>
        <v>1986 - 01 - Jan</v>
      </c>
      <c r="S5121">
        <f t="shared" si="346"/>
        <v>1986</v>
      </c>
    </row>
    <row r="5122" spans="14:19" x14ac:dyDescent="0.25">
      <c r="N5122" s="10">
        <v>31419</v>
      </c>
      <c r="O5122">
        <f t="shared" si="343"/>
        <v>7</v>
      </c>
      <c r="P5122">
        <f t="shared" si="344"/>
        <v>1</v>
      </c>
      <c r="Q5122" t="str">
        <f t="shared" si="345"/>
        <v>Jan</v>
      </c>
      <c r="R5122" t="str">
        <f>TEXT(dDate[[#This Row],[Date]],"yyy - mm - mmm")</f>
        <v>1986 - 01 - Jan</v>
      </c>
      <c r="S5122">
        <f t="shared" si="346"/>
        <v>1986</v>
      </c>
    </row>
    <row r="5123" spans="14:19" x14ac:dyDescent="0.25">
      <c r="N5123" s="10">
        <v>31420</v>
      </c>
      <c r="O5123">
        <f t="shared" ref="O5123:O5186" si="347">DAY(N5123)</f>
        <v>8</v>
      </c>
      <c r="P5123">
        <f t="shared" ref="P5123:P5186" si="348">MONTH(N5123)</f>
        <v>1</v>
      </c>
      <c r="Q5123" t="str">
        <f t="shared" ref="Q5123:Q5186" si="349">TEXT(N5123,"mmm")</f>
        <v>Jan</v>
      </c>
      <c r="R5123" t="str">
        <f>TEXT(dDate[[#This Row],[Date]],"yyy - mm - mmm")</f>
        <v>1986 - 01 - Jan</v>
      </c>
      <c r="S5123">
        <f t="shared" ref="S5123:S5186" si="350">YEAR(N5123)</f>
        <v>1986</v>
      </c>
    </row>
    <row r="5124" spans="14:19" x14ac:dyDescent="0.25">
      <c r="N5124" s="10">
        <v>31421</v>
      </c>
      <c r="O5124">
        <f t="shared" si="347"/>
        <v>9</v>
      </c>
      <c r="P5124">
        <f t="shared" si="348"/>
        <v>1</v>
      </c>
      <c r="Q5124" t="str">
        <f t="shared" si="349"/>
        <v>Jan</v>
      </c>
      <c r="R5124" t="str">
        <f>TEXT(dDate[[#This Row],[Date]],"yyy - mm - mmm")</f>
        <v>1986 - 01 - Jan</v>
      </c>
      <c r="S5124">
        <f t="shared" si="350"/>
        <v>1986</v>
      </c>
    </row>
    <row r="5125" spans="14:19" x14ac:dyDescent="0.25">
      <c r="N5125" s="10">
        <v>31422</v>
      </c>
      <c r="O5125">
        <f t="shared" si="347"/>
        <v>10</v>
      </c>
      <c r="P5125">
        <f t="shared" si="348"/>
        <v>1</v>
      </c>
      <c r="Q5125" t="str">
        <f t="shared" si="349"/>
        <v>Jan</v>
      </c>
      <c r="R5125" t="str">
        <f>TEXT(dDate[[#This Row],[Date]],"yyy - mm - mmm")</f>
        <v>1986 - 01 - Jan</v>
      </c>
      <c r="S5125">
        <f t="shared" si="350"/>
        <v>1986</v>
      </c>
    </row>
    <row r="5126" spans="14:19" x14ac:dyDescent="0.25">
      <c r="N5126" s="10">
        <v>31423</v>
      </c>
      <c r="O5126">
        <f t="shared" si="347"/>
        <v>11</v>
      </c>
      <c r="P5126">
        <f t="shared" si="348"/>
        <v>1</v>
      </c>
      <c r="Q5126" t="str">
        <f t="shared" si="349"/>
        <v>Jan</v>
      </c>
      <c r="R5126" t="str">
        <f>TEXT(dDate[[#This Row],[Date]],"yyy - mm - mmm")</f>
        <v>1986 - 01 - Jan</v>
      </c>
      <c r="S5126">
        <f t="shared" si="350"/>
        <v>1986</v>
      </c>
    </row>
    <row r="5127" spans="14:19" x14ac:dyDescent="0.25">
      <c r="N5127" s="10">
        <v>31424</v>
      </c>
      <c r="O5127">
        <f t="shared" si="347"/>
        <v>12</v>
      </c>
      <c r="P5127">
        <f t="shared" si="348"/>
        <v>1</v>
      </c>
      <c r="Q5127" t="str">
        <f t="shared" si="349"/>
        <v>Jan</v>
      </c>
      <c r="R5127" t="str">
        <f>TEXT(dDate[[#This Row],[Date]],"yyy - mm - mmm")</f>
        <v>1986 - 01 - Jan</v>
      </c>
      <c r="S5127">
        <f t="shared" si="350"/>
        <v>1986</v>
      </c>
    </row>
    <row r="5128" spans="14:19" x14ac:dyDescent="0.25">
      <c r="N5128" s="10">
        <v>31425</v>
      </c>
      <c r="O5128">
        <f t="shared" si="347"/>
        <v>13</v>
      </c>
      <c r="P5128">
        <f t="shared" si="348"/>
        <v>1</v>
      </c>
      <c r="Q5128" t="str">
        <f t="shared" si="349"/>
        <v>Jan</v>
      </c>
      <c r="R5128" t="str">
        <f>TEXT(dDate[[#This Row],[Date]],"yyy - mm - mmm")</f>
        <v>1986 - 01 - Jan</v>
      </c>
      <c r="S5128">
        <f t="shared" si="350"/>
        <v>1986</v>
      </c>
    </row>
    <row r="5129" spans="14:19" x14ac:dyDescent="0.25">
      <c r="N5129" s="10">
        <v>31426</v>
      </c>
      <c r="O5129">
        <f t="shared" si="347"/>
        <v>14</v>
      </c>
      <c r="P5129">
        <f t="shared" si="348"/>
        <v>1</v>
      </c>
      <c r="Q5129" t="str">
        <f t="shared" si="349"/>
        <v>Jan</v>
      </c>
      <c r="R5129" t="str">
        <f>TEXT(dDate[[#This Row],[Date]],"yyy - mm - mmm")</f>
        <v>1986 - 01 - Jan</v>
      </c>
      <c r="S5129">
        <f t="shared" si="350"/>
        <v>1986</v>
      </c>
    </row>
    <row r="5130" spans="14:19" x14ac:dyDescent="0.25">
      <c r="N5130" s="10">
        <v>31427</v>
      </c>
      <c r="O5130">
        <f t="shared" si="347"/>
        <v>15</v>
      </c>
      <c r="P5130">
        <f t="shared" si="348"/>
        <v>1</v>
      </c>
      <c r="Q5130" t="str">
        <f t="shared" si="349"/>
        <v>Jan</v>
      </c>
      <c r="R5130" t="str">
        <f>TEXT(dDate[[#This Row],[Date]],"yyy - mm - mmm")</f>
        <v>1986 - 01 - Jan</v>
      </c>
      <c r="S5130">
        <f t="shared" si="350"/>
        <v>1986</v>
      </c>
    </row>
    <row r="5131" spans="14:19" x14ac:dyDescent="0.25">
      <c r="N5131" s="10">
        <v>31428</v>
      </c>
      <c r="O5131">
        <f t="shared" si="347"/>
        <v>16</v>
      </c>
      <c r="P5131">
        <f t="shared" si="348"/>
        <v>1</v>
      </c>
      <c r="Q5131" t="str">
        <f t="shared" si="349"/>
        <v>Jan</v>
      </c>
      <c r="R5131" t="str">
        <f>TEXT(dDate[[#This Row],[Date]],"yyy - mm - mmm")</f>
        <v>1986 - 01 - Jan</v>
      </c>
      <c r="S5131">
        <f t="shared" si="350"/>
        <v>1986</v>
      </c>
    </row>
    <row r="5132" spans="14:19" x14ac:dyDescent="0.25">
      <c r="N5132" s="10">
        <v>31429</v>
      </c>
      <c r="O5132">
        <f t="shared" si="347"/>
        <v>17</v>
      </c>
      <c r="P5132">
        <f t="shared" si="348"/>
        <v>1</v>
      </c>
      <c r="Q5132" t="str">
        <f t="shared" si="349"/>
        <v>Jan</v>
      </c>
      <c r="R5132" t="str">
        <f>TEXT(dDate[[#This Row],[Date]],"yyy - mm - mmm")</f>
        <v>1986 - 01 - Jan</v>
      </c>
      <c r="S5132">
        <f t="shared" si="350"/>
        <v>1986</v>
      </c>
    </row>
    <row r="5133" spans="14:19" x14ac:dyDescent="0.25">
      <c r="N5133" s="10">
        <v>31430</v>
      </c>
      <c r="O5133">
        <f t="shared" si="347"/>
        <v>18</v>
      </c>
      <c r="P5133">
        <f t="shared" si="348"/>
        <v>1</v>
      </c>
      <c r="Q5133" t="str">
        <f t="shared" si="349"/>
        <v>Jan</v>
      </c>
      <c r="R5133" t="str">
        <f>TEXT(dDate[[#This Row],[Date]],"yyy - mm - mmm")</f>
        <v>1986 - 01 - Jan</v>
      </c>
      <c r="S5133">
        <f t="shared" si="350"/>
        <v>1986</v>
      </c>
    </row>
    <row r="5134" spans="14:19" x14ac:dyDescent="0.25">
      <c r="N5134" s="10">
        <v>31431</v>
      </c>
      <c r="O5134">
        <f t="shared" si="347"/>
        <v>19</v>
      </c>
      <c r="P5134">
        <f t="shared" si="348"/>
        <v>1</v>
      </c>
      <c r="Q5134" t="str">
        <f t="shared" si="349"/>
        <v>Jan</v>
      </c>
      <c r="R5134" t="str">
        <f>TEXT(dDate[[#This Row],[Date]],"yyy - mm - mmm")</f>
        <v>1986 - 01 - Jan</v>
      </c>
      <c r="S5134">
        <f t="shared" si="350"/>
        <v>1986</v>
      </c>
    </row>
    <row r="5135" spans="14:19" x14ac:dyDescent="0.25">
      <c r="N5135" s="10">
        <v>31432</v>
      </c>
      <c r="O5135">
        <f t="shared" si="347"/>
        <v>20</v>
      </c>
      <c r="P5135">
        <f t="shared" si="348"/>
        <v>1</v>
      </c>
      <c r="Q5135" t="str">
        <f t="shared" si="349"/>
        <v>Jan</v>
      </c>
      <c r="R5135" t="str">
        <f>TEXT(dDate[[#This Row],[Date]],"yyy - mm - mmm")</f>
        <v>1986 - 01 - Jan</v>
      </c>
      <c r="S5135">
        <f t="shared" si="350"/>
        <v>1986</v>
      </c>
    </row>
    <row r="5136" spans="14:19" x14ac:dyDescent="0.25">
      <c r="N5136" s="10">
        <v>31433</v>
      </c>
      <c r="O5136">
        <f t="shared" si="347"/>
        <v>21</v>
      </c>
      <c r="P5136">
        <f t="shared" si="348"/>
        <v>1</v>
      </c>
      <c r="Q5136" t="str">
        <f t="shared" si="349"/>
        <v>Jan</v>
      </c>
      <c r="R5136" t="str">
        <f>TEXT(dDate[[#This Row],[Date]],"yyy - mm - mmm")</f>
        <v>1986 - 01 - Jan</v>
      </c>
      <c r="S5136">
        <f t="shared" si="350"/>
        <v>1986</v>
      </c>
    </row>
    <row r="5137" spans="14:19" x14ac:dyDescent="0.25">
      <c r="N5137" s="10">
        <v>31434</v>
      </c>
      <c r="O5137">
        <f t="shared" si="347"/>
        <v>22</v>
      </c>
      <c r="P5137">
        <f t="shared" si="348"/>
        <v>1</v>
      </c>
      <c r="Q5137" t="str">
        <f t="shared" si="349"/>
        <v>Jan</v>
      </c>
      <c r="R5137" t="str">
        <f>TEXT(dDate[[#This Row],[Date]],"yyy - mm - mmm")</f>
        <v>1986 - 01 - Jan</v>
      </c>
      <c r="S5137">
        <f t="shared" si="350"/>
        <v>1986</v>
      </c>
    </row>
    <row r="5138" spans="14:19" x14ac:dyDescent="0.25">
      <c r="N5138" s="10">
        <v>31435</v>
      </c>
      <c r="O5138">
        <f t="shared" si="347"/>
        <v>23</v>
      </c>
      <c r="P5138">
        <f t="shared" si="348"/>
        <v>1</v>
      </c>
      <c r="Q5138" t="str">
        <f t="shared" si="349"/>
        <v>Jan</v>
      </c>
      <c r="R5138" t="str">
        <f>TEXT(dDate[[#This Row],[Date]],"yyy - mm - mmm")</f>
        <v>1986 - 01 - Jan</v>
      </c>
      <c r="S5138">
        <f t="shared" si="350"/>
        <v>1986</v>
      </c>
    </row>
    <row r="5139" spans="14:19" x14ac:dyDescent="0.25">
      <c r="N5139" s="10">
        <v>31436</v>
      </c>
      <c r="O5139">
        <f t="shared" si="347"/>
        <v>24</v>
      </c>
      <c r="P5139">
        <f t="shared" si="348"/>
        <v>1</v>
      </c>
      <c r="Q5139" t="str">
        <f t="shared" si="349"/>
        <v>Jan</v>
      </c>
      <c r="R5139" t="str">
        <f>TEXT(dDate[[#This Row],[Date]],"yyy - mm - mmm")</f>
        <v>1986 - 01 - Jan</v>
      </c>
      <c r="S5139">
        <f t="shared" si="350"/>
        <v>1986</v>
      </c>
    </row>
    <row r="5140" spans="14:19" x14ac:dyDescent="0.25">
      <c r="N5140" s="10">
        <v>31437</v>
      </c>
      <c r="O5140">
        <f t="shared" si="347"/>
        <v>25</v>
      </c>
      <c r="P5140">
        <f t="shared" si="348"/>
        <v>1</v>
      </c>
      <c r="Q5140" t="str">
        <f t="shared" si="349"/>
        <v>Jan</v>
      </c>
      <c r="R5140" t="str">
        <f>TEXT(dDate[[#This Row],[Date]],"yyy - mm - mmm")</f>
        <v>1986 - 01 - Jan</v>
      </c>
      <c r="S5140">
        <f t="shared" si="350"/>
        <v>1986</v>
      </c>
    </row>
    <row r="5141" spans="14:19" x14ac:dyDescent="0.25">
      <c r="N5141" s="10">
        <v>31438</v>
      </c>
      <c r="O5141">
        <f t="shared" si="347"/>
        <v>26</v>
      </c>
      <c r="P5141">
        <f t="shared" si="348"/>
        <v>1</v>
      </c>
      <c r="Q5141" t="str">
        <f t="shared" si="349"/>
        <v>Jan</v>
      </c>
      <c r="R5141" t="str">
        <f>TEXT(dDate[[#This Row],[Date]],"yyy - mm - mmm")</f>
        <v>1986 - 01 - Jan</v>
      </c>
      <c r="S5141">
        <f t="shared" si="350"/>
        <v>1986</v>
      </c>
    </row>
    <row r="5142" spans="14:19" x14ac:dyDescent="0.25">
      <c r="N5142" s="10">
        <v>31439</v>
      </c>
      <c r="O5142">
        <f t="shared" si="347"/>
        <v>27</v>
      </c>
      <c r="P5142">
        <f t="shared" si="348"/>
        <v>1</v>
      </c>
      <c r="Q5142" t="str">
        <f t="shared" si="349"/>
        <v>Jan</v>
      </c>
      <c r="R5142" t="str">
        <f>TEXT(dDate[[#This Row],[Date]],"yyy - mm - mmm")</f>
        <v>1986 - 01 - Jan</v>
      </c>
      <c r="S5142">
        <f t="shared" si="350"/>
        <v>1986</v>
      </c>
    </row>
    <row r="5143" spans="14:19" x14ac:dyDescent="0.25">
      <c r="N5143" s="10">
        <v>31440</v>
      </c>
      <c r="O5143">
        <f t="shared" si="347"/>
        <v>28</v>
      </c>
      <c r="P5143">
        <f t="shared" si="348"/>
        <v>1</v>
      </c>
      <c r="Q5143" t="str">
        <f t="shared" si="349"/>
        <v>Jan</v>
      </c>
      <c r="R5143" t="str">
        <f>TEXT(dDate[[#This Row],[Date]],"yyy - mm - mmm")</f>
        <v>1986 - 01 - Jan</v>
      </c>
      <c r="S5143">
        <f t="shared" si="350"/>
        <v>1986</v>
      </c>
    </row>
    <row r="5144" spans="14:19" x14ac:dyDescent="0.25">
      <c r="N5144" s="10">
        <v>31441</v>
      </c>
      <c r="O5144">
        <f t="shared" si="347"/>
        <v>29</v>
      </c>
      <c r="P5144">
        <f t="shared" si="348"/>
        <v>1</v>
      </c>
      <c r="Q5144" t="str">
        <f t="shared" si="349"/>
        <v>Jan</v>
      </c>
      <c r="R5144" t="str">
        <f>TEXT(dDate[[#This Row],[Date]],"yyy - mm - mmm")</f>
        <v>1986 - 01 - Jan</v>
      </c>
      <c r="S5144">
        <f t="shared" si="350"/>
        <v>1986</v>
      </c>
    </row>
    <row r="5145" spans="14:19" x14ac:dyDescent="0.25">
      <c r="N5145" s="10">
        <v>31442</v>
      </c>
      <c r="O5145">
        <f t="shared" si="347"/>
        <v>30</v>
      </c>
      <c r="P5145">
        <f t="shared" si="348"/>
        <v>1</v>
      </c>
      <c r="Q5145" t="str">
        <f t="shared" si="349"/>
        <v>Jan</v>
      </c>
      <c r="R5145" t="str">
        <f>TEXT(dDate[[#This Row],[Date]],"yyy - mm - mmm")</f>
        <v>1986 - 01 - Jan</v>
      </c>
      <c r="S5145">
        <f t="shared" si="350"/>
        <v>1986</v>
      </c>
    </row>
    <row r="5146" spans="14:19" x14ac:dyDescent="0.25">
      <c r="N5146" s="10">
        <v>31443</v>
      </c>
      <c r="O5146">
        <f t="shared" si="347"/>
        <v>31</v>
      </c>
      <c r="P5146">
        <f t="shared" si="348"/>
        <v>1</v>
      </c>
      <c r="Q5146" t="str">
        <f t="shared" si="349"/>
        <v>Jan</v>
      </c>
      <c r="R5146" t="str">
        <f>TEXT(dDate[[#This Row],[Date]],"yyy - mm - mmm")</f>
        <v>1986 - 01 - Jan</v>
      </c>
      <c r="S5146">
        <f t="shared" si="350"/>
        <v>1986</v>
      </c>
    </row>
    <row r="5147" spans="14:19" x14ac:dyDescent="0.25">
      <c r="N5147" s="10">
        <v>31444</v>
      </c>
      <c r="O5147">
        <f t="shared" si="347"/>
        <v>1</v>
      </c>
      <c r="P5147">
        <f t="shared" si="348"/>
        <v>2</v>
      </c>
      <c r="Q5147" t="str">
        <f t="shared" si="349"/>
        <v>Feb</v>
      </c>
      <c r="R5147" t="str">
        <f>TEXT(dDate[[#This Row],[Date]],"yyy - mm - mmm")</f>
        <v>1986 - 02 - Feb</v>
      </c>
      <c r="S5147">
        <f t="shared" si="350"/>
        <v>1986</v>
      </c>
    </row>
    <row r="5148" spans="14:19" x14ac:dyDescent="0.25">
      <c r="N5148" s="10">
        <v>31445</v>
      </c>
      <c r="O5148">
        <f t="shared" si="347"/>
        <v>2</v>
      </c>
      <c r="P5148">
        <f t="shared" si="348"/>
        <v>2</v>
      </c>
      <c r="Q5148" t="str">
        <f t="shared" si="349"/>
        <v>Feb</v>
      </c>
      <c r="R5148" t="str">
        <f>TEXT(dDate[[#This Row],[Date]],"yyy - mm - mmm")</f>
        <v>1986 - 02 - Feb</v>
      </c>
      <c r="S5148">
        <f t="shared" si="350"/>
        <v>1986</v>
      </c>
    </row>
    <row r="5149" spans="14:19" x14ac:dyDescent="0.25">
      <c r="N5149" s="10">
        <v>31446</v>
      </c>
      <c r="O5149">
        <f t="shared" si="347"/>
        <v>3</v>
      </c>
      <c r="P5149">
        <f t="shared" si="348"/>
        <v>2</v>
      </c>
      <c r="Q5149" t="str">
        <f t="shared" si="349"/>
        <v>Feb</v>
      </c>
      <c r="R5149" t="str">
        <f>TEXT(dDate[[#This Row],[Date]],"yyy - mm - mmm")</f>
        <v>1986 - 02 - Feb</v>
      </c>
      <c r="S5149">
        <f t="shared" si="350"/>
        <v>1986</v>
      </c>
    </row>
    <row r="5150" spans="14:19" x14ac:dyDescent="0.25">
      <c r="N5150" s="10">
        <v>31447</v>
      </c>
      <c r="O5150">
        <f t="shared" si="347"/>
        <v>4</v>
      </c>
      <c r="P5150">
        <f t="shared" si="348"/>
        <v>2</v>
      </c>
      <c r="Q5150" t="str">
        <f t="shared" si="349"/>
        <v>Feb</v>
      </c>
      <c r="R5150" t="str">
        <f>TEXT(dDate[[#This Row],[Date]],"yyy - mm - mmm")</f>
        <v>1986 - 02 - Feb</v>
      </c>
      <c r="S5150">
        <f t="shared" si="350"/>
        <v>1986</v>
      </c>
    </row>
    <row r="5151" spans="14:19" x14ac:dyDescent="0.25">
      <c r="N5151" s="10">
        <v>31448</v>
      </c>
      <c r="O5151">
        <f t="shared" si="347"/>
        <v>5</v>
      </c>
      <c r="P5151">
        <f t="shared" si="348"/>
        <v>2</v>
      </c>
      <c r="Q5151" t="str">
        <f t="shared" si="349"/>
        <v>Feb</v>
      </c>
      <c r="R5151" t="str">
        <f>TEXT(dDate[[#This Row],[Date]],"yyy - mm - mmm")</f>
        <v>1986 - 02 - Feb</v>
      </c>
      <c r="S5151">
        <f t="shared" si="350"/>
        <v>1986</v>
      </c>
    </row>
    <row r="5152" spans="14:19" x14ac:dyDescent="0.25">
      <c r="N5152" s="10">
        <v>31449</v>
      </c>
      <c r="O5152">
        <f t="shared" si="347"/>
        <v>6</v>
      </c>
      <c r="P5152">
        <f t="shared" si="348"/>
        <v>2</v>
      </c>
      <c r="Q5152" t="str">
        <f t="shared" si="349"/>
        <v>Feb</v>
      </c>
      <c r="R5152" t="str">
        <f>TEXT(dDate[[#This Row],[Date]],"yyy - mm - mmm")</f>
        <v>1986 - 02 - Feb</v>
      </c>
      <c r="S5152">
        <f t="shared" si="350"/>
        <v>1986</v>
      </c>
    </row>
    <row r="5153" spans="14:19" x14ac:dyDescent="0.25">
      <c r="N5153" s="10">
        <v>31450</v>
      </c>
      <c r="O5153">
        <f t="shared" si="347"/>
        <v>7</v>
      </c>
      <c r="P5153">
        <f t="shared" si="348"/>
        <v>2</v>
      </c>
      <c r="Q5153" t="str">
        <f t="shared" si="349"/>
        <v>Feb</v>
      </c>
      <c r="R5153" t="str">
        <f>TEXT(dDate[[#This Row],[Date]],"yyy - mm - mmm")</f>
        <v>1986 - 02 - Feb</v>
      </c>
      <c r="S5153">
        <f t="shared" si="350"/>
        <v>1986</v>
      </c>
    </row>
    <row r="5154" spans="14:19" x14ac:dyDescent="0.25">
      <c r="N5154" s="10">
        <v>31451</v>
      </c>
      <c r="O5154">
        <f t="shared" si="347"/>
        <v>8</v>
      </c>
      <c r="P5154">
        <f t="shared" si="348"/>
        <v>2</v>
      </c>
      <c r="Q5154" t="str">
        <f t="shared" si="349"/>
        <v>Feb</v>
      </c>
      <c r="R5154" t="str">
        <f>TEXT(dDate[[#This Row],[Date]],"yyy - mm - mmm")</f>
        <v>1986 - 02 - Feb</v>
      </c>
      <c r="S5154">
        <f t="shared" si="350"/>
        <v>1986</v>
      </c>
    </row>
    <row r="5155" spans="14:19" x14ac:dyDescent="0.25">
      <c r="N5155" s="10">
        <v>31452</v>
      </c>
      <c r="O5155">
        <f t="shared" si="347"/>
        <v>9</v>
      </c>
      <c r="P5155">
        <f t="shared" si="348"/>
        <v>2</v>
      </c>
      <c r="Q5155" t="str">
        <f t="shared" si="349"/>
        <v>Feb</v>
      </c>
      <c r="R5155" t="str">
        <f>TEXT(dDate[[#This Row],[Date]],"yyy - mm - mmm")</f>
        <v>1986 - 02 - Feb</v>
      </c>
      <c r="S5155">
        <f t="shared" si="350"/>
        <v>1986</v>
      </c>
    </row>
    <row r="5156" spans="14:19" x14ac:dyDescent="0.25">
      <c r="N5156" s="10">
        <v>31453</v>
      </c>
      <c r="O5156">
        <f t="shared" si="347"/>
        <v>10</v>
      </c>
      <c r="P5156">
        <f t="shared" si="348"/>
        <v>2</v>
      </c>
      <c r="Q5156" t="str">
        <f t="shared" si="349"/>
        <v>Feb</v>
      </c>
      <c r="R5156" t="str">
        <f>TEXT(dDate[[#This Row],[Date]],"yyy - mm - mmm")</f>
        <v>1986 - 02 - Feb</v>
      </c>
      <c r="S5156">
        <f t="shared" si="350"/>
        <v>1986</v>
      </c>
    </row>
    <row r="5157" spans="14:19" x14ac:dyDescent="0.25">
      <c r="N5157" s="10">
        <v>31454</v>
      </c>
      <c r="O5157">
        <f t="shared" si="347"/>
        <v>11</v>
      </c>
      <c r="P5157">
        <f t="shared" si="348"/>
        <v>2</v>
      </c>
      <c r="Q5157" t="str">
        <f t="shared" si="349"/>
        <v>Feb</v>
      </c>
      <c r="R5157" t="str">
        <f>TEXT(dDate[[#This Row],[Date]],"yyy - mm - mmm")</f>
        <v>1986 - 02 - Feb</v>
      </c>
      <c r="S5157">
        <f t="shared" si="350"/>
        <v>1986</v>
      </c>
    </row>
    <row r="5158" spans="14:19" x14ac:dyDescent="0.25">
      <c r="N5158" s="10">
        <v>31455</v>
      </c>
      <c r="O5158">
        <f t="shared" si="347"/>
        <v>12</v>
      </c>
      <c r="P5158">
        <f t="shared" si="348"/>
        <v>2</v>
      </c>
      <c r="Q5158" t="str">
        <f t="shared" si="349"/>
        <v>Feb</v>
      </c>
      <c r="R5158" t="str">
        <f>TEXT(dDate[[#This Row],[Date]],"yyy - mm - mmm")</f>
        <v>1986 - 02 - Feb</v>
      </c>
      <c r="S5158">
        <f t="shared" si="350"/>
        <v>1986</v>
      </c>
    </row>
    <row r="5159" spans="14:19" x14ac:dyDescent="0.25">
      <c r="N5159" s="10">
        <v>31456</v>
      </c>
      <c r="O5159">
        <f t="shared" si="347"/>
        <v>13</v>
      </c>
      <c r="P5159">
        <f t="shared" si="348"/>
        <v>2</v>
      </c>
      <c r="Q5159" t="str">
        <f t="shared" si="349"/>
        <v>Feb</v>
      </c>
      <c r="R5159" t="str">
        <f>TEXT(dDate[[#This Row],[Date]],"yyy - mm - mmm")</f>
        <v>1986 - 02 - Feb</v>
      </c>
      <c r="S5159">
        <f t="shared" si="350"/>
        <v>1986</v>
      </c>
    </row>
    <row r="5160" spans="14:19" x14ac:dyDescent="0.25">
      <c r="N5160" s="10">
        <v>31457</v>
      </c>
      <c r="O5160">
        <f t="shared" si="347"/>
        <v>14</v>
      </c>
      <c r="P5160">
        <f t="shared" si="348"/>
        <v>2</v>
      </c>
      <c r="Q5160" t="str">
        <f t="shared" si="349"/>
        <v>Feb</v>
      </c>
      <c r="R5160" t="str">
        <f>TEXT(dDate[[#This Row],[Date]],"yyy - mm - mmm")</f>
        <v>1986 - 02 - Feb</v>
      </c>
      <c r="S5160">
        <f t="shared" si="350"/>
        <v>1986</v>
      </c>
    </row>
    <row r="5161" spans="14:19" x14ac:dyDescent="0.25">
      <c r="N5161" s="10">
        <v>31458</v>
      </c>
      <c r="O5161">
        <f t="shared" si="347"/>
        <v>15</v>
      </c>
      <c r="P5161">
        <f t="shared" si="348"/>
        <v>2</v>
      </c>
      <c r="Q5161" t="str">
        <f t="shared" si="349"/>
        <v>Feb</v>
      </c>
      <c r="R5161" t="str">
        <f>TEXT(dDate[[#This Row],[Date]],"yyy - mm - mmm")</f>
        <v>1986 - 02 - Feb</v>
      </c>
      <c r="S5161">
        <f t="shared" si="350"/>
        <v>1986</v>
      </c>
    </row>
    <row r="5162" spans="14:19" x14ac:dyDescent="0.25">
      <c r="N5162" s="10">
        <v>31459</v>
      </c>
      <c r="O5162">
        <f t="shared" si="347"/>
        <v>16</v>
      </c>
      <c r="P5162">
        <f t="shared" si="348"/>
        <v>2</v>
      </c>
      <c r="Q5162" t="str">
        <f t="shared" si="349"/>
        <v>Feb</v>
      </c>
      <c r="R5162" t="str">
        <f>TEXT(dDate[[#This Row],[Date]],"yyy - mm - mmm")</f>
        <v>1986 - 02 - Feb</v>
      </c>
      <c r="S5162">
        <f t="shared" si="350"/>
        <v>1986</v>
      </c>
    </row>
    <row r="5163" spans="14:19" x14ac:dyDescent="0.25">
      <c r="N5163" s="10">
        <v>31460</v>
      </c>
      <c r="O5163">
        <f t="shared" si="347"/>
        <v>17</v>
      </c>
      <c r="P5163">
        <f t="shared" si="348"/>
        <v>2</v>
      </c>
      <c r="Q5163" t="str">
        <f t="shared" si="349"/>
        <v>Feb</v>
      </c>
      <c r="R5163" t="str">
        <f>TEXT(dDate[[#This Row],[Date]],"yyy - mm - mmm")</f>
        <v>1986 - 02 - Feb</v>
      </c>
      <c r="S5163">
        <f t="shared" si="350"/>
        <v>1986</v>
      </c>
    </row>
    <row r="5164" spans="14:19" x14ac:dyDescent="0.25">
      <c r="N5164" s="10">
        <v>31461</v>
      </c>
      <c r="O5164">
        <f t="shared" si="347"/>
        <v>18</v>
      </c>
      <c r="P5164">
        <f t="shared" si="348"/>
        <v>2</v>
      </c>
      <c r="Q5164" t="str">
        <f t="shared" si="349"/>
        <v>Feb</v>
      </c>
      <c r="R5164" t="str">
        <f>TEXT(dDate[[#This Row],[Date]],"yyy - mm - mmm")</f>
        <v>1986 - 02 - Feb</v>
      </c>
      <c r="S5164">
        <f t="shared" si="350"/>
        <v>1986</v>
      </c>
    </row>
    <row r="5165" spans="14:19" x14ac:dyDescent="0.25">
      <c r="N5165" s="10">
        <v>31462</v>
      </c>
      <c r="O5165">
        <f t="shared" si="347"/>
        <v>19</v>
      </c>
      <c r="P5165">
        <f t="shared" si="348"/>
        <v>2</v>
      </c>
      <c r="Q5165" t="str">
        <f t="shared" si="349"/>
        <v>Feb</v>
      </c>
      <c r="R5165" t="str">
        <f>TEXT(dDate[[#This Row],[Date]],"yyy - mm - mmm")</f>
        <v>1986 - 02 - Feb</v>
      </c>
      <c r="S5165">
        <f t="shared" si="350"/>
        <v>1986</v>
      </c>
    </row>
    <row r="5166" spans="14:19" x14ac:dyDescent="0.25">
      <c r="N5166" s="10">
        <v>31463</v>
      </c>
      <c r="O5166">
        <f t="shared" si="347"/>
        <v>20</v>
      </c>
      <c r="P5166">
        <f t="shared" si="348"/>
        <v>2</v>
      </c>
      <c r="Q5166" t="str">
        <f t="shared" si="349"/>
        <v>Feb</v>
      </c>
      <c r="R5166" t="str">
        <f>TEXT(dDate[[#This Row],[Date]],"yyy - mm - mmm")</f>
        <v>1986 - 02 - Feb</v>
      </c>
      <c r="S5166">
        <f t="shared" si="350"/>
        <v>1986</v>
      </c>
    </row>
    <row r="5167" spans="14:19" x14ac:dyDescent="0.25">
      <c r="N5167" s="10">
        <v>31464</v>
      </c>
      <c r="O5167">
        <f t="shared" si="347"/>
        <v>21</v>
      </c>
      <c r="P5167">
        <f t="shared" si="348"/>
        <v>2</v>
      </c>
      <c r="Q5167" t="str">
        <f t="shared" si="349"/>
        <v>Feb</v>
      </c>
      <c r="R5167" t="str">
        <f>TEXT(dDate[[#This Row],[Date]],"yyy - mm - mmm")</f>
        <v>1986 - 02 - Feb</v>
      </c>
      <c r="S5167">
        <f t="shared" si="350"/>
        <v>1986</v>
      </c>
    </row>
    <row r="5168" spans="14:19" x14ac:dyDescent="0.25">
      <c r="N5168" s="10">
        <v>31465</v>
      </c>
      <c r="O5168">
        <f t="shared" si="347"/>
        <v>22</v>
      </c>
      <c r="P5168">
        <f t="shared" si="348"/>
        <v>2</v>
      </c>
      <c r="Q5168" t="str">
        <f t="shared" si="349"/>
        <v>Feb</v>
      </c>
      <c r="R5168" t="str">
        <f>TEXT(dDate[[#This Row],[Date]],"yyy - mm - mmm")</f>
        <v>1986 - 02 - Feb</v>
      </c>
      <c r="S5168">
        <f t="shared" si="350"/>
        <v>1986</v>
      </c>
    </row>
    <row r="5169" spans="14:19" x14ac:dyDescent="0.25">
      <c r="N5169" s="10">
        <v>31466</v>
      </c>
      <c r="O5169">
        <f t="shared" si="347"/>
        <v>23</v>
      </c>
      <c r="P5169">
        <f t="shared" si="348"/>
        <v>2</v>
      </c>
      <c r="Q5169" t="str">
        <f t="shared" si="349"/>
        <v>Feb</v>
      </c>
      <c r="R5169" t="str">
        <f>TEXT(dDate[[#This Row],[Date]],"yyy - mm - mmm")</f>
        <v>1986 - 02 - Feb</v>
      </c>
      <c r="S5169">
        <f t="shared" si="350"/>
        <v>1986</v>
      </c>
    </row>
    <row r="5170" spans="14:19" x14ac:dyDescent="0.25">
      <c r="N5170" s="10">
        <v>31467</v>
      </c>
      <c r="O5170">
        <f t="shared" si="347"/>
        <v>24</v>
      </c>
      <c r="P5170">
        <f t="shared" si="348"/>
        <v>2</v>
      </c>
      <c r="Q5170" t="str">
        <f t="shared" si="349"/>
        <v>Feb</v>
      </c>
      <c r="R5170" t="str">
        <f>TEXT(dDate[[#This Row],[Date]],"yyy - mm - mmm")</f>
        <v>1986 - 02 - Feb</v>
      </c>
      <c r="S5170">
        <f t="shared" si="350"/>
        <v>1986</v>
      </c>
    </row>
    <row r="5171" spans="14:19" x14ac:dyDescent="0.25">
      <c r="N5171" s="10">
        <v>31468</v>
      </c>
      <c r="O5171">
        <f t="shared" si="347"/>
        <v>25</v>
      </c>
      <c r="P5171">
        <f t="shared" si="348"/>
        <v>2</v>
      </c>
      <c r="Q5171" t="str">
        <f t="shared" si="349"/>
        <v>Feb</v>
      </c>
      <c r="R5171" t="str">
        <f>TEXT(dDate[[#This Row],[Date]],"yyy - mm - mmm")</f>
        <v>1986 - 02 - Feb</v>
      </c>
      <c r="S5171">
        <f t="shared" si="350"/>
        <v>1986</v>
      </c>
    </row>
    <row r="5172" spans="14:19" x14ac:dyDescent="0.25">
      <c r="N5172" s="10">
        <v>31469</v>
      </c>
      <c r="O5172">
        <f t="shared" si="347"/>
        <v>26</v>
      </c>
      <c r="P5172">
        <f t="shared" si="348"/>
        <v>2</v>
      </c>
      <c r="Q5172" t="str">
        <f t="shared" si="349"/>
        <v>Feb</v>
      </c>
      <c r="R5172" t="str">
        <f>TEXT(dDate[[#This Row],[Date]],"yyy - mm - mmm")</f>
        <v>1986 - 02 - Feb</v>
      </c>
      <c r="S5172">
        <f t="shared" si="350"/>
        <v>1986</v>
      </c>
    </row>
    <row r="5173" spans="14:19" x14ac:dyDescent="0.25">
      <c r="N5173" s="10">
        <v>31470</v>
      </c>
      <c r="O5173">
        <f t="shared" si="347"/>
        <v>27</v>
      </c>
      <c r="P5173">
        <f t="shared" si="348"/>
        <v>2</v>
      </c>
      <c r="Q5173" t="str">
        <f t="shared" si="349"/>
        <v>Feb</v>
      </c>
      <c r="R5173" t="str">
        <f>TEXT(dDate[[#This Row],[Date]],"yyy - mm - mmm")</f>
        <v>1986 - 02 - Feb</v>
      </c>
      <c r="S5173">
        <f t="shared" si="350"/>
        <v>1986</v>
      </c>
    </row>
    <row r="5174" spans="14:19" x14ac:dyDescent="0.25">
      <c r="N5174" s="10">
        <v>31471</v>
      </c>
      <c r="O5174">
        <f t="shared" si="347"/>
        <v>28</v>
      </c>
      <c r="P5174">
        <f t="shared" si="348"/>
        <v>2</v>
      </c>
      <c r="Q5174" t="str">
        <f t="shared" si="349"/>
        <v>Feb</v>
      </c>
      <c r="R5174" t="str">
        <f>TEXT(dDate[[#This Row],[Date]],"yyy - mm - mmm")</f>
        <v>1986 - 02 - Feb</v>
      </c>
      <c r="S5174">
        <f t="shared" si="350"/>
        <v>1986</v>
      </c>
    </row>
    <row r="5175" spans="14:19" x14ac:dyDescent="0.25">
      <c r="N5175" s="10">
        <v>31472</v>
      </c>
      <c r="O5175">
        <f t="shared" si="347"/>
        <v>1</v>
      </c>
      <c r="P5175">
        <f t="shared" si="348"/>
        <v>3</v>
      </c>
      <c r="Q5175" t="str">
        <f t="shared" si="349"/>
        <v>Mar</v>
      </c>
      <c r="R5175" t="str">
        <f>TEXT(dDate[[#This Row],[Date]],"yyy - mm - mmm")</f>
        <v>1986 - 03 - Mar</v>
      </c>
      <c r="S5175">
        <f t="shared" si="350"/>
        <v>1986</v>
      </c>
    </row>
    <row r="5176" spans="14:19" x14ac:dyDescent="0.25">
      <c r="N5176" s="10">
        <v>31473</v>
      </c>
      <c r="O5176">
        <f t="shared" si="347"/>
        <v>2</v>
      </c>
      <c r="P5176">
        <f t="shared" si="348"/>
        <v>3</v>
      </c>
      <c r="Q5176" t="str">
        <f t="shared" si="349"/>
        <v>Mar</v>
      </c>
      <c r="R5176" t="str">
        <f>TEXT(dDate[[#This Row],[Date]],"yyy - mm - mmm")</f>
        <v>1986 - 03 - Mar</v>
      </c>
      <c r="S5176">
        <f t="shared" si="350"/>
        <v>1986</v>
      </c>
    </row>
    <row r="5177" spans="14:19" x14ac:dyDescent="0.25">
      <c r="N5177" s="10">
        <v>31474</v>
      </c>
      <c r="O5177">
        <f t="shared" si="347"/>
        <v>3</v>
      </c>
      <c r="P5177">
        <f t="shared" si="348"/>
        <v>3</v>
      </c>
      <c r="Q5177" t="str">
        <f t="shared" si="349"/>
        <v>Mar</v>
      </c>
      <c r="R5177" t="str">
        <f>TEXT(dDate[[#This Row],[Date]],"yyy - mm - mmm")</f>
        <v>1986 - 03 - Mar</v>
      </c>
      <c r="S5177">
        <f t="shared" si="350"/>
        <v>1986</v>
      </c>
    </row>
    <row r="5178" spans="14:19" x14ac:dyDescent="0.25">
      <c r="N5178" s="10">
        <v>31475</v>
      </c>
      <c r="O5178">
        <f t="shared" si="347"/>
        <v>4</v>
      </c>
      <c r="P5178">
        <f t="shared" si="348"/>
        <v>3</v>
      </c>
      <c r="Q5178" t="str">
        <f t="shared" si="349"/>
        <v>Mar</v>
      </c>
      <c r="R5178" t="str">
        <f>TEXT(dDate[[#This Row],[Date]],"yyy - mm - mmm")</f>
        <v>1986 - 03 - Mar</v>
      </c>
      <c r="S5178">
        <f t="shared" si="350"/>
        <v>1986</v>
      </c>
    </row>
    <row r="5179" spans="14:19" x14ac:dyDescent="0.25">
      <c r="N5179" s="10">
        <v>31476</v>
      </c>
      <c r="O5179">
        <f t="shared" si="347"/>
        <v>5</v>
      </c>
      <c r="P5179">
        <f t="shared" si="348"/>
        <v>3</v>
      </c>
      <c r="Q5179" t="str">
        <f t="shared" si="349"/>
        <v>Mar</v>
      </c>
      <c r="R5179" t="str">
        <f>TEXT(dDate[[#This Row],[Date]],"yyy - mm - mmm")</f>
        <v>1986 - 03 - Mar</v>
      </c>
      <c r="S5179">
        <f t="shared" si="350"/>
        <v>1986</v>
      </c>
    </row>
    <row r="5180" spans="14:19" x14ac:dyDescent="0.25">
      <c r="N5180" s="10">
        <v>31477</v>
      </c>
      <c r="O5180">
        <f t="shared" si="347"/>
        <v>6</v>
      </c>
      <c r="P5180">
        <f t="shared" si="348"/>
        <v>3</v>
      </c>
      <c r="Q5180" t="str">
        <f t="shared" si="349"/>
        <v>Mar</v>
      </c>
      <c r="R5180" t="str">
        <f>TEXT(dDate[[#This Row],[Date]],"yyy - mm - mmm")</f>
        <v>1986 - 03 - Mar</v>
      </c>
      <c r="S5180">
        <f t="shared" si="350"/>
        <v>1986</v>
      </c>
    </row>
    <row r="5181" spans="14:19" x14ac:dyDescent="0.25">
      <c r="N5181" s="10">
        <v>31478</v>
      </c>
      <c r="O5181">
        <f t="shared" si="347"/>
        <v>7</v>
      </c>
      <c r="P5181">
        <f t="shared" si="348"/>
        <v>3</v>
      </c>
      <c r="Q5181" t="str">
        <f t="shared" si="349"/>
        <v>Mar</v>
      </c>
      <c r="R5181" t="str">
        <f>TEXT(dDate[[#This Row],[Date]],"yyy - mm - mmm")</f>
        <v>1986 - 03 - Mar</v>
      </c>
      <c r="S5181">
        <f t="shared" si="350"/>
        <v>1986</v>
      </c>
    </row>
    <row r="5182" spans="14:19" x14ac:dyDescent="0.25">
      <c r="N5182" s="10">
        <v>31479</v>
      </c>
      <c r="O5182">
        <f t="shared" si="347"/>
        <v>8</v>
      </c>
      <c r="P5182">
        <f t="shared" si="348"/>
        <v>3</v>
      </c>
      <c r="Q5182" t="str">
        <f t="shared" si="349"/>
        <v>Mar</v>
      </c>
      <c r="R5182" t="str">
        <f>TEXT(dDate[[#This Row],[Date]],"yyy - mm - mmm")</f>
        <v>1986 - 03 - Mar</v>
      </c>
      <c r="S5182">
        <f t="shared" si="350"/>
        <v>1986</v>
      </c>
    </row>
    <row r="5183" spans="14:19" x14ac:dyDescent="0.25">
      <c r="N5183" s="10">
        <v>31480</v>
      </c>
      <c r="O5183">
        <f t="shared" si="347"/>
        <v>9</v>
      </c>
      <c r="P5183">
        <f t="shared" si="348"/>
        <v>3</v>
      </c>
      <c r="Q5183" t="str">
        <f t="shared" si="349"/>
        <v>Mar</v>
      </c>
      <c r="R5183" t="str">
        <f>TEXT(dDate[[#This Row],[Date]],"yyy - mm - mmm")</f>
        <v>1986 - 03 - Mar</v>
      </c>
      <c r="S5183">
        <f t="shared" si="350"/>
        <v>1986</v>
      </c>
    </row>
    <row r="5184" spans="14:19" x14ac:dyDescent="0.25">
      <c r="N5184" s="10">
        <v>31481</v>
      </c>
      <c r="O5184">
        <f t="shared" si="347"/>
        <v>10</v>
      </c>
      <c r="P5184">
        <f t="shared" si="348"/>
        <v>3</v>
      </c>
      <c r="Q5184" t="str">
        <f t="shared" si="349"/>
        <v>Mar</v>
      </c>
      <c r="R5184" t="str">
        <f>TEXT(dDate[[#This Row],[Date]],"yyy - mm - mmm")</f>
        <v>1986 - 03 - Mar</v>
      </c>
      <c r="S5184">
        <f t="shared" si="350"/>
        <v>1986</v>
      </c>
    </row>
    <row r="5185" spans="14:19" x14ac:dyDescent="0.25">
      <c r="N5185" s="10">
        <v>31482</v>
      </c>
      <c r="O5185">
        <f t="shared" si="347"/>
        <v>11</v>
      </c>
      <c r="P5185">
        <f t="shared" si="348"/>
        <v>3</v>
      </c>
      <c r="Q5185" t="str">
        <f t="shared" si="349"/>
        <v>Mar</v>
      </c>
      <c r="R5185" t="str">
        <f>TEXT(dDate[[#This Row],[Date]],"yyy - mm - mmm")</f>
        <v>1986 - 03 - Mar</v>
      </c>
      <c r="S5185">
        <f t="shared" si="350"/>
        <v>1986</v>
      </c>
    </row>
    <row r="5186" spans="14:19" x14ac:dyDescent="0.25">
      <c r="N5186" s="10">
        <v>31483</v>
      </c>
      <c r="O5186">
        <f t="shared" si="347"/>
        <v>12</v>
      </c>
      <c r="P5186">
        <f t="shared" si="348"/>
        <v>3</v>
      </c>
      <c r="Q5186" t="str">
        <f t="shared" si="349"/>
        <v>Mar</v>
      </c>
      <c r="R5186" t="str">
        <f>TEXT(dDate[[#This Row],[Date]],"yyy - mm - mmm")</f>
        <v>1986 - 03 - Mar</v>
      </c>
      <c r="S5186">
        <f t="shared" si="350"/>
        <v>1986</v>
      </c>
    </row>
    <row r="5187" spans="14:19" x14ac:dyDescent="0.25">
      <c r="N5187" s="10">
        <v>31484</v>
      </c>
      <c r="O5187">
        <f t="shared" ref="O5187:O5250" si="351">DAY(N5187)</f>
        <v>13</v>
      </c>
      <c r="P5187">
        <f t="shared" ref="P5187:P5250" si="352">MONTH(N5187)</f>
        <v>3</v>
      </c>
      <c r="Q5187" t="str">
        <f t="shared" ref="Q5187:Q5250" si="353">TEXT(N5187,"mmm")</f>
        <v>Mar</v>
      </c>
      <c r="R5187" t="str">
        <f>TEXT(dDate[[#This Row],[Date]],"yyy - mm - mmm")</f>
        <v>1986 - 03 - Mar</v>
      </c>
      <c r="S5187">
        <f t="shared" ref="S5187:S5250" si="354">YEAR(N5187)</f>
        <v>1986</v>
      </c>
    </row>
    <row r="5188" spans="14:19" x14ac:dyDescent="0.25">
      <c r="N5188" s="10">
        <v>31485</v>
      </c>
      <c r="O5188">
        <f t="shared" si="351"/>
        <v>14</v>
      </c>
      <c r="P5188">
        <f t="shared" si="352"/>
        <v>3</v>
      </c>
      <c r="Q5188" t="str">
        <f t="shared" si="353"/>
        <v>Mar</v>
      </c>
      <c r="R5188" t="str">
        <f>TEXT(dDate[[#This Row],[Date]],"yyy - mm - mmm")</f>
        <v>1986 - 03 - Mar</v>
      </c>
      <c r="S5188">
        <f t="shared" si="354"/>
        <v>1986</v>
      </c>
    </row>
    <row r="5189" spans="14:19" x14ac:dyDescent="0.25">
      <c r="N5189" s="10">
        <v>31486</v>
      </c>
      <c r="O5189">
        <f t="shared" si="351"/>
        <v>15</v>
      </c>
      <c r="P5189">
        <f t="shared" si="352"/>
        <v>3</v>
      </c>
      <c r="Q5189" t="str">
        <f t="shared" si="353"/>
        <v>Mar</v>
      </c>
      <c r="R5189" t="str">
        <f>TEXT(dDate[[#This Row],[Date]],"yyy - mm - mmm")</f>
        <v>1986 - 03 - Mar</v>
      </c>
      <c r="S5189">
        <f t="shared" si="354"/>
        <v>1986</v>
      </c>
    </row>
    <row r="5190" spans="14:19" x14ac:dyDescent="0.25">
      <c r="N5190" s="10">
        <v>31487</v>
      </c>
      <c r="O5190">
        <f t="shared" si="351"/>
        <v>16</v>
      </c>
      <c r="P5190">
        <f t="shared" si="352"/>
        <v>3</v>
      </c>
      <c r="Q5190" t="str">
        <f t="shared" si="353"/>
        <v>Mar</v>
      </c>
      <c r="R5190" t="str">
        <f>TEXT(dDate[[#This Row],[Date]],"yyy - mm - mmm")</f>
        <v>1986 - 03 - Mar</v>
      </c>
      <c r="S5190">
        <f t="shared" si="354"/>
        <v>1986</v>
      </c>
    </row>
    <row r="5191" spans="14:19" x14ac:dyDescent="0.25">
      <c r="N5191" s="10">
        <v>31488</v>
      </c>
      <c r="O5191">
        <f t="shared" si="351"/>
        <v>17</v>
      </c>
      <c r="P5191">
        <f t="shared" si="352"/>
        <v>3</v>
      </c>
      <c r="Q5191" t="str">
        <f t="shared" si="353"/>
        <v>Mar</v>
      </c>
      <c r="R5191" t="str">
        <f>TEXT(dDate[[#This Row],[Date]],"yyy - mm - mmm")</f>
        <v>1986 - 03 - Mar</v>
      </c>
      <c r="S5191">
        <f t="shared" si="354"/>
        <v>1986</v>
      </c>
    </row>
    <row r="5192" spans="14:19" x14ac:dyDescent="0.25">
      <c r="N5192" s="10">
        <v>31489</v>
      </c>
      <c r="O5192">
        <f t="shared" si="351"/>
        <v>18</v>
      </c>
      <c r="P5192">
        <f t="shared" si="352"/>
        <v>3</v>
      </c>
      <c r="Q5192" t="str">
        <f t="shared" si="353"/>
        <v>Mar</v>
      </c>
      <c r="R5192" t="str">
        <f>TEXT(dDate[[#This Row],[Date]],"yyy - mm - mmm")</f>
        <v>1986 - 03 - Mar</v>
      </c>
      <c r="S5192">
        <f t="shared" si="354"/>
        <v>1986</v>
      </c>
    </row>
    <row r="5193" spans="14:19" x14ac:dyDescent="0.25">
      <c r="N5193" s="10">
        <v>31490</v>
      </c>
      <c r="O5193">
        <f t="shared" si="351"/>
        <v>19</v>
      </c>
      <c r="P5193">
        <f t="shared" si="352"/>
        <v>3</v>
      </c>
      <c r="Q5193" t="str">
        <f t="shared" si="353"/>
        <v>Mar</v>
      </c>
      <c r="R5193" t="str">
        <f>TEXT(dDate[[#This Row],[Date]],"yyy - mm - mmm")</f>
        <v>1986 - 03 - Mar</v>
      </c>
      <c r="S5193">
        <f t="shared" si="354"/>
        <v>1986</v>
      </c>
    </row>
    <row r="5194" spans="14:19" x14ac:dyDescent="0.25">
      <c r="N5194" s="10">
        <v>31491</v>
      </c>
      <c r="O5194">
        <f t="shared" si="351"/>
        <v>20</v>
      </c>
      <c r="P5194">
        <f t="shared" si="352"/>
        <v>3</v>
      </c>
      <c r="Q5194" t="str">
        <f t="shared" si="353"/>
        <v>Mar</v>
      </c>
      <c r="R5194" t="str">
        <f>TEXT(dDate[[#This Row],[Date]],"yyy - mm - mmm")</f>
        <v>1986 - 03 - Mar</v>
      </c>
      <c r="S5194">
        <f t="shared" si="354"/>
        <v>1986</v>
      </c>
    </row>
    <row r="5195" spans="14:19" x14ac:dyDescent="0.25">
      <c r="N5195" s="10">
        <v>31492</v>
      </c>
      <c r="O5195">
        <f t="shared" si="351"/>
        <v>21</v>
      </c>
      <c r="P5195">
        <f t="shared" si="352"/>
        <v>3</v>
      </c>
      <c r="Q5195" t="str">
        <f t="shared" si="353"/>
        <v>Mar</v>
      </c>
      <c r="R5195" t="str">
        <f>TEXT(dDate[[#This Row],[Date]],"yyy - mm - mmm")</f>
        <v>1986 - 03 - Mar</v>
      </c>
      <c r="S5195">
        <f t="shared" si="354"/>
        <v>1986</v>
      </c>
    </row>
    <row r="5196" spans="14:19" x14ac:dyDescent="0.25">
      <c r="N5196" s="10">
        <v>31493</v>
      </c>
      <c r="O5196">
        <f t="shared" si="351"/>
        <v>22</v>
      </c>
      <c r="P5196">
        <f t="shared" si="352"/>
        <v>3</v>
      </c>
      <c r="Q5196" t="str">
        <f t="shared" si="353"/>
        <v>Mar</v>
      </c>
      <c r="R5196" t="str">
        <f>TEXT(dDate[[#This Row],[Date]],"yyy - mm - mmm")</f>
        <v>1986 - 03 - Mar</v>
      </c>
      <c r="S5196">
        <f t="shared" si="354"/>
        <v>1986</v>
      </c>
    </row>
    <row r="5197" spans="14:19" x14ac:dyDescent="0.25">
      <c r="N5197" s="10">
        <v>31494</v>
      </c>
      <c r="O5197">
        <f t="shared" si="351"/>
        <v>23</v>
      </c>
      <c r="P5197">
        <f t="shared" si="352"/>
        <v>3</v>
      </c>
      <c r="Q5197" t="str">
        <f t="shared" si="353"/>
        <v>Mar</v>
      </c>
      <c r="R5197" t="str">
        <f>TEXT(dDate[[#This Row],[Date]],"yyy - mm - mmm")</f>
        <v>1986 - 03 - Mar</v>
      </c>
      <c r="S5197">
        <f t="shared" si="354"/>
        <v>1986</v>
      </c>
    </row>
    <row r="5198" spans="14:19" x14ac:dyDescent="0.25">
      <c r="N5198" s="10">
        <v>31495</v>
      </c>
      <c r="O5198">
        <f t="shared" si="351"/>
        <v>24</v>
      </c>
      <c r="P5198">
        <f t="shared" si="352"/>
        <v>3</v>
      </c>
      <c r="Q5198" t="str">
        <f t="shared" si="353"/>
        <v>Mar</v>
      </c>
      <c r="R5198" t="str">
        <f>TEXT(dDate[[#This Row],[Date]],"yyy - mm - mmm")</f>
        <v>1986 - 03 - Mar</v>
      </c>
      <c r="S5198">
        <f t="shared" si="354"/>
        <v>1986</v>
      </c>
    </row>
    <row r="5199" spans="14:19" x14ac:dyDescent="0.25">
      <c r="N5199" s="10">
        <v>31496</v>
      </c>
      <c r="O5199">
        <f t="shared" si="351"/>
        <v>25</v>
      </c>
      <c r="P5199">
        <f t="shared" si="352"/>
        <v>3</v>
      </c>
      <c r="Q5199" t="str">
        <f t="shared" si="353"/>
        <v>Mar</v>
      </c>
      <c r="R5199" t="str">
        <f>TEXT(dDate[[#This Row],[Date]],"yyy - mm - mmm")</f>
        <v>1986 - 03 - Mar</v>
      </c>
      <c r="S5199">
        <f t="shared" si="354"/>
        <v>1986</v>
      </c>
    </row>
    <row r="5200" spans="14:19" x14ac:dyDescent="0.25">
      <c r="N5200" s="10">
        <v>31497</v>
      </c>
      <c r="O5200">
        <f t="shared" si="351"/>
        <v>26</v>
      </c>
      <c r="P5200">
        <f t="shared" si="352"/>
        <v>3</v>
      </c>
      <c r="Q5200" t="str">
        <f t="shared" si="353"/>
        <v>Mar</v>
      </c>
      <c r="R5200" t="str">
        <f>TEXT(dDate[[#This Row],[Date]],"yyy - mm - mmm")</f>
        <v>1986 - 03 - Mar</v>
      </c>
      <c r="S5200">
        <f t="shared" si="354"/>
        <v>1986</v>
      </c>
    </row>
    <row r="5201" spans="14:19" x14ac:dyDescent="0.25">
      <c r="N5201" s="10">
        <v>31498</v>
      </c>
      <c r="O5201">
        <f t="shared" si="351"/>
        <v>27</v>
      </c>
      <c r="P5201">
        <f t="shared" si="352"/>
        <v>3</v>
      </c>
      <c r="Q5201" t="str">
        <f t="shared" si="353"/>
        <v>Mar</v>
      </c>
      <c r="R5201" t="str">
        <f>TEXT(dDate[[#This Row],[Date]],"yyy - mm - mmm")</f>
        <v>1986 - 03 - Mar</v>
      </c>
      <c r="S5201">
        <f t="shared" si="354"/>
        <v>1986</v>
      </c>
    </row>
    <row r="5202" spans="14:19" x14ac:dyDescent="0.25">
      <c r="N5202" s="10">
        <v>31499</v>
      </c>
      <c r="O5202">
        <f t="shared" si="351"/>
        <v>28</v>
      </c>
      <c r="P5202">
        <f t="shared" si="352"/>
        <v>3</v>
      </c>
      <c r="Q5202" t="str">
        <f t="shared" si="353"/>
        <v>Mar</v>
      </c>
      <c r="R5202" t="str">
        <f>TEXT(dDate[[#This Row],[Date]],"yyy - mm - mmm")</f>
        <v>1986 - 03 - Mar</v>
      </c>
      <c r="S5202">
        <f t="shared" si="354"/>
        <v>1986</v>
      </c>
    </row>
    <row r="5203" spans="14:19" x14ac:dyDescent="0.25">
      <c r="N5203" s="10">
        <v>31500</v>
      </c>
      <c r="O5203">
        <f t="shared" si="351"/>
        <v>29</v>
      </c>
      <c r="P5203">
        <f t="shared" si="352"/>
        <v>3</v>
      </c>
      <c r="Q5203" t="str">
        <f t="shared" si="353"/>
        <v>Mar</v>
      </c>
      <c r="R5203" t="str">
        <f>TEXT(dDate[[#This Row],[Date]],"yyy - mm - mmm")</f>
        <v>1986 - 03 - Mar</v>
      </c>
      <c r="S5203">
        <f t="shared" si="354"/>
        <v>1986</v>
      </c>
    </row>
    <row r="5204" spans="14:19" x14ac:dyDescent="0.25">
      <c r="N5204" s="10">
        <v>31501</v>
      </c>
      <c r="O5204">
        <f t="shared" si="351"/>
        <v>30</v>
      </c>
      <c r="P5204">
        <f t="shared" si="352"/>
        <v>3</v>
      </c>
      <c r="Q5204" t="str">
        <f t="shared" si="353"/>
        <v>Mar</v>
      </c>
      <c r="R5204" t="str">
        <f>TEXT(dDate[[#This Row],[Date]],"yyy - mm - mmm")</f>
        <v>1986 - 03 - Mar</v>
      </c>
      <c r="S5204">
        <f t="shared" si="354"/>
        <v>1986</v>
      </c>
    </row>
    <row r="5205" spans="14:19" x14ac:dyDescent="0.25">
      <c r="N5205" s="10">
        <v>31502</v>
      </c>
      <c r="O5205">
        <f t="shared" si="351"/>
        <v>31</v>
      </c>
      <c r="P5205">
        <f t="shared" si="352"/>
        <v>3</v>
      </c>
      <c r="Q5205" t="str">
        <f t="shared" si="353"/>
        <v>Mar</v>
      </c>
      <c r="R5205" t="str">
        <f>TEXT(dDate[[#This Row],[Date]],"yyy - mm - mmm")</f>
        <v>1986 - 03 - Mar</v>
      </c>
      <c r="S5205">
        <f t="shared" si="354"/>
        <v>1986</v>
      </c>
    </row>
    <row r="5206" spans="14:19" x14ac:dyDescent="0.25">
      <c r="N5206" s="10">
        <v>31503</v>
      </c>
      <c r="O5206">
        <f t="shared" si="351"/>
        <v>1</v>
      </c>
      <c r="P5206">
        <f t="shared" si="352"/>
        <v>4</v>
      </c>
      <c r="Q5206" t="str">
        <f t="shared" si="353"/>
        <v>Apr</v>
      </c>
      <c r="R5206" t="str">
        <f>TEXT(dDate[[#This Row],[Date]],"yyy - mm - mmm")</f>
        <v>1986 - 04 - Apr</v>
      </c>
      <c r="S5206">
        <f t="shared" si="354"/>
        <v>1986</v>
      </c>
    </row>
    <row r="5207" spans="14:19" x14ac:dyDescent="0.25">
      <c r="N5207" s="10">
        <v>31504</v>
      </c>
      <c r="O5207">
        <f t="shared" si="351"/>
        <v>2</v>
      </c>
      <c r="P5207">
        <f t="shared" si="352"/>
        <v>4</v>
      </c>
      <c r="Q5207" t="str">
        <f t="shared" si="353"/>
        <v>Apr</v>
      </c>
      <c r="R5207" t="str">
        <f>TEXT(dDate[[#This Row],[Date]],"yyy - mm - mmm")</f>
        <v>1986 - 04 - Apr</v>
      </c>
      <c r="S5207">
        <f t="shared" si="354"/>
        <v>1986</v>
      </c>
    </row>
    <row r="5208" spans="14:19" x14ac:dyDescent="0.25">
      <c r="N5208" s="10">
        <v>31505</v>
      </c>
      <c r="O5208">
        <f t="shared" si="351"/>
        <v>3</v>
      </c>
      <c r="P5208">
        <f t="shared" si="352"/>
        <v>4</v>
      </c>
      <c r="Q5208" t="str">
        <f t="shared" si="353"/>
        <v>Apr</v>
      </c>
      <c r="R5208" t="str">
        <f>TEXT(dDate[[#This Row],[Date]],"yyy - mm - mmm")</f>
        <v>1986 - 04 - Apr</v>
      </c>
      <c r="S5208">
        <f t="shared" si="354"/>
        <v>1986</v>
      </c>
    </row>
    <row r="5209" spans="14:19" x14ac:dyDescent="0.25">
      <c r="N5209" s="10">
        <v>31506</v>
      </c>
      <c r="O5209">
        <f t="shared" si="351"/>
        <v>4</v>
      </c>
      <c r="P5209">
        <f t="shared" si="352"/>
        <v>4</v>
      </c>
      <c r="Q5209" t="str">
        <f t="shared" si="353"/>
        <v>Apr</v>
      </c>
      <c r="R5209" t="str">
        <f>TEXT(dDate[[#This Row],[Date]],"yyy - mm - mmm")</f>
        <v>1986 - 04 - Apr</v>
      </c>
      <c r="S5209">
        <f t="shared" si="354"/>
        <v>1986</v>
      </c>
    </row>
    <row r="5210" spans="14:19" x14ac:dyDescent="0.25">
      <c r="N5210" s="10">
        <v>31507</v>
      </c>
      <c r="O5210">
        <f t="shared" si="351"/>
        <v>5</v>
      </c>
      <c r="P5210">
        <f t="shared" si="352"/>
        <v>4</v>
      </c>
      <c r="Q5210" t="str">
        <f t="shared" si="353"/>
        <v>Apr</v>
      </c>
      <c r="R5210" t="str">
        <f>TEXT(dDate[[#This Row],[Date]],"yyy - mm - mmm")</f>
        <v>1986 - 04 - Apr</v>
      </c>
      <c r="S5210">
        <f t="shared" si="354"/>
        <v>1986</v>
      </c>
    </row>
    <row r="5211" spans="14:19" x14ac:dyDescent="0.25">
      <c r="N5211" s="10">
        <v>31508</v>
      </c>
      <c r="O5211">
        <f t="shared" si="351"/>
        <v>6</v>
      </c>
      <c r="P5211">
        <f t="shared" si="352"/>
        <v>4</v>
      </c>
      <c r="Q5211" t="str">
        <f t="shared" si="353"/>
        <v>Apr</v>
      </c>
      <c r="R5211" t="str">
        <f>TEXT(dDate[[#This Row],[Date]],"yyy - mm - mmm")</f>
        <v>1986 - 04 - Apr</v>
      </c>
      <c r="S5211">
        <f t="shared" si="354"/>
        <v>1986</v>
      </c>
    </row>
    <row r="5212" spans="14:19" x14ac:dyDescent="0.25">
      <c r="N5212" s="10">
        <v>31509</v>
      </c>
      <c r="O5212">
        <f t="shared" si="351"/>
        <v>7</v>
      </c>
      <c r="P5212">
        <f t="shared" si="352"/>
        <v>4</v>
      </c>
      <c r="Q5212" t="str">
        <f t="shared" si="353"/>
        <v>Apr</v>
      </c>
      <c r="R5212" t="str">
        <f>TEXT(dDate[[#This Row],[Date]],"yyy - mm - mmm")</f>
        <v>1986 - 04 - Apr</v>
      </c>
      <c r="S5212">
        <f t="shared" si="354"/>
        <v>1986</v>
      </c>
    </row>
    <row r="5213" spans="14:19" x14ac:dyDescent="0.25">
      <c r="N5213" s="10">
        <v>31510</v>
      </c>
      <c r="O5213">
        <f t="shared" si="351"/>
        <v>8</v>
      </c>
      <c r="P5213">
        <f t="shared" si="352"/>
        <v>4</v>
      </c>
      <c r="Q5213" t="str">
        <f t="shared" si="353"/>
        <v>Apr</v>
      </c>
      <c r="R5213" t="str">
        <f>TEXT(dDate[[#This Row],[Date]],"yyy - mm - mmm")</f>
        <v>1986 - 04 - Apr</v>
      </c>
      <c r="S5213">
        <f t="shared" si="354"/>
        <v>1986</v>
      </c>
    </row>
    <row r="5214" spans="14:19" x14ac:dyDescent="0.25">
      <c r="N5214" s="10">
        <v>31511</v>
      </c>
      <c r="O5214">
        <f t="shared" si="351"/>
        <v>9</v>
      </c>
      <c r="P5214">
        <f t="shared" si="352"/>
        <v>4</v>
      </c>
      <c r="Q5214" t="str">
        <f t="shared" si="353"/>
        <v>Apr</v>
      </c>
      <c r="R5214" t="str">
        <f>TEXT(dDate[[#This Row],[Date]],"yyy - mm - mmm")</f>
        <v>1986 - 04 - Apr</v>
      </c>
      <c r="S5214">
        <f t="shared" si="354"/>
        <v>1986</v>
      </c>
    </row>
    <row r="5215" spans="14:19" x14ac:dyDescent="0.25">
      <c r="N5215" s="10">
        <v>31512</v>
      </c>
      <c r="O5215">
        <f t="shared" si="351"/>
        <v>10</v>
      </c>
      <c r="P5215">
        <f t="shared" si="352"/>
        <v>4</v>
      </c>
      <c r="Q5215" t="str">
        <f t="shared" si="353"/>
        <v>Apr</v>
      </c>
      <c r="R5215" t="str">
        <f>TEXT(dDate[[#This Row],[Date]],"yyy - mm - mmm")</f>
        <v>1986 - 04 - Apr</v>
      </c>
      <c r="S5215">
        <f t="shared" si="354"/>
        <v>1986</v>
      </c>
    </row>
    <row r="5216" spans="14:19" x14ac:dyDescent="0.25">
      <c r="N5216" s="10">
        <v>31513</v>
      </c>
      <c r="O5216">
        <f t="shared" si="351"/>
        <v>11</v>
      </c>
      <c r="P5216">
        <f t="shared" si="352"/>
        <v>4</v>
      </c>
      <c r="Q5216" t="str">
        <f t="shared" si="353"/>
        <v>Apr</v>
      </c>
      <c r="R5216" t="str">
        <f>TEXT(dDate[[#This Row],[Date]],"yyy - mm - mmm")</f>
        <v>1986 - 04 - Apr</v>
      </c>
      <c r="S5216">
        <f t="shared" si="354"/>
        <v>1986</v>
      </c>
    </row>
    <row r="5217" spans="14:19" x14ac:dyDescent="0.25">
      <c r="N5217" s="10">
        <v>31514</v>
      </c>
      <c r="O5217">
        <f t="shared" si="351"/>
        <v>12</v>
      </c>
      <c r="P5217">
        <f t="shared" si="352"/>
        <v>4</v>
      </c>
      <c r="Q5217" t="str">
        <f t="shared" si="353"/>
        <v>Apr</v>
      </c>
      <c r="R5217" t="str">
        <f>TEXT(dDate[[#This Row],[Date]],"yyy - mm - mmm")</f>
        <v>1986 - 04 - Apr</v>
      </c>
      <c r="S5217">
        <f t="shared" si="354"/>
        <v>1986</v>
      </c>
    </row>
    <row r="5218" spans="14:19" x14ac:dyDescent="0.25">
      <c r="N5218" s="10">
        <v>31515</v>
      </c>
      <c r="O5218">
        <f t="shared" si="351"/>
        <v>13</v>
      </c>
      <c r="P5218">
        <f t="shared" si="352"/>
        <v>4</v>
      </c>
      <c r="Q5218" t="str">
        <f t="shared" si="353"/>
        <v>Apr</v>
      </c>
      <c r="R5218" t="str">
        <f>TEXT(dDate[[#This Row],[Date]],"yyy - mm - mmm")</f>
        <v>1986 - 04 - Apr</v>
      </c>
      <c r="S5218">
        <f t="shared" si="354"/>
        <v>1986</v>
      </c>
    </row>
    <row r="5219" spans="14:19" x14ac:dyDescent="0.25">
      <c r="N5219" s="10">
        <v>31516</v>
      </c>
      <c r="O5219">
        <f t="shared" si="351"/>
        <v>14</v>
      </c>
      <c r="P5219">
        <f t="shared" si="352"/>
        <v>4</v>
      </c>
      <c r="Q5219" t="str">
        <f t="shared" si="353"/>
        <v>Apr</v>
      </c>
      <c r="R5219" t="str">
        <f>TEXT(dDate[[#This Row],[Date]],"yyy - mm - mmm")</f>
        <v>1986 - 04 - Apr</v>
      </c>
      <c r="S5219">
        <f t="shared" si="354"/>
        <v>1986</v>
      </c>
    </row>
    <row r="5220" spans="14:19" x14ac:dyDescent="0.25">
      <c r="N5220" s="10">
        <v>31517</v>
      </c>
      <c r="O5220">
        <f t="shared" si="351"/>
        <v>15</v>
      </c>
      <c r="P5220">
        <f t="shared" si="352"/>
        <v>4</v>
      </c>
      <c r="Q5220" t="str">
        <f t="shared" si="353"/>
        <v>Apr</v>
      </c>
      <c r="R5220" t="str">
        <f>TEXT(dDate[[#This Row],[Date]],"yyy - mm - mmm")</f>
        <v>1986 - 04 - Apr</v>
      </c>
      <c r="S5220">
        <f t="shared" si="354"/>
        <v>1986</v>
      </c>
    </row>
    <row r="5221" spans="14:19" x14ac:dyDescent="0.25">
      <c r="N5221" s="10">
        <v>31518</v>
      </c>
      <c r="O5221">
        <f t="shared" si="351"/>
        <v>16</v>
      </c>
      <c r="P5221">
        <f t="shared" si="352"/>
        <v>4</v>
      </c>
      <c r="Q5221" t="str">
        <f t="shared" si="353"/>
        <v>Apr</v>
      </c>
      <c r="R5221" t="str">
        <f>TEXT(dDate[[#This Row],[Date]],"yyy - mm - mmm")</f>
        <v>1986 - 04 - Apr</v>
      </c>
      <c r="S5221">
        <f t="shared" si="354"/>
        <v>1986</v>
      </c>
    </row>
    <row r="5222" spans="14:19" x14ac:dyDescent="0.25">
      <c r="N5222" s="10">
        <v>31519</v>
      </c>
      <c r="O5222">
        <f t="shared" si="351"/>
        <v>17</v>
      </c>
      <c r="P5222">
        <f t="shared" si="352"/>
        <v>4</v>
      </c>
      <c r="Q5222" t="str">
        <f t="shared" si="353"/>
        <v>Apr</v>
      </c>
      <c r="R5222" t="str">
        <f>TEXT(dDate[[#This Row],[Date]],"yyy - mm - mmm")</f>
        <v>1986 - 04 - Apr</v>
      </c>
      <c r="S5222">
        <f t="shared" si="354"/>
        <v>1986</v>
      </c>
    </row>
    <row r="5223" spans="14:19" x14ac:dyDescent="0.25">
      <c r="N5223" s="10">
        <v>31520</v>
      </c>
      <c r="O5223">
        <f t="shared" si="351"/>
        <v>18</v>
      </c>
      <c r="P5223">
        <f t="shared" si="352"/>
        <v>4</v>
      </c>
      <c r="Q5223" t="str">
        <f t="shared" si="353"/>
        <v>Apr</v>
      </c>
      <c r="R5223" t="str">
        <f>TEXT(dDate[[#This Row],[Date]],"yyy - mm - mmm")</f>
        <v>1986 - 04 - Apr</v>
      </c>
      <c r="S5223">
        <f t="shared" si="354"/>
        <v>1986</v>
      </c>
    </row>
    <row r="5224" spans="14:19" x14ac:dyDescent="0.25">
      <c r="N5224" s="10">
        <v>31521</v>
      </c>
      <c r="O5224">
        <f t="shared" si="351"/>
        <v>19</v>
      </c>
      <c r="P5224">
        <f t="shared" si="352"/>
        <v>4</v>
      </c>
      <c r="Q5224" t="str">
        <f t="shared" si="353"/>
        <v>Apr</v>
      </c>
      <c r="R5224" t="str">
        <f>TEXT(dDate[[#This Row],[Date]],"yyy - mm - mmm")</f>
        <v>1986 - 04 - Apr</v>
      </c>
      <c r="S5224">
        <f t="shared" si="354"/>
        <v>1986</v>
      </c>
    </row>
    <row r="5225" spans="14:19" x14ac:dyDescent="0.25">
      <c r="N5225" s="10">
        <v>31522</v>
      </c>
      <c r="O5225">
        <f t="shared" si="351"/>
        <v>20</v>
      </c>
      <c r="P5225">
        <f t="shared" si="352"/>
        <v>4</v>
      </c>
      <c r="Q5225" t="str">
        <f t="shared" si="353"/>
        <v>Apr</v>
      </c>
      <c r="R5225" t="str">
        <f>TEXT(dDate[[#This Row],[Date]],"yyy - mm - mmm")</f>
        <v>1986 - 04 - Apr</v>
      </c>
      <c r="S5225">
        <f t="shared" si="354"/>
        <v>1986</v>
      </c>
    </row>
    <row r="5226" spans="14:19" x14ac:dyDescent="0.25">
      <c r="N5226" s="10">
        <v>31523</v>
      </c>
      <c r="O5226">
        <f t="shared" si="351"/>
        <v>21</v>
      </c>
      <c r="P5226">
        <f t="shared" si="352"/>
        <v>4</v>
      </c>
      <c r="Q5226" t="str">
        <f t="shared" si="353"/>
        <v>Apr</v>
      </c>
      <c r="R5226" t="str">
        <f>TEXT(dDate[[#This Row],[Date]],"yyy - mm - mmm")</f>
        <v>1986 - 04 - Apr</v>
      </c>
      <c r="S5226">
        <f t="shared" si="354"/>
        <v>1986</v>
      </c>
    </row>
    <row r="5227" spans="14:19" x14ac:dyDescent="0.25">
      <c r="N5227" s="10">
        <v>31524</v>
      </c>
      <c r="O5227">
        <f t="shared" si="351"/>
        <v>22</v>
      </c>
      <c r="P5227">
        <f t="shared" si="352"/>
        <v>4</v>
      </c>
      <c r="Q5227" t="str">
        <f t="shared" si="353"/>
        <v>Apr</v>
      </c>
      <c r="R5227" t="str">
        <f>TEXT(dDate[[#This Row],[Date]],"yyy - mm - mmm")</f>
        <v>1986 - 04 - Apr</v>
      </c>
      <c r="S5227">
        <f t="shared" si="354"/>
        <v>1986</v>
      </c>
    </row>
    <row r="5228" spans="14:19" x14ac:dyDescent="0.25">
      <c r="N5228" s="10">
        <v>31525</v>
      </c>
      <c r="O5228">
        <f t="shared" si="351"/>
        <v>23</v>
      </c>
      <c r="P5228">
        <f t="shared" si="352"/>
        <v>4</v>
      </c>
      <c r="Q5228" t="str">
        <f t="shared" si="353"/>
        <v>Apr</v>
      </c>
      <c r="R5228" t="str">
        <f>TEXT(dDate[[#This Row],[Date]],"yyy - mm - mmm")</f>
        <v>1986 - 04 - Apr</v>
      </c>
      <c r="S5228">
        <f t="shared" si="354"/>
        <v>1986</v>
      </c>
    </row>
    <row r="5229" spans="14:19" x14ac:dyDescent="0.25">
      <c r="N5229" s="10">
        <v>31526</v>
      </c>
      <c r="O5229">
        <f t="shared" si="351"/>
        <v>24</v>
      </c>
      <c r="P5229">
        <f t="shared" si="352"/>
        <v>4</v>
      </c>
      <c r="Q5229" t="str">
        <f t="shared" si="353"/>
        <v>Apr</v>
      </c>
      <c r="R5229" t="str">
        <f>TEXT(dDate[[#This Row],[Date]],"yyy - mm - mmm")</f>
        <v>1986 - 04 - Apr</v>
      </c>
      <c r="S5229">
        <f t="shared" si="354"/>
        <v>1986</v>
      </c>
    </row>
    <row r="5230" spans="14:19" x14ac:dyDescent="0.25">
      <c r="N5230" s="10">
        <v>31527</v>
      </c>
      <c r="O5230">
        <f t="shared" si="351"/>
        <v>25</v>
      </c>
      <c r="P5230">
        <f t="shared" si="352"/>
        <v>4</v>
      </c>
      <c r="Q5230" t="str">
        <f t="shared" si="353"/>
        <v>Apr</v>
      </c>
      <c r="R5230" t="str">
        <f>TEXT(dDate[[#This Row],[Date]],"yyy - mm - mmm")</f>
        <v>1986 - 04 - Apr</v>
      </c>
      <c r="S5230">
        <f t="shared" si="354"/>
        <v>1986</v>
      </c>
    </row>
    <row r="5231" spans="14:19" x14ac:dyDescent="0.25">
      <c r="N5231" s="10">
        <v>31528</v>
      </c>
      <c r="O5231">
        <f t="shared" si="351"/>
        <v>26</v>
      </c>
      <c r="P5231">
        <f t="shared" si="352"/>
        <v>4</v>
      </c>
      <c r="Q5231" t="str">
        <f t="shared" si="353"/>
        <v>Apr</v>
      </c>
      <c r="R5231" t="str">
        <f>TEXT(dDate[[#This Row],[Date]],"yyy - mm - mmm")</f>
        <v>1986 - 04 - Apr</v>
      </c>
      <c r="S5231">
        <f t="shared" si="354"/>
        <v>1986</v>
      </c>
    </row>
    <row r="5232" spans="14:19" x14ac:dyDescent="0.25">
      <c r="N5232" s="10">
        <v>31529</v>
      </c>
      <c r="O5232">
        <f t="shared" si="351"/>
        <v>27</v>
      </c>
      <c r="P5232">
        <f t="shared" si="352"/>
        <v>4</v>
      </c>
      <c r="Q5232" t="str">
        <f t="shared" si="353"/>
        <v>Apr</v>
      </c>
      <c r="R5232" t="str">
        <f>TEXT(dDate[[#This Row],[Date]],"yyy - mm - mmm")</f>
        <v>1986 - 04 - Apr</v>
      </c>
      <c r="S5232">
        <f t="shared" si="354"/>
        <v>1986</v>
      </c>
    </row>
    <row r="5233" spans="14:19" x14ac:dyDescent="0.25">
      <c r="N5233" s="10">
        <v>31530</v>
      </c>
      <c r="O5233">
        <f t="shared" si="351"/>
        <v>28</v>
      </c>
      <c r="P5233">
        <f t="shared" si="352"/>
        <v>4</v>
      </c>
      <c r="Q5233" t="str">
        <f t="shared" si="353"/>
        <v>Apr</v>
      </c>
      <c r="R5233" t="str">
        <f>TEXT(dDate[[#This Row],[Date]],"yyy - mm - mmm")</f>
        <v>1986 - 04 - Apr</v>
      </c>
      <c r="S5233">
        <f t="shared" si="354"/>
        <v>1986</v>
      </c>
    </row>
    <row r="5234" spans="14:19" x14ac:dyDescent="0.25">
      <c r="N5234" s="10">
        <v>31531</v>
      </c>
      <c r="O5234">
        <f t="shared" si="351"/>
        <v>29</v>
      </c>
      <c r="P5234">
        <f t="shared" si="352"/>
        <v>4</v>
      </c>
      <c r="Q5234" t="str">
        <f t="shared" si="353"/>
        <v>Apr</v>
      </c>
      <c r="R5234" t="str">
        <f>TEXT(dDate[[#This Row],[Date]],"yyy - mm - mmm")</f>
        <v>1986 - 04 - Apr</v>
      </c>
      <c r="S5234">
        <f t="shared" si="354"/>
        <v>1986</v>
      </c>
    </row>
    <row r="5235" spans="14:19" x14ac:dyDescent="0.25">
      <c r="N5235" s="10">
        <v>31532</v>
      </c>
      <c r="O5235">
        <f t="shared" si="351"/>
        <v>30</v>
      </c>
      <c r="P5235">
        <f t="shared" si="352"/>
        <v>4</v>
      </c>
      <c r="Q5235" t="str">
        <f t="shared" si="353"/>
        <v>Apr</v>
      </c>
      <c r="R5235" t="str">
        <f>TEXT(dDate[[#This Row],[Date]],"yyy - mm - mmm")</f>
        <v>1986 - 04 - Apr</v>
      </c>
      <c r="S5235">
        <f t="shared" si="354"/>
        <v>1986</v>
      </c>
    </row>
    <row r="5236" spans="14:19" x14ac:dyDescent="0.25">
      <c r="N5236" s="10">
        <v>31533</v>
      </c>
      <c r="O5236">
        <f t="shared" si="351"/>
        <v>1</v>
      </c>
      <c r="P5236">
        <f t="shared" si="352"/>
        <v>5</v>
      </c>
      <c r="Q5236" t="str">
        <f t="shared" si="353"/>
        <v>May</v>
      </c>
      <c r="R5236" t="str">
        <f>TEXT(dDate[[#This Row],[Date]],"yyy - mm - mmm")</f>
        <v>1986 - 05 - May</v>
      </c>
      <c r="S5236">
        <f t="shared" si="354"/>
        <v>1986</v>
      </c>
    </row>
    <row r="5237" spans="14:19" x14ac:dyDescent="0.25">
      <c r="N5237" s="10">
        <v>31534</v>
      </c>
      <c r="O5237">
        <f t="shared" si="351"/>
        <v>2</v>
      </c>
      <c r="P5237">
        <f t="shared" si="352"/>
        <v>5</v>
      </c>
      <c r="Q5237" t="str">
        <f t="shared" si="353"/>
        <v>May</v>
      </c>
      <c r="R5237" t="str">
        <f>TEXT(dDate[[#This Row],[Date]],"yyy - mm - mmm")</f>
        <v>1986 - 05 - May</v>
      </c>
      <c r="S5237">
        <f t="shared" si="354"/>
        <v>1986</v>
      </c>
    </row>
    <row r="5238" spans="14:19" x14ac:dyDescent="0.25">
      <c r="N5238" s="10">
        <v>31535</v>
      </c>
      <c r="O5238">
        <f t="shared" si="351"/>
        <v>3</v>
      </c>
      <c r="P5238">
        <f t="shared" si="352"/>
        <v>5</v>
      </c>
      <c r="Q5238" t="str">
        <f t="shared" si="353"/>
        <v>May</v>
      </c>
      <c r="R5238" t="str">
        <f>TEXT(dDate[[#This Row],[Date]],"yyy - mm - mmm")</f>
        <v>1986 - 05 - May</v>
      </c>
      <c r="S5238">
        <f t="shared" si="354"/>
        <v>1986</v>
      </c>
    </row>
    <row r="5239" spans="14:19" x14ac:dyDescent="0.25">
      <c r="N5239" s="10">
        <v>31536</v>
      </c>
      <c r="O5239">
        <f t="shared" si="351"/>
        <v>4</v>
      </c>
      <c r="P5239">
        <f t="shared" si="352"/>
        <v>5</v>
      </c>
      <c r="Q5239" t="str">
        <f t="shared" si="353"/>
        <v>May</v>
      </c>
      <c r="R5239" t="str">
        <f>TEXT(dDate[[#This Row],[Date]],"yyy - mm - mmm")</f>
        <v>1986 - 05 - May</v>
      </c>
      <c r="S5239">
        <f t="shared" si="354"/>
        <v>1986</v>
      </c>
    </row>
    <row r="5240" spans="14:19" x14ac:dyDescent="0.25">
      <c r="N5240" s="10">
        <v>31537</v>
      </c>
      <c r="O5240">
        <f t="shared" si="351"/>
        <v>5</v>
      </c>
      <c r="P5240">
        <f t="shared" si="352"/>
        <v>5</v>
      </c>
      <c r="Q5240" t="str">
        <f t="shared" si="353"/>
        <v>May</v>
      </c>
      <c r="R5240" t="str">
        <f>TEXT(dDate[[#This Row],[Date]],"yyy - mm - mmm")</f>
        <v>1986 - 05 - May</v>
      </c>
      <c r="S5240">
        <f t="shared" si="354"/>
        <v>1986</v>
      </c>
    </row>
    <row r="5241" spans="14:19" x14ac:dyDescent="0.25">
      <c r="N5241" s="10">
        <v>31538</v>
      </c>
      <c r="O5241">
        <f t="shared" si="351"/>
        <v>6</v>
      </c>
      <c r="P5241">
        <f t="shared" si="352"/>
        <v>5</v>
      </c>
      <c r="Q5241" t="str">
        <f t="shared" si="353"/>
        <v>May</v>
      </c>
      <c r="R5241" t="str">
        <f>TEXT(dDate[[#This Row],[Date]],"yyy - mm - mmm")</f>
        <v>1986 - 05 - May</v>
      </c>
      <c r="S5241">
        <f t="shared" si="354"/>
        <v>1986</v>
      </c>
    </row>
    <row r="5242" spans="14:19" x14ac:dyDescent="0.25">
      <c r="N5242" s="10">
        <v>31539</v>
      </c>
      <c r="O5242">
        <f t="shared" si="351"/>
        <v>7</v>
      </c>
      <c r="P5242">
        <f t="shared" si="352"/>
        <v>5</v>
      </c>
      <c r="Q5242" t="str">
        <f t="shared" si="353"/>
        <v>May</v>
      </c>
      <c r="R5242" t="str">
        <f>TEXT(dDate[[#This Row],[Date]],"yyy - mm - mmm")</f>
        <v>1986 - 05 - May</v>
      </c>
      <c r="S5242">
        <f t="shared" si="354"/>
        <v>1986</v>
      </c>
    </row>
    <row r="5243" spans="14:19" x14ac:dyDescent="0.25">
      <c r="N5243" s="10">
        <v>31540</v>
      </c>
      <c r="O5243">
        <f t="shared" si="351"/>
        <v>8</v>
      </c>
      <c r="P5243">
        <f t="shared" si="352"/>
        <v>5</v>
      </c>
      <c r="Q5243" t="str">
        <f t="shared" si="353"/>
        <v>May</v>
      </c>
      <c r="R5243" t="str">
        <f>TEXT(dDate[[#This Row],[Date]],"yyy - mm - mmm")</f>
        <v>1986 - 05 - May</v>
      </c>
      <c r="S5243">
        <f t="shared" si="354"/>
        <v>1986</v>
      </c>
    </row>
    <row r="5244" spans="14:19" x14ac:dyDescent="0.25">
      <c r="N5244" s="10">
        <v>31541</v>
      </c>
      <c r="O5244">
        <f t="shared" si="351"/>
        <v>9</v>
      </c>
      <c r="P5244">
        <f t="shared" si="352"/>
        <v>5</v>
      </c>
      <c r="Q5244" t="str">
        <f t="shared" si="353"/>
        <v>May</v>
      </c>
      <c r="R5244" t="str">
        <f>TEXT(dDate[[#This Row],[Date]],"yyy - mm - mmm")</f>
        <v>1986 - 05 - May</v>
      </c>
      <c r="S5244">
        <f t="shared" si="354"/>
        <v>1986</v>
      </c>
    </row>
    <row r="5245" spans="14:19" x14ac:dyDescent="0.25">
      <c r="N5245" s="10">
        <v>31542</v>
      </c>
      <c r="O5245">
        <f t="shared" si="351"/>
        <v>10</v>
      </c>
      <c r="P5245">
        <f t="shared" si="352"/>
        <v>5</v>
      </c>
      <c r="Q5245" t="str">
        <f t="shared" si="353"/>
        <v>May</v>
      </c>
      <c r="R5245" t="str">
        <f>TEXT(dDate[[#This Row],[Date]],"yyy - mm - mmm")</f>
        <v>1986 - 05 - May</v>
      </c>
      <c r="S5245">
        <f t="shared" si="354"/>
        <v>1986</v>
      </c>
    </row>
    <row r="5246" spans="14:19" x14ac:dyDescent="0.25">
      <c r="N5246" s="10">
        <v>31543</v>
      </c>
      <c r="O5246">
        <f t="shared" si="351"/>
        <v>11</v>
      </c>
      <c r="P5246">
        <f t="shared" si="352"/>
        <v>5</v>
      </c>
      <c r="Q5246" t="str">
        <f t="shared" si="353"/>
        <v>May</v>
      </c>
      <c r="R5246" t="str">
        <f>TEXT(dDate[[#This Row],[Date]],"yyy - mm - mmm")</f>
        <v>1986 - 05 - May</v>
      </c>
      <c r="S5246">
        <f t="shared" si="354"/>
        <v>1986</v>
      </c>
    </row>
    <row r="5247" spans="14:19" x14ac:dyDescent="0.25">
      <c r="N5247" s="10">
        <v>31544</v>
      </c>
      <c r="O5247">
        <f t="shared" si="351"/>
        <v>12</v>
      </c>
      <c r="P5247">
        <f t="shared" si="352"/>
        <v>5</v>
      </c>
      <c r="Q5247" t="str">
        <f t="shared" si="353"/>
        <v>May</v>
      </c>
      <c r="R5247" t="str">
        <f>TEXT(dDate[[#This Row],[Date]],"yyy - mm - mmm")</f>
        <v>1986 - 05 - May</v>
      </c>
      <c r="S5247">
        <f t="shared" si="354"/>
        <v>1986</v>
      </c>
    </row>
    <row r="5248" spans="14:19" x14ac:dyDescent="0.25">
      <c r="N5248" s="10">
        <v>31545</v>
      </c>
      <c r="O5248">
        <f t="shared" si="351"/>
        <v>13</v>
      </c>
      <c r="P5248">
        <f t="shared" si="352"/>
        <v>5</v>
      </c>
      <c r="Q5248" t="str">
        <f t="shared" si="353"/>
        <v>May</v>
      </c>
      <c r="R5248" t="str">
        <f>TEXT(dDate[[#This Row],[Date]],"yyy - mm - mmm")</f>
        <v>1986 - 05 - May</v>
      </c>
      <c r="S5248">
        <f t="shared" si="354"/>
        <v>1986</v>
      </c>
    </row>
    <row r="5249" spans="14:19" x14ac:dyDescent="0.25">
      <c r="N5249" s="10">
        <v>31546</v>
      </c>
      <c r="O5249">
        <f t="shared" si="351"/>
        <v>14</v>
      </c>
      <c r="P5249">
        <f t="shared" si="352"/>
        <v>5</v>
      </c>
      <c r="Q5249" t="str">
        <f t="shared" si="353"/>
        <v>May</v>
      </c>
      <c r="R5249" t="str">
        <f>TEXT(dDate[[#This Row],[Date]],"yyy - mm - mmm")</f>
        <v>1986 - 05 - May</v>
      </c>
      <c r="S5249">
        <f t="shared" si="354"/>
        <v>1986</v>
      </c>
    </row>
    <row r="5250" spans="14:19" x14ac:dyDescent="0.25">
      <c r="N5250" s="10">
        <v>31547</v>
      </c>
      <c r="O5250">
        <f t="shared" si="351"/>
        <v>15</v>
      </c>
      <c r="P5250">
        <f t="shared" si="352"/>
        <v>5</v>
      </c>
      <c r="Q5250" t="str">
        <f t="shared" si="353"/>
        <v>May</v>
      </c>
      <c r="R5250" t="str">
        <f>TEXT(dDate[[#This Row],[Date]],"yyy - mm - mmm")</f>
        <v>1986 - 05 - May</v>
      </c>
      <c r="S5250">
        <f t="shared" si="354"/>
        <v>1986</v>
      </c>
    </row>
    <row r="5251" spans="14:19" x14ac:dyDescent="0.25">
      <c r="N5251" s="10">
        <v>31548</v>
      </c>
      <c r="O5251">
        <f t="shared" ref="O5251:O5314" si="355">DAY(N5251)</f>
        <v>16</v>
      </c>
      <c r="P5251">
        <f t="shared" ref="P5251:P5314" si="356">MONTH(N5251)</f>
        <v>5</v>
      </c>
      <c r="Q5251" t="str">
        <f t="shared" ref="Q5251:Q5314" si="357">TEXT(N5251,"mmm")</f>
        <v>May</v>
      </c>
      <c r="R5251" t="str">
        <f>TEXT(dDate[[#This Row],[Date]],"yyy - mm - mmm")</f>
        <v>1986 - 05 - May</v>
      </c>
      <c r="S5251">
        <f t="shared" ref="S5251:S5314" si="358">YEAR(N5251)</f>
        <v>1986</v>
      </c>
    </row>
    <row r="5252" spans="14:19" x14ac:dyDescent="0.25">
      <c r="N5252" s="10">
        <v>31549</v>
      </c>
      <c r="O5252">
        <f t="shared" si="355"/>
        <v>17</v>
      </c>
      <c r="P5252">
        <f t="shared" si="356"/>
        <v>5</v>
      </c>
      <c r="Q5252" t="str">
        <f t="shared" si="357"/>
        <v>May</v>
      </c>
      <c r="R5252" t="str">
        <f>TEXT(dDate[[#This Row],[Date]],"yyy - mm - mmm")</f>
        <v>1986 - 05 - May</v>
      </c>
      <c r="S5252">
        <f t="shared" si="358"/>
        <v>1986</v>
      </c>
    </row>
    <row r="5253" spans="14:19" x14ac:dyDescent="0.25">
      <c r="N5253" s="10">
        <v>31550</v>
      </c>
      <c r="O5253">
        <f t="shared" si="355"/>
        <v>18</v>
      </c>
      <c r="P5253">
        <f t="shared" si="356"/>
        <v>5</v>
      </c>
      <c r="Q5253" t="str">
        <f t="shared" si="357"/>
        <v>May</v>
      </c>
      <c r="R5253" t="str">
        <f>TEXT(dDate[[#This Row],[Date]],"yyy - mm - mmm")</f>
        <v>1986 - 05 - May</v>
      </c>
      <c r="S5253">
        <f t="shared" si="358"/>
        <v>1986</v>
      </c>
    </row>
    <row r="5254" spans="14:19" x14ac:dyDescent="0.25">
      <c r="N5254" s="10">
        <v>31551</v>
      </c>
      <c r="O5254">
        <f t="shared" si="355"/>
        <v>19</v>
      </c>
      <c r="P5254">
        <f t="shared" si="356"/>
        <v>5</v>
      </c>
      <c r="Q5254" t="str">
        <f t="shared" si="357"/>
        <v>May</v>
      </c>
      <c r="R5254" t="str">
        <f>TEXT(dDate[[#This Row],[Date]],"yyy - mm - mmm")</f>
        <v>1986 - 05 - May</v>
      </c>
      <c r="S5254">
        <f t="shared" si="358"/>
        <v>1986</v>
      </c>
    </row>
    <row r="5255" spans="14:19" x14ac:dyDescent="0.25">
      <c r="N5255" s="10">
        <v>31552</v>
      </c>
      <c r="O5255">
        <f t="shared" si="355"/>
        <v>20</v>
      </c>
      <c r="P5255">
        <f t="shared" si="356"/>
        <v>5</v>
      </c>
      <c r="Q5255" t="str">
        <f t="shared" si="357"/>
        <v>May</v>
      </c>
      <c r="R5255" t="str">
        <f>TEXT(dDate[[#This Row],[Date]],"yyy - mm - mmm")</f>
        <v>1986 - 05 - May</v>
      </c>
      <c r="S5255">
        <f t="shared" si="358"/>
        <v>1986</v>
      </c>
    </row>
    <row r="5256" spans="14:19" x14ac:dyDescent="0.25">
      <c r="N5256" s="10">
        <v>31553</v>
      </c>
      <c r="O5256">
        <f t="shared" si="355"/>
        <v>21</v>
      </c>
      <c r="P5256">
        <f t="shared" si="356"/>
        <v>5</v>
      </c>
      <c r="Q5256" t="str">
        <f t="shared" si="357"/>
        <v>May</v>
      </c>
      <c r="R5256" t="str">
        <f>TEXT(dDate[[#This Row],[Date]],"yyy - mm - mmm")</f>
        <v>1986 - 05 - May</v>
      </c>
      <c r="S5256">
        <f t="shared" si="358"/>
        <v>1986</v>
      </c>
    </row>
    <row r="5257" spans="14:19" x14ac:dyDescent="0.25">
      <c r="N5257" s="10">
        <v>31554</v>
      </c>
      <c r="O5257">
        <f t="shared" si="355"/>
        <v>22</v>
      </c>
      <c r="P5257">
        <f t="shared" si="356"/>
        <v>5</v>
      </c>
      <c r="Q5257" t="str">
        <f t="shared" si="357"/>
        <v>May</v>
      </c>
      <c r="R5257" t="str">
        <f>TEXT(dDate[[#This Row],[Date]],"yyy - mm - mmm")</f>
        <v>1986 - 05 - May</v>
      </c>
      <c r="S5257">
        <f t="shared" si="358"/>
        <v>1986</v>
      </c>
    </row>
    <row r="5258" spans="14:19" x14ac:dyDescent="0.25">
      <c r="N5258" s="10">
        <v>31555</v>
      </c>
      <c r="O5258">
        <f t="shared" si="355"/>
        <v>23</v>
      </c>
      <c r="P5258">
        <f t="shared" si="356"/>
        <v>5</v>
      </c>
      <c r="Q5258" t="str">
        <f t="shared" si="357"/>
        <v>May</v>
      </c>
      <c r="R5258" t="str">
        <f>TEXT(dDate[[#This Row],[Date]],"yyy - mm - mmm")</f>
        <v>1986 - 05 - May</v>
      </c>
      <c r="S5258">
        <f t="shared" si="358"/>
        <v>1986</v>
      </c>
    </row>
    <row r="5259" spans="14:19" x14ac:dyDescent="0.25">
      <c r="N5259" s="10">
        <v>31556</v>
      </c>
      <c r="O5259">
        <f t="shared" si="355"/>
        <v>24</v>
      </c>
      <c r="P5259">
        <f t="shared" si="356"/>
        <v>5</v>
      </c>
      <c r="Q5259" t="str">
        <f t="shared" si="357"/>
        <v>May</v>
      </c>
      <c r="R5259" t="str">
        <f>TEXT(dDate[[#This Row],[Date]],"yyy - mm - mmm")</f>
        <v>1986 - 05 - May</v>
      </c>
      <c r="S5259">
        <f t="shared" si="358"/>
        <v>1986</v>
      </c>
    </row>
    <row r="5260" spans="14:19" x14ac:dyDescent="0.25">
      <c r="N5260" s="10">
        <v>31557</v>
      </c>
      <c r="O5260">
        <f t="shared" si="355"/>
        <v>25</v>
      </c>
      <c r="P5260">
        <f t="shared" si="356"/>
        <v>5</v>
      </c>
      <c r="Q5260" t="str">
        <f t="shared" si="357"/>
        <v>May</v>
      </c>
      <c r="R5260" t="str">
        <f>TEXT(dDate[[#This Row],[Date]],"yyy - mm - mmm")</f>
        <v>1986 - 05 - May</v>
      </c>
      <c r="S5260">
        <f t="shared" si="358"/>
        <v>1986</v>
      </c>
    </row>
    <row r="5261" spans="14:19" x14ac:dyDescent="0.25">
      <c r="N5261" s="10">
        <v>31558</v>
      </c>
      <c r="O5261">
        <f t="shared" si="355"/>
        <v>26</v>
      </c>
      <c r="P5261">
        <f t="shared" si="356"/>
        <v>5</v>
      </c>
      <c r="Q5261" t="str">
        <f t="shared" si="357"/>
        <v>May</v>
      </c>
      <c r="R5261" t="str">
        <f>TEXT(dDate[[#This Row],[Date]],"yyy - mm - mmm")</f>
        <v>1986 - 05 - May</v>
      </c>
      <c r="S5261">
        <f t="shared" si="358"/>
        <v>1986</v>
      </c>
    </row>
    <row r="5262" spans="14:19" x14ac:dyDescent="0.25">
      <c r="N5262" s="10">
        <v>31559</v>
      </c>
      <c r="O5262">
        <f t="shared" si="355"/>
        <v>27</v>
      </c>
      <c r="P5262">
        <f t="shared" si="356"/>
        <v>5</v>
      </c>
      <c r="Q5262" t="str">
        <f t="shared" si="357"/>
        <v>May</v>
      </c>
      <c r="R5262" t="str">
        <f>TEXT(dDate[[#This Row],[Date]],"yyy - mm - mmm")</f>
        <v>1986 - 05 - May</v>
      </c>
      <c r="S5262">
        <f t="shared" si="358"/>
        <v>1986</v>
      </c>
    </row>
    <row r="5263" spans="14:19" x14ac:dyDescent="0.25">
      <c r="N5263" s="10">
        <v>31560</v>
      </c>
      <c r="O5263">
        <f t="shared" si="355"/>
        <v>28</v>
      </c>
      <c r="P5263">
        <f t="shared" si="356"/>
        <v>5</v>
      </c>
      <c r="Q5263" t="str">
        <f t="shared" si="357"/>
        <v>May</v>
      </c>
      <c r="R5263" t="str">
        <f>TEXT(dDate[[#This Row],[Date]],"yyy - mm - mmm")</f>
        <v>1986 - 05 - May</v>
      </c>
      <c r="S5263">
        <f t="shared" si="358"/>
        <v>1986</v>
      </c>
    </row>
    <row r="5264" spans="14:19" x14ac:dyDescent="0.25">
      <c r="N5264" s="10">
        <v>31561</v>
      </c>
      <c r="O5264">
        <f t="shared" si="355"/>
        <v>29</v>
      </c>
      <c r="P5264">
        <f t="shared" si="356"/>
        <v>5</v>
      </c>
      <c r="Q5264" t="str">
        <f t="shared" si="357"/>
        <v>May</v>
      </c>
      <c r="R5264" t="str">
        <f>TEXT(dDate[[#This Row],[Date]],"yyy - mm - mmm")</f>
        <v>1986 - 05 - May</v>
      </c>
      <c r="S5264">
        <f t="shared" si="358"/>
        <v>1986</v>
      </c>
    </row>
    <row r="5265" spans="14:19" x14ac:dyDescent="0.25">
      <c r="N5265" s="10">
        <v>31562</v>
      </c>
      <c r="O5265">
        <f t="shared" si="355"/>
        <v>30</v>
      </c>
      <c r="P5265">
        <f t="shared" si="356"/>
        <v>5</v>
      </c>
      <c r="Q5265" t="str">
        <f t="shared" si="357"/>
        <v>May</v>
      </c>
      <c r="R5265" t="str">
        <f>TEXT(dDate[[#This Row],[Date]],"yyy - mm - mmm")</f>
        <v>1986 - 05 - May</v>
      </c>
      <c r="S5265">
        <f t="shared" si="358"/>
        <v>1986</v>
      </c>
    </row>
    <row r="5266" spans="14:19" x14ac:dyDescent="0.25">
      <c r="N5266" s="10">
        <v>31563</v>
      </c>
      <c r="O5266">
        <f t="shared" si="355"/>
        <v>31</v>
      </c>
      <c r="P5266">
        <f t="shared" si="356"/>
        <v>5</v>
      </c>
      <c r="Q5266" t="str">
        <f t="shared" si="357"/>
        <v>May</v>
      </c>
      <c r="R5266" t="str">
        <f>TEXT(dDate[[#This Row],[Date]],"yyy - mm - mmm")</f>
        <v>1986 - 05 - May</v>
      </c>
      <c r="S5266">
        <f t="shared" si="358"/>
        <v>1986</v>
      </c>
    </row>
    <row r="5267" spans="14:19" x14ac:dyDescent="0.25">
      <c r="N5267" s="10">
        <v>31564</v>
      </c>
      <c r="O5267">
        <f t="shared" si="355"/>
        <v>1</v>
      </c>
      <c r="P5267">
        <f t="shared" si="356"/>
        <v>6</v>
      </c>
      <c r="Q5267" t="str">
        <f t="shared" si="357"/>
        <v>Jun</v>
      </c>
      <c r="R5267" t="str">
        <f>TEXT(dDate[[#This Row],[Date]],"yyy - mm - mmm")</f>
        <v>1986 - 06 - Jun</v>
      </c>
      <c r="S5267">
        <f t="shared" si="358"/>
        <v>1986</v>
      </c>
    </row>
    <row r="5268" spans="14:19" x14ac:dyDescent="0.25">
      <c r="N5268" s="10">
        <v>31565</v>
      </c>
      <c r="O5268">
        <f t="shared" si="355"/>
        <v>2</v>
      </c>
      <c r="P5268">
        <f t="shared" si="356"/>
        <v>6</v>
      </c>
      <c r="Q5268" t="str">
        <f t="shared" si="357"/>
        <v>Jun</v>
      </c>
      <c r="R5268" t="str">
        <f>TEXT(dDate[[#This Row],[Date]],"yyy - mm - mmm")</f>
        <v>1986 - 06 - Jun</v>
      </c>
      <c r="S5268">
        <f t="shared" si="358"/>
        <v>1986</v>
      </c>
    </row>
    <row r="5269" spans="14:19" x14ac:dyDescent="0.25">
      <c r="N5269" s="10">
        <v>31566</v>
      </c>
      <c r="O5269">
        <f t="shared" si="355"/>
        <v>3</v>
      </c>
      <c r="P5269">
        <f t="shared" si="356"/>
        <v>6</v>
      </c>
      <c r="Q5269" t="str">
        <f t="shared" si="357"/>
        <v>Jun</v>
      </c>
      <c r="R5269" t="str">
        <f>TEXT(dDate[[#This Row],[Date]],"yyy - mm - mmm")</f>
        <v>1986 - 06 - Jun</v>
      </c>
      <c r="S5269">
        <f t="shared" si="358"/>
        <v>1986</v>
      </c>
    </row>
    <row r="5270" spans="14:19" x14ac:dyDescent="0.25">
      <c r="N5270" s="10">
        <v>31567</v>
      </c>
      <c r="O5270">
        <f t="shared" si="355"/>
        <v>4</v>
      </c>
      <c r="P5270">
        <f t="shared" si="356"/>
        <v>6</v>
      </c>
      <c r="Q5270" t="str">
        <f t="shared" si="357"/>
        <v>Jun</v>
      </c>
      <c r="R5270" t="str">
        <f>TEXT(dDate[[#This Row],[Date]],"yyy - mm - mmm")</f>
        <v>1986 - 06 - Jun</v>
      </c>
      <c r="S5270">
        <f t="shared" si="358"/>
        <v>1986</v>
      </c>
    </row>
    <row r="5271" spans="14:19" x14ac:dyDescent="0.25">
      <c r="N5271" s="10">
        <v>31568</v>
      </c>
      <c r="O5271">
        <f t="shared" si="355"/>
        <v>5</v>
      </c>
      <c r="P5271">
        <f t="shared" si="356"/>
        <v>6</v>
      </c>
      <c r="Q5271" t="str">
        <f t="shared" si="357"/>
        <v>Jun</v>
      </c>
      <c r="R5271" t="str">
        <f>TEXT(dDate[[#This Row],[Date]],"yyy - mm - mmm")</f>
        <v>1986 - 06 - Jun</v>
      </c>
      <c r="S5271">
        <f t="shared" si="358"/>
        <v>1986</v>
      </c>
    </row>
    <row r="5272" spans="14:19" x14ac:dyDescent="0.25">
      <c r="N5272" s="10">
        <v>31569</v>
      </c>
      <c r="O5272">
        <f t="shared" si="355"/>
        <v>6</v>
      </c>
      <c r="P5272">
        <f t="shared" si="356"/>
        <v>6</v>
      </c>
      <c r="Q5272" t="str">
        <f t="shared" si="357"/>
        <v>Jun</v>
      </c>
      <c r="R5272" t="str">
        <f>TEXT(dDate[[#This Row],[Date]],"yyy - mm - mmm")</f>
        <v>1986 - 06 - Jun</v>
      </c>
      <c r="S5272">
        <f t="shared" si="358"/>
        <v>1986</v>
      </c>
    </row>
    <row r="5273" spans="14:19" x14ac:dyDescent="0.25">
      <c r="N5273" s="10">
        <v>31570</v>
      </c>
      <c r="O5273">
        <f t="shared" si="355"/>
        <v>7</v>
      </c>
      <c r="P5273">
        <f t="shared" si="356"/>
        <v>6</v>
      </c>
      <c r="Q5273" t="str">
        <f t="shared" si="357"/>
        <v>Jun</v>
      </c>
      <c r="R5273" t="str">
        <f>TEXT(dDate[[#This Row],[Date]],"yyy - mm - mmm")</f>
        <v>1986 - 06 - Jun</v>
      </c>
      <c r="S5273">
        <f t="shared" si="358"/>
        <v>1986</v>
      </c>
    </row>
    <row r="5274" spans="14:19" x14ac:dyDescent="0.25">
      <c r="N5274" s="10">
        <v>31571</v>
      </c>
      <c r="O5274">
        <f t="shared" si="355"/>
        <v>8</v>
      </c>
      <c r="P5274">
        <f t="shared" si="356"/>
        <v>6</v>
      </c>
      <c r="Q5274" t="str">
        <f t="shared" si="357"/>
        <v>Jun</v>
      </c>
      <c r="R5274" t="str">
        <f>TEXT(dDate[[#This Row],[Date]],"yyy - mm - mmm")</f>
        <v>1986 - 06 - Jun</v>
      </c>
      <c r="S5274">
        <f t="shared" si="358"/>
        <v>1986</v>
      </c>
    </row>
    <row r="5275" spans="14:19" x14ac:dyDescent="0.25">
      <c r="N5275" s="10">
        <v>31572</v>
      </c>
      <c r="O5275">
        <f t="shared" si="355"/>
        <v>9</v>
      </c>
      <c r="P5275">
        <f t="shared" si="356"/>
        <v>6</v>
      </c>
      <c r="Q5275" t="str">
        <f t="shared" si="357"/>
        <v>Jun</v>
      </c>
      <c r="R5275" t="str">
        <f>TEXT(dDate[[#This Row],[Date]],"yyy - mm - mmm")</f>
        <v>1986 - 06 - Jun</v>
      </c>
      <c r="S5275">
        <f t="shared" si="358"/>
        <v>1986</v>
      </c>
    </row>
    <row r="5276" spans="14:19" x14ac:dyDescent="0.25">
      <c r="N5276" s="10">
        <v>31573</v>
      </c>
      <c r="O5276">
        <f t="shared" si="355"/>
        <v>10</v>
      </c>
      <c r="P5276">
        <f t="shared" si="356"/>
        <v>6</v>
      </c>
      <c r="Q5276" t="str">
        <f t="shared" si="357"/>
        <v>Jun</v>
      </c>
      <c r="R5276" t="str">
        <f>TEXT(dDate[[#This Row],[Date]],"yyy - mm - mmm")</f>
        <v>1986 - 06 - Jun</v>
      </c>
      <c r="S5276">
        <f t="shared" si="358"/>
        <v>1986</v>
      </c>
    </row>
    <row r="5277" spans="14:19" x14ac:dyDescent="0.25">
      <c r="N5277" s="10">
        <v>31574</v>
      </c>
      <c r="O5277">
        <f t="shared" si="355"/>
        <v>11</v>
      </c>
      <c r="P5277">
        <f t="shared" si="356"/>
        <v>6</v>
      </c>
      <c r="Q5277" t="str">
        <f t="shared" si="357"/>
        <v>Jun</v>
      </c>
      <c r="R5277" t="str">
        <f>TEXT(dDate[[#This Row],[Date]],"yyy - mm - mmm")</f>
        <v>1986 - 06 - Jun</v>
      </c>
      <c r="S5277">
        <f t="shared" si="358"/>
        <v>1986</v>
      </c>
    </row>
    <row r="5278" spans="14:19" x14ac:dyDescent="0.25">
      <c r="N5278" s="10">
        <v>31575</v>
      </c>
      <c r="O5278">
        <f t="shared" si="355"/>
        <v>12</v>
      </c>
      <c r="P5278">
        <f t="shared" si="356"/>
        <v>6</v>
      </c>
      <c r="Q5278" t="str">
        <f t="shared" si="357"/>
        <v>Jun</v>
      </c>
      <c r="R5278" t="str">
        <f>TEXT(dDate[[#This Row],[Date]],"yyy - mm - mmm")</f>
        <v>1986 - 06 - Jun</v>
      </c>
      <c r="S5278">
        <f t="shared" si="358"/>
        <v>1986</v>
      </c>
    </row>
    <row r="5279" spans="14:19" x14ac:dyDescent="0.25">
      <c r="N5279" s="10">
        <v>31576</v>
      </c>
      <c r="O5279">
        <f t="shared" si="355"/>
        <v>13</v>
      </c>
      <c r="P5279">
        <f t="shared" si="356"/>
        <v>6</v>
      </c>
      <c r="Q5279" t="str">
        <f t="shared" si="357"/>
        <v>Jun</v>
      </c>
      <c r="R5279" t="str">
        <f>TEXT(dDate[[#This Row],[Date]],"yyy - mm - mmm")</f>
        <v>1986 - 06 - Jun</v>
      </c>
      <c r="S5279">
        <f t="shared" si="358"/>
        <v>1986</v>
      </c>
    </row>
    <row r="5280" spans="14:19" x14ac:dyDescent="0.25">
      <c r="N5280" s="10">
        <v>31577</v>
      </c>
      <c r="O5280">
        <f t="shared" si="355"/>
        <v>14</v>
      </c>
      <c r="P5280">
        <f t="shared" si="356"/>
        <v>6</v>
      </c>
      <c r="Q5280" t="str">
        <f t="shared" si="357"/>
        <v>Jun</v>
      </c>
      <c r="R5280" t="str">
        <f>TEXT(dDate[[#This Row],[Date]],"yyy - mm - mmm")</f>
        <v>1986 - 06 - Jun</v>
      </c>
      <c r="S5280">
        <f t="shared" si="358"/>
        <v>1986</v>
      </c>
    </row>
    <row r="5281" spans="14:19" x14ac:dyDescent="0.25">
      <c r="N5281" s="10">
        <v>31578</v>
      </c>
      <c r="O5281">
        <f t="shared" si="355"/>
        <v>15</v>
      </c>
      <c r="P5281">
        <f t="shared" si="356"/>
        <v>6</v>
      </c>
      <c r="Q5281" t="str">
        <f t="shared" si="357"/>
        <v>Jun</v>
      </c>
      <c r="R5281" t="str">
        <f>TEXT(dDate[[#This Row],[Date]],"yyy - mm - mmm")</f>
        <v>1986 - 06 - Jun</v>
      </c>
      <c r="S5281">
        <f t="shared" si="358"/>
        <v>1986</v>
      </c>
    </row>
    <row r="5282" spans="14:19" x14ac:dyDescent="0.25">
      <c r="N5282" s="10">
        <v>31579</v>
      </c>
      <c r="O5282">
        <f t="shared" si="355"/>
        <v>16</v>
      </c>
      <c r="P5282">
        <f t="shared" si="356"/>
        <v>6</v>
      </c>
      <c r="Q5282" t="str">
        <f t="shared" si="357"/>
        <v>Jun</v>
      </c>
      <c r="R5282" t="str">
        <f>TEXT(dDate[[#This Row],[Date]],"yyy - mm - mmm")</f>
        <v>1986 - 06 - Jun</v>
      </c>
      <c r="S5282">
        <f t="shared" si="358"/>
        <v>1986</v>
      </c>
    </row>
    <row r="5283" spans="14:19" x14ac:dyDescent="0.25">
      <c r="N5283" s="10">
        <v>31580</v>
      </c>
      <c r="O5283">
        <f t="shared" si="355"/>
        <v>17</v>
      </c>
      <c r="P5283">
        <f t="shared" si="356"/>
        <v>6</v>
      </c>
      <c r="Q5283" t="str">
        <f t="shared" si="357"/>
        <v>Jun</v>
      </c>
      <c r="R5283" t="str">
        <f>TEXT(dDate[[#This Row],[Date]],"yyy - mm - mmm")</f>
        <v>1986 - 06 - Jun</v>
      </c>
      <c r="S5283">
        <f t="shared" si="358"/>
        <v>1986</v>
      </c>
    </row>
    <row r="5284" spans="14:19" x14ac:dyDescent="0.25">
      <c r="N5284" s="10">
        <v>31581</v>
      </c>
      <c r="O5284">
        <f t="shared" si="355"/>
        <v>18</v>
      </c>
      <c r="P5284">
        <f t="shared" si="356"/>
        <v>6</v>
      </c>
      <c r="Q5284" t="str">
        <f t="shared" si="357"/>
        <v>Jun</v>
      </c>
      <c r="R5284" t="str">
        <f>TEXT(dDate[[#This Row],[Date]],"yyy - mm - mmm")</f>
        <v>1986 - 06 - Jun</v>
      </c>
      <c r="S5284">
        <f t="shared" si="358"/>
        <v>1986</v>
      </c>
    </row>
    <row r="5285" spans="14:19" x14ac:dyDescent="0.25">
      <c r="N5285" s="10">
        <v>31582</v>
      </c>
      <c r="O5285">
        <f t="shared" si="355"/>
        <v>19</v>
      </c>
      <c r="P5285">
        <f t="shared" si="356"/>
        <v>6</v>
      </c>
      <c r="Q5285" t="str">
        <f t="shared" si="357"/>
        <v>Jun</v>
      </c>
      <c r="R5285" t="str">
        <f>TEXT(dDate[[#This Row],[Date]],"yyy - mm - mmm")</f>
        <v>1986 - 06 - Jun</v>
      </c>
      <c r="S5285">
        <f t="shared" si="358"/>
        <v>1986</v>
      </c>
    </row>
    <row r="5286" spans="14:19" x14ac:dyDescent="0.25">
      <c r="N5286" s="10">
        <v>31583</v>
      </c>
      <c r="O5286">
        <f t="shared" si="355"/>
        <v>20</v>
      </c>
      <c r="P5286">
        <f t="shared" si="356"/>
        <v>6</v>
      </c>
      <c r="Q5286" t="str">
        <f t="shared" si="357"/>
        <v>Jun</v>
      </c>
      <c r="R5286" t="str">
        <f>TEXT(dDate[[#This Row],[Date]],"yyy - mm - mmm")</f>
        <v>1986 - 06 - Jun</v>
      </c>
      <c r="S5286">
        <f t="shared" si="358"/>
        <v>1986</v>
      </c>
    </row>
    <row r="5287" spans="14:19" x14ac:dyDescent="0.25">
      <c r="N5287" s="10">
        <v>31584</v>
      </c>
      <c r="O5287">
        <f t="shared" si="355"/>
        <v>21</v>
      </c>
      <c r="P5287">
        <f t="shared" si="356"/>
        <v>6</v>
      </c>
      <c r="Q5287" t="str">
        <f t="shared" si="357"/>
        <v>Jun</v>
      </c>
      <c r="R5287" t="str">
        <f>TEXT(dDate[[#This Row],[Date]],"yyy - mm - mmm")</f>
        <v>1986 - 06 - Jun</v>
      </c>
      <c r="S5287">
        <f t="shared" si="358"/>
        <v>1986</v>
      </c>
    </row>
    <row r="5288" spans="14:19" x14ac:dyDescent="0.25">
      <c r="N5288" s="10">
        <v>31585</v>
      </c>
      <c r="O5288">
        <f t="shared" si="355"/>
        <v>22</v>
      </c>
      <c r="P5288">
        <f t="shared" si="356"/>
        <v>6</v>
      </c>
      <c r="Q5288" t="str">
        <f t="shared" si="357"/>
        <v>Jun</v>
      </c>
      <c r="R5288" t="str">
        <f>TEXT(dDate[[#This Row],[Date]],"yyy - mm - mmm")</f>
        <v>1986 - 06 - Jun</v>
      </c>
      <c r="S5288">
        <f t="shared" si="358"/>
        <v>1986</v>
      </c>
    </row>
    <row r="5289" spans="14:19" x14ac:dyDescent="0.25">
      <c r="N5289" s="10">
        <v>31586</v>
      </c>
      <c r="O5289">
        <f t="shared" si="355"/>
        <v>23</v>
      </c>
      <c r="P5289">
        <f t="shared" si="356"/>
        <v>6</v>
      </c>
      <c r="Q5289" t="str">
        <f t="shared" si="357"/>
        <v>Jun</v>
      </c>
      <c r="R5289" t="str">
        <f>TEXT(dDate[[#This Row],[Date]],"yyy - mm - mmm")</f>
        <v>1986 - 06 - Jun</v>
      </c>
      <c r="S5289">
        <f t="shared" si="358"/>
        <v>1986</v>
      </c>
    </row>
    <row r="5290" spans="14:19" x14ac:dyDescent="0.25">
      <c r="N5290" s="10">
        <v>31587</v>
      </c>
      <c r="O5290">
        <f t="shared" si="355"/>
        <v>24</v>
      </c>
      <c r="P5290">
        <f t="shared" si="356"/>
        <v>6</v>
      </c>
      <c r="Q5290" t="str">
        <f t="shared" si="357"/>
        <v>Jun</v>
      </c>
      <c r="R5290" t="str">
        <f>TEXT(dDate[[#This Row],[Date]],"yyy - mm - mmm")</f>
        <v>1986 - 06 - Jun</v>
      </c>
      <c r="S5290">
        <f t="shared" si="358"/>
        <v>1986</v>
      </c>
    </row>
    <row r="5291" spans="14:19" x14ac:dyDescent="0.25">
      <c r="N5291" s="10">
        <v>31588</v>
      </c>
      <c r="O5291">
        <f t="shared" si="355"/>
        <v>25</v>
      </c>
      <c r="P5291">
        <f t="shared" si="356"/>
        <v>6</v>
      </c>
      <c r="Q5291" t="str">
        <f t="shared" si="357"/>
        <v>Jun</v>
      </c>
      <c r="R5291" t="str">
        <f>TEXT(dDate[[#This Row],[Date]],"yyy - mm - mmm")</f>
        <v>1986 - 06 - Jun</v>
      </c>
      <c r="S5291">
        <f t="shared" si="358"/>
        <v>1986</v>
      </c>
    </row>
    <row r="5292" spans="14:19" x14ac:dyDescent="0.25">
      <c r="N5292" s="10">
        <v>31589</v>
      </c>
      <c r="O5292">
        <f t="shared" si="355"/>
        <v>26</v>
      </c>
      <c r="P5292">
        <f t="shared" si="356"/>
        <v>6</v>
      </c>
      <c r="Q5292" t="str">
        <f t="shared" si="357"/>
        <v>Jun</v>
      </c>
      <c r="R5292" t="str">
        <f>TEXT(dDate[[#This Row],[Date]],"yyy - mm - mmm")</f>
        <v>1986 - 06 - Jun</v>
      </c>
      <c r="S5292">
        <f t="shared" si="358"/>
        <v>1986</v>
      </c>
    </row>
    <row r="5293" spans="14:19" x14ac:dyDescent="0.25">
      <c r="N5293" s="10">
        <v>31590</v>
      </c>
      <c r="O5293">
        <f t="shared" si="355"/>
        <v>27</v>
      </c>
      <c r="P5293">
        <f t="shared" si="356"/>
        <v>6</v>
      </c>
      <c r="Q5293" t="str">
        <f t="shared" si="357"/>
        <v>Jun</v>
      </c>
      <c r="R5293" t="str">
        <f>TEXT(dDate[[#This Row],[Date]],"yyy - mm - mmm")</f>
        <v>1986 - 06 - Jun</v>
      </c>
      <c r="S5293">
        <f t="shared" si="358"/>
        <v>1986</v>
      </c>
    </row>
    <row r="5294" spans="14:19" x14ac:dyDescent="0.25">
      <c r="N5294" s="10">
        <v>31591</v>
      </c>
      <c r="O5294">
        <f t="shared" si="355"/>
        <v>28</v>
      </c>
      <c r="P5294">
        <f t="shared" si="356"/>
        <v>6</v>
      </c>
      <c r="Q5294" t="str">
        <f t="shared" si="357"/>
        <v>Jun</v>
      </c>
      <c r="R5294" t="str">
        <f>TEXT(dDate[[#This Row],[Date]],"yyy - mm - mmm")</f>
        <v>1986 - 06 - Jun</v>
      </c>
      <c r="S5294">
        <f t="shared" si="358"/>
        <v>1986</v>
      </c>
    </row>
    <row r="5295" spans="14:19" x14ac:dyDescent="0.25">
      <c r="N5295" s="10">
        <v>31592</v>
      </c>
      <c r="O5295">
        <f t="shared" si="355"/>
        <v>29</v>
      </c>
      <c r="P5295">
        <f t="shared" si="356"/>
        <v>6</v>
      </c>
      <c r="Q5295" t="str">
        <f t="shared" si="357"/>
        <v>Jun</v>
      </c>
      <c r="R5295" t="str">
        <f>TEXT(dDate[[#This Row],[Date]],"yyy - mm - mmm")</f>
        <v>1986 - 06 - Jun</v>
      </c>
      <c r="S5295">
        <f t="shared" si="358"/>
        <v>1986</v>
      </c>
    </row>
    <row r="5296" spans="14:19" x14ac:dyDescent="0.25">
      <c r="N5296" s="10">
        <v>31593</v>
      </c>
      <c r="O5296">
        <f t="shared" si="355"/>
        <v>30</v>
      </c>
      <c r="P5296">
        <f t="shared" si="356"/>
        <v>6</v>
      </c>
      <c r="Q5296" t="str">
        <f t="shared" si="357"/>
        <v>Jun</v>
      </c>
      <c r="R5296" t="str">
        <f>TEXT(dDate[[#This Row],[Date]],"yyy - mm - mmm")</f>
        <v>1986 - 06 - Jun</v>
      </c>
      <c r="S5296">
        <f t="shared" si="358"/>
        <v>1986</v>
      </c>
    </row>
    <row r="5297" spans="14:19" x14ac:dyDescent="0.25">
      <c r="N5297" s="10">
        <v>31594</v>
      </c>
      <c r="O5297">
        <f t="shared" si="355"/>
        <v>1</v>
      </c>
      <c r="P5297">
        <f t="shared" si="356"/>
        <v>7</v>
      </c>
      <c r="Q5297" t="str">
        <f t="shared" si="357"/>
        <v>Jul</v>
      </c>
      <c r="R5297" t="str">
        <f>TEXT(dDate[[#This Row],[Date]],"yyy - mm - mmm")</f>
        <v>1986 - 07 - Jul</v>
      </c>
      <c r="S5297">
        <f t="shared" si="358"/>
        <v>1986</v>
      </c>
    </row>
    <row r="5298" spans="14:19" x14ac:dyDescent="0.25">
      <c r="N5298" s="10">
        <v>31595</v>
      </c>
      <c r="O5298">
        <f t="shared" si="355"/>
        <v>2</v>
      </c>
      <c r="P5298">
        <f t="shared" si="356"/>
        <v>7</v>
      </c>
      <c r="Q5298" t="str">
        <f t="shared" si="357"/>
        <v>Jul</v>
      </c>
      <c r="R5298" t="str">
        <f>TEXT(dDate[[#This Row],[Date]],"yyy - mm - mmm")</f>
        <v>1986 - 07 - Jul</v>
      </c>
      <c r="S5298">
        <f t="shared" si="358"/>
        <v>1986</v>
      </c>
    </row>
    <row r="5299" spans="14:19" x14ac:dyDescent="0.25">
      <c r="N5299" s="10">
        <v>31596</v>
      </c>
      <c r="O5299">
        <f t="shared" si="355"/>
        <v>3</v>
      </c>
      <c r="P5299">
        <f t="shared" si="356"/>
        <v>7</v>
      </c>
      <c r="Q5299" t="str">
        <f t="shared" si="357"/>
        <v>Jul</v>
      </c>
      <c r="R5299" t="str">
        <f>TEXT(dDate[[#This Row],[Date]],"yyy - mm - mmm")</f>
        <v>1986 - 07 - Jul</v>
      </c>
      <c r="S5299">
        <f t="shared" si="358"/>
        <v>1986</v>
      </c>
    </row>
    <row r="5300" spans="14:19" x14ac:dyDescent="0.25">
      <c r="N5300" s="10">
        <v>31597</v>
      </c>
      <c r="O5300">
        <f t="shared" si="355"/>
        <v>4</v>
      </c>
      <c r="P5300">
        <f t="shared" si="356"/>
        <v>7</v>
      </c>
      <c r="Q5300" t="str">
        <f t="shared" si="357"/>
        <v>Jul</v>
      </c>
      <c r="R5300" t="str">
        <f>TEXT(dDate[[#This Row],[Date]],"yyy - mm - mmm")</f>
        <v>1986 - 07 - Jul</v>
      </c>
      <c r="S5300">
        <f t="shared" si="358"/>
        <v>1986</v>
      </c>
    </row>
    <row r="5301" spans="14:19" x14ac:dyDescent="0.25">
      <c r="N5301" s="10">
        <v>31598</v>
      </c>
      <c r="O5301">
        <f t="shared" si="355"/>
        <v>5</v>
      </c>
      <c r="P5301">
        <f t="shared" si="356"/>
        <v>7</v>
      </c>
      <c r="Q5301" t="str">
        <f t="shared" si="357"/>
        <v>Jul</v>
      </c>
      <c r="R5301" t="str">
        <f>TEXT(dDate[[#This Row],[Date]],"yyy - mm - mmm")</f>
        <v>1986 - 07 - Jul</v>
      </c>
      <c r="S5301">
        <f t="shared" si="358"/>
        <v>1986</v>
      </c>
    </row>
    <row r="5302" spans="14:19" x14ac:dyDescent="0.25">
      <c r="N5302" s="10">
        <v>31599</v>
      </c>
      <c r="O5302">
        <f t="shared" si="355"/>
        <v>6</v>
      </c>
      <c r="P5302">
        <f t="shared" si="356"/>
        <v>7</v>
      </c>
      <c r="Q5302" t="str">
        <f t="shared" si="357"/>
        <v>Jul</v>
      </c>
      <c r="R5302" t="str">
        <f>TEXT(dDate[[#This Row],[Date]],"yyy - mm - mmm")</f>
        <v>1986 - 07 - Jul</v>
      </c>
      <c r="S5302">
        <f t="shared" si="358"/>
        <v>1986</v>
      </c>
    </row>
    <row r="5303" spans="14:19" x14ac:dyDescent="0.25">
      <c r="N5303" s="10">
        <v>31600</v>
      </c>
      <c r="O5303">
        <f t="shared" si="355"/>
        <v>7</v>
      </c>
      <c r="P5303">
        <f t="shared" si="356"/>
        <v>7</v>
      </c>
      <c r="Q5303" t="str">
        <f t="shared" si="357"/>
        <v>Jul</v>
      </c>
      <c r="R5303" t="str">
        <f>TEXT(dDate[[#This Row],[Date]],"yyy - mm - mmm")</f>
        <v>1986 - 07 - Jul</v>
      </c>
      <c r="S5303">
        <f t="shared" si="358"/>
        <v>1986</v>
      </c>
    </row>
    <row r="5304" spans="14:19" x14ac:dyDescent="0.25">
      <c r="N5304" s="10">
        <v>31601</v>
      </c>
      <c r="O5304">
        <f t="shared" si="355"/>
        <v>8</v>
      </c>
      <c r="P5304">
        <f t="shared" si="356"/>
        <v>7</v>
      </c>
      <c r="Q5304" t="str">
        <f t="shared" si="357"/>
        <v>Jul</v>
      </c>
      <c r="R5304" t="str">
        <f>TEXT(dDate[[#This Row],[Date]],"yyy - mm - mmm")</f>
        <v>1986 - 07 - Jul</v>
      </c>
      <c r="S5304">
        <f t="shared" si="358"/>
        <v>1986</v>
      </c>
    </row>
    <row r="5305" spans="14:19" x14ac:dyDescent="0.25">
      <c r="N5305" s="10">
        <v>31602</v>
      </c>
      <c r="O5305">
        <f t="shared" si="355"/>
        <v>9</v>
      </c>
      <c r="P5305">
        <f t="shared" si="356"/>
        <v>7</v>
      </c>
      <c r="Q5305" t="str">
        <f t="shared" si="357"/>
        <v>Jul</v>
      </c>
      <c r="R5305" t="str">
        <f>TEXT(dDate[[#This Row],[Date]],"yyy - mm - mmm")</f>
        <v>1986 - 07 - Jul</v>
      </c>
      <c r="S5305">
        <f t="shared" si="358"/>
        <v>1986</v>
      </c>
    </row>
    <row r="5306" spans="14:19" x14ac:dyDescent="0.25">
      <c r="N5306" s="10">
        <v>31603</v>
      </c>
      <c r="O5306">
        <f t="shared" si="355"/>
        <v>10</v>
      </c>
      <c r="P5306">
        <f t="shared" si="356"/>
        <v>7</v>
      </c>
      <c r="Q5306" t="str">
        <f t="shared" si="357"/>
        <v>Jul</v>
      </c>
      <c r="R5306" t="str">
        <f>TEXT(dDate[[#This Row],[Date]],"yyy - mm - mmm")</f>
        <v>1986 - 07 - Jul</v>
      </c>
      <c r="S5306">
        <f t="shared" si="358"/>
        <v>1986</v>
      </c>
    </row>
    <row r="5307" spans="14:19" x14ac:dyDescent="0.25">
      <c r="N5307" s="10">
        <v>31604</v>
      </c>
      <c r="O5307">
        <f t="shared" si="355"/>
        <v>11</v>
      </c>
      <c r="P5307">
        <f t="shared" si="356"/>
        <v>7</v>
      </c>
      <c r="Q5307" t="str">
        <f t="shared" si="357"/>
        <v>Jul</v>
      </c>
      <c r="R5307" t="str">
        <f>TEXT(dDate[[#This Row],[Date]],"yyy - mm - mmm")</f>
        <v>1986 - 07 - Jul</v>
      </c>
      <c r="S5307">
        <f t="shared" si="358"/>
        <v>1986</v>
      </c>
    </row>
    <row r="5308" spans="14:19" x14ac:dyDescent="0.25">
      <c r="N5308" s="10">
        <v>31605</v>
      </c>
      <c r="O5308">
        <f t="shared" si="355"/>
        <v>12</v>
      </c>
      <c r="P5308">
        <f t="shared" si="356"/>
        <v>7</v>
      </c>
      <c r="Q5308" t="str">
        <f t="shared" si="357"/>
        <v>Jul</v>
      </c>
      <c r="R5308" t="str">
        <f>TEXT(dDate[[#This Row],[Date]],"yyy - mm - mmm")</f>
        <v>1986 - 07 - Jul</v>
      </c>
      <c r="S5308">
        <f t="shared" si="358"/>
        <v>1986</v>
      </c>
    </row>
    <row r="5309" spans="14:19" x14ac:dyDescent="0.25">
      <c r="N5309" s="10">
        <v>31606</v>
      </c>
      <c r="O5309">
        <f t="shared" si="355"/>
        <v>13</v>
      </c>
      <c r="P5309">
        <f t="shared" si="356"/>
        <v>7</v>
      </c>
      <c r="Q5309" t="str">
        <f t="shared" si="357"/>
        <v>Jul</v>
      </c>
      <c r="R5309" t="str">
        <f>TEXT(dDate[[#This Row],[Date]],"yyy - mm - mmm")</f>
        <v>1986 - 07 - Jul</v>
      </c>
      <c r="S5309">
        <f t="shared" si="358"/>
        <v>1986</v>
      </c>
    </row>
    <row r="5310" spans="14:19" x14ac:dyDescent="0.25">
      <c r="N5310" s="10">
        <v>31607</v>
      </c>
      <c r="O5310">
        <f t="shared" si="355"/>
        <v>14</v>
      </c>
      <c r="P5310">
        <f t="shared" si="356"/>
        <v>7</v>
      </c>
      <c r="Q5310" t="str">
        <f t="shared" si="357"/>
        <v>Jul</v>
      </c>
      <c r="R5310" t="str">
        <f>TEXT(dDate[[#This Row],[Date]],"yyy - mm - mmm")</f>
        <v>1986 - 07 - Jul</v>
      </c>
      <c r="S5310">
        <f t="shared" si="358"/>
        <v>1986</v>
      </c>
    </row>
    <row r="5311" spans="14:19" x14ac:dyDescent="0.25">
      <c r="N5311" s="10">
        <v>31608</v>
      </c>
      <c r="O5311">
        <f t="shared" si="355"/>
        <v>15</v>
      </c>
      <c r="P5311">
        <f t="shared" si="356"/>
        <v>7</v>
      </c>
      <c r="Q5311" t="str">
        <f t="shared" si="357"/>
        <v>Jul</v>
      </c>
      <c r="R5311" t="str">
        <f>TEXT(dDate[[#This Row],[Date]],"yyy - mm - mmm")</f>
        <v>1986 - 07 - Jul</v>
      </c>
      <c r="S5311">
        <f t="shared" si="358"/>
        <v>1986</v>
      </c>
    </row>
    <row r="5312" spans="14:19" x14ac:dyDescent="0.25">
      <c r="N5312" s="10">
        <v>31609</v>
      </c>
      <c r="O5312">
        <f t="shared" si="355"/>
        <v>16</v>
      </c>
      <c r="P5312">
        <f t="shared" si="356"/>
        <v>7</v>
      </c>
      <c r="Q5312" t="str">
        <f t="shared" si="357"/>
        <v>Jul</v>
      </c>
      <c r="R5312" t="str">
        <f>TEXT(dDate[[#This Row],[Date]],"yyy - mm - mmm")</f>
        <v>1986 - 07 - Jul</v>
      </c>
      <c r="S5312">
        <f t="shared" si="358"/>
        <v>1986</v>
      </c>
    </row>
    <row r="5313" spans="14:19" x14ac:dyDescent="0.25">
      <c r="N5313" s="10">
        <v>31610</v>
      </c>
      <c r="O5313">
        <f t="shared" si="355"/>
        <v>17</v>
      </c>
      <c r="P5313">
        <f t="shared" si="356"/>
        <v>7</v>
      </c>
      <c r="Q5313" t="str">
        <f t="shared" si="357"/>
        <v>Jul</v>
      </c>
      <c r="R5313" t="str">
        <f>TEXT(dDate[[#This Row],[Date]],"yyy - mm - mmm")</f>
        <v>1986 - 07 - Jul</v>
      </c>
      <c r="S5313">
        <f t="shared" si="358"/>
        <v>1986</v>
      </c>
    </row>
    <row r="5314" spans="14:19" x14ac:dyDescent="0.25">
      <c r="N5314" s="10">
        <v>31611</v>
      </c>
      <c r="O5314">
        <f t="shared" si="355"/>
        <v>18</v>
      </c>
      <c r="P5314">
        <f t="shared" si="356"/>
        <v>7</v>
      </c>
      <c r="Q5314" t="str">
        <f t="shared" si="357"/>
        <v>Jul</v>
      </c>
      <c r="R5314" t="str">
        <f>TEXT(dDate[[#This Row],[Date]],"yyy - mm - mmm")</f>
        <v>1986 - 07 - Jul</v>
      </c>
      <c r="S5314">
        <f t="shared" si="358"/>
        <v>1986</v>
      </c>
    </row>
    <row r="5315" spans="14:19" x14ac:dyDescent="0.25">
      <c r="N5315" s="10">
        <v>31612</v>
      </c>
      <c r="O5315">
        <f t="shared" ref="O5315:O5378" si="359">DAY(N5315)</f>
        <v>19</v>
      </c>
      <c r="P5315">
        <f t="shared" ref="P5315:P5378" si="360">MONTH(N5315)</f>
        <v>7</v>
      </c>
      <c r="Q5315" t="str">
        <f t="shared" ref="Q5315:Q5378" si="361">TEXT(N5315,"mmm")</f>
        <v>Jul</v>
      </c>
      <c r="R5315" t="str">
        <f>TEXT(dDate[[#This Row],[Date]],"yyy - mm - mmm")</f>
        <v>1986 - 07 - Jul</v>
      </c>
      <c r="S5315">
        <f t="shared" ref="S5315:S5378" si="362">YEAR(N5315)</f>
        <v>1986</v>
      </c>
    </row>
    <row r="5316" spans="14:19" x14ac:dyDescent="0.25">
      <c r="N5316" s="10">
        <v>31613</v>
      </c>
      <c r="O5316">
        <f t="shared" si="359"/>
        <v>20</v>
      </c>
      <c r="P5316">
        <f t="shared" si="360"/>
        <v>7</v>
      </c>
      <c r="Q5316" t="str">
        <f t="shared" si="361"/>
        <v>Jul</v>
      </c>
      <c r="R5316" t="str">
        <f>TEXT(dDate[[#This Row],[Date]],"yyy - mm - mmm")</f>
        <v>1986 - 07 - Jul</v>
      </c>
      <c r="S5316">
        <f t="shared" si="362"/>
        <v>1986</v>
      </c>
    </row>
    <row r="5317" spans="14:19" x14ac:dyDescent="0.25">
      <c r="N5317" s="10">
        <v>31614</v>
      </c>
      <c r="O5317">
        <f t="shared" si="359"/>
        <v>21</v>
      </c>
      <c r="P5317">
        <f t="shared" si="360"/>
        <v>7</v>
      </c>
      <c r="Q5317" t="str">
        <f t="shared" si="361"/>
        <v>Jul</v>
      </c>
      <c r="R5317" t="str">
        <f>TEXT(dDate[[#This Row],[Date]],"yyy - mm - mmm")</f>
        <v>1986 - 07 - Jul</v>
      </c>
      <c r="S5317">
        <f t="shared" si="362"/>
        <v>1986</v>
      </c>
    </row>
    <row r="5318" spans="14:19" x14ac:dyDescent="0.25">
      <c r="N5318" s="10">
        <v>31615</v>
      </c>
      <c r="O5318">
        <f t="shared" si="359"/>
        <v>22</v>
      </c>
      <c r="P5318">
        <f t="shared" si="360"/>
        <v>7</v>
      </c>
      <c r="Q5318" t="str">
        <f t="shared" si="361"/>
        <v>Jul</v>
      </c>
      <c r="R5318" t="str">
        <f>TEXT(dDate[[#This Row],[Date]],"yyy - mm - mmm")</f>
        <v>1986 - 07 - Jul</v>
      </c>
      <c r="S5318">
        <f t="shared" si="362"/>
        <v>1986</v>
      </c>
    </row>
    <row r="5319" spans="14:19" x14ac:dyDescent="0.25">
      <c r="N5319" s="10">
        <v>31616</v>
      </c>
      <c r="O5319">
        <f t="shared" si="359"/>
        <v>23</v>
      </c>
      <c r="P5319">
        <f t="shared" si="360"/>
        <v>7</v>
      </c>
      <c r="Q5319" t="str">
        <f t="shared" si="361"/>
        <v>Jul</v>
      </c>
      <c r="R5319" t="str">
        <f>TEXT(dDate[[#This Row],[Date]],"yyy - mm - mmm")</f>
        <v>1986 - 07 - Jul</v>
      </c>
      <c r="S5319">
        <f t="shared" si="362"/>
        <v>1986</v>
      </c>
    </row>
    <row r="5320" spans="14:19" x14ac:dyDescent="0.25">
      <c r="N5320" s="10">
        <v>31617</v>
      </c>
      <c r="O5320">
        <f t="shared" si="359"/>
        <v>24</v>
      </c>
      <c r="P5320">
        <f t="shared" si="360"/>
        <v>7</v>
      </c>
      <c r="Q5320" t="str">
        <f t="shared" si="361"/>
        <v>Jul</v>
      </c>
      <c r="R5320" t="str">
        <f>TEXT(dDate[[#This Row],[Date]],"yyy - mm - mmm")</f>
        <v>1986 - 07 - Jul</v>
      </c>
      <c r="S5320">
        <f t="shared" si="362"/>
        <v>1986</v>
      </c>
    </row>
    <row r="5321" spans="14:19" x14ac:dyDescent="0.25">
      <c r="N5321" s="10">
        <v>31618</v>
      </c>
      <c r="O5321">
        <f t="shared" si="359"/>
        <v>25</v>
      </c>
      <c r="P5321">
        <f t="shared" si="360"/>
        <v>7</v>
      </c>
      <c r="Q5321" t="str">
        <f t="shared" si="361"/>
        <v>Jul</v>
      </c>
      <c r="R5321" t="str">
        <f>TEXT(dDate[[#This Row],[Date]],"yyy - mm - mmm")</f>
        <v>1986 - 07 - Jul</v>
      </c>
      <c r="S5321">
        <f t="shared" si="362"/>
        <v>1986</v>
      </c>
    </row>
    <row r="5322" spans="14:19" x14ac:dyDescent="0.25">
      <c r="N5322" s="10">
        <v>31619</v>
      </c>
      <c r="O5322">
        <f t="shared" si="359"/>
        <v>26</v>
      </c>
      <c r="P5322">
        <f t="shared" si="360"/>
        <v>7</v>
      </c>
      <c r="Q5322" t="str">
        <f t="shared" si="361"/>
        <v>Jul</v>
      </c>
      <c r="R5322" t="str">
        <f>TEXT(dDate[[#This Row],[Date]],"yyy - mm - mmm")</f>
        <v>1986 - 07 - Jul</v>
      </c>
      <c r="S5322">
        <f t="shared" si="362"/>
        <v>1986</v>
      </c>
    </row>
    <row r="5323" spans="14:19" x14ac:dyDescent="0.25">
      <c r="N5323" s="10">
        <v>31620</v>
      </c>
      <c r="O5323">
        <f t="shared" si="359"/>
        <v>27</v>
      </c>
      <c r="P5323">
        <f t="shared" si="360"/>
        <v>7</v>
      </c>
      <c r="Q5323" t="str">
        <f t="shared" si="361"/>
        <v>Jul</v>
      </c>
      <c r="R5323" t="str">
        <f>TEXT(dDate[[#This Row],[Date]],"yyy - mm - mmm")</f>
        <v>1986 - 07 - Jul</v>
      </c>
      <c r="S5323">
        <f t="shared" si="362"/>
        <v>1986</v>
      </c>
    </row>
    <row r="5324" spans="14:19" x14ac:dyDescent="0.25">
      <c r="N5324" s="10">
        <v>31621</v>
      </c>
      <c r="O5324">
        <f t="shared" si="359"/>
        <v>28</v>
      </c>
      <c r="P5324">
        <f t="shared" si="360"/>
        <v>7</v>
      </c>
      <c r="Q5324" t="str">
        <f t="shared" si="361"/>
        <v>Jul</v>
      </c>
      <c r="R5324" t="str">
        <f>TEXT(dDate[[#This Row],[Date]],"yyy - mm - mmm")</f>
        <v>1986 - 07 - Jul</v>
      </c>
      <c r="S5324">
        <f t="shared" si="362"/>
        <v>1986</v>
      </c>
    </row>
    <row r="5325" spans="14:19" x14ac:dyDescent="0.25">
      <c r="N5325" s="10">
        <v>31622</v>
      </c>
      <c r="O5325">
        <f t="shared" si="359"/>
        <v>29</v>
      </c>
      <c r="P5325">
        <f t="shared" si="360"/>
        <v>7</v>
      </c>
      <c r="Q5325" t="str">
        <f t="shared" si="361"/>
        <v>Jul</v>
      </c>
      <c r="R5325" t="str">
        <f>TEXT(dDate[[#This Row],[Date]],"yyy - mm - mmm")</f>
        <v>1986 - 07 - Jul</v>
      </c>
      <c r="S5325">
        <f t="shared" si="362"/>
        <v>1986</v>
      </c>
    </row>
    <row r="5326" spans="14:19" x14ac:dyDescent="0.25">
      <c r="N5326" s="10">
        <v>31623</v>
      </c>
      <c r="O5326">
        <f t="shared" si="359"/>
        <v>30</v>
      </c>
      <c r="P5326">
        <f t="shared" si="360"/>
        <v>7</v>
      </c>
      <c r="Q5326" t="str">
        <f t="shared" si="361"/>
        <v>Jul</v>
      </c>
      <c r="R5326" t="str">
        <f>TEXT(dDate[[#This Row],[Date]],"yyy - mm - mmm")</f>
        <v>1986 - 07 - Jul</v>
      </c>
      <c r="S5326">
        <f t="shared" si="362"/>
        <v>1986</v>
      </c>
    </row>
    <row r="5327" spans="14:19" x14ac:dyDescent="0.25">
      <c r="N5327" s="10">
        <v>31624</v>
      </c>
      <c r="O5327">
        <f t="shared" si="359"/>
        <v>31</v>
      </c>
      <c r="P5327">
        <f t="shared" si="360"/>
        <v>7</v>
      </c>
      <c r="Q5327" t="str">
        <f t="shared" si="361"/>
        <v>Jul</v>
      </c>
      <c r="R5327" t="str">
        <f>TEXT(dDate[[#This Row],[Date]],"yyy - mm - mmm")</f>
        <v>1986 - 07 - Jul</v>
      </c>
      <c r="S5327">
        <f t="shared" si="362"/>
        <v>1986</v>
      </c>
    </row>
    <row r="5328" spans="14:19" x14ac:dyDescent="0.25">
      <c r="N5328" s="10">
        <v>31625</v>
      </c>
      <c r="O5328">
        <f t="shared" si="359"/>
        <v>1</v>
      </c>
      <c r="P5328">
        <f t="shared" si="360"/>
        <v>8</v>
      </c>
      <c r="Q5328" t="str">
        <f t="shared" si="361"/>
        <v>Aug</v>
      </c>
      <c r="R5328" t="str">
        <f>TEXT(dDate[[#This Row],[Date]],"yyy - mm - mmm")</f>
        <v>1986 - 08 - Aug</v>
      </c>
      <c r="S5328">
        <f t="shared" si="362"/>
        <v>1986</v>
      </c>
    </row>
    <row r="5329" spans="14:19" x14ac:dyDescent="0.25">
      <c r="N5329" s="10">
        <v>31626</v>
      </c>
      <c r="O5329">
        <f t="shared" si="359"/>
        <v>2</v>
      </c>
      <c r="P5329">
        <f t="shared" si="360"/>
        <v>8</v>
      </c>
      <c r="Q5329" t="str">
        <f t="shared" si="361"/>
        <v>Aug</v>
      </c>
      <c r="R5329" t="str">
        <f>TEXT(dDate[[#This Row],[Date]],"yyy - mm - mmm")</f>
        <v>1986 - 08 - Aug</v>
      </c>
      <c r="S5329">
        <f t="shared" si="362"/>
        <v>1986</v>
      </c>
    </row>
    <row r="5330" spans="14:19" x14ac:dyDescent="0.25">
      <c r="N5330" s="10">
        <v>31627</v>
      </c>
      <c r="O5330">
        <f t="shared" si="359"/>
        <v>3</v>
      </c>
      <c r="P5330">
        <f t="shared" si="360"/>
        <v>8</v>
      </c>
      <c r="Q5330" t="str">
        <f t="shared" si="361"/>
        <v>Aug</v>
      </c>
      <c r="R5330" t="str">
        <f>TEXT(dDate[[#This Row],[Date]],"yyy - mm - mmm")</f>
        <v>1986 - 08 - Aug</v>
      </c>
      <c r="S5330">
        <f t="shared" si="362"/>
        <v>1986</v>
      </c>
    </row>
    <row r="5331" spans="14:19" x14ac:dyDescent="0.25">
      <c r="N5331" s="10">
        <v>31628</v>
      </c>
      <c r="O5331">
        <f t="shared" si="359"/>
        <v>4</v>
      </c>
      <c r="P5331">
        <f t="shared" si="360"/>
        <v>8</v>
      </c>
      <c r="Q5331" t="str">
        <f t="shared" si="361"/>
        <v>Aug</v>
      </c>
      <c r="R5331" t="str">
        <f>TEXT(dDate[[#This Row],[Date]],"yyy - mm - mmm")</f>
        <v>1986 - 08 - Aug</v>
      </c>
      <c r="S5331">
        <f t="shared" si="362"/>
        <v>1986</v>
      </c>
    </row>
    <row r="5332" spans="14:19" x14ac:dyDescent="0.25">
      <c r="N5332" s="10">
        <v>31629</v>
      </c>
      <c r="O5332">
        <f t="shared" si="359"/>
        <v>5</v>
      </c>
      <c r="P5332">
        <f t="shared" si="360"/>
        <v>8</v>
      </c>
      <c r="Q5332" t="str">
        <f t="shared" si="361"/>
        <v>Aug</v>
      </c>
      <c r="R5332" t="str">
        <f>TEXT(dDate[[#This Row],[Date]],"yyy - mm - mmm")</f>
        <v>1986 - 08 - Aug</v>
      </c>
      <c r="S5332">
        <f t="shared" si="362"/>
        <v>1986</v>
      </c>
    </row>
    <row r="5333" spans="14:19" x14ac:dyDescent="0.25">
      <c r="N5333" s="10">
        <v>31630</v>
      </c>
      <c r="O5333">
        <f t="shared" si="359"/>
        <v>6</v>
      </c>
      <c r="P5333">
        <f t="shared" si="360"/>
        <v>8</v>
      </c>
      <c r="Q5333" t="str">
        <f t="shared" si="361"/>
        <v>Aug</v>
      </c>
      <c r="R5333" t="str">
        <f>TEXT(dDate[[#This Row],[Date]],"yyy - mm - mmm")</f>
        <v>1986 - 08 - Aug</v>
      </c>
      <c r="S5333">
        <f t="shared" si="362"/>
        <v>1986</v>
      </c>
    </row>
    <row r="5334" spans="14:19" x14ac:dyDescent="0.25">
      <c r="N5334" s="10">
        <v>31631</v>
      </c>
      <c r="O5334">
        <f t="shared" si="359"/>
        <v>7</v>
      </c>
      <c r="P5334">
        <f t="shared" si="360"/>
        <v>8</v>
      </c>
      <c r="Q5334" t="str">
        <f t="shared" si="361"/>
        <v>Aug</v>
      </c>
      <c r="R5334" t="str">
        <f>TEXT(dDate[[#This Row],[Date]],"yyy - mm - mmm")</f>
        <v>1986 - 08 - Aug</v>
      </c>
      <c r="S5334">
        <f t="shared" si="362"/>
        <v>1986</v>
      </c>
    </row>
    <row r="5335" spans="14:19" x14ac:dyDescent="0.25">
      <c r="N5335" s="10">
        <v>31632</v>
      </c>
      <c r="O5335">
        <f t="shared" si="359"/>
        <v>8</v>
      </c>
      <c r="P5335">
        <f t="shared" si="360"/>
        <v>8</v>
      </c>
      <c r="Q5335" t="str">
        <f t="shared" si="361"/>
        <v>Aug</v>
      </c>
      <c r="R5335" t="str">
        <f>TEXT(dDate[[#This Row],[Date]],"yyy - mm - mmm")</f>
        <v>1986 - 08 - Aug</v>
      </c>
      <c r="S5335">
        <f t="shared" si="362"/>
        <v>1986</v>
      </c>
    </row>
    <row r="5336" spans="14:19" x14ac:dyDescent="0.25">
      <c r="N5336" s="10">
        <v>31633</v>
      </c>
      <c r="O5336">
        <f t="shared" si="359"/>
        <v>9</v>
      </c>
      <c r="P5336">
        <f t="shared" si="360"/>
        <v>8</v>
      </c>
      <c r="Q5336" t="str">
        <f t="shared" si="361"/>
        <v>Aug</v>
      </c>
      <c r="R5336" t="str">
        <f>TEXT(dDate[[#This Row],[Date]],"yyy - mm - mmm")</f>
        <v>1986 - 08 - Aug</v>
      </c>
      <c r="S5336">
        <f t="shared" si="362"/>
        <v>1986</v>
      </c>
    </row>
    <row r="5337" spans="14:19" x14ac:dyDescent="0.25">
      <c r="N5337" s="10">
        <v>31634</v>
      </c>
      <c r="O5337">
        <f t="shared" si="359"/>
        <v>10</v>
      </c>
      <c r="P5337">
        <f t="shared" si="360"/>
        <v>8</v>
      </c>
      <c r="Q5337" t="str">
        <f t="shared" si="361"/>
        <v>Aug</v>
      </c>
      <c r="R5337" t="str">
        <f>TEXT(dDate[[#This Row],[Date]],"yyy - mm - mmm")</f>
        <v>1986 - 08 - Aug</v>
      </c>
      <c r="S5337">
        <f t="shared" si="362"/>
        <v>1986</v>
      </c>
    </row>
    <row r="5338" spans="14:19" x14ac:dyDescent="0.25">
      <c r="N5338" s="10">
        <v>31635</v>
      </c>
      <c r="O5338">
        <f t="shared" si="359"/>
        <v>11</v>
      </c>
      <c r="P5338">
        <f t="shared" si="360"/>
        <v>8</v>
      </c>
      <c r="Q5338" t="str">
        <f t="shared" si="361"/>
        <v>Aug</v>
      </c>
      <c r="R5338" t="str">
        <f>TEXT(dDate[[#This Row],[Date]],"yyy - mm - mmm")</f>
        <v>1986 - 08 - Aug</v>
      </c>
      <c r="S5338">
        <f t="shared" si="362"/>
        <v>1986</v>
      </c>
    </row>
    <row r="5339" spans="14:19" x14ac:dyDescent="0.25">
      <c r="N5339" s="10">
        <v>31636</v>
      </c>
      <c r="O5339">
        <f t="shared" si="359"/>
        <v>12</v>
      </c>
      <c r="P5339">
        <f t="shared" si="360"/>
        <v>8</v>
      </c>
      <c r="Q5339" t="str">
        <f t="shared" si="361"/>
        <v>Aug</v>
      </c>
      <c r="R5339" t="str">
        <f>TEXT(dDate[[#This Row],[Date]],"yyy - mm - mmm")</f>
        <v>1986 - 08 - Aug</v>
      </c>
      <c r="S5339">
        <f t="shared" si="362"/>
        <v>1986</v>
      </c>
    </row>
    <row r="5340" spans="14:19" x14ac:dyDescent="0.25">
      <c r="N5340" s="10">
        <v>31637</v>
      </c>
      <c r="O5340">
        <f t="shared" si="359"/>
        <v>13</v>
      </c>
      <c r="P5340">
        <f t="shared" si="360"/>
        <v>8</v>
      </c>
      <c r="Q5340" t="str">
        <f t="shared" si="361"/>
        <v>Aug</v>
      </c>
      <c r="R5340" t="str">
        <f>TEXT(dDate[[#This Row],[Date]],"yyy - mm - mmm")</f>
        <v>1986 - 08 - Aug</v>
      </c>
      <c r="S5340">
        <f t="shared" si="362"/>
        <v>1986</v>
      </c>
    </row>
    <row r="5341" spans="14:19" x14ac:dyDescent="0.25">
      <c r="N5341" s="10">
        <v>31638</v>
      </c>
      <c r="O5341">
        <f t="shared" si="359"/>
        <v>14</v>
      </c>
      <c r="P5341">
        <f t="shared" si="360"/>
        <v>8</v>
      </c>
      <c r="Q5341" t="str">
        <f t="shared" si="361"/>
        <v>Aug</v>
      </c>
      <c r="R5341" t="str">
        <f>TEXT(dDate[[#This Row],[Date]],"yyy - mm - mmm")</f>
        <v>1986 - 08 - Aug</v>
      </c>
      <c r="S5341">
        <f t="shared" si="362"/>
        <v>1986</v>
      </c>
    </row>
    <row r="5342" spans="14:19" x14ac:dyDescent="0.25">
      <c r="N5342" s="10">
        <v>31639</v>
      </c>
      <c r="O5342">
        <f t="shared" si="359"/>
        <v>15</v>
      </c>
      <c r="P5342">
        <f t="shared" si="360"/>
        <v>8</v>
      </c>
      <c r="Q5342" t="str">
        <f t="shared" si="361"/>
        <v>Aug</v>
      </c>
      <c r="R5342" t="str">
        <f>TEXT(dDate[[#This Row],[Date]],"yyy - mm - mmm")</f>
        <v>1986 - 08 - Aug</v>
      </c>
      <c r="S5342">
        <f t="shared" si="362"/>
        <v>1986</v>
      </c>
    </row>
    <row r="5343" spans="14:19" x14ac:dyDescent="0.25">
      <c r="N5343" s="10">
        <v>31640</v>
      </c>
      <c r="O5343">
        <f t="shared" si="359"/>
        <v>16</v>
      </c>
      <c r="P5343">
        <f t="shared" si="360"/>
        <v>8</v>
      </c>
      <c r="Q5343" t="str">
        <f t="shared" si="361"/>
        <v>Aug</v>
      </c>
      <c r="R5343" t="str">
        <f>TEXT(dDate[[#This Row],[Date]],"yyy - mm - mmm")</f>
        <v>1986 - 08 - Aug</v>
      </c>
      <c r="S5343">
        <f t="shared" si="362"/>
        <v>1986</v>
      </c>
    </row>
    <row r="5344" spans="14:19" x14ac:dyDescent="0.25">
      <c r="N5344" s="10">
        <v>31641</v>
      </c>
      <c r="O5344">
        <f t="shared" si="359"/>
        <v>17</v>
      </c>
      <c r="P5344">
        <f t="shared" si="360"/>
        <v>8</v>
      </c>
      <c r="Q5344" t="str">
        <f t="shared" si="361"/>
        <v>Aug</v>
      </c>
      <c r="R5344" t="str">
        <f>TEXT(dDate[[#This Row],[Date]],"yyy - mm - mmm")</f>
        <v>1986 - 08 - Aug</v>
      </c>
      <c r="S5344">
        <f t="shared" si="362"/>
        <v>1986</v>
      </c>
    </row>
    <row r="5345" spans="14:19" x14ac:dyDescent="0.25">
      <c r="N5345" s="10">
        <v>31642</v>
      </c>
      <c r="O5345">
        <f t="shared" si="359"/>
        <v>18</v>
      </c>
      <c r="P5345">
        <f t="shared" si="360"/>
        <v>8</v>
      </c>
      <c r="Q5345" t="str">
        <f t="shared" si="361"/>
        <v>Aug</v>
      </c>
      <c r="R5345" t="str">
        <f>TEXT(dDate[[#This Row],[Date]],"yyy - mm - mmm")</f>
        <v>1986 - 08 - Aug</v>
      </c>
      <c r="S5345">
        <f t="shared" si="362"/>
        <v>1986</v>
      </c>
    </row>
    <row r="5346" spans="14:19" x14ac:dyDescent="0.25">
      <c r="N5346" s="10">
        <v>31643</v>
      </c>
      <c r="O5346">
        <f t="shared" si="359"/>
        <v>19</v>
      </c>
      <c r="P5346">
        <f t="shared" si="360"/>
        <v>8</v>
      </c>
      <c r="Q5346" t="str">
        <f t="shared" si="361"/>
        <v>Aug</v>
      </c>
      <c r="R5346" t="str">
        <f>TEXT(dDate[[#This Row],[Date]],"yyy - mm - mmm")</f>
        <v>1986 - 08 - Aug</v>
      </c>
      <c r="S5346">
        <f t="shared" si="362"/>
        <v>1986</v>
      </c>
    </row>
    <row r="5347" spans="14:19" x14ac:dyDescent="0.25">
      <c r="N5347" s="10">
        <v>31644</v>
      </c>
      <c r="O5347">
        <f t="shared" si="359"/>
        <v>20</v>
      </c>
      <c r="P5347">
        <f t="shared" si="360"/>
        <v>8</v>
      </c>
      <c r="Q5347" t="str">
        <f t="shared" si="361"/>
        <v>Aug</v>
      </c>
      <c r="R5347" t="str">
        <f>TEXT(dDate[[#This Row],[Date]],"yyy - mm - mmm")</f>
        <v>1986 - 08 - Aug</v>
      </c>
      <c r="S5347">
        <f t="shared" si="362"/>
        <v>1986</v>
      </c>
    </row>
    <row r="5348" spans="14:19" x14ac:dyDescent="0.25">
      <c r="N5348" s="10">
        <v>31645</v>
      </c>
      <c r="O5348">
        <f t="shared" si="359"/>
        <v>21</v>
      </c>
      <c r="P5348">
        <f t="shared" si="360"/>
        <v>8</v>
      </c>
      <c r="Q5348" t="str">
        <f t="shared" si="361"/>
        <v>Aug</v>
      </c>
      <c r="R5348" t="str">
        <f>TEXT(dDate[[#This Row],[Date]],"yyy - mm - mmm")</f>
        <v>1986 - 08 - Aug</v>
      </c>
      <c r="S5348">
        <f t="shared" si="362"/>
        <v>1986</v>
      </c>
    </row>
    <row r="5349" spans="14:19" x14ac:dyDescent="0.25">
      <c r="N5349" s="10">
        <v>31646</v>
      </c>
      <c r="O5349">
        <f t="shared" si="359"/>
        <v>22</v>
      </c>
      <c r="P5349">
        <f t="shared" si="360"/>
        <v>8</v>
      </c>
      <c r="Q5349" t="str">
        <f t="shared" si="361"/>
        <v>Aug</v>
      </c>
      <c r="R5349" t="str">
        <f>TEXT(dDate[[#This Row],[Date]],"yyy - mm - mmm")</f>
        <v>1986 - 08 - Aug</v>
      </c>
      <c r="S5349">
        <f t="shared" si="362"/>
        <v>1986</v>
      </c>
    </row>
    <row r="5350" spans="14:19" x14ac:dyDescent="0.25">
      <c r="N5350" s="10">
        <v>31647</v>
      </c>
      <c r="O5350">
        <f t="shared" si="359"/>
        <v>23</v>
      </c>
      <c r="P5350">
        <f t="shared" si="360"/>
        <v>8</v>
      </c>
      <c r="Q5350" t="str">
        <f t="shared" si="361"/>
        <v>Aug</v>
      </c>
      <c r="R5350" t="str">
        <f>TEXT(dDate[[#This Row],[Date]],"yyy - mm - mmm")</f>
        <v>1986 - 08 - Aug</v>
      </c>
      <c r="S5350">
        <f t="shared" si="362"/>
        <v>1986</v>
      </c>
    </row>
    <row r="5351" spans="14:19" x14ac:dyDescent="0.25">
      <c r="N5351" s="10">
        <v>31648</v>
      </c>
      <c r="O5351">
        <f t="shared" si="359"/>
        <v>24</v>
      </c>
      <c r="P5351">
        <f t="shared" si="360"/>
        <v>8</v>
      </c>
      <c r="Q5351" t="str">
        <f t="shared" si="361"/>
        <v>Aug</v>
      </c>
      <c r="R5351" t="str">
        <f>TEXT(dDate[[#This Row],[Date]],"yyy - mm - mmm")</f>
        <v>1986 - 08 - Aug</v>
      </c>
      <c r="S5351">
        <f t="shared" si="362"/>
        <v>1986</v>
      </c>
    </row>
    <row r="5352" spans="14:19" x14ac:dyDescent="0.25">
      <c r="N5352" s="10">
        <v>31649</v>
      </c>
      <c r="O5352">
        <f t="shared" si="359"/>
        <v>25</v>
      </c>
      <c r="P5352">
        <f t="shared" si="360"/>
        <v>8</v>
      </c>
      <c r="Q5352" t="str">
        <f t="shared" si="361"/>
        <v>Aug</v>
      </c>
      <c r="R5352" t="str">
        <f>TEXT(dDate[[#This Row],[Date]],"yyy - mm - mmm")</f>
        <v>1986 - 08 - Aug</v>
      </c>
      <c r="S5352">
        <f t="shared" si="362"/>
        <v>1986</v>
      </c>
    </row>
    <row r="5353" spans="14:19" x14ac:dyDescent="0.25">
      <c r="N5353" s="10">
        <v>31650</v>
      </c>
      <c r="O5353">
        <f t="shared" si="359"/>
        <v>26</v>
      </c>
      <c r="P5353">
        <f t="shared" si="360"/>
        <v>8</v>
      </c>
      <c r="Q5353" t="str">
        <f t="shared" si="361"/>
        <v>Aug</v>
      </c>
      <c r="R5353" t="str">
        <f>TEXT(dDate[[#This Row],[Date]],"yyy - mm - mmm")</f>
        <v>1986 - 08 - Aug</v>
      </c>
      <c r="S5353">
        <f t="shared" si="362"/>
        <v>1986</v>
      </c>
    </row>
    <row r="5354" spans="14:19" x14ac:dyDescent="0.25">
      <c r="N5354" s="10">
        <v>31651</v>
      </c>
      <c r="O5354">
        <f t="shared" si="359"/>
        <v>27</v>
      </c>
      <c r="P5354">
        <f t="shared" si="360"/>
        <v>8</v>
      </c>
      <c r="Q5354" t="str">
        <f t="shared" si="361"/>
        <v>Aug</v>
      </c>
      <c r="R5354" t="str">
        <f>TEXT(dDate[[#This Row],[Date]],"yyy - mm - mmm")</f>
        <v>1986 - 08 - Aug</v>
      </c>
      <c r="S5354">
        <f t="shared" si="362"/>
        <v>1986</v>
      </c>
    </row>
    <row r="5355" spans="14:19" x14ac:dyDescent="0.25">
      <c r="N5355" s="10">
        <v>31652</v>
      </c>
      <c r="O5355">
        <f t="shared" si="359"/>
        <v>28</v>
      </c>
      <c r="P5355">
        <f t="shared" si="360"/>
        <v>8</v>
      </c>
      <c r="Q5355" t="str">
        <f t="shared" si="361"/>
        <v>Aug</v>
      </c>
      <c r="R5355" t="str">
        <f>TEXT(dDate[[#This Row],[Date]],"yyy - mm - mmm")</f>
        <v>1986 - 08 - Aug</v>
      </c>
      <c r="S5355">
        <f t="shared" si="362"/>
        <v>1986</v>
      </c>
    </row>
    <row r="5356" spans="14:19" x14ac:dyDescent="0.25">
      <c r="N5356" s="10">
        <v>31653</v>
      </c>
      <c r="O5356">
        <f t="shared" si="359"/>
        <v>29</v>
      </c>
      <c r="P5356">
        <f t="shared" si="360"/>
        <v>8</v>
      </c>
      <c r="Q5356" t="str">
        <f t="shared" si="361"/>
        <v>Aug</v>
      </c>
      <c r="R5356" t="str">
        <f>TEXT(dDate[[#This Row],[Date]],"yyy - mm - mmm")</f>
        <v>1986 - 08 - Aug</v>
      </c>
      <c r="S5356">
        <f t="shared" si="362"/>
        <v>1986</v>
      </c>
    </row>
    <row r="5357" spans="14:19" x14ac:dyDescent="0.25">
      <c r="N5357" s="10">
        <v>31654</v>
      </c>
      <c r="O5357">
        <f t="shared" si="359"/>
        <v>30</v>
      </c>
      <c r="P5357">
        <f t="shared" si="360"/>
        <v>8</v>
      </c>
      <c r="Q5357" t="str">
        <f t="shared" si="361"/>
        <v>Aug</v>
      </c>
      <c r="R5357" t="str">
        <f>TEXT(dDate[[#This Row],[Date]],"yyy - mm - mmm")</f>
        <v>1986 - 08 - Aug</v>
      </c>
      <c r="S5357">
        <f t="shared" si="362"/>
        <v>1986</v>
      </c>
    </row>
    <row r="5358" spans="14:19" x14ac:dyDescent="0.25">
      <c r="N5358" s="10">
        <v>31655</v>
      </c>
      <c r="O5358">
        <f t="shared" si="359"/>
        <v>31</v>
      </c>
      <c r="P5358">
        <f t="shared" si="360"/>
        <v>8</v>
      </c>
      <c r="Q5358" t="str">
        <f t="shared" si="361"/>
        <v>Aug</v>
      </c>
      <c r="R5358" t="str">
        <f>TEXT(dDate[[#This Row],[Date]],"yyy - mm - mmm")</f>
        <v>1986 - 08 - Aug</v>
      </c>
      <c r="S5358">
        <f t="shared" si="362"/>
        <v>1986</v>
      </c>
    </row>
    <row r="5359" spans="14:19" x14ac:dyDescent="0.25">
      <c r="N5359" s="10">
        <v>31656</v>
      </c>
      <c r="O5359">
        <f t="shared" si="359"/>
        <v>1</v>
      </c>
      <c r="P5359">
        <f t="shared" si="360"/>
        <v>9</v>
      </c>
      <c r="Q5359" t="str">
        <f t="shared" si="361"/>
        <v>Sep</v>
      </c>
      <c r="R5359" t="str">
        <f>TEXT(dDate[[#This Row],[Date]],"yyy - mm - mmm")</f>
        <v>1986 - 09 - Sep</v>
      </c>
      <c r="S5359">
        <f t="shared" si="362"/>
        <v>1986</v>
      </c>
    </row>
    <row r="5360" spans="14:19" x14ac:dyDescent="0.25">
      <c r="N5360" s="10">
        <v>31657</v>
      </c>
      <c r="O5360">
        <f t="shared" si="359"/>
        <v>2</v>
      </c>
      <c r="P5360">
        <f t="shared" si="360"/>
        <v>9</v>
      </c>
      <c r="Q5360" t="str">
        <f t="shared" si="361"/>
        <v>Sep</v>
      </c>
      <c r="R5360" t="str">
        <f>TEXT(dDate[[#This Row],[Date]],"yyy - mm - mmm")</f>
        <v>1986 - 09 - Sep</v>
      </c>
      <c r="S5360">
        <f t="shared" si="362"/>
        <v>1986</v>
      </c>
    </row>
    <row r="5361" spans="14:19" x14ac:dyDescent="0.25">
      <c r="N5361" s="10">
        <v>31658</v>
      </c>
      <c r="O5361">
        <f t="shared" si="359"/>
        <v>3</v>
      </c>
      <c r="P5361">
        <f t="shared" si="360"/>
        <v>9</v>
      </c>
      <c r="Q5361" t="str">
        <f t="shared" si="361"/>
        <v>Sep</v>
      </c>
      <c r="R5361" t="str">
        <f>TEXT(dDate[[#This Row],[Date]],"yyy - mm - mmm")</f>
        <v>1986 - 09 - Sep</v>
      </c>
      <c r="S5361">
        <f t="shared" si="362"/>
        <v>1986</v>
      </c>
    </row>
    <row r="5362" spans="14:19" x14ac:dyDescent="0.25">
      <c r="N5362" s="10">
        <v>31659</v>
      </c>
      <c r="O5362">
        <f t="shared" si="359"/>
        <v>4</v>
      </c>
      <c r="P5362">
        <f t="shared" si="360"/>
        <v>9</v>
      </c>
      <c r="Q5362" t="str">
        <f t="shared" si="361"/>
        <v>Sep</v>
      </c>
      <c r="R5362" t="str">
        <f>TEXT(dDate[[#This Row],[Date]],"yyy - mm - mmm")</f>
        <v>1986 - 09 - Sep</v>
      </c>
      <c r="S5362">
        <f t="shared" si="362"/>
        <v>1986</v>
      </c>
    </row>
    <row r="5363" spans="14:19" x14ac:dyDescent="0.25">
      <c r="N5363" s="10">
        <v>31660</v>
      </c>
      <c r="O5363">
        <f t="shared" si="359"/>
        <v>5</v>
      </c>
      <c r="P5363">
        <f t="shared" si="360"/>
        <v>9</v>
      </c>
      <c r="Q5363" t="str">
        <f t="shared" si="361"/>
        <v>Sep</v>
      </c>
      <c r="R5363" t="str">
        <f>TEXT(dDate[[#This Row],[Date]],"yyy - mm - mmm")</f>
        <v>1986 - 09 - Sep</v>
      </c>
      <c r="S5363">
        <f t="shared" si="362"/>
        <v>1986</v>
      </c>
    </row>
    <row r="5364" spans="14:19" x14ac:dyDescent="0.25">
      <c r="N5364" s="10">
        <v>31661</v>
      </c>
      <c r="O5364">
        <f t="shared" si="359"/>
        <v>6</v>
      </c>
      <c r="P5364">
        <f t="shared" si="360"/>
        <v>9</v>
      </c>
      <c r="Q5364" t="str">
        <f t="shared" si="361"/>
        <v>Sep</v>
      </c>
      <c r="R5364" t="str">
        <f>TEXT(dDate[[#This Row],[Date]],"yyy - mm - mmm")</f>
        <v>1986 - 09 - Sep</v>
      </c>
      <c r="S5364">
        <f t="shared" si="362"/>
        <v>1986</v>
      </c>
    </row>
    <row r="5365" spans="14:19" x14ac:dyDescent="0.25">
      <c r="N5365" s="10">
        <v>31662</v>
      </c>
      <c r="O5365">
        <f t="shared" si="359"/>
        <v>7</v>
      </c>
      <c r="P5365">
        <f t="shared" si="360"/>
        <v>9</v>
      </c>
      <c r="Q5365" t="str">
        <f t="shared" si="361"/>
        <v>Sep</v>
      </c>
      <c r="R5365" t="str">
        <f>TEXT(dDate[[#This Row],[Date]],"yyy - mm - mmm")</f>
        <v>1986 - 09 - Sep</v>
      </c>
      <c r="S5365">
        <f t="shared" si="362"/>
        <v>1986</v>
      </c>
    </row>
    <row r="5366" spans="14:19" x14ac:dyDescent="0.25">
      <c r="N5366" s="10">
        <v>31663</v>
      </c>
      <c r="O5366">
        <f t="shared" si="359"/>
        <v>8</v>
      </c>
      <c r="P5366">
        <f t="shared" si="360"/>
        <v>9</v>
      </c>
      <c r="Q5366" t="str">
        <f t="shared" si="361"/>
        <v>Sep</v>
      </c>
      <c r="R5366" t="str">
        <f>TEXT(dDate[[#This Row],[Date]],"yyy - mm - mmm")</f>
        <v>1986 - 09 - Sep</v>
      </c>
      <c r="S5366">
        <f t="shared" si="362"/>
        <v>1986</v>
      </c>
    </row>
    <row r="5367" spans="14:19" x14ac:dyDescent="0.25">
      <c r="N5367" s="10">
        <v>31664</v>
      </c>
      <c r="O5367">
        <f t="shared" si="359"/>
        <v>9</v>
      </c>
      <c r="P5367">
        <f t="shared" si="360"/>
        <v>9</v>
      </c>
      <c r="Q5367" t="str">
        <f t="shared" si="361"/>
        <v>Sep</v>
      </c>
      <c r="R5367" t="str">
        <f>TEXT(dDate[[#This Row],[Date]],"yyy - mm - mmm")</f>
        <v>1986 - 09 - Sep</v>
      </c>
      <c r="S5367">
        <f t="shared" si="362"/>
        <v>1986</v>
      </c>
    </row>
    <row r="5368" spans="14:19" x14ac:dyDescent="0.25">
      <c r="N5368" s="10">
        <v>31665</v>
      </c>
      <c r="O5368">
        <f t="shared" si="359"/>
        <v>10</v>
      </c>
      <c r="P5368">
        <f t="shared" si="360"/>
        <v>9</v>
      </c>
      <c r="Q5368" t="str">
        <f t="shared" si="361"/>
        <v>Sep</v>
      </c>
      <c r="R5368" t="str">
        <f>TEXT(dDate[[#This Row],[Date]],"yyy - mm - mmm")</f>
        <v>1986 - 09 - Sep</v>
      </c>
      <c r="S5368">
        <f t="shared" si="362"/>
        <v>1986</v>
      </c>
    </row>
    <row r="5369" spans="14:19" x14ac:dyDescent="0.25">
      <c r="N5369" s="10">
        <v>31666</v>
      </c>
      <c r="O5369">
        <f t="shared" si="359"/>
        <v>11</v>
      </c>
      <c r="P5369">
        <f t="shared" si="360"/>
        <v>9</v>
      </c>
      <c r="Q5369" t="str">
        <f t="shared" si="361"/>
        <v>Sep</v>
      </c>
      <c r="R5369" t="str">
        <f>TEXT(dDate[[#This Row],[Date]],"yyy - mm - mmm")</f>
        <v>1986 - 09 - Sep</v>
      </c>
      <c r="S5369">
        <f t="shared" si="362"/>
        <v>1986</v>
      </c>
    </row>
    <row r="5370" spans="14:19" x14ac:dyDescent="0.25">
      <c r="N5370" s="10">
        <v>31667</v>
      </c>
      <c r="O5370">
        <f t="shared" si="359"/>
        <v>12</v>
      </c>
      <c r="P5370">
        <f t="shared" si="360"/>
        <v>9</v>
      </c>
      <c r="Q5370" t="str">
        <f t="shared" si="361"/>
        <v>Sep</v>
      </c>
      <c r="R5370" t="str">
        <f>TEXT(dDate[[#This Row],[Date]],"yyy - mm - mmm")</f>
        <v>1986 - 09 - Sep</v>
      </c>
      <c r="S5370">
        <f t="shared" si="362"/>
        <v>1986</v>
      </c>
    </row>
    <row r="5371" spans="14:19" x14ac:dyDescent="0.25">
      <c r="N5371" s="10">
        <v>31668</v>
      </c>
      <c r="O5371">
        <f t="shared" si="359"/>
        <v>13</v>
      </c>
      <c r="P5371">
        <f t="shared" si="360"/>
        <v>9</v>
      </c>
      <c r="Q5371" t="str">
        <f t="shared" si="361"/>
        <v>Sep</v>
      </c>
      <c r="R5371" t="str">
        <f>TEXT(dDate[[#This Row],[Date]],"yyy - mm - mmm")</f>
        <v>1986 - 09 - Sep</v>
      </c>
      <c r="S5371">
        <f t="shared" si="362"/>
        <v>1986</v>
      </c>
    </row>
    <row r="5372" spans="14:19" x14ac:dyDescent="0.25">
      <c r="N5372" s="10">
        <v>31669</v>
      </c>
      <c r="O5372">
        <f t="shared" si="359"/>
        <v>14</v>
      </c>
      <c r="P5372">
        <f t="shared" si="360"/>
        <v>9</v>
      </c>
      <c r="Q5372" t="str">
        <f t="shared" si="361"/>
        <v>Sep</v>
      </c>
      <c r="R5372" t="str">
        <f>TEXT(dDate[[#This Row],[Date]],"yyy - mm - mmm")</f>
        <v>1986 - 09 - Sep</v>
      </c>
      <c r="S5372">
        <f t="shared" si="362"/>
        <v>1986</v>
      </c>
    </row>
    <row r="5373" spans="14:19" x14ac:dyDescent="0.25">
      <c r="N5373" s="10">
        <v>31670</v>
      </c>
      <c r="O5373">
        <f t="shared" si="359"/>
        <v>15</v>
      </c>
      <c r="P5373">
        <f t="shared" si="360"/>
        <v>9</v>
      </c>
      <c r="Q5373" t="str">
        <f t="shared" si="361"/>
        <v>Sep</v>
      </c>
      <c r="R5373" t="str">
        <f>TEXT(dDate[[#This Row],[Date]],"yyy - mm - mmm")</f>
        <v>1986 - 09 - Sep</v>
      </c>
      <c r="S5373">
        <f t="shared" si="362"/>
        <v>1986</v>
      </c>
    </row>
    <row r="5374" spans="14:19" x14ac:dyDescent="0.25">
      <c r="N5374" s="10">
        <v>31671</v>
      </c>
      <c r="O5374">
        <f t="shared" si="359"/>
        <v>16</v>
      </c>
      <c r="P5374">
        <f t="shared" si="360"/>
        <v>9</v>
      </c>
      <c r="Q5374" t="str">
        <f t="shared" si="361"/>
        <v>Sep</v>
      </c>
      <c r="R5374" t="str">
        <f>TEXT(dDate[[#This Row],[Date]],"yyy - mm - mmm")</f>
        <v>1986 - 09 - Sep</v>
      </c>
      <c r="S5374">
        <f t="shared" si="362"/>
        <v>1986</v>
      </c>
    </row>
    <row r="5375" spans="14:19" x14ac:dyDescent="0.25">
      <c r="N5375" s="10">
        <v>31672</v>
      </c>
      <c r="O5375">
        <f t="shared" si="359"/>
        <v>17</v>
      </c>
      <c r="P5375">
        <f t="shared" si="360"/>
        <v>9</v>
      </c>
      <c r="Q5375" t="str">
        <f t="shared" si="361"/>
        <v>Sep</v>
      </c>
      <c r="R5375" t="str">
        <f>TEXT(dDate[[#This Row],[Date]],"yyy - mm - mmm")</f>
        <v>1986 - 09 - Sep</v>
      </c>
      <c r="S5375">
        <f t="shared" si="362"/>
        <v>1986</v>
      </c>
    </row>
    <row r="5376" spans="14:19" x14ac:dyDescent="0.25">
      <c r="N5376" s="10">
        <v>31673</v>
      </c>
      <c r="O5376">
        <f t="shared" si="359"/>
        <v>18</v>
      </c>
      <c r="P5376">
        <f t="shared" si="360"/>
        <v>9</v>
      </c>
      <c r="Q5376" t="str">
        <f t="shared" si="361"/>
        <v>Sep</v>
      </c>
      <c r="R5376" t="str">
        <f>TEXT(dDate[[#This Row],[Date]],"yyy - mm - mmm")</f>
        <v>1986 - 09 - Sep</v>
      </c>
      <c r="S5376">
        <f t="shared" si="362"/>
        <v>1986</v>
      </c>
    </row>
    <row r="5377" spans="14:19" x14ac:dyDescent="0.25">
      <c r="N5377" s="10">
        <v>31674</v>
      </c>
      <c r="O5377">
        <f t="shared" si="359"/>
        <v>19</v>
      </c>
      <c r="P5377">
        <f t="shared" si="360"/>
        <v>9</v>
      </c>
      <c r="Q5377" t="str">
        <f t="shared" si="361"/>
        <v>Sep</v>
      </c>
      <c r="R5377" t="str">
        <f>TEXT(dDate[[#This Row],[Date]],"yyy - mm - mmm")</f>
        <v>1986 - 09 - Sep</v>
      </c>
      <c r="S5377">
        <f t="shared" si="362"/>
        <v>1986</v>
      </c>
    </row>
    <row r="5378" spans="14:19" x14ac:dyDescent="0.25">
      <c r="N5378" s="10">
        <v>31675</v>
      </c>
      <c r="O5378">
        <f t="shared" si="359"/>
        <v>20</v>
      </c>
      <c r="P5378">
        <f t="shared" si="360"/>
        <v>9</v>
      </c>
      <c r="Q5378" t="str">
        <f t="shared" si="361"/>
        <v>Sep</v>
      </c>
      <c r="R5378" t="str">
        <f>TEXT(dDate[[#This Row],[Date]],"yyy - mm - mmm")</f>
        <v>1986 - 09 - Sep</v>
      </c>
      <c r="S5378">
        <f t="shared" si="362"/>
        <v>1986</v>
      </c>
    </row>
    <row r="5379" spans="14:19" x14ac:dyDescent="0.25">
      <c r="N5379" s="10">
        <v>31676</v>
      </c>
      <c r="O5379">
        <f t="shared" ref="O5379:O5442" si="363">DAY(N5379)</f>
        <v>21</v>
      </c>
      <c r="P5379">
        <f t="shared" ref="P5379:P5442" si="364">MONTH(N5379)</f>
        <v>9</v>
      </c>
      <c r="Q5379" t="str">
        <f t="shared" ref="Q5379:Q5442" si="365">TEXT(N5379,"mmm")</f>
        <v>Sep</v>
      </c>
      <c r="R5379" t="str">
        <f>TEXT(dDate[[#This Row],[Date]],"yyy - mm - mmm")</f>
        <v>1986 - 09 - Sep</v>
      </c>
      <c r="S5379">
        <f t="shared" ref="S5379:S5442" si="366">YEAR(N5379)</f>
        <v>1986</v>
      </c>
    </row>
    <row r="5380" spans="14:19" x14ac:dyDescent="0.25">
      <c r="N5380" s="10">
        <v>31677</v>
      </c>
      <c r="O5380">
        <f t="shared" si="363"/>
        <v>22</v>
      </c>
      <c r="P5380">
        <f t="shared" si="364"/>
        <v>9</v>
      </c>
      <c r="Q5380" t="str">
        <f t="shared" si="365"/>
        <v>Sep</v>
      </c>
      <c r="R5380" t="str">
        <f>TEXT(dDate[[#This Row],[Date]],"yyy - mm - mmm")</f>
        <v>1986 - 09 - Sep</v>
      </c>
      <c r="S5380">
        <f t="shared" si="366"/>
        <v>1986</v>
      </c>
    </row>
    <row r="5381" spans="14:19" x14ac:dyDescent="0.25">
      <c r="N5381" s="10">
        <v>31678</v>
      </c>
      <c r="O5381">
        <f t="shared" si="363"/>
        <v>23</v>
      </c>
      <c r="P5381">
        <f t="shared" si="364"/>
        <v>9</v>
      </c>
      <c r="Q5381" t="str">
        <f t="shared" si="365"/>
        <v>Sep</v>
      </c>
      <c r="R5381" t="str">
        <f>TEXT(dDate[[#This Row],[Date]],"yyy - mm - mmm")</f>
        <v>1986 - 09 - Sep</v>
      </c>
      <c r="S5381">
        <f t="shared" si="366"/>
        <v>1986</v>
      </c>
    </row>
    <row r="5382" spans="14:19" x14ac:dyDescent="0.25">
      <c r="N5382" s="10">
        <v>31679</v>
      </c>
      <c r="O5382">
        <f t="shared" si="363"/>
        <v>24</v>
      </c>
      <c r="P5382">
        <f t="shared" si="364"/>
        <v>9</v>
      </c>
      <c r="Q5382" t="str">
        <f t="shared" si="365"/>
        <v>Sep</v>
      </c>
      <c r="R5382" t="str">
        <f>TEXT(dDate[[#This Row],[Date]],"yyy - mm - mmm")</f>
        <v>1986 - 09 - Sep</v>
      </c>
      <c r="S5382">
        <f t="shared" si="366"/>
        <v>1986</v>
      </c>
    </row>
    <row r="5383" spans="14:19" x14ac:dyDescent="0.25">
      <c r="N5383" s="10">
        <v>31680</v>
      </c>
      <c r="O5383">
        <f t="shared" si="363"/>
        <v>25</v>
      </c>
      <c r="P5383">
        <f t="shared" si="364"/>
        <v>9</v>
      </c>
      <c r="Q5383" t="str">
        <f t="shared" si="365"/>
        <v>Sep</v>
      </c>
      <c r="R5383" t="str">
        <f>TEXT(dDate[[#This Row],[Date]],"yyy - mm - mmm")</f>
        <v>1986 - 09 - Sep</v>
      </c>
      <c r="S5383">
        <f t="shared" si="366"/>
        <v>1986</v>
      </c>
    </row>
    <row r="5384" spans="14:19" x14ac:dyDescent="0.25">
      <c r="N5384" s="10">
        <v>31681</v>
      </c>
      <c r="O5384">
        <f t="shared" si="363"/>
        <v>26</v>
      </c>
      <c r="P5384">
        <f t="shared" si="364"/>
        <v>9</v>
      </c>
      <c r="Q5384" t="str">
        <f t="shared" si="365"/>
        <v>Sep</v>
      </c>
      <c r="R5384" t="str">
        <f>TEXT(dDate[[#This Row],[Date]],"yyy - mm - mmm")</f>
        <v>1986 - 09 - Sep</v>
      </c>
      <c r="S5384">
        <f t="shared" si="366"/>
        <v>1986</v>
      </c>
    </row>
    <row r="5385" spans="14:19" x14ac:dyDescent="0.25">
      <c r="N5385" s="10">
        <v>31682</v>
      </c>
      <c r="O5385">
        <f t="shared" si="363"/>
        <v>27</v>
      </c>
      <c r="P5385">
        <f t="shared" si="364"/>
        <v>9</v>
      </c>
      <c r="Q5385" t="str">
        <f t="shared" si="365"/>
        <v>Sep</v>
      </c>
      <c r="R5385" t="str">
        <f>TEXT(dDate[[#This Row],[Date]],"yyy - mm - mmm")</f>
        <v>1986 - 09 - Sep</v>
      </c>
      <c r="S5385">
        <f t="shared" si="366"/>
        <v>1986</v>
      </c>
    </row>
    <row r="5386" spans="14:19" x14ac:dyDescent="0.25">
      <c r="N5386" s="10">
        <v>31683</v>
      </c>
      <c r="O5386">
        <f t="shared" si="363"/>
        <v>28</v>
      </c>
      <c r="P5386">
        <f t="shared" si="364"/>
        <v>9</v>
      </c>
      <c r="Q5386" t="str">
        <f t="shared" si="365"/>
        <v>Sep</v>
      </c>
      <c r="R5386" t="str">
        <f>TEXT(dDate[[#This Row],[Date]],"yyy - mm - mmm")</f>
        <v>1986 - 09 - Sep</v>
      </c>
      <c r="S5386">
        <f t="shared" si="366"/>
        <v>1986</v>
      </c>
    </row>
    <row r="5387" spans="14:19" x14ac:dyDescent="0.25">
      <c r="N5387" s="10">
        <v>31684</v>
      </c>
      <c r="O5387">
        <f t="shared" si="363"/>
        <v>29</v>
      </c>
      <c r="P5387">
        <f t="shared" si="364"/>
        <v>9</v>
      </c>
      <c r="Q5387" t="str">
        <f t="shared" si="365"/>
        <v>Sep</v>
      </c>
      <c r="R5387" t="str">
        <f>TEXT(dDate[[#This Row],[Date]],"yyy - mm - mmm")</f>
        <v>1986 - 09 - Sep</v>
      </c>
      <c r="S5387">
        <f t="shared" si="366"/>
        <v>1986</v>
      </c>
    </row>
    <row r="5388" spans="14:19" x14ac:dyDescent="0.25">
      <c r="N5388" s="10">
        <v>31685</v>
      </c>
      <c r="O5388">
        <f t="shared" si="363"/>
        <v>30</v>
      </c>
      <c r="P5388">
        <f t="shared" si="364"/>
        <v>9</v>
      </c>
      <c r="Q5388" t="str">
        <f t="shared" si="365"/>
        <v>Sep</v>
      </c>
      <c r="R5388" t="str">
        <f>TEXT(dDate[[#This Row],[Date]],"yyy - mm - mmm")</f>
        <v>1986 - 09 - Sep</v>
      </c>
      <c r="S5388">
        <f t="shared" si="366"/>
        <v>1986</v>
      </c>
    </row>
    <row r="5389" spans="14:19" x14ac:dyDescent="0.25">
      <c r="N5389" s="10">
        <v>31686</v>
      </c>
      <c r="O5389">
        <f t="shared" si="363"/>
        <v>1</v>
      </c>
      <c r="P5389">
        <f t="shared" si="364"/>
        <v>10</v>
      </c>
      <c r="Q5389" t="str">
        <f t="shared" si="365"/>
        <v>Oct</v>
      </c>
      <c r="R5389" t="str">
        <f>TEXT(dDate[[#This Row],[Date]],"yyy - mm - mmm")</f>
        <v>1986 - 10 - Oct</v>
      </c>
      <c r="S5389">
        <f t="shared" si="366"/>
        <v>1986</v>
      </c>
    </row>
    <row r="5390" spans="14:19" x14ac:dyDescent="0.25">
      <c r="N5390" s="10">
        <v>31687</v>
      </c>
      <c r="O5390">
        <f t="shared" si="363"/>
        <v>2</v>
      </c>
      <c r="P5390">
        <f t="shared" si="364"/>
        <v>10</v>
      </c>
      <c r="Q5390" t="str">
        <f t="shared" si="365"/>
        <v>Oct</v>
      </c>
      <c r="R5390" t="str">
        <f>TEXT(dDate[[#This Row],[Date]],"yyy - mm - mmm")</f>
        <v>1986 - 10 - Oct</v>
      </c>
      <c r="S5390">
        <f t="shared" si="366"/>
        <v>1986</v>
      </c>
    </row>
    <row r="5391" spans="14:19" x14ac:dyDescent="0.25">
      <c r="N5391" s="10">
        <v>31688</v>
      </c>
      <c r="O5391">
        <f t="shared" si="363"/>
        <v>3</v>
      </c>
      <c r="P5391">
        <f t="shared" si="364"/>
        <v>10</v>
      </c>
      <c r="Q5391" t="str">
        <f t="shared" si="365"/>
        <v>Oct</v>
      </c>
      <c r="R5391" t="str">
        <f>TEXT(dDate[[#This Row],[Date]],"yyy - mm - mmm")</f>
        <v>1986 - 10 - Oct</v>
      </c>
      <c r="S5391">
        <f t="shared" si="366"/>
        <v>1986</v>
      </c>
    </row>
    <row r="5392" spans="14:19" x14ac:dyDescent="0.25">
      <c r="N5392" s="10">
        <v>31689</v>
      </c>
      <c r="O5392">
        <f t="shared" si="363"/>
        <v>4</v>
      </c>
      <c r="P5392">
        <f t="shared" si="364"/>
        <v>10</v>
      </c>
      <c r="Q5392" t="str">
        <f t="shared" si="365"/>
        <v>Oct</v>
      </c>
      <c r="R5392" t="str">
        <f>TEXT(dDate[[#This Row],[Date]],"yyy - mm - mmm")</f>
        <v>1986 - 10 - Oct</v>
      </c>
      <c r="S5392">
        <f t="shared" si="366"/>
        <v>1986</v>
      </c>
    </row>
    <row r="5393" spans="14:19" x14ac:dyDescent="0.25">
      <c r="N5393" s="10">
        <v>31690</v>
      </c>
      <c r="O5393">
        <f t="shared" si="363"/>
        <v>5</v>
      </c>
      <c r="P5393">
        <f t="shared" si="364"/>
        <v>10</v>
      </c>
      <c r="Q5393" t="str">
        <f t="shared" si="365"/>
        <v>Oct</v>
      </c>
      <c r="R5393" t="str">
        <f>TEXT(dDate[[#This Row],[Date]],"yyy - mm - mmm")</f>
        <v>1986 - 10 - Oct</v>
      </c>
      <c r="S5393">
        <f t="shared" si="366"/>
        <v>1986</v>
      </c>
    </row>
    <row r="5394" spans="14:19" x14ac:dyDescent="0.25">
      <c r="N5394" s="10">
        <v>31691</v>
      </c>
      <c r="O5394">
        <f t="shared" si="363"/>
        <v>6</v>
      </c>
      <c r="P5394">
        <f t="shared" si="364"/>
        <v>10</v>
      </c>
      <c r="Q5394" t="str">
        <f t="shared" si="365"/>
        <v>Oct</v>
      </c>
      <c r="R5394" t="str">
        <f>TEXT(dDate[[#This Row],[Date]],"yyy - mm - mmm")</f>
        <v>1986 - 10 - Oct</v>
      </c>
      <c r="S5394">
        <f t="shared" si="366"/>
        <v>1986</v>
      </c>
    </row>
    <row r="5395" spans="14:19" x14ac:dyDescent="0.25">
      <c r="N5395" s="10">
        <v>31692</v>
      </c>
      <c r="O5395">
        <f t="shared" si="363"/>
        <v>7</v>
      </c>
      <c r="P5395">
        <f t="shared" si="364"/>
        <v>10</v>
      </c>
      <c r="Q5395" t="str">
        <f t="shared" si="365"/>
        <v>Oct</v>
      </c>
      <c r="R5395" t="str">
        <f>TEXT(dDate[[#This Row],[Date]],"yyy - mm - mmm")</f>
        <v>1986 - 10 - Oct</v>
      </c>
      <c r="S5395">
        <f t="shared" si="366"/>
        <v>1986</v>
      </c>
    </row>
    <row r="5396" spans="14:19" x14ac:dyDescent="0.25">
      <c r="N5396" s="10">
        <v>31693</v>
      </c>
      <c r="O5396">
        <f t="shared" si="363"/>
        <v>8</v>
      </c>
      <c r="P5396">
        <f t="shared" si="364"/>
        <v>10</v>
      </c>
      <c r="Q5396" t="str">
        <f t="shared" si="365"/>
        <v>Oct</v>
      </c>
      <c r="R5396" t="str">
        <f>TEXT(dDate[[#This Row],[Date]],"yyy - mm - mmm")</f>
        <v>1986 - 10 - Oct</v>
      </c>
      <c r="S5396">
        <f t="shared" si="366"/>
        <v>1986</v>
      </c>
    </row>
    <row r="5397" spans="14:19" x14ac:dyDescent="0.25">
      <c r="N5397" s="10">
        <v>31694</v>
      </c>
      <c r="O5397">
        <f t="shared" si="363"/>
        <v>9</v>
      </c>
      <c r="P5397">
        <f t="shared" si="364"/>
        <v>10</v>
      </c>
      <c r="Q5397" t="str">
        <f t="shared" si="365"/>
        <v>Oct</v>
      </c>
      <c r="R5397" t="str">
        <f>TEXT(dDate[[#This Row],[Date]],"yyy - mm - mmm")</f>
        <v>1986 - 10 - Oct</v>
      </c>
      <c r="S5397">
        <f t="shared" si="366"/>
        <v>1986</v>
      </c>
    </row>
    <row r="5398" spans="14:19" x14ac:dyDescent="0.25">
      <c r="N5398" s="10">
        <v>31695</v>
      </c>
      <c r="O5398">
        <f t="shared" si="363"/>
        <v>10</v>
      </c>
      <c r="P5398">
        <f t="shared" si="364"/>
        <v>10</v>
      </c>
      <c r="Q5398" t="str">
        <f t="shared" si="365"/>
        <v>Oct</v>
      </c>
      <c r="R5398" t="str">
        <f>TEXT(dDate[[#This Row],[Date]],"yyy - mm - mmm")</f>
        <v>1986 - 10 - Oct</v>
      </c>
      <c r="S5398">
        <f t="shared" si="366"/>
        <v>1986</v>
      </c>
    </row>
    <row r="5399" spans="14:19" x14ac:dyDescent="0.25">
      <c r="N5399" s="10">
        <v>31696</v>
      </c>
      <c r="O5399">
        <f t="shared" si="363"/>
        <v>11</v>
      </c>
      <c r="P5399">
        <f t="shared" si="364"/>
        <v>10</v>
      </c>
      <c r="Q5399" t="str">
        <f t="shared" si="365"/>
        <v>Oct</v>
      </c>
      <c r="R5399" t="str">
        <f>TEXT(dDate[[#This Row],[Date]],"yyy - mm - mmm")</f>
        <v>1986 - 10 - Oct</v>
      </c>
      <c r="S5399">
        <f t="shared" si="366"/>
        <v>1986</v>
      </c>
    </row>
    <row r="5400" spans="14:19" x14ac:dyDescent="0.25">
      <c r="N5400" s="10">
        <v>31697</v>
      </c>
      <c r="O5400">
        <f t="shared" si="363"/>
        <v>12</v>
      </c>
      <c r="P5400">
        <f t="shared" si="364"/>
        <v>10</v>
      </c>
      <c r="Q5400" t="str">
        <f t="shared" si="365"/>
        <v>Oct</v>
      </c>
      <c r="R5400" t="str">
        <f>TEXT(dDate[[#This Row],[Date]],"yyy - mm - mmm")</f>
        <v>1986 - 10 - Oct</v>
      </c>
      <c r="S5400">
        <f t="shared" si="366"/>
        <v>1986</v>
      </c>
    </row>
    <row r="5401" spans="14:19" x14ac:dyDescent="0.25">
      <c r="N5401" s="10">
        <v>31698</v>
      </c>
      <c r="O5401">
        <f t="shared" si="363"/>
        <v>13</v>
      </c>
      <c r="P5401">
        <f t="shared" si="364"/>
        <v>10</v>
      </c>
      <c r="Q5401" t="str">
        <f t="shared" si="365"/>
        <v>Oct</v>
      </c>
      <c r="R5401" t="str">
        <f>TEXT(dDate[[#This Row],[Date]],"yyy - mm - mmm")</f>
        <v>1986 - 10 - Oct</v>
      </c>
      <c r="S5401">
        <f t="shared" si="366"/>
        <v>1986</v>
      </c>
    </row>
    <row r="5402" spans="14:19" x14ac:dyDescent="0.25">
      <c r="N5402" s="10">
        <v>31699</v>
      </c>
      <c r="O5402">
        <f t="shared" si="363"/>
        <v>14</v>
      </c>
      <c r="P5402">
        <f t="shared" si="364"/>
        <v>10</v>
      </c>
      <c r="Q5402" t="str">
        <f t="shared" si="365"/>
        <v>Oct</v>
      </c>
      <c r="R5402" t="str">
        <f>TEXT(dDate[[#This Row],[Date]],"yyy - mm - mmm")</f>
        <v>1986 - 10 - Oct</v>
      </c>
      <c r="S5402">
        <f t="shared" si="366"/>
        <v>1986</v>
      </c>
    </row>
    <row r="5403" spans="14:19" x14ac:dyDescent="0.25">
      <c r="N5403" s="10">
        <v>31700</v>
      </c>
      <c r="O5403">
        <f t="shared" si="363"/>
        <v>15</v>
      </c>
      <c r="P5403">
        <f t="shared" si="364"/>
        <v>10</v>
      </c>
      <c r="Q5403" t="str">
        <f t="shared" si="365"/>
        <v>Oct</v>
      </c>
      <c r="R5403" t="str">
        <f>TEXT(dDate[[#This Row],[Date]],"yyy - mm - mmm")</f>
        <v>1986 - 10 - Oct</v>
      </c>
      <c r="S5403">
        <f t="shared" si="366"/>
        <v>1986</v>
      </c>
    </row>
    <row r="5404" spans="14:19" x14ac:dyDescent="0.25">
      <c r="N5404" s="10">
        <v>31701</v>
      </c>
      <c r="O5404">
        <f t="shared" si="363"/>
        <v>16</v>
      </c>
      <c r="P5404">
        <f t="shared" si="364"/>
        <v>10</v>
      </c>
      <c r="Q5404" t="str">
        <f t="shared" si="365"/>
        <v>Oct</v>
      </c>
      <c r="R5404" t="str">
        <f>TEXT(dDate[[#This Row],[Date]],"yyy - mm - mmm")</f>
        <v>1986 - 10 - Oct</v>
      </c>
      <c r="S5404">
        <f t="shared" si="366"/>
        <v>1986</v>
      </c>
    </row>
    <row r="5405" spans="14:19" x14ac:dyDescent="0.25">
      <c r="N5405" s="10">
        <v>31702</v>
      </c>
      <c r="O5405">
        <f t="shared" si="363"/>
        <v>17</v>
      </c>
      <c r="P5405">
        <f t="shared" si="364"/>
        <v>10</v>
      </c>
      <c r="Q5405" t="str">
        <f t="shared" si="365"/>
        <v>Oct</v>
      </c>
      <c r="R5405" t="str">
        <f>TEXT(dDate[[#This Row],[Date]],"yyy - mm - mmm")</f>
        <v>1986 - 10 - Oct</v>
      </c>
      <c r="S5405">
        <f t="shared" si="366"/>
        <v>1986</v>
      </c>
    </row>
    <row r="5406" spans="14:19" x14ac:dyDescent="0.25">
      <c r="N5406" s="10">
        <v>31703</v>
      </c>
      <c r="O5406">
        <f t="shared" si="363"/>
        <v>18</v>
      </c>
      <c r="P5406">
        <f t="shared" si="364"/>
        <v>10</v>
      </c>
      <c r="Q5406" t="str">
        <f t="shared" si="365"/>
        <v>Oct</v>
      </c>
      <c r="R5406" t="str">
        <f>TEXT(dDate[[#This Row],[Date]],"yyy - mm - mmm")</f>
        <v>1986 - 10 - Oct</v>
      </c>
      <c r="S5406">
        <f t="shared" si="366"/>
        <v>1986</v>
      </c>
    </row>
    <row r="5407" spans="14:19" x14ac:dyDescent="0.25">
      <c r="N5407" s="10">
        <v>31704</v>
      </c>
      <c r="O5407">
        <f t="shared" si="363"/>
        <v>19</v>
      </c>
      <c r="P5407">
        <f t="shared" si="364"/>
        <v>10</v>
      </c>
      <c r="Q5407" t="str">
        <f t="shared" si="365"/>
        <v>Oct</v>
      </c>
      <c r="R5407" t="str">
        <f>TEXT(dDate[[#This Row],[Date]],"yyy - mm - mmm")</f>
        <v>1986 - 10 - Oct</v>
      </c>
      <c r="S5407">
        <f t="shared" si="366"/>
        <v>1986</v>
      </c>
    </row>
    <row r="5408" spans="14:19" x14ac:dyDescent="0.25">
      <c r="N5408" s="10">
        <v>31705</v>
      </c>
      <c r="O5408">
        <f t="shared" si="363"/>
        <v>20</v>
      </c>
      <c r="P5408">
        <f t="shared" si="364"/>
        <v>10</v>
      </c>
      <c r="Q5408" t="str">
        <f t="shared" si="365"/>
        <v>Oct</v>
      </c>
      <c r="R5408" t="str">
        <f>TEXT(dDate[[#This Row],[Date]],"yyy - mm - mmm")</f>
        <v>1986 - 10 - Oct</v>
      </c>
      <c r="S5408">
        <f t="shared" si="366"/>
        <v>1986</v>
      </c>
    </row>
    <row r="5409" spans="14:19" x14ac:dyDescent="0.25">
      <c r="N5409" s="10">
        <v>31706</v>
      </c>
      <c r="O5409">
        <f t="shared" si="363"/>
        <v>21</v>
      </c>
      <c r="P5409">
        <f t="shared" si="364"/>
        <v>10</v>
      </c>
      <c r="Q5409" t="str">
        <f t="shared" si="365"/>
        <v>Oct</v>
      </c>
      <c r="R5409" t="str">
        <f>TEXT(dDate[[#This Row],[Date]],"yyy - mm - mmm")</f>
        <v>1986 - 10 - Oct</v>
      </c>
      <c r="S5409">
        <f t="shared" si="366"/>
        <v>1986</v>
      </c>
    </row>
    <row r="5410" spans="14:19" x14ac:dyDescent="0.25">
      <c r="N5410" s="10">
        <v>31707</v>
      </c>
      <c r="O5410">
        <f t="shared" si="363"/>
        <v>22</v>
      </c>
      <c r="P5410">
        <f t="shared" si="364"/>
        <v>10</v>
      </c>
      <c r="Q5410" t="str">
        <f t="shared" si="365"/>
        <v>Oct</v>
      </c>
      <c r="R5410" t="str">
        <f>TEXT(dDate[[#This Row],[Date]],"yyy - mm - mmm")</f>
        <v>1986 - 10 - Oct</v>
      </c>
      <c r="S5410">
        <f t="shared" si="366"/>
        <v>1986</v>
      </c>
    </row>
    <row r="5411" spans="14:19" x14ac:dyDescent="0.25">
      <c r="N5411" s="10">
        <v>31708</v>
      </c>
      <c r="O5411">
        <f t="shared" si="363"/>
        <v>23</v>
      </c>
      <c r="P5411">
        <f t="shared" si="364"/>
        <v>10</v>
      </c>
      <c r="Q5411" t="str">
        <f t="shared" si="365"/>
        <v>Oct</v>
      </c>
      <c r="R5411" t="str">
        <f>TEXT(dDate[[#This Row],[Date]],"yyy - mm - mmm")</f>
        <v>1986 - 10 - Oct</v>
      </c>
      <c r="S5411">
        <f t="shared" si="366"/>
        <v>1986</v>
      </c>
    </row>
    <row r="5412" spans="14:19" x14ac:dyDescent="0.25">
      <c r="N5412" s="10">
        <v>31709</v>
      </c>
      <c r="O5412">
        <f t="shared" si="363"/>
        <v>24</v>
      </c>
      <c r="P5412">
        <f t="shared" si="364"/>
        <v>10</v>
      </c>
      <c r="Q5412" t="str">
        <f t="shared" si="365"/>
        <v>Oct</v>
      </c>
      <c r="R5412" t="str">
        <f>TEXT(dDate[[#This Row],[Date]],"yyy - mm - mmm")</f>
        <v>1986 - 10 - Oct</v>
      </c>
      <c r="S5412">
        <f t="shared" si="366"/>
        <v>1986</v>
      </c>
    </row>
    <row r="5413" spans="14:19" x14ac:dyDescent="0.25">
      <c r="N5413" s="10">
        <v>31710</v>
      </c>
      <c r="O5413">
        <f t="shared" si="363"/>
        <v>25</v>
      </c>
      <c r="P5413">
        <f t="shared" si="364"/>
        <v>10</v>
      </c>
      <c r="Q5413" t="str">
        <f t="shared" si="365"/>
        <v>Oct</v>
      </c>
      <c r="R5413" t="str">
        <f>TEXT(dDate[[#This Row],[Date]],"yyy - mm - mmm")</f>
        <v>1986 - 10 - Oct</v>
      </c>
      <c r="S5413">
        <f t="shared" si="366"/>
        <v>1986</v>
      </c>
    </row>
    <row r="5414" spans="14:19" x14ac:dyDescent="0.25">
      <c r="N5414" s="10">
        <v>31711</v>
      </c>
      <c r="O5414">
        <f t="shared" si="363"/>
        <v>26</v>
      </c>
      <c r="P5414">
        <f t="shared" si="364"/>
        <v>10</v>
      </c>
      <c r="Q5414" t="str">
        <f t="shared" si="365"/>
        <v>Oct</v>
      </c>
      <c r="R5414" t="str">
        <f>TEXT(dDate[[#This Row],[Date]],"yyy - mm - mmm")</f>
        <v>1986 - 10 - Oct</v>
      </c>
      <c r="S5414">
        <f t="shared" si="366"/>
        <v>1986</v>
      </c>
    </row>
    <row r="5415" spans="14:19" x14ac:dyDescent="0.25">
      <c r="N5415" s="10">
        <v>31712</v>
      </c>
      <c r="O5415">
        <f t="shared" si="363"/>
        <v>27</v>
      </c>
      <c r="P5415">
        <f t="shared" si="364"/>
        <v>10</v>
      </c>
      <c r="Q5415" t="str">
        <f t="shared" si="365"/>
        <v>Oct</v>
      </c>
      <c r="R5415" t="str">
        <f>TEXT(dDate[[#This Row],[Date]],"yyy - mm - mmm")</f>
        <v>1986 - 10 - Oct</v>
      </c>
      <c r="S5415">
        <f t="shared" si="366"/>
        <v>1986</v>
      </c>
    </row>
    <row r="5416" spans="14:19" x14ac:dyDescent="0.25">
      <c r="N5416" s="10">
        <v>31713</v>
      </c>
      <c r="O5416">
        <f t="shared" si="363"/>
        <v>28</v>
      </c>
      <c r="P5416">
        <f t="shared" si="364"/>
        <v>10</v>
      </c>
      <c r="Q5416" t="str">
        <f t="shared" si="365"/>
        <v>Oct</v>
      </c>
      <c r="R5416" t="str">
        <f>TEXT(dDate[[#This Row],[Date]],"yyy - mm - mmm")</f>
        <v>1986 - 10 - Oct</v>
      </c>
      <c r="S5416">
        <f t="shared" si="366"/>
        <v>1986</v>
      </c>
    </row>
    <row r="5417" spans="14:19" x14ac:dyDescent="0.25">
      <c r="N5417" s="10">
        <v>31714</v>
      </c>
      <c r="O5417">
        <f t="shared" si="363"/>
        <v>29</v>
      </c>
      <c r="P5417">
        <f t="shared" si="364"/>
        <v>10</v>
      </c>
      <c r="Q5417" t="str">
        <f t="shared" si="365"/>
        <v>Oct</v>
      </c>
      <c r="R5417" t="str">
        <f>TEXT(dDate[[#This Row],[Date]],"yyy - mm - mmm")</f>
        <v>1986 - 10 - Oct</v>
      </c>
      <c r="S5417">
        <f t="shared" si="366"/>
        <v>1986</v>
      </c>
    </row>
    <row r="5418" spans="14:19" x14ac:dyDescent="0.25">
      <c r="N5418" s="10">
        <v>31715</v>
      </c>
      <c r="O5418">
        <f t="shared" si="363"/>
        <v>30</v>
      </c>
      <c r="P5418">
        <f t="shared" si="364"/>
        <v>10</v>
      </c>
      <c r="Q5418" t="str">
        <f t="shared" si="365"/>
        <v>Oct</v>
      </c>
      <c r="R5418" t="str">
        <f>TEXT(dDate[[#This Row],[Date]],"yyy - mm - mmm")</f>
        <v>1986 - 10 - Oct</v>
      </c>
      <c r="S5418">
        <f t="shared" si="366"/>
        <v>1986</v>
      </c>
    </row>
    <row r="5419" spans="14:19" x14ac:dyDescent="0.25">
      <c r="N5419" s="10">
        <v>31716</v>
      </c>
      <c r="O5419">
        <f t="shared" si="363"/>
        <v>31</v>
      </c>
      <c r="P5419">
        <f t="shared" si="364"/>
        <v>10</v>
      </c>
      <c r="Q5419" t="str">
        <f t="shared" si="365"/>
        <v>Oct</v>
      </c>
      <c r="R5419" t="str">
        <f>TEXT(dDate[[#This Row],[Date]],"yyy - mm - mmm")</f>
        <v>1986 - 10 - Oct</v>
      </c>
      <c r="S5419">
        <f t="shared" si="366"/>
        <v>1986</v>
      </c>
    </row>
    <row r="5420" spans="14:19" x14ac:dyDescent="0.25">
      <c r="N5420" s="10">
        <v>31717</v>
      </c>
      <c r="O5420">
        <f t="shared" si="363"/>
        <v>1</v>
      </c>
      <c r="P5420">
        <f t="shared" si="364"/>
        <v>11</v>
      </c>
      <c r="Q5420" t="str">
        <f t="shared" si="365"/>
        <v>Nov</v>
      </c>
      <c r="R5420" t="str">
        <f>TEXT(dDate[[#This Row],[Date]],"yyy - mm - mmm")</f>
        <v>1986 - 11 - Nov</v>
      </c>
      <c r="S5420">
        <f t="shared" si="366"/>
        <v>1986</v>
      </c>
    </row>
    <row r="5421" spans="14:19" x14ac:dyDescent="0.25">
      <c r="N5421" s="10">
        <v>31718</v>
      </c>
      <c r="O5421">
        <f t="shared" si="363"/>
        <v>2</v>
      </c>
      <c r="P5421">
        <f t="shared" si="364"/>
        <v>11</v>
      </c>
      <c r="Q5421" t="str">
        <f t="shared" si="365"/>
        <v>Nov</v>
      </c>
      <c r="R5421" t="str">
        <f>TEXT(dDate[[#This Row],[Date]],"yyy - mm - mmm")</f>
        <v>1986 - 11 - Nov</v>
      </c>
      <c r="S5421">
        <f t="shared" si="366"/>
        <v>1986</v>
      </c>
    </row>
    <row r="5422" spans="14:19" x14ac:dyDescent="0.25">
      <c r="N5422" s="10">
        <v>31719</v>
      </c>
      <c r="O5422">
        <f t="shared" si="363"/>
        <v>3</v>
      </c>
      <c r="P5422">
        <f t="shared" si="364"/>
        <v>11</v>
      </c>
      <c r="Q5422" t="str">
        <f t="shared" si="365"/>
        <v>Nov</v>
      </c>
      <c r="R5422" t="str">
        <f>TEXT(dDate[[#This Row],[Date]],"yyy - mm - mmm")</f>
        <v>1986 - 11 - Nov</v>
      </c>
      <c r="S5422">
        <f t="shared" si="366"/>
        <v>1986</v>
      </c>
    </row>
    <row r="5423" spans="14:19" x14ac:dyDescent="0.25">
      <c r="N5423" s="10">
        <v>31720</v>
      </c>
      <c r="O5423">
        <f t="shared" si="363"/>
        <v>4</v>
      </c>
      <c r="P5423">
        <f t="shared" si="364"/>
        <v>11</v>
      </c>
      <c r="Q5423" t="str">
        <f t="shared" si="365"/>
        <v>Nov</v>
      </c>
      <c r="R5423" t="str">
        <f>TEXT(dDate[[#This Row],[Date]],"yyy - mm - mmm")</f>
        <v>1986 - 11 - Nov</v>
      </c>
      <c r="S5423">
        <f t="shared" si="366"/>
        <v>1986</v>
      </c>
    </row>
    <row r="5424" spans="14:19" x14ac:dyDescent="0.25">
      <c r="N5424" s="10">
        <v>31721</v>
      </c>
      <c r="O5424">
        <f t="shared" si="363"/>
        <v>5</v>
      </c>
      <c r="P5424">
        <f t="shared" si="364"/>
        <v>11</v>
      </c>
      <c r="Q5424" t="str">
        <f t="shared" si="365"/>
        <v>Nov</v>
      </c>
      <c r="R5424" t="str">
        <f>TEXT(dDate[[#This Row],[Date]],"yyy - mm - mmm")</f>
        <v>1986 - 11 - Nov</v>
      </c>
      <c r="S5424">
        <f t="shared" si="366"/>
        <v>1986</v>
      </c>
    </row>
    <row r="5425" spans="14:19" x14ac:dyDescent="0.25">
      <c r="N5425" s="10">
        <v>31722</v>
      </c>
      <c r="O5425">
        <f t="shared" si="363"/>
        <v>6</v>
      </c>
      <c r="P5425">
        <f t="shared" si="364"/>
        <v>11</v>
      </c>
      <c r="Q5425" t="str">
        <f t="shared" si="365"/>
        <v>Nov</v>
      </c>
      <c r="R5425" t="str">
        <f>TEXT(dDate[[#This Row],[Date]],"yyy - mm - mmm")</f>
        <v>1986 - 11 - Nov</v>
      </c>
      <c r="S5425">
        <f t="shared" si="366"/>
        <v>1986</v>
      </c>
    </row>
    <row r="5426" spans="14:19" x14ac:dyDescent="0.25">
      <c r="N5426" s="10">
        <v>31723</v>
      </c>
      <c r="O5426">
        <f t="shared" si="363"/>
        <v>7</v>
      </c>
      <c r="P5426">
        <f t="shared" si="364"/>
        <v>11</v>
      </c>
      <c r="Q5426" t="str">
        <f t="shared" si="365"/>
        <v>Nov</v>
      </c>
      <c r="R5426" t="str">
        <f>TEXT(dDate[[#This Row],[Date]],"yyy - mm - mmm")</f>
        <v>1986 - 11 - Nov</v>
      </c>
      <c r="S5426">
        <f t="shared" si="366"/>
        <v>1986</v>
      </c>
    </row>
    <row r="5427" spans="14:19" x14ac:dyDescent="0.25">
      <c r="N5427" s="10">
        <v>31724</v>
      </c>
      <c r="O5427">
        <f t="shared" si="363"/>
        <v>8</v>
      </c>
      <c r="P5427">
        <f t="shared" si="364"/>
        <v>11</v>
      </c>
      <c r="Q5427" t="str">
        <f t="shared" si="365"/>
        <v>Nov</v>
      </c>
      <c r="R5427" t="str">
        <f>TEXT(dDate[[#This Row],[Date]],"yyy - mm - mmm")</f>
        <v>1986 - 11 - Nov</v>
      </c>
      <c r="S5427">
        <f t="shared" si="366"/>
        <v>1986</v>
      </c>
    </row>
    <row r="5428" spans="14:19" x14ac:dyDescent="0.25">
      <c r="N5428" s="10">
        <v>31725</v>
      </c>
      <c r="O5428">
        <f t="shared" si="363"/>
        <v>9</v>
      </c>
      <c r="P5428">
        <f t="shared" si="364"/>
        <v>11</v>
      </c>
      <c r="Q5428" t="str">
        <f t="shared" si="365"/>
        <v>Nov</v>
      </c>
      <c r="R5428" t="str">
        <f>TEXT(dDate[[#This Row],[Date]],"yyy - mm - mmm")</f>
        <v>1986 - 11 - Nov</v>
      </c>
      <c r="S5428">
        <f t="shared" si="366"/>
        <v>1986</v>
      </c>
    </row>
    <row r="5429" spans="14:19" x14ac:dyDescent="0.25">
      <c r="N5429" s="10">
        <v>31726</v>
      </c>
      <c r="O5429">
        <f t="shared" si="363"/>
        <v>10</v>
      </c>
      <c r="P5429">
        <f t="shared" si="364"/>
        <v>11</v>
      </c>
      <c r="Q5429" t="str">
        <f t="shared" si="365"/>
        <v>Nov</v>
      </c>
      <c r="R5429" t="str">
        <f>TEXT(dDate[[#This Row],[Date]],"yyy - mm - mmm")</f>
        <v>1986 - 11 - Nov</v>
      </c>
      <c r="S5429">
        <f t="shared" si="366"/>
        <v>1986</v>
      </c>
    </row>
    <row r="5430" spans="14:19" x14ac:dyDescent="0.25">
      <c r="N5430" s="10">
        <v>31727</v>
      </c>
      <c r="O5430">
        <f t="shared" si="363"/>
        <v>11</v>
      </c>
      <c r="P5430">
        <f t="shared" si="364"/>
        <v>11</v>
      </c>
      <c r="Q5430" t="str">
        <f t="shared" si="365"/>
        <v>Nov</v>
      </c>
      <c r="R5430" t="str">
        <f>TEXT(dDate[[#This Row],[Date]],"yyy - mm - mmm")</f>
        <v>1986 - 11 - Nov</v>
      </c>
      <c r="S5430">
        <f t="shared" si="366"/>
        <v>1986</v>
      </c>
    </row>
    <row r="5431" spans="14:19" x14ac:dyDescent="0.25">
      <c r="N5431" s="10">
        <v>31728</v>
      </c>
      <c r="O5431">
        <f t="shared" si="363"/>
        <v>12</v>
      </c>
      <c r="P5431">
        <f t="shared" si="364"/>
        <v>11</v>
      </c>
      <c r="Q5431" t="str">
        <f t="shared" si="365"/>
        <v>Nov</v>
      </c>
      <c r="R5431" t="str">
        <f>TEXT(dDate[[#This Row],[Date]],"yyy - mm - mmm")</f>
        <v>1986 - 11 - Nov</v>
      </c>
      <c r="S5431">
        <f t="shared" si="366"/>
        <v>1986</v>
      </c>
    </row>
    <row r="5432" spans="14:19" x14ac:dyDescent="0.25">
      <c r="N5432" s="10">
        <v>31729</v>
      </c>
      <c r="O5432">
        <f t="shared" si="363"/>
        <v>13</v>
      </c>
      <c r="P5432">
        <f t="shared" si="364"/>
        <v>11</v>
      </c>
      <c r="Q5432" t="str">
        <f t="shared" si="365"/>
        <v>Nov</v>
      </c>
      <c r="R5432" t="str">
        <f>TEXT(dDate[[#This Row],[Date]],"yyy - mm - mmm")</f>
        <v>1986 - 11 - Nov</v>
      </c>
      <c r="S5432">
        <f t="shared" si="366"/>
        <v>1986</v>
      </c>
    </row>
    <row r="5433" spans="14:19" x14ac:dyDescent="0.25">
      <c r="N5433" s="10">
        <v>31730</v>
      </c>
      <c r="O5433">
        <f t="shared" si="363"/>
        <v>14</v>
      </c>
      <c r="P5433">
        <f t="shared" si="364"/>
        <v>11</v>
      </c>
      <c r="Q5433" t="str">
        <f t="shared" si="365"/>
        <v>Nov</v>
      </c>
      <c r="R5433" t="str">
        <f>TEXT(dDate[[#This Row],[Date]],"yyy - mm - mmm")</f>
        <v>1986 - 11 - Nov</v>
      </c>
      <c r="S5433">
        <f t="shared" si="366"/>
        <v>1986</v>
      </c>
    </row>
    <row r="5434" spans="14:19" x14ac:dyDescent="0.25">
      <c r="N5434" s="10">
        <v>31731</v>
      </c>
      <c r="O5434">
        <f t="shared" si="363"/>
        <v>15</v>
      </c>
      <c r="P5434">
        <f t="shared" si="364"/>
        <v>11</v>
      </c>
      <c r="Q5434" t="str">
        <f t="shared" si="365"/>
        <v>Nov</v>
      </c>
      <c r="R5434" t="str">
        <f>TEXT(dDate[[#This Row],[Date]],"yyy - mm - mmm")</f>
        <v>1986 - 11 - Nov</v>
      </c>
      <c r="S5434">
        <f t="shared" si="366"/>
        <v>1986</v>
      </c>
    </row>
    <row r="5435" spans="14:19" x14ac:dyDescent="0.25">
      <c r="N5435" s="10">
        <v>31732</v>
      </c>
      <c r="O5435">
        <f t="shared" si="363"/>
        <v>16</v>
      </c>
      <c r="P5435">
        <f t="shared" si="364"/>
        <v>11</v>
      </c>
      <c r="Q5435" t="str">
        <f t="shared" si="365"/>
        <v>Nov</v>
      </c>
      <c r="R5435" t="str">
        <f>TEXT(dDate[[#This Row],[Date]],"yyy - mm - mmm")</f>
        <v>1986 - 11 - Nov</v>
      </c>
      <c r="S5435">
        <f t="shared" si="366"/>
        <v>1986</v>
      </c>
    </row>
    <row r="5436" spans="14:19" x14ac:dyDescent="0.25">
      <c r="N5436" s="10">
        <v>31733</v>
      </c>
      <c r="O5436">
        <f t="shared" si="363"/>
        <v>17</v>
      </c>
      <c r="P5436">
        <f t="shared" si="364"/>
        <v>11</v>
      </c>
      <c r="Q5436" t="str">
        <f t="shared" si="365"/>
        <v>Nov</v>
      </c>
      <c r="R5436" t="str">
        <f>TEXT(dDate[[#This Row],[Date]],"yyy - mm - mmm")</f>
        <v>1986 - 11 - Nov</v>
      </c>
      <c r="S5436">
        <f t="shared" si="366"/>
        <v>1986</v>
      </c>
    </row>
    <row r="5437" spans="14:19" x14ac:dyDescent="0.25">
      <c r="N5437" s="10">
        <v>31734</v>
      </c>
      <c r="O5437">
        <f t="shared" si="363"/>
        <v>18</v>
      </c>
      <c r="P5437">
        <f t="shared" si="364"/>
        <v>11</v>
      </c>
      <c r="Q5437" t="str">
        <f t="shared" si="365"/>
        <v>Nov</v>
      </c>
      <c r="R5437" t="str">
        <f>TEXT(dDate[[#This Row],[Date]],"yyy - mm - mmm")</f>
        <v>1986 - 11 - Nov</v>
      </c>
      <c r="S5437">
        <f t="shared" si="366"/>
        <v>1986</v>
      </c>
    </row>
    <row r="5438" spans="14:19" x14ac:dyDescent="0.25">
      <c r="N5438" s="10">
        <v>31735</v>
      </c>
      <c r="O5438">
        <f t="shared" si="363"/>
        <v>19</v>
      </c>
      <c r="P5438">
        <f t="shared" si="364"/>
        <v>11</v>
      </c>
      <c r="Q5438" t="str">
        <f t="shared" si="365"/>
        <v>Nov</v>
      </c>
      <c r="R5438" t="str">
        <f>TEXT(dDate[[#This Row],[Date]],"yyy - mm - mmm")</f>
        <v>1986 - 11 - Nov</v>
      </c>
      <c r="S5438">
        <f t="shared" si="366"/>
        <v>1986</v>
      </c>
    </row>
    <row r="5439" spans="14:19" x14ac:dyDescent="0.25">
      <c r="N5439" s="10">
        <v>31736</v>
      </c>
      <c r="O5439">
        <f t="shared" si="363"/>
        <v>20</v>
      </c>
      <c r="P5439">
        <f t="shared" si="364"/>
        <v>11</v>
      </c>
      <c r="Q5439" t="str">
        <f t="shared" si="365"/>
        <v>Nov</v>
      </c>
      <c r="R5439" t="str">
        <f>TEXT(dDate[[#This Row],[Date]],"yyy - mm - mmm")</f>
        <v>1986 - 11 - Nov</v>
      </c>
      <c r="S5439">
        <f t="shared" si="366"/>
        <v>1986</v>
      </c>
    </row>
    <row r="5440" spans="14:19" x14ac:dyDescent="0.25">
      <c r="N5440" s="10">
        <v>31737</v>
      </c>
      <c r="O5440">
        <f t="shared" si="363"/>
        <v>21</v>
      </c>
      <c r="P5440">
        <f t="shared" si="364"/>
        <v>11</v>
      </c>
      <c r="Q5440" t="str">
        <f t="shared" si="365"/>
        <v>Nov</v>
      </c>
      <c r="R5440" t="str">
        <f>TEXT(dDate[[#This Row],[Date]],"yyy - mm - mmm")</f>
        <v>1986 - 11 - Nov</v>
      </c>
      <c r="S5440">
        <f t="shared" si="366"/>
        <v>1986</v>
      </c>
    </row>
    <row r="5441" spans="14:19" x14ac:dyDescent="0.25">
      <c r="N5441" s="10">
        <v>31738</v>
      </c>
      <c r="O5441">
        <f t="shared" si="363"/>
        <v>22</v>
      </c>
      <c r="P5441">
        <f t="shared" si="364"/>
        <v>11</v>
      </c>
      <c r="Q5441" t="str">
        <f t="shared" si="365"/>
        <v>Nov</v>
      </c>
      <c r="R5441" t="str">
        <f>TEXT(dDate[[#This Row],[Date]],"yyy - mm - mmm")</f>
        <v>1986 - 11 - Nov</v>
      </c>
      <c r="S5441">
        <f t="shared" si="366"/>
        <v>1986</v>
      </c>
    </row>
    <row r="5442" spans="14:19" x14ac:dyDescent="0.25">
      <c r="N5442" s="10">
        <v>31739</v>
      </c>
      <c r="O5442">
        <f t="shared" si="363"/>
        <v>23</v>
      </c>
      <c r="P5442">
        <f t="shared" si="364"/>
        <v>11</v>
      </c>
      <c r="Q5442" t="str">
        <f t="shared" si="365"/>
        <v>Nov</v>
      </c>
      <c r="R5442" t="str">
        <f>TEXT(dDate[[#This Row],[Date]],"yyy - mm - mmm")</f>
        <v>1986 - 11 - Nov</v>
      </c>
      <c r="S5442">
        <f t="shared" si="366"/>
        <v>1986</v>
      </c>
    </row>
    <row r="5443" spans="14:19" x14ac:dyDescent="0.25">
      <c r="N5443" s="10">
        <v>31740</v>
      </c>
      <c r="O5443">
        <f t="shared" ref="O5443:O5506" si="367">DAY(N5443)</f>
        <v>24</v>
      </c>
      <c r="P5443">
        <f t="shared" ref="P5443:P5506" si="368">MONTH(N5443)</f>
        <v>11</v>
      </c>
      <c r="Q5443" t="str">
        <f t="shared" ref="Q5443:Q5506" si="369">TEXT(N5443,"mmm")</f>
        <v>Nov</v>
      </c>
      <c r="R5443" t="str">
        <f>TEXT(dDate[[#This Row],[Date]],"yyy - mm - mmm")</f>
        <v>1986 - 11 - Nov</v>
      </c>
      <c r="S5443">
        <f t="shared" ref="S5443:S5506" si="370">YEAR(N5443)</f>
        <v>1986</v>
      </c>
    </row>
    <row r="5444" spans="14:19" x14ac:dyDescent="0.25">
      <c r="N5444" s="10">
        <v>31741</v>
      </c>
      <c r="O5444">
        <f t="shared" si="367"/>
        <v>25</v>
      </c>
      <c r="P5444">
        <f t="shared" si="368"/>
        <v>11</v>
      </c>
      <c r="Q5444" t="str">
        <f t="shared" si="369"/>
        <v>Nov</v>
      </c>
      <c r="R5444" t="str">
        <f>TEXT(dDate[[#This Row],[Date]],"yyy - mm - mmm")</f>
        <v>1986 - 11 - Nov</v>
      </c>
      <c r="S5444">
        <f t="shared" si="370"/>
        <v>1986</v>
      </c>
    </row>
    <row r="5445" spans="14:19" x14ac:dyDescent="0.25">
      <c r="N5445" s="10">
        <v>31742</v>
      </c>
      <c r="O5445">
        <f t="shared" si="367"/>
        <v>26</v>
      </c>
      <c r="P5445">
        <f t="shared" si="368"/>
        <v>11</v>
      </c>
      <c r="Q5445" t="str">
        <f t="shared" si="369"/>
        <v>Nov</v>
      </c>
      <c r="R5445" t="str">
        <f>TEXT(dDate[[#This Row],[Date]],"yyy - mm - mmm")</f>
        <v>1986 - 11 - Nov</v>
      </c>
      <c r="S5445">
        <f t="shared" si="370"/>
        <v>1986</v>
      </c>
    </row>
    <row r="5446" spans="14:19" x14ac:dyDescent="0.25">
      <c r="N5446" s="10">
        <v>31743</v>
      </c>
      <c r="O5446">
        <f t="shared" si="367"/>
        <v>27</v>
      </c>
      <c r="P5446">
        <f t="shared" si="368"/>
        <v>11</v>
      </c>
      <c r="Q5446" t="str">
        <f t="shared" si="369"/>
        <v>Nov</v>
      </c>
      <c r="R5446" t="str">
        <f>TEXT(dDate[[#This Row],[Date]],"yyy - mm - mmm")</f>
        <v>1986 - 11 - Nov</v>
      </c>
      <c r="S5446">
        <f t="shared" si="370"/>
        <v>1986</v>
      </c>
    </row>
    <row r="5447" spans="14:19" x14ac:dyDescent="0.25">
      <c r="N5447" s="10">
        <v>31744</v>
      </c>
      <c r="O5447">
        <f t="shared" si="367"/>
        <v>28</v>
      </c>
      <c r="P5447">
        <f t="shared" si="368"/>
        <v>11</v>
      </c>
      <c r="Q5447" t="str">
        <f t="shared" si="369"/>
        <v>Nov</v>
      </c>
      <c r="R5447" t="str">
        <f>TEXT(dDate[[#This Row],[Date]],"yyy - mm - mmm")</f>
        <v>1986 - 11 - Nov</v>
      </c>
      <c r="S5447">
        <f t="shared" si="370"/>
        <v>1986</v>
      </c>
    </row>
    <row r="5448" spans="14:19" x14ac:dyDescent="0.25">
      <c r="N5448" s="10">
        <v>31745</v>
      </c>
      <c r="O5448">
        <f t="shared" si="367"/>
        <v>29</v>
      </c>
      <c r="P5448">
        <f t="shared" si="368"/>
        <v>11</v>
      </c>
      <c r="Q5448" t="str">
        <f t="shared" si="369"/>
        <v>Nov</v>
      </c>
      <c r="R5448" t="str">
        <f>TEXT(dDate[[#This Row],[Date]],"yyy - mm - mmm")</f>
        <v>1986 - 11 - Nov</v>
      </c>
      <c r="S5448">
        <f t="shared" si="370"/>
        <v>1986</v>
      </c>
    </row>
    <row r="5449" spans="14:19" x14ac:dyDescent="0.25">
      <c r="N5449" s="10">
        <v>31746</v>
      </c>
      <c r="O5449">
        <f t="shared" si="367"/>
        <v>30</v>
      </c>
      <c r="P5449">
        <f t="shared" si="368"/>
        <v>11</v>
      </c>
      <c r="Q5449" t="str">
        <f t="shared" si="369"/>
        <v>Nov</v>
      </c>
      <c r="R5449" t="str">
        <f>TEXT(dDate[[#This Row],[Date]],"yyy - mm - mmm")</f>
        <v>1986 - 11 - Nov</v>
      </c>
      <c r="S5449">
        <f t="shared" si="370"/>
        <v>1986</v>
      </c>
    </row>
    <row r="5450" spans="14:19" x14ac:dyDescent="0.25">
      <c r="N5450" s="10">
        <v>31747</v>
      </c>
      <c r="O5450">
        <f t="shared" si="367"/>
        <v>1</v>
      </c>
      <c r="P5450">
        <f t="shared" si="368"/>
        <v>12</v>
      </c>
      <c r="Q5450" t="str">
        <f t="shared" si="369"/>
        <v>Dec</v>
      </c>
      <c r="R5450" t="str">
        <f>TEXT(dDate[[#This Row],[Date]],"yyy - mm - mmm")</f>
        <v>1986 - 12 - Dec</v>
      </c>
      <c r="S5450">
        <f t="shared" si="370"/>
        <v>1986</v>
      </c>
    </row>
    <row r="5451" spans="14:19" x14ac:dyDescent="0.25">
      <c r="N5451" s="10">
        <v>31748</v>
      </c>
      <c r="O5451">
        <f t="shared" si="367"/>
        <v>2</v>
      </c>
      <c r="P5451">
        <f t="shared" si="368"/>
        <v>12</v>
      </c>
      <c r="Q5451" t="str">
        <f t="shared" si="369"/>
        <v>Dec</v>
      </c>
      <c r="R5451" t="str">
        <f>TEXT(dDate[[#This Row],[Date]],"yyy - mm - mmm")</f>
        <v>1986 - 12 - Dec</v>
      </c>
      <c r="S5451">
        <f t="shared" si="370"/>
        <v>1986</v>
      </c>
    </row>
    <row r="5452" spans="14:19" x14ac:dyDescent="0.25">
      <c r="N5452" s="10">
        <v>31749</v>
      </c>
      <c r="O5452">
        <f t="shared" si="367"/>
        <v>3</v>
      </c>
      <c r="P5452">
        <f t="shared" si="368"/>
        <v>12</v>
      </c>
      <c r="Q5452" t="str">
        <f t="shared" si="369"/>
        <v>Dec</v>
      </c>
      <c r="R5452" t="str">
        <f>TEXT(dDate[[#This Row],[Date]],"yyy - mm - mmm")</f>
        <v>1986 - 12 - Dec</v>
      </c>
      <c r="S5452">
        <f t="shared" si="370"/>
        <v>1986</v>
      </c>
    </row>
    <row r="5453" spans="14:19" x14ac:dyDescent="0.25">
      <c r="N5453" s="10">
        <v>31750</v>
      </c>
      <c r="O5453">
        <f t="shared" si="367"/>
        <v>4</v>
      </c>
      <c r="P5453">
        <f t="shared" si="368"/>
        <v>12</v>
      </c>
      <c r="Q5453" t="str">
        <f t="shared" si="369"/>
        <v>Dec</v>
      </c>
      <c r="R5453" t="str">
        <f>TEXT(dDate[[#This Row],[Date]],"yyy - mm - mmm")</f>
        <v>1986 - 12 - Dec</v>
      </c>
      <c r="S5453">
        <f t="shared" si="370"/>
        <v>1986</v>
      </c>
    </row>
    <row r="5454" spans="14:19" x14ac:dyDescent="0.25">
      <c r="N5454" s="10">
        <v>31751</v>
      </c>
      <c r="O5454">
        <f t="shared" si="367"/>
        <v>5</v>
      </c>
      <c r="P5454">
        <f t="shared" si="368"/>
        <v>12</v>
      </c>
      <c r="Q5454" t="str">
        <f t="shared" si="369"/>
        <v>Dec</v>
      </c>
      <c r="R5454" t="str">
        <f>TEXT(dDate[[#This Row],[Date]],"yyy - mm - mmm")</f>
        <v>1986 - 12 - Dec</v>
      </c>
      <c r="S5454">
        <f t="shared" si="370"/>
        <v>1986</v>
      </c>
    </row>
    <row r="5455" spans="14:19" x14ac:dyDescent="0.25">
      <c r="N5455" s="10">
        <v>31752</v>
      </c>
      <c r="O5455">
        <f t="shared" si="367"/>
        <v>6</v>
      </c>
      <c r="P5455">
        <f t="shared" si="368"/>
        <v>12</v>
      </c>
      <c r="Q5455" t="str">
        <f t="shared" si="369"/>
        <v>Dec</v>
      </c>
      <c r="R5455" t="str">
        <f>TEXT(dDate[[#This Row],[Date]],"yyy - mm - mmm")</f>
        <v>1986 - 12 - Dec</v>
      </c>
      <c r="S5455">
        <f t="shared" si="370"/>
        <v>1986</v>
      </c>
    </row>
    <row r="5456" spans="14:19" x14ac:dyDescent="0.25">
      <c r="N5456" s="10">
        <v>31753</v>
      </c>
      <c r="O5456">
        <f t="shared" si="367"/>
        <v>7</v>
      </c>
      <c r="P5456">
        <f t="shared" si="368"/>
        <v>12</v>
      </c>
      <c r="Q5456" t="str">
        <f t="shared" si="369"/>
        <v>Dec</v>
      </c>
      <c r="R5456" t="str">
        <f>TEXT(dDate[[#This Row],[Date]],"yyy - mm - mmm")</f>
        <v>1986 - 12 - Dec</v>
      </c>
      <c r="S5456">
        <f t="shared" si="370"/>
        <v>1986</v>
      </c>
    </row>
    <row r="5457" spans="14:19" x14ac:dyDescent="0.25">
      <c r="N5457" s="10">
        <v>31754</v>
      </c>
      <c r="O5457">
        <f t="shared" si="367"/>
        <v>8</v>
      </c>
      <c r="P5457">
        <f t="shared" si="368"/>
        <v>12</v>
      </c>
      <c r="Q5457" t="str">
        <f t="shared" si="369"/>
        <v>Dec</v>
      </c>
      <c r="R5457" t="str">
        <f>TEXT(dDate[[#This Row],[Date]],"yyy - mm - mmm")</f>
        <v>1986 - 12 - Dec</v>
      </c>
      <c r="S5457">
        <f t="shared" si="370"/>
        <v>1986</v>
      </c>
    </row>
    <row r="5458" spans="14:19" x14ac:dyDescent="0.25">
      <c r="N5458" s="10">
        <v>31755</v>
      </c>
      <c r="O5458">
        <f t="shared" si="367"/>
        <v>9</v>
      </c>
      <c r="P5458">
        <f t="shared" si="368"/>
        <v>12</v>
      </c>
      <c r="Q5458" t="str">
        <f t="shared" si="369"/>
        <v>Dec</v>
      </c>
      <c r="R5458" t="str">
        <f>TEXT(dDate[[#This Row],[Date]],"yyy - mm - mmm")</f>
        <v>1986 - 12 - Dec</v>
      </c>
      <c r="S5458">
        <f t="shared" si="370"/>
        <v>1986</v>
      </c>
    </row>
    <row r="5459" spans="14:19" x14ac:dyDescent="0.25">
      <c r="N5459" s="10">
        <v>31756</v>
      </c>
      <c r="O5459">
        <f t="shared" si="367"/>
        <v>10</v>
      </c>
      <c r="P5459">
        <f t="shared" si="368"/>
        <v>12</v>
      </c>
      <c r="Q5459" t="str">
        <f t="shared" si="369"/>
        <v>Dec</v>
      </c>
      <c r="R5459" t="str">
        <f>TEXT(dDate[[#This Row],[Date]],"yyy - mm - mmm")</f>
        <v>1986 - 12 - Dec</v>
      </c>
      <c r="S5459">
        <f t="shared" si="370"/>
        <v>1986</v>
      </c>
    </row>
    <row r="5460" spans="14:19" x14ac:dyDescent="0.25">
      <c r="N5460" s="10">
        <v>31757</v>
      </c>
      <c r="O5460">
        <f t="shared" si="367"/>
        <v>11</v>
      </c>
      <c r="P5460">
        <f t="shared" si="368"/>
        <v>12</v>
      </c>
      <c r="Q5460" t="str">
        <f t="shared" si="369"/>
        <v>Dec</v>
      </c>
      <c r="R5460" t="str">
        <f>TEXT(dDate[[#This Row],[Date]],"yyy - mm - mmm")</f>
        <v>1986 - 12 - Dec</v>
      </c>
      <c r="S5460">
        <f t="shared" si="370"/>
        <v>1986</v>
      </c>
    </row>
    <row r="5461" spans="14:19" x14ac:dyDescent="0.25">
      <c r="N5461" s="10">
        <v>31758</v>
      </c>
      <c r="O5461">
        <f t="shared" si="367"/>
        <v>12</v>
      </c>
      <c r="P5461">
        <f t="shared" si="368"/>
        <v>12</v>
      </c>
      <c r="Q5461" t="str">
        <f t="shared" si="369"/>
        <v>Dec</v>
      </c>
      <c r="R5461" t="str">
        <f>TEXT(dDate[[#This Row],[Date]],"yyy - mm - mmm")</f>
        <v>1986 - 12 - Dec</v>
      </c>
      <c r="S5461">
        <f t="shared" si="370"/>
        <v>1986</v>
      </c>
    </row>
    <row r="5462" spans="14:19" x14ac:dyDescent="0.25">
      <c r="N5462" s="10">
        <v>31759</v>
      </c>
      <c r="O5462">
        <f t="shared" si="367"/>
        <v>13</v>
      </c>
      <c r="P5462">
        <f t="shared" si="368"/>
        <v>12</v>
      </c>
      <c r="Q5462" t="str">
        <f t="shared" si="369"/>
        <v>Dec</v>
      </c>
      <c r="R5462" t="str">
        <f>TEXT(dDate[[#This Row],[Date]],"yyy - mm - mmm")</f>
        <v>1986 - 12 - Dec</v>
      </c>
      <c r="S5462">
        <f t="shared" si="370"/>
        <v>1986</v>
      </c>
    </row>
    <row r="5463" spans="14:19" x14ac:dyDescent="0.25">
      <c r="N5463" s="10">
        <v>31760</v>
      </c>
      <c r="O5463">
        <f t="shared" si="367"/>
        <v>14</v>
      </c>
      <c r="P5463">
        <f t="shared" si="368"/>
        <v>12</v>
      </c>
      <c r="Q5463" t="str">
        <f t="shared" si="369"/>
        <v>Dec</v>
      </c>
      <c r="R5463" t="str">
        <f>TEXT(dDate[[#This Row],[Date]],"yyy - mm - mmm")</f>
        <v>1986 - 12 - Dec</v>
      </c>
      <c r="S5463">
        <f t="shared" si="370"/>
        <v>1986</v>
      </c>
    </row>
    <row r="5464" spans="14:19" x14ac:dyDescent="0.25">
      <c r="N5464" s="10">
        <v>31761</v>
      </c>
      <c r="O5464">
        <f t="shared" si="367"/>
        <v>15</v>
      </c>
      <c r="P5464">
        <f t="shared" si="368"/>
        <v>12</v>
      </c>
      <c r="Q5464" t="str">
        <f t="shared" si="369"/>
        <v>Dec</v>
      </c>
      <c r="R5464" t="str">
        <f>TEXT(dDate[[#This Row],[Date]],"yyy - mm - mmm")</f>
        <v>1986 - 12 - Dec</v>
      </c>
      <c r="S5464">
        <f t="shared" si="370"/>
        <v>1986</v>
      </c>
    </row>
    <row r="5465" spans="14:19" x14ac:dyDescent="0.25">
      <c r="N5465" s="10">
        <v>31762</v>
      </c>
      <c r="O5465">
        <f t="shared" si="367"/>
        <v>16</v>
      </c>
      <c r="P5465">
        <f t="shared" si="368"/>
        <v>12</v>
      </c>
      <c r="Q5465" t="str">
        <f t="shared" si="369"/>
        <v>Dec</v>
      </c>
      <c r="R5465" t="str">
        <f>TEXT(dDate[[#This Row],[Date]],"yyy - mm - mmm")</f>
        <v>1986 - 12 - Dec</v>
      </c>
      <c r="S5465">
        <f t="shared" si="370"/>
        <v>1986</v>
      </c>
    </row>
    <row r="5466" spans="14:19" x14ac:dyDescent="0.25">
      <c r="N5466" s="10">
        <v>31763</v>
      </c>
      <c r="O5466">
        <f t="shared" si="367"/>
        <v>17</v>
      </c>
      <c r="P5466">
        <f t="shared" si="368"/>
        <v>12</v>
      </c>
      <c r="Q5466" t="str">
        <f t="shared" si="369"/>
        <v>Dec</v>
      </c>
      <c r="R5466" t="str">
        <f>TEXT(dDate[[#This Row],[Date]],"yyy - mm - mmm")</f>
        <v>1986 - 12 - Dec</v>
      </c>
      <c r="S5466">
        <f t="shared" si="370"/>
        <v>1986</v>
      </c>
    </row>
    <row r="5467" spans="14:19" x14ac:dyDescent="0.25">
      <c r="N5467" s="10">
        <v>31764</v>
      </c>
      <c r="O5467">
        <f t="shared" si="367"/>
        <v>18</v>
      </c>
      <c r="P5467">
        <f t="shared" si="368"/>
        <v>12</v>
      </c>
      <c r="Q5467" t="str">
        <f t="shared" si="369"/>
        <v>Dec</v>
      </c>
      <c r="R5467" t="str">
        <f>TEXT(dDate[[#This Row],[Date]],"yyy - mm - mmm")</f>
        <v>1986 - 12 - Dec</v>
      </c>
      <c r="S5467">
        <f t="shared" si="370"/>
        <v>1986</v>
      </c>
    </row>
    <row r="5468" spans="14:19" x14ac:dyDescent="0.25">
      <c r="N5468" s="10">
        <v>31765</v>
      </c>
      <c r="O5468">
        <f t="shared" si="367"/>
        <v>19</v>
      </c>
      <c r="P5468">
        <f t="shared" si="368"/>
        <v>12</v>
      </c>
      <c r="Q5468" t="str">
        <f t="shared" si="369"/>
        <v>Dec</v>
      </c>
      <c r="R5468" t="str">
        <f>TEXT(dDate[[#This Row],[Date]],"yyy - mm - mmm")</f>
        <v>1986 - 12 - Dec</v>
      </c>
      <c r="S5468">
        <f t="shared" si="370"/>
        <v>1986</v>
      </c>
    </row>
    <row r="5469" spans="14:19" x14ac:dyDescent="0.25">
      <c r="N5469" s="10">
        <v>31766</v>
      </c>
      <c r="O5469">
        <f t="shared" si="367"/>
        <v>20</v>
      </c>
      <c r="P5469">
        <f t="shared" si="368"/>
        <v>12</v>
      </c>
      <c r="Q5469" t="str">
        <f t="shared" si="369"/>
        <v>Dec</v>
      </c>
      <c r="R5469" t="str">
        <f>TEXT(dDate[[#This Row],[Date]],"yyy - mm - mmm")</f>
        <v>1986 - 12 - Dec</v>
      </c>
      <c r="S5469">
        <f t="shared" si="370"/>
        <v>1986</v>
      </c>
    </row>
    <row r="5470" spans="14:19" x14ac:dyDescent="0.25">
      <c r="N5470" s="10">
        <v>31767</v>
      </c>
      <c r="O5470">
        <f t="shared" si="367"/>
        <v>21</v>
      </c>
      <c r="P5470">
        <f t="shared" si="368"/>
        <v>12</v>
      </c>
      <c r="Q5470" t="str">
        <f t="shared" si="369"/>
        <v>Dec</v>
      </c>
      <c r="R5470" t="str">
        <f>TEXT(dDate[[#This Row],[Date]],"yyy - mm - mmm")</f>
        <v>1986 - 12 - Dec</v>
      </c>
      <c r="S5470">
        <f t="shared" si="370"/>
        <v>1986</v>
      </c>
    </row>
    <row r="5471" spans="14:19" x14ac:dyDescent="0.25">
      <c r="N5471" s="10">
        <v>31768</v>
      </c>
      <c r="O5471">
        <f t="shared" si="367"/>
        <v>22</v>
      </c>
      <c r="P5471">
        <f t="shared" si="368"/>
        <v>12</v>
      </c>
      <c r="Q5471" t="str">
        <f t="shared" si="369"/>
        <v>Dec</v>
      </c>
      <c r="R5471" t="str">
        <f>TEXT(dDate[[#This Row],[Date]],"yyy - mm - mmm")</f>
        <v>1986 - 12 - Dec</v>
      </c>
      <c r="S5471">
        <f t="shared" si="370"/>
        <v>1986</v>
      </c>
    </row>
    <row r="5472" spans="14:19" x14ac:dyDescent="0.25">
      <c r="N5472" s="10">
        <v>31769</v>
      </c>
      <c r="O5472">
        <f t="shared" si="367"/>
        <v>23</v>
      </c>
      <c r="P5472">
        <f t="shared" si="368"/>
        <v>12</v>
      </c>
      <c r="Q5472" t="str">
        <f t="shared" si="369"/>
        <v>Dec</v>
      </c>
      <c r="R5472" t="str">
        <f>TEXT(dDate[[#This Row],[Date]],"yyy - mm - mmm")</f>
        <v>1986 - 12 - Dec</v>
      </c>
      <c r="S5472">
        <f t="shared" si="370"/>
        <v>1986</v>
      </c>
    </row>
    <row r="5473" spans="14:19" x14ac:dyDescent="0.25">
      <c r="N5473" s="10">
        <v>31770</v>
      </c>
      <c r="O5473">
        <f t="shared" si="367"/>
        <v>24</v>
      </c>
      <c r="P5473">
        <f t="shared" si="368"/>
        <v>12</v>
      </c>
      <c r="Q5473" t="str">
        <f t="shared" si="369"/>
        <v>Dec</v>
      </c>
      <c r="R5473" t="str">
        <f>TEXT(dDate[[#This Row],[Date]],"yyy - mm - mmm")</f>
        <v>1986 - 12 - Dec</v>
      </c>
      <c r="S5473">
        <f t="shared" si="370"/>
        <v>1986</v>
      </c>
    </row>
    <row r="5474" spans="14:19" x14ac:dyDescent="0.25">
      <c r="N5474" s="10">
        <v>31771</v>
      </c>
      <c r="O5474">
        <f t="shared" si="367"/>
        <v>25</v>
      </c>
      <c r="P5474">
        <f t="shared" si="368"/>
        <v>12</v>
      </c>
      <c r="Q5474" t="str">
        <f t="shared" si="369"/>
        <v>Dec</v>
      </c>
      <c r="R5474" t="str">
        <f>TEXT(dDate[[#This Row],[Date]],"yyy - mm - mmm")</f>
        <v>1986 - 12 - Dec</v>
      </c>
      <c r="S5474">
        <f t="shared" si="370"/>
        <v>1986</v>
      </c>
    </row>
    <row r="5475" spans="14:19" x14ac:dyDescent="0.25">
      <c r="N5475" s="10">
        <v>31772</v>
      </c>
      <c r="O5475">
        <f t="shared" si="367"/>
        <v>26</v>
      </c>
      <c r="P5475">
        <f t="shared" si="368"/>
        <v>12</v>
      </c>
      <c r="Q5475" t="str">
        <f t="shared" si="369"/>
        <v>Dec</v>
      </c>
      <c r="R5475" t="str">
        <f>TEXT(dDate[[#This Row],[Date]],"yyy - mm - mmm")</f>
        <v>1986 - 12 - Dec</v>
      </c>
      <c r="S5475">
        <f t="shared" si="370"/>
        <v>1986</v>
      </c>
    </row>
    <row r="5476" spans="14:19" x14ac:dyDescent="0.25">
      <c r="N5476" s="10">
        <v>31773</v>
      </c>
      <c r="O5476">
        <f t="shared" si="367"/>
        <v>27</v>
      </c>
      <c r="P5476">
        <f t="shared" si="368"/>
        <v>12</v>
      </c>
      <c r="Q5476" t="str">
        <f t="shared" si="369"/>
        <v>Dec</v>
      </c>
      <c r="R5476" t="str">
        <f>TEXT(dDate[[#This Row],[Date]],"yyy - mm - mmm")</f>
        <v>1986 - 12 - Dec</v>
      </c>
      <c r="S5476">
        <f t="shared" si="370"/>
        <v>1986</v>
      </c>
    </row>
    <row r="5477" spans="14:19" x14ac:dyDescent="0.25">
      <c r="N5477" s="10">
        <v>31774</v>
      </c>
      <c r="O5477">
        <f t="shared" si="367"/>
        <v>28</v>
      </c>
      <c r="P5477">
        <f t="shared" si="368"/>
        <v>12</v>
      </c>
      <c r="Q5477" t="str">
        <f t="shared" si="369"/>
        <v>Dec</v>
      </c>
      <c r="R5477" t="str">
        <f>TEXT(dDate[[#This Row],[Date]],"yyy - mm - mmm")</f>
        <v>1986 - 12 - Dec</v>
      </c>
      <c r="S5477">
        <f t="shared" si="370"/>
        <v>1986</v>
      </c>
    </row>
    <row r="5478" spans="14:19" x14ac:dyDescent="0.25">
      <c r="N5478" s="10">
        <v>31775</v>
      </c>
      <c r="O5478">
        <f t="shared" si="367"/>
        <v>29</v>
      </c>
      <c r="P5478">
        <f t="shared" si="368"/>
        <v>12</v>
      </c>
      <c r="Q5478" t="str">
        <f t="shared" si="369"/>
        <v>Dec</v>
      </c>
      <c r="R5478" t="str">
        <f>TEXT(dDate[[#This Row],[Date]],"yyy - mm - mmm")</f>
        <v>1986 - 12 - Dec</v>
      </c>
      <c r="S5478">
        <f t="shared" si="370"/>
        <v>1986</v>
      </c>
    </row>
    <row r="5479" spans="14:19" x14ac:dyDescent="0.25">
      <c r="N5479" s="10">
        <v>31776</v>
      </c>
      <c r="O5479">
        <f t="shared" si="367"/>
        <v>30</v>
      </c>
      <c r="P5479">
        <f t="shared" si="368"/>
        <v>12</v>
      </c>
      <c r="Q5479" t="str">
        <f t="shared" si="369"/>
        <v>Dec</v>
      </c>
      <c r="R5479" t="str">
        <f>TEXT(dDate[[#This Row],[Date]],"yyy - mm - mmm")</f>
        <v>1986 - 12 - Dec</v>
      </c>
      <c r="S5479">
        <f t="shared" si="370"/>
        <v>1986</v>
      </c>
    </row>
    <row r="5480" spans="14:19" x14ac:dyDescent="0.25">
      <c r="N5480" s="10">
        <v>31777</v>
      </c>
      <c r="O5480">
        <f t="shared" si="367"/>
        <v>31</v>
      </c>
      <c r="P5480">
        <f t="shared" si="368"/>
        <v>12</v>
      </c>
      <c r="Q5480" t="str">
        <f t="shared" si="369"/>
        <v>Dec</v>
      </c>
      <c r="R5480" t="str">
        <f>TEXT(dDate[[#This Row],[Date]],"yyy - mm - mmm")</f>
        <v>1986 - 12 - Dec</v>
      </c>
      <c r="S5480">
        <f t="shared" si="370"/>
        <v>1986</v>
      </c>
    </row>
    <row r="5481" spans="14:19" x14ac:dyDescent="0.25">
      <c r="N5481" s="10">
        <v>31778</v>
      </c>
      <c r="O5481">
        <f t="shared" si="367"/>
        <v>1</v>
      </c>
      <c r="P5481">
        <f t="shared" si="368"/>
        <v>1</v>
      </c>
      <c r="Q5481" t="str">
        <f t="shared" si="369"/>
        <v>Jan</v>
      </c>
      <c r="R5481" t="str">
        <f>TEXT(dDate[[#This Row],[Date]],"yyy - mm - mmm")</f>
        <v>1987 - 01 - Jan</v>
      </c>
      <c r="S5481">
        <f t="shared" si="370"/>
        <v>1987</v>
      </c>
    </row>
    <row r="5482" spans="14:19" x14ac:dyDescent="0.25">
      <c r="N5482" s="10">
        <v>31779</v>
      </c>
      <c r="O5482">
        <f t="shared" si="367"/>
        <v>2</v>
      </c>
      <c r="P5482">
        <f t="shared" si="368"/>
        <v>1</v>
      </c>
      <c r="Q5482" t="str">
        <f t="shared" si="369"/>
        <v>Jan</v>
      </c>
      <c r="R5482" t="str">
        <f>TEXT(dDate[[#This Row],[Date]],"yyy - mm - mmm")</f>
        <v>1987 - 01 - Jan</v>
      </c>
      <c r="S5482">
        <f t="shared" si="370"/>
        <v>1987</v>
      </c>
    </row>
    <row r="5483" spans="14:19" x14ac:dyDescent="0.25">
      <c r="N5483" s="10">
        <v>31780</v>
      </c>
      <c r="O5483">
        <f t="shared" si="367"/>
        <v>3</v>
      </c>
      <c r="P5483">
        <f t="shared" si="368"/>
        <v>1</v>
      </c>
      <c r="Q5483" t="str">
        <f t="shared" si="369"/>
        <v>Jan</v>
      </c>
      <c r="R5483" t="str">
        <f>TEXT(dDate[[#This Row],[Date]],"yyy - mm - mmm")</f>
        <v>1987 - 01 - Jan</v>
      </c>
      <c r="S5483">
        <f t="shared" si="370"/>
        <v>1987</v>
      </c>
    </row>
    <row r="5484" spans="14:19" x14ac:dyDescent="0.25">
      <c r="N5484" s="10">
        <v>31781</v>
      </c>
      <c r="O5484">
        <f t="shared" si="367"/>
        <v>4</v>
      </c>
      <c r="P5484">
        <f t="shared" si="368"/>
        <v>1</v>
      </c>
      <c r="Q5484" t="str">
        <f t="shared" si="369"/>
        <v>Jan</v>
      </c>
      <c r="R5484" t="str">
        <f>TEXT(dDate[[#This Row],[Date]],"yyy - mm - mmm")</f>
        <v>1987 - 01 - Jan</v>
      </c>
      <c r="S5484">
        <f t="shared" si="370"/>
        <v>1987</v>
      </c>
    </row>
    <row r="5485" spans="14:19" x14ac:dyDescent="0.25">
      <c r="N5485" s="10">
        <v>31782</v>
      </c>
      <c r="O5485">
        <f t="shared" si="367"/>
        <v>5</v>
      </c>
      <c r="P5485">
        <f t="shared" si="368"/>
        <v>1</v>
      </c>
      <c r="Q5485" t="str">
        <f t="shared" si="369"/>
        <v>Jan</v>
      </c>
      <c r="R5485" t="str">
        <f>TEXT(dDate[[#This Row],[Date]],"yyy - mm - mmm")</f>
        <v>1987 - 01 - Jan</v>
      </c>
      <c r="S5485">
        <f t="shared" si="370"/>
        <v>1987</v>
      </c>
    </row>
    <row r="5486" spans="14:19" x14ac:dyDescent="0.25">
      <c r="N5486" s="10">
        <v>31783</v>
      </c>
      <c r="O5486">
        <f t="shared" si="367"/>
        <v>6</v>
      </c>
      <c r="P5486">
        <f t="shared" si="368"/>
        <v>1</v>
      </c>
      <c r="Q5486" t="str">
        <f t="shared" si="369"/>
        <v>Jan</v>
      </c>
      <c r="R5486" t="str">
        <f>TEXT(dDate[[#This Row],[Date]],"yyy - mm - mmm")</f>
        <v>1987 - 01 - Jan</v>
      </c>
      <c r="S5486">
        <f t="shared" si="370"/>
        <v>1987</v>
      </c>
    </row>
    <row r="5487" spans="14:19" x14ac:dyDescent="0.25">
      <c r="N5487" s="10">
        <v>31784</v>
      </c>
      <c r="O5487">
        <f t="shared" si="367"/>
        <v>7</v>
      </c>
      <c r="P5487">
        <f t="shared" si="368"/>
        <v>1</v>
      </c>
      <c r="Q5487" t="str">
        <f t="shared" si="369"/>
        <v>Jan</v>
      </c>
      <c r="R5487" t="str">
        <f>TEXT(dDate[[#This Row],[Date]],"yyy - mm - mmm")</f>
        <v>1987 - 01 - Jan</v>
      </c>
      <c r="S5487">
        <f t="shared" si="370"/>
        <v>1987</v>
      </c>
    </row>
    <row r="5488" spans="14:19" x14ac:dyDescent="0.25">
      <c r="N5488" s="10">
        <v>31785</v>
      </c>
      <c r="O5488">
        <f t="shared" si="367"/>
        <v>8</v>
      </c>
      <c r="P5488">
        <f t="shared" si="368"/>
        <v>1</v>
      </c>
      <c r="Q5488" t="str">
        <f t="shared" si="369"/>
        <v>Jan</v>
      </c>
      <c r="R5488" t="str">
        <f>TEXT(dDate[[#This Row],[Date]],"yyy - mm - mmm")</f>
        <v>1987 - 01 - Jan</v>
      </c>
      <c r="S5488">
        <f t="shared" si="370"/>
        <v>1987</v>
      </c>
    </row>
    <row r="5489" spans="14:19" x14ac:dyDescent="0.25">
      <c r="N5489" s="10">
        <v>31786</v>
      </c>
      <c r="O5489">
        <f t="shared" si="367"/>
        <v>9</v>
      </c>
      <c r="P5489">
        <f t="shared" si="368"/>
        <v>1</v>
      </c>
      <c r="Q5489" t="str">
        <f t="shared" si="369"/>
        <v>Jan</v>
      </c>
      <c r="R5489" t="str">
        <f>TEXT(dDate[[#This Row],[Date]],"yyy - mm - mmm")</f>
        <v>1987 - 01 - Jan</v>
      </c>
      <c r="S5489">
        <f t="shared" si="370"/>
        <v>1987</v>
      </c>
    </row>
    <row r="5490" spans="14:19" x14ac:dyDescent="0.25">
      <c r="N5490" s="10">
        <v>31787</v>
      </c>
      <c r="O5490">
        <f t="shared" si="367"/>
        <v>10</v>
      </c>
      <c r="P5490">
        <f t="shared" si="368"/>
        <v>1</v>
      </c>
      <c r="Q5490" t="str">
        <f t="shared" si="369"/>
        <v>Jan</v>
      </c>
      <c r="R5490" t="str">
        <f>TEXT(dDate[[#This Row],[Date]],"yyy - mm - mmm")</f>
        <v>1987 - 01 - Jan</v>
      </c>
      <c r="S5490">
        <f t="shared" si="370"/>
        <v>1987</v>
      </c>
    </row>
    <row r="5491" spans="14:19" x14ac:dyDescent="0.25">
      <c r="N5491" s="10">
        <v>31788</v>
      </c>
      <c r="O5491">
        <f t="shared" si="367"/>
        <v>11</v>
      </c>
      <c r="P5491">
        <f t="shared" si="368"/>
        <v>1</v>
      </c>
      <c r="Q5491" t="str">
        <f t="shared" si="369"/>
        <v>Jan</v>
      </c>
      <c r="R5491" t="str">
        <f>TEXT(dDate[[#This Row],[Date]],"yyy - mm - mmm")</f>
        <v>1987 - 01 - Jan</v>
      </c>
      <c r="S5491">
        <f t="shared" si="370"/>
        <v>1987</v>
      </c>
    </row>
    <row r="5492" spans="14:19" x14ac:dyDescent="0.25">
      <c r="N5492" s="10">
        <v>31789</v>
      </c>
      <c r="O5492">
        <f t="shared" si="367"/>
        <v>12</v>
      </c>
      <c r="P5492">
        <f t="shared" si="368"/>
        <v>1</v>
      </c>
      <c r="Q5492" t="str">
        <f t="shared" si="369"/>
        <v>Jan</v>
      </c>
      <c r="R5492" t="str">
        <f>TEXT(dDate[[#This Row],[Date]],"yyy - mm - mmm")</f>
        <v>1987 - 01 - Jan</v>
      </c>
      <c r="S5492">
        <f t="shared" si="370"/>
        <v>1987</v>
      </c>
    </row>
    <row r="5493" spans="14:19" x14ac:dyDescent="0.25">
      <c r="N5493" s="10">
        <v>31790</v>
      </c>
      <c r="O5493">
        <f t="shared" si="367"/>
        <v>13</v>
      </c>
      <c r="P5493">
        <f t="shared" si="368"/>
        <v>1</v>
      </c>
      <c r="Q5493" t="str">
        <f t="shared" si="369"/>
        <v>Jan</v>
      </c>
      <c r="R5493" t="str">
        <f>TEXT(dDate[[#This Row],[Date]],"yyy - mm - mmm")</f>
        <v>1987 - 01 - Jan</v>
      </c>
      <c r="S5493">
        <f t="shared" si="370"/>
        <v>1987</v>
      </c>
    </row>
    <row r="5494" spans="14:19" x14ac:dyDescent="0.25">
      <c r="N5494" s="10">
        <v>31791</v>
      </c>
      <c r="O5494">
        <f t="shared" si="367"/>
        <v>14</v>
      </c>
      <c r="P5494">
        <f t="shared" si="368"/>
        <v>1</v>
      </c>
      <c r="Q5494" t="str">
        <f t="shared" si="369"/>
        <v>Jan</v>
      </c>
      <c r="R5494" t="str">
        <f>TEXT(dDate[[#This Row],[Date]],"yyy - mm - mmm")</f>
        <v>1987 - 01 - Jan</v>
      </c>
      <c r="S5494">
        <f t="shared" si="370"/>
        <v>1987</v>
      </c>
    </row>
    <row r="5495" spans="14:19" x14ac:dyDescent="0.25">
      <c r="N5495" s="10">
        <v>31792</v>
      </c>
      <c r="O5495">
        <f t="shared" si="367"/>
        <v>15</v>
      </c>
      <c r="P5495">
        <f t="shared" si="368"/>
        <v>1</v>
      </c>
      <c r="Q5495" t="str">
        <f t="shared" si="369"/>
        <v>Jan</v>
      </c>
      <c r="R5495" t="str">
        <f>TEXT(dDate[[#This Row],[Date]],"yyy - mm - mmm")</f>
        <v>1987 - 01 - Jan</v>
      </c>
      <c r="S5495">
        <f t="shared" si="370"/>
        <v>1987</v>
      </c>
    </row>
    <row r="5496" spans="14:19" x14ac:dyDescent="0.25">
      <c r="N5496" s="10">
        <v>31793</v>
      </c>
      <c r="O5496">
        <f t="shared" si="367"/>
        <v>16</v>
      </c>
      <c r="P5496">
        <f t="shared" si="368"/>
        <v>1</v>
      </c>
      <c r="Q5496" t="str">
        <f t="shared" si="369"/>
        <v>Jan</v>
      </c>
      <c r="R5496" t="str">
        <f>TEXT(dDate[[#This Row],[Date]],"yyy - mm - mmm")</f>
        <v>1987 - 01 - Jan</v>
      </c>
      <c r="S5496">
        <f t="shared" si="370"/>
        <v>1987</v>
      </c>
    </row>
    <row r="5497" spans="14:19" x14ac:dyDescent="0.25">
      <c r="N5497" s="10">
        <v>31794</v>
      </c>
      <c r="O5497">
        <f t="shared" si="367"/>
        <v>17</v>
      </c>
      <c r="P5497">
        <f t="shared" si="368"/>
        <v>1</v>
      </c>
      <c r="Q5497" t="str">
        <f t="shared" si="369"/>
        <v>Jan</v>
      </c>
      <c r="R5497" t="str">
        <f>TEXT(dDate[[#This Row],[Date]],"yyy - mm - mmm")</f>
        <v>1987 - 01 - Jan</v>
      </c>
      <c r="S5497">
        <f t="shared" si="370"/>
        <v>1987</v>
      </c>
    </row>
    <row r="5498" spans="14:19" x14ac:dyDescent="0.25">
      <c r="N5498" s="10">
        <v>31795</v>
      </c>
      <c r="O5498">
        <f t="shared" si="367"/>
        <v>18</v>
      </c>
      <c r="P5498">
        <f t="shared" si="368"/>
        <v>1</v>
      </c>
      <c r="Q5498" t="str">
        <f t="shared" si="369"/>
        <v>Jan</v>
      </c>
      <c r="R5498" t="str">
        <f>TEXT(dDate[[#This Row],[Date]],"yyy - mm - mmm")</f>
        <v>1987 - 01 - Jan</v>
      </c>
      <c r="S5498">
        <f t="shared" si="370"/>
        <v>1987</v>
      </c>
    </row>
    <row r="5499" spans="14:19" x14ac:dyDescent="0.25">
      <c r="N5499" s="10">
        <v>31796</v>
      </c>
      <c r="O5499">
        <f t="shared" si="367"/>
        <v>19</v>
      </c>
      <c r="P5499">
        <f t="shared" si="368"/>
        <v>1</v>
      </c>
      <c r="Q5499" t="str">
        <f t="shared" si="369"/>
        <v>Jan</v>
      </c>
      <c r="R5499" t="str">
        <f>TEXT(dDate[[#This Row],[Date]],"yyy - mm - mmm")</f>
        <v>1987 - 01 - Jan</v>
      </c>
      <c r="S5499">
        <f t="shared" si="370"/>
        <v>1987</v>
      </c>
    </row>
    <row r="5500" spans="14:19" x14ac:dyDescent="0.25">
      <c r="N5500" s="10">
        <v>31797</v>
      </c>
      <c r="O5500">
        <f t="shared" si="367"/>
        <v>20</v>
      </c>
      <c r="P5500">
        <f t="shared" si="368"/>
        <v>1</v>
      </c>
      <c r="Q5500" t="str">
        <f t="shared" si="369"/>
        <v>Jan</v>
      </c>
      <c r="R5500" t="str">
        <f>TEXT(dDate[[#This Row],[Date]],"yyy - mm - mmm")</f>
        <v>1987 - 01 - Jan</v>
      </c>
      <c r="S5500">
        <f t="shared" si="370"/>
        <v>1987</v>
      </c>
    </row>
    <row r="5501" spans="14:19" x14ac:dyDescent="0.25">
      <c r="N5501" s="10">
        <v>31798</v>
      </c>
      <c r="O5501">
        <f t="shared" si="367"/>
        <v>21</v>
      </c>
      <c r="P5501">
        <f t="shared" si="368"/>
        <v>1</v>
      </c>
      <c r="Q5501" t="str">
        <f t="shared" si="369"/>
        <v>Jan</v>
      </c>
      <c r="R5501" t="str">
        <f>TEXT(dDate[[#This Row],[Date]],"yyy - mm - mmm")</f>
        <v>1987 - 01 - Jan</v>
      </c>
      <c r="S5501">
        <f t="shared" si="370"/>
        <v>1987</v>
      </c>
    </row>
    <row r="5502" spans="14:19" x14ac:dyDescent="0.25">
      <c r="N5502" s="10">
        <v>31799</v>
      </c>
      <c r="O5502">
        <f t="shared" si="367"/>
        <v>22</v>
      </c>
      <c r="P5502">
        <f t="shared" si="368"/>
        <v>1</v>
      </c>
      <c r="Q5502" t="str">
        <f t="shared" si="369"/>
        <v>Jan</v>
      </c>
      <c r="R5502" t="str">
        <f>TEXT(dDate[[#This Row],[Date]],"yyy - mm - mmm")</f>
        <v>1987 - 01 - Jan</v>
      </c>
      <c r="S5502">
        <f t="shared" si="370"/>
        <v>1987</v>
      </c>
    </row>
    <row r="5503" spans="14:19" x14ac:dyDescent="0.25">
      <c r="N5503" s="10">
        <v>31800</v>
      </c>
      <c r="O5503">
        <f t="shared" si="367"/>
        <v>23</v>
      </c>
      <c r="P5503">
        <f t="shared" si="368"/>
        <v>1</v>
      </c>
      <c r="Q5503" t="str">
        <f t="shared" si="369"/>
        <v>Jan</v>
      </c>
      <c r="R5503" t="str">
        <f>TEXT(dDate[[#This Row],[Date]],"yyy - mm - mmm")</f>
        <v>1987 - 01 - Jan</v>
      </c>
      <c r="S5503">
        <f t="shared" si="370"/>
        <v>1987</v>
      </c>
    </row>
    <row r="5504" spans="14:19" x14ac:dyDescent="0.25">
      <c r="N5504" s="10">
        <v>31801</v>
      </c>
      <c r="O5504">
        <f t="shared" si="367"/>
        <v>24</v>
      </c>
      <c r="P5504">
        <f t="shared" si="368"/>
        <v>1</v>
      </c>
      <c r="Q5504" t="str">
        <f t="shared" si="369"/>
        <v>Jan</v>
      </c>
      <c r="R5504" t="str">
        <f>TEXT(dDate[[#This Row],[Date]],"yyy - mm - mmm")</f>
        <v>1987 - 01 - Jan</v>
      </c>
      <c r="S5504">
        <f t="shared" si="370"/>
        <v>1987</v>
      </c>
    </row>
    <row r="5505" spans="14:19" x14ac:dyDescent="0.25">
      <c r="N5505" s="10">
        <v>31802</v>
      </c>
      <c r="O5505">
        <f t="shared" si="367"/>
        <v>25</v>
      </c>
      <c r="P5505">
        <f t="shared" si="368"/>
        <v>1</v>
      </c>
      <c r="Q5505" t="str">
        <f t="shared" si="369"/>
        <v>Jan</v>
      </c>
      <c r="R5505" t="str">
        <f>TEXT(dDate[[#This Row],[Date]],"yyy - mm - mmm")</f>
        <v>1987 - 01 - Jan</v>
      </c>
      <c r="S5505">
        <f t="shared" si="370"/>
        <v>1987</v>
      </c>
    </row>
    <row r="5506" spans="14:19" x14ac:dyDescent="0.25">
      <c r="N5506" s="10">
        <v>31803</v>
      </c>
      <c r="O5506">
        <f t="shared" si="367"/>
        <v>26</v>
      </c>
      <c r="P5506">
        <f t="shared" si="368"/>
        <v>1</v>
      </c>
      <c r="Q5506" t="str">
        <f t="shared" si="369"/>
        <v>Jan</v>
      </c>
      <c r="R5506" t="str">
        <f>TEXT(dDate[[#This Row],[Date]],"yyy - mm - mmm")</f>
        <v>1987 - 01 - Jan</v>
      </c>
      <c r="S5506">
        <f t="shared" si="370"/>
        <v>1987</v>
      </c>
    </row>
    <row r="5507" spans="14:19" x14ac:dyDescent="0.25">
      <c r="N5507" s="10">
        <v>31804</v>
      </c>
      <c r="O5507">
        <f t="shared" ref="O5507:O5570" si="371">DAY(N5507)</f>
        <v>27</v>
      </c>
      <c r="P5507">
        <f t="shared" ref="P5507:P5570" si="372">MONTH(N5507)</f>
        <v>1</v>
      </c>
      <c r="Q5507" t="str">
        <f t="shared" ref="Q5507:Q5570" si="373">TEXT(N5507,"mmm")</f>
        <v>Jan</v>
      </c>
      <c r="R5507" t="str">
        <f>TEXT(dDate[[#This Row],[Date]],"yyy - mm - mmm")</f>
        <v>1987 - 01 - Jan</v>
      </c>
      <c r="S5507">
        <f t="shared" ref="S5507:S5570" si="374">YEAR(N5507)</f>
        <v>1987</v>
      </c>
    </row>
    <row r="5508" spans="14:19" x14ac:dyDescent="0.25">
      <c r="N5508" s="10">
        <v>31805</v>
      </c>
      <c r="O5508">
        <f t="shared" si="371"/>
        <v>28</v>
      </c>
      <c r="P5508">
        <f t="shared" si="372"/>
        <v>1</v>
      </c>
      <c r="Q5508" t="str">
        <f t="shared" si="373"/>
        <v>Jan</v>
      </c>
      <c r="R5508" t="str">
        <f>TEXT(dDate[[#This Row],[Date]],"yyy - mm - mmm")</f>
        <v>1987 - 01 - Jan</v>
      </c>
      <c r="S5508">
        <f t="shared" si="374"/>
        <v>1987</v>
      </c>
    </row>
    <row r="5509" spans="14:19" x14ac:dyDescent="0.25">
      <c r="N5509" s="10">
        <v>31806</v>
      </c>
      <c r="O5509">
        <f t="shared" si="371"/>
        <v>29</v>
      </c>
      <c r="P5509">
        <f t="shared" si="372"/>
        <v>1</v>
      </c>
      <c r="Q5509" t="str">
        <f t="shared" si="373"/>
        <v>Jan</v>
      </c>
      <c r="R5509" t="str">
        <f>TEXT(dDate[[#This Row],[Date]],"yyy - mm - mmm")</f>
        <v>1987 - 01 - Jan</v>
      </c>
      <c r="S5509">
        <f t="shared" si="374"/>
        <v>1987</v>
      </c>
    </row>
    <row r="5510" spans="14:19" x14ac:dyDescent="0.25">
      <c r="N5510" s="10">
        <v>31807</v>
      </c>
      <c r="O5510">
        <f t="shared" si="371"/>
        <v>30</v>
      </c>
      <c r="P5510">
        <f t="shared" si="372"/>
        <v>1</v>
      </c>
      <c r="Q5510" t="str">
        <f t="shared" si="373"/>
        <v>Jan</v>
      </c>
      <c r="R5510" t="str">
        <f>TEXT(dDate[[#This Row],[Date]],"yyy - mm - mmm")</f>
        <v>1987 - 01 - Jan</v>
      </c>
      <c r="S5510">
        <f t="shared" si="374"/>
        <v>1987</v>
      </c>
    </row>
    <row r="5511" spans="14:19" x14ac:dyDescent="0.25">
      <c r="N5511" s="10">
        <v>31808</v>
      </c>
      <c r="O5511">
        <f t="shared" si="371"/>
        <v>31</v>
      </c>
      <c r="P5511">
        <f t="shared" si="372"/>
        <v>1</v>
      </c>
      <c r="Q5511" t="str">
        <f t="shared" si="373"/>
        <v>Jan</v>
      </c>
      <c r="R5511" t="str">
        <f>TEXT(dDate[[#This Row],[Date]],"yyy - mm - mmm")</f>
        <v>1987 - 01 - Jan</v>
      </c>
      <c r="S5511">
        <f t="shared" si="374"/>
        <v>1987</v>
      </c>
    </row>
    <row r="5512" spans="14:19" x14ac:dyDescent="0.25">
      <c r="N5512" s="10">
        <v>31809</v>
      </c>
      <c r="O5512">
        <f t="shared" si="371"/>
        <v>1</v>
      </c>
      <c r="P5512">
        <f t="shared" si="372"/>
        <v>2</v>
      </c>
      <c r="Q5512" t="str">
        <f t="shared" si="373"/>
        <v>Feb</v>
      </c>
      <c r="R5512" t="str">
        <f>TEXT(dDate[[#This Row],[Date]],"yyy - mm - mmm")</f>
        <v>1987 - 02 - Feb</v>
      </c>
      <c r="S5512">
        <f t="shared" si="374"/>
        <v>1987</v>
      </c>
    </row>
    <row r="5513" spans="14:19" x14ac:dyDescent="0.25">
      <c r="N5513" s="10">
        <v>31810</v>
      </c>
      <c r="O5513">
        <f t="shared" si="371"/>
        <v>2</v>
      </c>
      <c r="P5513">
        <f t="shared" si="372"/>
        <v>2</v>
      </c>
      <c r="Q5513" t="str">
        <f t="shared" si="373"/>
        <v>Feb</v>
      </c>
      <c r="R5513" t="str">
        <f>TEXT(dDate[[#This Row],[Date]],"yyy - mm - mmm")</f>
        <v>1987 - 02 - Feb</v>
      </c>
      <c r="S5513">
        <f t="shared" si="374"/>
        <v>1987</v>
      </c>
    </row>
    <row r="5514" spans="14:19" x14ac:dyDescent="0.25">
      <c r="N5514" s="10">
        <v>31811</v>
      </c>
      <c r="O5514">
        <f t="shared" si="371"/>
        <v>3</v>
      </c>
      <c r="P5514">
        <f t="shared" si="372"/>
        <v>2</v>
      </c>
      <c r="Q5514" t="str">
        <f t="shared" si="373"/>
        <v>Feb</v>
      </c>
      <c r="R5514" t="str">
        <f>TEXT(dDate[[#This Row],[Date]],"yyy - mm - mmm")</f>
        <v>1987 - 02 - Feb</v>
      </c>
      <c r="S5514">
        <f t="shared" si="374"/>
        <v>1987</v>
      </c>
    </row>
    <row r="5515" spans="14:19" x14ac:dyDescent="0.25">
      <c r="N5515" s="10">
        <v>31812</v>
      </c>
      <c r="O5515">
        <f t="shared" si="371"/>
        <v>4</v>
      </c>
      <c r="P5515">
        <f t="shared" si="372"/>
        <v>2</v>
      </c>
      <c r="Q5515" t="str">
        <f t="shared" si="373"/>
        <v>Feb</v>
      </c>
      <c r="R5515" t="str">
        <f>TEXT(dDate[[#This Row],[Date]],"yyy - mm - mmm")</f>
        <v>1987 - 02 - Feb</v>
      </c>
      <c r="S5515">
        <f t="shared" si="374"/>
        <v>1987</v>
      </c>
    </row>
    <row r="5516" spans="14:19" x14ac:dyDescent="0.25">
      <c r="N5516" s="10">
        <v>31813</v>
      </c>
      <c r="O5516">
        <f t="shared" si="371"/>
        <v>5</v>
      </c>
      <c r="P5516">
        <f t="shared" si="372"/>
        <v>2</v>
      </c>
      <c r="Q5516" t="str">
        <f t="shared" si="373"/>
        <v>Feb</v>
      </c>
      <c r="R5516" t="str">
        <f>TEXT(dDate[[#This Row],[Date]],"yyy - mm - mmm")</f>
        <v>1987 - 02 - Feb</v>
      </c>
      <c r="S5516">
        <f t="shared" si="374"/>
        <v>1987</v>
      </c>
    </row>
    <row r="5517" spans="14:19" x14ac:dyDescent="0.25">
      <c r="N5517" s="10">
        <v>31814</v>
      </c>
      <c r="O5517">
        <f t="shared" si="371"/>
        <v>6</v>
      </c>
      <c r="P5517">
        <f t="shared" si="372"/>
        <v>2</v>
      </c>
      <c r="Q5517" t="str">
        <f t="shared" si="373"/>
        <v>Feb</v>
      </c>
      <c r="R5517" t="str">
        <f>TEXT(dDate[[#This Row],[Date]],"yyy - mm - mmm")</f>
        <v>1987 - 02 - Feb</v>
      </c>
      <c r="S5517">
        <f t="shared" si="374"/>
        <v>1987</v>
      </c>
    </row>
    <row r="5518" spans="14:19" x14ac:dyDescent="0.25">
      <c r="N5518" s="10">
        <v>31815</v>
      </c>
      <c r="O5518">
        <f t="shared" si="371"/>
        <v>7</v>
      </c>
      <c r="P5518">
        <f t="shared" si="372"/>
        <v>2</v>
      </c>
      <c r="Q5518" t="str">
        <f t="shared" si="373"/>
        <v>Feb</v>
      </c>
      <c r="R5518" t="str">
        <f>TEXT(dDate[[#This Row],[Date]],"yyy - mm - mmm")</f>
        <v>1987 - 02 - Feb</v>
      </c>
      <c r="S5518">
        <f t="shared" si="374"/>
        <v>1987</v>
      </c>
    </row>
    <row r="5519" spans="14:19" x14ac:dyDescent="0.25">
      <c r="N5519" s="10">
        <v>31816</v>
      </c>
      <c r="O5519">
        <f t="shared" si="371"/>
        <v>8</v>
      </c>
      <c r="P5519">
        <f t="shared" si="372"/>
        <v>2</v>
      </c>
      <c r="Q5519" t="str">
        <f t="shared" si="373"/>
        <v>Feb</v>
      </c>
      <c r="R5519" t="str">
        <f>TEXT(dDate[[#This Row],[Date]],"yyy - mm - mmm")</f>
        <v>1987 - 02 - Feb</v>
      </c>
      <c r="S5519">
        <f t="shared" si="374"/>
        <v>1987</v>
      </c>
    </row>
    <row r="5520" spans="14:19" x14ac:dyDescent="0.25">
      <c r="N5520" s="10">
        <v>31817</v>
      </c>
      <c r="O5520">
        <f t="shared" si="371"/>
        <v>9</v>
      </c>
      <c r="P5520">
        <f t="shared" si="372"/>
        <v>2</v>
      </c>
      <c r="Q5520" t="str">
        <f t="shared" si="373"/>
        <v>Feb</v>
      </c>
      <c r="R5520" t="str">
        <f>TEXT(dDate[[#This Row],[Date]],"yyy - mm - mmm")</f>
        <v>1987 - 02 - Feb</v>
      </c>
      <c r="S5520">
        <f t="shared" si="374"/>
        <v>1987</v>
      </c>
    </row>
    <row r="5521" spans="14:19" x14ac:dyDescent="0.25">
      <c r="N5521" s="10">
        <v>31818</v>
      </c>
      <c r="O5521">
        <f t="shared" si="371"/>
        <v>10</v>
      </c>
      <c r="P5521">
        <f t="shared" si="372"/>
        <v>2</v>
      </c>
      <c r="Q5521" t="str">
        <f t="shared" si="373"/>
        <v>Feb</v>
      </c>
      <c r="R5521" t="str">
        <f>TEXT(dDate[[#This Row],[Date]],"yyy - mm - mmm")</f>
        <v>1987 - 02 - Feb</v>
      </c>
      <c r="S5521">
        <f t="shared" si="374"/>
        <v>1987</v>
      </c>
    </row>
    <row r="5522" spans="14:19" x14ac:dyDescent="0.25">
      <c r="N5522" s="10">
        <v>31819</v>
      </c>
      <c r="O5522">
        <f t="shared" si="371"/>
        <v>11</v>
      </c>
      <c r="P5522">
        <f t="shared" si="372"/>
        <v>2</v>
      </c>
      <c r="Q5522" t="str">
        <f t="shared" si="373"/>
        <v>Feb</v>
      </c>
      <c r="R5522" t="str">
        <f>TEXT(dDate[[#This Row],[Date]],"yyy - mm - mmm")</f>
        <v>1987 - 02 - Feb</v>
      </c>
      <c r="S5522">
        <f t="shared" si="374"/>
        <v>1987</v>
      </c>
    </row>
    <row r="5523" spans="14:19" x14ac:dyDescent="0.25">
      <c r="N5523" s="10">
        <v>31820</v>
      </c>
      <c r="O5523">
        <f t="shared" si="371"/>
        <v>12</v>
      </c>
      <c r="P5523">
        <f t="shared" si="372"/>
        <v>2</v>
      </c>
      <c r="Q5523" t="str">
        <f t="shared" si="373"/>
        <v>Feb</v>
      </c>
      <c r="R5523" t="str">
        <f>TEXT(dDate[[#This Row],[Date]],"yyy - mm - mmm")</f>
        <v>1987 - 02 - Feb</v>
      </c>
      <c r="S5523">
        <f t="shared" si="374"/>
        <v>1987</v>
      </c>
    </row>
    <row r="5524" spans="14:19" x14ac:dyDescent="0.25">
      <c r="N5524" s="10">
        <v>31821</v>
      </c>
      <c r="O5524">
        <f t="shared" si="371"/>
        <v>13</v>
      </c>
      <c r="P5524">
        <f t="shared" si="372"/>
        <v>2</v>
      </c>
      <c r="Q5524" t="str">
        <f t="shared" si="373"/>
        <v>Feb</v>
      </c>
      <c r="R5524" t="str">
        <f>TEXT(dDate[[#This Row],[Date]],"yyy - mm - mmm")</f>
        <v>1987 - 02 - Feb</v>
      </c>
      <c r="S5524">
        <f t="shared" si="374"/>
        <v>1987</v>
      </c>
    </row>
    <row r="5525" spans="14:19" x14ac:dyDescent="0.25">
      <c r="N5525" s="10">
        <v>31822</v>
      </c>
      <c r="O5525">
        <f t="shared" si="371"/>
        <v>14</v>
      </c>
      <c r="P5525">
        <f t="shared" si="372"/>
        <v>2</v>
      </c>
      <c r="Q5525" t="str">
        <f t="shared" si="373"/>
        <v>Feb</v>
      </c>
      <c r="R5525" t="str">
        <f>TEXT(dDate[[#This Row],[Date]],"yyy - mm - mmm")</f>
        <v>1987 - 02 - Feb</v>
      </c>
      <c r="S5525">
        <f t="shared" si="374"/>
        <v>1987</v>
      </c>
    </row>
    <row r="5526" spans="14:19" x14ac:dyDescent="0.25">
      <c r="N5526" s="10">
        <v>31823</v>
      </c>
      <c r="O5526">
        <f t="shared" si="371"/>
        <v>15</v>
      </c>
      <c r="P5526">
        <f t="shared" si="372"/>
        <v>2</v>
      </c>
      <c r="Q5526" t="str">
        <f t="shared" si="373"/>
        <v>Feb</v>
      </c>
      <c r="R5526" t="str">
        <f>TEXT(dDate[[#This Row],[Date]],"yyy - mm - mmm")</f>
        <v>1987 - 02 - Feb</v>
      </c>
      <c r="S5526">
        <f t="shared" si="374"/>
        <v>1987</v>
      </c>
    </row>
    <row r="5527" spans="14:19" x14ac:dyDescent="0.25">
      <c r="N5527" s="10">
        <v>31824</v>
      </c>
      <c r="O5527">
        <f t="shared" si="371"/>
        <v>16</v>
      </c>
      <c r="P5527">
        <f t="shared" si="372"/>
        <v>2</v>
      </c>
      <c r="Q5527" t="str">
        <f t="shared" si="373"/>
        <v>Feb</v>
      </c>
      <c r="R5527" t="str">
        <f>TEXT(dDate[[#This Row],[Date]],"yyy - mm - mmm")</f>
        <v>1987 - 02 - Feb</v>
      </c>
      <c r="S5527">
        <f t="shared" si="374"/>
        <v>1987</v>
      </c>
    </row>
    <row r="5528" spans="14:19" x14ac:dyDescent="0.25">
      <c r="N5528" s="10">
        <v>31825</v>
      </c>
      <c r="O5528">
        <f t="shared" si="371"/>
        <v>17</v>
      </c>
      <c r="P5528">
        <f t="shared" si="372"/>
        <v>2</v>
      </c>
      <c r="Q5528" t="str">
        <f t="shared" si="373"/>
        <v>Feb</v>
      </c>
      <c r="R5528" t="str">
        <f>TEXT(dDate[[#This Row],[Date]],"yyy - mm - mmm")</f>
        <v>1987 - 02 - Feb</v>
      </c>
      <c r="S5528">
        <f t="shared" si="374"/>
        <v>1987</v>
      </c>
    </row>
    <row r="5529" spans="14:19" x14ac:dyDescent="0.25">
      <c r="N5529" s="10">
        <v>31826</v>
      </c>
      <c r="O5529">
        <f t="shared" si="371"/>
        <v>18</v>
      </c>
      <c r="P5529">
        <f t="shared" si="372"/>
        <v>2</v>
      </c>
      <c r="Q5529" t="str">
        <f t="shared" si="373"/>
        <v>Feb</v>
      </c>
      <c r="R5529" t="str">
        <f>TEXT(dDate[[#This Row],[Date]],"yyy - mm - mmm")</f>
        <v>1987 - 02 - Feb</v>
      </c>
      <c r="S5529">
        <f t="shared" si="374"/>
        <v>1987</v>
      </c>
    </row>
    <row r="5530" spans="14:19" x14ac:dyDescent="0.25">
      <c r="N5530" s="10">
        <v>31827</v>
      </c>
      <c r="O5530">
        <f t="shared" si="371"/>
        <v>19</v>
      </c>
      <c r="P5530">
        <f t="shared" si="372"/>
        <v>2</v>
      </c>
      <c r="Q5530" t="str">
        <f t="shared" si="373"/>
        <v>Feb</v>
      </c>
      <c r="R5530" t="str">
        <f>TEXT(dDate[[#This Row],[Date]],"yyy - mm - mmm")</f>
        <v>1987 - 02 - Feb</v>
      </c>
      <c r="S5530">
        <f t="shared" si="374"/>
        <v>1987</v>
      </c>
    </row>
    <row r="5531" spans="14:19" x14ac:dyDescent="0.25">
      <c r="N5531" s="10">
        <v>31828</v>
      </c>
      <c r="O5531">
        <f t="shared" si="371"/>
        <v>20</v>
      </c>
      <c r="P5531">
        <f t="shared" si="372"/>
        <v>2</v>
      </c>
      <c r="Q5531" t="str">
        <f t="shared" si="373"/>
        <v>Feb</v>
      </c>
      <c r="R5531" t="str">
        <f>TEXT(dDate[[#This Row],[Date]],"yyy - mm - mmm")</f>
        <v>1987 - 02 - Feb</v>
      </c>
      <c r="S5531">
        <f t="shared" si="374"/>
        <v>1987</v>
      </c>
    </row>
    <row r="5532" spans="14:19" x14ac:dyDescent="0.25">
      <c r="N5532" s="10">
        <v>31829</v>
      </c>
      <c r="O5532">
        <f t="shared" si="371"/>
        <v>21</v>
      </c>
      <c r="P5532">
        <f t="shared" si="372"/>
        <v>2</v>
      </c>
      <c r="Q5532" t="str">
        <f t="shared" si="373"/>
        <v>Feb</v>
      </c>
      <c r="R5532" t="str">
        <f>TEXT(dDate[[#This Row],[Date]],"yyy - mm - mmm")</f>
        <v>1987 - 02 - Feb</v>
      </c>
      <c r="S5532">
        <f t="shared" si="374"/>
        <v>1987</v>
      </c>
    </row>
    <row r="5533" spans="14:19" x14ac:dyDescent="0.25">
      <c r="N5533" s="10">
        <v>31830</v>
      </c>
      <c r="O5533">
        <f t="shared" si="371"/>
        <v>22</v>
      </c>
      <c r="P5533">
        <f t="shared" si="372"/>
        <v>2</v>
      </c>
      <c r="Q5533" t="str">
        <f t="shared" si="373"/>
        <v>Feb</v>
      </c>
      <c r="R5533" t="str">
        <f>TEXT(dDate[[#This Row],[Date]],"yyy - mm - mmm")</f>
        <v>1987 - 02 - Feb</v>
      </c>
      <c r="S5533">
        <f t="shared" si="374"/>
        <v>1987</v>
      </c>
    </row>
    <row r="5534" spans="14:19" x14ac:dyDescent="0.25">
      <c r="N5534" s="10">
        <v>31831</v>
      </c>
      <c r="O5534">
        <f t="shared" si="371"/>
        <v>23</v>
      </c>
      <c r="P5534">
        <f t="shared" si="372"/>
        <v>2</v>
      </c>
      <c r="Q5534" t="str">
        <f t="shared" si="373"/>
        <v>Feb</v>
      </c>
      <c r="R5534" t="str">
        <f>TEXT(dDate[[#This Row],[Date]],"yyy - mm - mmm")</f>
        <v>1987 - 02 - Feb</v>
      </c>
      <c r="S5534">
        <f t="shared" si="374"/>
        <v>1987</v>
      </c>
    </row>
    <row r="5535" spans="14:19" x14ac:dyDescent="0.25">
      <c r="N5535" s="10">
        <v>31832</v>
      </c>
      <c r="O5535">
        <f t="shared" si="371"/>
        <v>24</v>
      </c>
      <c r="P5535">
        <f t="shared" si="372"/>
        <v>2</v>
      </c>
      <c r="Q5535" t="str">
        <f t="shared" si="373"/>
        <v>Feb</v>
      </c>
      <c r="R5535" t="str">
        <f>TEXT(dDate[[#This Row],[Date]],"yyy - mm - mmm")</f>
        <v>1987 - 02 - Feb</v>
      </c>
      <c r="S5535">
        <f t="shared" si="374"/>
        <v>1987</v>
      </c>
    </row>
    <row r="5536" spans="14:19" x14ac:dyDescent="0.25">
      <c r="N5536" s="10">
        <v>31833</v>
      </c>
      <c r="O5536">
        <f t="shared" si="371"/>
        <v>25</v>
      </c>
      <c r="P5536">
        <f t="shared" si="372"/>
        <v>2</v>
      </c>
      <c r="Q5536" t="str">
        <f t="shared" si="373"/>
        <v>Feb</v>
      </c>
      <c r="R5536" t="str">
        <f>TEXT(dDate[[#This Row],[Date]],"yyy - mm - mmm")</f>
        <v>1987 - 02 - Feb</v>
      </c>
      <c r="S5536">
        <f t="shared" si="374"/>
        <v>1987</v>
      </c>
    </row>
    <row r="5537" spans="14:19" x14ac:dyDescent="0.25">
      <c r="N5537" s="10">
        <v>31834</v>
      </c>
      <c r="O5537">
        <f t="shared" si="371"/>
        <v>26</v>
      </c>
      <c r="P5537">
        <f t="shared" si="372"/>
        <v>2</v>
      </c>
      <c r="Q5537" t="str">
        <f t="shared" si="373"/>
        <v>Feb</v>
      </c>
      <c r="R5537" t="str">
        <f>TEXT(dDate[[#This Row],[Date]],"yyy - mm - mmm")</f>
        <v>1987 - 02 - Feb</v>
      </c>
      <c r="S5537">
        <f t="shared" si="374"/>
        <v>1987</v>
      </c>
    </row>
    <row r="5538" spans="14:19" x14ac:dyDescent="0.25">
      <c r="N5538" s="10">
        <v>31835</v>
      </c>
      <c r="O5538">
        <f t="shared" si="371"/>
        <v>27</v>
      </c>
      <c r="P5538">
        <f t="shared" si="372"/>
        <v>2</v>
      </c>
      <c r="Q5538" t="str">
        <f t="shared" si="373"/>
        <v>Feb</v>
      </c>
      <c r="R5538" t="str">
        <f>TEXT(dDate[[#This Row],[Date]],"yyy - mm - mmm")</f>
        <v>1987 - 02 - Feb</v>
      </c>
      <c r="S5538">
        <f t="shared" si="374"/>
        <v>1987</v>
      </c>
    </row>
    <row r="5539" spans="14:19" x14ac:dyDescent="0.25">
      <c r="N5539" s="10">
        <v>31836</v>
      </c>
      <c r="O5539">
        <f t="shared" si="371"/>
        <v>28</v>
      </c>
      <c r="P5539">
        <f t="shared" si="372"/>
        <v>2</v>
      </c>
      <c r="Q5539" t="str">
        <f t="shared" si="373"/>
        <v>Feb</v>
      </c>
      <c r="R5539" t="str">
        <f>TEXT(dDate[[#This Row],[Date]],"yyy - mm - mmm")</f>
        <v>1987 - 02 - Feb</v>
      </c>
      <c r="S5539">
        <f t="shared" si="374"/>
        <v>1987</v>
      </c>
    </row>
    <row r="5540" spans="14:19" x14ac:dyDescent="0.25">
      <c r="N5540" s="10">
        <v>31837</v>
      </c>
      <c r="O5540">
        <f t="shared" si="371"/>
        <v>1</v>
      </c>
      <c r="P5540">
        <f t="shared" si="372"/>
        <v>3</v>
      </c>
      <c r="Q5540" t="str">
        <f t="shared" si="373"/>
        <v>Mar</v>
      </c>
      <c r="R5540" t="str">
        <f>TEXT(dDate[[#This Row],[Date]],"yyy - mm - mmm")</f>
        <v>1987 - 03 - Mar</v>
      </c>
      <c r="S5540">
        <f t="shared" si="374"/>
        <v>1987</v>
      </c>
    </row>
    <row r="5541" spans="14:19" x14ac:dyDescent="0.25">
      <c r="N5541" s="10">
        <v>31838</v>
      </c>
      <c r="O5541">
        <f t="shared" si="371"/>
        <v>2</v>
      </c>
      <c r="P5541">
        <f t="shared" si="372"/>
        <v>3</v>
      </c>
      <c r="Q5541" t="str">
        <f t="shared" si="373"/>
        <v>Mar</v>
      </c>
      <c r="R5541" t="str">
        <f>TEXT(dDate[[#This Row],[Date]],"yyy - mm - mmm")</f>
        <v>1987 - 03 - Mar</v>
      </c>
      <c r="S5541">
        <f t="shared" si="374"/>
        <v>1987</v>
      </c>
    </row>
    <row r="5542" spans="14:19" x14ac:dyDescent="0.25">
      <c r="N5542" s="10">
        <v>31839</v>
      </c>
      <c r="O5542">
        <f t="shared" si="371"/>
        <v>3</v>
      </c>
      <c r="P5542">
        <f t="shared" si="372"/>
        <v>3</v>
      </c>
      <c r="Q5542" t="str">
        <f t="shared" si="373"/>
        <v>Mar</v>
      </c>
      <c r="R5542" t="str">
        <f>TEXT(dDate[[#This Row],[Date]],"yyy - mm - mmm")</f>
        <v>1987 - 03 - Mar</v>
      </c>
      <c r="S5542">
        <f t="shared" si="374"/>
        <v>1987</v>
      </c>
    </row>
    <row r="5543" spans="14:19" x14ac:dyDescent="0.25">
      <c r="N5543" s="10">
        <v>31840</v>
      </c>
      <c r="O5543">
        <f t="shared" si="371"/>
        <v>4</v>
      </c>
      <c r="P5543">
        <f t="shared" si="372"/>
        <v>3</v>
      </c>
      <c r="Q5543" t="str">
        <f t="shared" si="373"/>
        <v>Mar</v>
      </c>
      <c r="R5543" t="str">
        <f>TEXT(dDate[[#This Row],[Date]],"yyy - mm - mmm")</f>
        <v>1987 - 03 - Mar</v>
      </c>
      <c r="S5543">
        <f t="shared" si="374"/>
        <v>1987</v>
      </c>
    </row>
    <row r="5544" spans="14:19" x14ac:dyDescent="0.25">
      <c r="N5544" s="10">
        <v>31841</v>
      </c>
      <c r="O5544">
        <f t="shared" si="371"/>
        <v>5</v>
      </c>
      <c r="P5544">
        <f t="shared" si="372"/>
        <v>3</v>
      </c>
      <c r="Q5544" t="str">
        <f t="shared" si="373"/>
        <v>Mar</v>
      </c>
      <c r="R5544" t="str">
        <f>TEXT(dDate[[#This Row],[Date]],"yyy - mm - mmm")</f>
        <v>1987 - 03 - Mar</v>
      </c>
      <c r="S5544">
        <f t="shared" si="374"/>
        <v>1987</v>
      </c>
    </row>
    <row r="5545" spans="14:19" x14ac:dyDescent="0.25">
      <c r="N5545" s="10">
        <v>31842</v>
      </c>
      <c r="O5545">
        <f t="shared" si="371"/>
        <v>6</v>
      </c>
      <c r="P5545">
        <f t="shared" si="372"/>
        <v>3</v>
      </c>
      <c r="Q5545" t="str">
        <f t="shared" si="373"/>
        <v>Mar</v>
      </c>
      <c r="R5545" t="str">
        <f>TEXT(dDate[[#This Row],[Date]],"yyy - mm - mmm")</f>
        <v>1987 - 03 - Mar</v>
      </c>
      <c r="S5545">
        <f t="shared" si="374"/>
        <v>1987</v>
      </c>
    </row>
    <row r="5546" spans="14:19" x14ac:dyDescent="0.25">
      <c r="N5546" s="10">
        <v>31843</v>
      </c>
      <c r="O5546">
        <f t="shared" si="371"/>
        <v>7</v>
      </c>
      <c r="P5546">
        <f t="shared" si="372"/>
        <v>3</v>
      </c>
      <c r="Q5546" t="str">
        <f t="shared" si="373"/>
        <v>Mar</v>
      </c>
      <c r="R5546" t="str">
        <f>TEXT(dDate[[#This Row],[Date]],"yyy - mm - mmm")</f>
        <v>1987 - 03 - Mar</v>
      </c>
      <c r="S5546">
        <f t="shared" si="374"/>
        <v>1987</v>
      </c>
    </row>
    <row r="5547" spans="14:19" x14ac:dyDescent="0.25">
      <c r="N5547" s="10">
        <v>31844</v>
      </c>
      <c r="O5547">
        <f t="shared" si="371"/>
        <v>8</v>
      </c>
      <c r="P5547">
        <f t="shared" si="372"/>
        <v>3</v>
      </c>
      <c r="Q5547" t="str">
        <f t="shared" si="373"/>
        <v>Mar</v>
      </c>
      <c r="R5547" t="str">
        <f>TEXT(dDate[[#This Row],[Date]],"yyy - mm - mmm")</f>
        <v>1987 - 03 - Mar</v>
      </c>
      <c r="S5547">
        <f t="shared" si="374"/>
        <v>1987</v>
      </c>
    </row>
    <row r="5548" spans="14:19" x14ac:dyDescent="0.25">
      <c r="N5548" s="10">
        <v>31845</v>
      </c>
      <c r="O5548">
        <f t="shared" si="371"/>
        <v>9</v>
      </c>
      <c r="P5548">
        <f t="shared" si="372"/>
        <v>3</v>
      </c>
      <c r="Q5548" t="str">
        <f t="shared" si="373"/>
        <v>Mar</v>
      </c>
      <c r="R5548" t="str">
        <f>TEXT(dDate[[#This Row],[Date]],"yyy - mm - mmm")</f>
        <v>1987 - 03 - Mar</v>
      </c>
      <c r="S5548">
        <f t="shared" si="374"/>
        <v>1987</v>
      </c>
    </row>
    <row r="5549" spans="14:19" x14ac:dyDescent="0.25">
      <c r="N5549" s="10">
        <v>31846</v>
      </c>
      <c r="O5549">
        <f t="shared" si="371"/>
        <v>10</v>
      </c>
      <c r="P5549">
        <f t="shared" si="372"/>
        <v>3</v>
      </c>
      <c r="Q5549" t="str">
        <f t="shared" si="373"/>
        <v>Mar</v>
      </c>
      <c r="R5549" t="str">
        <f>TEXT(dDate[[#This Row],[Date]],"yyy - mm - mmm")</f>
        <v>1987 - 03 - Mar</v>
      </c>
      <c r="S5549">
        <f t="shared" si="374"/>
        <v>1987</v>
      </c>
    </row>
    <row r="5550" spans="14:19" x14ac:dyDescent="0.25">
      <c r="N5550" s="10">
        <v>31847</v>
      </c>
      <c r="O5550">
        <f t="shared" si="371"/>
        <v>11</v>
      </c>
      <c r="P5550">
        <f t="shared" si="372"/>
        <v>3</v>
      </c>
      <c r="Q5550" t="str">
        <f t="shared" si="373"/>
        <v>Mar</v>
      </c>
      <c r="R5550" t="str">
        <f>TEXT(dDate[[#This Row],[Date]],"yyy - mm - mmm")</f>
        <v>1987 - 03 - Mar</v>
      </c>
      <c r="S5550">
        <f t="shared" si="374"/>
        <v>1987</v>
      </c>
    </row>
    <row r="5551" spans="14:19" x14ac:dyDescent="0.25">
      <c r="N5551" s="10">
        <v>31848</v>
      </c>
      <c r="O5551">
        <f t="shared" si="371"/>
        <v>12</v>
      </c>
      <c r="P5551">
        <f t="shared" si="372"/>
        <v>3</v>
      </c>
      <c r="Q5551" t="str">
        <f t="shared" si="373"/>
        <v>Mar</v>
      </c>
      <c r="R5551" t="str">
        <f>TEXT(dDate[[#This Row],[Date]],"yyy - mm - mmm")</f>
        <v>1987 - 03 - Mar</v>
      </c>
      <c r="S5551">
        <f t="shared" si="374"/>
        <v>1987</v>
      </c>
    </row>
    <row r="5552" spans="14:19" x14ac:dyDescent="0.25">
      <c r="N5552" s="10">
        <v>31849</v>
      </c>
      <c r="O5552">
        <f t="shared" si="371"/>
        <v>13</v>
      </c>
      <c r="P5552">
        <f t="shared" si="372"/>
        <v>3</v>
      </c>
      <c r="Q5552" t="str">
        <f t="shared" si="373"/>
        <v>Mar</v>
      </c>
      <c r="R5552" t="str">
        <f>TEXT(dDate[[#This Row],[Date]],"yyy - mm - mmm")</f>
        <v>1987 - 03 - Mar</v>
      </c>
      <c r="S5552">
        <f t="shared" si="374"/>
        <v>1987</v>
      </c>
    </row>
    <row r="5553" spans="14:19" x14ac:dyDescent="0.25">
      <c r="N5553" s="10">
        <v>31850</v>
      </c>
      <c r="O5553">
        <f t="shared" si="371"/>
        <v>14</v>
      </c>
      <c r="P5553">
        <f t="shared" si="372"/>
        <v>3</v>
      </c>
      <c r="Q5553" t="str">
        <f t="shared" si="373"/>
        <v>Mar</v>
      </c>
      <c r="R5553" t="str">
        <f>TEXT(dDate[[#This Row],[Date]],"yyy - mm - mmm")</f>
        <v>1987 - 03 - Mar</v>
      </c>
      <c r="S5553">
        <f t="shared" si="374"/>
        <v>1987</v>
      </c>
    </row>
    <row r="5554" spans="14:19" x14ac:dyDescent="0.25">
      <c r="N5554" s="10">
        <v>31851</v>
      </c>
      <c r="O5554">
        <f t="shared" si="371"/>
        <v>15</v>
      </c>
      <c r="P5554">
        <f t="shared" si="372"/>
        <v>3</v>
      </c>
      <c r="Q5554" t="str">
        <f t="shared" si="373"/>
        <v>Mar</v>
      </c>
      <c r="R5554" t="str">
        <f>TEXT(dDate[[#This Row],[Date]],"yyy - mm - mmm")</f>
        <v>1987 - 03 - Mar</v>
      </c>
      <c r="S5554">
        <f t="shared" si="374"/>
        <v>1987</v>
      </c>
    </row>
    <row r="5555" spans="14:19" x14ac:dyDescent="0.25">
      <c r="N5555" s="10">
        <v>31852</v>
      </c>
      <c r="O5555">
        <f t="shared" si="371"/>
        <v>16</v>
      </c>
      <c r="P5555">
        <f t="shared" si="372"/>
        <v>3</v>
      </c>
      <c r="Q5555" t="str">
        <f t="shared" si="373"/>
        <v>Mar</v>
      </c>
      <c r="R5555" t="str">
        <f>TEXT(dDate[[#This Row],[Date]],"yyy - mm - mmm")</f>
        <v>1987 - 03 - Mar</v>
      </c>
      <c r="S5555">
        <f t="shared" si="374"/>
        <v>1987</v>
      </c>
    </row>
    <row r="5556" spans="14:19" x14ac:dyDescent="0.25">
      <c r="N5556" s="10">
        <v>31853</v>
      </c>
      <c r="O5556">
        <f t="shared" si="371"/>
        <v>17</v>
      </c>
      <c r="P5556">
        <f t="shared" si="372"/>
        <v>3</v>
      </c>
      <c r="Q5556" t="str">
        <f t="shared" si="373"/>
        <v>Mar</v>
      </c>
      <c r="R5556" t="str">
        <f>TEXT(dDate[[#This Row],[Date]],"yyy - mm - mmm")</f>
        <v>1987 - 03 - Mar</v>
      </c>
      <c r="S5556">
        <f t="shared" si="374"/>
        <v>1987</v>
      </c>
    </row>
    <row r="5557" spans="14:19" x14ac:dyDescent="0.25">
      <c r="N5557" s="10">
        <v>31854</v>
      </c>
      <c r="O5557">
        <f t="shared" si="371"/>
        <v>18</v>
      </c>
      <c r="P5557">
        <f t="shared" si="372"/>
        <v>3</v>
      </c>
      <c r="Q5557" t="str">
        <f t="shared" si="373"/>
        <v>Mar</v>
      </c>
      <c r="R5557" t="str">
        <f>TEXT(dDate[[#This Row],[Date]],"yyy - mm - mmm")</f>
        <v>1987 - 03 - Mar</v>
      </c>
      <c r="S5557">
        <f t="shared" si="374"/>
        <v>1987</v>
      </c>
    </row>
    <row r="5558" spans="14:19" x14ac:dyDescent="0.25">
      <c r="N5558" s="10">
        <v>31855</v>
      </c>
      <c r="O5558">
        <f t="shared" si="371"/>
        <v>19</v>
      </c>
      <c r="P5558">
        <f t="shared" si="372"/>
        <v>3</v>
      </c>
      <c r="Q5558" t="str">
        <f t="shared" si="373"/>
        <v>Mar</v>
      </c>
      <c r="R5558" t="str">
        <f>TEXT(dDate[[#This Row],[Date]],"yyy - mm - mmm")</f>
        <v>1987 - 03 - Mar</v>
      </c>
      <c r="S5558">
        <f t="shared" si="374"/>
        <v>1987</v>
      </c>
    </row>
    <row r="5559" spans="14:19" x14ac:dyDescent="0.25">
      <c r="N5559" s="10">
        <v>31856</v>
      </c>
      <c r="O5559">
        <f t="shared" si="371"/>
        <v>20</v>
      </c>
      <c r="P5559">
        <f t="shared" si="372"/>
        <v>3</v>
      </c>
      <c r="Q5559" t="str">
        <f t="shared" si="373"/>
        <v>Mar</v>
      </c>
      <c r="R5559" t="str">
        <f>TEXT(dDate[[#This Row],[Date]],"yyy - mm - mmm")</f>
        <v>1987 - 03 - Mar</v>
      </c>
      <c r="S5559">
        <f t="shared" si="374"/>
        <v>1987</v>
      </c>
    </row>
    <row r="5560" spans="14:19" x14ac:dyDescent="0.25">
      <c r="N5560" s="10">
        <v>31857</v>
      </c>
      <c r="O5560">
        <f t="shared" si="371"/>
        <v>21</v>
      </c>
      <c r="P5560">
        <f t="shared" si="372"/>
        <v>3</v>
      </c>
      <c r="Q5560" t="str">
        <f t="shared" si="373"/>
        <v>Mar</v>
      </c>
      <c r="R5560" t="str">
        <f>TEXT(dDate[[#This Row],[Date]],"yyy - mm - mmm")</f>
        <v>1987 - 03 - Mar</v>
      </c>
      <c r="S5560">
        <f t="shared" si="374"/>
        <v>1987</v>
      </c>
    </row>
    <row r="5561" spans="14:19" x14ac:dyDescent="0.25">
      <c r="N5561" s="10">
        <v>31858</v>
      </c>
      <c r="O5561">
        <f t="shared" si="371"/>
        <v>22</v>
      </c>
      <c r="P5561">
        <f t="shared" si="372"/>
        <v>3</v>
      </c>
      <c r="Q5561" t="str">
        <f t="shared" si="373"/>
        <v>Mar</v>
      </c>
      <c r="R5561" t="str">
        <f>TEXT(dDate[[#This Row],[Date]],"yyy - mm - mmm")</f>
        <v>1987 - 03 - Mar</v>
      </c>
      <c r="S5561">
        <f t="shared" si="374"/>
        <v>1987</v>
      </c>
    </row>
    <row r="5562" spans="14:19" x14ac:dyDescent="0.25">
      <c r="N5562" s="10">
        <v>31859</v>
      </c>
      <c r="O5562">
        <f t="shared" si="371"/>
        <v>23</v>
      </c>
      <c r="P5562">
        <f t="shared" si="372"/>
        <v>3</v>
      </c>
      <c r="Q5562" t="str">
        <f t="shared" si="373"/>
        <v>Mar</v>
      </c>
      <c r="R5562" t="str">
        <f>TEXT(dDate[[#This Row],[Date]],"yyy - mm - mmm")</f>
        <v>1987 - 03 - Mar</v>
      </c>
      <c r="S5562">
        <f t="shared" si="374"/>
        <v>1987</v>
      </c>
    </row>
    <row r="5563" spans="14:19" x14ac:dyDescent="0.25">
      <c r="N5563" s="10">
        <v>31860</v>
      </c>
      <c r="O5563">
        <f t="shared" si="371"/>
        <v>24</v>
      </c>
      <c r="P5563">
        <f t="shared" si="372"/>
        <v>3</v>
      </c>
      <c r="Q5563" t="str">
        <f t="shared" si="373"/>
        <v>Mar</v>
      </c>
      <c r="R5563" t="str">
        <f>TEXT(dDate[[#This Row],[Date]],"yyy - mm - mmm")</f>
        <v>1987 - 03 - Mar</v>
      </c>
      <c r="S5563">
        <f t="shared" si="374"/>
        <v>1987</v>
      </c>
    </row>
    <row r="5564" spans="14:19" x14ac:dyDescent="0.25">
      <c r="N5564" s="10">
        <v>31861</v>
      </c>
      <c r="O5564">
        <f t="shared" si="371"/>
        <v>25</v>
      </c>
      <c r="P5564">
        <f t="shared" si="372"/>
        <v>3</v>
      </c>
      <c r="Q5564" t="str">
        <f t="shared" si="373"/>
        <v>Mar</v>
      </c>
      <c r="R5564" t="str">
        <f>TEXT(dDate[[#This Row],[Date]],"yyy - mm - mmm")</f>
        <v>1987 - 03 - Mar</v>
      </c>
      <c r="S5564">
        <f t="shared" si="374"/>
        <v>1987</v>
      </c>
    </row>
    <row r="5565" spans="14:19" x14ac:dyDescent="0.25">
      <c r="N5565" s="10">
        <v>31862</v>
      </c>
      <c r="O5565">
        <f t="shared" si="371"/>
        <v>26</v>
      </c>
      <c r="P5565">
        <f t="shared" si="372"/>
        <v>3</v>
      </c>
      <c r="Q5565" t="str">
        <f t="shared" si="373"/>
        <v>Mar</v>
      </c>
      <c r="R5565" t="str">
        <f>TEXT(dDate[[#This Row],[Date]],"yyy - mm - mmm")</f>
        <v>1987 - 03 - Mar</v>
      </c>
      <c r="S5565">
        <f t="shared" si="374"/>
        <v>1987</v>
      </c>
    </row>
    <row r="5566" spans="14:19" x14ac:dyDescent="0.25">
      <c r="N5566" s="10">
        <v>31863</v>
      </c>
      <c r="O5566">
        <f t="shared" si="371"/>
        <v>27</v>
      </c>
      <c r="P5566">
        <f t="shared" si="372"/>
        <v>3</v>
      </c>
      <c r="Q5566" t="str">
        <f t="shared" si="373"/>
        <v>Mar</v>
      </c>
      <c r="R5566" t="str">
        <f>TEXT(dDate[[#This Row],[Date]],"yyy - mm - mmm")</f>
        <v>1987 - 03 - Mar</v>
      </c>
      <c r="S5566">
        <f t="shared" si="374"/>
        <v>1987</v>
      </c>
    </row>
    <row r="5567" spans="14:19" x14ac:dyDescent="0.25">
      <c r="N5567" s="10">
        <v>31864</v>
      </c>
      <c r="O5567">
        <f t="shared" si="371"/>
        <v>28</v>
      </c>
      <c r="P5567">
        <f t="shared" si="372"/>
        <v>3</v>
      </c>
      <c r="Q5567" t="str">
        <f t="shared" si="373"/>
        <v>Mar</v>
      </c>
      <c r="R5567" t="str">
        <f>TEXT(dDate[[#This Row],[Date]],"yyy - mm - mmm")</f>
        <v>1987 - 03 - Mar</v>
      </c>
      <c r="S5567">
        <f t="shared" si="374"/>
        <v>1987</v>
      </c>
    </row>
    <row r="5568" spans="14:19" x14ac:dyDescent="0.25">
      <c r="N5568" s="10">
        <v>31865</v>
      </c>
      <c r="O5568">
        <f t="shared" si="371"/>
        <v>29</v>
      </c>
      <c r="P5568">
        <f t="shared" si="372"/>
        <v>3</v>
      </c>
      <c r="Q5568" t="str">
        <f t="shared" si="373"/>
        <v>Mar</v>
      </c>
      <c r="R5568" t="str">
        <f>TEXT(dDate[[#This Row],[Date]],"yyy - mm - mmm")</f>
        <v>1987 - 03 - Mar</v>
      </c>
      <c r="S5568">
        <f t="shared" si="374"/>
        <v>1987</v>
      </c>
    </row>
    <row r="5569" spans="14:19" x14ac:dyDescent="0.25">
      <c r="N5569" s="10">
        <v>31866</v>
      </c>
      <c r="O5569">
        <f t="shared" si="371"/>
        <v>30</v>
      </c>
      <c r="P5569">
        <f t="shared" si="372"/>
        <v>3</v>
      </c>
      <c r="Q5569" t="str">
        <f t="shared" si="373"/>
        <v>Mar</v>
      </c>
      <c r="R5569" t="str">
        <f>TEXT(dDate[[#This Row],[Date]],"yyy - mm - mmm")</f>
        <v>1987 - 03 - Mar</v>
      </c>
      <c r="S5569">
        <f t="shared" si="374"/>
        <v>1987</v>
      </c>
    </row>
    <row r="5570" spans="14:19" x14ac:dyDescent="0.25">
      <c r="N5570" s="10">
        <v>31867</v>
      </c>
      <c r="O5570">
        <f t="shared" si="371"/>
        <v>31</v>
      </c>
      <c r="P5570">
        <f t="shared" si="372"/>
        <v>3</v>
      </c>
      <c r="Q5570" t="str">
        <f t="shared" si="373"/>
        <v>Mar</v>
      </c>
      <c r="R5570" t="str">
        <f>TEXT(dDate[[#This Row],[Date]],"yyy - mm - mmm")</f>
        <v>1987 - 03 - Mar</v>
      </c>
      <c r="S5570">
        <f t="shared" si="374"/>
        <v>1987</v>
      </c>
    </row>
    <row r="5571" spans="14:19" x14ac:dyDescent="0.25">
      <c r="N5571" s="10">
        <v>31868</v>
      </c>
      <c r="O5571">
        <f t="shared" ref="O5571:O5634" si="375">DAY(N5571)</f>
        <v>1</v>
      </c>
      <c r="P5571">
        <f t="shared" ref="P5571:P5634" si="376">MONTH(N5571)</f>
        <v>4</v>
      </c>
      <c r="Q5571" t="str">
        <f t="shared" ref="Q5571:Q5634" si="377">TEXT(N5571,"mmm")</f>
        <v>Apr</v>
      </c>
      <c r="R5571" t="str">
        <f>TEXT(dDate[[#This Row],[Date]],"yyy - mm - mmm")</f>
        <v>1987 - 04 - Apr</v>
      </c>
      <c r="S5571">
        <f t="shared" ref="S5571:S5634" si="378">YEAR(N5571)</f>
        <v>1987</v>
      </c>
    </row>
    <row r="5572" spans="14:19" x14ac:dyDescent="0.25">
      <c r="N5572" s="10">
        <v>31869</v>
      </c>
      <c r="O5572">
        <f t="shared" si="375"/>
        <v>2</v>
      </c>
      <c r="P5572">
        <f t="shared" si="376"/>
        <v>4</v>
      </c>
      <c r="Q5572" t="str">
        <f t="shared" si="377"/>
        <v>Apr</v>
      </c>
      <c r="R5572" t="str">
        <f>TEXT(dDate[[#This Row],[Date]],"yyy - mm - mmm")</f>
        <v>1987 - 04 - Apr</v>
      </c>
      <c r="S5572">
        <f t="shared" si="378"/>
        <v>1987</v>
      </c>
    </row>
    <row r="5573" spans="14:19" x14ac:dyDescent="0.25">
      <c r="N5573" s="10">
        <v>31870</v>
      </c>
      <c r="O5573">
        <f t="shared" si="375"/>
        <v>3</v>
      </c>
      <c r="P5573">
        <f t="shared" si="376"/>
        <v>4</v>
      </c>
      <c r="Q5573" t="str">
        <f t="shared" si="377"/>
        <v>Apr</v>
      </c>
      <c r="R5573" t="str">
        <f>TEXT(dDate[[#This Row],[Date]],"yyy - mm - mmm")</f>
        <v>1987 - 04 - Apr</v>
      </c>
      <c r="S5573">
        <f t="shared" si="378"/>
        <v>1987</v>
      </c>
    </row>
    <row r="5574" spans="14:19" x14ac:dyDescent="0.25">
      <c r="N5574" s="10">
        <v>31871</v>
      </c>
      <c r="O5574">
        <f t="shared" si="375"/>
        <v>4</v>
      </c>
      <c r="P5574">
        <f t="shared" si="376"/>
        <v>4</v>
      </c>
      <c r="Q5574" t="str">
        <f t="shared" si="377"/>
        <v>Apr</v>
      </c>
      <c r="R5574" t="str">
        <f>TEXT(dDate[[#This Row],[Date]],"yyy - mm - mmm")</f>
        <v>1987 - 04 - Apr</v>
      </c>
      <c r="S5574">
        <f t="shared" si="378"/>
        <v>1987</v>
      </c>
    </row>
    <row r="5575" spans="14:19" x14ac:dyDescent="0.25">
      <c r="N5575" s="10">
        <v>31872</v>
      </c>
      <c r="O5575">
        <f t="shared" si="375"/>
        <v>5</v>
      </c>
      <c r="P5575">
        <f t="shared" si="376"/>
        <v>4</v>
      </c>
      <c r="Q5575" t="str">
        <f t="shared" si="377"/>
        <v>Apr</v>
      </c>
      <c r="R5575" t="str">
        <f>TEXT(dDate[[#This Row],[Date]],"yyy - mm - mmm")</f>
        <v>1987 - 04 - Apr</v>
      </c>
      <c r="S5575">
        <f t="shared" si="378"/>
        <v>1987</v>
      </c>
    </row>
    <row r="5576" spans="14:19" x14ac:dyDescent="0.25">
      <c r="N5576" s="10">
        <v>31873</v>
      </c>
      <c r="O5576">
        <f t="shared" si="375"/>
        <v>6</v>
      </c>
      <c r="P5576">
        <f t="shared" si="376"/>
        <v>4</v>
      </c>
      <c r="Q5576" t="str">
        <f t="shared" si="377"/>
        <v>Apr</v>
      </c>
      <c r="R5576" t="str">
        <f>TEXT(dDate[[#This Row],[Date]],"yyy - mm - mmm")</f>
        <v>1987 - 04 - Apr</v>
      </c>
      <c r="S5576">
        <f t="shared" si="378"/>
        <v>1987</v>
      </c>
    </row>
    <row r="5577" spans="14:19" x14ac:dyDescent="0.25">
      <c r="N5577" s="10">
        <v>31874</v>
      </c>
      <c r="O5577">
        <f t="shared" si="375"/>
        <v>7</v>
      </c>
      <c r="P5577">
        <f t="shared" si="376"/>
        <v>4</v>
      </c>
      <c r="Q5577" t="str">
        <f t="shared" si="377"/>
        <v>Apr</v>
      </c>
      <c r="R5577" t="str">
        <f>TEXT(dDate[[#This Row],[Date]],"yyy - mm - mmm")</f>
        <v>1987 - 04 - Apr</v>
      </c>
      <c r="S5577">
        <f t="shared" si="378"/>
        <v>1987</v>
      </c>
    </row>
    <row r="5578" spans="14:19" x14ac:dyDescent="0.25">
      <c r="N5578" s="10">
        <v>31875</v>
      </c>
      <c r="O5578">
        <f t="shared" si="375"/>
        <v>8</v>
      </c>
      <c r="P5578">
        <f t="shared" si="376"/>
        <v>4</v>
      </c>
      <c r="Q5578" t="str">
        <f t="shared" si="377"/>
        <v>Apr</v>
      </c>
      <c r="R5578" t="str">
        <f>TEXT(dDate[[#This Row],[Date]],"yyy - mm - mmm")</f>
        <v>1987 - 04 - Apr</v>
      </c>
      <c r="S5578">
        <f t="shared" si="378"/>
        <v>1987</v>
      </c>
    </row>
    <row r="5579" spans="14:19" x14ac:dyDescent="0.25">
      <c r="N5579" s="10">
        <v>31876</v>
      </c>
      <c r="O5579">
        <f t="shared" si="375"/>
        <v>9</v>
      </c>
      <c r="P5579">
        <f t="shared" si="376"/>
        <v>4</v>
      </c>
      <c r="Q5579" t="str">
        <f t="shared" si="377"/>
        <v>Apr</v>
      </c>
      <c r="R5579" t="str">
        <f>TEXT(dDate[[#This Row],[Date]],"yyy - mm - mmm")</f>
        <v>1987 - 04 - Apr</v>
      </c>
      <c r="S5579">
        <f t="shared" si="378"/>
        <v>1987</v>
      </c>
    </row>
    <row r="5580" spans="14:19" x14ac:dyDescent="0.25">
      <c r="N5580" s="10">
        <v>31877</v>
      </c>
      <c r="O5580">
        <f t="shared" si="375"/>
        <v>10</v>
      </c>
      <c r="P5580">
        <f t="shared" si="376"/>
        <v>4</v>
      </c>
      <c r="Q5580" t="str">
        <f t="shared" si="377"/>
        <v>Apr</v>
      </c>
      <c r="R5580" t="str">
        <f>TEXT(dDate[[#This Row],[Date]],"yyy - mm - mmm")</f>
        <v>1987 - 04 - Apr</v>
      </c>
      <c r="S5580">
        <f t="shared" si="378"/>
        <v>1987</v>
      </c>
    </row>
    <row r="5581" spans="14:19" x14ac:dyDescent="0.25">
      <c r="N5581" s="10">
        <v>31878</v>
      </c>
      <c r="O5581">
        <f t="shared" si="375"/>
        <v>11</v>
      </c>
      <c r="P5581">
        <f t="shared" si="376"/>
        <v>4</v>
      </c>
      <c r="Q5581" t="str">
        <f t="shared" si="377"/>
        <v>Apr</v>
      </c>
      <c r="R5581" t="str">
        <f>TEXT(dDate[[#This Row],[Date]],"yyy - mm - mmm")</f>
        <v>1987 - 04 - Apr</v>
      </c>
      <c r="S5581">
        <f t="shared" si="378"/>
        <v>1987</v>
      </c>
    </row>
    <row r="5582" spans="14:19" x14ac:dyDescent="0.25">
      <c r="N5582" s="10">
        <v>31879</v>
      </c>
      <c r="O5582">
        <f t="shared" si="375"/>
        <v>12</v>
      </c>
      <c r="P5582">
        <f t="shared" si="376"/>
        <v>4</v>
      </c>
      <c r="Q5582" t="str">
        <f t="shared" si="377"/>
        <v>Apr</v>
      </c>
      <c r="R5582" t="str">
        <f>TEXT(dDate[[#This Row],[Date]],"yyy - mm - mmm")</f>
        <v>1987 - 04 - Apr</v>
      </c>
      <c r="S5582">
        <f t="shared" si="378"/>
        <v>1987</v>
      </c>
    </row>
    <row r="5583" spans="14:19" x14ac:dyDescent="0.25">
      <c r="N5583" s="10">
        <v>31880</v>
      </c>
      <c r="O5583">
        <f t="shared" si="375"/>
        <v>13</v>
      </c>
      <c r="P5583">
        <f t="shared" si="376"/>
        <v>4</v>
      </c>
      <c r="Q5583" t="str">
        <f t="shared" si="377"/>
        <v>Apr</v>
      </c>
      <c r="R5583" t="str">
        <f>TEXT(dDate[[#This Row],[Date]],"yyy - mm - mmm")</f>
        <v>1987 - 04 - Apr</v>
      </c>
      <c r="S5583">
        <f t="shared" si="378"/>
        <v>1987</v>
      </c>
    </row>
    <row r="5584" spans="14:19" x14ac:dyDescent="0.25">
      <c r="N5584" s="10">
        <v>31881</v>
      </c>
      <c r="O5584">
        <f t="shared" si="375"/>
        <v>14</v>
      </c>
      <c r="P5584">
        <f t="shared" si="376"/>
        <v>4</v>
      </c>
      <c r="Q5584" t="str">
        <f t="shared" si="377"/>
        <v>Apr</v>
      </c>
      <c r="R5584" t="str">
        <f>TEXT(dDate[[#This Row],[Date]],"yyy - mm - mmm")</f>
        <v>1987 - 04 - Apr</v>
      </c>
      <c r="S5584">
        <f t="shared" si="378"/>
        <v>1987</v>
      </c>
    </row>
    <row r="5585" spans="14:19" x14ac:dyDescent="0.25">
      <c r="N5585" s="10">
        <v>31882</v>
      </c>
      <c r="O5585">
        <f t="shared" si="375"/>
        <v>15</v>
      </c>
      <c r="P5585">
        <f t="shared" si="376"/>
        <v>4</v>
      </c>
      <c r="Q5585" t="str">
        <f t="shared" si="377"/>
        <v>Apr</v>
      </c>
      <c r="R5585" t="str">
        <f>TEXT(dDate[[#This Row],[Date]],"yyy - mm - mmm")</f>
        <v>1987 - 04 - Apr</v>
      </c>
      <c r="S5585">
        <f t="shared" si="378"/>
        <v>1987</v>
      </c>
    </row>
    <row r="5586" spans="14:19" x14ac:dyDescent="0.25">
      <c r="N5586" s="10">
        <v>31883</v>
      </c>
      <c r="O5586">
        <f t="shared" si="375"/>
        <v>16</v>
      </c>
      <c r="P5586">
        <f t="shared" si="376"/>
        <v>4</v>
      </c>
      <c r="Q5586" t="str">
        <f t="shared" si="377"/>
        <v>Apr</v>
      </c>
      <c r="R5586" t="str">
        <f>TEXT(dDate[[#This Row],[Date]],"yyy - mm - mmm")</f>
        <v>1987 - 04 - Apr</v>
      </c>
      <c r="S5586">
        <f t="shared" si="378"/>
        <v>1987</v>
      </c>
    </row>
    <row r="5587" spans="14:19" x14ac:dyDescent="0.25">
      <c r="N5587" s="10">
        <v>31884</v>
      </c>
      <c r="O5587">
        <f t="shared" si="375"/>
        <v>17</v>
      </c>
      <c r="P5587">
        <f t="shared" si="376"/>
        <v>4</v>
      </c>
      <c r="Q5587" t="str">
        <f t="shared" si="377"/>
        <v>Apr</v>
      </c>
      <c r="R5587" t="str">
        <f>TEXT(dDate[[#This Row],[Date]],"yyy - mm - mmm")</f>
        <v>1987 - 04 - Apr</v>
      </c>
      <c r="S5587">
        <f t="shared" si="378"/>
        <v>1987</v>
      </c>
    </row>
    <row r="5588" spans="14:19" x14ac:dyDescent="0.25">
      <c r="N5588" s="10">
        <v>31885</v>
      </c>
      <c r="O5588">
        <f t="shared" si="375"/>
        <v>18</v>
      </c>
      <c r="P5588">
        <f t="shared" si="376"/>
        <v>4</v>
      </c>
      <c r="Q5588" t="str">
        <f t="shared" si="377"/>
        <v>Apr</v>
      </c>
      <c r="R5588" t="str">
        <f>TEXT(dDate[[#This Row],[Date]],"yyy - mm - mmm")</f>
        <v>1987 - 04 - Apr</v>
      </c>
      <c r="S5588">
        <f t="shared" si="378"/>
        <v>1987</v>
      </c>
    </row>
    <row r="5589" spans="14:19" x14ac:dyDescent="0.25">
      <c r="N5589" s="10">
        <v>31886</v>
      </c>
      <c r="O5589">
        <f t="shared" si="375"/>
        <v>19</v>
      </c>
      <c r="P5589">
        <f t="shared" si="376"/>
        <v>4</v>
      </c>
      <c r="Q5589" t="str">
        <f t="shared" si="377"/>
        <v>Apr</v>
      </c>
      <c r="R5589" t="str">
        <f>TEXT(dDate[[#This Row],[Date]],"yyy - mm - mmm")</f>
        <v>1987 - 04 - Apr</v>
      </c>
      <c r="S5589">
        <f t="shared" si="378"/>
        <v>1987</v>
      </c>
    </row>
    <row r="5590" spans="14:19" x14ac:dyDescent="0.25">
      <c r="N5590" s="10">
        <v>31887</v>
      </c>
      <c r="O5590">
        <f t="shared" si="375"/>
        <v>20</v>
      </c>
      <c r="P5590">
        <f t="shared" si="376"/>
        <v>4</v>
      </c>
      <c r="Q5590" t="str">
        <f t="shared" si="377"/>
        <v>Apr</v>
      </c>
      <c r="R5590" t="str">
        <f>TEXT(dDate[[#This Row],[Date]],"yyy - mm - mmm")</f>
        <v>1987 - 04 - Apr</v>
      </c>
      <c r="S5590">
        <f t="shared" si="378"/>
        <v>1987</v>
      </c>
    </row>
    <row r="5591" spans="14:19" x14ac:dyDescent="0.25">
      <c r="N5591" s="10">
        <v>31888</v>
      </c>
      <c r="O5591">
        <f t="shared" si="375"/>
        <v>21</v>
      </c>
      <c r="P5591">
        <f t="shared" si="376"/>
        <v>4</v>
      </c>
      <c r="Q5591" t="str">
        <f t="shared" si="377"/>
        <v>Apr</v>
      </c>
      <c r="R5591" t="str">
        <f>TEXT(dDate[[#This Row],[Date]],"yyy - mm - mmm")</f>
        <v>1987 - 04 - Apr</v>
      </c>
      <c r="S5591">
        <f t="shared" si="378"/>
        <v>1987</v>
      </c>
    </row>
    <row r="5592" spans="14:19" x14ac:dyDescent="0.25">
      <c r="N5592" s="10">
        <v>31889</v>
      </c>
      <c r="O5592">
        <f t="shared" si="375"/>
        <v>22</v>
      </c>
      <c r="P5592">
        <f t="shared" si="376"/>
        <v>4</v>
      </c>
      <c r="Q5592" t="str">
        <f t="shared" si="377"/>
        <v>Apr</v>
      </c>
      <c r="R5592" t="str">
        <f>TEXT(dDate[[#This Row],[Date]],"yyy - mm - mmm")</f>
        <v>1987 - 04 - Apr</v>
      </c>
      <c r="S5592">
        <f t="shared" si="378"/>
        <v>1987</v>
      </c>
    </row>
    <row r="5593" spans="14:19" x14ac:dyDescent="0.25">
      <c r="N5593" s="10">
        <v>31890</v>
      </c>
      <c r="O5593">
        <f t="shared" si="375"/>
        <v>23</v>
      </c>
      <c r="P5593">
        <f t="shared" si="376"/>
        <v>4</v>
      </c>
      <c r="Q5593" t="str">
        <f t="shared" si="377"/>
        <v>Apr</v>
      </c>
      <c r="R5593" t="str">
        <f>TEXT(dDate[[#This Row],[Date]],"yyy - mm - mmm")</f>
        <v>1987 - 04 - Apr</v>
      </c>
      <c r="S5593">
        <f t="shared" si="378"/>
        <v>1987</v>
      </c>
    </row>
    <row r="5594" spans="14:19" x14ac:dyDescent="0.25">
      <c r="N5594" s="10">
        <v>31891</v>
      </c>
      <c r="O5594">
        <f t="shared" si="375"/>
        <v>24</v>
      </c>
      <c r="P5594">
        <f t="shared" si="376"/>
        <v>4</v>
      </c>
      <c r="Q5594" t="str">
        <f t="shared" si="377"/>
        <v>Apr</v>
      </c>
      <c r="R5594" t="str">
        <f>TEXT(dDate[[#This Row],[Date]],"yyy - mm - mmm")</f>
        <v>1987 - 04 - Apr</v>
      </c>
      <c r="S5594">
        <f t="shared" si="378"/>
        <v>1987</v>
      </c>
    </row>
    <row r="5595" spans="14:19" x14ac:dyDescent="0.25">
      <c r="N5595" s="10">
        <v>31892</v>
      </c>
      <c r="O5595">
        <f t="shared" si="375"/>
        <v>25</v>
      </c>
      <c r="P5595">
        <f t="shared" si="376"/>
        <v>4</v>
      </c>
      <c r="Q5595" t="str">
        <f t="shared" si="377"/>
        <v>Apr</v>
      </c>
      <c r="R5595" t="str">
        <f>TEXT(dDate[[#This Row],[Date]],"yyy - mm - mmm")</f>
        <v>1987 - 04 - Apr</v>
      </c>
      <c r="S5595">
        <f t="shared" si="378"/>
        <v>1987</v>
      </c>
    </row>
    <row r="5596" spans="14:19" x14ac:dyDescent="0.25">
      <c r="N5596" s="10">
        <v>31893</v>
      </c>
      <c r="O5596">
        <f t="shared" si="375"/>
        <v>26</v>
      </c>
      <c r="P5596">
        <f t="shared" si="376"/>
        <v>4</v>
      </c>
      <c r="Q5596" t="str">
        <f t="shared" si="377"/>
        <v>Apr</v>
      </c>
      <c r="R5596" t="str">
        <f>TEXT(dDate[[#This Row],[Date]],"yyy - mm - mmm")</f>
        <v>1987 - 04 - Apr</v>
      </c>
      <c r="S5596">
        <f t="shared" si="378"/>
        <v>1987</v>
      </c>
    </row>
    <row r="5597" spans="14:19" x14ac:dyDescent="0.25">
      <c r="N5597" s="10">
        <v>31894</v>
      </c>
      <c r="O5597">
        <f t="shared" si="375"/>
        <v>27</v>
      </c>
      <c r="P5597">
        <f t="shared" si="376"/>
        <v>4</v>
      </c>
      <c r="Q5597" t="str">
        <f t="shared" si="377"/>
        <v>Apr</v>
      </c>
      <c r="R5597" t="str">
        <f>TEXT(dDate[[#This Row],[Date]],"yyy - mm - mmm")</f>
        <v>1987 - 04 - Apr</v>
      </c>
      <c r="S5597">
        <f t="shared" si="378"/>
        <v>1987</v>
      </c>
    </row>
    <row r="5598" spans="14:19" x14ac:dyDescent="0.25">
      <c r="N5598" s="10">
        <v>31895</v>
      </c>
      <c r="O5598">
        <f t="shared" si="375"/>
        <v>28</v>
      </c>
      <c r="P5598">
        <f t="shared" si="376"/>
        <v>4</v>
      </c>
      <c r="Q5598" t="str">
        <f t="shared" si="377"/>
        <v>Apr</v>
      </c>
      <c r="R5598" t="str">
        <f>TEXT(dDate[[#This Row],[Date]],"yyy - mm - mmm")</f>
        <v>1987 - 04 - Apr</v>
      </c>
      <c r="S5598">
        <f t="shared" si="378"/>
        <v>1987</v>
      </c>
    </row>
    <row r="5599" spans="14:19" x14ac:dyDescent="0.25">
      <c r="N5599" s="10">
        <v>31896</v>
      </c>
      <c r="O5599">
        <f t="shared" si="375"/>
        <v>29</v>
      </c>
      <c r="P5599">
        <f t="shared" si="376"/>
        <v>4</v>
      </c>
      <c r="Q5599" t="str">
        <f t="shared" si="377"/>
        <v>Apr</v>
      </c>
      <c r="R5599" t="str">
        <f>TEXT(dDate[[#This Row],[Date]],"yyy - mm - mmm")</f>
        <v>1987 - 04 - Apr</v>
      </c>
      <c r="S5599">
        <f t="shared" si="378"/>
        <v>1987</v>
      </c>
    </row>
    <row r="5600" spans="14:19" x14ac:dyDescent="0.25">
      <c r="N5600" s="10">
        <v>31897</v>
      </c>
      <c r="O5600">
        <f t="shared" si="375"/>
        <v>30</v>
      </c>
      <c r="P5600">
        <f t="shared" si="376"/>
        <v>4</v>
      </c>
      <c r="Q5600" t="str">
        <f t="shared" si="377"/>
        <v>Apr</v>
      </c>
      <c r="R5600" t="str">
        <f>TEXT(dDate[[#This Row],[Date]],"yyy - mm - mmm")</f>
        <v>1987 - 04 - Apr</v>
      </c>
      <c r="S5600">
        <f t="shared" si="378"/>
        <v>1987</v>
      </c>
    </row>
    <row r="5601" spans="14:19" x14ac:dyDescent="0.25">
      <c r="N5601" s="10">
        <v>31898</v>
      </c>
      <c r="O5601">
        <f t="shared" si="375"/>
        <v>1</v>
      </c>
      <c r="P5601">
        <f t="shared" si="376"/>
        <v>5</v>
      </c>
      <c r="Q5601" t="str">
        <f t="shared" si="377"/>
        <v>May</v>
      </c>
      <c r="R5601" t="str">
        <f>TEXT(dDate[[#This Row],[Date]],"yyy - mm - mmm")</f>
        <v>1987 - 05 - May</v>
      </c>
      <c r="S5601">
        <f t="shared" si="378"/>
        <v>1987</v>
      </c>
    </row>
    <row r="5602" spans="14:19" x14ac:dyDescent="0.25">
      <c r="N5602" s="10">
        <v>31899</v>
      </c>
      <c r="O5602">
        <f t="shared" si="375"/>
        <v>2</v>
      </c>
      <c r="P5602">
        <f t="shared" si="376"/>
        <v>5</v>
      </c>
      <c r="Q5602" t="str">
        <f t="shared" si="377"/>
        <v>May</v>
      </c>
      <c r="R5602" t="str">
        <f>TEXT(dDate[[#This Row],[Date]],"yyy - mm - mmm")</f>
        <v>1987 - 05 - May</v>
      </c>
      <c r="S5602">
        <f t="shared" si="378"/>
        <v>1987</v>
      </c>
    </row>
    <row r="5603" spans="14:19" x14ac:dyDescent="0.25">
      <c r="N5603" s="10">
        <v>31900</v>
      </c>
      <c r="O5603">
        <f t="shared" si="375"/>
        <v>3</v>
      </c>
      <c r="P5603">
        <f t="shared" si="376"/>
        <v>5</v>
      </c>
      <c r="Q5603" t="str">
        <f t="shared" si="377"/>
        <v>May</v>
      </c>
      <c r="R5603" t="str">
        <f>TEXT(dDate[[#This Row],[Date]],"yyy - mm - mmm")</f>
        <v>1987 - 05 - May</v>
      </c>
      <c r="S5603">
        <f t="shared" si="378"/>
        <v>1987</v>
      </c>
    </row>
    <row r="5604" spans="14:19" x14ac:dyDescent="0.25">
      <c r="N5604" s="10">
        <v>31901</v>
      </c>
      <c r="O5604">
        <f t="shared" si="375"/>
        <v>4</v>
      </c>
      <c r="P5604">
        <f t="shared" si="376"/>
        <v>5</v>
      </c>
      <c r="Q5604" t="str">
        <f t="shared" si="377"/>
        <v>May</v>
      </c>
      <c r="R5604" t="str">
        <f>TEXT(dDate[[#This Row],[Date]],"yyy - mm - mmm")</f>
        <v>1987 - 05 - May</v>
      </c>
      <c r="S5604">
        <f t="shared" si="378"/>
        <v>1987</v>
      </c>
    </row>
    <row r="5605" spans="14:19" x14ac:dyDescent="0.25">
      <c r="N5605" s="10">
        <v>31902</v>
      </c>
      <c r="O5605">
        <f t="shared" si="375"/>
        <v>5</v>
      </c>
      <c r="P5605">
        <f t="shared" si="376"/>
        <v>5</v>
      </c>
      <c r="Q5605" t="str">
        <f t="shared" si="377"/>
        <v>May</v>
      </c>
      <c r="R5605" t="str">
        <f>TEXT(dDate[[#This Row],[Date]],"yyy - mm - mmm")</f>
        <v>1987 - 05 - May</v>
      </c>
      <c r="S5605">
        <f t="shared" si="378"/>
        <v>1987</v>
      </c>
    </row>
    <row r="5606" spans="14:19" x14ac:dyDescent="0.25">
      <c r="N5606" s="10">
        <v>31903</v>
      </c>
      <c r="O5606">
        <f t="shared" si="375"/>
        <v>6</v>
      </c>
      <c r="P5606">
        <f t="shared" si="376"/>
        <v>5</v>
      </c>
      <c r="Q5606" t="str">
        <f t="shared" si="377"/>
        <v>May</v>
      </c>
      <c r="R5606" t="str">
        <f>TEXT(dDate[[#This Row],[Date]],"yyy - mm - mmm")</f>
        <v>1987 - 05 - May</v>
      </c>
      <c r="S5606">
        <f t="shared" si="378"/>
        <v>1987</v>
      </c>
    </row>
    <row r="5607" spans="14:19" x14ac:dyDescent="0.25">
      <c r="N5607" s="10">
        <v>31904</v>
      </c>
      <c r="O5607">
        <f t="shared" si="375"/>
        <v>7</v>
      </c>
      <c r="P5607">
        <f t="shared" si="376"/>
        <v>5</v>
      </c>
      <c r="Q5607" t="str">
        <f t="shared" si="377"/>
        <v>May</v>
      </c>
      <c r="R5607" t="str">
        <f>TEXT(dDate[[#This Row],[Date]],"yyy - mm - mmm")</f>
        <v>1987 - 05 - May</v>
      </c>
      <c r="S5607">
        <f t="shared" si="378"/>
        <v>1987</v>
      </c>
    </row>
    <row r="5608" spans="14:19" x14ac:dyDescent="0.25">
      <c r="N5608" s="10">
        <v>31905</v>
      </c>
      <c r="O5608">
        <f t="shared" si="375"/>
        <v>8</v>
      </c>
      <c r="P5608">
        <f t="shared" si="376"/>
        <v>5</v>
      </c>
      <c r="Q5608" t="str">
        <f t="shared" si="377"/>
        <v>May</v>
      </c>
      <c r="R5608" t="str">
        <f>TEXT(dDate[[#This Row],[Date]],"yyy - mm - mmm")</f>
        <v>1987 - 05 - May</v>
      </c>
      <c r="S5608">
        <f t="shared" si="378"/>
        <v>1987</v>
      </c>
    </row>
    <row r="5609" spans="14:19" x14ac:dyDescent="0.25">
      <c r="N5609" s="10">
        <v>31906</v>
      </c>
      <c r="O5609">
        <f t="shared" si="375"/>
        <v>9</v>
      </c>
      <c r="P5609">
        <f t="shared" si="376"/>
        <v>5</v>
      </c>
      <c r="Q5609" t="str">
        <f t="shared" si="377"/>
        <v>May</v>
      </c>
      <c r="R5609" t="str">
        <f>TEXT(dDate[[#This Row],[Date]],"yyy - mm - mmm")</f>
        <v>1987 - 05 - May</v>
      </c>
      <c r="S5609">
        <f t="shared" si="378"/>
        <v>1987</v>
      </c>
    </row>
    <row r="5610" spans="14:19" x14ac:dyDescent="0.25">
      <c r="N5610" s="10">
        <v>31907</v>
      </c>
      <c r="O5610">
        <f t="shared" si="375"/>
        <v>10</v>
      </c>
      <c r="P5610">
        <f t="shared" si="376"/>
        <v>5</v>
      </c>
      <c r="Q5610" t="str">
        <f t="shared" si="377"/>
        <v>May</v>
      </c>
      <c r="R5610" t="str">
        <f>TEXT(dDate[[#This Row],[Date]],"yyy - mm - mmm")</f>
        <v>1987 - 05 - May</v>
      </c>
      <c r="S5610">
        <f t="shared" si="378"/>
        <v>1987</v>
      </c>
    </row>
    <row r="5611" spans="14:19" x14ac:dyDescent="0.25">
      <c r="N5611" s="10">
        <v>31908</v>
      </c>
      <c r="O5611">
        <f t="shared" si="375"/>
        <v>11</v>
      </c>
      <c r="P5611">
        <f t="shared" si="376"/>
        <v>5</v>
      </c>
      <c r="Q5611" t="str">
        <f t="shared" si="377"/>
        <v>May</v>
      </c>
      <c r="R5611" t="str">
        <f>TEXT(dDate[[#This Row],[Date]],"yyy - mm - mmm")</f>
        <v>1987 - 05 - May</v>
      </c>
      <c r="S5611">
        <f t="shared" si="378"/>
        <v>1987</v>
      </c>
    </row>
    <row r="5612" spans="14:19" x14ac:dyDescent="0.25">
      <c r="N5612" s="10">
        <v>31909</v>
      </c>
      <c r="O5612">
        <f t="shared" si="375"/>
        <v>12</v>
      </c>
      <c r="P5612">
        <f t="shared" si="376"/>
        <v>5</v>
      </c>
      <c r="Q5612" t="str">
        <f t="shared" si="377"/>
        <v>May</v>
      </c>
      <c r="R5612" t="str">
        <f>TEXT(dDate[[#This Row],[Date]],"yyy - mm - mmm")</f>
        <v>1987 - 05 - May</v>
      </c>
      <c r="S5612">
        <f t="shared" si="378"/>
        <v>1987</v>
      </c>
    </row>
    <row r="5613" spans="14:19" x14ac:dyDescent="0.25">
      <c r="N5613" s="10">
        <v>31910</v>
      </c>
      <c r="O5613">
        <f t="shared" si="375"/>
        <v>13</v>
      </c>
      <c r="P5613">
        <f t="shared" si="376"/>
        <v>5</v>
      </c>
      <c r="Q5613" t="str">
        <f t="shared" si="377"/>
        <v>May</v>
      </c>
      <c r="R5613" t="str">
        <f>TEXT(dDate[[#This Row],[Date]],"yyy - mm - mmm")</f>
        <v>1987 - 05 - May</v>
      </c>
      <c r="S5613">
        <f t="shared" si="378"/>
        <v>1987</v>
      </c>
    </row>
    <row r="5614" spans="14:19" x14ac:dyDescent="0.25">
      <c r="N5614" s="10">
        <v>31911</v>
      </c>
      <c r="O5614">
        <f t="shared" si="375"/>
        <v>14</v>
      </c>
      <c r="P5614">
        <f t="shared" si="376"/>
        <v>5</v>
      </c>
      <c r="Q5614" t="str">
        <f t="shared" si="377"/>
        <v>May</v>
      </c>
      <c r="R5614" t="str">
        <f>TEXT(dDate[[#This Row],[Date]],"yyy - mm - mmm")</f>
        <v>1987 - 05 - May</v>
      </c>
      <c r="S5614">
        <f t="shared" si="378"/>
        <v>1987</v>
      </c>
    </row>
    <row r="5615" spans="14:19" x14ac:dyDescent="0.25">
      <c r="N5615" s="10">
        <v>31912</v>
      </c>
      <c r="O5615">
        <f t="shared" si="375"/>
        <v>15</v>
      </c>
      <c r="P5615">
        <f t="shared" si="376"/>
        <v>5</v>
      </c>
      <c r="Q5615" t="str">
        <f t="shared" si="377"/>
        <v>May</v>
      </c>
      <c r="R5615" t="str">
        <f>TEXT(dDate[[#This Row],[Date]],"yyy - mm - mmm")</f>
        <v>1987 - 05 - May</v>
      </c>
      <c r="S5615">
        <f t="shared" si="378"/>
        <v>1987</v>
      </c>
    </row>
    <row r="5616" spans="14:19" x14ac:dyDescent="0.25">
      <c r="N5616" s="10">
        <v>31913</v>
      </c>
      <c r="O5616">
        <f t="shared" si="375"/>
        <v>16</v>
      </c>
      <c r="P5616">
        <f t="shared" si="376"/>
        <v>5</v>
      </c>
      <c r="Q5616" t="str">
        <f t="shared" si="377"/>
        <v>May</v>
      </c>
      <c r="R5616" t="str">
        <f>TEXT(dDate[[#This Row],[Date]],"yyy - mm - mmm")</f>
        <v>1987 - 05 - May</v>
      </c>
      <c r="S5616">
        <f t="shared" si="378"/>
        <v>1987</v>
      </c>
    </row>
    <row r="5617" spans="14:19" x14ac:dyDescent="0.25">
      <c r="N5617" s="10">
        <v>31914</v>
      </c>
      <c r="O5617">
        <f t="shared" si="375"/>
        <v>17</v>
      </c>
      <c r="P5617">
        <f t="shared" si="376"/>
        <v>5</v>
      </c>
      <c r="Q5617" t="str">
        <f t="shared" si="377"/>
        <v>May</v>
      </c>
      <c r="R5617" t="str">
        <f>TEXT(dDate[[#This Row],[Date]],"yyy - mm - mmm")</f>
        <v>1987 - 05 - May</v>
      </c>
      <c r="S5617">
        <f t="shared" si="378"/>
        <v>1987</v>
      </c>
    </row>
    <row r="5618" spans="14:19" x14ac:dyDescent="0.25">
      <c r="N5618" s="10">
        <v>31915</v>
      </c>
      <c r="O5618">
        <f t="shared" si="375"/>
        <v>18</v>
      </c>
      <c r="P5618">
        <f t="shared" si="376"/>
        <v>5</v>
      </c>
      <c r="Q5618" t="str">
        <f t="shared" si="377"/>
        <v>May</v>
      </c>
      <c r="R5618" t="str">
        <f>TEXT(dDate[[#This Row],[Date]],"yyy - mm - mmm")</f>
        <v>1987 - 05 - May</v>
      </c>
      <c r="S5618">
        <f t="shared" si="378"/>
        <v>1987</v>
      </c>
    </row>
    <row r="5619" spans="14:19" x14ac:dyDescent="0.25">
      <c r="N5619" s="10">
        <v>31916</v>
      </c>
      <c r="O5619">
        <f t="shared" si="375"/>
        <v>19</v>
      </c>
      <c r="P5619">
        <f t="shared" si="376"/>
        <v>5</v>
      </c>
      <c r="Q5619" t="str">
        <f t="shared" si="377"/>
        <v>May</v>
      </c>
      <c r="R5619" t="str">
        <f>TEXT(dDate[[#This Row],[Date]],"yyy - mm - mmm")</f>
        <v>1987 - 05 - May</v>
      </c>
      <c r="S5619">
        <f t="shared" si="378"/>
        <v>1987</v>
      </c>
    </row>
    <row r="5620" spans="14:19" x14ac:dyDescent="0.25">
      <c r="N5620" s="10">
        <v>31917</v>
      </c>
      <c r="O5620">
        <f t="shared" si="375"/>
        <v>20</v>
      </c>
      <c r="P5620">
        <f t="shared" si="376"/>
        <v>5</v>
      </c>
      <c r="Q5620" t="str">
        <f t="shared" si="377"/>
        <v>May</v>
      </c>
      <c r="R5620" t="str">
        <f>TEXT(dDate[[#This Row],[Date]],"yyy - mm - mmm")</f>
        <v>1987 - 05 - May</v>
      </c>
      <c r="S5620">
        <f t="shared" si="378"/>
        <v>1987</v>
      </c>
    </row>
    <row r="5621" spans="14:19" x14ac:dyDescent="0.25">
      <c r="N5621" s="10">
        <v>31918</v>
      </c>
      <c r="O5621">
        <f t="shared" si="375"/>
        <v>21</v>
      </c>
      <c r="P5621">
        <f t="shared" si="376"/>
        <v>5</v>
      </c>
      <c r="Q5621" t="str">
        <f t="shared" si="377"/>
        <v>May</v>
      </c>
      <c r="R5621" t="str">
        <f>TEXT(dDate[[#This Row],[Date]],"yyy - mm - mmm")</f>
        <v>1987 - 05 - May</v>
      </c>
      <c r="S5621">
        <f t="shared" si="378"/>
        <v>1987</v>
      </c>
    </row>
    <row r="5622" spans="14:19" x14ac:dyDescent="0.25">
      <c r="N5622" s="10">
        <v>31919</v>
      </c>
      <c r="O5622">
        <f t="shared" si="375"/>
        <v>22</v>
      </c>
      <c r="P5622">
        <f t="shared" si="376"/>
        <v>5</v>
      </c>
      <c r="Q5622" t="str">
        <f t="shared" si="377"/>
        <v>May</v>
      </c>
      <c r="R5622" t="str">
        <f>TEXT(dDate[[#This Row],[Date]],"yyy - mm - mmm")</f>
        <v>1987 - 05 - May</v>
      </c>
      <c r="S5622">
        <f t="shared" si="378"/>
        <v>1987</v>
      </c>
    </row>
    <row r="5623" spans="14:19" x14ac:dyDescent="0.25">
      <c r="N5623" s="10">
        <v>31920</v>
      </c>
      <c r="O5623">
        <f t="shared" si="375"/>
        <v>23</v>
      </c>
      <c r="P5623">
        <f t="shared" si="376"/>
        <v>5</v>
      </c>
      <c r="Q5623" t="str">
        <f t="shared" si="377"/>
        <v>May</v>
      </c>
      <c r="R5623" t="str">
        <f>TEXT(dDate[[#This Row],[Date]],"yyy - mm - mmm")</f>
        <v>1987 - 05 - May</v>
      </c>
      <c r="S5623">
        <f t="shared" si="378"/>
        <v>1987</v>
      </c>
    </row>
    <row r="5624" spans="14:19" x14ac:dyDescent="0.25">
      <c r="N5624" s="10">
        <v>31921</v>
      </c>
      <c r="O5624">
        <f t="shared" si="375"/>
        <v>24</v>
      </c>
      <c r="P5624">
        <f t="shared" si="376"/>
        <v>5</v>
      </c>
      <c r="Q5624" t="str">
        <f t="shared" si="377"/>
        <v>May</v>
      </c>
      <c r="R5624" t="str">
        <f>TEXT(dDate[[#This Row],[Date]],"yyy - mm - mmm")</f>
        <v>1987 - 05 - May</v>
      </c>
      <c r="S5624">
        <f t="shared" si="378"/>
        <v>1987</v>
      </c>
    </row>
    <row r="5625" spans="14:19" x14ac:dyDescent="0.25">
      <c r="N5625" s="10">
        <v>31922</v>
      </c>
      <c r="O5625">
        <f t="shared" si="375"/>
        <v>25</v>
      </c>
      <c r="P5625">
        <f t="shared" si="376"/>
        <v>5</v>
      </c>
      <c r="Q5625" t="str">
        <f t="shared" si="377"/>
        <v>May</v>
      </c>
      <c r="R5625" t="str">
        <f>TEXT(dDate[[#This Row],[Date]],"yyy - mm - mmm")</f>
        <v>1987 - 05 - May</v>
      </c>
      <c r="S5625">
        <f t="shared" si="378"/>
        <v>1987</v>
      </c>
    </row>
    <row r="5626" spans="14:19" x14ac:dyDescent="0.25">
      <c r="N5626" s="10">
        <v>31923</v>
      </c>
      <c r="O5626">
        <f t="shared" si="375"/>
        <v>26</v>
      </c>
      <c r="P5626">
        <f t="shared" si="376"/>
        <v>5</v>
      </c>
      <c r="Q5626" t="str">
        <f t="shared" si="377"/>
        <v>May</v>
      </c>
      <c r="R5626" t="str">
        <f>TEXT(dDate[[#This Row],[Date]],"yyy - mm - mmm")</f>
        <v>1987 - 05 - May</v>
      </c>
      <c r="S5626">
        <f t="shared" si="378"/>
        <v>1987</v>
      </c>
    </row>
    <row r="5627" spans="14:19" x14ac:dyDescent="0.25">
      <c r="N5627" s="10">
        <v>31924</v>
      </c>
      <c r="O5627">
        <f t="shared" si="375"/>
        <v>27</v>
      </c>
      <c r="P5627">
        <f t="shared" si="376"/>
        <v>5</v>
      </c>
      <c r="Q5627" t="str">
        <f t="shared" si="377"/>
        <v>May</v>
      </c>
      <c r="R5627" t="str">
        <f>TEXT(dDate[[#This Row],[Date]],"yyy - mm - mmm")</f>
        <v>1987 - 05 - May</v>
      </c>
      <c r="S5627">
        <f t="shared" si="378"/>
        <v>1987</v>
      </c>
    </row>
    <row r="5628" spans="14:19" x14ac:dyDescent="0.25">
      <c r="N5628" s="10">
        <v>31925</v>
      </c>
      <c r="O5628">
        <f t="shared" si="375"/>
        <v>28</v>
      </c>
      <c r="P5628">
        <f t="shared" si="376"/>
        <v>5</v>
      </c>
      <c r="Q5628" t="str">
        <f t="shared" si="377"/>
        <v>May</v>
      </c>
      <c r="R5628" t="str">
        <f>TEXT(dDate[[#This Row],[Date]],"yyy - mm - mmm")</f>
        <v>1987 - 05 - May</v>
      </c>
      <c r="S5628">
        <f t="shared" si="378"/>
        <v>1987</v>
      </c>
    </row>
    <row r="5629" spans="14:19" x14ac:dyDescent="0.25">
      <c r="N5629" s="10">
        <v>31926</v>
      </c>
      <c r="O5629">
        <f t="shared" si="375"/>
        <v>29</v>
      </c>
      <c r="P5629">
        <f t="shared" si="376"/>
        <v>5</v>
      </c>
      <c r="Q5629" t="str">
        <f t="shared" si="377"/>
        <v>May</v>
      </c>
      <c r="R5629" t="str">
        <f>TEXT(dDate[[#This Row],[Date]],"yyy - mm - mmm")</f>
        <v>1987 - 05 - May</v>
      </c>
      <c r="S5629">
        <f t="shared" si="378"/>
        <v>1987</v>
      </c>
    </row>
    <row r="5630" spans="14:19" x14ac:dyDescent="0.25">
      <c r="N5630" s="10">
        <v>31927</v>
      </c>
      <c r="O5630">
        <f t="shared" si="375"/>
        <v>30</v>
      </c>
      <c r="P5630">
        <f t="shared" si="376"/>
        <v>5</v>
      </c>
      <c r="Q5630" t="str">
        <f t="shared" si="377"/>
        <v>May</v>
      </c>
      <c r="R5630" t="str">
        <f>TEXT(dDate[[#This Row],[Date]],"yyy - mm - mmm")</f>
        <v>1987 - 05 - May</v>
      </c>
      <c r="S5630">
        <f t="shared" si="378"/>
        <v>1987</v>
      </c>
    </row>
    <row r="5631" spans="14:19" x14ac:dyDescent="0.25">
      <c r="N5631" s="10">
        <v>31928</v>
      </c>
      <c r="O5631">
        <f t="shared" si="375"/>
        <v>31</v>
      </c>
      <c r="P5631">
        <f t="shared" si="376"/>
        <v>5</v>
      </c>
      <c r="Q5631" t="str">
        <f t="shared" si="377"/>
        <v>May</v>
      </c>
      <c r="R5631" t="str">
        <f>TEXT(dDate[[#This Row],[Date]],"yyy - mm - mmm")</f>
        <v>1987 - 05 - May</v>
      </c>
      <c r="S5631">
        <f t="shared" si="378"/>
        <v>1987</v>
      </c>
    </row>
    <row r="5632" spans="14:19" x14ac:dyDescent="0.25">
      <c r="N5632" s="10">
        <v>31929</v>
      </c>
      <c r="O5632">
        <f t="shared" si="375"/>
        <v>1</v>
      </c>
      <c r="P5632">
        <f t="shared" si="376"/>
        <v>6</v>
      </c>
      <c r="Q5632" t="str">
        <f t="shared" si="377"/>
        <v>Jun</v>
      </c>
      <c r="R5632" t="str">
        <f>TEXT(dDate[[#This Row],[Date]],"yyy - mm - mmm")</f>
        <v>1987 - 06 - Jun</v>
      </c>
      <c r="S5632">
        <f t="shared" si="378"/>
        <v>1987</v>
      </c>
    </row>
    <row r="5633" spans="14:19" x14ac:dyDescent="0.25">
      <c r="N5633" s="10">
        <v>31930</v>
      </c>
      <c r="O5633">
        <f t="shared" si="375"/>
        <v>2</v>
      </c>
      <c r="P5633">
        <f t="shared" si="376"/>
        <v>6</v>
      </c>
      <c r="Q5633" t="str">
        <f t="shared" si="377"/>
        <v>Jun</v>
      </c>
      <c r="R5633" t="str">
        <f>TEXT(dDate[[#This Row],[Date]],"yyy - mm - mmm")</f>
        <v>1987 - 06 - Jun</v>
      </c>
      <c r="S5633">
        <f t="shared" si="378"/>
        <v>1987</v>
      </c>
    </row>
    <row r="5634" spans="14:19" x14ac:dyDescent="0.25">
      <c r="N5634" s="10">
        <v>31931</v>
      </c>
      <c r="O5634">
        <f t="shared" si="375"/>
        <v>3</v>
      </c>
      <c r="P5634">
        <f t="shared" si="376"/>
        <v>6</v>
      </c>
      <c r="Q5634" t="str">
        <f t="shared" si="377"/>
        <v>Jun</v>
      </c>
      <c r="R5634" t="str">
        <f>TEXT(dDate[[#This Row],[Date]],"yyy - mm - mmm")</f>
        <v>1987 - 06 - Jun</v>
      </c>
      <c r="S5634">
        <f t="shared" si="378"/>
        <v>1987</v>
      </c>
    </row>
    <row r="5635" spans="14:19" x14ac:dyDescent="0.25">
      <c r="N5635" s="10">
        <v>31932</v>
      </c>
      <c r="O5635">
        <f t="shared" ref="O5635:O5698" si="379">DAY(N5635)</f>
        <v>4</v>
      </c>
      <c r="P5635">
        <f t="shared" ref="P5635:P5698" si="380">MONTH(N5635)</f>
        <v>6</v>
      </c>
      <c r="Q5635" t="str">
        <f t="shared" ref="Q5635:Q5698" si="381">TEXT(N5635,"mmm")</f>
        <v>Jun</v>
      </c>
      <c r="R5635" t="str">
        <f>TEXT(dDate[[#This Row],[Date]],"yyy - mm - mmm")</f>
        <v>1987 - 06 - Jun</v>
      </c>
      <c r="S5635">
        <f t="shared" ref="S5635:S5698" si="382">YEAR(N5635)</f>
        <v>1987</v>
      </c>
    </row>
    <row r="5636" spans="14:19" x14ac:dyDescent="0.25">
      <c r="N5636" s="10">
        <v>31933</v>
      </c>
      <c r="O5636">
        <f t="shared" si="379"/>
        <v>5</v>
      </c>
      <c r="P5636">
        <f t="shared" si="380"/>
        <v>6</v>
      </c>
      <c r="Q5636" t="str">
        <f t="shared" si="381"/>
        <v>Jun</v>
      </c>
      <c r="R5636" t="str">
        <f>TEXT(dDate[[#This Row],[Date]],"yyy - mm - mmm")</f>
        <v>1987 - 06 - Jun</v>
      </c>
      <c r="S5636">
        <f t="shared" si="382"/>
        <v>1987</v>
      </c>
    </row>
    <row r="5637" spans="14:19" x14ac:dyDescent="0.25">
      <c r="N5637" s="10">
        <v>31934</v>
      </c>
      <c r="O5637">
        <f t="shared" si="379"/>
        <v>6</v>
      </c>
      <c r="P5637">
        <f t="shared" si="380"/>
        <v>6</v>
      </c>
      <c r="Q5637" t="str">
        <f t="shared" si="381"/>
        <v>Jun</v>
      </c>
      <c r="R5637" t="str">
        <f>TEXT(dDate[[#This Row],[Date]],"yyy - mm - mmm")</f>
        <v>1987 - 06 - Jun</v>
      </c>
      <c r="S5637">
        <f t="shared" si="382"/>
        <v>1987</v>
      </c>
    </row>
    <row r="5638" spans="14:19" x14ac:dyDescent="0.25">
      <c r="N5638" s="10">
        <v>31935</v>
      </c>
      <c r="O5638">
        <f t="shared" si="379"/>
        <v>7</v>
      </c>
      <c r="P5638">
        <f t="shared" si="380"/>
        <v>6</v>
      </c>
      <c r="Q5638" t="str">
        <f t="shared" si="381"/>
        <v>Jun</v>
      </c>
      <c r="R5638" t="str">
        <f>TEXT(dDate[[#This Row],[Date]],"yyy - mm - mmm")</f>
        <v>1987 - 06 - Jun</v>
      </c>
      <c r="S5638">
        <f t="shared" si="382"/>
        <v>1987</v>
      </c>
    </row>
    <row r="5639" spans="14:19" x14ac:dyDescent="0.25">
      <c r="N5639" s="10">
        <v>31936</v>
      </c>
      <c r="O5639">
        <f t="shared" si="379"/>
        <v>8</v>
      </c>
      <c r="P5639">
        <f t="shared" si="380"/>
        <v>6</v>
      </c>
      <c r="Q5639" t="str">
        <f t="shared" si="381"/>
        <v>Jun</v>
      </c>
      <c r="R5639" t="str">
        <f>TEXT(dDate[[#This Row],[Date]],"yyy - mm - mmm")</f>
        <v>1987 - 06 - Jun</v>
      </c>
      <c r="S5639">
        <f t="shared" si="382"/>
        <v>1987</v>
      </c>
    </row>
    <row r="5640" spans="14:19" x14ac:dyDescent="0.25">
      <c r="N5640" s="10">
        <v>31937</v>
      </c>
      <c r="O5640">
        <f t="shared" si="379"/>
        <v>9</v>
      </c>
      <c r="P5640">
        <f t="shared" si="380"/>
        <v>6</v>
      </c>
      <c r="Q5640" t="str">
        <f t="shared" si="381"/>
        <v>Jun</v>
      </c>
      <c r="R5640" t="str">
        <f>TEXT(dDate[[#This Row],[Date]],"yyy - mm - mmm")</f>
        <v>1987 - 06 - Jun</v>
      </c>
      <c r="S5640">
        <f t="shared" si="382"/>
        <v>1987</v>
      </c>
    </row>
    <row r="5641" spans="14:19" x14ac:dyDescent="0.25">
      <c r="N5641" s="10">
        <v>31938</v>
      </c>
      <c r="O5641">
        <f t="shared" si="379"/>
        <v>10</v>
      </c>
      <c r="P5641">
        <f t="shared" si="380"/>
        <v>6</v>
      </c>
      <c r="Q5641" t="str">
        <f t="shared" si="381"/>
        <v>Jun</v>
      </c>
      <c r="R5641" t="str">
        <f>TEXT(dDate[[#This Row],[Date]],"yyy - mm - mmm")</f>
        <v>1987 - 06 - Jun</v>
      </c>
      <c r="S5641">
        <f t="shared" si="382"/>
        <v>1987</v>
      </c>
    </row>
    <row r="5642" spans="14:19" x14ac:dyDescent="0.25">
      <c r="N5642" s="10">
        <v>31939</v>
      </c>
      <c r="O5642">
        <f t="shared" si="379"/>
        <v>11</v>
      </c>
      <c r="P5642">
        <f t="shared" si="380"/>
        <v>6</v>
      </c>
      <c r="Q5642" t="str">
        <f t="shared" si="381"/>
        <v>Jun</v>
      </c>
      <c r="R5642" t="str">
        <f>TEXT(dDate[[#This Row],[Date]],"yyy - mm - mmm")</f>
        <v>1987 - 06 - Jun</v>
      </c>
      <c r="S5642">
        <f t="shared" si="382"/>
        <v>1987</v>
      </c>
    </row>
    <row r="5643" spans="14:19" x14ac:dyDescent="0.25">
      <c r="N5643" s="10">
        <v>31940</v>
      </c>
      <c r="O5643">
        <f t="shared" si="379"/>
        <v>12</v>
      </c>
      <c r="P5643">
        <f t="shared" si="380"/>
        <v>6</v>
      </c>
      <c r="Q5643" t="str">
        <f t="shared" si="381"/>
        <v>Jun</v>
      </c>
      <c r="R5643" t="str">
        <f>TEXT(dDate[[#This Row],[Date]],"yyy - mm - mmm")</f>
        <v>1987 - 06 - Jun</v>
      </c>
      <c r="S5643">
        <f t="shared" si="382"/>
        <v>1987</v>
      </c>
    </row>
    <row r="5644" spans="14:19" x14ac:dyDescent="0.25">
      <c r="N5644" s="10">
        <v>31941</v>
      </c>
      <c r="O5644">
        <f t="shared" si="379"/>
        <v>13</v>
      </c>
      <c r="P5644">
        <f t="shared" si="380"/>
        <v>6</v>
      </c>
      <c r="Q5644" t="str">
        <f t="shared" si="381"/>
        <v>Jun</v>
      </c>
      <c r="R5644" t="str">
        <f>TEXT(dDate[[#This Row],[Date]],"yyy - mm - mmm")</f>
        <v>1987 - 06 - Jun</v>
      </c>
      <c r="S5644">
        <f t="shared" si="382"/>
        <v>1987</v>
      </c>
    </row>
    <row r="5645" spans="14:19" x14ac:dyDescent="0.25">
      <c r="N5645" s="10">
        <v>31942</v>
      </c>
      <c r="O5645">
        <f t="shared" si="379"/>
        <v>14</v>
      </c>
      <c r="P5645">
        <f t="shared" si="380"/>
        <v>6</v>
      </c>
      <c r="Q5645" t="str">
        <f t="shared" si="381"/>
        <v>Jun</v>
      </c>
      <c r="R5645" t="str">
        <f>TEXT(dDate[[#This Row],[Date]],"yyy - mm - mmm")</f>
        <v>1987 - 06 - Jun</v>
      </c>
      <c r="S5645">
        <f t="shared" si="382"/>
        <v>1987</v>
      </c>
    </row>
    <row r="5646" spans="14:19" x14ac:dyDescent="0.25">
      <c r="N5646" s="10">
        <v>31943</v>
      </c>
      <c r="O5646">
        <f t="shared" si="379"/>
        <v>15</v>
      </c>
      <c r="P5646">
        <f t="shared" si="380"/>
        <v>6</v>
      </c>
      <c r="Q5646" t="str">
        <f t="shared" si="381"/>
        <v>Jun</v>
      </c>
      <c r="R5646" t="str">
        <f>TEXT(dDate[[#This Row],[Date]],"yyy - mm - mmm")</f>
        <v>1987 - 06 - Jun</v>
      </c>
      <c r="S5646">
        <f t="shared" si="382"/>
        <v>1987</v>
      </c>
    </row>
    <row r="5647" spans="14:19" x14ac:dyDescent="0.25">
      <c r="N5647" s="10">
        <v>31944</v>
      </c>
      <c r="O5647">
        <f t="shared" si="379"/>
        <v>16</v>
      </c>
      <c r="P5647">
        <f t="shared" si="380"/>
        <v>6</v>
      </c>
      <c r="Q5647" t="str">
        <f t="shared" si="381"/>
        <v>Jun</v>
      </c>
      <c r="R5647" t="str">
        <f>TEXT(dDate[[#This Row],[Date]],"yyy - mm - mmm")</f>
        <v>1987 - 06 - Jun</v>
      </c>
      <c r="S5647">
        <f t="shared" si="382"/>
        <v>1987</v>
      </c>
    </row>
    <row r="5648" spans="14:19" x14ac:dyDescent="0.25">
      <c r="N5648" s="10">
        <v>31945</v>
      </c>
      <c r="O5648">
        <f t="shared" si="379"/>
        <v>17</v>
      </c>
      <c r="P5648">
        <f t="shared" si="380"/>
        <v>6</v>
      </c>
      <c r="Q5648" t="str">
        <f t="shared" si="381"/>
        <v>Jun</v>
      </c>
      <c r="R5648" t="str">
        <f>TEXT(dDate[[#This Row],[Date]],"yyy - mm - mmm")</f>
        <v>1987 - 06 - Jun</v>
      </c>
      <c r="S5648">
        <f t="shared" si="382"/>
        <v>1987</v>
      </c>
    </row>
    <row r="5649" spans="14:19" x14ac:dyDescent="0.25">
      <c r="N5649" s="10">
        <v>31946</v>
      </c>
      <c r="O5649">
        <f t="shared" si="379"/>
        <v>18</v>
      </c>
      <c r="P5649">
        <f t="shared" si="380"/>
        <v>6</v>
      </c>
      <c r="Q5649" t="str">
        <f t="shared" si="381"/>
        <v>Jun</v>
      </c>
      <c r="R5649" t="str">
        <f>TEXT(dDate[[#This Row],[Date]],"yyy - mm - mmm")</f>
        <v>1987 - 06 - Jun</v>
      </c>
      <c r="S5649">
        <f t="shared" si="382"/>
        <v>1987</v>
      </c>
    </row>
    <row r="5650" spans="14:19" x14ac:dyDescent="0.25">
      <c r="N5650" s="10">
        <v>31947</v>
      </c>
      <c r="O5650">
        <f t="shared" si="379"/>
        <v>19</v>
      </c>
      <c r="P5650">
        <f t="shared" si="380"/>
        <v>6</v>
      </c>
      <c r="Q5650" t="str">
        <f t="shared" si="381"/>
        <v>Jun</v>
      </c>
      <c r="R5650" t="str">
        <f>TEXT(dDate[[#This Row],[Date]],"yyy - mm - mmm")</f>
        <v>1987 - 06 - Jun</v>
      </c>
      <c r="S5650">
        <f t="shared" si="382"/>
        <v>1987</v>
      </c>
    </row>
    <row r="5651" spans="14:19" x14ac:dyDescent="0.25">
      <c r="N5651" s="10">
        <v>31948</v>
      </c>
      <c r="O5651">
        <f t="shared" si="379"/>
        <v>20</v>
      </c>
      <c r="P5651">
        <f t="shared" si="380"/>
        <v>6</v>
      </c>
      <c r="Q5651" t="str">
        <f t="shared" si="381"/>
        <v>Jun</v>
      </c>
      <c r="R5651" t="str">
        <f>TEXT(dDate[[#This Row],[Date]],"yyy - mm - mmm")</f>
        <v>1987 - 06 - Jun</v>
      </c>
      <c r="S5651">
        <f t="shared" si="382"/>
        <v>1987</v>
      </c>
    </row>
    <row r="5652" spans="14:19" x14ac:dyDescent="0.25">
      <c r="N5652" s="10">
        <v>31949</v>
      </c>
      <c r="O5652">
        <f t="shared" si="379"/>
        <v>21</v>
      </c>
      <c r="P5652">
        <f t="shared" si="380"/>
        <v>6</v>
      </c>
      <c r="Q5652" t="str">
        <f t="shared" si="381"/>
        <v>Jun</v>
      </c>
      <c r="R5652" t="str">
        <f>TEXT(dDate[[#This Row],[Date]],"yyy - mm - mmm")</f>
        <v>1987 - 06 - Jun</v>
      </c>
      <c r="S5652">
        <f t="shared" si="382"/>
        <v>1987</v>
      </c>
    </row>
    <row r="5653" spans="14:19" x14ac:dyDescent="0.25">
      <c r="N5653" s="10">
        <v>31950</v>
      </c>
      <c r="O5653">
        <f t="shared" si="379"/>
        <v>22</v>
      </c>
      <c r="P5653">
        <f t="shared" si="380"/>
        <v>6</v>
      </c>
      <c r="Q5653" t="str">
        <f t="shared" si="381"/>
        <v>Jun</v>
      </c>
      <c r="R5653" t="str">
        <f>TEXT(dDate[[#This Row],[Date]],"yyy - mm - mmm")</f>
        <v>1987 - 06 - Jun</v>
      </c>
      <c r="S5653">
        <f t="shared" si="382"/>
        <v>1987</v>
      </c>
    </row>
    <row r="5654" spans="14:19" x14ac:dyDescent="0.25">
      <c r="N5654" s="10">
        <v>31951</v>
      </c>
      <c r="O5654">
        <f t="shared" si="379"/>
        <v>23</v>
      </c>
      <c r="P5654">
        <f t="shared" si="380"/>
        <v>6</v>
      </c>
      <c r="Q5654" t="str">
        <f t="shared" si="381"/>
        <v>Jun</v>
      </c>
      <c r="R5654" t="str">
        <f>TEXT(dDate[[#This Row],[Date]],"yyy - mm - mmm")</f>
        <v>1987 - 06 - Jun</v>
      </c>
      <c r="S5654">
        <f t="shared" si="382"/>
        <v>1987</v>
      </c>
    </row>
    <row r="5655" spans="14:19" x14ac:dyDescent="0.25">
      <c r="N5655" s="10">
        <v>31952</v>
      </c>
      <c r="O5655">
        <f t="shared" si="379"/>
        <v>24</v>
      </c>
      <c r="P5655">
        <f t="shared" si="380"/>
        <v>6</v>
      </c>
      <c r="Q5655" t="str">
        <f t="shared" si="381"/>
        <v>Jun</v>
      </c>
      <c r="R5655" t="str">
        <f>TEXT(dDate[[#This Row],[Date]],"yyy - mm - mmm")</f>
        <v>1987 - 06 - Jun</v>
      </c>
      <c r="S5655">
        <f t="shared" si="382"/>
        <v>1987</v>
      </c>
    </row>
    <row r="5656" spans="14:19" x14ac:dyDescent="0.25">
      <c r="N5656" s="10">
        <v>31953</v>
      </c>
      <c r="O5656">
        <f t="shared" si="379"/>
        <v>25</v>
      </c>
      <c r="P5656">
        <f t="shared" si="380"/>
        <v>6</v>
      </c>
      <c r="Q5656" t="str">
        <f t="shared" si="381"/>
        <v>Jun</v>
      </c>
      <c r="R5656" t="str">
        <f>TEXT(dDate[[#This Row],[Date]],"yyy - mm - mmm")</f>
        <v>1987 - 06 - Jun</v>
      </c>
      <c r="S5656">
        <f t="shared" si="382"/>
        <v>1987</v>
      </c>
    </row>
    <row r="5657" spans="14:19" x14ac:dyDescent="0.25">
      <c r="N5657" s="10">
        <v>31954</v>
      </c>
      <c r="O5657">
        <f t="shared" si="379"/>
        <v>26</v>
      </c>
      <c r="P5657">
        <f t="shared" si="380"/>
        <v>6</v>
      </c>
      <c r="Q5657" t="str">
        <f t="shared" si="381"/>
        <v>Jun</v>
      </c>
      <c r="R5657" t="str">
        <f>TEXT(dDate[[#This Row],[Date]],"yyy - mm - mmm")</f>
        <v>1987 - 06 - Jun</v>
      </c>
      <c r="S5657">
        <f t="shared" si="382"/>
        <v>1987</v>
      </c>
    </row>
    <row r="5658" spans="14:19" x14ac:dyDescent="0.25">
      <c r="N5658" s="10">
        <v>31955</v>
      </c>
      <c r="O5658">
        <f t="shared" si="379"/>
        <v>27</v>
      </c>
      <c r="P5658">
        <f t="shared" si="380"/>
        <v>6</v>
      </c>
      <c r="Q5658" t="str">
        <f t="shared" si="381"/>
        <v>Jun</v>
      </c>
      <c r="R5658" t="str">
        <f>TEXT(dDate[[#This Row],[Date]],"yyy - mm - mmm")</f>
        <v>1987 - 06 - Jun</v>
      </c>
      <c r="S5658">
        <f t="shared" si="382"/>
        <v>1987</v>
      </c>
    </row>
    <row r="5659" spans="14:19" x14ac:dyDescent="0.25">
      <c r="N5659" s="10">
        <v>31956</v>
      </c>
      <c r="O5659">
        <f t="shared" si="379"/>
        <v>28</v>
      </c>
      <c r="P5659">
        <f t="shared" si="380"/>
        <v>6</v>
      </c>
      <c r="Q5659" t="str">
        <f t="shared" si="381"/>
        <v>Jun</v>
      </c>
      <c r="R5659" t="str">
        <f>TEXT(dDate[[#This Row],[Date]],"yyy - mm - mmm")</f>
        <v>1987 - 06 - Jun</v>
      </c>
      <c r="S5659">
        <f t="shared" si="382"/>
        <v>1987</v>
      </c>
    </row>
    <row r="5660" spans="14:19" x14ac:dyDescent="0.25">
      <c r="N5660" s="10">
        <v>31957</v>
      </c>
      <c r="O5660">
        <f t="shared" si="379"/>
        <v>29</v>
      </c>
      <c r="P5660">
        <f t="shared" si="380"/>
        <v>6</v>
      </c>
      <c r="Q5660" t="str">
        <f t="shared" si="381"/>
        <v>Jun</v>
      </c>
      <c r="R5660" t="str">
        <f>TEXT(dDate[[#This Row],[Date]],"yyy - mm - mmm")</f>
        <v>1987 - 06 - Jun</v>
      </c>
      <c r="S5660">
        <f t="shared" si="382"/>
        <v>1987</v>
      </c>
    </row>
    <row r="5661" spans="14:19" x14ac:dyDescent="0.25">
      <c r="N5661" s="10">
        <v>31958</v>
      </c>
      <c r="O5661">
        <f t="shared" si="379"/>
        <v>30</v>
      </c>
      <c r="P5661">
        <f t="shared" si="380"/>
        <v>6</v>
      </c>
      <c r="Q5661" t="str">
        <f t="shared" si="381"/>
        <v>Jun</v>
      </c>
      <c r="R5661" t="str">
        <f>TEXT(dDate[[#This Row],[Date]],"yyy - mm - mmm")</f>
        <v>1987 - 06 - Jun</v>
      </c>
      <c r="S5661">
        <f t="shared" si="382"/>
        <v>1987</v>
      </c>
    </row>
    <row r="5662" spans="14:19" x14ac:dyDescent="0.25">
      <c r="N5662" s="10">
        <v>31959</v>
      </c>
      <c r="O5662">
        <f t="shared" si="379"/>
        <v>1</v>
      </c>
      <c r="P5662">
        <f t="shared" si="380"/>
        <v>7</v>
      </c>
      <c r="Q5662" t="str">
        <f t="shared" si="381"/>
        <v>Jul</v>
      </c>
      <c r="R5662" t="str">
        <f>TEXT(dDate[[#This Row],[Date]],"yyy - mm - mmm")</f>
        <v>1987 - 07 - Jul</v>
      </c>
      <c r="S5662">
        <f t="shared" si="382"/>
        <v>1987</v>
      </c>
    </row>
    <row r="5663" spans="14:19" x14ac:dyDescent="0.25">
      <c r="N5663" s="10">
        <v>31960</v>
      </c>
      <c r="O5663">
        <f t="shared" si="379"/>
        <v>2</v>
      </c>
      <c r="P5663">
        <f t="shared" si="380"/>
        <v>7</v>
      </c>
      <c r="Q5663" t="str">
        <f t="shared" si="381"/>
        <v>Jul</v>
      </c>
      <c r="R5663" t="str">
        <f>TEXT(dDate[[#This Row],[Date]],"yyy - mm - mmm")</f>
        <v>1987 - 07 - Jul</v>
      </c>
      <c r="S5663">
        <f t="shared" si="382"/>
        <v>1987</v>
      </c>
    </row>
    <row r="5664" spans="14:19" x14ac:dyDescent="0.25">
      <c r="N5664" s="10">
        <v>31961</v>
      </c>
      <c r="O5664">
        <f t="shared" si="379"/>
        <v>3</v>
      </c>
      <c r="P5664">
        <f t="shared" si="380"/>
        <v>7</v>
      </c>
      <c r="Q5664" t="str">
        <f t="shared" si="381"/>
        <v>Jul</v>
      </c>
      <c r="R5664" t="str">
        <f>TEXT(dDate[[#This Row],[Date]],"yyy - mm - mmm")</f>
        <v>1987 - 07 - Jul</v>
      </c>
      <c r="S5664">
        <f t="shared" si="382"/>
        <v>1987</v>
      </c>
    </row>
    <row r="5665" spans="14:19" x14ac:dyDescent="0.25">
      <c r="N5665" s="10">
        <v>31962</v>
      </c>
      <c r="O5665">
        <f t="shared" si="379"/>
        <v>4</v>
      </c>
      <c r="P5665">
        <f t="shared" si="380"/>
        <v>7</v>
      </c>
      <c r="Q5665" t="str">
        <f t="shared" si="381"/>
        <v>Jul</v>
      </c>
      <c r="R5665" t="str">
        <f>TEXT(dDate[[#This Row],[Date]],"yyy - mm - mmm")</f>
        <v>1987 - 07 - Jul</v>
      </c>
      <c r="S5665">
        <f t="shared" si="382"/>
        <v>1987</v>
      </c>
    </row>
    <row r="5666" spans="14:19" x14ac:dyDescent="0.25">
      <c r="N5666" s="10">
        <v>31963</v>
      </c>
      <c r="O5666">
        <f t="shared" si="379"/>
        <v>5</v>
      </c>
      <c r="P5666">
        <f t="shared" si="380"/>
        <v>7</v>
      </c>
      <c r="Q5666" t="str">
        <f t="shared" si="381"/>
        <v>Jul</v>
      </c>
      <c r="R5666" t="str">
        <f>TEXT(dDate[[#This Row],[Date]],"yyy - mm - mmm")</f>
        <v>1987 - 07 - Jul</v>
      </c>
      <c r="S5666">
        <f t="shared" si="382"/>
        <v>1987</v>
      </c>
    </row>
    <row r="5667" spans="14:19" x14ac:dyDescent="0.25">
      <c r="N5667" s="10">
        <v>31964</v>
      </c>
      <c r="O5667">
        <f t="shared" si="379"/>
        <v>6</v>
      </c>
      <c r="P5667">
        <f t="shared" si="380"/>
        <v>7</v>
      </c>
      <c r="Q5667" t="str">
        <f t="shared" si="381"/>
        <v>Jul</v>
      </c>
      <c r="R5667" t="str">
        <f>TEXT(dDate[[#This Row],[Date]],"yyy - mm - mmm")</f>
        <v>1987 - 07 - Jul</v>
      </c>
      <c r="S5667">
        <f t="shared" si="382"/>
        <v>1987</v>
      </c>
    </row>
    <row r="5668" spans="14:19" x14ac:dyDescent="0.25">
      <c r="N5668" s="10">
        <v>31965</v>
      </c>
      <c r="O5668">
        <f t="shared" si="379"/>
        <v>7</v>
      </c>
      <c r="P5668">
        <f t="shared" si="380"/>
        <v>7</v>
      </c>
      <c r="Q5668" t="str">
        <f t="shared" si="381"/>
        <v>Jul</v>
      </c>
      <c r="R5668" t="str">
        <f>TEXT(dDate[[#This Row],[Date]],"yyy - mm - mmm")</f>
        <v>1987 - 07 - Jul</v>
      </c>
      <c r="S5668">
        <f t="shared" si="382"/>
        <v>1987</v>
      </c>
    </row>
    <row r="5669" spans="14:19" x14ac:dyDescent="0.25">
      <c r="N5669" s="10">
        <v>31966</v>
      </c>
      <c r="O5669">
        <f t="shared" si="379"/>
        <v>8</v>
      </c>
      <c r="P5669">
        <f t="shared" si="380"/>
        <v>7</v>
      </c>
      <c r="Q5669" t="str">
        <f t="shared" si="381"/>
        <v>Jul</v>
      </c>
      <c r="R5669" t="str">
        <f>TEXT(dDate[[#This Row],[Date]],"yyy - mm - mmm")</f>
        <v>1987 - 07 - Jul</v>
      </c>
      <c r="S5669">
        <f t="shared" si="382"/>
        <v>1987</v>
      </c>
    </row>
    <row r="5670" spans="14:19" x14ac:dyDescent="0.25">
      <c r="N5670" s="10">
        <v>31967</v>
      </c>
      <c r="O5670">
        <f t="shared" si="379"/>
        <v>9</v>
      </c>
      <c r="P5670">
        <f t="shared" si="380"/>
        <v>7</v>
      </c>
      <c r="Q5670" t="str">
        <f t="shared" si="381"/>
        <v>Jul</v>
      </c>
      <c r="R5670" t="str">
        <f>TEXT(dDate[[#This Row],[Date]],"yyy - mm - mmm")</f>
        <v>1987 - 07 - Jul</v>
      </c>
      <c r="S5670">
        <f t="shared" si="382"/>
        <v>1987</v>
      </c>
    </row>
    <row r="5671" spans="14:19" x14ac:dyDescent="0.25">
      <c r="N5671" s="10">
        <v>31968</v>
      </c>
      <c r="O5671">
        <f t="shared" si="379"/>
        <v>10</v>
      </c>
      <c r="P5671">
        <f t="shared" si="380"/>
        <v>7</v>
      </c>
      <c r="Q5671" t="str">
        <f t="shared" si="381"/>
        <v>Jul</v>
      </c>
      <c r="R5671" t="str">
        <f>TEXT(dDate[[#This Row],[Date]],"yyy - mm - mmm")</f>
        <v>1987 - 07 - Jul</v>
      </c>
      <c r="S5671">
        <f t="shared" si="382"/>
        <v>1987</v>
      </c>
    </row>
    <row r="5672" spans="14:19" x14ac:dyDescent="0.25">
      <c r="N5672" s="10">
        <v>31969</v>
      </c>
      <c r="O5672">
        <f t="shared" si="379"/>
        <v>11</v>
      </c>
      <c r="P5672">
        <f t="shared" si="380"/>
        <v>7</v>
      </c>
      <c r="Q5672" t="str">
        <f t="shared" si="381"/>
        <v>Jul</v>
      </c>
      <c r="R5672" t="str">
        <f>TEXT(dDate[[#This Row],[Date]],"yyy - mm - mmm")</f>
        <v>1987 - 07 - Jul</v>
      </c>
      <c r="S5672">
        <f t="shared" si="382"/>
        <v>1987</v>
      </c>
    </row>
    <row r="5673" spans="14:19" x14ac:dyDescent="0.25">
      <c r="N5673" s="10">
        <v>31970</v>
      </c>
      <c r="O5673">
        <f t="shared" si="379"/>
        <v>12</v>
      </c>
      <c r="P5673">
        <f t="shared" si="380"/>
        <v>7</v>
      </c>
      <c r="Q5673" t="str">
        <f t="shared" si="381"/>
        <v>Jul</v>
      </c>
      <c r="R5673" t="str">
        <f>TEXT(dDate[[#This Row],[Date]],"yyy - mm - mmm")</f>
        <v>1987 - 07 - Jul</v>
      </c>
      <c r="S5673">
        <f t="shared" si="382"/>
        <v>1987</v>
      </c>
    </row>
    <row r="5674" spans="14:19" x14ac:dyDescent="0.25">
      <c r="N5674" s="10">
        <v>31971</v>
      </c>
      <c r="O5674">
        <f t="shared" si="379"/>
        <v>13</v>
      </c>
      <c r="P5674">
        <f t="shared" si="380"/>
        <v>7</v>
      </c>
      <c r="Q5674" t="str">
        <f t="shared" si="381"/>
        <v>Jul</v>
      </c>
      <c r="R5674" t="str">
        <f>TEXT(dDate[[#This Row],[Date]],"yyy - mm - mmm")</f>
        <v>1987 - 07 - Jul</v>
      </c>
      <c r="S5674">
        <f t="shared" si="382"/>
        <v>1987</v>
      </c>
    </row>
    <row r="5675" spans="14:19" x14ac:dyDescent="0.25">
      <c r="N5675" s="10">
        <v>31972</v>
      </c>
      <c r="O5675">
        <f t="shared" si="379"/>
        <v>14</v>
      </c>
      <c r="P5675">
        <f t="shared" si="380"/>
        <v>7</v>
      </c>
      <c r="Q5675" t="str">
        <f t="shared" si="381"/>
        <v>Jul</v>
      </c>
      <c r="R5675" t="str">
        <f>TEXT(dDate[[#This Row],[Date]],"yyy - mm - mmm")</f>
        <v>1987 - 07 - Jul</v>
      </c>
      <c r="S5675">
        <f t="shared" si="382"/>
        <v>1987</v>
      </c>
    </row>
    <row r="5676" spans="14:19" x14ac:dyDescent="0.25">
      <c r="N5676" s="10">
        <v>31973</v>
      </c>
      <c r="O5676">
        <f t="shared" si="379"/>
        <v>15</v>
      </c>
      <c r="P5676">
        <f t="shared" si="380"/>
        <v>7</v>
      </c>
      <c r="Q5676" t="str">
        <f t="shared" si="381"/>
        <v>Jul</v>
      </c>
      <c r="R5676" t="str">
        <f>TEXT(dDate[[#This Row],[Date]],"yyy - mm - mmm")</f>
        <v>1987 - 07 - Jul</v>
      </c>
      <c r="S5676">
        <f t="shared" si="382"/>
        <v>1987</v>
      </c>
    </row>
    <row r="5677" spans="14:19" x14ac:dyDescent="0.25">
      <c r="N5677" s="10">
        <v>31974</v>
      </c>
      <c r="O5677">
        <f t="shared" si="379"/>
        <v>16</v>
      </c>
      <c r="P5677">
        <f t="shared" si="380"/>
        <v>7</v>
      </c>
      <c r="Q5677" t="str">
        <f t="shared" si="381"/>
        <v>Jul</v>
      </c>
      <c r="R5677" t="str">
        <f>TEXT(dDate[[#This Row],[Date]],"yyy - mm - mmm")</f>
        <v>1987 - 07 - Jul</v>
      </c>
      <c r="S5677">
        <f t="shared" si="382"/>
        <v>1987</v>
      </c>
    </row>
    <row r="5678" spans="14:19" x14ac:dyDescent="0.25">
      <c r="N5678" s="10">
        <v>31975</v>
      </c>
      <c r="O5678">
        <f t="shared" si="379"/>
        <v>17</v>
      </c>
      <c r="P5678">
        <f t="shared" si="380"/>
        <v>7</v>
      </c>
      <c r="Q5678" t="str">
        <f t="shared" si="381"/>
        <v>Jul</v>
      </c>
      <c r="R5678" t="str">
        <f>TEXT(dDate[[#This Row],[Date]],"yyy - mm - mmm")</f>
        <v>1987 - 07 - Jul</v>
      </c>
      <c r="S5678">
        <f t="shared" si="382"/>
        <v>1987</v>
      </c>
    </row>
    <row r="5679" spans="14:19" x14ac:dyDescent="0.25">
      <c r="N5679" s="10">
        <v>31976</v>
      </c>
      <c r="O5679">
        <f t="shared" si="379"/>
        <v>18</v>
      </c>
      <c r="P5679">
        <f t="shared" si="380"/>
        <v>7</v>
      </c>
      <c r="Q5679" t="str">
        <f t="shared" si="381"/>
        <v>Jul</v>
      </c>
      <c r="R5679" t="str">
        <f>TEXT(dDate[[#This Row],[Date]],"yyy - mm - mmm")</f>
        <v>1987 - 07 - Jul</v>
      </c>
      <c r="S5679">
        <f t="shared" si="382"/>
        <v>1987</v>
      </c>
    </row>
    <row r="5680" spans="14:19" x14ac:dyDescent="0.25">
      <c r="N5680" s="10">
        <v>31977</v>
      </c>
      <c r="O5680">
        <f t="shared" si="379"/>
        <v>19</v>
      </c>
      <c r="P5680">
        <f t="shared" si="380"/>
        <v>7</v>
      </c>
      <c r="Q5680" t="str">
        <f t="shared" si="381"/>
        <v>Jul</v>
      </c>
      <c r="R5680" t="str">
        <f>TEXT(dDate[[#This Row],[Date]],"yyy - mm - mmm")</f>
        <v>1987 - 07 - Jul</v>
      </c>
      <c r="S5680">
        <f t="shared" si="382"/>
        <v>1987</v>
      </c>
    </row>
    <row r="5681" spans="14:19" x14ac:dyDescent="0.25">
      <c r="N5681" s="10">
        <v>31978</v>
      </c>
      <c r="O5681">
        <f t="shared" si="379"/>
        <v>20</v>
      </c>
      <c r="P5681">
        <f t="shared" si="380"/>
        <v>7</v>
      </c>
      <c r="Q5681" t="str">
        <f t="shared" si="381"/>
        <v>Jul</v>
      </c>
      <c r="R5681" t="str">
        <f>TEXT(dDate[[#This Row],[Date]],"yyy - mm - mmm")</f>
        <v>1987 - 07 - Jul</v>
      </c>
      <c r="S5681">
        <f t="shared" si="382"/>
        <v>1987</v>
      </c>
    </row>
    <row r="5682" spans="14:19" x14ac:dyDescent="0.25">
      <c r="N5682" s="10">
        <v>31979</v>
      </c>
      <c r="O5682">
        <f t="shared" si="379"/>
        <v>21</v>
      </c>
      <c r="P5682">
        <f t="shared" si="380"/>
        <v>7</v>
      </c>
      <c r="Q5682" t="str">
        <f t="shared" si="381"/>
        <v>Jul</v>
      </c>
      <c r="R5682" t="str">
        <f>TEXT(dDate[[#This Row],[Date]],"yyy - mm - mmm")</f>
        <v>1987 - 07 - Jul</v>
      </c>
      <c r="S5682">
        <f t="shared" si="382"/>
        <v>1987</v>
      </c>
    </row>
    <row r="5683" spans="14:19" x14ac:dyDescent="0.25">
      <c r="N5683" s="10">
        <v>31980</v>
      </c>
      <c r="O5683">
        <f t="shared" si="379"/>
        <v>22</v>
      </c>
      <c r="P5683">
        <f t="shared" si="380"/>
        <v>7</v>
      </c>
      <c r="Q5683" t="str">
        <f t="shared" si="381"/>
        <v>Jul</v>
      </c>
      <c r="R5683" t="str">
        <f>TEXT(dDate[[#This Row],[Date]],"yyy - mm - mmm")</f>
        <v>1987 - 07 - Jul</v>
      </c>
      <c r="S5683">
        <f t="shared" si="382"/>
        <v>1987</v>
      </c>
    </row>
    <row r="5684" spans="14:19" x14ac:dyDescent="0.25">
      <c r="N5684" s="10">
        <v>31981</v>
      </c>
      <c r="O5684">
        <f t="shared" si="379"/>
        <v>23</v>
      </c>
      <c r="P5684">
        <f t="shared" si="380"/>
        <v>7</v>
      </c>
      <c r="Q5684" t="str">
        <f t="shared" si="381"/>
        <v>Jul</v>
      </c>
      <c r="R5684" t="str">
        <f>TEXT(dDate[[#This Row],[Date]],"yyy - mm - mmm")</f>
        <v>1987 - 07 - Jul</v>
      </c>
      <c r="S5684">
        <f t="shared" si="382"/>
        <v>1987</v>
      </c>
    </row>
    <row r="5685" spans="14:19" x14ac:dyDescent="0.25">
      <c r="N5685" s="10">
        <v>31982</v>
      </c>
      <c r="O5685">
        <f t="shared" si="379"/>
        <v>24</v>
      </c>
      <c r="P5685">
        <f t="shared" si="380"/>
        <v>7</v>
      </c>
      <c r="Q5685" t="str">
        <f t="shared" si="381"/>
        <v>Jul</v>
      </c>
      <c r="R5685" t="str">
        <f>TEXT(dDate[[#This Row],[Date]],"yyy - mm - mmm")</f>
        <v>1987 - 07 - Jul</v>
      </c>
      <c r="S5685">
        <f t="shared" si="382"/>
        <v>1987</v>
      </c>
    </row>
    <row r="5686" spans="14:19" x14ac:dyDescent="0.25">
      <c r="N5686" s="10">
        <v>31983</v>
      </c>
      <c r="O5686">
        <f t="shared" si="379"/>
        <v>25</v>
      </c>
      <c r="P5686">
        <f t="shared" si="380"/>
        <v>7</v>
      </c>
      <c r="Q5686" t="str">
        <f t="shared" si="381"/>
        <v>Jul</v>
      </c>
      <c r="R5686" t="str">
        <f>TEXT(dDate[[#This Row],[Date]],"yyy - mm - mmm")</f>
        <v>1987 - 07 - Jul</v>
      </c>
      <c r="S5686">
        <f t="shared" si="382"/>
        <v>1987</v>
      </c>
    </row>
    <row r="5687" spans="14:19" x14ac:dyDescent="0.25">
      <c r="N5687" s="10">
        <v>31984</v>
      </c>
      <c r="O5687">
        <f t="shared" si="379"/>
        <v>26</v>
      </c>
      <c r="P5687">
        <f t="shared" si="380"/>
        <v>7</v>
      </c>
      <c r="Q5687" t="str">
        <f t="shared" si="381"/>
        <v>Jul</v>
      </c>
      <c r="R5687" t="str">
        <f>TEXT(dDate[[#This Row],[Date]],"yyy - mm - mmm")</f>
        <v>1987 - 07 - Jul</v>
      </c>
      <c r="S5687">
        <f t="shared" si="382"/>
        <v>1987</v>
      </c>
    </row>
    <row r="5688" spans="14:19" x14ac:dyDescent="0.25">
      <c r="N5688" s="10">
        <v>31985</v>
      </c>
      <c r="O5688">
        <f t="shared" si="379"/>
        <v>27</v>
      </c>
      <c r="P5688">
        <f t="shared" si="380"/>
        <v>7</v>
      </c>
      <c r="Q5688" t="str">
        <f t="shared" si="381"/>
        <v>Jul</v>
      </c>
      <c r="R5688" t="str">
        <f>TEXT(dDate[[#This Row],[Date]],"yyy - mm - mmm")</f>
        <v>1987 - 07 - Jul</v>
      </c>
      <c r="S5688">
        <f t="shared" si="382"/>
        <v>1987</v>
      </c>
    </row>
    <row r="5689" spans="14:19" x14ac:dyDescent="0.25">
      <c r="N5689" s="10">
        <v>31986</v>
      </c>
      <c r="O5689">
        <f t="shared" si="379"/>
        <v>28</v>
      </c>
      <c r="P5689">
        <f t="shared" si="380"/>
        <v>7</v>
      </c>
      <c r="Q5689" t="str">
        <f t="shared" si="381"/>
        <v>Jul</v>
      </c>
      <c r="R5689" t="str">
        <f>TEXT(dDate[[#This Row],[Date]],"yyy - mm - mmm")</f>
        <v>1987 - 07 - Jul</v>
      </c>
      <c r="S5689">
        <f t="shared" si="382"/>
        <v>1987</v>
      </c>
    </row>
    <row r="5690" spans="14:19" x14ac:dyDescent="0.25">
      <c r="N5690" s="10">
        <v>31987</v>
      </c>
      <c r="O5690">
        <f t="shared" si="379"/>
        <v>29</v>
      </c>
      <c r="P5690">
        <f t="shared" si="380"/>
        <v>7</v>
      </c>
      <c r="Q5690" t="str">
        <f t="shared" si="381"/>
        <v>Jul</v>
      </c>
      <c r="R5690" t="str">
        <f>TEXT(dDate[[#This Row],[Date]],"yyy - mm - mmm")</f>
        <v>1987 - 07 - Jul</v>
      </c>
      <c r="S5690">
        <f t="shared" si="382"/>
        <v>1987</v>
      </c>
    </row>
    <row r="5691" spans="14:19" x14ac:dyDescent="0.25">
      <c r="N5691" s="10">
        <v>31988</v>
      </c>
      <c r="O5691">
        <f t="shared" si="379"/>
        <v>30</v>
      </c>
      <c r="P5691">
        <f t="shared" si="380"/>
        <v>7</v>
      </c>
      <c r="Q5691" t="str">
        <f t="shared" si="381"/>
        <v>Jul</v>
      </c>
      <c r="R5691" t="str">
        <f>TEXT(dDate[[#This Row],[Date]],"yyy - mm - mmm")</f>
        <v>1987 - 07 - Jul</v>
      </c>
      <c r="S5691">
        <f t="shared" si="382"/>
        <v>1987</v>
      </c>
    </row>
    <row r="5692" spans="14:19" x14ac:dyDescent="0.25">
      <c r="N5692" s="10">
        <v>31989</v>
      </c>
      <c r="O5692">
        <f t="shared" si="379"/>
        <v>31</v>
      </c>
      <c r="P5692">
        <f t="shared" si="380"/>
        <v>7</v>
      </c>
      <c r="Q5692" t="str">
        <f t="shared" si="381"/>
        <v>Jul</v>
      </c>
      <c r="R5692" t="str">
        <f>TEXT(dDate[[#This Row],[Date]],"yyy - mm - mmm")</f>
        <v>1987 - 07 - Jul</v>
      </c>
      <c r="S5692">
        <f t="shared" si="382"/>
        <v>1987</v>
      </c>
    </row>
    <row r="5693" spans="14:19" x14ac:dyDescent="0.25">
      <c r="N5693" s="10">
        <v>31990</v>
      </c>
      <c r="O5693">
        <f t="shared" si="379"/>
        <v>1</v>
      </c>
      <c r="P5693">
        <f t="shared" si="380"/>
        <v>8</v>
      </c>
      <c r="Q5693" t="str">
        <f t="shared" si="381"/>
        <v>Aug</v>
      </c>
      <c r="R5693" t="str">
        <f>TEXT(dDate[[#This Row],[Date]],"yyy - mm - mmm")</f>
        <v>1987 - 08 - Aug</v>
      </c>
      <c r="S5693">
        <f t="shared" si="382"/>
        <v>1987</v>
      </c>
    </row>
    <row r="5694" spans="14:19" x14ac:dyDescent="0.25">
      <c r="N5694" s="10">
        <v>31991</v>
      </c>
      <c r="O5694">
        <f t="shared" si="379"/>
        <v>2</v>
      </c>
      <c r="P5694">
        <f t="shared" si="380"/>
        <v>8</v>
      </c>
      <c r="Q5694" t="str">
        <f t="shared" si="381"/>
        <v>Aug</v>
      </c>
      <c r="R5694" t="str">
        <f>TEXT(dDate[[#This Row],[Date]],"yyy - mm - mmm")</f>
        <v>1987 - 08 - Aug</v>
      </c>
      <c r="S5694">
        <f t="shared" si="382"/>
        <v>1987</v>
      </c>
    </row>
    <row r="5695" spans="14:19" x14ac:dyDescent="0.25">
      <c r="N5695" s="10">
        <v>31992</v>
      </c>
      <c r="O5695">
        <f t="shared" si="379"/>
        <v>3</v>
      </c>
      <c r="P5695">
        <f t="shared" si="380"/>
        <v>8</v>
      </c>
      <c r="Q5695" t="str">
        <f t="shared" si="381"/>
        <v>Aug</v>
      </c>
      <c r="R5695" t="str">
        <f>TEXT(dDate[[#This Row],[Date]],"yyy - mm - mmm")</f>
        <v>1987 - 08 - Aug</v>
      </c>
      <c r="S5695">
        <f t="shared" si="382"/>
        <v>1987</v>
      </c>
    </row>
    <row r="5696" spans="14:19" x14ac:dyDescent="0.25">
      <c r="N5696" s="10">
        <v>31993</v>
      </c>
      <c r="O5696">
        <f t="shared" si="379"/>
        <v>4</v>
      </c>
      <c r="P5696">
        <f t="shared" si="380"/>
        <v>8</v>
      </c>
      <c r="Q5696" t="str">
        <f t="shared" si="381"/>
        <v>Aug</v>
      </c>
      <c r="R5696" t="str">
        <f>TEXT(dDate[[#This Row],[Date]],"yyy - mm - mmm")</f>
        <v>1987 - 08 - Aug</v>
      </c>
      <c r="S5696">
        <f t="shared" si="382"/>
        <v>1987</v>
      </c>
    </row>
    <row r="5697" spans="14:19" x14ac:dyDescent="0.25">
      <c r="N5697" s="10">
        <v>31994</v>
      </c>
      <c r="O5697">
        <f t="shared" si="379"/>
        <v>5</v>
      </c>
      <c r="P5697">
        <f t="shared" si="380"/>
        <v>8</v>
      </c>
      <c r="Q5697" t="str">
        <f t="shared" si="381"/>
        <v>Aug</v>
      </c>
      <c r="R5697" t="str">
        <f>TEXT(dDate[[#This Row],[Date]],"yyy - mm - mmm")</f>
        <v>1987 - 08 - Aug</v>
      </c>
      <c r="S5697">
        <f t="shared" si="382"/>
        <v>1987</v>
      </c>
    </row>
    <row r="5698" spans="14:19" x14ac:dyDescent="0.25">
      <c r="N5698" s="10">
        <v>31995</v>
      </c>
      <c r="O5698">
        <f t="shared" si="379"/>
        <v>6</v>
      </c>
      <c r="P5698">
        <f t="shared" si="380"/>
        <v>8</v>
      </c>
      <c r="Q5698" t="str">
        <f t="shared" si="381"/>
        <v>Aug</v>
      </c>
      <c r="R5698" t="str">
        <f>TEXT(dDate[[#This Row],[Date]],"yyy - mm - mmm")</f>
        <v>1987 - 08 - Aug</v>
      </c>
      <c r="S5698">
        <f t="shared" si="382"/>
        <v>1987</v>
      </c>
    </row>
    <row r="5699" spans="14:19" x14ac:dyDescent="0.25">
      <c r="N5699" s="10">
        <v>31996</v>
      </c>
      <c r="O5699">
        <f t="shared" ref="O5699:O5762" si="383">DAY(N5699)</f>
        <v>7</v>
      </c>
      <c r="P5699">
        <f t="shared" ref="P5699:P5762" si="384">MONTH(N5699)</f>
        <v>8</v>
      </c>
      <c r="Q5699" t="str">
        <f t="shared" ref="Q5699:Q5762" si="385">TEXT(N5699,"mmm")</f>
        <v>Aug</v>
      </c>
      <c r="R5699" t="str">
        <f>TEXT(dDate[[#This Row],[Date]],"yyy - mm - mmm")</f>
        <v>1987 - 08 - Aug</v>
      </c>
      <c r="S5699">
        <f t="shared" ref="S5699:S5762" si="386">YEAR(N5699)</f>
        <v>1987</v>
      </c>
    </row>
    <row r="5700" spans="14:19" x14ac:dyDescent="0.25">
      <c r="N5700" s="10">
        <v>31997</v>
      </c>
      <c r="O5700">
        <f t="shared" si="383"/>
        <v>8</v>
      </c>
      <c r="P5700">
        <f t="shared" si="384"/>
        <v>8</v>
      </c>
      <c r="Q5700" t="str">
        <f t="shared" si="385"/>
        <v>Aug</v>
      </c>
      <c r="R5700" t="str">
        <f>TEXT(dDate[[#This Row],[Date]],"yyy - mm - mmm")</f>
        <v>1987 - 08 - Aug</v>
      </c>
      <c r="S5700">
        <f t="shared" si="386"/>
        <v>1987</v>
      </c>
    </row>
    <row r="5701" spans="14:19" x14ac:dyDescent="0.25">
      <c r="N5701" s="10">
        <v>31998</v>
      </c>
      <c r="O5701">
        <f t="shared" si="383"/>
        <v>9</v>
      </c>
      <c r="P5701">
        <f t="shared" si="384"/>
        <v>8</v>
      </c>
      <c r="Q5701" t="str">
        <f t="shared" si="385"/>
        <v>Aug</v>
      </c>
      <c r="R5701" t="str">
        <f>TEXT(dDate[[#This Row],[Date]],"yyy - mm - mmm")</f>
        <v>1987 - 08 - Aug</v>
      </c>
      <c r="S5701">
        <f t="shared" si="386"/>
        <v>1987</v>
      </c>
    </row>
    <row r="5702" spans="14:19" x14ac:dyDescent="0.25">
      <c r="N5702" s="10">
        <v>31999</v>
      </c>
      <c r="O5702">
        <f t="shared" si="383"/>
        <v>10</v>
      </c>
      <c r="P5702">
        <f t="shared" si="384"/>
        <v>8</v>
      </c>
      <c r="Q5702" t="str">
        <f t="shared" si="385"/>
        <v>Aug</v>
      </c>
      <c r="R5702" t="str">
        <f>TEXT(dDate[[#This Row],[Date]],"yyy - mm - mmm")</f>
        <v>1987 - 08 - Aug</v>
      </c>
      <c r="S5702">
        <f t="shared" si="386"/>
        <v>1987</v>
      </c>
    </row>
    <row r="5703" spans="14:19" x14ac:dyDescent="0.25">
      <c r="N5703" s="10">
        <v>32000</v>
      </c>
      <c r="O5703">
        <f t="shared" si="383"/>
        <v>11</v>
      </c>
      <c r="P5703">
        <f t="shared" si="384"/>
        <v>8</v>
      </c>
      <c r="Q5703" t="str">
        <f t="shared" si="385"/>
        <v>Aug</v>
      </c>
      <c r="R5703" t="str">
        <f>TEXT(dDate[[#This Row],[Date]],"yyy - mm - mmm")</f>
        <v>1987 - 08 - Aug</v>
      </c>
      <c r="S5703">
        <f t="shared" si="386"/>
        <v>1987</v>
      </c>
    </row>
    <row r="5704" spans="14:19" x14ac:dyDescent="0.25">
      <c r="N5704" s="10">
        <v>32001</v>
      </c>
      <c r="O5704">
        <f t="shared" si="383"/>
        <v>12</v>
      </c>
      <c r="P5704">
        <f t="shared" si="384"/>
        <v>8</v>
      </c>
      <c r="Q5704" t="str">
        <f t="shared" si="385"/>
        <v>Aug</v>
      </c>
      <c r="R5704" t="str">
        <f>TEXT(dDate[[#This Row],[Date]],"yyy - mm - mmm")</f>
        <v>1987 - 08 - Aug</v>
      </c>
      <c r="S5704">
        <f t="shared" si="386"/>
        <v>1987</v>
      </c>
    </row>
    <row r="5705" spans="14:19" x14ac:dyDescent="0.25">
      <c r="N5705" s="10">
        <v>32002</v>
      </c>
      <c r="O5705">
        <f t="shared" si="383"/>
        <v>13</v>
      </c>
      <c r="P5705">
        <f t="shared" si="384"/>
        <v>8</v>
      </c>
      <c r="Q5705" t="str">
        <f t="shared" si="385"/>
        <v>Aug</v>
      </c>
      <c r="R5705" t="str">
        <f>TEXT(dDate[[#This Row],[Date]],"yyy - mm - mmm")</f>
        <v>1987 - 08 - Aug</v>
      </c>
      <c r="S5705">
        <f t="shared" si="386"/>
        <v>1987</v>
      </c>
    </row>
    <row r="5706" spans="14:19" x14ac:dyDescent="0.25">
      <c r="N5706" s="10">
        <v>32003</v>
      </c>
      <c r="O5706">
        <f t="shared" si="383"/>
        <v>14</v>
      </c>
      <c r="P5706">
        <f t="shared" si="384"/>
        <v>8</v>
      </c>
      <c r="Q5706" t="str">
        <f t="shared" si="385"/>
        <v>Aug</v>
      </c>
      <c r="R5706" t="str">
        <f>TEXT(dDate[[#This Row],[Date]],"yyy - mm - mmm")</f>
        <v>1987 - 08 - Aug</v>
      </c>
      <c r="S5706">
        <f t="shared" si="386"/>
        <v>1987</v>
      </c>
    </row>
    <row r="5707" spans="14:19" x14ac:dyDescent="0.25">
      <c r="N5707" s="10">
        <v>32004</v>
      </c>
      <c r="O5707">
        <f t="shared" si="383"/>
        <v>15</v>
      </c>
      <c r="P5707">
        <f t="shared" si="384"/>
        <v>8</v>
      </c>
      <c r="Q5707" t="str">
        <f t="shared" si="385"/>
        <v>Aug</v>
      </c>
      <c r="R5707" t="str">
        <f>TEXT(dDate[[#This Row],[Date]],"yyy - mm - mmm")</f>
        <v>1987 - 08 - Aug</v>
      </c>
      <c r="S5707">
        <f t="shared" si="386"/>
        <v>1987</v>
      </c>
    </row>
    <row r="5708" spans="14:19" x14ac:dyDescent="0.25">
      <c r="N5708" s="10">
        <v>32005</v>
      </c>
      <c r="O5708">
        <f t="shared" si="383"/>
        <v>16</v>
      </c>
      <c r="P5708">
        <f t="shared" si="384"/>
        <v>8</v>
      </c>
      <c r="Q5708" t="str">
        <f t="shared" si="385"/>
        <v>Aug</v>
      </c>
      <c r="R5708" t="str">
        <f>TEXT(dDate[[#This Row],[Date]],"yyy - mm - mmm")</f>
        <v>1987 - 08 - Aug</v>
      </c>
      <c r="S5708">
        <f t="shared" si="386"/>
        <v>1987</v>
      </c>
    </row>
    <row r="5709" spans="14:19" x14ac:dyDescent="0.25">
      <c r="N5709" s="10">
        <v>32006</v>
      </c>
      <c r="O5709">
        <f t="shared" si="383"/>
        <v>17</v>
      </c>
      <c r="P5709">
        <f t="shared" si="384"/>
        <v>8</v>
      </c>
      <c r="Q5709" t="str">
        <f t="shared" si="385"/>
        <v>Aug</v>
      </c>
      <c r="R5709" t="str">
        <f>TEXT(dDate[[#This Row],[Date]],"yyy - mm - mmm")</f>
        <v>1987 - 08 - Aug</v>
      </c>
      <c r="S5709">
        <f t="shared" si="386"/>
        <v>1987</v>
      </c>
    </row>
    <row r="5710" spans="14:19" x14ac:dyDescent="0.25">
      <c r="N5710" s="10">
        <v>32007</v>
      </c>
      <c r="O5710">
        <f t="shared" si="383"/>
        <v>18</v>
      </c>
      <c r="P5710">
        <f t="shared" si="384"/>
        <v>8</v>
      </c>
      <c r="Q5710" t="str">
        <f t="shared" si="385"/>
        <v>Aug</v>
      </c>
      <c r="R5710" t="str">
        <f>TEXT(dDate[[#This Row],[Date]],"yyy - mm - mmm")</f>
        <v>1987 - 08 - Aug</v>
      </c>
      <c r="S5710">
        <f t="shared" si="386"/>
        <v>1987</v>
      </c>
    </row>
    <row r="5711" spans="14:19" x14ac:dyDescent="0.25">
      <c r="N5711" s="10">
        <v>32008</v>
      </c>
      <c r="O5711">
        <f t="shared" si="383"/>
        <v>19</v>
      </c>
      <c r="P5711">
        <f t="shared" si="384"/>
        <v>8</v>
      </c>
      <c r="Q5711" t="str">
        <f t="shared" si="385"/>
        <v>Aug</v>
      </c>
      <c r="R5711" t="str">
        <f>TEXT(dDate[[#This Row],[Date]],"yyy - mm - mmm")</f>
        <v>1987 - 08 - Aug</v>
      </c>
      <c r="S5711">
        <f t="shared" si="386"/>
        <v>1987</v>
      </c>
    </row>
    <row r="5712" spans="14:19" x14ac:dyDescent="0.25">
      <c r="N5712" s="10">
        <v>32009</v>
      </c>
      <c r="O5712">
        <f t="shared" si="383"/>
        <v>20</v>
      </c>
      <c r="P5712">
        <f t="shared" si="384"/>
        <v>8</v>
      </c>
      <c r="Q5712" t="str">
        <f t="shared" si="385"/>
        <v>Aug</v>
      </c>
      <c r="R5712" t="str">
        <f>TEXT(dDate[[#This Row],[Date]],"yyy - mm - mmm")</f>
        <v>1987 - 08 - Aug</v>
      </c>
      <c r="S5712">
        <f t="shared" si="386"/>
        <v>1987</v>
      </c>
    </row>
    <row r="5713" spans="14:19" x14ac:dyDescent="0.25">
      <c r="N5713" s="10">
        <v>32010</v>
      </c>
      <c r="O5713">
        <f t="shared" si="383"/>
        <v>21</v>
      </c>
      <c r="P5713">
        <f t="shared" si="384"/>
        <v>8</v>
      </c>
      <c r="Q5713" t="str">
        <f t="shared" si="385"/>
        <v>Aug</v>
      </c>
      <c r="R5713" t="str">
        <f>TEXT(dDate[[#This Row],[Date]],"yyy - mm - mmm")</f>
        <v>1987 - 08 - Aug</v>
      </c>
      <c r="S5713">
        <f t="shared" si="386"/>
        <v>1987</v>
      </c>
    </row>
    <row r="5714" spans="14:19" x14ac:dyDescent="0.25">
      <c r="N5714" s="10">
        <v>32011</v>
      </c>
      <c r="O5714">
        <f t="shared" si="383"/>
        <v>22</v>
      </c>
      <c r="P5714">
        <f t="shared" si="384"/>
        <v>8</v>
      </c>
      <c r="Q5714" t="str">
        <f t="shared" si="385"/>
        <v>Aug</v>
      </c>
      <c r="R5714" t="str">
        <f>TEXT(dDate[[#This Row],[Date]],"yyy - mm - mmm")</f>
        <v>1987 - 08 - Aug</v>
      </c>
      <c r="S5714">
        <f t="shared" si="386"/>
        <v>1987</v>
      </c>
    </row>
    <row r="5715" spans="14:19" x14ac:dyDescent="0.25">
      <c r="N5715" s="10">
        <v>32012</v>
      </c>
      <c r="O5715">
        <f t="shared" si="383"/>
        <v>23</v>
      </c>
      <c r="P5715">
        <f t="shared" si="384"/>
        <v>8</v>
      </c>
      <c r="Q5715" t="str">
        <f t="shared" si="385"/>
        <v>Aug</v>
      </c>
      <c r="R5715" t="str">
        <f>TEXT(dDate[[#This Row],[Date]],"yyy - mm - mmm")</f>
        <v>1987 - 08 - Aug</v>
      </c>
      <c r="S5715">
        <f t="shared" si="386"/>
        <v>1987</v>
      </c>
    </row>
    <row r="5716" spans="14:19" x14ac:dyDescent="0.25">
      <c r="N5716" s="10">
        <v>32013</v>
      </c>
      <c r="O5716">
        <f t="shared" si="383"/>
        <v>24</v>
      </c>
      <c r="P5716">
        <f t="shared" si="384"/>
        <v>8</v>
      </c>
      <c r="Q5716" t="str">
        <f t="shared" si="385"/>
        <v>Aug</v>
      </c>
      <c r="R5716" t="str">
        <f>TEXT(dDate[[#This Row],[Date]],"yyy - mm - mmm")</f>
        <v>1987 - 08 - Aug</v>
      </c>
      <c r="S5716">
        <f t="shared" si="386"/>
        <v>1987</v>
      </c>
    </row>
    <row r="5717" spans="14:19" x14ac:dyDescent="0.25">
      <c r="N5717" s="10">
        <v>32014</v>
      </c>
      <c r="O5717">
        <f t="shared" si="383"/>
        <v>25</v>
      </c>
      <c r="P5717">
        <f t="shared" si="384"/>
        <v>8</v>
      </c>
      <c r="Q5717" t="str">
        <f t="shared" si="385"/>
        <v>Aug</v>
      </c>
      <c r="R5717" t="str">
        <f>TEXT(dDate[[#This Row],[Date]],"yyy - mm - mmm")</f>
        <v>1987 - 08 - Aug</v>
      </c>
      <c r="S5717">
        <f t="shared" si="386"/>
        <v>1987</v>
      </c>
    </row>
    <row r="5718" spans="14:19" x14ac:dyDescent="0.25">
      <c r="N5718" s="10">
        <v>32015</v>
      </c>
      <c r="O5718">
        <f t="shared" si="383"/>
        <v>26</v>
      </c>
      <c r="P5718">
        <f t="shared" si="384"/>
        <v>8</v>
      </c>
      <c r="Q5718" t="str">
        <f t="shared" si="385"/>
        <v>Aug</v>
      </c>
      <c r="R5718" t="str">
        <f>TEXT(dDate[[#This Row],[Date]],"yyy - mm - mmm")</f>
        <v>1987 - 08 - Aug</v>
      </c>
      <c r="S5718">
        <f t="shared" si="386"/>
        <v>1987</v>
      </c>
    </row>
    <row r="5719" spans="14:19" x14ac:dyDescent="0.25">
      <c r="N5719" s="10">
        <v>32016</v>
      </c>
      <c r="O5719">
        <f t="shared" si="383"/>
        <v>27</v>
      </c>
      <c r="P5719">
        <f t="shared" si="384"/>
        <v>8</v>
      </c>
      <c r="Q5719" t="str">
        <f t="shared" si="385"/>
        <v>Aug</v>
      </c>
      <c r="R5719" t="str">
        <f>TEXT(dDate[[#This Row],[Date]],"yyy - mm - mmm")</f>
        <v>1987 - 08 - Aug</v>
      </c>
      <c r="S5719">
        <f t="shared" si="386"/>
        <v>1987</v>
      </c>
    </row>
    <row r="5720" spans="14:19" x14ac:dyDescent="0.25">
      <c r="N5720" s="10">
        <v>32017</v>
      </c>
      <c r="O5720">
        <f t="shared" si="383"/>
        <v>28</v>
      </c>
      <c r="P5720">
        <f t="shared" si="384"/>
        <v>8</v>
      </c>
      <c r="Q5720" t="str">
        <f t="shared" si="385"/>
        <v>Aug</v>
      </c>
      <c r="R5720" t="str">
        <f>TEXT(dDate[[#This Row],[Date]],"yyy - mm - mmm")</f>
        <v>1987 - 08 - Aug</v>
      </c>
      <c r="S5720">
        <f t="shared" si="386"/>
        <v>1987</v>
      </c>
    </row>
    <row r="5721" spans="14:19" x14ac:dyDescent="0.25">
      <c r="N5721" s="10">
        <v>32018</v>
      </c>
      <c r="O5721">
        <f t="shared" si="383"/>
        <v>29</v>
      </c>
      <c r="P5721">
        <f t="shared" si="384"/>
        <v>8</v>
      </c>
      <c r="Q5721" t="str">
        <f t="shared" si="385"/>
        <v>Aug</v>
      </c>
      <c r="R5721" t="str">
        <f>TEXT(dDate[[#This Row],[Date]],"yyy - mm - mmm")</f>
        <v>1987 - 08 - Aug</v>
      </c>
      <c r="S5721">
        <f t="shared" si="386"/>
        <v>1987</v>
      </c>
    </row>
    <row r="5722" spans="14:19" x14ac:dyDescent="0.25">
      <c r="N5722" s="10">
        <v>32019</v>
      </c>
      <c r="O5722">
        <f t="shared" si="383"/>
        <v>30</v>
      </c>
      <c r="P5722">
        <f t="shared" si="384"/>
        <v>8</v>
      </c>
      <c r="Q5722" t="str">
        <f t="shared" si="385"/>
        <v>Aug</v>
      </c>
      <c r="R5722" t="str">
        <f>TEXT(dDate[[#This Row],[Date]],"yyy - mm - mmm")</f>
        <v>1987 - 08 - Aug</v>
      </c>
      <c r="S5722">
        <f t="shared" si="386"/>
        <v>1987</v>
      </c>
    </row>
    <row r="5723" spans="14:19" x14ac:dyDescent="0.25">
      <c r="N5723" s="10">
        <v>32020</v>
      </c>
      <c r="O5723">
        <f t="shared" si="383"/>
        <v>31</v>
      </c>
      <c r="P5723">
        <f t="shared" si="384"/>
        <v>8</v>
      </c>
      <c r="Q5723" t="str">
        <f t="shared" si="385"/>
        <v>Aug</v>
      </c>
      <c r="R5723" t="str">
        <f>TEXT(dDate[[#This Row],[Date]],"yyy - mm - mmm")</f>
        <v>1987 - 08 - Aug</v>
      </c>
      <c r="S5723">
        <f t="shared" si="386"/>
        <v>1987</v>
      </c>
    </row>
    <row r="5724" spans="14:19" x14ac:dyDescent="0.25">
      <c r="N5724" s="10">
        <v>32021</v>
      </c>
      <c r="O5724">
        <f t="shared" si="383"/>
        <v>1</v>
      </c>
      <c r="P5724">
        <f t="shared" si="384"/>
        <v>9</v>
      </c>
      <c r="Q5724" t="str">
        <f t="shared" si="385"/>
        <v>Sep</v>
      </c>
      <c r="R5724" t="str">
        <f>TEXT(dDate[[#This Row],[Date]],"yyy - mm - mmm")</f>
        <v>1987 - 09 - Sep</v>
      </c>
      <c r="S5724">
        <f t="shared" si="386"/>
        <v>1987</v>
      </c>
    </row>
    <row r="5725" spans="14:19" x14ac:dyDescent="0.25">
      <c r="N5725" s="10">
        <v>32022</v>
      </c>
      <c r="O5725">
        <f t="shared" si="383"/>
        <v>2</v>
      </c>
      <c r="P5725">
        <f t="shared" si="384"/>
        <v>9</v>
      </c>
      <c r="Q5725" t="str">
        <f t="shared" si="385"/>
        <v>Sep</v>
      </c>
      <c r="R5725" t="str">
        <f>TEXT(dDate[[#This Row],[Date]],"yyy - mm - mmm")</f>
        <v>1987 - 09 - Sep</v>
      </c>
      <c r="S5725">
        <f t="shared" si="386"/>
        <v>1987</v>
      </c>
    </row>
    <row r="5726" spans="14:19" x14ac:dyDescent="0.25">
      <c r="N5726" s="10">
        <v>32023</v>
      </c>
      <c r="O5726">
        <f t="shared" si="383"/>
        <v>3</v>
      </c>
      <c r="P5726">
        <f t="shared" si="384"/>
        <v>9</v>
      </c>
      <c r="Q5726" t="str">
        <f t="shared" si="385"/>
        <v>Sep</v>
      </c>
      <c r="R5726" t="str">
        <f>TEXT(dDate[[#This Row],[Date]],"yyy - mm - mmm")</f>
        <v>1987 - 09 - Sep</v>
      </c>
      <c r="S5726">
        <f t="shared" si="386"/>
        <v>1987</v>
      </c>
    </row>
    <row r="5727" spans="14:19" x14ac:dyDescent="0.25">
      <c r="N5727" s="10">
        <v>32024</v>
      </c>
      <c r="O5727">
        <f t="shared" si="383"/>
        <v>4</v>
      </c>
      <c r="P5727">
        <f t="shared" si="384"/>
        <v>9</v>
      </c>
      <c r="Q5727" t="str">
        <f t="shared" si="385"/>
        <v>Sep</v>
      </c>
      <c r="R5727" t="str">
        <f>TEXT(dDate[[#This Row],[Date]],"yyy - mm - mmm")</f>
        <v>1987 - 09 - Sep</v>
      </c>
      <c r="S5727">
        <f t="shared" si="386"/>
        <v>1987</v>
      </c>
    </row>
    <row r="5728" spans="14:19" x14ac:dyDescent="0.25">
      <c r="N5728" s="10">
        <v>32025</v>
      </c>
      <c r="O5728">
        <f t="shared" si="383"/>
        <v>5</v>
      </c>
      <c r="P5728">
        <f t="shared" si="384"/>
        <v>9</v>
      </c>
      <c r="Q5728" t="str">
        <f t="shared" si="385"/>
        <v>Sep</v>
      </c>
      <c r="R5728" t="str">
        <f>TEXT(dDate[[#This Row],[Date]],"yyy - mm - mmm")</f>
        <v>1987 - 09 - Sep</v>
      </c>
      <c r="S5728">
        <f t="shared" si="386"/>
        <v>1987</v>
      </c>
    </row>
    <row r="5729" spans="14:19" x14ac:dyDescent="0.25">
      <c r="N5729" s="10">
        <v>32026</v>
      </c>
      <c r="O5729">
        <f t="shared" si="383"/>
        <v>6</v>
      </c>
      <c r="P5729">
        <f t="shared" si="384"/>
        <v>9</v>
      </c>
      <c r="Q5729" t="str">
        <f t="shared" si="385"/>
        <v>Sep</v>
      </c>
      <c r="R5729" t="str">
        <f>TEXT(dDate[[#This Row],[Date]],"yyy - mm - mmm")</f>
        <v>1987 - 09 - Sep</v>
      </c>
      <c r="S5729">
        <f t="shared" si="386"/>
        <v>1987</v>
      </c>
    </row>
    <row r="5730" spans="14:19" x14ac:dyDescent="0.25">
      <c r="N5730" s="10">
        <v>32027</v>
      </c>
      <c r="O5730">
        <f t="shared" si="383"/>
        <v>7</v>
      </c>
      <c r="P5730">
        <f t="shared" si="384"/>
        <v>9</v>
      </c>
      <c r="Q5730" t="str">
        <f t="shared" si="385"/>
        <v>Sep</v>
      </c>
      <c r="R5730" t="str">
        <f>TEXT(dDate[[#This Row],[Date]],"yyy - mm - mmm")</f>
        <v>1987 - 09 - Sep</v>
      </c>
      <c r="S5730">
        <f t="shared" si="386"/>
        <v>1987</v>
      </c>
    </row>
    <row r="5731" spans="14:19" x14ac:dyDescent="0.25">
      <c r="N5731" s="10">
        <v>32028</v>
      </c>
      <c r="O5731">
        <f t="shared" si="383"/>
        <v>8</v>
      </c>
      <c r="P5731">
        <f t="shared" si="384"/>
        <v>9</v>
      </c>
      <c r="Q5731" t="str">
        <f t="shared" si="385"/>
        <v>Sep</v>
      </c>
      <c r="R5731" t="str">
        <f>TEXT(dDate[[#This Row],[Date]],"yyy - mm - mmm")</f>
        <v>1987 - 09 - Sep</v>
      </c>
      <c r="S5731">
        <f t="shared" si="386"/>
        <v>1987</v>
      </c>
    </row>
    <row r="5732" spans="14:19" x14ac:dyDescent="0.25">
      <c r="N5732" s="10">
        <v>32029</v>
      </c>
      <c r="O5732">
        <f t="shared" si="383"/>
        <v>9</v>
      </c>
      <c r="P5732">
        <f t="shared" si="384"/>
        <v>9</v>
      </c>
      <c r="Q5732" t="str">
        <f t="shared" si="385"/>
        <v>Sep</v>
      </c>
      <c r="R5732" t="str">
        <f>TEXT(dDate[[#This Row],[Date]],"yyy - mm - mmm")</f>
        <v>1987 - 09 - Sep</v>
      </c>
      <c r="S5732">
        <f t="shared" si="386"/>
        <v>1987</v>
      </c>
    </row>
    <row r="5733" spans="14:19" x14ac:dyDescent="0.25">
      <c r="N5733" s="10">
        <v>32030</v>
      </c>
      <c r="O5733">
        <f t="shared" si="383"/>
        <v>10</v>
      </c>
      <c r="P5733">
        <f t="shared" si="384"/>
        <v>9</v>
      </c>
      <c r="Q5733" t="str">
        <f t="shared" si="385"/>
        <v>Sep</v>
      </c>
      <c r="R5733" t="str">
        <f>TEXT(dDate[[#This Row],[Date]],"yyy - mm - mmm")</f>
        <v>1987 - 09 - Sep</v>
      </c>
      <c r="S5733">
        <f t="shared" si="386"/>
        <v>1987</v>
      </c>
    </row>
    <row r="5734" spans="14:19" x14ac:dyDescent="0.25">
      <c r="N5734" s="10">
        <v>32031</v>
      </c>
      <c r="O5734">
        <f t="shared" si="383"/>
        <v>11</v>
      </c>
      <c r="P5734">
        <f t="shared" si="384"/>
        <v>9</v>
      </c>
      <c r="Q5734" t="str">
        <f t="shared" si="385"/>
        <v>Sep</v>
      </c>
      <c r="R5734" t="str">
        <f>TEXT(dDate[[#This Row],[Date]],"yyy - mm - mmm")</f>
        <v>1987 - 09 - Sep</v>
      </c>
      <c r="S5734">
        <f t="shared" si="386"/>
        <v>1987</v>
      </c>
    </row>
    <row r="5735" spans="14:19" x14ac:dyDescent="0.25">
      <c r="N5735" s="10">
        <v>32032</v>
      </c>
      <c r="O5735">
        <f t="shared" si="383"/>
        <v>12</v>
      </c>
      <c r="P5735">
        <f t="shared" si="384"/>
        <v>9</v>
      </c>
      <c r="Q5735" t="str">
        <f t="shared" si="385"/>
        <v>Sep</v>
      </c>
      <c r="R5735" t="str">
        <f>TEXT(dDate[[#This Row],[Date]],"yyy - mm - mmm")</f>
        <v>1987 - 09 - Sep</v>
      </c>
      <c r="S5735">
        <f t="shared" si="386"/>
        <v>1987</v>
      </c>
    </row>
    <row r="5736" spans="14:19" x14ac:dyDescent="0.25">
      <c r="N5736" s="10">
        <v>32033</v>
      </c>
      <c r="O5736">
        <f t="shared" si="383"/>
        <v>13</v>
      </c>
      <c r="P5736">
        <f t="shared" si="384"/>
        <v>9</v>
      </c>
      <c r="Q5736" t="str">
        <f t="shared" si="385"/>
        <v>Sep</v>
      </c>
      <c r="R5736" t="str">
        <f>TEXT(dDate[[#This Row],[Date]],"yyy - mm - mmm")</f>
        <v>1987 - 09 - Sep</v>
      </c>
      <c r="S5736">
        <f t="shared" si="386"/>
        <v>1987</v>
      </c>
    </row>
    <row r="5737" spans="14:19" x14ac:dyDescent="0.25">
      <c r="N5737" s="10">
        <v>32034</v>
      </c>
      <c r="O5737">
        <f t="shared" si="383"/>
        <v>14</v>
      </c>
      <c r="P5737">
        <f t="shared" si="384"/>
        <v>9</v>
      </c>
      <c r="Q5737" t="str">
        <f t="shared" si="385"/>
        <v>Sep</v>
      </c>
      <c r="R5737" t="str">
        <f>TEXT(dDate[[#This Row],[Date]],"yyy - mm - mmm")</f>
        <v>1987 - 09 - Sep</v>
      </c>
      <c r="S5737">
        <f t="shared" si="386"/>
        <v>1987</v>
      </c>
    </row>
    <row r="5738" spans="14:19" x14ac:dyDescent="0.25">
      <c r="N5738" s="10">
        <v>32035</v>
      </c>
      <c r="O5738">
        <f t="shared" si="383"/>
        <v>15</v>
      </c>
      <c r="P5738">
        <f t="shared" si="384"/>
        <v>9</v>
      </c>
      <c r="Q5738" t="str">
        <f t="shared" si="385"/>
        <v>Sep</v>
      </c>
      <c r="R5738" t="str">
        <f>TEXT(dDate[[#This Row],[Date]],"yyy - mm - mmm")</f>
        <v>1987 - 09 - Sep</v>
      </c>
      <c r="S5738">
        <f t="shared" si="386"/>
        <v>1987</v>
      </c>
    </row>
    <row r="5739" spans="14:19" x14ac:dyDescent="0.25">
      <c r="N5739" s="10">
        <v>32036</v>
      </c>
      <c r="O5739">
        <f t="shared" si="383"/>
        <v>16</v>
      </c>
      <c r="P5739">
        <f t="shared" si="384"/>
        <v>9</v>
      </c>
      <c r="Q5739" t="str">
        <f t="shared" si="385"/>
        <v>Sep</v>
      </c>
      <c r="R5739" t="str">
        <f>TEXT(dDate[[#This Row],[Date]],"yyy - mm - mmm")</f>
        <v>1987 - 09 - Sep</v>
      </c>
      <c r="S5739">
        <f t="shared" si="386"/>
        <v>1987</v>
      </c>
    </row>
    <row r="5740" spans="14:19" x14ac:dyDescent="0.25">
      <c r="N5740" s="10">
        <v>32037</v>
      </c>
      <c r="O5740">
        <f t="shared" si="383"/>
        <v>17</v>
      </c>
      <c r="P5740">
        <f t="shared" si="384"/>
        <v>9</v>
      </c>
      <c r="Q5740" t="str">
        <f t="shared" si="385"/>
        <v>Sep</v>
      </c>
      <c r="R5740" t="str">
        <f>TEXT(dDate[[#This Row],[Date]],"yyy - mm - mmm")</f>
        <v>1987 - 09 - Sep</v>
      </c>
      <c r="S5740">
        <f t="shared" si="386"/>
        <v>1987</v>
      </c>
    </row>
    <row r="5741" spans="14:19" x14ac:dyDescent="0.25">
      <c r="N5741" s="10">
        <v>32038</v>
      </c>
      <c r="O5741">
        <f t="shared" si="383"/>
        <v>18</v>
      </c>
      <c r="P5741">
        <f t="shared" si="384"/>
        <v>9</v>
      </c>
      <c r="Q5741" t="str">
        <f t="shared" si="385"/>
        <v>Sep</v>
      </c>
      <c r="R5741" t="str">
        <f>TEXT(dDate[[#This Row],[Date]],"yyy - mm - mmm")</f>
        <v>1987 - 09 - Sep</v>
      </c>
      <c r="S5741">
        <f t="shared" si="386"/>
        <v>1987</v>
      </c>
    </row>
    <row r="5742" spans="14:19" x14ac:dyDescent="0.25">
      <c r="N5742" s="10">
        <v>32039</v>
      </c>
      <c r="O5742">
        <f t="shared" si="383"/>
        <v>19</v>
      </c>
      <c r="P5742">
        <f t="shared" si="384"/>
        <v>9</v>
      </c>
      <c r="Q5742" t="str">
        <f t="shared" si="385"/>
        <v>Sep</v>
      </c>
      <c r="R5742" t="str">
        <f>TEXT(dDate[[#This Row],[Date]],"yyy - mm - mmm")</f>
        <v>1987 - 09 - Sep</v>
      </c>
      <c r="S5742">
        <f t="shared" si="386"/>
        <v>1987</v>
      </c>
    </row>
    <row r="5743" spans="14:19" x14ac:dyDescent="0.25">
      <c r="N5743" s="10">
        <v>32040</v>
      </c>
      <c r="O5743">
        <f t="shared" si="383"/>
        <v>20</v>
      </c>
      <c r="P5743">
        <f t="shared" si="384"/>
        <v>9</v>
      </c>
      <c r="Q5743" t="str">
        <f t="shared" si="385"/>
        <v>Sep</v>
      </c>
      <c r="R5743" t="str">
        <f>TEXT(dDate[[#This Row],[Date]],"yyy - mm - mmm")</f>
        <v>1987 - 09 - Sep</v>
      </c>
      <c r="S5743">
        <f t="shared" si="386"/>
        <v>1987</v>
      </c>
    </row>
    <row r="5744" spans="14:19" x14ac:dyDescent="0.25">
      <c r="N5744" s="10">
        <v>32041</v>
      </c>
      <c r="O5744">
        <f t="shared" si="383"/>
        <v>21</v>
      </c>
      <c r="P5744">
        <f t="shared" si="384"/>
        <v>9</v>
      </c>
      <c r="Q5744" t="str">
        <f t="shared" si="385"/>
        <v>Sep</v>
      </c>
      <c r="R5744" t="str">
        <f>TEXT(dDate[[#This Row],[Date]],"yyy - mm - mmm")</f>
        <v>1987 - 09 - Sep</v>
      </c>
      <c r="S5744">
        <f t="shared" si="386"/>
        <v>1987</v>
      </c>
    </row>
    <row r="5745" spans="14:19" x14ac:dyDescent="0.25">
      <c r="N5745" s="10">
        <v>32042</v>
      </c>
      <c r="O5745">
        <f t="shared" si="383"/>
        <v>22</v>
      </c>
      <c r="P5745">
        <f t="shared" si="384"/>
        <v>9</v>
      </c>
      <c r="Q5745" t="str">
        <f t="shared" si="385"/>
        <v>Sep</v>
      </c>
      <c r="R5745" t="str">
        <f>TEXT(dDate[[#This Row],[Date]],"yyy - mm - mmm")</f>
        <v>1987 - 09 - Sep</v>
      </c>
      <c r="S5745">
        <f t="shared" si="386"/>
        <v>1987</v>
      </c>
    </row>
    <row r="5746" spans="14:19" x14ac:dyDescent="0.25">
      <c r="N5746" s="10">
        <v>32043</v>
      </c>
      <c r="O5746">
        <f t="shared" si="383"/>
        <v>23</v>
      </c>
      <c r="P5746">
        <f t="shared" si="384"/>
        <v>9</v>
      </c>
      <c r="Q5746" t="str">
        <f t="shared" si="385"/>
        <v>Sep</v>
      </c>
      <c r="R5746" t="str">
        <f>TEXT(dDate[[#This Row],[Date]],"yyy - mm - mmm")</f>
        <v>1987 - 09 - Sep</v>
      </c>
      <c r="S5746">
        <f t="shared" si="386"/>
        <v>1987</v>
      </c>
    </row>
    <row r="5747" spans="14:19" x14ac:dyDescent="0.25">
      <c r="N5747" s="10">
        <v>32044</v>
      </c>
      <c r="O5747">
        <f t="shared" si="383"/>
        <v>24</v>
      </c>
      <c r="P5747">
        <f t="shared" si="384"/>
        <v>9</v>
      </c>
      <c r="Q5747" t="str">
        <f t="shared" si="385"/>
        <v>Sep</v>
      </c>
      <c r="R5747" t="str">
        <f>TEXT(dDate[[#This Row],[Date]],"yyy - mm - mmm")</f>
        <v>1987 - 09 - Sep</v>
      </c>
      <c r="S5747">
        <f t="shared" si="386"/>
        <v>1987</v>
      </c>
    </row>
    <row r="5748" spans="14:19" x14ac:dyDescent="0.25">
      <c r="N5748" s="10">
        <v>32045</v>
      </c>
      <c r="O5748">
        <f t="shared" si="383"/>
        <v>25</v>
      </c>
      <c r="P5748">
        <f t="shared" si="384"/>
        <v>9</v>
      </c>
      <c r="Q5748" t="str">
        <f t="shared" si="385"/>
        <v>Sep</v>
      </c>
      <c r="R5748" t="str">
        <f>TEXT(dDate[[#This Row],[Date]],"yyy - mm - mmm")</f>
        <v>1987 - 09 - Sep</v>
      </c>
      <c r="S5748">
        <f t="shared" si="386"/>
        <v>1987</v>
      </c>
    </row>
    <row r="5749" spans="14:19" x14ac:dyDescent="0.25">
      <c r="N5749" s="10">
        <v>32046</v>
      </c>
      <c r="O5749">
        <f t="shared" si="383"/>
        <v>26</v>
      </c>
      <c r="P5749">
        <f t="shared" si="384"/>
        <v>9</v>
      </c>
      <c r="Q5749" t="str">
        <f t="shared" si="385"/>
        <v>Sep</v>
      </c>
      <c r="R5749" t="str">
        <f>TEXT(dDate[[#This Row],[Date]],"yyy - mm - mmm")</f>
        <v>1987 - 09 - Sep</v>
      </c>
      <c r="S5749">
        <f t="shared" si="386"/>
        <v>1987</v>
      </c>
    </row>
    <row r="5750" spans="14:19" x14ac:dyDescent="0.25">
      <c r="N5750" s="10">
        <v>32047</v>
      </c>
      <c r="O5750">
        <f t="shared" si="383"/>
        <v>27</v>
      </c>
      <c r="P5750">
        <f t="shared" si="384"/>
        <v>9</v>
      </c>
      <c r="Q5750" t="str">
        <f t="shared" si="385"/>
        <v>Sep</v>
      </c>
      <c r="R5750" t="str">
        <f>TEXT(dDate[[#This Row],[Date]],"yyy - mm - mmm")</f>
        <v>1987 - 09 - Sep</v>
      </c>
      <c r="S5750">
        <f t="shared" si="386"/>
        <v>1987</v>
      </c>
    </row>
    <row r="5751" spans="14:19" x14ac:dyDescent="0.25">
      <c r="N5751" s="10">
        <v>32048</v>
      </c>
      <c r="O5751">
        <f t="shared" si="383"/>
        <v>28</v>
      </c>
      <c r="P5751">
        <f t="shared" si="384"/>
        <v>9</v>
      </c>
      <c r="Q5751" t="str">
        <f t="shared" si="385"/>
        <v>Sep</v>
      </c>
      <c r="R5751" t="str">
        <f>TEXT(dDate[[#This Row],[Date]],"yyy - mm - mmm")</f>
        <v>1987 - 09 - Sep</v>
      </c>
      <c r="S5751">
        <f t="shared" si="386"/>
        <v>1987</v>
      </c>
    </row>
    <row r="5752" spans="14:19" x14ac:dyDescent="0.25">
      <c r="N5752" s="10">
        <v>32049</v>
      </c>
      <c r="O5752">
        <f t="shared" si="383"/>
        <v>29</v>
      </c>
      <c r="P5752">
        <f t="shared" si="384"/>
        <v>9</v>
      </c>
      <c r="Q5752" t="str">
        <f t="shared" si="385"/>
        <v>Sep</v>
      </c>
      <c r="R5752" t="str">
        <f>TEXT(dDate[[#This Row],[Date]],"yyy - mm - mmm")</f>
        <v>1987 - 09 - Sep</v>
      </c>
      <c r="S5752">
        <f t="shared" si="386"/>
        <v>1987</v>
      </c>
    </row>
    <row r="5753" spans="14:19" x14ac:dyDescent="0.25">
      <c r="N5753" s="10">
        <v>32050</v>
      </c>
      <c r="O5753">
        <f t="shared" si="383"/>
        <v>30</v>
      </c>
      <c r="P5753">
        <f t="shared" si="384"/>
        <v>9</v>
      </c>
      <c r="Q5753" t="str">
        <f t="shared" si="385"/>
        <v>Sep</v>
      </c>
      <c r="R5753" t="str">
        <f>TEXT(dDate[[#This Row],[Date]],"yyy - mm - mmm")</f>
        <v>1987 - 09 - Sep</v>
      </c>
      <c r="S5753">
        <f t="shared" si="386"/>
        <v>1987</v>
      </c>
    </row>
    <row r="5754" spans="14:19" x14ac:dyDescent="0.25">
      <c r="N5754" s="10">
        <v>32051</v>
      </c>
      <c r="O5754">
        <f t="shared" si="383"/>
        <v>1</v>
      </c>
      <c r="P5754">
        <f t="shared" si="384"/>
        <v>10</v>
      </c>
      <c r="Q5754" t="str">
        <f t="shared" si="385"/>
        <v>Oct</v>
      </c>
      <c r="R5754" t="str">
        <f>TEXT(dDate[[#This Row],[Date]],"yyy - mm - mmm")</f>
        <v>1987 - 10 - Oct</v>
      </c>
      <c r="S5754">
        <f t="shared" si="386"/>
        <v>1987</v>
      </c>
    </row>
    <row r="5755" spans="14:19" x14ac:dyDescent="0.25">
      <c r="N5755" s="10">
        <v>32052</v>
      </c>
      <c r="O5755">
        <f t="shared" si="383"/>
        <v>2</v>
      </c>
      <c r="P5755">
        <f t="shared" si="384"/>
        <v>10</v>
      </c>
      <c r="Q5755" t="str">
        <f t="shared" si="385"/>
        <v>Oct</v>
      </c>
      <c r="R5755" t="str">
        <f>TEXT(dDate[[#This Row],[Date]],"yyy - mm - mmm")</f>
        <v>1987 - 10 - Oct</v>
      </c>
      <c r="S5755">
        <f t="shared" si="386"/>
        <v>1987</v>
      </c>
    </row>
    <row r="5756" spans="14:19" x14ac:dyDescent="0.25">
      <c r="N5756" s="10">
        <v>32053</v>
      </c>
      <c r="O5756">
        <f t="shared" si="383"/>
        <v>3</v>
      </c>
      <c r="P5756">
        <f t="shared" si="384"/>
        <v>10</v>
      </c>
      <c r="Q5756" t="str">
        <f t="shared" si="385"/>
        <v>Oct</v>
      </c>
      <c r="R5756" t="str">
        <f>TEXT(dDate[[#This Row],[Date]],"yyy - mm - mmm")</f>
        <v>1987 - 10 - Oct</v>
      </c>
      <c r="S5756">
        <f t="shared" si="386"/>
        <v>1987</v>
      </c>
    </row>
    <row r="5757" spans="14:19" x14ac:dyDescent="0.25">
      <c r="N5757" s="10">
        <v>32054</v>
      </c>
      <c r="O5757">
        <f t="shared" si="383"/>
        <v>4</v>
      </c>
      <c r="P5757">
        <f t="shared" si="384"/>
        <v>10</v>
      </c>
      <c r="Q5757" t="str">
        <f t="shared" si="385"/>
        <v>Oct</v>
      </c>
      <c r="R5757" t="str">
        <f>TEXT(dDate[[#This Row],[Date]],"yyy - mm - mmm")</f>
        <v>1987 - 10 - Oct</v>
      </c>
      <c r="S5757">
        <f t="shared" si="386"/>
        <v>1987</v>
      </c>
    </row>
    <row r="5758" spans="14:19" x14ac:dyDescent="0.25">
      <c r="N5758" s="10">
        <v>32055</v>
      </c>
      <c r="O5758">
        <f t="shared" si="383"/>
        <v>5</v>
      </c>
      <c r="P5758">
        <f t="shared" si="384"/>
        <v>10</v>
      </c>
      <c r="Q5758" t="str">
        <f t="shared" si="385"/>
        <v>Oct</v>
      </c>
      <c r="R5758" t="str">
        <f>TEXT(dDate[[#This Row],[Date]],"yyy - mm - mmm")</f>
        <v>1987 - 10 - Oct</v>
      </c>
      <c r="S5758">
        <f t="shared" si="386"/>
        <v>1987</v>
      </c>
    </row>
    <row r="5759" spans="14:19" x14ac:dyDescent="0.25">
      <c r="N5759" s="10">
        <v>32056</v>
      </c>
      <c r="O5759">
        <f t="shared" si="383"/>
        <v>6</v>
      </c>
      <c r="P5759">
        <f t="shared" si="384"/>
        <v>10</v>
      </c>
      <c r="Q5759" t="str">
        <f t="shared" si="385"/>
        <v>Oct</v>
      </c>
      <c r="R5759" t="str">
        <f>TEXT(dDate[[#This Row],[Date]],"yyy - mm - mmm")</f>
        <v>1987 - 10 - Oct</v>
      </c>
      <c r="S5759">
        <f t="shared" si="386"/>
        <v>1987</v>
      </c>
    </row>
    <row r="5760" spans="14:19" x14ac:dyDescent="0.25">
      <c r="N5760" s="10">
        <v>32057</v>
      </c>
      <c r="O5760">
        <f t="shared" si="383"/>
        <v>7</v>
      </c>
      <c r="P5760">
        <f t="shared" si="384"/>
        <v>10</v>
      </c>
      <c r="Q5760" t="str">
        <f t="shared" si="385"/>
        <v>Oct</v>
      </c>
      <c r="R5760" t="str">
        <f>TEXT(dDate[[#This Row],[Date]],"yyy - mm - mmm")</f>
        <v>1987 - 10 - Oct</v>
      </c>
      <c r="S5760">
        <f t="shared" si="386"/>
        <v>1987</v>
      </c>
    </row>
    <row r="5761" spans="14:19" x14ac:dyDescent="0.25">
      <c r="N5761" s="10">
        <v>32058</v>
      </c>
      <c r="O5761">
        <f t="shared" si="383"/>
        <v>8</v>
      </c>
      <c r="P5761">
        <f t="shared" si="384"/>
        <v>10</v>
      </c>
      <c r="Q5761" t="str">
        <f t="shared" si="385"/>
        <v>Oct</v>
      </c>
      <c r="R5761" t="str">
        <f>TEXT(dDate[[#This Row],[Date]],"yyy - mm - mmm")</f>
        <v>1987 - 10 - Oct</v>
      </c>
      <c r="S5761">
        <f t="shared" si="386"/>
        <v>1987</v>
      </c>
    </row>
    <row r="5762" spans="14:19" x14ac:dyDescent="0.25">
      <c r="N5762" s="10">
        <v>32059</v>
      </c>
      <c r="O5762">
        <f t="shared" si="383"/>
        <v>9</v>
      </c>
      <c r="P5762">
        <f t="shared" si="384"/>
        <v>10</v>
      </c>
      <c r="Q5762" t="str">
        <f t="shared" si="385"/>
        <v>Oct</v>
      </c>
      <c r="R5762" t="str">
        <f>TEXT(dDate[[#This Row],[Date]],"yyy - mm - mmm")</f>
        <v>1987 - 10 - Oct</v>
      </c>
      <c r="S5762">
        <f t="shared" si="386"/>
        <v>1987</v>
      </c>
    </row>
    <row r="5763" spans="14:19" x14ac:dyDescent="0.25">
      <c r="N5763" s="10">
        <v>32060</v>
      </c>
      <c r="O5763">
        <f t="shared" ref="O5763:O5826" si="387">DAY(N5763)</f>
        <v>10</v>
      </c>
      <c r="P5763">
        <f t="shared" ref="P5763:P5826" si="388">MONTH(N5763)</f>
        <v>10</v>
      </c>
      <c r="Q5763" t="str">
        <f t="shared" ref="Q5763:Q5826" si="389">TEXT(N5763,"mmm")</f>
        <v>Oct</v>
      </c>
      <c r="R5763" t="str">
        <f>TEXT(dDate[[#This Row],[Date]],"yyy - mm - mmm")</f>
        <v>1987 - 10 - Oct</v>
      </c>
      <c r="S5763">
        <f t="shared" ref="S5763:S5826" si="390">YEAR(N5763)</f>
        <v>1987</v>
      </c>
    </row>
    <row r="5764" spans="14:19" x14ac:dyDescent="0.25">
      <c r="N5764" s="10">
        <v>32061</v>
      </c>
      <c r="O5764">
        <f t="shared" si="387"/>
        <v>11</v>
      </c>
      <c r="P5764">
        <f t="shared" si="388"/>
        <v>10</v>
      </c>
      <c r="Q5764" t="str">
        <f t="shared" si="389"/>
        <v>Oct</v>
      </c>
      <c r="R5764" t="str">
        <f>TEXT(dDate[[#This Row],[Date]],"yyy - mm - mmm")</f>
        <v>1987 - 10 - Oct</v>
      </c>
      <c r="S5764">
        <f t="shared" si="390"/>
        <v>1987</v>
      </c>
    </row>
    <row r="5765" spans="14:19" x14ac:dyDescent="0.25">
      <c r="N5765" s="10">
        <v>32062</v>
      </c>
      <c r="O5765">
        <f t="shared" si="387"/>
        <v>12</v>
      </c>
      <c r="P5765">
        <f t="shared" si="388"/>
        <v>10</v>
      </c>
      <c r="Q5765" t="str">
        <f t="shared" si="389"/>
        <v>Oct</v>
      </c>
      <c r="R5765" t="str">
        <f>TEXT(dDate[[#This Row],[Date]],"yyy - mm - mmm")</f>
        <v>1987 - 10 - Oct</v>
      </c>
      <c r="S5765">
        <f t="shared" si="390"/>
        <v>1987</v>
      </c>
    </row>
    <row r="5766" spans="14:19" x14ac:dyDescent="0.25">
      <c r="N5766" s="10">
        <v>32063</v>
      </c>
      <c r="O5766">
        <f t="shared" si="387"/>
        <v>13</v>
      </c>
      <c r="P5766">
        <f t="shared" si="388"/>
        <v>10</v>
      </c>
      <c r="Q5766" t="str">
        <f t="shared" si="389"/>
        <v>Oct</v>
      </c>
      <c r="R5766" t="str">
        <f>TEXT(dDate[[#This Row],[Date]],"yyy - mm - mmm")</f>
        <v>1987 - 10 - Oct</v>
      </c>
      <c r="S5766">
        <f t="shared" si="390"/>
        <v>1987</v>
      </c>
    </row>
    <row r="5767" spans="14:19" x14ac:dyDescent="0.25">
      <c r="N5767" s="10">
        <v>32064</v>
      </c>
      <c r="O5767">
        <f t="shared" si="387"/>
        <v>14</v>
      </c>
      <c r="P5767">
        <f t="shared" si="388"/>
        <v>10</v>
      </c>
      <c r="Q5767" t="str">
        <f t="shared" si="389"/>
        <v>Oct</v>
      </c>
      <c r="R5767" t="str">
        <f>TEXT(dDate[[#This Row],[Date]],"yyy - mm - mmm")</f>
        <v>1987 - 10 - Oct</v>
      </c>
      <c r="S5767">
        <f t="shared" si="390"/>
        <v>1987</v>
      </c>
    </row>
    <row r="5768" spans="14:19" x14ac:dyDescent="0.25">
      <c r="N5768" s="10">
        <v>32065</v>
      </c>
      <c r="O5768">
        <f t="shared" si="387"/>
        <v>15</v>
      </c>
      <c r="P5768">
        <f t="shared" si="388"/>
        <v>10</v>
      </c>
      <c r="Q5768" t="str">
        <f t="shared" si="389"/>
        <v>Oct</v>
      </c>
      <c r="R5768" t="str">
        <f>TEXT(dDate[[#This Row],[Date]],"yyy - mm - mmm")</f>
        <v>1987 - 10 - Oct</v>
      </c>
      <c r="S5768">
        <f t="shared" si="390"/>
        <v>1987</v>
      </c>
    </row>
    <row r="5769" spans="14:19" x14ac:dyDescent="0.25">
      <c r="N5769" s="10">
        <v>32066</v>
      </c>
      <c r="O5769">
        <f t="shared" si="387"/>
        <v>16</v>
      </c>
      <c r="P5769">
        <f t="shared" si="388"/>
        <v>10</v>
      </c>
      <c r="Q5769" t="str">
        <f t="shared" si="389"/>
        <v>Oct</v>
      </c>
      <c r="R5769" t="str">
        <f>TEXT(dDate[[#This Row],[Date]],"yyy - mm - mmm")</f>
        <v>1987 - 10 - Oct</v>
      </c>
      <c r="S5769">
        <f t="shared" si="390"/>
        <v>1987</v>
      </c>
    </row>
    <row r="5770" spans="14:19" x14ac:dyDescent="0.25">
      <c r="N5770" s="10">
        <v>32067</v>
      </c>
      <c r="O5770">
        <f t="shared" si="387"/>
        <v>17</v>
      </c>
      <c r="P5770">
        <f t="shared" si="388"/>
        <v>10</v>
      </c>
      <c r="Q5770" t="str">
        <f t="shared" si="389"/>
        <v>Oct</v>
      </c>
      <c r="R5770" t="str">
        <f>TEXT(dDate[[#This Row],[Date]],"yyy - mm - mmm")</f>
        <v>1987 - 10 - Oct</v>
      </c>
      <c r="S5770">
        <f t="shared" si="390"/>
        <v>1987</v>
      </c>
    </row>
    <row r="5771" spans="14:19" x14ac:dyDescent="0.25">
      <c r="N5771" s="10">
        <v>32068</v>
      </c>
      <c r="O5771">
        <f t="shared" si="387"/>
        <v>18</v>
      </c>
      <c r="P5771">
        <f t="shared" si="388"/>
        <v>10</v>
      </c>
      <c r="Q5771" t="str">
        <f t="shared" si="389"/>
        <v>Oct</v>
      </c>
      <c r="R5771" t="str">
        <f>TEXT(dDate[[#This Row],[Date]],"yyy - mm - mmm")</f>
        <v>1987 - 10 - Oct</v>
      </c>
      <c r="S5771">
        <f t="shared" si="390"/>
        <v>1987</v>
      </c>
    </row>
    <row r="5772" spans="14:19" x14ac:dyDescent="0.25">
      <c r="N5772" s="10">
        <v>32069</v>
      </c>
      <c r="O5772">
        <f t="shared" si="387"/>
        <v>19</v>
      </c>
      <c r="P5772">
        <f t="shared" si="388"/>
        <v>10</v>
      </c>
      <c r="Q5772" t="str">
        <f t="shared" si="389"/>
        <v>Oct</v>
      </c>
      <c r="R5772" t="str">
        <f>TEXT(dDate[[#This Row],[Date]],"yyy - mm - mmm")</f>
        <v>1987 - 10 - Oct</v>
      </c>
      <c r="S5772">
        <f t="shared" si="390"/>
        <v>1987</v>
      </c>
    </row>
    <row r="5773" spans="14:19" x14ac:dyDescent="0.25">
      <c r="N5773" s="10">
        <v>32070</v>
      </c>
      <c r="O5773">
        <f t="shared" si="387"/>
        <v>20</v>
      </c>
      <c r="P5773">
        <f t="shared" si="388"/>
        <v>10</v>
      </c>
      <c r="Q5773" t="str">
        <f t="shared" si="389"/>
        <v>Oct</v>
      </c>
      <c r="R5773" t="str">
        <f>TEXT(dDate[[#This Row],[Date]],"yyy - mm - mmm")</f>
        <v>1987 - 10 - Oct</v>
      </c>
      <c r="S5773">
        <f t="shared" si="390"/>
        <v>1987</v>
      </c>
    </row>
    <row r="5774" spans="14:19" x14ac:dyDescent="0.25">
      <c r="N5774" s="10">
        <v>32071</v>
      </c>
      <c r="O5774">
        <f t="shared" si="387"/>
        <v>21</v>
      </c>
      <c r="P5774">
        <f t="shared" si="388"/>
        <v>10</v>
      </c>
      <c r="Q5774" t="str">
        <f t="shared" si="389"/>
        <v>Oct</v>
      </c>
      <c r="R5774" t="str">
        <f>TEXT(dDate[[#This Row],[Date]],"yyy - mm - mmm")</f>
        <v>1987 - 10 - Oct</v>
      </c>
      <c r="S5774">
        <f t="shared" si="390"/>
        <v>1987</v>
      </c>
    </row>
    <row r="5775" spans="14:19" x14ac:dyDescent="0.25">
      <c r="N5775" s="10">
        <v>32072</v>
      </c>
      <c r="O5775">
        <f t="shared" si="387"/>
        <v>22</v>
      </c>
      <c r="P5775">
        <f t="shared" si="388"/>
        <v>10</v>
      </c>
      <c r="Q5775" t="str">
        <f t="shared" si="389"/>
        <v>Oct</v>
      </c>
      <c r="R5775" t="str">
        <f>TEXT(dDate[[#This Row],[Date]],"yyy - mm - mmm")</f>
        <v>1987 - 10 - Oct</v>
      </c>
      <c r="S5775">
        <f t="shared" si="390"/>
        <v>1987</v>
      </c>
    </row>
    <row r="5776" spans="14:19" x14ac:dyDescent="0.25">
      <c r="N5776" s="10">
        <v>32073</v>
      </c>
      <c r="O5776">
        <f t="shared" si="387"/>
        <v>23</v>
      </c>
      <c r="P5776">
        <f t="shared" si="388"/>
        <v>10</v>
      </c>
      <c r="Q5776" t="str">
        <f t="shared" si="389"/>
        <v>Oct</v>
      </c>
      <c r="R5776" t="str">
        <f>TEXT(dDate[[#This Row],[Date]],"yyy - mm - mmm")</f>
        <v>1987 - 10 - Oct</v>
      </c>
      <c r="S5776">
        <f t="shared" si="390"/>
        <v>1987</v>
      </c>
    </row>
    <row r="5777" spans="14:19" x14ac:dyDescent="0.25">
      <c r="N5777" s="10">
        <v>32074</v>
      </c>
      <c r="O5777">
        <f t="shared" si="387"/>
        <v>24</v>
      </c>
      <c r="P5777">
        <f t="shared" si="388"/>
        <v>10</v>
      </c>
      <c r="Q5777" t="str">
        <f t="shared" si="389"/>
        <v>Oct</v>
      </c>
      <c r="R5777" t="str">
        <f>TEXT(dDate[[#This Row],[Date]],"yyy - mm - mmm")</f>
        <v>1987 - 10 - Oct</v>
      </c>
      <c r="S5777">
        <f t="shared" si="390"/>
        <v>1987</v>
      </c>
    </row>
    <row r="5778" spans="14:19" x14ac:dyDescent="0.25">
      <c r="N5778" s="10">
        <v>32075</v>
      </c>
      <c r="O5778">
        <f t="shared" si="387"/>
        <v>25</v>
      </c>
      <c r="P5778">
        <f t="shared" si="388"/>
        <v>10</v>
      </c>
      <c r="Q5778" t="str">
        <f t="shared" si="389"/>
        <v>Oct</v>
      </c>
      <c r="R5778" t="str">
        <f>TEXT(dDate[[#This Row],[Date]],"yyy - mm - mmm")</f>
        <v>1987 - 10 - Oct</v>
      </c>
      <c r="S5778">
        <f t="shared" si="390"/>
        <v>1987</v>
      </c>
    </row>
    <row r="5779" spans="14:19" x14ac:dyDescent="0.25">
      <c r="N5779" s="10">
        <v>32076</v>
      </c>
      <c r="O5779">
        <f t="shared" si="387"/>
        <v>26</v>
      </c>
      <c r="P5779">
        <f t="shared" si="388"/>
        <v>10</v>
      </c>
      <c r="Q5779" t="str">
        <f t="shared" si="389"/>
        <v>Oct</v>
      </c>
      <c r="R5779" t="str">
        <f>TEXT(dDate[[#This Row],[Date]],"yyy - mm - mmm")</f>
        <v>1987 - 10 - Oct</v>
      </c>
      <c r="S5779">
        <f t="shared" si="390"/>
        <v>1987</v>
      </c>
    </row>
    <row r="5780" spans="14:19" x14ac:dyDescent="0.25">
      <c r="N5780" s="10">
        <v>32077</v>
      </c>
      <c r="O5780">
        <f t="shared" si="387"/>
        <v>27</v>
      </c>
      <c r="P5780">
        <f t="shared" si="388"/>
        <v>10</v>
      </c>
      <c r="Q5780" t="str">
        <f t="shared" si="389"/>
        <v>Oct</v>
      </c>
      <c r="R5780" t="str">
        <f>TEXT(dDate[[#This Row],[Date]],"yyy - mm - mmm")</f>
        <v>1987 - 10 - Oct</v>
      </c>
      <c r="S5780">
        <f t="shared" si="390"/>
        <v>1987</v>
      </c>
    </row>
    <row r="5781" spans="14:19" x14ac:dyDescent="0.25">
      <c r="N5781" s="10">
        <v>32078</v>
      </c>
      <c r="O5781">
        <f t="shared" si="387"/>
        <v>28</v>
      </c>
      <c r="P5781">
        <f t="shared" si="388"/>
        <v>10</v>
      </c>
      <c r="Q5781" t="str">
        <f t="shared" si="389"/>
        <v>Oct</v>
      </c>
      <c r="R5781" t="str">
        <f>TEXT(dDate[[#This Row],[Date]],"yyy - mm - mmm")</f>
        <v>1987 - 10 - Oct</v>
      </c>
      <c r="S5781">
        <f t="shared" si="390"/>
        <v>1987</v>
      </c>
    </row>
    <row r="5782" spans="14:19" x14ac:dyDescent="0.25">
      <c r="N5782" s="10">
        <v>32079</v>
      </c>
      <c r="O5782">
        <f t="shared" si="387"/>
        <v>29</v>
      </c>
      <c r="P5782">
        <f t="shared" si="388"/>
        <v>10</v>
      </c>
      <c r="Q5782" t="str">
        <f t="shared" si="389"/>
        <v>Oct</v>
      </c>
      <c r="R5782" t="str">
        <f>TEXT(dDate[[#This Row],[Date]],"yyy - mm - mmm")</f>
        <v>1987 - 10 - Oct</v>
      </c>
      <c r="S5782">
        <f t="shared" si="390"/>
        <v>1987</v>
      </c>
    </row>
    <row r="5783" spans="14:19" x14ac:dyDescent="0.25">
      <c r="N5783" s="10">
        <v>32080</v>
      </c>
      <c r="O5783">
        <f t="shared" si="387"/>
        <v>30</v>
      </c>
      <c r="P5783">
        <f t="shared" si="388"/>
        <v>10</v>
      </c>
      <c r="Q5783" t="str">
        <f t="shared" si="389"/>
        <v>Oct</v>
      </c>
      <c r="R5783" t="str">
        <f>TEXT(dDate[[#This Row],[Date]],"yyy - mm - mmm")</f>
        <v>1987 - 10 - Oct</v>
      </c>
      <c r="S5783">
        <f t="shared" si="390"/>
        <v>1987</v>
      </c>
    </row>
    <row r="5784" spans="14:19" x14ac:dyDescent="0.25">
      <c r="N5784" s="10">
        <v>32081</v>
      </c>
      <c r="O5784">
        <f t="shared" si="387"/>
        <v>31</v>
      </c>
      <c r="P5784">
        <f t="shared" si="388"/>
        <v>10</v>
      </c>
      <c r="Q5784" t="str">
        <f t="shared" si="389"/>
        <v>Oct</v>
      </c>
      <c r="R5784" t="str">
        <f>TEXT(dDate[[#This Row],[Date]],"yyy - mm - mmm")</f>
        <v>1987 - 10 - Oct</v>
      </c>
      <c r="S5784">
        <f t="shared" si="390"/>
        <v>1987</v>
      </c>
    </row>
    <row r="5785" spans="14:19" x14ac:dyDescent="0.25">
      <c r="N5785" s="10">
        <v>32082</v>
      </c>
      <c r="O5785">
        <f t="shared" si="387"/>
        <v>1</v>
      </c>
      <c r="P5785">
        <f t="shared" si="388"/>
        <v>11</v>
      </c>
      <c r="Q5785" t="str">
        <f t="shared" si="389"/>
        <v>Nov</v>
      </c>
      <c r="R5785" t="str">
        <f>TEXT(dDate[[#This Row],[Date]],"yyy - mm - mmm")</f>
        <v>1987 - 11 - Nov</v>
      </c>
      <c r="S5785">
        <f t="shared" si="390"/>
        <v>1987</v>
      </c>
    </row>
    <row r="5786" spans="14:19" x14ac:dyDescent="0.25">
      <c r="N5786" s="10">
        <v>32083</v>
      </c>
      <c r="O5786">
        <f t="shared" si="387"/>
        <v>2</v>
      </c>
      <c r="P5786">
        <f t="shared" si="388"/>
        <v>11</v>
      </c>
      <c r="Q5786" t="str">
        <f t="shared" si="389"/>
        <v>Nov</v>
      </c>
      <c r="R5786" t="str">
        <f>TEXT(dDate[[#This Row],[Date]],"yyy - mm - mmm")</f>
        <v>1987 - 11 - Nov</v>
      </c>
      <c r="S5786">
        <f t="shared" si="390"/>
        <v>1987</v>
      </c>
    </row>
    <row r="5787" spans="14:19" x14ac:dyDescent="0.25">
      <c r="N5787" s="10">
        <v>32084</v>
      </c>
      <c r="O5787">
        <f t="shared" si="387"/>
        <v>3</v>
      </c>
      <c r="P5787">
        <f t="shared" si="388"/>
        <v>11</v>
      </c>
      <c r="Q5787" t="str">
        <f t="shared" si="389"/>
        <v>Nov</v>
      </c>
      <c r="R5787" t="str">
        <f>TEXT(dDate[[#This Row],[Date]],"yyy - mm - mmm")</f>
        <v>1987 - 11 - Nov</v>
      </c>
      <c r="S5787">
        <f t="shared" si="390"/>
        <v>1987</v>
      </c>
    </row>
    <row r="5788" spans="14:19" x14ac:dyDescent="0.25">
      <c r="N5788" s="10">
        <v>32085</v>
      </c>
      <c r="O5788">
        <f t="shared" si="387"/>
        <v>4</v>
      </c>
      <c r="P5788">
        <f t="shared" si="388"/>
        <v>11</v>
      </c>
      <c r="Q5788" t="str">
        <f t="shared" si="389"/>
        <v>Nov</v>
      </c>
      <c r="R5788" t="str">
        <f>TEXT(dDate[[#This Row],[Date]],"yyy - mm - mmm")</f>
        <v>1987 - 11 - Nov</v>
      </c>
      <c r="S5788">
        <f t="shared" si="390"/>
        <v>1987</v>
      </c>
    </row>
    <row r="5789" spans="14:19" x14ac:dyDescent="0.25">
      <c r="N5789" s="10">
        <v>32086</v>
      </c>
      <c r="O5789">
        <f t="shared" si="387"/>
        <v>5</v>
      </c>
      <c r="P5789">
        <f t="shared" si="388"/>
        <v>11</v>
      </c>
      <c r="Q5789" t="str">
        <f t="shared" si="389"/>
        <v>Nov</v>
      </c>
      <c r="R5789" t="str">
        <f>TEXT(dDate[[#This Row],[Date]],"yyy - mm - mmm")</f>
        <v>1987 - 11 - Nov</v>
      </c>
      <c r="S5789">
        <f t="shared" si="390"/>
        <v>1987</v>
      </c>
    </row>
    <row r="5790" spans="14:19" x14ac:dyDescent="0.25">
      <c r="N5790" s="10">
        <v>32087</v>
      </c>
      <c r="O5790">
        <f t="shared" si="387"/>
        <v>6</v>
      </c>
      <c r="P5790">
        <f t="shared" si="388"/>
        <v>11</v>
      </c>
      <c r="Q5790" t="str">
        <f t="shared" si="389"/>
        <v>Nov</v>
      </c>
      <c r="R5790" t="str">
        <f>TEXT(dDate[[#This Row],[Date]],"yyy - mm - mmm")</f>
        <v>1987 - 11 - Nov</v>
      </c>
      <c r="S5790">
        <f t="shared" si="390"/>
        <v>1987</v>
      </c>
    </row>
    <row r="5791" spans="14:19" x14ac:dyDescent="0.25">
      <c r="N5791" s="10">
        <v>32088</v>
      </c>
      <c r="O5791">
        <f t="shared" si="387"/>
        <v>7</v>
      </c>
      <c r="P5791">
        <f t="shared" si="388"/>
        <v>11</v>
      </c>
      <c r="Q5791" t="str">
        <f t="shared" si="389"/>
        <v>Nov</v>
      </c>
      <c r="R5791" t="str">
        <f>TEXT(dDate[[#This Row],[Date]],"yyy - mm - mmm")</f>
        <v>1987 - 11 - Nov</v>
      </c>
      <c r="S5791">
        <f t="shared" si="390"/>
        <v>1987</v>
      </c>
    </row>
    <row r="5792" spans="14:19" x14ac:dyDescent="0.25">
      <c r="N5792" s="10">
        <v>32089</v>
      </c>
      <c r="O5792">
        <f t="shared" si="387"/>
        <v>8</v>
      </c>
      <c r="P5792">
        <f t="shared" si="388"/>
        <v>11</v>
      </c>
      <c r="Q5792" t="str">
        <f t="shared" si="389"/>
        <v>Nov</v>
      </c>
      <c r="R5792" t="str">
        <f>TEXT(dDate[[#This Row],[Date]],"yyy - mm - mmm")</f>
        <v>1987 - 11 - Nov</v>
      </c>
      <c r="S5792">
        <f t="shared" si="390"/>
        <v>1987</v>
      </c>
    </row>
    <row r="5793" spans="14:19" x14ac:dyDescent="0.25">
      <c r="N5793" s="10">
        <v>32090</v>
      </c>
      <c r="O5793">
        <f t="shared" si="387"/>
        <v>9</v>
      </c>
      <c r="P5793">
        <f t="shared" si="388"/>
        <v>11</v>
      </c>
      <c r="Q5793" t="str">
        <f t="shared" si="389"/>
        <v>Nov</v>
      </c>
      <c r="R5793" t="str">
        <f>TEXT(dDate[[#This Row],[Date]],"yyy - mm - mmm")</f>
        <v>1987 - 11 - Nov</v>
      </c>
      <c r="S5793">
        <f t="shared" si="390"/>
        <v>1987</v>
      </c>
    </row>
    <row r="5794" spans="14:19" x14ac:dyDescent="0.25">
      <c r="N5794" s="10">
        <v>32091</v>
      </c>
      <c r="O5794">
        <f t="shared" si="387"/>
        <v>10</v>
      </c>
      <c r="P5794">
        <f t="shared" si="388"/>
        <v>11</v>
      </c>
      <c r="Q5794" t="str">
        <f t="shared" si="389"/>
        <v>Nov</v>
      </c>
      <c r="R5794" t="str">
        <f>TEXT(dDate[[#This Row],[Date]],"yyy - mm - mmm")</f>
        <v>1987 - 11 - Nov</v>
      </c>
      <c r="S5794">
        <f t="shared" si="390"/>
        <v>1987</v>
      </c>
    </row>
    <row r="5795" spans="14:19" x14ac:dyDescent="0.25">
      <c r="N5795" s="10">
        <v>32092</v>
      </c>
      <c r="O5795">
        <f t="shared" si="387"/>
        <v>11</v>
      </c>
      <c r="P5795">
        <f t="shared" si="388"/>
        <v>11</v>
      </c>
      <c r="Q5795" t="str">
        <f t="shared" si="389"/>
        <v>Nov</v>
      </c>
      <c r="R5795" t="str">
        <f>TEXT(dDate[[#This Row],[Date]],"yyy - mm - mmm")</f>
        <v>1987 - 11 - Nov</v>
      </c>
      <c r="S5795">
        <f t="shared" si="390"/>
        <v>1987</v>
      </c>
    </row>
    <row r="5796" spans="14:19" x14ac:dyDescent="0.25">
      <c r="N5796" s="10">
        <v>32093</v>
      </c>
      <c r="O5796">
        <f t="shared" si="387"/>
        <v>12</v>
      </c>
      <c r="P5796">
        <f t="shared" si="388"/>
        <v>11</v>
      </c>
      <c r="Q5796" t="str">
        <f t="shared" si="389"/>
        <v>Nov</v>
      </c>
      <c r="R5796" t="str">
        <f>TEXT(dDate[[#This Row],[Date]],"yyy - mm - mmm")</f>
        <v>1987 - 11 - Nov</v>
      </c>
      <c r="S5796">
        <f t="shared" si="390"/>
        <v>1987</v>
      </c>
    </row>
    <row r="5797" spans="14:19" x14ac:dyDescent="0.25">
      <c r="N5797" s="10">
        <v>32094</v>
      </c>
      <c r="O5797">
        <f t="shared" si="387"/>
        <v>13</v>
      </c>
      <c r="P5797">
        <f t="shared" si="388"/>
        <v>11</v>
      </c>
      <c r="Q5797" t="str">
        <f t="shared" si="389"/>
        <v>Nov</v>
      </c>
      <c r="R5797" t="str">
        <f>TEXT(dDate[[#This Row],[Date]],"yyy - mm - mmm")</f>
        <v>1987 - 11 - Nov</v>
      </c>
      <c r="S5797">
        <f t="shared" si="390"/>
        <v>1987</v>
      </c>
    </row>
    <row r="5798" spans="14:19" x14ac:dyDescent="0.25">
      <c r="N5798" s="10">
        <v>32095</v>
      </c>
      <c r="O5798">
        <f t="shared" si="387"/>
        <v>14</v>
      </c>
      <c r="P5798">
        <f t="shared" si="388"/>
        <v>11</v>
      </c>
      <c r="Q5798" t="str">
        <f t="shared" si="389"/>
        <v>Nov</v>
      </c>
      <c r="R5798" t="str">
        <f>TEXT(dDate[[#This Row],[Date]],"yyy - mm - mmm")</f>
        <v>1987 - 11 - Nov</v>
      </c>
      <c r="S5798">
        <f t="shared" si="390"/>
        <v>1987</v>
      </c>
    </row>
    <row r="5799" spans="14:19" x14ac:dyDescent="0.25">
      <c r="N5799" s="10">
        <v>32096</v>
      </c>
      <c r="O5799">
        <f t="shared" si="387"/>
        <v>15</v>
      </c>
      <c r="P5799">
        <f t="shared" si="388"/>
        <v>11</v>
      </c>
      <c r="Q5799" t="str">
        <f t="shared" si="389"/>
        <v>Nov</v>
      </c>
      <c r="R5799" t="str">
        <f>TEXT(dDate[[#This Row],[Date]],"yyy - mm - mmm")</f>
        <v>1987 - 11 - Nov</v>
      </c>
      <c r="S5799">
        <f t="shared" si="390"/>
        <v>1987</v>
      </c>
    </row>
    <row r="5800" spans="14:19" x14ac:dyDescent="0.25">
      <c r="N5800" s="10">
        <v>32097</v>
      </c>
      <c r="O5800">
        <f t="shared" si="387"/>
        <v>16</v>
      </c>
      <c r="P5800">
        <f t="shared" si="388"/>
        <v>11</v>
      </c>
      <c r="Q5800" t="str">
        <f t="shared" si="389"/>
        <v>Nov</v>
      </c>
      <c r="R5800" t="str">
        <f>TEXT(dDate[[#This Row],[Date]],"yyy - mm - mmm")</f>
        <v>1987 - 11 - Nov</v>
      </c>
      <c r="S5800">
        <f t="shared" si="390"/>
        <v>1987</v>
      </c>
    </row>
    <row r="5801" spans="14:19" x14ac:dyDescent="0.25">
      <c r="N5801" s="10">
        <v>32098</v>
      </c>
      <c r="O5801">
        <f t="shared" si="387"/>
        <v>17</v>
      </c>
      <c r="P5801">
        <f t="shared" si="388"/>
        <v>11</v>
      </c>
      <c r="Q5801" t="str">
        <f t="shared" si="389"/>
        <v>Nov</v>
      </c>
      <c r="R5801" t="str">
        <f>TEXT(dDate[[#This Row],[Date]],"yyy - mm - mmm")</f>
        <v>1987 - 11 - Nov</v>
      </c>
      <c r="S5801">
        <f t="shared" si="390"/>
        <v>1987</v>
      </c>
    </row>
    <row r="5802" spans="14:19" x14ac:dyDescent="0.25">
      <c r="N5802" s="10">
        <v>32099</v>
      </c>
      <c r="O5802">
        <f t="shared" si="387"/>
        <v>18</v>
      </c>
      <c r="P5802">
        <f t="shared" si="388"/>
        <v>11</v>
      </c>
      <c r="Q5802" t="str">
        <f t="shared" si="389"/>
        <v>Nov</v>
      </c>
      <c r="R5802" t="str">
        <f>TEXT(dDate[[#This Row],[Date]],"yyy - mm - mmm")</f>
        <v>1987 - 11 - Nov</v>
      </c>
      <c r="S5802">
        <f t="shared" si="390"/>
        <v>1987</v>
      </c>
    </row>
    <row r="5803" spans="14:19" x14ac:dyDescent="0.25">
      <c r="N5803" s="10">
        <v>32100</v>
      </c>
      <c r="O5803">
        <f t="shared" si="387"/>
        <v>19</v>
      </c>
      <c r="P5803">
        <f t="shared" si="388"/>
        <v>11</v>
      </c>
      <c r="Q5803" t="str">
        <f t="shared" si="389"/>
        <v>Nov</v>
      </c>
      <c r="R5803" t="str">
        <f>TEXT(dDate[[#This Row],[Date]],"yyy - mm - mmm")</f>
        <v>1987 - 11 - Nov</v>
      </c>
      <c r="S5803">
        <f t="shared" si="390"/>
        <v>1987</v>
      </c>
    </row>
    <row r="5804" spans="14:19" x14ac:dyDescent="0.25">
      <c r="N5804" s="10">
        <v>32101</v>
      </c>
      <c r="O5804">
        <f t="shared" si="387"/>
        <v>20</v>
      </c>
      <c r="P5804">
        <f t="shared" si="388"/>
        <v>11</v>
      </c>
      <c r="Q5804" t="str">
        <f t="shared" si="389"/>
        <v>Nov</v>
      </c>
      <c r="R5804" t="str">
        <f>TEXT(dDate[[#This Row],[Date]],"yyy - mm - mmm")</f>
        <v>1987 - 11 - Nov</v>
      </c>
      <c r="S5804">
        <f t="shared" si="390"/>
        <v>1987</v>
      </c>
    </row>
    <row r="5805" spans="14:19" x14ac:dyDescent="0.25">
      <c r="N5805" s="10">
        <v>32102</v>
      </c>
      <c r="O5805">
        <f t="shared" si="387"/>
        <v>21</v>
      </c>
      <c r="P5805">
        <f t="shared" si="388"/>
        <v>11</v>
      </c>
      <c r="Q5805" t="str">
        <f t="shared" si="389"/>
        <v>Nov</v>
      </c>
      <c r="R5805" t="str">
        <f>TEXT(dDate[[#This Row],[Date]],"yyy - mm - mmm")</f>
        <v>1987 - 11 - Nov</v>
      </c>
      <c r="S5805">
        <f t="shared" si="390"/>
        <v>1987</v>
      </c>
    </row>
    <row r="5806" spans="14:19" x14ac:dyDescent="0.25">
      <c r="N5806" s="10">
        <v>32103</v>
      </c>
      <c r="O5806">
        <f t="shared" si="387"/>
        <v>22</v>
      </c>
      <c r="P5806">
        <f t="shared" si="388"/>
        <v>11</v>
      </c>
      <c r="Q5806" t="str">
        <f t="shared" si="389"/>
        <v>Nov</v>
      </c>
      <c r="R5806" t="str">
        <f>TEXT(dDate[[#This Row],[Date]],"yyy - mm - mmm")</f>
        <v>1987 - 11 - Nov</v>
      </c>
      <c r="S5806">
        <f t="shared" si="390"/>
        <v>1987</v>
      </c>
    </row>
    <row r="5807" spans="14:19" x14ac:dyDescent="0.25">
      <c r="N5807" s="10">
        <v>32104</v>
      </c>
      <c r="O5807">
        <f t="shared" si="387"/>
        <v>23</v>
      </c>
      <c r="P5807">
        <f t="shared" si="388"/>
        <v>11</v>
      </c>
      <c r="Q5807" t="str">
        <f t="shared" si="389"/>
        <v>Nov</v>
      </c>
      <c r="R5807" t="str">
        <f>TEXT(dDate[[#This Row],[Date]],"yyy - mm - mmm")</f>
        <v>1987 - 11 - Nov</v>
      </c>
      <c r="S5807">
        <f t="shared" si="390"/>
        <v>1987</v>
      </c>
    </row>
    <row r="5808" spans="14:19" x14ac:dyDescent="0.25">
      <c r="N5808" s="10">
        <v>32105</v>
      </c>
      <c r="O5808">
        <f t="shared" si="387"/>
        <v>24</v>
      </c>
      <c r="P5808">
        <f t="shared" si="388"/>
        <v>11</v>
      </c>
      <c r="Q5808" t="str">
        <f t="shared" si="389"/>
        <v>Nov</v>
      </c>
      <c r="R5808" t="str">
        <f>TEXT(dDate[[#This Row],[Date]],"yyy - mm - mmm")</f>
        <v>1987 - 11 - Nov</v>
      </c>
      <c r="S5808">
        <f t="shared" si="390"/>
        <v>1987</v>
      </c>
    </row>
    <row r="5809" spans="14:19" x14ac:dyDescent="0.25">
      <c r="N5809" s="10">
        <v>32106</v>
      </c>
      <c r="O5809">
        <f t="shared" si="387"/>
        <v>25</v>
      </c>
      <c r="P5809">
        <f t="shared" si="388"/>
        <v>11</v>
      </c>
      <c r="Q5809" t="str">
        <f t="shared" si="389"/>
        <v>Nov</v>
      </c>
      <c r="R5809" t="str">
        <f>TEXT(dDate[[#This Row],[Date]],"yyy - mm - mmm")</f>
        <v>1987 - 11 - Nov</v>
      </c>
      <c r="S5809">
        <f t="shared" si="390"/>
        <v>1987</v>
      </c>
    </row>
    <row r="5810" spans="14:19" x14ac:dyDescent="0.25">
      <c r="N5810" s="10">
        <v>32107</v>
      </c>
      <c r="O5810">
        <f t="shared" si="387"/>
        <v>26</v>
      </c>
      <c r="P5810">
        <f t="shared" si="388"/>
        <v>11</v>
      </c>
      <c r="Q5810" t="str">
        <f t="shared" si="389"/>
        <v>Nov</v>
      </c>
      <c r="R5810" t="str">
        <f>TEXT(dDate[[#This Row],[Date]],"yyy - mm - mmm")</f>
        <v>1987 - 11 - Nov</v>
      </c>
      <c r="S5810">
        <f t="shared" si="390"/>
        <v>1987</v>
      </c>
    </row>
    <row r="5811" spans="14:19" x14ac:dyDescent="0.25">
      <c r="N5811" s="10">
        <v>32108</v>
      </c>
      <c r="O5811">
        <f t="shared" si="387"/>
        <v>27</v>
      </c>
      <c r="P5811">
        <f t="shared" si="388"/>
        <v>11</v>
      </c>
      <c r="Q5811" t="str">
        <f t="shared" si="389"/>
        <v>Nov</v>
      </c>
      <c r="R5811" t="str">
        <f>TEXT(dDate[[#This Row],[Date]],"yyy - mm - mmm")</f>
        <v>1987 - 11 - Nov</v>
      </c>
      <c r="S5811">
        <f t="shared" si="390"/>
        <v>1987</v>
      </c>
    </row>
    <row r="5812" spans="14:19" x14ac:dyDescent="0.25">
      <c r="N5812" s="10">
        <v>32109</v>
      </c>
      <c r="O5812">
        <f t="shared" si="387"/>
        <v>28</v>
      </c>
      <c r="P5812">
        <f t="shared" si="388"/>
        <v>11</v>
      </c>
      <c r="Q5812" t="str">
        <f t="shared" si="389"/>
        <v>Nov</v>
      </c>
      <c r="R5812" t="str">
        <f>TEXT(dDate[[#This Row],[Date]],"yyy - mm - mmm")</f>
        <v>1987 - 11 - Nov</v>
      </c>
      <c r="S5812">
        <f t="shared" si="390"/>
        <v>1987</v>
      </c>
    </row>
    <row r="5813" spans="14:19" x14ac:dyDescent="0.25">
      <c r="N5813" s="10">
        <v>32110</v>
      </c>
      <c r="O5813">
        <f t="shared" si="387"/>
        <v>29</v>
      </c>
      <c r="P5813">
        <f t="shared" si="388"/>
        <v>11</v>
      </c>
      <c r="Q5813" t="str">
        <f t="shared" si="389"/>
        <v>Nov</v>
      </c>
      <c r="R5813" t="str">
        <f>TEXT(dDate[[#This Row],[Date]],"yyy - mm - mmm")</f>
        <v>1987 - 11 - Nov</v>
      </c>
      <c r="S5813">
        <f t="shared" si="390"/>
        <v>1987</v>
      </c>
    </row>
    <row r="5814" spans="14:19" x14ac:dyDescent="0.25">
      <c r="N5814" s="10">
        <v>32111</v>
      </c>
      <c r="O5814">
        <f t="shared" si="387"/>
        <v>30</v>
      </c>
      <c r="P5814">
        <f t="shared" si="388"/>
        <v>11</v>
      </c>
      <c r="Q5814" t="str">
        <f t="shared" si="389"/>
        <v>Nov</v>
      </c>
      <c r="R5814" t="str">
        <f>TEXT(dDate[[#This Row],[Date]],"yyy - mm - mmm")</f>
        <v>1987 - 11 - Nov</v>
      </c>
      <c r="S5814">
        <f t="shared" si="390"/>
        <v>1987</v>
      </c>
    </row>
    <row r="5815" spans="14:19" x14ac:dyDescent="0.25">
      <c r="N5815" s="10">
        <v>32112</v>
      </c>
      <c r="O5815">
        <f t="shared" si="387"/>
        <v>1</v>
      </c>
      <c r="P5815">
        <f t="shared" si="388"/>
        <v>12</v>
      </c>
      <c r="Q5815" t="str">
        <f t="shared" si="389"/>
        <v>Dec</v>
      </c>
      <c r="R5815" t="str">
        <f>TEXT(dDate[[#This Row],[Date]],"yyy - mm - mmm")</f>
        <v>1987 - 12 - Dec</v>
      </c>
      <c r="S5815">
        <f t="shared" si="390"/>
        <v>1987</v>
      </c>
    </row>
    <row r="5816" spans="14:19" x14ac:dyDescent="0.25">
      <c r="N5816" s="10">
        <v>32113</v>
      </c>
      <c r="O5816">
        <f t="shared" si="387"/>
        <v>2</v>
      </c>
      <c r="P5816">
        <f t="shared" si="388"/>
        <v>12</v>
      </c>
      <c r="Q5816" t="str">
        <f t="shared" si="389"/>
        <v>Dec</v>
      </c>
      <c r="R5816" t="str">
        <f>TEXT(dDate[[#This Row],[Date]],"yyy - mm - mmm")</f>
        <v>1987 - 12 - Dec</v>
      </c>
      <c r="S5816">
        <f t="shared" si="390"/>
        <v>1987</v>
      </c>
    </row>
    <row r="5817" spans="14:19" x14ac:dyDescent="0.25">
      <c r="N5817" s="10">
        <v>32114</v>
      </c>
      <c r="O5817">
        <f t="shared" si="387"/>
        <v>3</v>
      </c>
      <c r="P5817">
        <f t="shared" si="388"/>
        <v>12</v>
      </c>
      <c r="Q5817" t="str">
        <f t="shared" si="389"/>
        <v>Dec</v>
      </c>
      <c r="R5817" t="str">
        <f>TEXT(dDate[[#This Row],[Date]],"yyy - mm - mmm")</f>
        <v>1987 - 12 - Dec</v>
      </c>
      <c r="S5817">
        <f t="shared" si="390"/>
        <v>1987</v>
      </c>
    </row>
    <row r="5818" spans="14:19" x14ac:dyDescent="0.25">
      <c r="N5818" s="10">
        <v>32115</v>
      </c>
      <c r="O5818">
        <f t="shared" si="387"/>
        <v>4</v>
      </c>
      <c r="P5818">
        <f t="shared" si="388"/>
        <v>12</v>
      </c>
      <c r="Q5818" t="str">
        <f t="shared" si="389"/>
        <v>Dec</v>
      </c>
      <c r="R5818" t="str">
        <f>TEXT(dDate[[#This Row],[Date]],"yyy - mm - mmm")</f>
        <v>1987 - 12 - Dec</v>
      </c>
      <c r="S5818">
        <f t="shared" si="390"/>
        <v>1987</v>
      </c>
    </row>
    <row r="5819" spans="14:19" x14ac:dyDescent="0.25">
      <c r="N5819" s="10">
        <v>32116</v>
      </c>
      <c r="O5819">
        <f t="shared" si="387"/>
        <v>5</v>
      </c>
      <c r="P5819">
        <f t="shared" si="388"/>
        <v>12</v>
      </c>
      <c r="Q5819" t="str">
        <f t="shared" si="389"/>
        <v>Dec</v>
      </c>
      <c r="R5819" t="str">
        <f>TEXT(dDate[[#This Row],[Date]],"yyy - mm - mmm")</f>
        <v>1987 - 12 - Dec</v>
      </c>
      <c r="S5819">
        <f t="shared" si="390"/>
        <v>1987</v>
      </c>
    </row>
    <row r="5820" spans="14:19" x14ac:dyDescent="0.25">
      <c r="N5820" s="10">
        <v>32117</v>
      </c>
      <c r="O5820">
        <f t="shared" si="387"/>
        <v>6</v>
      </c>
      <c r="P5820">
        <f t="shared" si="388"/>
        <v>12</v>
      </c>
      <c r="Q5820" t="str">
        <f t="shared" si="389"/>
        <v>Dec</v>
      </c>
      <c r="R5820" t="str">
        <f>TEXT(dDate[[#This Row],[Date]],"yyy - mm - mmm")</f>
        <v>1987 - 12 - Dec</v>
      </c>
      <c r="S5820">
        <f t="shared" si="390"/>
        <v>1987</v>
      </c>
    </row>
    <row r="5821" spans="14:19" x14ac:dyDescent="0.25">
      <c r="N5821" s="10">
        <v>32118</v>
      </c>
      <c r="O5821">
        <f t="shared" si="387"/>
        <v>7</v>
      </c>
      <c r="P5821">
        <f t="shared" si="388"/>
        <v>12</v>
      </c>
      <c r="Q5821" t="str">
        <f t="shared" si="389"/>
        <v>Dec</v>
      </c>
      <c r="R5821" t="str">
        <f>TEXT(dDate[[#This Row],[Date]],"yyy - mm - mmm")</f>
        <v>1987 - 12 - Dec</v>
      </c>
      <c r="S5821">
        <f t="shared" si="390"/>
        <v>1987</v>
      </c>
    </row>
    <row r="5822" spans="14:19" x14ac:dyDescent="0.25">
      <c r="N5822" s="10">
        <v>32119</v>
      </c>
      <c r="O5822">
        <f t="shared" si="387"/>
        <v>8</v>
      </c>
      <c r="P5822">
        <f t="shared" si="388"/>
        <v>12</v>
      </c>
      <c r="Q5822" t="str">
        <f t="shared" si="389"/>
        <v>Dec</v>
      </c>
      <c r="R5822" t="str">
        <f>TEXT(dDate[[#This Row],[Date]],"yyy - mm - mmm")</f>
        <v>1987 - 12 - Dec</v>
      </c>
      <c r="S5822">
        <f t="shared" si="390"/>
        <v>1987</v>
      </c>
    </row>
    <row r="5823" spans="14:19" x14ac:dyDescent="0.25">
      <c r="N5823" s="10">
        <v>32120</v>
      </c>
      <c r="O5823">
        <f t="shared" si="387"/>
        <v>9</v>
      </c>
      <c r="P5823">
        <f t="shared" si="388"/>
        <v>12</v>
      </c>
      <c r="Q5823" t="str">
        <f t="shared" si="389"/>
        <v>Dec</v>
      </c>
      <c r="R5823" t="str">
        <f>TEXT(dDate[[#This Row],[Date]],"yyy - mm - mmm")</f>
        <v>1987 - 12 - Dec</v>
      </c>
      <c r="S5823">
        <f t="shared" si="390"/>
        <v>1987</v>
      </c>
    </row>
    <row r="5824" spans="14:19" x14ac:dyDescent="0.25">
      <c r="N5824" s="10">
        <v>32121</v>
      </c>
      <c r="O5824">
        <f t="shared" si="387"/>
        <v>10</v>
      </c>
      <c r="P5824">
        <f t="shared" si="388"/>
        <v>12</v>
      </c>
      <c r="Q5824" t="str">
        <f t="shared" si="389"/>
        <v>Dec</v>
      </c>
      <c r="R5824" t="str">
        <f>TEXT(dDate[[#This Row],[Date]],"yyy - mm - mmm")</f>
        <v>1987 - 12 - Dec</v>
      </c>
      <c r="S5824">
        <f t="shared" si="390"/>
        <v>1987</v>
      </c>
    </row>
    <row r="5825" spans="14:19" x14ac:dyDescent="0.25">
      <c r="N5825" s="10">
        <v>32122</v>
      </c>
      <c r="O5825">
        <f t="shared" si="387"/>
        <v>11</v>
      </c>
      <c r="P5825">
        <f t="shared" si="388"/>
        <v>12</v>
      </c>
      <c r="Q5825" t="str">
        <f t="shared" si="389"/>
        <v>Dec</v>
      </c>
      <c r="R5825" t="str">
        <f>TEXT(dDate[[#This Row],[Date]],"yyy - mm - mmm")</f>
        <v>1987 - 12 - Dec</v>
      </c>
      <c r="S5825">
        <f t="shared" si="390"/>
        <v>1987</v>
      </c>
    </row>
    <row r="5826" spans="14:19" x14ac:dyDescent="0.25">
      <c r="N5826" s="10">
        <v>32123</v>
      </c>
      <c r="O5826">
        <f t="shared" si="387"/>
        <v>12</v>
      </c>
      <c r="P5826">
        <f t="shared" si="388"/>
        <v>12</v>
      </c>
      <c r="Q5826" t="str">
        <f t="shared" si="389"/>
        <v>Dec</v>
      </c>
      <c r="R5826" t="str">
        <f>TEXT(dDate[[#This Row],[Date]],"yyy - mm - mmm")</f>
        <v>1987 - 12 - Dec</v>
      </c>
      <c r="S5826">
        <f t="shared" si="390"/>
        <v>1987</v>
      </c>
    </row>
    <row r="5827" spans="14:19" x14ac:dyDescent="0.25">
      <c r="N5827" s="10">
        <v>32124</v>
      </c>
      <c r="O5827">
        <f t="shared" ref="O5827:O5890" si="391">DAY(N5827)</f>
        <v>13</v>
      </c>
      <c r="P5827">
        <f t="shared" ref="P5827:P5890" si="392">MONTH(N5827)</f>
        <v>12</v>
      </c>
      <c r="Q5827" t="str">
        <f t="shared" ref="Q5827:Q5890" si="393">TEXT(N5827,"mmm")</f>
        <v>Dec</v>
      </c>
      <c r="R5827" t="str">
        <f>TEXT(dDate[[#This Row],[Date]],"yyy - mm - mmm")</f>
        <v>1987 - 12 - Dec</v>
      </c>
      <c r="S5827">
        <f t="shared" ref="S5827:S5890" si="394">YEAR(N5827)</f>
        <v>1987</v>
      </c>
    </row>
    <row r="5828" spans="14:19" x14ac:dyDescent="0.25">
      <c r="N5828" s="10">
        <v>32125</v>
      </c>
      <c r="O5828">
        <f t="shared" si="391"/>
        <v>14</v>
      </c>
      <c r="P5828">
        <f t="shared" si="392"/>
        <v>12</v>
      </c>
      <c r="Q5828" t="str">
        <f t="shared" si="393"/>
        <v>Dec</v>
      </c>
      <c r="R5828" t="str">
        <f>TEXT(dDate[[#This Row],[Date]],"yyy - mm - mmm")</f>
        <v>1987 - 12 - Dec</v>
      </c>
      <c r="S5828">
        <f t="shared" si="394"/>
        <v>1987</v>
      </c>
    </row>
    <row r="5829" spans="14:19" x14ac:dyDescent="0.25">
      <c r="N5829" s="10">
        <v>32126</v>
      </c>
      <c r="O5829">
        <f t="shared" si="391"/>
        <v>15</v>
      </c>
      <c r="P5829">
        <f t="shared" si="392"/>
        <v>12</v>
      </c>
      <c r="Q5829" t="str">
        <f t="shared" si="393"/>
        <v>Dec</v>
      </c>
      <c r="R5829" t="str">
        <f>TEXT(dDate[[#This Row],[Date]],"yyy - mm - mmm")</f>
        <v>1987 - 12 - Dec</v>
      </c>
      <c r="S5829">
        <f t="shared" si="394"/>
        <v>1987</v>
      </c>
    </row>
    <row r="5830" spans="14:19" x14ac:dyDescent="0.25">
      <c r="N5830" s="10">
        <v>32127</v>
      </c>
      <c r="O5830">
        <f t="shared" si="391"/>
        <v>16</v>
      </c>
      <c r="P5830">
        <f t="shared" si="392"/>
        <v>12</v>
      </c>
      <c r="Q5830" t="str">
        <f t="shared" si="393"/>
        <v>Dec</v>
      </c>
      <c r="R5830" t="str">
        <f>TEXT(dDate[[#This Row],[Date]],"yyy - mm - mmm")</f>
        <v>1987 - 12 - Dec</v>
      </c>
      <c r="S5830">
        <f t="shared" si="394"/>
        <v>1987</v>
      </c>
    </row>
    <row r="5831" spans="14:19" x14ac:dyDescent="0.25">
      <c r="N5831" s="10">
        <v>32128</v>
      </c>
      <c r="O5831">
        <f t="shared" si="391"/>
        <v>17</v>
      </c>
      <c r="P5831">
        <f t="shared" si="392"/>
        <v>12</v>
      </c>
      <c r="Q5831" t="str">
        <f t="shared" si="393"/>
        <v>Dec</v>
      </c>
      <c r="R5831" t="str">
        <f>TEXT(dDate[[#This Row],[Date]],"yyy - mm - mmm")</f>
        <v>1987 - 12 - Dec</v>
      </c>
      <c r="S5831">
        <f t="shared" si="394"/>
        <v>1987</v>
      </c>
    </row>
    <row r="5832" spans="14:19" x14ac:dyDescent="0.25">
      <c r="N5832" s="10">
        <v>32129</v>
      </c>
      <c r="O5832">
        <f t="shared" si="391"/>
        <v>18</v>
      </c>
      <c r="P5832">
        <f t="shared" si="392"/>
        <v>12</v>
      </c>
      <c r="Q5832" t="str">
        <f t="shared" si="393"/>
        <v>Dec</v>
      </c>
      <c r="R5832" t="str">
        <f>TEXT(dDate[[#This Row],[Date]],"yyy - mm - mmm")</f>
        <v>1987 - 12 - Dec</v>
      </c>
      <c r="S5832">
        <f t="shared" si="394"/>
        <v>1987</v>
      </c>
    </row>
    <row r="5833" spans="14:19" x14ac:dyDescent="0.25">
      <c r="N5833" s="10">
        <v>32130</v>
      </c>
      <c r="O5833">
        <f t="shared" si="391"/>
        <v>19</v>
      </c>
      <c r="P5833">
        <f t="shared" si="392"/>
        <v>12</v>
      </c>
      <c r="Q5833" t="str">
        <f t="shared" si="393"/>
        <v>Dec</v>
      </c>
      <c r="R5833" t="str">
        <f>TEXT(dDate[[#This Row],[Date]],"yyy - mm - mmm")</f>
        <v>1987 - 12 - Dec</v>
      </c>
      <c r="S5833">
        <f t="shared" si="394"/>
        <v>1987</v>
      </c>
    </row>
    <row r="5834" spans="14:19" x14ac:dyDescent="0.25">
      <c r="N5834" s="10">
        <v>32131</v>
      </c>
      <c r="O5834">
        <f t="shared" si="391"/>
        <v>20</v>
      </c>
      <c r="P5834">
        <f t="shared" si="392"/>
        <v>12</v>
      </c>
      <c r="Q5834" t="str">
        <f t="shared" si="393"/>
        <v>Dec</v>
      </c>
      <c r="R5834" t="str">
        <f>TEXT(dDate[[#This Row],[Date]],"yyy - mm - mmm")</f>
        <v>1987 - 12 - Dec</v>
      </c>
      <c r="S5834">
        <f t="shared" si="394"/>
        <v>1987</v>
      </c>
    </row>
    <row r="5835" spans="14:19" x14ac:dyDescent="0.25">
      <c r="N5835" s="10">
        <v>32132</v>
      </c>
      <c r="O5835">
        <f t="shared" si="391"/>
        <v>21</v>
      </c>
      <c r="P5835">
        <f t="shared" si="392"/>
        <v>12</v>
      </c>
      <c r="Q5835" t="str">
        <f t="shared" si="393"/>
        <v>Dec</v>
      </c>
      <c r="R5835" t="str">
        <f>TEXT(dDate[[#This Row],[Date]],"yyy - mm - mmm")</f>
        <v>1987 - 12 - Dec</v>
      </c>
      <c r="S5835">
        <f t="shared" si="394"/>
        <v>1987</v>
      </c>
    </row>
    <row r="5836" spans="14:19" x14ac:dyDescent="0.25">
      <c r="N5836" s="10">
        <v>32133</v>
      </c>
      <c r="O5836">
        <f t="shared" si="391"/>
        <v>22</v>
      </c>
      <c r="P5836">
        <f t="shared" si="392"/>
        <v>12</v>
      </c>
      <c r="Q5836" t="str">
        <f t="shared" si="393"/>
        <v>Dec</v>
      </c>
      <c r="R5836" t="str">
        <f>TEXT(dDate[[#This Row],[Date]],"yyy - mm - mmm")</f>
        <v>1987 - 12 - Dec</v>
      </c>
      <c r="S5836">
        <f t="shared" si="394"/>
        <v>1987</v>
      </c>
    </row>
    <row r="5837" spans="14:19" x14ac:dyDescent="0.25">
      <c r="N5837" s="10">
        <v>32134</v>
      </c>
      <c r="O5837">
        <f t="shared" si="391"/>
        <v>23</v>
      </c>
      <c r="P5837">
        <f t="shared" si="392"/>
        <v>12</v>
      </c>
      <c r="Q5837" t="str">
        <f t="shared" si="393"/>
        <v>Dec</v>
      </c>
      <c r="R5837" t="str">
        <f>TEXT(dDate[[#This Row],[Date]],"yyy - mm - mmm")</f>
        <v>1987 - 12 - Dec</v>
      </c>
      <c r="S5837">
        <f t="shared" si="394"/>
        <v>1987</v>
      </c>
    </row>
    <row r="5838" spans="14:19" x14ac:dyDescent="0.25">
      <c r="N5838" s="10">
        <v>32135</v>
      </c>
      <c r="O5838">
        <f t="shared" si="391"/>
        <v>24</v>
      </c>
      <c r="P5838">
        <f t="shared" si="392"/>
        <v>12</v>
      </c>
      <c r="Q5838" t="str">
        <f t="shared" si="393"/>
        <v>Dec</v>
      </c>
      <c r="R5838" t="str">
        <f>TEXT(dDate[[#This Row],[Date]],"yyy - mm - mmm")</f>
        <v>1987 - 12 - Dec</v>
      </c>
      <c r="S5838">
        <f t="shared" si="394"/>
        <v>1987</v>
      </c>
    </row>
    <row r="5839" spans="14:19" x14ac:dyDescent="0.25">
      <c r="N5839" s="10">
        <v>32136</v>
      </c>
      <c r="O5839">
        <f t="shared" si="391"/>
        <v>25</v>
      </c>
      <c r="P5839">
        <f t="shared" si="392"/>
        <v>12</v>
      </c>
      <c r="Q5839" t="str">
        <f t="shared" si="393"/>
        <v>Dec</v>
      </c>
      <c r="R5839" t="str">
        <f>TEXT(dDate[[#This Row],[Date]],"yyy - mm - mmm")</f>
        <v>1987 - 12 - Dec</v>
      </c>
      <c r="S5839">
        <f t="shared" si="394"/>
        <v>1987</v>
      </c>
    </row>
    <row r="5840" spans="14:19" x14ac:dyDescent="0.25">
      <c r="N5840" s="10">
        <v>32137</v>
      </c>
      <c r="O5840">
        <f t="shared" si="391"/>
        <v>26</v>
      </c>
      <c r="P5840">
        <f t="shared" si="392"/>
        <v>12</v>
      </c>
      <c r="Q5840" t="str">
        <f t="shared" si="393"/>
        <v>Dec</v>
      </c>
      <c r="R5840" t="str">
        <f>TEXT(dDate[[#This Row],[Date]],"yyy - mm - mmm")</f>
        <v>1987 - 12 - Dec</v>
      </c>
      <c r="S5840">
        <f t="shared" si="394"/>
        <v>1987</v>
      </c>
    </row>
    <row r="5841" spans="14:19" x14ac:dyDescent="0.25">
      <c r="N5841" s="10">
        <v>32138</v>
      </c>
      <c r="O5841">
        <f t="shared" si="391"/>
        <v>27</v>
      </c>
      <c r="P5841">
        <f t="shared" si="392"/>
        <v>12</v>
      </c>
      <c r="Q5841" t="str">
        <f t="shared" si="393"/>
        <v>Dec</v>
      </c>
      <c r="R5841" t="str">
        <f>TEXT(dDate[[#This Row],[Date]],"yyy - mm - mmm")</f>
        <v>1987 - 12 - Dec</v>
      </c>
      <c r="S5841">
        <f t="shared" si="394"/>
        <v>1987</v>
      </c>
    </row>
    <row r="5842" spans="14:19" x14ac:dyDescent="0.25">
      <c r="N5842" s="10">
        <v>32139</v>
      </c>
      <c r="O5842">
        <f t="shared" si="391"/>
        <v>28</v>
      </c>
      <c r="P5842">
        <f t="shared" si="392"/>
        <v>12</v>
      </c>
      <c r="Q5842" t="str">
        <f t="shared" si="393"/>
        <v>Dec</v>
      </c>
      <c r="R5842" t="str">
        <f>TEXT(dDate[[#This Row],[Date]],"yyy - mm - mmm")</f>
        <v>1987 - 12 - Dec</v>
      </c>
      <c r="S5842">
        <f t="shared" si="394"/>
        <v>1987</v>
      </c>
    </row>
    <row r="5843" spans="14:19" x14ac:dyDescent="0.25">
      <c r="N5843" s="10">
        <v>32140</v>
      </c>
      <c r="O5843">
        <f t="shared" si="391"/>
        <v>29</v>
      </c>
      <c r="P5843">
        <f t="shared" si="392"/>
        <v>12</v>
      </c>
      <c r="Q5843" t="str">
        <f t="shared" si="393"/>
        <v>Dec</v>
      </c>
      <c r="R5843" t="str">
        <f>TEXT(dDate[[#This Row],[Date]],"yyy - mm - mmm")</f>
        <v>1987 - 12 - Dec</v>
      </c>
      <c r="S5843">
        <f t="shared" si="394"/>
        <v>1987</v>
      </c>
    </row>
    <row r="5844" spans="14:19" x14ac:dyDescent="0.25">
      <c r="N5844" s="10">
        <v>32141</v>
      </c>
      <c r="O5844">
        <f t="shared" si="391"/>
        <v>30</v>
      </c>
      <c r="P5844">
        <f t="shared" si="392"/>
        <v>12</v>
      </c>
      <c r="Q5844" t="str">
        <f t="shared" si="393"/>
        <v>Dec</v>
      </c>
      <c r="R5844" t="str">
        <f>TEXT(dDate[[#This Row],[Date]],"yyy - mm - mmm")</f>
        <v>1987 - 12 - Dec</v>
      </c>
      <c r="S5844">
        <f t="shared" si="394"/>
        <v>1987</v>
      </c>
    </row>
    <row r="5845" spans="14:19" x14ac:dyDescent="0.25">
      <c r="N5845" s="10">
        <v>32142</v>
      </c>
      <c r="O5845">
        <f t="shared" si="391"/>
        <v>31</v>
      </c>
      <c r="P5845">
        <f t="shared" si="392"/>
        <v>12</v>
      </c>
      <c r="Q5845" t="str">
        <f t="shared" si="393"/>
        <v>Dec</v>
      </c>
      <c r="R5845" t="str">
        <f>TEXT(dDate[[#This Row],[Date]],"yyy - mm - mmm")</f>
        <v>1987 - 12 - Dec</v>
      </c>
      <c r="S5845">
        <f t="shared" si="394"/>
        <v>1987</v>
      </c>
    </row>
    <row r="5846" spans="14:19" x14ac:dyDescent="0.25">
      <c r="N5846" s="10">
        <v>32143</v>
      </c>
      <c r="O5846">
        <f t="shared" si="391"/>
        <v>1</v>
      </c>
      <c r="P5846">
        <f t="shared" si="392"/>
        <v>1</v>
      </c>
      <c r="Q5846" t="str">
        <f t="shared" si="393"/>
        <v>Jan</v>
      </c>
      <c r="R5846" t="str">
        <f>TEXT(dDate[[#This Row],[Date]],"yyy - mm - mmm")</f>
        <v>1988 - 01 - Jan</v>
      </c>
      <c r="S5846">
        <f t="shared" si="394"/>
        <v>1988</v>
      </c>
    </row>
    <row r="5847" spans="14:19" x14ac:dyDescent="0.25">
      <c r="N5847" s="10">
        <v>32144</v>
      </c>
      <c r="O5847">
        <f t="shared" si="391"/>
        <v>2</v>
      </c>
      <c r="P5847">
        <f t="shared" si="392"/>
        <v>1</v>
      </c>
      <c r="Q5847" t="str">
        <f t="shared" si="393"/>
        <v>Jan</v>
      </c>
      <c r="R5847" t="str">
        <f>TEXT(dDate[[#This Row],[Date]],"yyy - mm - mmm")</f>
        <v>1988 - 01 - Jan</v>
      </c>
      <c r="S5847">
        <f t="shared" si="394"/>
        <v>1988</v>
      </c>
    </row>
    <row r="5848" spans="14:19" x14ac:dyDescent="0.25">
      <c r="N5848" s="10">
        <v>32145</v>
      </c>
      <c r="O5848">
        <f t="shared" si="391"/>
        <v>3</v>
      </c>
      <c r="P5848">
        <f t="shared" si="392"/>
        <v>1</v>
      </c>
      <c r="Q5848" t="str">
        <f t="shared" si="393"/>
        <v>Jan</v>
      </c>
      <c r="R5848" t="str">
        <f>TEXT(dDate[[#This Row],[Date]],"yyy - mm - mmm")</f>
        <v>1988 - 01 - Jan</v>
      </c>
      <c r="S5848">
        <f t="shared" si="394"/>
        <v>1988</v>
      </c>
    </row>
    <row r="5849" spans="14:19" x14ac:dyDescent="0.25">
      <c r="N5849" s="10">
        <v>32146</v>
      </c>
      <c r="O5849">
        <f t="shared" si="391"/>
        <v>4</v>
      </c>
      <c r="P5849">
        <f t="shared" si="392"/>
        <v>1</v>
      </c>
      <c r="Q5849" t="str">
        <f t="shared" si="393"/>
        <v>Jan</v>
      </c>
      <c r="R5849" t="str">
        <f>TEXT(dDate[[#This Row],[Date]],"yyy - mm - mmm")</f>
        <v>1988 - 01 - Jan</v>
      </c>
      <c r="S5849">
        <f t="shared" si="394"/>
        <v>1988</v>
      </c>
    </row>
    <row r="5850" spans="14:19" x14ac:dyDescent="0.25">
      <c r="N5850" s="10">
        <v>32147</v>
      </c>
      <c r="O5850">
        <f t="shared" si="391"/>
        <v>5</v>
      </c>
      <c r="P5850">
        <f t="shared" si="392"/>
        <v>1</v>
      </c>
      <c r="Q5850" t="str">
        <f t="shared" si="393"/>
        <v>Jan</v>
      </c>
      <c r="R5850" t="str">
        <f>TEXT(dDate[[#This Row],[Date]],"yyy - mm - mmm")</f>
        <v>1988 - 01 - Jan</v>
      </c>
      <c r="S5850">
        <f t="shared" si="394"/>
        <v>1988</v>
      </c>
    </row>
    <row r="5851" spans="14:19" x14ac:dyDescent="0.25">
      <c r="N5851" s="10">
        <v>32148</v>
      </c>
      <c r="O5851">
        <f t="shared" si="391"/>
        <v>6</v>
      </c>
      <c r="P5851">
        <f t="shared" si="392"/>
        <v>1</v>
      </c>
      <c r="Q5851" t="str">
        <f t="shared" si="393"/>
        <v>Jan</v>
      </c>
      <c r="R5851" t="str">
        <f>TEXT(dDate[[#This Row],[Date]],"yyy - mm - mmm")</f>
        <v>1988 - 01 - Jan</v>
      </c>
      <c r="S5851">
        <f t="shared" si="394"/>
        <v>1988</v>
      </c>
    </row>
    <row r="5852" spans="14:19" x14ac:dyDescent="0.25">
      <c r="N5852" s="10">
        <v>32149</v>
      </c>
      <c r="O5852">
        <f t="shared" si="391"/>
        <v>7</v>
      </c>
      <c r="P5852">
        <f t="shared" si="392"/>
        <v>1</v>
      </c>
      <c r="Q5852" t="str">
        <f t="shared" si="393"/>
        <v>Jan</v>
      </c>
      <c r="R5852" t="str">
        <f>TEXT(dDate[[#This Row],[Date]],"yyy - mm - mmm")</f>
        <v>1988 - 01 - Jan</v>
      </c>
      <c r="S5852">
        <f t="shared" si="394"/>
        <v>1988</v>
      </c>
    </row>
    <row r="5853" spans="14:19" x14ac:dyDescent="0.25">
      <c r="N5853" s="10">
        <v>32150</v>
      </c>
      <c r="O5853">
        <f t="shared" si="391"/>
        <v>8</v>
      </c>
      <c r="P5853">
        <f t="shared" si="392"/>
        <v>1</v>
      </c>
      <c r="Q5853" t="str">
        <f t="shared" si="393"/>
        <v>Jan</v>
      </c>
      <c r="R5853" t="str">
        <f>TEXT(dDate[[#This Row],[Date]],"yyy - mm - mmm")</f>
        <v>1988 - 01 - Jan</v>
      </c>
      <c r="S5853">
        <f t="shared" si="394"/>
        <v>1988</v>
      </c>
    </row>
    <row r="5854" spans="14:19" x14ac:dyDescent="0.25">
      <c r="N5854" s="10">
        <v>32151</v>
      </c>
      <c r="O5854">
        <f t="shared" si="391"/>
        <v>9</v>
      </c>
      <c r="P5854">
        <f t="shared" si="392"/>
        <v>1</v>
      </c>
      <c r="Q5854" t="str">
        <f t="shared" si="393"/>
        <v>Jan</v>
      </c>
      <c r="R5854" t="str">
        <f>TEXT(dDate[[#This Row],[Date]],"yyy - mm - mmm")</f>
        <v>1988 - 01 - Jan</v>
      </c>
      <c r="S5854">
        <f t="shared" si="394"/>
        <v>1988</v>
      </c>
    </row>
    <row r="5855" spans="14:19" x14ac:dyDescent="0.25">
      <c r="N5855" s="10">
        <v>32152</v>
      </c>
      <c r="O5855">
        <f t="shared" si="391"/>
        <v>10</v>
      </c>
      <c r="P5855">
        <f t="shared" si="392"/>
        <v>1</v>
      </c>
      <c r="Q5855" t="str">
        <f t="shared" si="393"/>
        <v>Jan</v>
      </c>
      <c r="R5855" t="str">
        <f>TEXT(dDate[[#This Row],[Date]],"yyy - mm - mmm")</f>
        <v>1988 - 01 - Jan</v>
      </c>
      <c r="S5855">
        <f t="shared" si="394"/>
        <v>1988</v>
      </c>
    </row>
    <row r="5856" spans="14:19" x14ac:dyDescent="0.25">
      <c r="N5856" s="10">
        <v>32153</v>
      </c>
      <c r="O5856">
        <f t="shared" si="391"/>
        <v>11</v>
      </c>
      <c r="P5856">
        <f t="shared" si="392"/>
        <v>1</v>
      </c>
      <c r="Q5856" t="str">
        <f t="shared" si="393"/>
        <v>Jan</v>
      </c>
      <c r="R5856" t="str">
        <f>TEXT(dDate[[#This Row],[Date]],"yyy - mm - mmm")</f>
        <v>1988 - 01 - Jan</v>
      </c>
      <c r="S5856">
        <f t="shared" si="394"/>
        <v>1988</v>
      </c>
    </row>
    <row r="5857" spans="14:19" x14ac:dyDescent="0.25">
      <c r="N5857" s="10">
        <v>32154</v>
      </c>
      <c r="O5857">
        <f t="shared" si="391"/>
        <v>12</v>
      </c>
      <c r="P5857">
        <f t="shared" si="392"/>
        <v>1</v>
      </c>
      <c r="Q5857" t="str">
        <f t="shared" si="393"/>
        <v>Jan</v>
      </c>
      <c r="R5857" t="str">
        <f>TEXT(dDate[[#This Row],[Date]],"yyy - mm - mmm")</f>
        <v>1988 - 01 - Jan</v>
      </c>
      <c r="S5857">
        <f t="shared" si="394"/>
        <v>1988</v>
      </c>
    </row>
    <row r="5858" spans="14:19" x14ac:dyDescent="0.25">
      <c r="N5858" s="10">
        <v>32155</v>
      </c>
      <c r="O5858">
        <f t="shared" si="391"/>
        <v>13</v>
      </c>
      <c r="P5858">
        <f t="shared" si="392"/>
        <v>1</v>
      </c>
      <c r="Q5858" t="str">
        <f t="shared" si="393"/>
        <v>Jan</v>
      </c>
      <c r="R5858" t="str">
        <f>TEXT(dDate[[#This Row],[Date]],"yyy - mm - mmm")</f>
        <v>1988 - 01 - Jan</v>
      </c>
      <c r="S5858">
        <f t="shared" si="394"/>
        <v>1988</v>
      </c>
    </row>
    <row r="5859" spans="14:19" x14ac:dyDescent="0.25">
      <c r="N5859" s="10">
        <v>32156</v>
      </c>
      <c r="O5859">
        <f t="shared" si="391"/>
        <v>14</v>
      </c>
      <c r="P5859">
        <f t="shared" si="392"/>
        <v>1</v>
      </c>
      <c r="Q5859" t="str">
        <f t="shared" si="393"/>
        <v>Jan</v>
      </c>
      <c r="R5859" t="str">
        <f>TEXT(dDate[[#This Row],[Date]],"yyy - mm - mmm")</f>
        <v>1988 - 01 - Jan</v>
      </c>
      <c r="S5859">
        <f t="shared" si="394"/>
        <v>1988</v>
      </c>
    </row>
    <row r="5860" spans="14:19" x14ac:dyDescent="0.25">
      <c r="N5860" s="10">
        <v>32157</v>
      </c>
      <c r="O5860">
        <f t="shared" si="391"/>
        <v>15</v>
      </c>
      <c r="P5860">
        <f t="shared" si="392"/>
        <v>1</v>
      </c>
      <c r="Q5860" t="str">
        <f t="shared" si="393"/>
        <v>Jan</v>
      </c>
      <c r="R5860" t="str">
        <f>TEXT(dDate[[#This Row],[Date]],"yyy - mm - mmm")</f>
        <v>1988 - 01 - Jan</v>
      </c>
      <c r="S5860">
        <f t="shared" si="394"/>
        <v>1988</v>
      </c>
    </row>
    <row r="5861" spans="14:19" x14ac:dyDescent="0.25">
      <c r="N5861" s="10">
        <v>32158</v>
      </c>
      <c r="O5861">
        <f t="shared" si="391"/>
        <v>16</v>
      </c>
      <c r="P5861">
        <f t="shared" si="392"/>
        <v>1</v>
      </c>
      <c r="Q5861" t="str">
        <f t="shared" si="393"/>
        <v>Jan</v>
      </c>
      <c r="R5861" t="str">
        <f>TEXT(dDate[[#This Row],[Date]],"yyy - mm - mmm")</f>
        <v>1988 - 01 - Jan</v>
      </c>
      <c r="S5861">
        <f t="shared" si="394"/>
        <v>1988</v>
      </c>
    </row>
    <row r="5862" spans="14:19" x14ac:dyDescent="0.25">
      <c r="N5862" s="10">
        <v>32159</v>
      </c>
      <c r="O5862">
        <f t="shared" si="391"/>
        <v>17</v>
      </c>
      <c r="P5862">
        <f t="shared" si="392"/>
        <v>1</v>
      </c>
      <c r="Q5862" t="str">
        <f t="shared" si="393"/>
        <v>Jan</v>
      </c>
      <c r="R5862" t="str">
        <f>TEXT(dDate[[#This Row],[Date]],"yyy - mm - mmm")</f>
        <v>1988 - 01 - Jan</v>
      </c>
      <c r="S5862">
        <f t="shared" si="394"/>
        <v>1988</v>
      </c>
    </row>
    <row r="5863" spans="14:19" x14ac:dyDescent="0.25">
      <c r="N5863" s="10">
        <v>32160</v>
      </c>
      <c r="O5863">
        <f t="shared" si="391"/>
        <v>18</v>
      </c>
      <c r="P5863">
        <f t="shared" si="392"/>
        <v>1</v>
      </c>
      <c r="Q5863" t="str">
        <f t="shared" si="393"/>
        <v>Jan</v>
      </c>
      <c r="R5863" t="str">
        <f>TEXT(dDate[[#This Row],[Date]],"yyy - mm - mmm")</f>
        <v>1988 - 01 - Jan</v>
      </c>
      <c r="S5863">
        <f t="shared" si="394"/>
        <v>1988</v>
      </c>
    </row>
    <row r="5864" spans="14:19" x14ac:dyDescent="0.25">
      <c r="N5864" s="10">
        <v>32161</v>
      </c>
      <c r="O5864">
        <f t="shared" si="391"/>
        <v>19</v>
      </c>
      <c r="P5864">
        <f t="shared" si="392"/>
        <v>1</v>
      </c>
      <c r="Q5864" t="str">
        <f t="shared" si="393"/>
        <v>Jan</v>
      </c>
      <c r="R5864" t="str">
        <f>TEXT(dDate[[#This Row],[Date]],"yyy - mm - mmm")</f>
        <v>1988 - 01 - Jan</v>
      </c>
      <c r="S5864">
        <f t="shared" si="394"/>
        <v>1988</v>
      </c>
    </row>
    <row r="5865" spans="14:19" x14ac:dyDescent="0.25">
      <c r="N5865" s="10">
        <v>32162</v>
      </c>
      <c r="O5865">
        <f t="shared" si="391"/>
        <v>20</v>
      </c>
      <c r="P5865">
        <f t="shared" si="392"/>
        <v>1</v>
      </c>
      <c r="Q5865" t="str">
        <f t="shared" si="393"/>
        <v>Jan</v>
      </c>
      <c r="R5865" t="str">
        <f>TEXT(dDate[[#This Row],[Date]],"yyy - mm - mmm")</f>
        <v>1988 - 01 - Jan</v>
      </c>
      <c r="S5865">
        <f t="shared" si="394"/>
        <v>1988</v>
      </c>
    </row>
    <row r="5866" spans="14:19" x14ac:dyDescent="0.25">
      <c r="N5866" s="10">
        <v>32163</v>
      </c>
      <c r="O5866">
        <f t="shared" si="391"/>
        <v>21</v>
      </c>
      <c r="P5866">
        <f t="shared" si="392"/>
        <v>1</v>
      </c>
      <c r="Q5866" t="str">
        <f t="shared" si="393"/>
        <v>Jan</v>
      </c>
      <c r="R5866" t="str">
        <f>TEXT(dDate[[#This Row],[Date]],"yyy - mm - mmm")</f>
        <v>1988 - 01 - Jan</v>
      </c>
      <c r="S5866">
        <f t="shared" si="394"/>
        <v>1988</v>
      </c>
    </row>
    <row r="5867" spans="14:19" x14ac:dyDescent="0.25">
      <c r="N5867" s="10">
        <v>32164</v>
      </c>
      <c r="O5867">
        <f t="shared" si="391"/>
        <v>22</v>
      </c>
      <c r="P5867">
        <f t="shared" si="392"/>
        <v>1</v>
      </c>
      <c r="Q5867" t="str">
        <f t="shared" si="393"/>
        <v>Jan</v>
      </c>
      <c r="R5867" t="str">
        <f>TEXT(dDate[[#This Row],[Date]],"yyy - mm - mmm")</f>
        <v>1988 - 01 - Jan</v>
      </c>
      <c r="S5867">
        <f t="shared" si="394"/>
        <v>1988</v>
      </c>
    </row>
    <row r="5868" spans="14:19" x14ac:dyDescent="0.25">
      <c r="N5868" s="10">
        <v>32165</v>
      </c>
      <c r="O5868">
        <f t="shared" si="391"/>
        <v>23</v>
      </c>
      <c r="P5868">
        <f t="shared" si="392"/>
        <v>1</v>
      </c>
      <c r="Q5868" t="str">
        <f t="shared" si="393"/>
        <v>Jan</v>
      </c>
      <c r="R5868" t="str">
        <f>TEXT(dDate[[#This Row],[Date]],"yyy - mm - mmm")</f>
        <v>1988 - 01 - Jan</v>
      </c>
      <c r="S5868">
        <f t="shared" si="394"/>
        <v>1988</v>
      </c>
    </row>
    <row r="5869" spans="14:19" x14ac:dyDescent="0.25">
      <c r="N5869" s="10">
        <v>32166</v>
      </c>
      <c r="O5869">
        <f t="shared" si="391"/>
        <v>24</v>
      </c>
      <c r="P5869">
        <f t="shared" si="392"/>
        <v>1</v>
      </c>
      <c r="Q5869" t="str">
        <f t="shared" si="393"/>
        <v>Jan</v>
      </c>
      <c r="R5869" t="str">
        <f>TEXT(dDate[[#This Row],[Date]],"yyy - mm - mmm")</f>
        <v>1988 - 01 - Jan</v>
      </c>
      <c r="S5869">
        <f t="shared" si="394"/>
        <v>1988</v>
      </c>
    </row>
    <row r="5870" spans="14:19" x14ac:dyDescent="0.25">
      <c r="N5870" s="10">
        <v>32167</v>
      </c>
      <c r="O5870">
        <f t="shared" si="391"/>
        <v>25</v>
      </c>
      <c r="P5870">
        <f t="shared" si="392"/>
        <v>1</v>
      </c>
      <c r="Q5870" t="str">
        <f t="shared" si="393"/>
        <v>Jan</v>
      </c>
      <c r="R5870" t="str">
        <f>TEXT(dDate[[#This Row],[Date]],"yyy - mm - mmm")</f>
        <v>1988 - 01 - Jan</v>
      </c>
      <c r="S5870">
        <f t="shared" si="394"/>
        <v>1988</v>
      </c>
    </row>
    <row r="5871" spans="14:19" x14ac:dyDescent="0.25">
      <c r="N5871" s="10">
        <v>32168</v>
      </c>
      <c r="O5871">
        <f t="shared" si="391"/>
        <v>26</v>
      </c>
      <c r="P5871">
        <f t="shared" si="392"/>
        <v>1</v>
      </c>
      <c r="Q5871" t="str">
        <f t="shared" si="393"/>
        <v>Jan</v>
      </c>
      <c r="R5871" t="str">
        <f>TEXT(dDate[[#This Row],[Date]],"yyy - mm - mmm")</f>
        <v>1988 - 01 - Jan</v>
      </c>
      <c r="S5871">
        <f t="shared" si="394"/>
        <v>1988</v>
      </c>
    </row>
    <row r="5872" spans="14:19" x14ac:dyDescent="0.25">
      <c r="N5872" s="10">
        <v>32169</v>
      </c>
      <c r="O5872">
        <f t="shared" si="391"/>
        <v>27</v>
      </c>
      <c r="P5872">
        <f t="shared" si="392"/>
        <v>1</v>
      </c>
      <c r="Q5872" t="str">
        <f t="shared" si="393"/>
        <v>Jan</v>
      </c>
      <c r="R5872" t="str">
        <f>TEXT(dDate[[#This Row],[Date]],"yyy - mm - mmm")</f>
        <v>1988 - 01 - Jan</v>
      </c>
      <c r="S5872">
        <f t="shared" si="394"/>
        <v>1988</v>
      </c>
    </row>
    <row r="5873" spans="14:19" x14ac:dyDescent="0.25">
      <c r="N5873" s="10">
        <v>32170</v>
      </c>
      <c r="O5873">
        <f t="shared" si="391"/>
        <v>28</v>
      </c>
      <c r="P5873">
        <f t="shared" si="392"/>
        <v>1</v>
      </c>
      <c r="Q5873" t="str">
        <f t="shared" si="393"/>
        <v>Jan</v>
      </c>
      <c r="R5873" t="str">
        <f>TEXT(dDate[[#This Row],[Date]],"yyy - mm - mmm")</f>
        <v>1988 - 01 - Jan</v>
      </c>
      <c r="S5873">
        <f t="shared" si="394"/>
        <v>1988</v>
      </c>
    </row>
    <row r="5874" spans="14:19" x14ac:dyDescent="0.25">
      <c r="N5874" s="10">
        <v>32171</v>
      </c>
      <c r="O5874">
        <f t="shared" si="391"/>
        <v>29</v>
      </c>
      <c r="P5874">
        <f t="shared" si="392"/>
        <v>1</v>
      </c>
      <c r="Q5874" t="str">
        <f t="shared" si="393"/>
        <v>Jan</v>
      </c>
      <c r="R5874" t="str">
        <f>TEXT(dDate[[#This Row],[Date]],"yyy - mm - mmm")</f>
        <v>1988 - 01 - Jan</v>
      </c>
      <c r="S5874">
        <f t="shared" si="394"/>
        <v>1988</v>
      </c>
    </row>
    <row r="5875" spans="14:19" x14ac:dyDescent="0.25">
      <c r="N5875" s="10">
        <v>32172</v>
      </c>
      <c r="O5875">
        <f t="shared" si="391"/>
        <v>30</v>
      </c>
      <c r="P5875">
        <f t="shared" si="392"/>
        <v>1</v>
      </c>
      <c r="Q5875" t="str">
        <f t="shared" si="393"/>
        <v>Jan</v>
      </c>
      <c r="R5875" t="str">
        <f>TEXT(dDate[[#This Row],[Date]],"yyy - mm - mmm")</f>
        <v>1988 - 01 - Jan</v>
      </c>
      <c r="S5875">
        <f t="shared" si="394"/>
        <v>1988</v>
      </c>
    </row>
    <row r="5876" spans="14:19" x14ac:dyDescent="0.25">
      <c r="N5876" s="10">
        <v>32173</v>
      </c>
      <c r="O5876">
        <f t="shared" si="391"/>
        <v>31</v>
      </c>
      <c r="P5876">
        <f t="shared" si="392"/>
        <v>1</v>
      </c>
      <c r="Q5876" t="str">
        <f t="shared" si="393"/>
        <v>Jan</v>
      </c>
      <c r="R5876" t="str">
        <f>TEXT(dDate[[#This Row],[Date]],"yyy - mm - mmm")</f>
        <v>1988 - 01 - Jan</v>
      </c>
      <c r="S5876">
        <f t="shared" si="394"/>
        <v>1988</v>
      </c>
    </row>
    <row r="5877" spans="14:19" x14ac:dyDescent="0.25">
      <c r="N5877" s="10">
        <v>32174</v>
      </c>
      <c r="O5877">
        <f t="shared" si="391"/>
        <v>1</v>
      </c>
      <c r="P5877">
        <f t="shared" si="392"/>
        <v>2</v>
      </c>
      <c r="Q5877" t="str">
        <f t="shared" si="393"/>
        <v>Feb</v>
      </c>
      <c r="R5877" t="str">
        <f>TEXT(dDate[[#This Row],[Date]],"yyy - mm - mmm")</f>
        <v>1988 - 02 - Feb</v>
      </c>
      <c r="S5877">
        <f t="shared" si="394"/>
        <v>1988</v>
      </c>
    </row>
    <row r="5878" spans="14:19" x14ac:dyDescent="0.25">
      <c r="N5878" s="10">
        <v>32175</v>
      </c>
      <c r="O5878">
        <f t="shared" si="391"/>
        <v>2</v>
      </c>
      <c r="P5878">
        <f t="shared" si="392"/>
        <v>2</v>
      </c>
      <c r="Q5878" t="str">
        <f t="shared" si="393"/>
        <v>Feb</v>
      </c>
      <c r="R5878" t="str">
        <f>TEXT(dDate[[#This Row],[Date]],"yyy - mm - mmm")</f>
        <v>1988 - 02 - Feb</v>
      </c>
      <c r="S5878">
        <f t="shared" si="394"/>
        <v>1988</v>
      </c>
    </row>
    <row r="5879" spans="14:19" x14ac:dyDescent="0.25">
      <c r="N5879" s="10">
        <v>32176</v>
      </c>
      <c r="O5879">
        <f t="shared" si="391"/>
        <v>3</v>
      </c>
      <c r="P5879">
        <f t="shared" si="392"/>
        <v>2</v>
      </c>
      <c r="Q5879" t="str">
        <f t="shared" si="393"/>
        <v>Feb</v>
      </c>
      <c r="R5879" t="str">
        <f>TEXT(dDate[[#This Row],[Date]],"yyy - mm - mmm")</f>
        <v>1988 - 02 - Feb</v>
      </c>
      <c r="S5879">
        <f t="shared" si="394"/>
        <v>1988</v>
      </c>
    </row>
    <row r="5880" spans="14:19" x14ac:dyDescent="0.25">
      <c r="N5880" s="10">
        <v>32177</v>
      </c>
      <c r="O5880">
        <f t="shared" si="391"/>
        <v>4</v>
      </c>
      <c r="P5880">
        <f t="shared" si="392"/>
        <v>2</v>
      </c>
      <c r="Q5880" t="str">
        <f t="shared" si="393"/>
        <v>Feb</v>
      </c>
      <c r="R5880" t="str">
        <f>TEXT(dDate[[#This Row],[Date]],"yyy - mm - mmm")</f>
        <v>1988 - 02 - Feb</v>
      </c>
      <c r="S5880">
        <f t="shared" si="394"/>
        <v>1988</v>
      </c>
    </row>
    <row r="5881" spans="14:19" x14ac:dyDescent="0.25">
      <c r="N5881" s="10">
        <v>32178</v>
      </c>
      <c r="O5881">
        <f t="shared" si="391"/>
        <v>5</v>
      </c>
      <c r="P5881">
        <f t="shared" si="392"/>
        <v>2</v>
      </c>
      <c r="Q5881" t="str">
        <f t="shared" si="393"/>
        <v>Feb</v>
      </c>
      <c r="R5881" t="str">
        <f>TEXT(dDate[[#This Row],[Date]],"yyy - mm - mmm")</f>
        <v>1988 - 02 - Feb</v>
      </c>
      <c r="S5881">
        <f t="shared" si="394"/>
        <v>1988</v>
      </c>
    </row>
    <row r="5882" spans="14:19" x14ac:dyDescent="0.25">
      <c r="N5882" s="10">
        <v>32179</v>
      </c>
      <c r="O5882">
        <f t="shared" si="391"/>
        <v>6</v>
      </c>
      <c r="P5882">
        <f t="shared" si="392"/>
        <v>2</v>
      </c>
      <c r="Q5882" t="str">
        <f t="shared" si="393"/>
        <v>Feb</v>
      </c>
      <c r="R5882" t="str">
        <f>TEXT(dDate[[#This Row],[Date]],"yyy - mm - mmm")</f>
        <v>1988 - 02 - Feb</v>
      </c>
      <c r="S5882">
        <f t="shared" si="394"/>
        <v>1988</v>
      </c>
    </row>
    <row r="5883" spans="14:19" x14ac:dyDescent="0.25">
      <c r="N5883" s="10">
        <v>32180</v>
      </c>
      <c r="O5883">
        <f t="shared" si="391"/>
        <v>7</v>
      </c>
      <c r="P5883">
        <f t="shared" si="392"/>
        <v>2</v>
      </c>
      <c r="Q5883" t="str">
        <f t="shared" si="393"/>
        <v>Feb</v>
      </c>
      <c r="R5883" t="str">
        <f>TEXT(dDate[[#This Row],[Date]],"yyy - mm - mmm")</f>
        <v>1988 - 02 - Feb</v>
      </c>
      <c r="S5883">
        <f t="shared" si="394"/>
        <v>1988</v>
      </c>
    </row>
    <row r="5884" spans="14:19" x14ac:dyDescent="0.25">
      <c r="N5884" s="10">
        <v>32181</v>
      </c>
      <c r="O5884">
        <f t="shared" si="391"/>
        <v>8</v>
      </c>
      <c r="P5884">
        <f t="shared" si="392"/>
        <v>2</v>
      </c>
      <c r="Q5884" t="str">
        <f t="shared" si="393"/>
        <v>Feb</v>
      </c>
      <c r="R5884" t="str">
        <f>TEXT(dDate[[#This Row],[Date]],"yyy - mm - mmm")</f>
        <v>1988 - 02 - Feb</v>
      </c>
      <c r="S5884">
        <f t="shared" si="394"/>
        <v>1988</v>
      </c>
    </row>
    <row r="5885" spans="14:19" x14ac:dyDescent="0.25">
      <c r="N5885" s="10">
        <v>32182</v>
      </c>
      <c r="O5885">
        <f t="shared" si="391"/>
        <v>9</v>
      </c>
      <c r="P5885">
        <f t="shared" si="392"/>
        <v>2</v>
      </c>
      <c r="Q5885" t="str">
        <f t="shared" si="393"/>
        <v>Feb</v>
      </c>
      <c r="R5885" t="str">
        <f>TEXT(dDate[[#This Row],[Date]],"yyy - mm - mmm")</f>
        <v>1988 - 02 - Feb</v>
      </c>
      <c r="S5885">
        <f t="shared" si="394"/>
        <v>1988</v>
      </c>
    </row>
    <row r="5886" spans="14:19" x14ac:dyDescent="0.25">
      <c r="N5886" s="10">
        <v>32183</v>
      </c>
      <c r="O5886">
        <f t="shared" si="391"/>
        <v>10</v>
      </c>
      <c r="P5886">
        <f t="shared" si="392"/>
        <v>2</v>
      </c>
      <c r="Q5886" t="str">
        <f t="shared" si="393"/>
        <v>Feb</v>
      </c>
      <c r="R5886" t="str">
        <f>TEXT(dDate[[#This Row],[Date]],"yyy - mm - mmm")</f>
        <v>1988 - 02 - Feb</v>
      </c>
      <c r="S5886">
        <f t="shared" si="394"/>
        <v>1988</v>
      </c>
    </row>
    <row r="5887" spans="14:19" x14ac:dyDescent="0.25">
      <c r="N5887" s="10">
        <v>32184</v>
      </c>
      <c r="O5887">
        <f t="shared" si="391"/>
        <v>11</v>
      </c>
      <c r="P5887">
        <f t="shared" si="392"/>
        <v>2</v>
      </c>
      <c r="Q5887" t="str">
        <f t="shared" si="393"/>
        <v>Feb</v>
      </c>
      <c r="R5887" t="str">
        <f>TEXT(dDate[[#This Row],[Date]],"yyy - mm - mmm")</f>
        <v>1988 - 02 - Feb</v>
      </c>
      <c r="S5887">
        <f t="shared" si="394"/>
        <v>1988</v>
      </c>
    </row>
    <row r="5888" spans="14:19" x14ac:dyDescent="0.25">
      <c r="N5888" s="10">
        <v>32185</v>
      </c>
      <c r="O5888">
        <f t="shared" si="391"/>
        <v>12</v>
      </c>
      <c r="P5888">
        <f t="shared" si="392"/>
        <v>2</v>
      </c>
      <c r="Q5888" t="str">
        <f t="shared" si="393"/>
        <v>Feb</v>
      </c>
      <c r="R5888" t="str">
        <f>TEXT(dDate[[#This Row],[Date]],"yyy - mm - mmm")</f>
        <v>1988 - 02 - Feb</v>
      </c>
      <c r="S5888">
        <f t="shared" si="394"/>
        <v>1988</v>
      </c>
    </row>
    <row r="5889" spans="14:19" x14ac:dyDescent="0.25">
      <c r="N5889" s="10">
        <v>32186</v>
      </c>
      <c r="O5889">
        <f t="shared" si="391"/>
        <v>13</v>
      </c>
      <c r="P5889">
        <f t="shared" si="392"/>
        <v>2</v>
      </c>
      <c r="Q5889" t="str">
        <f t="shared" si="393"/>
        <v>Feb</v>
      </c>
      <c r="R5889" t="str">
        <f>TEXT(dDate[[#This Row],[Date]],"yyy - mm - mmm")</f>
        <v>1988 - 02 - Feb</v>
      </c>
      <c r="S5889">
        <f t="shared" si="394"/>
        <v>1988</v>
      </c>
    </row>
    <row r="5890" spans="14:19" x14ac:dyDescent="0.25">
      <c r="N5890" s="10">
        <v>32187</v>
      </c>
      <c r="O5890">
        <f t="shared" si="391"/>
        <v>14</v>
      </c>
      <c r="P5890">
        <f t="shared" si="392"/>
        <v>2</v>
      </c>
      <c r="Q5890" t="str">
        <f t="shared" si="393"/>
        <v>Feb</v>
      </c>
      <c r="R5890" t="str">
        <f>TEXT(dDate[[#This Row],[Date]],"yyy - mm - mmm")</f>
        <v>1988 - 02 - Feb</v>
      </c>
      <c r="S5890">
        <f t="shared" si="394"/>
        <v>1988</v>
      </c>
    </row>
    <row r="5891" spans="14:19" x14ac:dyDescent="0.25">
      <c r="N5891" s="10">
        <v>32188</v>
      </c>
      <c r="O5891">
        <f t="shared" ref="O5891:O5954" si="395">DAY(N5891)</f>
        <v>15</v>
      </c>
      <c r="P5891">
        <f t="shared" ref="P5891:P5954" si="396">MONTH(N5891)</f>
        <v>2</v>
      </c>
      <c r="Q5891" t="str">
        <f t="shared" ref="Q5891:Q5954" si="397">TEXT(N5891,"mmm")</f>
        <v>Feb</v>
      </c>
      <c r="R5891" t="str">
        <f>TEXT(dDate[[#This Row],[Date]],"yyy - mm - mmm")</f>
        <v>1988 - 02 - Feb</v>
      </c>
      <c r="S5891">
        <f t="shared" ref="S5891:S5954" si="398">YEAR(N5891)</f>
        <v>1988</v>
      </c>
    </row>
    <row r="5892" spans="14:19" x14ac:dyDescent="0.25">
      <c r="N5892" s="10">
        <v>32189</v>
      </c>
      <c r="O5892">
        <f t="shared" si="395"/>
        <v>16</v>
      </c>
      <c r="P5892">
        <f t="shared" si="396"/>
        <v>2</v>
      </c>
      <c r="Q5892" t="str">
        <f t="shared" si="397"/>
        <v>Feb</v>
      </c>
      <c r="R5892" t="str">
        <f>TEXT(dDate[[#This Row],[Date]],"yyy - mm - mmm")</f>
        <v>1988 - 02 - Feb</v>
      </c>
      <c r="S5892">
        <f t="shared" si="398"/>
        <v>1988</v>
      </c>
    </row>
    <row r="5893" spans="14:19" x14ac:dyDescent="0.25">
      <c r="N5893" s="10">
        <v>32190</v>
      </c>
      <c r="O5893">
        <f t="shared" si="395"/>
        <v>17</v>
      </c>
      <c r="P5893">
        <f t="shared" si="396"/>
        <v>2</v>
      </c>
      <c r="Q5893" t="str">
        <f t="shared" si="397"/>
        <v>Feb</v>
      </c>
      <c r="R5893" t="str">
        <f>TEXT(dDate[[#This Row],[Date]],"yyy - mm - mmm")</f>
        <v>1988 - 02 - Feb</v>
      </c>
      <c r="S5893">
        <f t="shared" si="398"/>
        <v>1988</v>
      </c>
    </row>
    <row r="5894" spans="14:19" x14ac:dyDescent="0.25">
      <c r="N5894" s="10">
        <v>32191</v>
      </c>
      <c r="O5894">
        <f t="shared" si="395"/>
        <v>18</v>
      </c>
      <c r="P5894">
        <f t="shared" si="396"/>
        <v>2</v>
      </c>
      <c r="Q5894" t="str">
        <f t="shared" si="397"/>
        <v>Feb</v>
      </c>
      <c r="R5894" t="str">
        <f>TEXT(dDate[[#This Row],[Date]],"yyy - mm - mmm")</f>
        <v>1988 - 02 - Feb</v>
      </c>
      <c r="S5894">
        <f t="shared" si="398"/>
        <v>1988</v>
      </c>
    </row>
    <row r="5895" spans="14:19" x14ac:dyDescent="0.25">
      <c r="N5895" s="10">
        <v>32192</v>
      </c>
      <c r="O5895">
        <f t="shared" si="395"/>
        <v>19</v>
      </c>
      <c r="P5895">
        <f t="shared" si="396"/>
        <v>2</v>
      </c>
      <c r="Q5895" t="str">
        <f t="shared" si="397"/>
        <v>Feb</v>
      </c>
      <c r="R5895" t="str">
        <f>TEXT(dDate[[#This Row],[Date]],"yyy - mm - mmm")</f>
        <v>1988 - 02 - Feb</v>
      </c>
      <c r="S5895">
        <f t="shared" si="398"/>
        <v>1988</v>
      </c>
    </row>
    <row r="5896" spans="14:19" x14ac:dyDescent="0.25">
      <c r="N5896" s="10">
        <v>32193</v>
      </c>
      <c r="O5896">
        <f t="shared" si="395"/>
        <v>20</v>
      </c>
      <c r="P5896">
        <f t="shared" si="396"/>
        <v>2</v>
      </c>
      <c r="Q5896" t="str">
        <f t="shared" si="397"/>
        <v>Feb</v>
      </c>
      <c r="R5896" t="str">
        <f>TEXT(dDate[[#This Row],[Date]],"yyy - mm - mmm")</f>
        <v>1988 - 02 - Feb</v>
      </c>
      <c r="S5896">
        <f t="shared" si="398"/>
        <v>1988</v>
      </c>
    </row>
    <row r="5897" spans="14:19" x14ac:dyDescent="0.25">
      <c r="N5897" s="10">
        <v>32194</v>
      </c>
      <c r="O5897">
        <f t="shared" si="395"/>
        <v>21</v>
      </c>
      <c r="P5897">
        <f t="shared" si="396"/>
        <v>2</v>
      </c>
      <c r="Q5897" t="str">
        <f t="shared" si="397"/>
        <v>Feb</v>
      </c>
      <c r="R5897" t="str">
        <f>TEXT(dDate[[#This Row],[Date]],"yyy - mm - mmm")</f>
        <v>1988 - 02 - Feb</v>
      </c>
      <c r="S5897">
        <f t="shared" si="398"/>
        <v>1988</v>
      </c>
    </row>
    <row r="5898" spans="14:19" x14ac:dyDescent="0.25">
      <c r="N5898" s="10">
        <v>32195</v>
      </c>
      <c r="O5898">
        <f t="shared" si="395"/>
        <v>22</v>
      </c>
      <c r="P5898">
        <f t="shared" si="396"/>
        <v>2</v>
      </c>
      <c r="Q5898" t="str">
        <f t="shared" si="397"/>
        <v>Feb</v>
      </c>
      <c r="R5898" t="str">
        <f>TEXT(dDate[[#This Row],[Date]],"yyy - mm - mmm")</f>
        <v>1988 - 02 - Feb</v>
      </c>
      <c r="S5898">
        <f t="shared" si="398"/>
        <v>1988</v>
      </c>
    </row>
    <row r="5899" spans="14:19" x14ac:dyDescent="0.25">
      <c r="N5899" s="10">
        <v>32196</v>
      </c>
      <c r="O5899">
        <f t="shared" si="395"/>
        <v>23</v>
      </c>
      <c r="P5899">
        <f t="shared" si="396"/>
        <v>2</v>
      </c>
      <c r="Q5899" t="str">
        <f t="shared" si="397"/>
        <v>Feb</v>
      </c>
      <c r="R5899" t="str">
        <f>TEXT(dDate[[#This Row],[Date]],"yyy - mm - mmm")</f>
        <v>1988 - 02 - Feb</v>
      </c>
      <c r="S5899">
        <f t="shared" si="398"/>
        <v>1988</v>
      </c>
    </row>
    <row r="5900" spans="14:19" x14ac:dyDescent="0.25">
      <c r="N5900" s="10">
        <v>32197</v>
      </c>
      <c r="O5900">
        <f t="shared" si="395"/>
        <v>24</v>
      </c>
      <c r="P5900">
        <f t="shared" si="396"/>
        <v>2</v>
      </c>
      <c r="Q5900" t="str">
        <f t="shared" si="397"/>
        <v>Feb</v>
      </c>
      <c r="R5900" t="str">
        <f>TEXT(dDate[[#This Row],[Date]],"yyy - mm - mmm")</f>
        <v>1988 - 02 - Feb</v>
      </c>
      <c r="S5900">
        <f t="shared" si="398"/>
        <v>1988</v>
      </c>
    </row>
    <row r="5901" spans="14:19" x14ac:dyDescent="0.25">
      <c r="N5901" s="10">
        <v>32198</v>
      </c>
      <c r="O5901">
        <f t="shared" si="395"/>
        <v>25</v>
      </c>
      <c r="P5901">
        <f t="shared" si="396"/>
        <v>2</v>
      </c>
      <c r="Q5901" t="str">
        <f t="shared" si="397"/>
        <v>Feb</v>
      </c>
      <c r="R5901" t="str">
        <f>TEXT(dDate[[#This Row],[Date]],"yyy - mm - mmm")</f>
        <v>1988 - 02 - Feb</v>
      </c>
      <c r="S5901">
        <f t="shared" si="398"/>
        <v>1988</v>
      </c>
    </row>
    <row r="5902" spans="14:19" x14ac:dyDescent="0.25">
      <c r="N5902" s="10">
        <v>32199</v>
      </c>
      <c r="O5902">
        <f t="shared" si="395"/>
        <v>26</v>
      </c>
      <c r="P5902">
        <f t="shared" si="396"/>
        <v>2</v>
      </c>
      <c r="Q5902" t="str">
        <f t="shared" si="397"/>
        <v>Feb</v>
      </c>
      <c r="R5902" t="str">
        <f>TEXT(dDate[[#This Row],[Date]],"yyy - mm - mmm")</f>
        <v>1988 - 02 - Feb</v>
      </c>
      <c r="S5902">
        <f t="shared" si="398"/>
        <v>1988</v>
      </c>
    </row>
    <row r="5903" spans="14:19" x14ac:dyDescent="0.25">
      <c r="N5903" s="10">
        <v>32200</v>
      </c>
      <c r="O5903">
        <f t="shared" si="395"/>
        <v>27</v>
      </c>
      <c r="P5903">
        <f t="shared" si="396"/>
        <v>2</v>
      </c>
      <c r="Q5903" t="str">
        <f t="shared" si="397"/>
        <v>Feb</v>
      </c>
      <c r="R5903" t="str">
        <f>TEXT(dDate[[#This Row],[Date]],"yyy - mm - mmm")</f>
        <v>1988 - 02 - Feb</v>
      </c>
      <c r="S5903">
        <f t="shared" si="398"/>
        <v>1988</v>
      </c>
    </row>
    <row r="5904" spans="14:19" x14ac:dyDescent="0.25">
      <c r="N5904" s="10">
        <v>32201</v>
      </c>
      <c r="O5904">
        <f t="shared" si="395"/>
        <v>28</v>
      </c>
      <c r="P5904">
        <f t="shared" si="396"/>
        <v>2</v>
      </c>
      <c r="Q5904" t="str">
        <f t="shared" si="397"/>
        <v>Feb</v>
      </c>
      <c r="R5904" t="str">
        <f>TEXT(dDate[[#This Row],[Date]],"yyy - mm - mmm")</f>
        <v>1988 - 02 - Feb</v>
      </c>
      <c r="S5904">
        <f t="shared" si="398"/>
        <v>1988</v>
      </c>
    </row>
    <row r="5905" spans="14:19" x14ac:dyDescent="0.25">
      <c r="N5905" s="10">
        <v>32202</v>
      </c>
      <c r="O5905">
        <f t="shared" si="395"/>
        <v>29</v>
      </c>
      <c r="P5905">
        <f t="shared" si="396"/>
        <v>2</v>
      </c>
      <c r="Q5905" t="str">
        <f t="shared" si="397"/>
        <v>Feb</v>
      </c>
      <c r="R5905" t="str">
        <f>TEXT(dDate[[#This Row],[Date]],"yyy - mm - mmm")</f>
        <v>1988 - 02 - Feb</v>
      </c>
      <c r="S5905">
        <f t="shared" si="398"/>
        <v>1988</v>
      </c>
    </row>
    <row r="5906" spans="14:19" x14ac:dyDescent="0.25">
      <c r="N5906" s="10">
        <v>32203</v>
      </c>
      <c r="O5906">
        <f t="shared" si="395"/>
        <v>1</v>
      </c>
      <c r="P5906">
        <f t="shared" si="396"/>
        <v>3</v>
      </c>
      <c r="Q5906" t="str">
        <f t="shared" si="397"/>
        <v>Mar</v>
      </c>
      <c r="R5906" t="str">
        <f>TEXT(dDate[[#This Row],[Date]],"yyy - mm - mmm")</f>
        <v>1988 - 03 - Mar</v>
      </c>
      <c r="S5906">
        <f t="shared" si="398"/>
        <v>1988</v>
      </c>
    </row>
    <row r="5907" spans="14:19" x14ac:dyDescent="0.25">
      <c r="N5907" s="10">
        <v>32204</v>
      </c>
      <c r="O5907">
        <f t="shared" si="395"/>
        <v>2</v>
      </c>
      <c r="P5907">
        <f t="shared" si="396"/>
        <v>3</v>
      </c>
      <c r="Q5907" t="str">
        <f t="shared" si="397"/>
        <v>Mar</v>
      </c>
      <c r="R5907" t="str">
        <f>TEXT(dDate[[#This Row],[Date]],"yyy - mm - mmm")</f>
        <v>1988 - 03 - Mar</v>
      </c>
      <c r="S5907">
        <f t="shared" si="398"/>
        <v>1988</v>
      </c>
    </row>
    <row r="5908" spans="14:19" x14ac:dyDescent="0.25">
      <c r="N5908" s="10">
        <v>32205</v>
      </c>
      <c r="O5908">
        <f t="shared" si="395"/>
        <v>3</v>
      </c>
      <c r="P5908">
        <f t="shared" si="396"/>
        <v>3</v>
      </c>
      <c r="Q5908" t="str">
        <f t="shared" si="397"/>
        <v>Mar</v>
      </c>
      <c r="R5908" t="str">
        <f>TEXT(dDate[[#This Row],[Date]],"yyy - mm - mmm")</f>
        <v>1988 - 03 - Mar</v>
      </c>
      <c r="S5908">
        <f t="shared" si="398"/>
        <v>1988</v>
      </c>
    </row>
    <row r="5909" spans="14:19" x14ac:dyDescent="0.25">
      <c r="N5909" s="10">
        <v>32206</v>
      </c>
      <c r="O5909">
        <f t="shared" si="395"/>
        <v>4</v>
      </c>
      <c r="P5909">
        <f t="shared" si="396"/>
        <v>3</v>
      </c>
      <c r="Q5909" t="str">
        <f t="shared" si="397"/>
        <v>Mar</v>
      </c>
      <c r="R5909" t="str">
        <f>TEXT(dDate[[#This Row],[Date]],"yyy - mm - mmm")</f>
        <v>1988 - 03 - Mar</v>
      </c>
      <c r="S5909">
        <f t="shared" si="398"/>
        <v>1988</v>
      </c>
    </row>
    <row r="5910" spans="14:19" x14ac:dyDescent="0.25">
      <c r="N5910" s="10">
        <v>32207</v>
      </c>
      <c r="O5910">
        <f t="shared" si="395"/>
        <v>5</v>
      </c>
      <c r="P5910">
        <f t="shared" si="396"/>
        <v>3</v>
      </c>
      <c r="Q5910" t="str">
        <f t="shared" si="397"/>
        <v>Mar</v>
      </c>
      <c r="R5910" t="str">
        <f>TEXT(dDate[[#This Row],[Date]],"yyy - mm - mmm")</f>
        <v>1988 - 03 - Mar</v>
      </c>
      <c r="S5910">
        <f t="shared" si="398"/>
        <v>1988</v>
      </c>
    </row>
    <row r="5911" spans="14:19" x14ac:dyDescent="0.25">
      <c r="N5911" s="10">
        <v>32208</v>
      </c>
      <c r="O5911">
        <f t="shared" si="395"/>
        <v>6</v>
      </c>
      <c r="P5911">
        <f t="shared" si="396"/>
        <v>3</v>
      </c>
      <c r="Q5911" t="str">
        <f t="shared" si="397"/>
        <v>Mar</v>
      </c>
      <c r="R5911" t="str">
        <f>TEXT(dDate[[#This Row],[Date]],"yyy - mm - mmm")</f>
        <v>1988 - 03 - Mar</v>
      </c>
      <c r="S5911">
        <f t="shared" si="398"/>
        <v>1988</v>
      </c>
    </row>
    <row r="5912" spans="14:19" x14ac:dyDescent="0.25">
      <c r="N5912" s="10">
        <v>32209</v>
      </c>
      <c r="O5912">
        <f t="shared" si="395"/>
        <v>7</v>
      </c>
      <c r="P5912">
        <f t="shared" si="396"/>
        <v>3</v>
      </c>
      <c r="Q5912" t="str">
        <f t="shared" si="397"/>
        <v>Mar</v>
      </c>
      <c r="R5912" t="str">
        <f>TEXT(dDate[[#This Row],[Date]],"yyy - mm - mmm")</f>
        <v>1988 - 03 - Mar</v>
      </c>
      <c r="S5912">
        <f t="shared" si="398"/>
        <v>1988</v>
      </c>
    </row>
    <row r="5913" spans="14:19" x14ac:dyDescent="0.25">
      <c r="N5913" s="10">
        <v>32210</v>
      </c>
      <c r="O5913">
        <f t="shared" si="395"/>
        <v>8</v>
      </c>
      <c r="P5913">
        <f t="shared" si="396"/>
        <v>3</v>
      </c>
      <c r="Q5913" t="str">
        <f t="shared" si="397"/>
        <v>Mar</v>
      </c>
      <c r="R5913" t="str">
        <f>TEXT(dDate[[#This Row],[Date]],"yyy - mm - mmm")</f>
        <v>1988 - 03 - Mar</v>
      </c>
      <c r="S5913">
        <f t="shared" si="398"/>
        <v>1988</v>
      </c>
    </row>
    <row r="5914" spans="14:19" x14ac:dyDescent="0.25">
      <c r="N5914" s="10">
        <v>32211</v>
      </c>
      <c r="O5914">
        <f t="shared" si="395"/>
        <v>9</v>
      </c>
      <c r="P5914">
        <f t="shared" si="396"/>
        <v>3</v>
      </c>
      <c r="Q5914" t="str">
        <f t="shared" si="397"/>
        <v>Mar</v>
      </c>
      <c r="R5914" t="str">
        <f>TEXT(dDate[[#This Row],[Date]],"yyy - mm - mmm")</f>
        <v>1988 - 03 - Mar</v>
      </c>
      <c r="S5914">
        <f t="shared" si="398"/>
        <v>1988</v>
      </c>
    </row>
    <row r="5915" spans="14:19" x14ac:dyDescent="0.25">
      <c r="N5915" s="10">
        <v>32212</v>
      </c>
      <c r="O5915">
        <f t="shared" si="395"/>
        <v>10</v>
      </c>
      <c r="P5915">
        <f t="shared" si="396"/>
        <v>3</v>
      </c>
      <c r="Q5915" t="str">
        <f t="shared" si="397"/>
        <v>Mar</v>
      </c>
      <c r="R5915" t="str">
        <f>TEXT(dDate[[#This Row],[Date]],"yyy - mm - mmm")</f>
        <v>1988 - 03 - Mar</v>
      </c>
      <c r="S5915">
        <f t="shared" si="398"/>
        <v>1988</v>
      </c>
    </row>
    <row r="5916" spans="14:19" x14ac:dyDescent="0.25">
      <c r="N5916" s="10">
        <v>32213</v>
      </c>
      <c r="O5916">
        <f t="shared" si="395"/>
        <v>11</v>
      </c>
      <c r="P5916">
        <f t="shared" si="396"/>
        <v>3</v>
      </c>
      <c r="Q5916" t="str">
        <f t="shared" si="397"/>
        <v>Mar</v>
      </c>
      <c r="R5916" t="str">
        <f>TEXT(dDate[[#This Row],[Date]],"yyy - mm - mmm")</f>
        <v>1988 - 03 - Mar</v>
      </c>
      <c r="S5916">
        <f t="shared" si="398"/>
        <v>1988</v>
      </c>
    </row>
    <row r="5917" spans="14:19" x14ac:dyDescent="0.25">
      <c r="N5917" s="10">
        <v>32214</v>
      </c>
      <c r="O5917">
        <f t="shared" si="395"/>
        <v>12</v>
      </c>
      <c r="P5917">
        <f t="shared" si="396"/>
        <v>3</v>
      </c>
      <c r="Q5917" t="str">
        <f t="shared" si="397"/>
        <v>Mar</v>
      </c>
      <c r="R5917" t="str">
        <f>TEXT(dDate[[#This Row],[Date]],"yyy - mm - mmm")</f>
        <v>1988 - 03 - Mar</v>
      </c>
      <c r="S5917">
        <f t="shared" si="398"/>
        <v>1988</v>
      </c>
    </row>
    <row r="5918" spans="14:19" x14ac:dyDescent="0.25">
      <c r="N5918" s="10">
        <v>32215</v>
      </c>
      <c r="O5918">
        <f t="shared" si="395"/>
        <v>13</v>
      </c>
      <c r="P5918">
        <f t="shared" si="396"/>
        <v>3</v>
      </c>
      <c r="Q5918" t="str">
        <f t="shared" si="397"/>
        <v>Mar</v>
      </c>
      <c r="R5918" t="str">
        <f>TEXT(dDate[[#This Row],[Date]],"yyy - mm - mmm")</f>
        <v>1988 - 03 - Mar</v>
      </c>
      <c r="S5918">
        <f t="shared" si="398"/>
        <v>1988</v>
      </c>
    </row>
    <row r="5919" spans="14:19" x14ac:dyDescent="0.25">
      <c r="N5919" s="10">
        <v>32216</v>
      </c>
      <c r="O5919">
        <f t="shared" si="395"/>
        <v>14</v>
      </c>
      <c r="P5919">
        <f t="shared" si="396"/>
        <v>3</v>
      </c>
      <c r="Q5919" t="str">
        <f t="shared" si="397"/>
        <v>Mar</v>
      </c>
      <c r="R5919" t="str">
        <f>TEXT(dDate[[#This Row],[Date]],"yyy - mm - mmm")</f>
        <v>1988 - 03 - Mar</v>
      </c>
      <c r="S5919">
        <f t="shared" si="398"/>
        <v>1988</v>
      </c>
    </row>
    <row r="5920" spans="14:19" x14ac:dyDescent="0.25">
      <c r="N5920" s="10">
        <v>32217</v>
      </c>
      <c r="O5920">
        <f t="shared" si="395"/>
        <v>15</v>
      </c>
      <c r="P5920">
        <f t="shared" si="396"/>
        <v>3</v>
      </c>
      <c r="Q5920" t="str">
        <f t="shared" si="397"/>
        <v>Mar</v>
      </c>
      <c r="R5920" t="str">
        <f>TEXT(dDate[[#This Row],[Date]],"yyy - mm - mmm")</f>
        <v>1988 - 03 - Mar</v>
      </c>
      <c r="S5920">
        <f t="shared" si="398"/>
        <v>1988</v>
      </c>
    </row>
    <row r="5921" spans="14:19" x14ac:dyDescent="0.25">
      <c r="N5921" s="10">
        <v>32218</v>
      </c>
      <c r="O5921">
        <f t="shared" si="395"/>
        <v>16</v>
      </c>
      <c r="P5921">
        <f t="shared" si="396"/>
        <v>3</v>
      </c>
      <c r="Q5921" t="str">
        <f t="shared" si="397"/>
        <v>Mar</v>
      </c>
      <c r="R5921" t="str">
        <f>TEXT(dDate[[#This Row],[Date]],"yyy - mm - mmm")</f>
        <v>1988 - 03 - Mar</v>
      </c>
      <c r="S5921">
        <f t="shared" si="398"/>
        <v>1988</v>
      </c>
    </row>
    <row r="5922" spans="14:19" x14ac:dyDescent="0.25">
      <c r="N5922" s="10">
        <v>32219</v>
      </c>
      <c r="O5922">
        <f t="shared" si="395"/>
        <v>17</v>
      </c>
      <c r="P5922">
        <f t="shared" si="396"/>
        <v>3</v>
      </c>
      <c r="Q5922" t="str">
        <f t="shared" si="397"/>
        <v>Mar</v>
      </c>
      <c r="R5922" t="str">
        <f>TEXT(dDate[[#This Row],[Date]],"yyy - mm - mmm")</f>
        <v>1988 - 03 - Mar</v>
      </c>
      <c r="S5922">
        <f t="shared" si="398"/>
        <v>1988</v>
      </c>
    </row>
    <row r="5923" spans="14:19" x14ac:dyDescent="0.25">
      <c r="N5923" s="10">
        <v>32220</v>
      </c>
      <c r="O5923">
        <f t="shared" si="395"/>
        <v>18</v>
      </c>
      <c r="P5923">
        <f t="shared" si="396"/>
        <v>3</v>
      </c>
      <c r="Q5923" t="str">
        <f t="shared" si="397"/>
        <v>Mar</v>
      </c>
      <c r="R5923" t="str">
        <f>TEXT(dDate[[#This Row],[Date]],"yyy - mm - mmm")</f>
        <v>1988 - 03 - Mar</v>
      </c>
      <c r="S5923">
        <f t="shared" si="398"/>
        <v>1988</v>
      </c>
    </row>
    <row r="5924" spans="14:19" x14ac:dyDescent="0.25">
      <c r="N5924" s="10">
        <v>32221</v>
      </c>
      <c r="O5924">
        <f t="shared" si="395"/>
        <v>19</v>
      </c>
      <c r="P5924">
        <f t="shared" si="396"/>
        <v>3</v>
      </c>
      <c r="Q5924" t="str">
        <f t="shared" si="397"/>
        <v>Mar</v>
      </c>
      <c r="R5924" t="str">
        <f>TEXT(dDate[[#This Row],[Date]],"yyy - mm - mmm")</f>
        <v>1988 - 03 - Mar</v>
      </c>
      <c r="S5924">
        <f t="shared" si="398"/>
        <v>1988</v>
      </c>
    </row>
    <row r="5925" spans="14:19" x14ac:dyDescent="0.25">
      <c r="N5925" s="10">
        <v>32222</v>
      </c>
      <c r="O5925">
        <f t="shared" si="395"/>
        <v>20</v>
      </c>
      <c r="P5925">
        <f t="shared" si="396"/>
        <v>3</v>
      </c>
      <c r="Q5925" t="str">
        <f t="shared" si="397"/>
        <v>Mar</v>
      </c>
      <c r="R5925" t="str">
        <f>TEXT(dDate[[#This Row],[Date]],"yyy - mm - mmm")</f>
        <v>1988 - 03 - Mar</v>
      </c>
      <c r="S5925">
        <f t="shared" si="398"/>
        <v>1988</v>
      </c>
    </row>
    <row r="5926" spans="14:19" x14ac:dyDescent="0.25">
      <c r="N5926" s="10">
        <v>32223</v>
      </c>
      <c r="O5926">
        <f t="shared" si="395"/>
        <v>21</v>
      </c>
      <c r="P5926">
        <f t="shared" si="396"/>
        <v>3</v>
      </c>
      <c r="Q5926" t="str">
        <f t="shared" si="397"/>
        <v>Mar</v>
      </c>
      <c r="R5926" t="str">
        <f>TEXT(dDate[[#This Row],[Date]],"yyy - mm - mmm")</f>
        <v>1988 - 03 - Mar</v>
      </c>
      <c r="S5926">
        <f t="shared" si="398"/>
        <v>1988</v>
      </c>
    </row>
    <row r="5927" spans="14:19" x14ac:dyDescent="0.25">
      <c r="N5927" s="10">
        <v>32224</v>
      </c>
      <c r="O5927">
        <f t="shared" si="395"/>
        <v>22</v>
      </c>
      <c r="P5927">
        <f t="shared" si="396"/>
        <v>3</v>
      </c>
      <c r="Q5927" t="str">
        <f t="shared" si="397"/>
        <v>Mar</v>
      </c>
      <c r="R5927" t="str">
        <f>TEXT(dDate[[#This Row],[Date]],"yyy - mm - mmm")</f>
        <v>1988 - 03 - Mar</v>
      </c>
      <c r="S5927">
        <f t="shared" si="398"/>
        <v>1988</v>
      </c>
    </row>
    <row r="5928" spans="14:19" x14ac:dyDescent="0.25">
      <c r="N5928" s="10">
        <v>32225</v>
      </c>
      <c r="O5928">
        <f t="shared" si="395"/>
        <v>23</v>
      </c>
      <c r="P5928">
        <f t="shared" si="396"/>
        <v>3</v>
      </c>
      <c r="Q5928" t="str">
        <f t="shared" si="397"/>
        <v>Mar</v>
      </c>
      <c r="R5928" t="str">
        <f>TEXT(dDate[[#This Row],[Date]],"yyy - mm - mmm")</f>
        <v>1988 - 03 - Mar</v>
      </c>
      <c r="S5928">
        <f t="shared" si="398"/>
        <v>1988</v>
      </c>
    </row>
    <row r="5929" spans="14:19" x14ac:dyDescent="0.25">
      <c r="N5929" s="10">
        <v>32226</v>
      </c>
      <c r="O5929">
        <f t="shared" si="395"/>
        <v>24</v>
      </c>
      <c r="P5929">
        <f t="shared" si="396"/>
        <v>3</v>
      </c>
      <c r="Q5929" t="str">
        <f t="shared" si="397"/>
        <v>Mar</v>
      </c>
      <c r="R5929" t="str">
        <f>TEXT(dDate[[#This Row],[Date]],"yyy - mm - mmm")</f>
        <v>1988 - 03 - Mar</v>
      </c>
      <c r="S5929">
        <f t="shared" si="398"/>
        <v>1988</v>
      </c>
    </row>
    <row r="5930" spans="14:19" x14ac:dyDescent="0.25">
      <c r="N5930" s="10">
        <v>32227</v>
      </c>
      <c r="O5930">
        <f t="shared" si="395"/>
        <v>25</v>
      </c>
      <c r="P5930">
        <f t="shared" si="396"/>
        <v>3</v>
      </c>
      <c r="Q5930" t="str">
        <f t="shared" si="397"/>
        <v>Mar</v>
      </c>
      <c r="R5930" t="str">
        <f>TEXT(dDate[[#This Row],[Date]],"yyy - mm - mmm")</f>
        <v>1988 - 03 - Mar</v>
      </c>
      <c r="S5930">
        <f t="shared" si="398"/>
        <v>1988</v>
      </c>
    </row>
    <row r="5931" spans="14:19" x14ac:dyDescent="0.25">
      <c r="N5931" s="10">
        <v>32228</v>
      </c>
      <c r="O5931">
        <f t="shared" si="395"/>
        <v>26</v>
      </c>
      <c r="P5931">
        <f t="shared" si="396"/>
        <v>3</v>
      </c>
      <c r="Q5931" t="str">
        <f t="shared" si="397"/>
        <v>Mar</v>
      </c>
      <c r="R5931" t="str">
        <f>TEXT(dDate[[#This Row],[Date]],"yyy - mm - mmm")</f>
        <v>1988 - 03 - Mar</v>
      </c>
      <c r="S5931">
        <f t="shared" si="398"/>
        <v>1988</v>
      </c>
    </row>
    <row r="5932" spans="14:19" x14ac:dyDescent="0.25">
      <c r="N5932" s="10">
        <v>32229</v>
      </c>
      <c r="O5932">
        <f t="shared" si="395"/>
        <v>27</v>
      </c>
      <c r="P5932">
        <f t="shared" si="396"/>
        <v>3</v>
      </c>
      <c r="Q5932" t="str">
        <f t="shared" si="397"/>
        <v>Mar</v>
      </c>
      <c r="R5932" t="str">
        <f>TEXT(dDate[[#This Row],[Date]],"yyy - mm - mmm")</f>
        <v>1988 - 03 - Mar</v>
      </c>
      <c r="S5932">
        <f t="shared" si="398"/>
        <v>1988</v>
      </c>
    </row>
    <row r="5933" spans="14:19" x14ac:dyDescent="0.25">
      <c r="N5933" s="10">
        <v>32230</v>
      </c>
      <c r="O5933">
        <f t="shared" si="395"/>
        <v>28</v>
      </c>
      <c r="P5933">
        <f t="shared" si="396"/>
        <v>3</v>
      </c>
      <c r="Q5933" t="str">
        <f t="shared" si="397"/>
        <v>Mar</v>
      </c>
      <c r="R5933" t="str">
        <f>TEXT(dDate[[#This Row],[Date]],"yyy - mm - mmm")</f>
        <v>1988 - 03 - Mar</v>
      </c>
      <c r="S5933">
        <f t="shared" si="398"/>
        <v>1988</v>
      </c>
    </row>
    <row r="5934" spans="14:19" x14ac:dyDescent="0.25">
      <c r="N5934" s="10">
        <v>32231</v>
      </c>
      <c r="O5934">
        <f t="shared" si="395"/>
        <v>29</v>
      </c>
      <c r="P5934">
        <f t="shared" si="396"/>
        <v>3</v>
      </c>
      <c r="Q5934" t="str">
        <f t="shared" si="397"/>
        <v>Mar</v>
      </c>
      <c r="R5934" t="str">
        <f>TEXT(dDate[[#This Row],[Date]],"yyy - mm - mmm")</f>
        <v>1988 - 03 - Mar</v>
      </c>
      <c r="S5934">
        <f t="shared" si="398"/>
        <v>1988</v>
      </c>
    </row>
    <row r="5935" spans="14:19" x14ac:dyDescent="0.25">
      <c r="N5935" s="10">
        <v>32232</v>
      </c>
      <c r="O5935">
        <f t="shared" si="395"/>
        <v>30</v>
      </c>
      <c r="P5935">
        <f t="shared" si="396"/>
        <v>3</v>
      </c>
      <c r="Q5935" t="str">
        <f t="shared" si="397"/>
        <v>Mar</v>
      </c>
      <c r="R5935" t="str">
        <f>TEXT(dDate[[#This Row],[Date]],"yyy - mm - mmm")</f>
        <v>1988 - 03 - Mar</v>
      </c>
      <c r="S5935">
        <f t="shared" si="398"/>
        <v>1988</v>
      </c>
    </row>
    <row r="5936" spans="14:19" x14ac:dyDescent="0.25">
      <c r="N5936" s="10">
        <v>32233</v>
      </c>
      <c r="O5936">
        <f t="shared" si="395"/>
        <v>31</v>
      </c>
      <c r="P5936">
        <f t="shared" si="396"/>
        <v>3</v>
      </c>
      <c r="Q5936" t="str">
        <f t="shared" si="397"/>
        <v>Mar</v>
      </c>
      <c r="R5936" t="str">
        <f>TEXT(dDate[[#This Row],[Date]],"yyy - mm - mmm")</f>
        <v>1988 - 03 - Mar</v>
      </c>
      <c r="S5936">
        <f t="shared" si="398"/>
        <v>1988</v>
      </c>
    </row>
    <row r="5937" spans="14:19" x14ac:dyDescent="0.25">
      <c r="N5937" s="10">
        <v>32234</v>
      </c>
      <c r="O5937">
        <f t="shared" si="395"/>
        <v>1</v>
      </c>
      <c r="P5937">
        <f t="shared" si="396"/>
        <v>4</v>
      </c>
      <c r="Q5937" t="str">
        <f t="shared" si="397"/>
        <v>Apr</v>
      </c>
      <c r="R5937" t="str">
        <f>TEXT(dDate[[#This Row],[Date]],"yyy - mm - mmm")</f>
        <v>1988 - 04 - Apr</v>
      </c>
      <c r="S5937">
        <f t="shared" si="398"/>
        <v>1988</v>
      </c>
    </row>
    <row r="5938" spans="14:19" x14ac:dyDescent="0.25">
      <c r="N5938" s="10">
        <v>32235</v>
      </c>
      <c r="O5938">
        <f t="shared" si="395"/>
        <v>2</v>
      </c>
      <c r="P5938">
        <f t="shared" si="396"/>
        <v>4</v>
      </c>
      <c r="Q5938" t="str">
        <f t="shared" si="397"/>
        <v>Apr</v>
      </c>
      <c r="R5938" t="str">
        <f>TEXT(dDate[[#This Row],[Date]],"yyy - mm - mmm")</f>
        <v>1988 - 04 - Apr</v>
      </c>
      <c r="S5938">
        <f t="shared" si="398"/>
        <v>1988</v>
      </c>
    </row>
    <row r="5939" spans="14:19" x14ac:dyDescent="0.25">
      <c r="N5939" s="10">
        <v>32236</v>
      </c>
      <c r="O5939">
        <f t="shared" si="395"/>
        <v>3</v>
      </c>
      <c r="P5939">
        <f t="shared" si="396"/>
        <v>4</v>
      </c>
      <c r="Q5939" t="str">
        <f t="shared" si="397"/>
        <v>Apr</v>
      </c>
      <c r="R5939" t="str">
        <f>TEXT(dDate[[#This Row],[Date]],"yyy - mm - mmm")</f>
        <v>1988 - 04 - Apr</v>
      </c>
      <c r="S5939">
        <f t="shared" si="398"/>
        <v>1988</v>
      </c>
    </row>
    <row r="5940" spans="14:19" x14ac:dyDescent="0.25">
      <c r="N5940" s="10">
        <v>32237</v>
      </c>
      <c r="O5940">
        <f t="shared" si="395"/>
        <v>4</v>
      </c>
      <c r="P5940">
        <f t="shared" si="396"/>
        <v>4</v>
      </c>
      <c r="Q5940" t="str">
        <f t="shared" si="397"/>
        <v>Apr</v>
      </c>
      <c r="R5940" t="str">
        <f>TEXT(dDate[[#This Row],[Date]],"yyy - mm - mmm")</f>
        <v>1988 - 04 - Apr</v>
      </c>
      <c r="S5940">
        <f t="shared" si="398"/>
        <v>1988</v>
      </c>
    </row>
    <row r="5941" spans="14:19" x14ac:dyDescent="0.25">
      <c r="N5941" s="10">
        <v>32238</v>
      </c>
      <c r="O5941">
        <f t="shared" si="395"/>
        <v>5</v>
      </c>
      <c r="P5941">
        <f t="shared" si="396"/>
        <v>4</v>
      </c>
      <c r="Q5941" t="str">
        <f t="shared" si="397"/>
        <v>Apr</v>
      </c>
      <c r="R5941" t="str">
        <f>TEXT(dDate[[#This Row],[Date]],"yyy - mm - mmm")</f>
        <v>1988 - 04 - Apr</v>
      </c>
      <c r="S5941">
        <f t="shared" si="398"/>
        <v>1988</v>
      </c>
    </row>
    <row r="5942" spans="14:19" x14ac:dyDescent="0.25">
      <c r="N5942" s="10">
        <v>32239</v>
      </c>
      <c r="O5942">
        <f t="shared" si="395"/>
        <v>6</v>
      </c>
      <c r="P5942">
        <f t="shared" si="396"/>
        <v>4</v>
      </c>
      <c r="Q5942" t="str">
        <f t="shared" si="397"/>
        <v>Apr</v>
      </c>
      <c r="R5942" t="str">
        <f>TEXT(dDate[[#This Row],[Date]],"yyy - mm - mmm")</f>
        <v>1988 - 04 - Apr</v>
      </c>
      <c r="S5942">
        <f t="shared" si="398"/>
        <v>1988</v>
      </c>
    </row>
    <row r="5943" spans="14:19" x14ac:dyDescent="0.25">
      <c r="N5943" s="10">
        <v>32240</v>
      </c>
      <c r="O5943">
        <f t="shared" si="395"/>
        <v>7</v>
      </c>
      <c r="P5943">
        <f t="shared" si="396"/>
        <v>4</v>
      </c>
      <c r="Q5943" t="str">
        <f t="shared" si="397"/>
        <v>Apr</v>
      </c>
      <c r="R5943" t="str">
        <f>TEXT(dDate[[#This Row],[Date]],"yyy - mm - mmm")</f>
        <v>1988 - 04 - Apr</v>
      </c>
      <c r="S5943">
        <f t="shared" si="398"/>
        <v>1988</v>
      </c>
    </row>
    <row r="5944" spans="14:19" x14ac:dyDescent="0.25">
      <c r="N5944" s="10">
        <v>32241</v>
      </c>
      <c r="O5944">
        <f t="shared" si="395"/>
        <v>8</v>
      </c>
      <c r="P5944">
        <f t="shared" si="396"/>
        <v>4</v>
      </c>
      <c r="Q5944" t="str">
        <f t="shared" si="397"/>
        <v>Apr</v>
      </c>
      <c r="R5944" t="str">
        <f>TEXT(dDate[[#This Row],[Date]],"yyy - mm - mmm")</f>
        <v>1988 - 04 - Apr</v>
      </c>
      <c r="S5944">
        <f t="shared" si="398"/>
        <v>1988</v>
      </c>
    </row>
    <row r="5945" spans="14:19" x14ac:dyDescent="0.25">
      <c r="N5945" s="10">
        <v>32242</v>
      </c>
      <c r="O5945">
        <f t="shared" si="395"/>
        <v>9</v>
      </c>
      <c r="P5945">
        <f t="shared" si="396"/>
        <v>4</v>
      </c>
      <c r="Q5945" t="str">
        <f t="shared" si="397"/>
        <v>Apr</v>
      </c>
      <c r="R5945" t="str">
        <f>TEXT(dDate[[#This Row],[Date]],"yyy - mm - mmm")</f>
        <v>1988 - 04 - Apr</v>
      </c>
      <c r="S5945">
        <f t="shared" si="398"/>
        <v>1988</v>
      </c>
    </row>
    <row r="5946" spans="14:19" x14ac:dyDescent="0.25">
      <c r="N5946" s="10">
        <v>32243</v>
      </c>
      <c r="O5946">
        <f t="shared" si="395"/>
        <v>10</v>
      </c>
      <c r="P5946">
        <f t="shared" si="396"/>
        <v>4</v>
      </c>
      <c r="Q5946" t="str">
        <f t="shared" si="397"/>
        <v>Apr</v>
      </c>
      <c r="R5946" t="str">
        <f>TEXT(dDate[[#This Row],[Date]],"yyy - mm - mmm")</f>
        <v>1988 - 04 - Apr</v>
      </c>
      <c r="S5946">
        <f t="shared" si="398"/>
        <v>1988</v>
      </c>
    </row>
    <row r="5947" spans="14:19" x14ac:dyDescent="0.25">
      <c r="N5947" s="10">
        <v>32244</v>
      </c>
      <c r="O5947">
        <f t="shared" si="395"/>
        <v>11</v>
      </c>
      <c r="P5947">
        <f t="shared" si="396"/>
        <v>4</v>
      </c>
      <c r="Q5947" t="str">
        <f t="shared" si="397"/>
        <v>Apr</v>
      </c>
      <c r="R5947" t="str">
        <f>TEXT(dDate[[#This Row],[Date]],"yyy - mm - mmm")</f>
        <v>1988 - 04 - Apr</v>
      </c>
      <c r="S5947">
        <f t="shared" si="398"/>
        <v>1988</v>
      </c>
    </row>
    <row r="5948" spans="14:19" x14ac:dyDescent="0.25">
      <c r="N5948" s="10">
        <v>32245</v>
      </c>
      <c r="O5948">
        <f t="shared" si="395"/>
        <v>12</v>
      </c>
      <c r="P5948">
        <f t="shared" si="396"/>
        <v>4</v>
      </c>
      <c r="Q5948" t="str">
        <f t="shared" si="397"/>
        <v>Apr</v>
      </c>
      <c r="R5948" t="str">
        <f>TEXT(dDate[[#This Row],[Date]],"yyy - mm - mmm")</f>
        <v>1988 - 04 - Apr</v>
      </c>
      <c r="S5948">
        <f t="shared" si="398"/>
        <v>1988</v>
      </c>
    </row>
    <row r="5949" spans="14:19" x14ac:dyDescent="0.25">
      <c r="N5949" s="10">
        <v>32246</v>
      </c>
      <c r="O5949">
        <f t="shared" si="395"/>
        <v>13</v>
      </c>
      <c r="P5949">
        <f t="shared" si="396"/>
        <v>4</v>
      </c>
      <c r="Q5949" t="str">
        <f t="shared" si="397"/>
        <v>Apr</v>
      </c>
      <c r="R5949" t="str">
        <f>TEXT(dDate[[#This Row],[Date]],"yyy - mm - mmm")</f>
        <v>1988 - 04 - Apr</v>
      </c>
      <c r="S5949">
        <f t="shared" si="398"/>
        <v>1988</v>
      </c>
    </row>
    <row r="5950" spans="14:19" x14ac:dyDescent="0.25">
      <c r="N5950" s="10">
        <v>32247</v>
      </c>
      <c r="O5950">
        <f t="shared" si="395"/>
        <v>14</v>
      </c>
      <c r="P5950">
        <f t="shared" si="396"/>
        <v>4</v>
      </c>
      <c r="Q5950" t="str">
        <f t="shared" si="397"/>
        <v>Apr</v>
      </c>
      <c r="R5950" t="str">
        <f>TEXT(dDate[[#This Row],[Date]],"yyy - mm - mmm")</f>
        <v>1988 - 04 - Apr</v>
      </c>
      <c r="S5950">
        <f t="shared" si="398"/>
        <v>1988</v>
      </c>
    </row>
    <row r="5951" spans="14:19" x14ac:dyDescent="0.25">
      <c r="N5951" s="10">
        <v>32248</v>
      </c>
      <c r="O5951">
        <f t="shared" si="395"/>
        <v>15</v>
      </c>
      <c r="P5951">
        <f t="shared" si="396"/>
        <v>4</v>
      </c>
      <c r="Q5951" t="str">
        <f t="shared" si="397"/>
        <v>Apr</v>
      </c>
      <c r="R5951" t="str">
        <f>TEXT(dDate[[#This Row],[Date]],"yyy - mm - mmm")</f>
        <v>1988 - 04 - Apr</v>
      </c>
      <c r="S5951">
        <f t="shared" si="398"/>
        <v>1988</v>
      </c>
    </row>
    <row r="5952" spans="14:19" x14ac:dyDescent="0.25">
      <c r="N5952" s="10">
        <v>32249</v>
      </c>
      <c r="O5952">
        <f t="shared" si="395"/>
        <v>16</v>
      </c>
      <c r="P5952">
        <f t="shared" si="396"/>
        <v>4</v>
      </c>
      <c r="Q5952" t="str">
        <f t="shared" si="397"/>
        <v>Apr</v>
      </c>
      <c r="R5952" t="str">
        <f>TEXT(dDate[[#This Row],[Date]],"yyy - mm - mmm")</f>
        <v>1988 - 04 - Apr</v>
      </c>
      <c r="S5952">
        <f t="shared" si="398"/>
        <v>1988</v>
      </c>
    </row>
    <row r="5953" spans="14:19" x14ac:dyDescent="0.25">
      <c r="N5953" s="10">
        <v>32250</v>
      </c>
      <c r="O5953">
        <f t="shared" si="395"/>
        <v>17</v>
      </c>
      <c r="P5953">
        <f t="shared" si="396"/>
        <v>4</v>
      </c>
      <c r="Q5953" t="str">
        <f t="shared" si="397"/>
        <v>Apr</v>
      </c>
      <c r="R5953" t="str">
        <f>TEXT(dDate[[#This Row],[Date]],"yyy - mm - mmm")</f>
        <v>1988 - 04 - Apr</v>
      </c>
      <c r="S5953">
        <f t="shared" si="398"/>
        <v>1988</v>
      </c>
    </row>
    <row r="5954" spans="14:19" x14ac:dyDescent="0.25">
      <c r="N5954" s="10">
        <v>32251</v>
      </c>
      <c r="O5954">
        <f t="shared" si="395"/>
        <v>18</v>
      </c>
      <c r="P5954">
        <f t="shared" si="396"/>
        <v>4</v>
      </c>
      <c r="Q5954" t="str">
        <f t="shared" si="397"/>
        <v>Apr</v>
      </c>
      <c r="R5954" t="str">
        <f>TEXT(dDate[[#This Row],[Date]],"yyy - mm - mmm")</f>
        <v>1988 - 04 - Apr</v>
      </c>
      <c r="S5954">
        <f t="shared" si="398"/>
        <v>1988</v>
      </c>
    </row>
    <row r="5955" spans="14:19" x14ac:dyDescent="0.25">
      <c r="N5955" s="10">
        <v>32252</v>
      </c>
      <c r="O5955">
        <f t="shared" ref="O5955:O6018" si="399">DAY(N5955)</f>
        <v>19</v>
      </c>
      <c r="P5955">
        <f t="shared" ref="P5955:P6018" si="400">MONTH(N5955)</f>
        <v>4</v>
      </c>
      <c r="Q5955" t="str">
        <f t="shared" ref="Q5955:Q6018" si="401">TEXT(N5955,"mmm")</f>
        <v>Apr</v>
      </c>
      <c r="R5955" t="str">
        <f>TEXT(dDate[[#This Row],[Date]],"yyy - mm - mmm")</f>
        <v>1988 - 04 - Apr</v>
      </c>
      <c r="S5955">
        <f t="shared" ref="S5955:S6018" si="402">YEAR(N5955)</f>
        <v>1988</v>
      </c>
    </row>
    <row r="5956" spans="14:19" x14ac:dyDescent="0.25">
      <c r="N5956" s="10">
        <v>32253</v>
      </c>
      <c r="O5956">
        <f t="shared" si="399"/>
        <v>20</v>
      </c>
      <c r="P5956">
        <f t="shared" si="400"/>
        <v>4</v>
      </c>
      <c r="Q5956" t="str">
        <f t="shared" si="401"/>
        <v>Apr</v>
      </c>
      <c r="R5956" t="str">
        <f>TEXT(dDate[[#This Row],[Date]],"yyy - mm - mmm")</f>
        <v>1988 - 04 - Apr</v>
      </c>
      <c r="S5956">
        <f t="shared" si="402"/>
        <v>1988</v>
      </c>
    </row>
    <row r="5957" spans="14:19" x14ac:dyDescent="0.25">
      <c r="N5957" s="10">
        <v>32254</v>
      </c>
      <c r="O5957">
        <f t="shared" si="399"/>
        <v>21</v>
      </c>
      <c r="P5957">
        <f t="shared" si="400"/>
        <v>4</v>
      </c>
      <c r="Q5957" t="str">
        <f t="shared" si="401"/>
        <v>Apr</v>
      </c>
      <c r="R5957" t="str">
        <f>TEXT(dDate[[#This Row],[Date]],"yyy - mm - mmm")</f>
        <v>1988 - 04 - Apr</v>
      </c>
      <c r="S5957">
        <f t="shared" si="402"/>
        <v>1988</v>
      </c>
    </row>
    <row r="5958" spans="14:19" x14ac:dyDescent="0.25">
      <c r="N5958" s="10">
        <v>32255</v>
      </c>
      <c r="O5958">
        <f t="shared" si="399"/>
        <v>22</v>
      </c>
      <c r="P5958">
        <f t="shared" si="400"/>
        <v>4</v>
      </c>
      <c r="Q5958" t="str">
        <f t="shared" si="401"/>
        <v>Apr</v>
      </c>
      <c r="R5958" t="str">
        <f>TEXT(dDate[[#This Row],[Date]],"yyy - mm - mmm")</f>
        <v>1988 - 04 - Apr</v>
      </c>
      <c r="S5958">
        <f t="shared" si="402"/>
        <v>1988</v>
      </c>
    </row>
    <row r="5959" spans="14:19" x14ac:dyDescent="0.25">
      <c r="N5959" s="10">
        <v>32256</v>
      </c>
      <c r="O5959">
        <f t="shared" si="399"/>
        <v>23</v>
      </c>
      <c r="P5959">
        <f t="shared" si="400"/>
        <v>4</v>
      </c>
      <c r="Q5959" t="str">
        <f t="shared" si="401"/>
        <v>Apr</v>
      </c>
      <c r="R5959" t="str">
        <f>TEXT(dDate[[#This Row],[Date]],"yyy - mm - mmm")</f>
        <v>1988 - 04 - Apr</v>
      </c>
      <c r="S5959">
        <f t="shared" si="402"/>
        <v>1988</v>
      </c>
    </row>
    <row r="5960" spans="14:19" x14ac:dyDescent="0.25">
      <c r="N5960" s="10">
        <v>32257</v>
      </c>
      <c r="O5960">
        <f t="shared" si="399"/>
        <v>24</v>
      </c>
      <c r="P5960">
        <f t="shared" si="400"/>
        <v>4</v>
      </c>
      <c r="Q5960" t="str">
        <f t="shared" si="401"/>
        <v>Apr</v>
      </c>
      <c r="R5960" t="str">
        <f>TEXT(dDate[[#This Row],[Date]],"yyy - mm - mmm")</f>
        <v>1988 - 04 - Apr</v>
      </c>
      <c r="S5960">
        <f t="shared" si="402"/>
        <v>1988</v>
      </c>
    </row>
    <row r="5961" spans="14:19" x14ac:dyDescent="0.25">
      <c r="N5961" s="10">
        <v>32258</v>
      </c>
      <c r="O5961">
        <f t="shared" si="399"/>
        <v>25</v>
      </c>
      <c r="P5961">
        <f t="shared" si="400"/>
        <v>4</v>
      </c>
      <c r="Q5961" t="str">
        <f t="shared" si="401"/>
        <v>Apr</v>
      </c>
      <c r="R5961" t="str">
        <f>TEXT(dDate[[#This Row],[Date]],"yyy - mm - mmm")</f>
        <v>1988 - 04 - Apr</v>
      </c>
      <c r="S5961">
        <f t="shared" si="402"/>
        <v>1988</v>
      </c>
    </row>
    <row r="5962" spans="14:19" x14ac:dyDescent="0.25">
      <c r="N5962" s="10">
        <v>32259</v>
      </c>
      <c r="O5962">
        <f t="shared" si="399"/>
        <v>26</v>
      </c>
      <c r="P5962">
        <f t="shared" si="400"/>
        <v>4</v>
      </c>
      <c r="Q5962" t="str">
        <f t="shared" si="401"/>
        <v>Apr</v>
      </c>
      <c r="R5962" t="str">
        <f>TEXT(dDate[[#This Row],[Date]],"yyy - mm - mmm")</f>
        <v>1988 - 04 - Apr</v>
      </c>
      <c r="S5962">
        <f t="shared" si="402"/>
        <v>1988</v>
      </c>
    </row>
    <row r="5963" spans="14:19" x14ac:dyDescent="0.25">
      <c r="N5963" s="10">
        <v>32260</v>
      </c>
      <c r="O5963">
        <f t="shared" si="399"/>
        <v>27</v>
      </c>
      <c r="P5963">
        <f t="shared" si="400"/>
        <v>4</v>
      </c>
      <c r="Q5963" t="str">
        <f t="shared" si="401"/>
        <v>Apr</v>
      </c>
      <c r="R5963" t="str">
        <f>TEXT(dDate[[#This Row],[Date]],"yyy - mm - mmm")</f>
        <v>1988 - 04 - Apr</v>
      </c>
      <c r="S5963">
        <f t="shared" si="402"/>
        <v>1988</v>
      </c>
    </row>
    <row r="5964" spans="14:19" x14ac:dyDescent="0.25">
      <c r="N5964" s="10">
        <v>32261</v>
      </c>
      <c r="O5964">
        <f t="shared" si="399"/>
        <v>28</v>
      </c>
      <c r="P5964">
        <f t="shared" si="400"/>
        <v>4</v>
      </c>
      <c r="Q5964" t="str">
        <f t="shared" si="401"/>
        <v>Apr</v>
      </c>
      <c r="R5964" t="str">
        <f>TEXT(dDate[[#This Row],[Date]],"yyy - mm - mmm")</f>
        <v>1988 - 04 - Apr</v>
      </c>
      <c r="S5964">
        <f t="shared" si="402"/>
        <v>1988</v>
      </c>
    </row>
    <row r="5965" spans="14:19" x14ac:dyDescent="0.25">
      <c r="N5965" s="10">
        <v>32262</v>
      </c>
      <c r="O5965">
        <f t="shared" si="399"/>
        <v>29</v>
      </c>
      <c r="P5965">
        <f t="shared" si="400"/>
        <v>4</v>
      </c>
      <c r="Q5965" t="str">
        <f t="shared" si="401"/>
        <v>Apr</v>
      </c>
      <c r="R5965" t="str">
        <f>TEXT(dDate[[#This Row],[Date]],"yyy - mm - mmm")</f>
        <v>1988 - 04 - Apr</v>
      </c>
      <c r="S5965">
        <f t="shared" si="402"/>
        <v>1988</v>
      </c>
    </row>
    <row r="5966" spans="14:19" x14ac:dyDescent="0.25">
      <c r="N5966" s="10">
        <v>32263</v>
      </c>
      <c r="O5966">
        <f t="shared" si="399"/>
        <v>30</v>
      </c>
      <c r="P5966">
        <f t="shared" si="400"/>
        <v>4</v>
      </c>
      <c r="Q5966" t="str">
        <f t="shared" si="401"/>
        <v>Apr</v>
      </c>
      <c r="R5966" t="str">
        <f>TEXT(dDate[[#This Row],[Date]],"yyy - mm - mmm")</f>
        <v>1988 - 04 - Apr</v>
      </c>
      <c r="S5966">
        <f t="shared" si="402"/>
        <v>1988</v>
      </c>
    </row>
    <row r="5967" spans="14:19" x14ac:dyDescent="0.25">
      <c r="N5967" s="10">
        <v>32264</v>
      </c>
      <c r="O5967">
        <f t="shared" si="399"/>
        <v>1</v>
      </c>
      <c r="P5967">
        <f t="shared" si="400"/>
        <v>5</v>
      </c>
      <c r="Q5967" t="str">
        <f t="shared" si="401"/>
        <v>May</v>
      </c>
      <c r="R5967" t="str">
        <f>TEXT(dDate[[#This Row],[Date]],"yyy - mm - mmm")</f>
        <v>1988 - 05 - May</v>
      </c>
      <c r="S5967">
        <f t="shared" si="402"/>
        <v>1988</v>
      </c>
    </row>
    <row r="5968" spans="14:19" x14ac:dyDescent="0.25">
      <c r="N5968" s="10">
        <v>32265</v>
      </c>
      <c r="O5968">
        <f t="shared" si="399"/>
        <v>2</v>
      </c>
      <c r="P5968">
        <f t="shared" si="400"/>
        <v>5</v>
      </c>
      <c r="Q5968" t="str">
        <f t="shared" si="401"/>
        <v>May</v>
      </c>
      <c r="R5968" t="str">
        <f>TEXT(dDate[[#This Row],[Date]],"yyy - mm - mmm")</f>
        <v>1988 - 05 - May</v>
      </c>
      <c r="S5968">
        <f t="shared" si="402"/>
        <v>1988</v>
      </c>
    </row>
    <row r="5969" spans="14:19" x14ac:dyDescent="0.25">
      <c r="N5969" s="10">
        <v>32266</v>
      </c>
      <c r="O5969">
        <f t="shared" si="399"/>
        <v>3</v>
      </c>
      <c r="P5969">
        <f t="shared" si="400"/>
        <v>5</v>
      </c>
      <c r="Q5969" t="str">
        <f t="shared" si="401"/>
        <v>May</v>
      </c>
      <c r="R5969" t="str">
        <f>TEXT(dDate[[#This Row],[Date]],"yyy - mm - mmm")</f>
        <v>1988 - 05 - May</v>
      </c>
      <c r="S5969">
        <f t="shared" si="402"/>
        <v>1988</v>
      </c>
    </row>
    <row r="5970" spans="14:19" x14ac:dyDescent="0.25">
      <c r="N5970" s="10">
        <v>32267</v>
      </c>
      <c r="O5970">
        <f t="shared" si="399"/>
        <v>4</v>
      </c>
      <c r="P5970">
        <f t="shared" si="400"/>
        <v>5</v>
      </c>
      <c r="Q5970" t="str">
        <f t="shared" si="401"/>
        <v>May</v>
      </c>
      <c r="R5970" t="str">
        <f>TEXT(dDate[[#This Row],[Date]],"yyy - mm - mmm")</f>
        <v>1988 - 05 - May</v>
      </c>
      <c r="S5970">
        <f t="shared" si="402"/>
        <v>1988</v>
      </c>
    </row>
    <row r="5971" spans="14:19" x14ac:dyDescent="0.25">
      <c r="N5971" s="10">
        <v>32268</v>
      </c>
      <c r="O5971">
        <f t="shared" si="399"/>
        <v>5</v>
      </c>
      <c r="P5971">
        <f t="shared" si="400"/>
        <v>5</v>
      </c>
      <c r="Q5971" t="str">
        <f t="shared" si="401"/>
        <v>May</v>
      </c>
      <c r="R5971" t="str">
        <f>TEXT(dDate[[#This Row],[Date]],"yyy - mm - mmm")</f>
        <v>1988 - 05 - May</v>
      </c>
      <c r="S5971">
        <f t="shared" si="402"/>
        <v>1988</v>
      </c>
    </row>
    <row r="5972" spans="14:19" x14ac:dyDescent="0.25">
      <c r="N5972" s="10">
        <v>32269</v>
      </c>
      <c r="O5972">
        <f t="shared" si="399"/>
        <v>6</v>
      </c>
      <c r="P5972">
        <f t="shared" si="400"/>
        <v>5</v>
      </c>
      <c r="Q5972" t="str">
        <f t="shared" si="401"/>
        <v>May</v>
      </c>
      <c r="R5972" t="str">
        <f>TEXT(dDate[[#This Row],[Date]],"yyy - mm - mmm")</f>
        <v>1988 - 05 - May</v>
      </c>
      <c r="S5972">
        <f t="shared" si="402"/>
        <v>1988</v>
      </c>
    </row>
    <row r="5973" spans="14:19" x14ac:dyDescent="0.25">
      <c r="N5973" s="10">
        <v>32270</v>
      </c>
      <c r="O5973">
        <f t="shared" si="399"/>
        <v>7</v>
      </c>
      <c r="P5973">
        <f t="shared" si="400"/>
        <v>5</v>
      </c>
      <c r="Q5973" t="str">
        <f t="shared" si="401"/>
        <v>May</v>
      </c>
      <c r="R5973" t="str">
        <f>TEXT(dDate[[#This Row],[Date]],"yyy - mm - mmm")</f>
        <v>1988 - 05 - May</v>
      </c>
      <c r="S5973">
        <f t="shared" si="402"/>
        <v>1988</v>
      </c>
    </row>
    <row r="5974" spans="14:19" x14ac:dyDescent="0.25">
      <c r="N5974" s="10">
        <v>32271</v>
      </c>
      <c r="O5974">
        <f t="shared" si="399"/>
        <v>8</v>
      </c>
      <c r="P5974">
        <f t="shared" si="400"/>
        <v>5</v>
      </c>
      <c r="Q5974" t="str">
        <f t="shared" si="401"/>
        <v>May</v>
      </c>
      <c r="R5974" t="str">
        <f>TEXT(dDate[[#This Row],[Date]],"yyy - mm - mmm")</f>
        <v>1988 - 05 - May</v>
      </c>
      <c r="S5974">
        <f t="shared" si="402"/>
        <v>1988</v>
      </c>
    </row>
    <row r="5975" spans="14:19" x14ac:dyDescent="0.25">
      <c r="N5975" s="10">
        <v>32272</v>
      </c>
      <c r="O5975">
        <f t="shared" si="399"/>
        <v>9</v>
      </c>
      <c r="P5975">
        <f t="shared" si="400"/>
        <v>5</v>
      </c>
      <c r="Q5975" t="str">
        <f t="shared" si="401"/>
        <v>May</v>
      </c>
      <c r="R5975" t="str">
        <f>TEXT(dDate[[#This Row],[Date]],"yyy - mm - mmm")</f>
        <v>1988 - 05 - May</v>
      </c>
      <c r="S5975">
        <f t="shared" si="402"/>
        <v>1988</v>
      </c>
    </row>
    <row r="5976" spans="14:19" x14ac:dyDescent="0.25">
      <c r="N5976" s="10">
        <v>32273</v>
      </c>
      <c r="O5976">
        <f t="shared" si="399"/>
        <v>10</v>
      </c>
      <c r="P5976">
        <f t="shared" si="400"/>
        <v>5</v>
      </c>
      <c r="Q5976" t="str">
        <f t="shared" si="401"/>
        <v>May</v>
      </c>
      <c r="R5976" t="str">
        <f>TEXT(dDate[[#This Row],[Date]],"yyy - mm - mmm")</f>
        <v>1988 - 05 - May</v>
      </c>
      <c r="S5976">
        <f t="shared" si="402"/>
        <v>1988</v>
      </c>
    </row>
    <row r="5977" spans="14:19" x14ac:dyDescent="0.25">
      <c r="N5977" s="10">
        <v>32274</v>
      </c>
      <c r="O5977">
        <f t="shared" si="399"/>
        <v>11</v>
      </c>
      <c r="P5977">
        <f t="shared" si="400"/>
        <v>5</v>
      </c>
      <c r="Q5977" t="str">
        <f t="shared" si="401"/>
        <v>May</v>
      </c>
      <c r="R5977" t="str">
        <f>TEXT(dDate[[#This Row],[Date]],"yyy - mm - mmm")</f>
        <v>1988 - 05 - May</v>
      </c>
      <c r="S5977">
        <f t="shared" si="402"/>
        <v>1988</v>
      </c>
    </row>
    <row r="5978" spans="14:19" x14ac:dyDescent="0.25">
      <c r="N5978" s="10">
        <v>32275</v>
      </c>
      <c r="O5978">
        <f t="shared" si="399"/>
        <v>12</v>
      </c>
      <c r="P5978">
        <f t="shared" si="400"/>
        <v>5</v>
      </c>
      <c r="Q5978" t="str">
        <f t="shared" si="401"/>
        <v>May</v>
      </c>
      <c r="R5978" t="str">
        <f>TEXT(dDate[[#This Row],[Date]],"yyy - mm - mmm")</f>
        <v>1988 - 05 - May</v>
      </c>
      <c r="S5978">
        <f t="shared" si="402"/>
        <v>1988</v>
      </c>
    </row>
    <row r="5979" spans="14:19" x14ac:dyDescent="0.25">
      <c r="N5979" s="10">
        <v>32276</v>
      </c>
      <c r="O5979">
        <f t="shared" si="399"/>
        <v>13</v>
      </c>
      <c r="P5979">
        <f t="shared" si="400"/>
        <v>5</v>
      </c>
      <c r="Q5979" t="str">
        <f t="shared" si="401"/>
        <v>May</v>
      </c>
      <c r="R5979" t="str">
        <f>TEXT(dDate[[#This Row],[Date]],"yyy - mm - mmm")</f>
        <v>1988 - 05 - May</v>
      </c>
      <c r="S5979">
        <f t="shared" si="402"/>
        <v>1988</v>
      </c>
    </row>
    <row r="5980" spans="14:19" x14ac:dyDescent="0.25">
      <c r="N5980" s="10">
        <v>32277</v>
      </c>
      <c r="O5980">
        <f t="shared" si="399"/>
        <v>14</v>
      </c>
      <c r="P5980">
        <f t="shared" si="400"/>
        <v>5</v>
      </c>
      <c r="Q5980" t="str">
        <f t="shared" si="401"/>
        <v>May</v>
      </c>
      <c r="R5980" t="str">
        <f>TEXT(dDate[[#This Row],[Date]],"yyy - mm - mmm")</f>
        <v>1988 - 05 - May</v>
      </c>
      <c r="S5980">
        <f t="shared" si="402"/>
        <v>1988</v>
      </c>
    </row>
    <row r="5981" spans="14:19" x14ac:dyDescent="0.25">
      <c r="N5981" s="10">
        <v>32278</v>
      </c>
      <c r="O5981">
        <f t="shared" si="399"/>
        <v>15</v>
      </c>
      <c r="P5981">
        <f t="shared" si="400"/>
        <v>5</v>
      </c>
      <c r="Q5981" t="str">
        <f t="shared" si="401"/>
        <v>May</v>
      </c>
      <c r="R5981" t="str">
        <f>TEXT(dDate[[#This Row],[Date]],"yyy - mm - mmm")</f>
        <v>1988 - 05 - May</v>
      </c>
      <c r="S5981">
        <f t="shared" si="402"/>
        <v>1988</v>
      </c>
    </row>
    <row r="5982" spans="14:19" x14ac:dyDescent="0.25">
      <c r="N5982" s="10">
        <v>32279</v>
      </c>
      <c r="O5982">
        <f t="shared" si="399"/>
        <v>16</v>
      </c>
      <c r="P5982">
        <f t="shared" si="400"/>
        <v>5</v>
      </c>
      <c r="Q5982" t="str">
        <f t="shared" si="401"/>
        <v>May</v>
      </c>
      <c r="R5982" t="str">
        <f>TEXT(dDate[[#This Row],[Date]],"yyy - mm - mmm")</f>
        <v>1988 - 05 - May</v>
      </c>
      <c r="S5982">
        <f t="shared" si="402"/>
        <v>1988</v>
      </c>
    </row>
    <row r="5983" spans="14:19" x14ac:dyDescent="0.25">
      <c r="N5983" s="10">
        <v>32280</v>
      </c>
      <c r="O5983">
        <f t="shared" si="399"/>
        <v>17</v>
      </c>
      <c r="P5983">
        <f t="shared" si="400"/>
        <v>5</v>
      </c>
      <c r="Q5983" t="str">
        <f t="shared" si="401"/>
        <v>May</v>
      </c>
      <c r="R5983" t="str">
        <f>TEXT(dDate[[#This Row],[Date]],"yyy - mm - mmm")</f>
        <v>1988 - 05 - May</v>
      </c>
      <c r="S5983">
        <f t="shared" si="402"/>
        <v>1988</v>
      </c>
    </row>
    <row r="5984" spans="14:19" x14ac:dyDescent="0.25">
      <c r="N5984" s="10">
        <v>32281</v>
      </c>
      <c r="O5984">
        <f t="shared" si="399"/>
        <v>18</v>
      </c>
      <c r="P5984">
        <f t="shared" si="400"/>
        <v>5</v>
      </c>
      <c r="Q5984" t="str">
        <f t="shared" si="401"/>
        <v>May</v>
      </c>
      <c r="R5984" t="str">
        <f>TEXT(dDate[[#This Row],[Date]],"yyy - mm - mmm")</f>
        <v>1988 - 05 - May</v>
      </c>
      <c r="S5984">
        <f t="shared" si="402"/>
        <v>1988</v>
      </c>
    </row>
    <row r="5985" spans="14:19" x14ac:dyDescent="0.25">
      <c r="N5985" s="10">
        <v>32282</v>
      </c>
      <c r="O5985">
        <f t="shared" si="399"/>
        <v>19</v>
      </c>
      <c r="P5985">
        <f t="shared" si="400"/>
        <v>5</v>
      </c>
      <c r="Q5985" t="str">
        <f t="shared" si="401"/>
        <v>May</v>
      </c>
      <c r="R5985" t="str">
        <f>TEXT(dDate[[#This Row],[Date]],"yyy - mm - mmm")</f>
        <v>1988 - 05 - May</v>
      </c>
      <c r="S5985">
        <f t="shared" si="402"/>
        <v>1988</v>
      </c>
    </row>
    <row r="5986" spans="14:19" x14ac:dyDescent="0.25">
      <c r="N5986" s="10">
        <v>32283</v>
      </c>
      <c r="O5986">
        <f t="shared" si="399"/>
        <v>20</v>
      </c>
      <c r="P5986">
        <f t="shared" si="400"/>
        <v>5</v>
      </c>
      <c r="Q5986" t="str">
        <f t="shared" si="401"/>
        <v>May</v>
      </c>
      <c r="R5986" t="str">
        <f>TEXT(dDate[[#This Row],[Date]],"yyy - mm - mmm")</f>
        <v>1988 - 05 - May</v>
      </c>
      <c r="S5986">
        <f t="shared" si="402"/>
        <v>1988</v>
      </c>
    </row>
    <row r="5987" spans="14:19" x14ac:dyDescent="0.25">
      <c r="N5987" s="10">
        <v>32284</v>
      </c>
      <c r="O5987">
        <f t="shared" si="399"/>
        <v>21</v>
      </c>
      <c r="P5987">
        <f t="shared" si="400"/>
        <v>5</v>
      </c>
      <c r="Q5987" t="str">
        <f t="shared" si="401"/>
        <v>May</v>
      </c>
      <c r="R5987" t="str">
        <f>TEXT(dDate[[#This Row],[Date]],"yyy - mm - mmm")</f>
        <v>1988 - 05 - May</v>
      </c>
      <c r="S5987">
        <f t="shared" si="402"/>
        <v>1988</v>
      </c>
    </row>
    <row r="5988" spans="14:19" x14ac:dyDescent="0.25">
      <c r="N5988" s="10">
        <v>32285</v>
      </c>
      <c r="O5988">
        <f t="shared" si="399"/>
        <v>22</v>
      </c>
      <c r="P5988">
        <f t="shared" si="400"/>
        <v>5</v>
      </c>
      <c r="Q5988" t="str">
        <f t="shared" si="401"/>
        <v>May</v>
      </c>
      <c r="R5988" t="str">
        <f>TEXT(dDate[[#This Row],[Date]],"yyy - mm - mmm")</f>
        <v>1988 - 05 - May</v>
      </c>
      <c r="S5988">
        <f t="shared" si="402"/>
        <v>1988</v>
      </c>
    </row>
    <row r="5989" spans="14:19" x14ac:dyDescent="0.25">
      <c r="N5989" s="10">
        <v>32286</v>
      </c>
      <c r="O5989">
        <f t="shared" si="399"/>
        <v>23</v>
      </c>
      <c r="P5989">
        <f t="shared" si="400"/>
        <v>5</v>
      </c>
      <c r="Q5989" t="str">
        <f t="shared" si="401"/>
        <v>May</v>
      </c>
      <c r="R5989" t="str">
        <f>TEXT(dDate[[#This Row],[Date]],"yyy - mm - mmm")</f>
        <v>1988 - 05 - May</v>
      </c>
      <c r="S5989">
        <f t="shared" si="402"/>
        <v>1988</v>
      </c>
    </row>
    <row r="5990" spans="14:19" x14ac:dyDescent="0.25">
      <c r="N5990" s="10">
        <v>32287</v>
      </c>
      <c r="O5990">
        <f t="shared" si="399"/>
        <v>24</v>
      </c>
      <c r="P5990">
        <f t="shared" si="400"/>
        <v>5</v>
      </c>
      <c r="Q5990" t="str">
        <f t="shared" si="401"/>
        <v>May</v>
      </c>
      <c r="R5990" t="str">
        <f>TEXT(dDate[[#This Row],[Date]],"yyy - mm - mmm")</f>
        <v>1988 - 05 - May</v>
      </c>
      <c r="S5990">
        <f t="shared" si="402"/>
        <v>1988</v>
      </c>
    </row>
    <row r="5991" spans="14:19" x14ac:dyDescent="0.25">
      <c r="N5991" s="10">
        <v>32288</v>
      </c>
      <c r="O5991">
        <f t="shared" si="399"/>
        <v>25</v>
      </c>
      <c r="P5991">
        <f t="shared" si="400"/>
        <v>5</v>
      </c>
      <c r="Q5991" t="str">
        <f t="shared" si="401"/>
        <v>May</v>
      </c>
      <c r="R5991" t="str">
        <f>TEXT(dDate[[#This Row],[Date]],"yyy - mm - mmm")</f>
        <v>1988 - 05 - May</v>
      </c>
      <c r="S5991">
        <f t="shared" si="402"/>
        <v>1988</v>
      </c>
    </row>
    <row r="5992" spans="14:19" x14ac:dyDescent="0.25">
      <c r="N5992" s="10">
        <v>32289</v>
      </c>
      <c r="O5992">
        <f t="shared" si="399"/>
        <v>26</v>
      </c>
      <c r="P5992">
        <f t="shared" si="400"/>
        <v>5</v>
      </c>
      <c r="Q5992" t="str">
        <f t="shared" si="401"/>
        <v>May</v>
      </c>
      <c r="R5992" t="str">
        <f>TEXT(dDate[[#This Row],[Date]],"yyy - mm - mmm")</f>
        <v>1988 - 05 - May</v>
      </c>
      <c r="S5992">
        <f t="shared" si="402"/>
        <v>1988</v>
      </c>
    </row>
    <row r="5993" spans="14:19" x14ac:dyDescent="0.25">
      <c r="N5993" s="10">
        <v>32290</v>
      </c>
      <c r="O5993">
        <f t="shared" si="399"/>
        <v>27</v>
      </c>
      <c r="P5993">
        <f t="shared" si="400"/>
        <v>5</v>
      </c>
      <c r="Q5993" t="str">
        <f t="shared" si="401"/>
        <v>May</v>
      </c>
      <c r="R5993" t="str">
        <f>TEXT(dDate[[#This Row],[Date]],"yyy - mm - mmm")</f>
        <v>1988 - 05 - May</v>
      </c>
      <c r="S5993">
        <f t="shared" si="402"/>
        <v>1988</v>
      </c>
    </row>
    <row r="5994" spans="14:19" x14ac:dyDescent="0.25">
      <c r="N5994" s="10">
        <v>32291</v>
      </c>
      <c r="O5994">
        <f t="shared" si="399"/>
        <v>28</v>
      </c>
      <c r="P5994">
        <f t="shared" si="400"/>
        <v>5</v>
      </c>
      <c r="Q5994" t="str">
        <f t="shared" si="401"/>
        <v>May</v>
      </c>
      <c r="R5994" t="str">
        <f>TEXT(dDate[[#This Row],[Date]],"yyy - mm - mmm")</f>
        <v>1988 - 05 - May</v>
      </c>
      <c r="S5994">
        <f t="shared" si="402"/>
        <v>1988</v>
      </c>
    </row>
    <row r="5995" spans="14:19" x14ac:dyDescent="0.25">
      <c r="N5995" s="10">
        <v>32292</v>
      </c>
      <c r="O5995">
        <f t="shared" si="399"/>
        <v>29</v>
      </c>
      <c r="P5995">
        <f t="shared" si="400"/>
        <v>5</v>
      </c>
      <c r="Q5995" t="str">
        <f t="shared" si="401"/>
        <v>May</v>
      </c>
      <c r="R5995" t="str">
        <f>TEXT(dDate[[#This Row],[Date]],"yyy - mm - mmm")</f>
        <v>1988 - 05 - May</v>
      </c>
      <c r="S5995">
        <f t="shared" si="402"/>
        <v>1988</v>
      </c>
    </row>
    <row r="5996" spans="14:19" x14ac:dyDescent="0.25">
      <c r="N5996" s="10">
        <v>32293</v>
      </c>
      <c r="O5996">
        <f t="shared" si="399"/>
        <v>30</v>
      </c>
      <c r="P5996">
        <f t="shared" si="400"/>
        <v>5</v>
      </c>
      <c r="Q5996" t="str">
        <f t="shared" si="401"/>
        <v>May</v>
      </c>
      <c r="R5996" t="str">
        <f>TEXT(dDate[[#This Row],[Date]],"yyy - mm - mmm")</f>
        <v>1988 - 05 - May</v>
      </c>
      <c r="S5996">
        <f t="shared" si="402"/>
        <v>1988</v>
      </c>
    </row>
    <row r="5997" spans="14:19" x14ac:dyDescent="0.25">
      <c r="N5997" s="10">
        <v>32294</v>
      </c>
      <c r="O5997">
        <f t="shared" si="399"/>
        <v>31</v>
      </c>
      <c r="P5997">
        <f t="shared" si="400"/>
        <v>5</v>
      </c>
      <c r="Q5997" t="str">
        <f t="shared" si="401"/>
        <v>May</v>
      </c>
      <c r="R5997" t="str">
        <f>TEXT(dDate[[#This Row],[Date]],"yyy - mm - mmm")</f>
        <v>1988 - 05 - May</v>
      </c>
      <c r="S5997">
        <f t="shared" si="402"/>
        <v>1988</v>
      </c>
    </row>
    <row r="5998" spans="14:19" x14ac:dyDescent="0.25">
      <c r="N5998" s="10">
        <v>32295</v>
      </c>
      <c r="O5998">
        <f t="shared" si="399"/>
        <v>1</v>
      </c>
      <c r="P5998">
        <f t="shared" si="400"/>
        <v>6</v>
      </c>
      <c r="Q5998" t="str">
        <f t="shared" si="401"/>
        <v>Jun</v>
      </c>
      <c r="R5998" t="str">
        <f>TEXT(dDate[[#This Row],[Date]],"yyy - mm - mmm")</f>
        <v>1988 - 06 - Jun</v>
      </c>
      <c r="S5998">
        <f t="shared" si="402"/>
        <v>1988</v>
      </c>
    </row>
    <row r="5999" spans="14:19" x14ac:dyDescent="0.25">
      <c r="N5999" s="10">
        <v>32296</v>
      </c>
      <c r="O5999">
        <f t="shared" si="399"/>
        <v>2</v>
      </c>
      <c r="P5999">
        <f t="shared" si="400"/>
        <v>6</v>
      </c>
      <c r="Q5999" t="str">
        <f t="shared" si="401"/>
        <v>Jun</v>
      </c>
      <c r="R5999" t="str">
        <f>TEXT(dDate[[#This Row],[Date]],"yyy - mm - mmm")</f>
        <v>1988 - 06 - Jun</v>
      </c>
      <c r="S5999">
        <f t="shared" si="402"/>
        <v>1988</v>
      </c>
    </row>
    <row r="6000" spans="14:19" x14ac:dyDescent="0.25">
      <c r="N6000" s="10">
        <v>32297</v>
      </c>
      <c r="O6000">
        <f t="shared" si="399"/>
        <v>3</v>
      </c>
      <c r="P6000">
        <f t="shared" si="400"/>
        <v>6</v>
      </c>
      <c r="Q6000" t="str">
        <f t="shared" si="401"/>
        <v>Jun</v>
      </c>
      <c r="R6000" t="str">
        <f>TEXT(dDate[[#This Row],[Date]],"yyy - mm - mmm")</f>
        <v>1988 - 06 - Jun</v>
      </c>
      <c r="S6000">
        <f t="shared" si="402"/>
        <v>1988</v>
      </c>
    </row>
    <row r="6001" spans="14:19" x14ac:dyDescent="0.25">
      <c r="N6001" s="10">
        <v>32298</v>
      </c>
      <c r="O6001">
        <f t="shared" si="399"/>
        <v>4</v>
      </c>
      <c r="P6001">
        <f t="shared" si="400"/>
        <v>6</v>
      </c>
      <c r="Q6001" t="str">
        <f t="shared" si="401"/>
        <v>Jun</v>
      </c>
      <c r="R6001" t="str">
        <f>TEXT(dDate[[#This Row],[Date]],"yyy - mm - mmm")</f>
        <v>1988 - 06 - Jun</v>
      </c>
      <c r="S6001">
        <f t="shared" si="402"/>
        <v>1988</v>
      </c>
    </row>
    <row r="6002" spans="14:19" x14ac:dyDescent="0.25">
      <c r="N6002" s="10">
        <v>32299</v>
      </c>
      <c r="O6002">
        <f t="shared" si="399"/>
        <v>5</v>
      </c>
      <c r="P6002">
        <f t="shared" si="400"/>
        <v>6</v>
      </c>
      <c r="Q6002" t="str">
        <f t="shared" si="401"/>
        <v>Jun</v>
      </c>
      <c r="R6002" t="str">
        <f>TEXT(dDate[[#This Row],[Date]],"yyy - mm - mmm")</f>
        <v>1988 - 06 - Jun</v>
      </c>
      <c r="S6002">
        <f t="shared" si="402"/>
        <v>1988</v>
      </c>
    </row>
    <row r="6003" spans="14:19" x14ac:dyDescent="0.25">
      <c r="N6003" s="10">
        <v>32300</v>
      </c>
      <c r="O6003">
        <f t="shared" si="399"/>
        <v>6</v>
      </c>
      <c r="P6003">
        <f t="shared" si="400"/>
        <v>6</v>
      </c>
      <c r="Q6003" t="str">
        <f t="shared" si="401"/>
        <v>Jun</v>
      </c>
      <c r="R6003" t="str">
        <f>TEXT(dDate[[#This Row],[Date]],"yyy - mm - mmm")</f>
        <v>1988 - 06 - Jun</v>
      </c>
      <c r="S6003">
        <f t="shared" si="402"/>
        <v>1988</v>
      </c>
    </row>
    <row r="6004" spans="14:19" x14ac:dyDescent="0.25">
      <c r="N6004" s="10">
        <v>32301</v>
      </c>
      <c r="O6004">
        <f t="shared" si="399"/>
        <v>7</v>
      </c>
      <c r="P6004">
        <f t="shared" si="400"/>
        <v>6</v>
      </c>
      <c r="Q6004" t="str">
        <f t="shared" si="401"/>
        <v>Jun</v>
      </c>
      <c r="R6004" t="str">
        <f>TEXT(dDate[[#This Row],[Date]],"yyy - mm - mmm")</f>
        <v>1988 - 06 - Jun</v>
      </c>
      <c r="S6004">
        <f t="shared" si="402"/>
        <v>1988</v>
      </c>
    </row>
    <row r="6005" spans="14:19" x14ac:dyDescent="0.25">
      <c r="N6005" s="10">
        <v>32302</v>
      </c>
      <c r="O6005">
        <f t="shared" si="399"/>
        <v>8</v>
      </c>
      <c r="P6005">
        <f t="shared" si="400"/>
        <v>6</v>
      </c>
      <c r="Q6005" t="str">
        <f t="shared" si="401"/>
        <v>Jun</v>
      </c>
      <c r="R6005" t="str">
        <f>TEXT(dDate[[#This Row],[Date]],"yyy - mm - mmm")</f>
        <v>1988 - 06 - Jun</v>
      </c>
      <c r="S6005">
        <f t="shared" si="402"/>
        <v>1988</v>
      </c>
    </row>
    <row r="6006" spans="14:19" x14ac:dyDescent="0.25">
      <c r="N6006" s="10">
        <v>32303</v>
      </c>
      <c r="O6006">
        <f t="shared" si="399"/>
        <v>9</v>
      </c>
      <c r="P6006">
        <f t="shared" si="400"/>
        <v>6</v>
      </c>
      <c r="Q6006" t="str">
        <f t="shared" si="401"/>
        <v>Jun</v>
      </c>
      <c r="R6006" t="str">
        <f>TEXT(dDate[[#This Row],[Date]],"yyy - mm - mmm")</f>
        <v>1988 - 06 - Jun</v>
      </c>
      <c r="S6006">
        <f t="shared" si="402"/>
        <v>1988</v>
      </c>
    </row>
    <row r="6007" spans="14:19" x14ac:dyDescent="0.25">
      <c r="N6007" s="10">
        <v>32304</v>
      </c>
      <c r="O6007">
        <f t="shared" si="399"/>
        <v>10</v>
      </c>
      <c r="P6007">
        <f t="shared" si="400"/>
        <v>6</v>
      </c>
      <c r="Q6007" t="str">
        <f t="shared" si="401"/>
        <v>Jun</v>
      </c>
      <c r="R6007" t="str">
        <f>TEXT(dDate[[#This Row],[Date]],"yyy - mm - mmm")</f>
        <v>1988 - 06 - Jun</v>
      </c>
      <c r="S6007">
        <f t="shared" si="402"/>
        <v>1988</v>
      </c>
    </row>
    <row r="6008" spans="14:19" x14ac:dyDescent="0.25">
      <c r="N6008" s="10">
        <v>32305</v>
      </c>
      <c r="O6008">
        <f t="shared" si="399"/>
        <v>11</v>
      </c>
      <c r="P6008">
        <f t="shared" si="400"/>
        <v>6</v>
      </c>
      <c r="Q6008" t="str">
        <f t="shared" si="401"/>
        <v>Jun</v>
      </c>
      <c r="R6008" t="str">
        <f>TEXT(dDate[[#This Row],[Date]],"yyy - mm - mmm")</f>
        <v>1988 - 06 - Jun</v>
      </c>
      <c r="S6008">
        <f t="shared" si="402"/>
        <v>1988</v>
      </c>
    </row>
    <row r="6009" spans="14:19" x14ac:dyDescent="0.25">
      <c r="N6009" s="10">
        <v>32306</v>
      </c>
      <c r="O6009">
        <f t="shared" si="399"/>
        <v>12</v>
      </c>
      <c r="P6009">
        <f t="shared" si="400"/>
        <v>6</v>
      </c>
      <c r="Q6009" t="str">
        <f t="shared" si="401"/>
        <v>Jun</v>
      </c>
      <c r="R6009" t="str">
        <f>TEXT(dDate[[#This Row],[Date]],"yyy - mm - mmm")</f>
        <v>1988 - 06 - Jun</v>
      </c>
      <c r="S6009">
        <f t="shared" si="402"/>
        <v>1988</v>
      </c>
    </row>
    <row r="6010" spans="14:19" x14ac:dyDescent="0.25">
      <c r="N6010" s="10">
        <v>32307</v>
      </c>
      <c r="O6010">
        <f t="shared" si="399"/>
        <v>13</v>
      </c>
      <c r="P6010">
        <f t="shared" si="400"/>
        <v>6</v>
      </c>
      <c r="Q6010" t="str">
        <f t="shared" si="401"/>
        <v>Jun</v>
      </c>
      <c r="R6010" t="str">
        <f>TEXT(dDate[[#This Row],[Date]],"yyy - mm - mmm")</f>
        <v>1988 - 06 - Jun</v>
      </c>
      <c r="S6010">
        <f t="shared" si="402"/>
        <v>1988</v>
      </c>
    </row>
    <row r="6011" spans="14:19" x14ac:dyDescent="0.25">
      <c r="N6011" s="10">
        <v>32308</v>
      </c>
      <c r="O6011">
        <f t="shared" si="399"/>
        <v>14</v>
      </c>
      <c r="P6011">
        <f t="shared" si="400"/>
        <v>6</v>
      </c>
      <c r="Q6011" t="str">
        <f t="shared" si="401"/>
        <v>Jun</v>
      </c>
      <c r="R6011" t="str">
        <f>TEXT(dDate[[#This Row],[Date]],"yyy - mm - mmm")</f>
        <v>1988 - 06 - Jun</v>
      </c>
      <c r="S6011">
        <f t="shared" si="402"/>
        <v>1988</v>
      </c>
    </row>
    <row r="6012" spans="14:19" x14ac:dyDescent="0.25">
      <c r="N6012" s="10">
        <v>32309</v>
      </c>
      <c r="O6012">
        <f t="shared" si="399"/>
        <v>15</v>
      </c>
      <c r="P6012">
        <f t="shared" si="400"/>
        <v>6</v>
      </c>
      <c r="Q6012" t="str">
        <f t="shared" si="401"/>
        <v>Jun</v>
      </c>
      <c r="R6012" t="str">
        <f>TEXT(dDate[[#This Row],[Date]],"yyy - mm - mmm")</f>
        <v>1988 - 06 - Jun</v>
      </c>
      <c r="S6012">
        <f t="shared" si="402"/>
        <v>1988</v>
      </c>
    </row>
    <row r="6013" spans="14:19" x14ac:dyDescent="0.25">
      <c r="N6013" s="10">
        <v>32310</v>
      </c>
      <c r="O6013">
        <f t="shared" si="399"/>
        <v>16</v>
      </c>
      <c r="P6013">
        <f t="shared" si="400"/>
        <v>6</v>
      </c>
      <c r="Q6013" t="str">
        <f t="shared" si="401"/>
        <v>Jun</v>
      </c>
      <c r="R6013" t="str">
        <f>TEXT(dDate[[#This Row],[Date]],"yyy - mm - mmm")</f>
        <v>1988 - 06 - Jun</v>
      </c>
      <c r="S6013">
        <f t="shared" si="402"/>
        <v>1988</v>
      </c>
    </row>
    <row r="6014" spans="14:19" x14ac:dyDescent="0.25">
      <c r="N6014" s="10">
        <v>32311</v>
      </c>
      <c r="O6014">
        <f t="shared" si="399"/>
        <v>17</v>
      </c>
      <c r="P6014">
        <f t="shared" si="400"/>
        <v>6</v>
      </c>
      <c r="Q6014" t="str">
        <f t="shared" si="401"/>
        <v>Jun</v>
      </c>
      <c r="R6014" t="str">
        <f>TEXT(dDate[[#This Row],[Date]],"yyy - mm - mmm")</f>
        <v>1988 - 06 - Jun</v>
      </c>
      <c r="S6014">
        <f t="shared" si="402"/>
        <v>1988</v>
      </c>
    </row>
    <row r="6015" spans="14:19" x14ac:dyDescent="0.25">
      <c r="N6015" s="10">
        <v>32312</v>
      </c>
      <c r="O6015">
        <f t="shared" si="399"/>
        <v>18</v>
      </c>
      <c r="P6015">
        <f t="shared" si="400"/>
        <v>6</v>
      </c>
      <c r="Q6015" t="str">
        <f t="shared" si="401"/>
        <v>Jun</v>
      </c>
      <c r="R6015" t="str">
        <f>TEXT(dDate[[#This Row],[Date]],"yyy - mm - mmm")</f>
        <v>1988 - 06 - Jun</v>
      </c>
      <c r="S6015">
        <f t="shared" si="402"/>
        <v>1988</v>
      </c>
    </row>
    <row r="6016" spans="14:19" x14ac:dyDescent="0.25">
      <c r="N6016" s="10">
        <v>32313</v>
      </c>
      <c r="O6016">
        <f t="shared" si="399"/>
        <v>19</v>
      </c>
      <c r="P6016">
        <f t="shared" si="400"/>
        <v>6</v>
      </c>
      <c r="Q6016" t="str">
        <f t="shared" si="401"/>
        <v>Jun</v>
      </c>
      <c r="R6016" t="str">
        <f>TEXT(dDate[[#This Row],[Date]],"yyy - mm - mmm")</f>
        <v>1988 - 06 - Jun</v>
      </c>
      <c r="S6016">
        <f t="shared" si="402"/>
        <v>1988</v>
      </c>
    </row>
    <row r="6017" spans="14:19" x14ac:dyDescent="0.25">
      <c r="N6017" s="10">
        <v>32314</v>
      </c>
      <c r="O6017">
        <f t="shared" si="399"/>
        <v>20</v>
      </c>
      <c r="P6017">
        <f t="shared" si="400"/>
        <v>6</v>
      </c>
      <c r="Q6017" t="str">
        <f t="shared" si="401"/>
        <v>Jun</v>
      </c>
      <c r="R6017" t="str">
        <f>TEXT(dDate[[#This Row],[Date]],"yyy - mm - mmm")</f>
        <v>1988 - 06 - Jun</v>
      </c>
      <c r="S6017">
        <f t="shared" si="402"/>
        <v>1988</v>
      </c>
    </row>
    <row r="6018" spans="14:19" x14ac:dyDescent="0.25">
      <c r="N6018" s="10">
        <v>32315</v>
      </c>
      <c r="O6018">
        <f t="shared" si="399"/>
        <v>21</v>
      </c>
      <c r="P6018">
        <f t="shared" si="400"/>
        <v>6</v>
      </c>
      <c r="Q6018" t="str">
        <f t="shared" si="401"/>
        <v>Jun</v>
      </c>
      <c r="R6018" t="str">
        <f>TEXT(dDate[[#This Row],[Date]],"yyy - mm - mmm")</f>
        <v>1988 - 06 - Jun</v>
      </c>
      <c r="S6018">
        <f t="shared" si="402"/>
        <v>1988</v>
      </c>
    </row>
    <row r="6019" spans="14:19" x14ac:dyDescent="0.25">
      <c r="N6019" s="10">
        <v>32316</v>
      </c>
      <c r="O6019">
        <f t="shared" ref="O6019:O6082" si="403">DAY(N6019)</f>
        <v>22</v>
      </c>
      <c r="P6019">
        <f t="shared" ref="P6019:P6082" si="404">MONTH(N6019)</f>
        <v>6</v>
      </c>
      <c r="Q6019" t="str">
        <f t="shared" ref="Q6019:Q6082" si="405">TEXT(N6019,"mmm")</f>
        <v>Jun</v>
      </c>
      <c r="R6019" t="str">
        <f>TEXT(dDate[[#This Row],[Date]],"yyy - mm - mmm")</f>
        <v>1988 - 06 - Jun</v>
      </c>
      <c r="S6019">
        <f t="shared" ref="S6019:S6082" si="406">YEAR(N6019)</f>
        <v>1988</v>
      </c>
    </row>
    <row r="6020" spans="14:19" x14ac:dyDescent="0.25">
      <c r="N6020" s="10">
        <v>32317</v>
      </c>
      <c r="O6020">
        <f t="shared" si="403"/>
        <v>23</v>
      </c>
      <c r="P6020">
        <f t="shared" si="404"/>
        <v>6</v>
      </c>
      <c r="Q6020" t="str">
        <f t="shared" si="405"/>
        <v>Jun</v>
      </c>
      <c r="R6020" t="str">
        <f>TEXT(dDate[[#This Row],[Date]],"yyy - mm - mmm")</f>
        <v>1988 - 06 - Jun</v>
      </c>
      <c r="S6020">
        <f t="shared" si="406"/>
        <v>1988</v>
      </c>
    </row>
    <row r="6021" spans="14:19" x14ac:dyDescent="0.25">
      <c r="N6021" s="10">
        <v>32318</v>
      </c>
      <c r="O6021">
        <f t="shared" si="403"/>
        <v>24</v>
      </c>
      <c r="P6021">
        <f t="shared" si="404"/>
        <v>6</v>
      </c>
      <c r="Q6021" t="str">
        <f t="shared" si="405"/>
        <v>Jun</v>
      </c>
      <c r="R6021" t="str">
        <f>TEXT(dDate[[#This Row],[Date]],"yyy - mm - mmm")</f>
        <v>1988 - 06 - Jun</v>
      </c>
      <c r="S6021">
        <f t="shared" si="406"/>
        <v>1988</v>
      </c>
    </row>
    <row r="6022" spans="14:19" x14ac:dyDescent="0.25">
      <c r="N6022" s="10">
        <v>32319</v>
      </c>
      <c r="O6022">
        <f t="shared" si="403"/>
        <v>25</v>
      </c>
      <c r="P6022">
        <f t="shared" si="404"/>
        <v>6</v>
      </c>
      <c r="Q6022" t="str">
        <f t="shared" si="405"/>
        <v>Jun</v>
      </c>
      <c r="R6022" t="str">
        <f>TEXT(dDate[[#This Row],[Date]],"yyy - mm - mmm")</f>
        <v>1988 - 06 - Jun</v>
      </c>
      <c r="S6022">
        <f t="shared" si="406"/>
        <v>1988</v>
      </c>
    </row>
    <row r="6023" spans="14:19" x14ac:dyDescent="0.25">
      <c r="N6023" s="10">
        <v>32320</v>
      </c>
      <c r="O6023">
        <f t="shared" si="403"/>
        <v>26</v>
      </c>
      <c r="P6023">
        <f t="shared" si="404"/>
        <v>6</v>
      </c>
      <c r="Q6023" t="str">
        <f t="shared" si="405"/>
        <v>Jun</v>
      </c>
      <c r="R6023" t="str">
        <f>TEXT(dDate[[#This Row],[Date]],"yyy - mm - mmm")</f>
        <v>1988 - 06 - Jun</v>
      </c>
      <c r="S6023">
        <f t="shared" si="406"/>
        <v>1988</v>
      </c>
    </row>
    <row r="6024" spans="14:19" x14ac:dyDescent="0.25">
      <c r="N6024" s="10">
        <v>32321</v>
      </c>
      <c r="O6024">
        <f t="shared" si="403"/>
        <v>27</v>
      </c>
      <c r="P6024">
        <f t="shared" si="404"/>
        <v>6</v>
      </c>
      <c r="Q6024" t="str">
        <f t="shared" si="405"/>
        <v>Jun</v>
      </c>
      <c r="R6024" t="str">
        <f>TEXT(dDate[[#This Row],[Date]],"yyy - mm - mmm")</f>
        <v>1988 - 06 - Jun</v>
      </c>
      <c r="S6024">
        <f t="shared" si="406"/>
        <v>1988</v>
      </c>
    </row>
    <row r="6025" spans="14:19" x14ac:dyDescent="0.25">
      <c r="N6025" s="10">
        <v>32322</v>
      </c>
      <c r="O6025">
        <f t="shared" si="403"/>
        <v>28</v>
      </c>
      <c r="P6025">
        <f t="shared" si="404"/>
        <v>6</v>
      </c>
      <c r="Q6025" t="str">
        <f t="shared" si="405"/>
        <v>Jun</v>
      </c>
      <c r="R6025" t="str">
        <f>TEXT(dDate[[#This Row],[Date]],"yyy - mm - mmm")</f>
        <v>1988 - 06 - Jun</v>
      </c>
      <c r="S6025">
        <f t="shared" si="406"/>
        <v>1988</v>
      </c>
    </row>
    <row r="6026" spans="14:19" x14ac:dyDescent="0.25">
      <c r="N6026" s="10">
        <v>32323</v>
      </c>
      <c r="O6026">
        <f t="shared" si="403"/>
        <v>29</v>
      </c>
      <c r="P6026">
        <f t="shared" si="404"/>
        <v>6</v>
      </c>
      <c r="Q6026" t="str">
        <f t="shared" si="405"/>
        <v>Jun</v>
      </c>
      <c r="R6026" t="str">
        <f>TEXT(dDate[[#This Row],[Date]],"yyy - mm - mmm")</f>
        <v>1988 - 06 - Jun</v>
      </c>
      <c r="S6026">
        <f t="shared" si="406"/>
        <v>1988</v>
      </c>
    </row>
    <row r="6027" spans="14:19" x14ac:dyDescent="0.25">
      <c r="N6027" s="10">
        <v>32324</v>
      </c>
      <c r="O6027">
        <f t="shared" si="403"/>
        <v>30</v>
      </c>
      <c r="P6027">
        <f t="shared" si="404"/>
        <v>6</v>
      </c>
      <c r="Q6027" t="str">
        <f t="shared" si="405"/>
        <v>Jun</v>
      </c>
      <c r="R6027" t="str">
        <f>TEXT(dDate[[#This Row],[Date]],"yyy - mm - mmm")</f>
        <v>1988 - 06 - Jun</v>
      </c>
      <c r="S6027">
        <f t="shared" si="406"/>
        <v>1988</v>
      </c>
    </row>
    <row r="6028" spans="14:19" x14ac:dyDescent="0.25">
      <c r="N6028" s="10">
        <v>32325</v>
      </c>
      <c r="O6028">
        <f t="shared" si="403"/>
        <v>1</v>
      </c>
      <c r="P6028">
        <f t="shared" si="404"/>
        <v>7</v>
      </c>
      <c r="Q6028" t="str">
        <f t="shared" si="405"/>
        <v>Jul</v>
      </c>
      <c r="R6028" t="str">
        <f>TEXT(dDate[[#This Row],[Date]],"yyy - mm - mmm")</f>
        <v>1988 - 07 - Jul</v>
      </c>
      <c r="S6028">
        <f t="shared" si="406"/>
        <v>1988</v>
      </c>
    </row>
    <row r="6029" spans="14:19" x14ac:dyDescent="0.25">
      <c r="N6029" s="10">
        <v>32326</v>
      </c>
      <c r="O6029">
        <f t="shared" si="403"/>
        <v>2</v>
      </c>
      <c r="P6029">
        <f t="shared" si="404"/>
        <v>7</v>
      </c>
      <c r="Q6029" t="str">
        <f t="shared" si="405"/>
        <v>Jul</v>
      </c>
      <c r="R6029" t="str">
        <f>TEXT(dDate[[#This Row],[Date]],"yyy - mm - mmm")</f>
        <v>1988 - 07 - Jul</v>
      </c>
      <c r="S6029">
        <f t="shared" si="406"/>
        <v>1988</v>
      </c>
    </row>
    <row r="6030" spans="14:19" x14ac:dyDescent="0.25">
      <c r="N6030" s="10">
        <v>32327</v>
      </c>
      <c r="O6030">
        <f t="shared" si="403"/>
        <v>3</v>
      </c>
      <c r="P6030">
        <f t="shared" si="404"/>
        <v>7</v>
      </c>
      <c r="Q6030" t="str">
        <f t="shared" si="405"/>
        <v>Jul</v>
      </c>
      <c r="R6030" t="str">
        <f>TEXT(dDate[[#This Row],[Date]],"yyy - mm - mmm")</f>
        <v>1988 - 07 - Jul</v>
      </c>
      <c r="S6030">
        <f t="shared" si="406"/>
        <v>1988</v>
      </c>
    </row>
    <row r="6031" spans="14:19" x14ac:dyDescent="0.25">
      <c r="N6031" s="10">
        <v>32328</v>
      </c>
      <c r="O6031">
        <f t="shared" si="403"/>
        <v>4</v>
      </c>
      <c r="P6031">
        <f t="shared" si="404"/>
        <v>7</v>
      </c>
      <c r="Q6031" t="str">
        <f t="shared" si="405"/>
        <v>Jul</v>
      </c>
      <c r="R6031" t="str">
        <f>TEXT(dDate[[#This Row],[Date]],"yyy - mm - mmm")</f>
        <v>1988 - 07 - Jul</v>
      </c>
      <c r="S6031">
        <f t="shared" si="406"/>
        <v>1988</v>
      </c>
    </row>
    <row r="6032" spans="14:19" x14ac:dyDescent="0.25">
      <c r="N6032" s="10">
        <v>32329</v>
      </c>
      <c r="O6032">
        <f t="shared" si="403"/>
        <v>5</v>
      </c>
      <c r="P6032">
        <f t="shared" si="404"/>
        <v>7</v>
      </c>
      <c r="Q6032" t="str">
        <f t="shared" si="405"/>
        <v>Jul</v>
      </c>
      <c r="R6032" t="str">
        <f>TEXT(dDate[[#This Row],[Date]],"yyy - mm - mmm")</f>
        <v>1988 - 07 - Jul</v>
      </c>
      <c r="S6032">
        <f t="shared" si="406"/>
        <v>1988</v>
      </c>
    </row>
    <row r="6033" spans="14:19" x14ac:dyDescent="0.25">
      <c r="N6033" s="10">
        <v>32330</v>
      </c>
      <c r="O6033">
        <f t="shared" si="403"/>
        <v>6</v>
      </c>
      <c r="P6033">
        <f t="shared" si="404"/>
        <v>7</v>
      </c>
      <c r="Q6033" t="str">
        <f t="shared" si="405"/>
        <v>Jul</v>
      </c>
      <c r="R6033" t="str">
        <f>TEXT(dDate[[#This Row],[Date]],"yyy - mm - mmm")</f>
        <v>1988 - 07 - Jul</v>
      </c>
      <c r="S6033">
        <f t="shared" si="406"/>
        <v>1988</v>
      </c>
    </row>
    <row r="6034" spans="14:19" x14ac:dyDescent="0.25">
      <c r="N6034" s="10">
        <v>32331</v>
      </c>
      <c r="O6034">
        <f t="shared" si="403"/>
        <v>7</v>
      </c>
      <c r="P6034">
        <f t="shared" si="404"/>
        <v>7</v>
      </c>
      <c r="Q6034" t="str">
        <f t="shared" si="405"/>
        <v>Jul</v>
      </c>
      <c r="R6034" t="str">
        <f>TEXT(dDate[[#This Row],[Date]],"yyy - mm - mmm")</f>
        <v>1988 - 07 - Jul</v>
      </c>
      <c r="S6034">
        <f t="shared" si="406"/>
        <v>1988</v>
      </c>
    </row>
    <row r="6035" spans="14:19" x14ac:dyDescent="0.25">
      <c r="N6035" s="10">
        <v>32332</v>
      </c>
      <c r="O6035">
        <f t="shared" si="403"/>
        <v>8</v>
      </c>
      <c r="P6035">
        <f t="shared" si="404"/>
        <v>7</v>
      </c>
      <c r="Q6035" t="str">
        <f t="shared" si="405"/>
        <v>Jul</v>
      </c>
      <c r="R6035" t="str">
        <f>TEXT(dDate[[#This Row],[Date]],"yyy - mm - mmm")</f>
        <v>1988 - 07 - Jul</v>
      </c>
      <c r="S6035">
        <f t="shared" si="406"/>
        <v>1988</v>
      </c>
    </row>
    <row r="6036" spans="14:19" x14ac:dyDescent="0.25">
      <c r="N6036" s="10">
        <v>32333</v>
      </c>
      <c r="O6036">
        <f t="shared" si="403"/>
        <v>9</v>
      </c>
      <c r="P6036">
        <f t="shared" si="404"/>
        <v>7</v>
      </c>
      <c r="Q6036" t="str">
        <f t="shared" si="405"/>
        <v>Jul</v>
      </c>
      <c r="R6036" t="str">
        <f>TEXT(dDate[[#This Row],[Date]],"yyy - mm - mmm")</f>
        <v>1988 - 07 - Jul</v>
      </c>
      <c r="S6036">
        <f t="shared" si="406"/>
        <v>1988</v>
      </c>
    </row>
    <row r="6037" spans="14:19" x14ac:dyDescent="0.25">
      <c r="N6037" s="10">
        <v>32334</v>
      </c>
      <c r="O6037">
        <f t="shared" si="403"/>
        <v>10</v>
      </c>
      <c r="P6037">
        <f t="shared" si="404"/>
        <v>7</v>
      </c>
      <c r="Q6037" t="str">
        <f t="shared" si="405"/>
        <v>Jul</v>
      </c>
      <c r="R6037" t="str">
        <f>TEXT(dDate[[#This Row],[Date]],"yyy - mm - mmm")</f>
        <v>1988 - 07 - Jul</v>
      </c>
      <c r="S6037">
        <f t="shared" si="406"/>
        <v>1988</v>
      </c>
    </row>
    <row r="6038" spans="14:19" x14ac:dyDescent="0.25">
      <c r="N6038" s="10">
        <v>32335</v>
      </c>
      <c r="O6038">
        <f t="shared" si="403"/>
        <v>11</v>
      </c>
      <c r="P6038">
        <f t="shared" si="404"/>
        <v>7</v>
      </c>
      <c r="Q6038" t="str">
        <f t="shared" si="405"/>
        <v>Jul</v>
      </c>
      <c r="R6038" t="str">
        <f>TEXT(dDate[[#This Row],[Date]],"yyy - mm - mmm")</f>
        <v>1988 - 07 - Jul</v>
      </c>
      <c r="S6038">
        <f t="shared" si="406"/>
        <v>1988</v>
      </c>
    </row>
    <row r="6039" spans="14:19" x14ac:dyDescent="0.25">
      <c r="N6039" s="10">
        <v>32336</v>
      </c>
      <c r="O6039">
        <f t="shared" si="403"/>
        <v>12</v>
      </c>
      <c r="P6039">
        <f t="shared" si="404"/>
        <v>7</v>
      </c>
      <c r="Q6039" t="str">
        <f t="shared" si="405"/>
        <v>Jul</v>
      </c>
      <c r="R6039" t="str">
        <f>TEXT(dDate[[#This Row],[Date]],"yyy - mm - mmm")</f>
        <v>1988 - 07 - Jul</v>
      </c>
      <c r="S6039">
        <f t="shared" si="406"/>
        <v>1988</v>
      </c>
    </row>
    <row r="6040" spans="14:19" x14ac:dyDescent="0.25">
      <c r="N6040" s="10">
        <v>32337</v>
      </c>
      <c r="O6040">
        <f t="shared" si="403"/>
        <v>13</v>
      </c>
      <c r="P6040">
        <f t="shared" si="404"/>
        <v>7</v>
      </c>
      <c r="Q6040" t="str">
        <f t="shared" si="405"/>
        <v>Jul</v>
      </c>
      <c r="R6040" t="str">
        <f>TEXT(dDate[[#This Row],[Date]],"yyy - mm - mmm")</f>
        <v>1988 - 07 - Jul</v>
      </c>
      <c r="S6040">
        <f t="shared" si="406"/>
        <v>1988</v>
      </c>
    </row>
    <row r="6041" spans="14:19" x14ac:dyDescent="0.25">
      <c r="N6041" s="10">
        <v>32338</v>
      </c>
      <c r="O6041">
        <f t="shared" si="403"/>
        <v>14</v>
      </c>
      <c r="P6041">
        <f t="shared" si="404"/>
        <v>7</v>
      </c>
      <c r="Q6041" t="str">
        <f t="shared" si="405"/>
        <v>Jul</v>
      </c>
      <c r="R6041" t="str">
        <f>TEXT(dDate[[#This Row],[Date]],"yyy - mm - mmm")</f>
        <v>1988 - 07 - Jul</v>
      </c>
      <c r="S6041">
        <f t="shared" si="406"/>
        <v>1988</v>
      </c>
    </row>
    <row r="6042" spans="14:19" x14ac:dyDescent="0.25">
      <c r="N6042" s="10">
        <v>32339</v>
      </c>
      <c r="O6042">
        <f t="shared" si="403"/>
        <v>15</v>
      </c>
      <c r="P6042">
        <f t="shared" si="404"/>
        <v>7</v>
      </c>
      <c r="Q6042" t="str">
        <f t="shared" si="405"/>
        <v>Jul</v>
      </c>
      <c r="R6042" t="str">
        <f>TEXT(dDate[[#This Row],[Date]],"yyy - mm - mmm")</f>
        <v>1988 - 07 - Jul</v>
      </c>
      <c r="S6042">
        <f t="shared" si="406"/>
        <v>1988</v>
      </c>
    </row>
    <row r="6043" spans="14:19" x14ac:dyDescent="0.25">
      <c r="N6043" s="10">
        <v>32340</v>
      </c>
      <c r="O6043">
        <f t="shared" si="403"/>
        <v>16</v>
      </c>
      <c r="P6043">
        <f t="shared" si="404"/>
        <v>7</v>
      </c>
      <c r="Q6043" t="str">
        <f t="shared" si="405"/>
        <v>Jul</v>
      </c>
      <c r="R6043" t="str">
        <f>TEXT(dDate[[#This Row],[Date]],"yyy - mm - mmm")</f>
        <v>1988 - 07 - Jul</v>
      </c>
      <c r="S6043">
        <f t="shared" si="406"/>
        <v>1988</v>
      </c>
    </row>
    <row r="6044" spans="14:19" x14ac:dyDescent="0.25">
      <c r="N6044" s="10">
        <v>32341</v>
      </c>
      <c r="O6044">
        <f t="shared" si="403"/>
        <v>17</v>
      </c>
      <c r="P6044">
        <f t="shared" si="404"/>
        <v>7</v>
      </c>
      <c r="Q6044" t="str">
        <f t="shared" si="405"/>
        <v>Jul</v>
      </c>
      <c r="R6044" t="str">
        <f>TEXT(dDate[[#This Row],[Date]],"yyy - mm - mmm")</f>
        <v>1988 - 07 - Jul</v>
      </c>
      <c r="S6044">
        <f t="shared" si="406"/>
        <v>1988</v>
      </c>
    </row>
    <row r="6045" spans="14:19" x14ac:dyDescent="0.25">
      <c r="N6045" s="10">
        <v>32342</v>
      </c>
      <c r="O6045">
        <f t="shared" si="403"/>
        <v>18</v>
      </c>
      <c r="P6045">
        <f t="shared" si="404"/>
        <v>7</v>
      </c>
      <c r="Q6045" t="str">
        <f t="shared" si="405"/>
        <v>Jul</v>
      </c>
      <c r="R6045" t="str">
        <f>TEXT(dDate[[#This Row],[Date]],"yyy - mm - mmm")</f>
        <v>1988 - 07 - Jul</v>
      </c>
      <c r="S6045">
        <f t="shared" si="406"/>
        <v>1988</v>
      </c>
    </row>
    <row r="6046" spans="14:19" x14ac:dyDescent="0.25">
      <c r="N6046" s="10">
        <v>32343</v>
      </c>
      <c r="O6046">
        <f t="shared" si="403"/>
        <v>19</v>
      </c>
      <c r="P6046">
        <f t="shared" si="404"/>
        <v>7</v>
      </c>
      <c r="Q6046" t="str">
        <f t="shared" si="405"/>
        <v>Jul</v>
      </c>
      <c r="R6046" t="str">
        <f>TEXT(dDate[[#This Row],[Date]],"yyy - mm - mmm")</f>
        <v>1988 - 07 - Jul</v>
      </c>
      <c r="S6046">
        <f t="shared" si="406"/>
        <v>1988</v>
      </c>
    </row>
    <row r="6047" spans="14:19" x14ac:dyDescent="0.25">
      <c r="N6047" s="10">
        <v>32344</v>
      </c>
      <c r="O6047">
        <f t="shared" si="403"/>
        <v>20</v>
      </c>
      <c r="P6047">
        <f t="shared" si="404"/>
        <v>7</v>
      </c>
      <c r="Q6047" t="str">
        <f t="shared" si="405"/>
        <v>Jul</v>
      </c>
      <c r="R6047" t="str">
        <f>TEXT(dDate[[#This Row],[Date]],"yyy - mm - mmm")</f>
        <v>1988 - 07 - Jul</v>
      </c>
      <c r="S6047">
        <f t="shared" si="406"/>
        <v>1988</v>
      </c>
    </row>
    <row r="6048" spans="14:19" x14ac:dyDescent="0.25">
      <c r="N6048" s="10">
        <v>32345</v>
      </c>
      <c r="O6048">
        <f t="shared" si="403"/>
        <v>21</v>
      </c>
      <c r="P6048">
        <f t="shared" si="404"/>
        <v>7</v>
      </c>
      <c r="Q6048" t="str">
        <f t="shared" si="405"/>
        <v>Jul</v>
      </c>
      <c r="R6048" t="str">
        <f>TEXT(dDate[[#This Row],[Date]],"yyy - mm - mmm")</f>
        <v>1988 - 07 - Jul</v>
      </c>
      <c r="S6048">
        <f t="shared" si="406"/>
        <v>1988</v>
      </c>
    </row>
    <row r="6049" spans="14:19" x14ac:dyDescent="0.25">
      <c r="N6049" s="10">
        <v>32346</v>
      </c>
      <c r="O6049">
        <f t="shared" si="403"/>
        <v>22</v>
      </c>
      <c r="P6049">
        <f t="shared" si="404"/>
        <v>7</v>
      </c>
      <c r="Q6049" t="str">
        <f t="shared" si="405"/>
        <v>Jul</v>
      </c>
      <c r="R6049" t="str">
        <f>TEXT(dDate[[#This Row],[Date]],"yyy - mm - mmm")</f>
        <v>1988 - 07 - Jul</v>
      </c>
      <c r="S6049">
        <f t="shared" si="406"/>
        <v>1988</v>
      </c>
    </row>
    <row r="6050" spans="14:19" x14ac:dyDescent="0.25">
      <c r="N6050" s="10">
        <v>32347</v>
      </c>
      <c r="O6050">
        <f t="shared" si="403"/>
        <v>23</v>
      </c>
      <c r="P6050">
        <f t="shared" si="404"/>
        <v>7</v>
      </c>
      <c r="Q6050" t="str">
        <f t="shared" si="405"/>
        <v>Jul</v>
      </c>
      <c r="R6050" t="str">
        <f>TEXT(dDate[[#This Row],[Date]],"yyy - mm - mmm")</f>
        <v>1988 - 07 - Jul</v>
      </c>
      <c r="S6050">
        <f t="shared" si="406"/>
        <v>1988</v>
      </c>
    </row>
    <row r="6051" spans="14:19" x14ac:dyDescent="0.25">
      <c r="N6051" s="10">
        <v>32348</v>
      </c>
      <c r="O6051">
        <f t="shared" si="403"/>
        <v>24</v>
      </c>
      <c r="P6051">
        <f t="shared" si="404"/>
        <v>7</v>
      </c>
      <c r="Q6051" t="str">
        <f t="shared" si="405"/>
        <v>Jul</v>
      </c>
      <c r="R6051" t="str">
        <f>TEXT(dDate[[#This Row],[Date]],"yyy - mm - mmm")</f>
        <v>1988 - 07 - Jul</v>
      </c>
      <c r="S6051">
        <f t="shared" si="406"/>
        <v>1988</v>
      </c>
    </row>
    <row r="6052" spans="14:19" x14ac:dyDescent="0.25">
      <c r="N6052" s="10">
        <v>32349</v>
      </c>
      <c r="O6052">
        <f t="shared" si="403"/>
        <v>25</v>
      </c>
      <c r="P6052">
        <f t="shared" si="404"/>
        <v>7</v>
      </c>
      <c r="Q6052" t="str">
        <f t="shared" si="405"/>
        <v>Jul</v>
      </c>
      <c r="R6052" t="str">
        <f>TEXT(dDate[[#This Row],[Date]],"yyy - mm - mmm")</f>
        <v>1988 - 07 - Jul</v>
      </c>
      <c r="S6052">
        <f t="shared" si="406"/>
        <v>1988</v>
      </c>
    </row>
    <row r="6053" spans="14:19" x14ac:dyDescent="0.25">
      <c r="N6053" s="10">
        <v>32350</v>
      </c>
      <c r="O6053">
        <f t="shared" si="403"/>
        <v>26</v>
      </c>
      <c r="P6053">
        <f t="shared" si="404"/>
        <v>7</v>
      </c>
      <c r="Q6053" t="str">
        <f t="shared" si="405"/>
        <v>Jul</v>
      </c>
      <c r="R6053" t="str">
        <f>TEXT(dDate[[#This Row],[Date]],"yyy - mm - mmm")</f>
        <v>1988 - 07 - Jul</v>
      </c>
      <c r="S6053">
        <f t="shared" si="406"/>
        <v>1988</v>
      </c>
    </row>
    <row r="6054" spans="14:19" x14ac:dyDescent="0.25">
      <c r="N6054" s="10">
        <v>32351</v>
      </c>
      <c r="O6054">
        <f t="shared" si="403"/>
        <v>27</v>
      </c>
      <c r="P6054">
        <f t="shared" si="404"/>
        <v>7</v>
      </c>
      <c r="Q6054" t="str">
        <f t="shared" si="405"/>
        <v>Jul</v>
      </c>
      <c r="R6054" t="str">
        <f>TEXT(dDate[[#This Row],[Date]],"yyy - mm - mmm")</f>
        <v>1988 - 07 - Jul</v>
      </c>
      <c r="S6054">
        <f t="shared" si="406"/>
        <v>1988</v>
      </c>
    </row>
    <row r="6055" spans="14:19" x14ac:dyDescent="0.25">
      <c r="N6055" s="10">
        <v>32352</v>
      </c>
      <c r="O6055">
        <f t="shared" si="403"/>
        <v>28</v>
      </c>
      <c r="P6055">
        <f t="shared" si="404"/>
        <v>7</v>
      </c>
      <c r="Q6055" t="str">
        <f t="shared" si="405"/>
        <v>Jul</v>
      </c>
      <c r="R6055" t="str">
        <f>TEXT(dDate[[#This Row],[Date]],"yyy - mm - mmm")</f>
        <v>1988 - 07 - Jul</v>
      </c>
      <c r="S6055">
        <f t="shared" si="406"/>
        <v>1988</v>
      </c>
    </row>
    <row r="6056" spans="14:19" x14ac:dyDescent="0.25">
      <c r="N6056" s="10">
        <v>32353</v>
      </c>
      <c r="O6056">
        <f t="shared" si="403"/>
        <v>29</v>
      </c>
      <c r="P6056">
        <f t="shared" si="404"/>
        <v>7</v>
      </c>
      <c r="Q6056" t="str">
        <f t="shared" si="405"/>
        <v>Jul</v>
      </c>
      <c r="R6056" t="str">
        <f>TEXT(dDate[[#This Row],[Date]],"yyy - mm - mmm")</f>
        <v>1988 - 07 - Jul</v>
      </c>
      <c r="S6056">
        <f t="shared" si="406"/>
        <v>1988</v>
      </c>
    </row>
    <row r="6057" spans="14:19" x14ac:dyDescent="0.25">
      <c r="N6057" s="10">
        <v>32354</v>
      </c>
      <c r="O6057">
        <f t="shared" si="403"/>
        <v>30</v>
      </c>
      <c r="P6057">
        <f t="shared" si="404"/>
        <v>7</v>
      </c>
      <c r="Q6057" t="str">
        <f t="shared" si="405"/>
        <v>Jul</v>
      </c>
      <c r="R6057" t="str">
        <f>TEXT(dDate[[#This Row],[Date]],"yyy - mm - mmm")</f>
        <v>1988 - 07 - Jul</v>
      </c>
      <c r="S6057">
        <f t="shared" si="406"/>
        <v>1988</v>
      </c>
    </row>
    <row r="6058" spans="14:19" x14ac:dyDescent="0.25">
      <c r="N6058" s="10">
        <v>32355</v>
      </c>
      <c r="O6058">
        <f t="shared" si="403"/>
        <v>31</v>
      </c>
      <c r="P6058">
        <f t="shared" si="404"/>
        <v>7</v>
      </c>
      <c r="Q6058" t="str">
        <f t="shared" si="405"/>
        <v>Jul</v>
      </c>
      <c r="R6058" t="str">
        <f>TEXT(dDate[[#This Row],[Date]],"yyy - mm - mmm")</f>
        <v>1988 - 07 - Jul</v>
      </c>
      <c r="S6058">
        <f t="shared" si="406"/>
        <v>1988</v>
      </c>
    </row>
    <row r="6059" spans="14:19" x14ac:dyDescent="0.25">
      <c r="N6059" s="10">
        <v>32356</v>
      </c>
      <c r="O6059">
        <f t="shared" si="403"/>
        <v>1</v>
      </c>
      <c r="P6059">
        <f t="shared" si="404"/>
        <v>8</v>
      </c>
      <c r="Q6059" t="str">
        <f t="shared" si="405"/>
        <v>Aug</v>
      </c>
      <c r="R6059" t="str">
        <f>TEXT(dDate[[#This Row],[Date]],"yyy - mm - mmm")</f>
        <v>1988 - 08 - Aug</v>
      </c>
      <c r="S6059">
        <f t="shared" si="406"/>
        <v>1988</v>
      </c>
    </row>
    <row r="6060" spans="14:19" x14ac:dyDescent="0.25">
      <c r="N6060" s="10">
        <v>32357</v>
      </c>
      <c r="O6060">
        <f t="shared" si="403"/>
        <v>2</v>
      </c>
      <c r="P6060">
        <f t="shared" si="404"/>
        <v>8</v>
      </c>
      <c r="Q6060" t="str">
        <f t="shared" si="405"/>
        <v>Aug</v>
      </c>
      <c r="R6060" t="str">
        <f>TEXT(dDate[[#This Row],[Date]],"yyy - mm - mmm")</f>
        <v>1988 - 08 - Aug</v>
      </c>
      <c r="S6060">
        <f t="shared" si="406"/>
        <v>1988</v>
      </c>
    </row>
    <row r="6061" spans="14:19" x14ac:dyDescent="0.25">
      <c r="N6061" s="10">
        <v>32358</v>
      </c>
      <c r="O6061">
        <f t="shared" si="403"/>
        <v>3</v>
      </c>
      <c r="P6061">
        <f t="shared" si="404"/>
        <v>8</v>
      </c>
      <c r="Q6061" t="str">
        <f t="shared" si="405"/>
        <v>Aug</v>
      </c>
      <c r="R6061" t="str">
        <f>TEXT(dDate[[#This Row],[Date]],"yyy - mm - mmm")</f>
        <v>1988 - 08 - Aug</v>
      </c>
      <c r="S6061">
        <f t="shared" si="406"/>
        <v>1988</v>
      </c>
    </row>
    <row r="6062" spans="14:19" x14ac:dyDescent="0.25">
      <c r="N6062" s="10">
        <v>32359</v>
      </c>
      <c r="O6062">
        <f t="shared" si="403"/>
        <v>4</v>
      </c>
      <c r="P6062">
        <f t="shared" si="404"/>
        <v>8</v>
      </c>
      <c r="Q6062" t="str">
        <f t="shared" si="405"/>
        <v>Aug</v>
      </c>
      <c r="R6062" t="str">
        <f>TEXT(dDate[[#This Row],[Date]],"yyy - mm - mmm")</f>
        <v>1988 - 08 - Aug</v>
      </c>
      <c r="S6062">
        <f t="shared" si="406"/>
        <v>1988</v>
      </c>
    </row>
    <row r="6063" spans="14:19" x14ac:dyDescent="0.25">
      <c r="N6063" s="10">
        <v>32360</v>
      </c>
      <c r="O6063">
        <f t="shared" si="403"/>
        <v>5</v>
      </c>
      <c r="P6063">
        <f t="shared" si="404"/>
        <v>8</v>
      </c>
      <c r="Q6063" t="str">
        <f t="shared" si="405"/>
        <v>Aug</v>
      </c>
      <c r="R6063" t="str">
        <f>TEXT(dDate[[#This Row],[Date]],"yyy - mm - mmm")</f>
        <v>1988 - 08 - Aug</v>
      </c>
      <c r="S6063">
        <f t="shared" si="406"/>
        <v>1988</v>
      </c>
    </row>
    <row r="6064" spans="14:19" x14ac:dyDescent="0.25">
      <c r="N6064" s="10">
        <v>32361</v>
      </c>
      <c r="O6064">
        <f t="shared" si="403"/>
        <v>6</v>
      </c>
      <c r="P6064">
        <f t="shared" si="404"/>
        <v>8</v>
      </c>
      <c r="Q6064" t="str">
        <f t="shared" si="405"/>
        <v>Aug</v>
      </c>
      <c r="R6064" t="str">
        <f>TEXT(dDate[[#This Row],[Date]],"yyy - mm - mmm")</f>
        <v>1988 - 08 - Aug</v>
      </c>
      <c r="S6064">
        <f t="shared" si="406"/>
        <v>1988</v>
      </c>
    </row>
    <row r="6065" spans="14:19" x14ac:dyDescent="0.25">
      <c r="N6065" s="10">
        <v>32362</v>
      </c>
      <c r="O6065">
        <f t="shared" si="403"/>
        <v>7</v>
      </c>
      <c r="P6065">
        <f t="shared" si="404"/>
        <v>8</v>
      </c>
      <c r="Q6065" t="str">
        <f t="shared" si="405"/>
        <v>Aug</v>
      </c>
      <c r="R6065" t="str">
        <f>TEXT(dDate[[#This Row],[Date]],"yyy - mm - mmm")</f>
        <v>1988 - 08 - Aug</v>
      </c>
      <c r="S6065">
        <f t="shared" si="406"/>
        <v>1988</v>
      </c>
    </row>
    <row r="6066" spans="14:19" x14ac:dyDescent="0.25">
      <c r="N6066" s="10">
        <v>32363</v>
      </c>
      <c r="O6066">
        <f t="shared" si="403"/>
        <v>8</v>
      </c>
      <c r="P6066">
        <f t="shared" si="404"/>
        <v>8</v>
      </c>
      <c r="Q6066" t="str">
        <f t="shared" si="405"/>
        <v>Aug</v>
      </c>
      <c r="R6066" t="str">
        <f>TEXT(dDate[[#This Row],[Date]],"yyy - mm - mmm")</f>
        <v>1988 - 08 - Aug</v>
      </c>
      <c r="S6066">
        <f t="shared" si="406"/>
        <v>1988</v>
      </c>
    </row>
    <row r="6067" spans="14:19" x14ac:dyDescent="0.25">
      <c r="N6067" s="10">
        <v>32364</v>
      </c>
      <c r="O6067">
        <f t="shared" si="403"/>
        <v>9</v>
      </c>
      <c r="P6067">
        <f t="shared" si="404"/>
        <v>8</v>
      </c>
      <c r="Q6067" t="str">
        <f t="shared" si="405"/>
        <v>Aug</v>
      </c>
      <c r="R6067" t="str">
        <f>TEXT(dDate[[#This Row],[Date]],"yyy - mm - mmm")</f>
        <v>1988 - 08 - Aug</v>
      </c>
      <c r="S6067">
        <f t="shared" si="406"/>
        <v>1988</v>
      </c>
    </row>
    <row r="6068" spans="14:19" x14ac:dyDescent="0.25">
      <c r="N6068" s="10">
        <v>32365</v>
      </c>
      <c r="O6068">
        <f t="shared" si="403"/>
        <v>10</v>
      </c>
      <c r="P6068">
        <f t="shared" si="404"/>
        <v>8</v>
      </c>
      <c r="Q6068" t="str">
        <f t="shared" si="405"/>
        <v>Aug</v>
      </c>
      <c r="R6068" t="str">
        <f>TEXT(dDate[[#This Row],[Date]],"yyy - mm - mmm")</f>
        <v>1988 - 08 - Aug</v>
      </c>
      <c r="S6068">
        <f t="shared" si="406"/>
        <v>1988</v>
      </c>
    </row>
    <row r="6069" spans="14:19" x14ac:dyDescent="0.25">
      <c r="N6069" s="10">
        <v>32366</v>
      </c>
      <c r="O6069">
        <f t="shared" si="403"/>
        <v>11</v>
      </c>
      <c r="P6069">
        <f t="shared" si="404"/>
        <v>8</v>
      </c>
      <c r="Q6069" t="str">
        <f t="shared" si="405"/>
        <v>Aug</v>
      </c>
      <c r="R6069" t="str">
        <f>TEXT(dDate[[#This Row],[Date]],"yyy - mm - mmm")</f>
        <v>1988 - 08 - Aug</v>
      </c>
      <c r="S6069">
        <f t="shared" si="406"/>
        <v>1988</v>
      </c>
    </row>
    <row r="6070" spans="14:19" x14ac:dyDescent="0.25">
      <c r="N6070" s="10">
        <v>32367</v>
      </c>
      <c r="O6070">
        <f t="shared" si="403"/>
        <v>12</v>
      </c>
      <c r="P6070">
        <f t="shared" si="404"/>
        <v>8</v>
      </c>
      <c r="Q6070" t="str">
        <f t="shared" si="405"/>
        <v>Aug</v>
      </c>
      <c r="R6070" t="str">
        <f>TEXT(dDate[[#This Row],[Date]],"yyy - mm - mmm")</f>
        <v>1988 - 08 - Aug</v>
      </c>
      <c r="S6070">
        <f t="shared" si="406"/>
        <v>1988</v>
      </c>
    </row>
    <row r="6071" spans="14:19" x14ac:dyDescent="0.25">
      <c r="N6071" s="10">
        <v>32368</v>
      </c>
      <c r="O6071">
        <f t="shared" si="403"/>
        <v>13</v>
      </c>
      <c r="P6071">
        <f t="shared" si="404"/>
        <v>8</v>
      </c>
      <c r="Q6071" t="str">
        <f t="shared" si="405"/>
        <v>Aug</v>
      </c>
      <c r="R6071" t="str">
        <f>TEXT(dDate[[#This Row],[Date]],"yyy - mm - mmm")</f>
        <v>1988 - 08 - Aug</v>
      </c>
      <c r="S6071">
        <f t="shared" si="406"/>
        <v>1988</v>
      </c>
    </row>
    <row r="6072" spans="14:19" x14ac:dyDescent="0.25">
      <c r="N6072" s="10">
        <v>32369</v>
      </c>
      <c r="O6072">
        <f t="shared" si="403"/>
        <v>14</v>
      </c>
      <c r="P6072">
        <f t="shared" si="404"/>
        <v>8</v>
      </c>
      <c r="Q6072" t="str">
        <f t="shared" si="405"/>
        <v>Aug</v>
      </c>
      <c r="R6072" t="str">
        <f>TEXT(dDate[[#This Row],[Date]],"yyy - mm - mmm")</f>
        <v>1988 - 08 - Aug</v>
      </c>
      <c r="S6072">
        <f t="shared" si="406"/>
        <v>1988</v>
      </c>
    </row>
    <row r="6073" spans="14:19" x14ac:dyDescent="0.25">
      <c r="N6073" s="10">
        <v>32370</v>
      </c>
      <c r="O6073">
        <f t="shared" si="403"/>
        <v>15</v>
      </c>
      <c r="P6073">
        <f t="shared" si="404"/>
        <v>8</v>
      </c>
      <c r="Q6073" t="str">
        <f t="shared" si="405"/>
        <v>Aug</v>
      </c>
      <c r="R6073" t="str">
        <f>TEXT(dDate[[#This Row],[Date]],"yyy - mm - mmm")</f>
        <v>1988 - 08 - Aug</v>
      </c>
      <c r="S6073">
        <f t="shared" si="406"/>
        <v>1988</v>
      </c>
    </row>
    <row r="6074" spans="14:19" x14ac:dyDescent="0.25">
      <c r="N6074" s="10">
        <v>32371</v>
      </c>
      <c r="O6074">
        <f t="shared" si="403"/>
        <v>16</v>
      </c>
      <c r="P6074">
        <f t="shared" si="404"/>
        <v>8</v>
      </c>
      <c r="Q6074" t="str">
        <f t="shared" si="405"/>
        <v>Aug</v>
      </c>
      <c r="R6074" t="str">
        <f>TEXT(dDate[[#This Row],[Date]],"yyy - mm - mmm")</f>
        <v>1988 - 08 - Aug</v>
      </c>
      <c r="S6074">
        <f t="shared" si="406"/>
        <v>1988</v>
      </c>
    </row>
    <row r="6075" spans="14:19" x14ac:dyDescent="0.25">
      <c r="N6075" s="10">
        <v>32372</v>
      </c>
      <c r="O6075">
        <f t="shared" si="403"/>
        <v>17</v>
      </c>
      <c r="P6075">
        <f t="shared" si="404"/>
        <v>8</v>
      </c>
      <c r="Q6075" t="str">
        <f t="shared" si="405"/>
        <v>Aug</v>
      </c>
      <c r="R6075" t="str">
        <f>TEXT(dDate[[#This Row],[Date]],"yyy - mm - mmm")</f>
        <v>1988 - 08 - Aug</v>
      </c>
      <c r="S6075">
        <f t="shared" si="406"/>
        <v>1988</v>
      </c>
    </row>
    <row r="6076" spans="14:19" x14ac:dyDescent="0.25">
      <c r="N6076" s="10">
        <v>32373</v>
      </c>
      <c r="O6076">
        <f t="shared" si="403"/>
        <v>18</v>
      </c>
      <c r="P6076">
        <f t="shared" si="404"/>
        <v>8</v>
      </c>
      <c r="Q6076" t="str">
        <f t="shared" si="405"/>
        <v>Aug</v>
      </c>
      <c r="R6076" t="str">
        <f>TEXT(dDate[[#This Row],[Date]],"yyy - mm - mmm")</f>
        <v>1988 - 08 - Aug</v>
      </c>
      <c r="S6076">
        <f t="shared" si="406"/>
        <v>1988</v>
      </c>
    </row>
    <row r="6077" spans="14:19" x14ac:dyDescent="0.25">
      <c r="N6077" s="10">
        <v>32374</v>
      </c>
      <c r="O6077">
        <f t="shared" si="403"/>
        <v>19</v>
      </c>
      <c r="P6077">
        <f t="shared" si="404"/>
        <v>8</v>
      </c>
      <c r="Q6077" t="str">
        <f t="shared" si="405"/>
        <v>Aug</v>
      </c>
      <c r="R6077" t="str">
        <f>TEXT(dDate[[#This Row],[Date]],"yyy - mm - mmm")</f>
        <v>1988 - 08 - Aug</v>
      </c>
      <c r="S6077">
        <f t="shared" si="406"/>
        <v>1988</v>
      </c>
    </row>
    <row r="6078" spans="14:19" x14ac:dyDescent="0.25">
      <c r="N6078" s="10">
        <v>32375</v>
      </c>
      <c r="O6078">
        <f t="shared" si="403"/>
        <v>20</v>
      </c>
      <c r="P6078">
        <f t="shared" si="404"/>
        <v>8</v>
      </c>
      <c r="Q6078" t="str">
        <f t="shared" si="405"/>
        <v>Aug</v>
      </c>
      <c r="R6078" t="str">
        <f>TEXT(dDate[[#This Row],[Date]],"yyy - mm - mmm")</f>
        <v>1988 - 08 - Aug</v>
      </c>
      <c r="S6078">
        <f t="shared" si="406"/>
        <v>1988</v>
      </c>
    </row>
    <row r="6079" spans="14:19" x14ac:dyDescent="0.25">
      <c r="N6079" s="10">
        <v>32376</v>
      </c>
      <c r="O6079">
        <f t="shared" si="403"/>
        <v>21</v>
      </c>
      <c r="P6079">
        <f t="shared" si="404"/>
        <v>8</v>
      </c>
      <c r="Q6079" t="str">
        <f t="shared" si="405"/>
        <v>Aug</v>
      </c>
      <c r="R6079" t="str">
        <f>TEXT(dDate[[#This Row],[Date]],"yyy - mm - mmm")</f>
        <v>1988 - 08 - Aug</v>
      </c>
      <c r="S6079">
        <f t="shared" si="406"/>
        <v>1988</v>
      </c>
    </row>
    <row r="6080" spans="14:19" x14ac:dyDescent="0.25">
      <c r="N6080" s="10">
        <v>32377</v>
      </c>
      <c r="O6080">
        <f t="shared" si="403"/>
        <v>22</v>
      </c>
      <c r="P6080">
        <f t="shared" si="404"/>
        <v>8</v>
      </c>
      <c r="Q6080" t="str">
        <f t="shared" si="405"/>
        <v>Aug</v>
      </c>
      <c r="R6080" t="str">
        <f>TEXT(dDate[[#This Row],[Date]],"yyy - mm - mmm")</f>
        <v>1988 - 08 - Aug</v>
      </c>
      <c r="S6080">
        <f t="shared" si="406"/>
        <v>1988</v>
      </c>
    </row>
    <row r="6081" spans="14:19" x14ac:dyDescent="0.25">
      <c r="N6081" s="10">
        <v>32378</v>
      </c>
      <c r="O6081">
        <f t="shared" si="403"/>
        <v>23</v>
      </c>
      <c r="P6081">
        <f t="shared" si="404"/>
        <v>8</v>
      </c>
      <c r="Q6081" t="str">
        <f t="shared" si="405"/>
        <v>Aug</v>
      </c>
      <c r="R6081" t="str">
        <f>TEXT(dDate[[#This Row],[Date]],"yyy - mm - mmm")</f>
        <v>1988 - 08 - Aug</v>
      </c>
      <c r="S6081">
        <f t="shared" si="406"/>
        <v>1988</v>
      </c>
    </row>
    <row r="6082" spans="14:19" x14ac:dyDescent="0.25">
      <c r="N6082" s="10">
        <v>32379</v>
      </c>
      <c r="O6082">
        <f t="shared" si="403"/>
        <v>24</v>
      </c>
      <c r="P6082">
        <f t="shared" si="404"/>
        <v>8</v>
      </c>
      <c r="Q6082" t="str">
        <f t="shared" si="405"/>
        <v>Aug</v>
      </c>
      <c r="R6082" t="str">
        <f>TEXT(dDate[[#This Row],[Date]],"yyy - mm - mmm")</f>
        <v>1988 - 08 - Aug</v>
      </c>
      <c r="S6082">
        <f t="shared" si="406"/>
        <v>1988</v>
      </c>
    </row>
    <row r="6083" spans="14:19" x14ac:dyDescent="0.25">
      <c r="N6083" s="10">
        <v>32380</v>
      </c>
      <c r="O6083">
        <f t="shared" ref="O6083:O6146" si="407">DAY(N6083)</f>
        <v>25</v>
      </c>
      <c r="P6083">
        <f t="shared" ref="P6083:P6146" si="408">MONTH(N6083)</f>
        <v>8</v>
      </c>
      <c r="Q6083" t="str">
        <f t="shared" ref="Q6083:Q6146" si="409">TEXT(N6083,"mmm")</f>
        <v>Aug</v>
      </c>
      <c r="R6083" t="str">
        <f>TEXT(dDate[[#This Row],[Date]],"yyy - mm - mmm")</f>
        <v>1988 - 08 - Aug</v>
      </c>
      <c r="S6083">
        <f t="shared" ref="S6083:S6146" si="410">YEAR(N6083)</f>
        <v>1988</v>
      </c>
    </row>
    <row r="6084" spans="14:19" x14ac:dyDescent="0.25">
      <c r="N6084" s="10">
        <v>32381</v>
      </c>
      <c r="O6084">
        <f t="shared" si="407"/>
        <v>26</v>
      </c>
      <c r="P6084">
        <f t="shared" si="408"/>
        <v>8</v>
      </c>
      <c r="Q6084" t="str">
        <f t="shared" si="409"/>
        <v>Aug</v>
      </c>
      <c r="R6084" t="str">
        <f>TEXT(dDate[[#This Row],[Date]],"yyy - mm - mmm")</f>
        <v>1988 - 08 - Aug</v>
      </c>
      <c r="S6084">
        <f t="shared" si="410"/>
        <v>1988</v>
      </c>
    </row>
    <row r="6085" spans="14:19" x14ac:dyDescent="0.25">
      <c r="N6085" s="10">
        <v>32382</v>
      </c>
      <c r="O6085">
        <f t="shared" si="407"/>
        <v>27</v>
      </c>
      <c r="P6085">
        <f t="shared" si="408"/>
        <v>8</v>
      </c>
      <c r="Q6085" t="str">
        <f t="shared" si="409"/>
        <v>Aug</v>
      </c>
      <c r="R6085" t="str">
        <f>TEXT(dDate[[#This Row],[Date]],"yyy - mm - mmm")</f>
        <v>1988 - 08 - Aug</v>
      </c>
      <c r="S6085">
        <f t="shared" si="410"/>
        <v>1988</v>
      </c>
    </row>
    <row r="6086" spans="14:19" x14ac:dyDescent="0.25">
      <c r="N6086" s="10">
        <v>32383</v>
      </c>
      <c r="O6086">
        <f t="shared" si="407"/>
        <v>28</v>
      </c>
      <c r="P6086">
        <f t="shared" si="408"/>
        <v>8</v>
      </c>
      <c r="Q6086" t="str">
        <f t="shared" si="409"/>
        <v>Aug</v>
      </c>
      <c r="R6086" t="str">
        <f>TEXT(dDate[[#This Row],[Date]],"yyy - mm - mmm")</f>
        <v>1988 - 08 - Aug</v>
      </c>
      <c r="S6086">
        <f t="shared" si="410"/>
        <v>1988</v>
      </c>
    </row>
    <row r="6087" spans="14:19" x14ac:dyDescent="0.25">
      <c r="N6087" s="10">
        <v>32384</v>
      </c>
      <c r="O6087">
        <f t="shared" si="407"/>
        <v>29</v>
      </c>
      <c r="P6087">
        <f t="shared" si="408"/>
        <v>8</v>
      </c>
      <c r="Q6087" t="str">
        <f t="shared" si="409"/>
        <v>Aug</v>
      </c>
      <c r="R6087" t="str">
        <f>TEXT(dDate[[#This Row],[Date]],"yyy - mm - mmm")</f>
        <v>1988 - 08 - Aug</v>
      </c>
      <c r="S6087">
        <f t="shared" si="410"/>
        <v>1988</v>
      </c>
    </row>
    <row r="6088" spans="14:19" x14ac:dyDescent="0.25">
      <c r="N6088" s="10">
        <v>32385</v>
      </c>
      <c r="O6088">
        <f t="shared" si="407"/>
        <v>30</v>
      </c>
      <c r="P6088">
        <f t="shared" si="408"/>
        <v>8</v>
      </c>
      <c r="Q6088" t="str">
        <f t="shared" si="409"/>
        <v>Aug</v>
      </c>
      <c r="R6088" t="str">
        <f>TEXT(dDate[[#This Row],[Date]],"yyy - mm - mmm")</f>
        <v>1988 - 08 - Aug</v>
      </c>
      <c r="S6088">
        <f t="shared" si="410"/>
        <v>1988</v>
      </c>
    </row>
    <row r="6089" spans="14:19" x14ac:dyDescent="0.25">
      <c r="N6089" s="10">
        <v>32386</v>
      </c>
      <c r="O6089">
        <f t="shared" si="407"/>
        <v>31</v>
      </c>
      <c r="P6089">
        <f t="shared" si="408"/>
        <v>8</v>
      </c>
      <c r="Q6089" t="str">
        <f t="shared" si="409"/>
        <v>Aug</v>
      </c>
      <c r="R6089" t="str">
        <f>TEXT(dDate[[#This Row],[Date]],"yyy - mm - mmm")</f>
        <v>1988 - 08 - Aug</v>
      </c>
      <c r="S6089">
        <f t="shared" si="410"/>
        <v>1988</v>
      </c>
    </row>
    <row r="6090" spans="14:19" x14ac:dyDescent="0.25">
      <c r="N6090" s="10">
        <v>32387</v>
      </c>
      <c r="O6090">
        <f t="shared" si="407"/>
        <v>1</v>
      </c>
      <c r="P6090">
        <f t="shared" si="408"/>
        <v>9</v>
      </c>
      <c r="Q6090" t="str">
        <f t="shared" si="409"/>
        <v>Sep</v>
      </c>
      <c r="R6090" t="str">
        <f>TEXT(dDate[[#This Row],[Date]],"yyy - mm - mmm")</f>
        <v>1988 - 09 - Sep</v>
      </c>
      <c r="S6090">
        <f t="shared" si="410"/>
        <v>1988</v>
      </c>
    </row>
    <row r="6091" spans="14:19" x14ac:dyDescent="0.25">
      <c r="N6091" s="10">
        <v>32388</v>
      </c>
      <c r="O6091">
        <f t="shared" si="407"/>
        <v>2</v>
      </c>
      <c r="P6091">
        <f t="shared" si="408"/>
        <v>9</v>
      </c>
      <c r="Q6091" t="str">
        <f t="shared" si="409"/>
        <v>Sep</v>
      </c>
      <c r="R6091" t="str">
        <f>TEXT(dDate[[#This Row],[Date]],"yyy - mm - mmm")</f>
        <v>1988 - 09 - Sep</v>
      </c>
      <c r="S6091">
        <f t="shared" si="410"/>
        <v>1988</v>
      </c>
    </row>
    <row r="6092" spans="14:19" x14ac:dyDescent="0.25">
      <c r="N6092" s="10">
        <v>32389</v>
      </c>
      <c r="O6092">
        <f t="shared" si="407"/>
        <v>3</v>
      </c>
      <c r="P6092">
        <f t="shared" si="408"/>
        <v>9</v>
      </c>
      <c r="Q6092" t="str">
        <f t="shared" si="409"/>
        <v>Sep</v>
      </c>
      <c r="R6092" t="str">
        <f>TEXT(dDate[[#This Row],[Date]],"yyy - mm - mmm")</f>
        <v>1988 - 09 - Sep</v>
      </c>
      <c r="S6092">
        <f t="shared" si="410"/>
        <v>1988</v>
      </c>
    </row>
    <row r="6093" spans="14:19" x14ac:dyDescent="0.25">
      <c r="N6093" s="10">
        <v>32390</v>
      </c>
      <c r="O6093">
        <f t="shared" si="407"/>
        <v>4</v>
      </c>
      <c r="P6093">
        <f t="shared" si="408"/>
        <v>9</v>
      </c>
      <c r="Q6093" t="str">
        <f t="shared" si="409"/>
        <v>Sep</v>
      </c>
      <c r="R6093" t="str">
        <f>TEXT(dDate[[#This Row],[Date]],"yyy - mm - mmm")</f>
        <v>1988 - 09 - Sep</v>
      </c>
      <c r="S6093">
        <f t="shared" si="410"/>
        <v>1988</v>
      </c>
    </row>
    <row r="6094" spans="14:19" x14ac:dyDescent="0.25">
      <c r="N6094" s="10">
        <v>32391</v>
      </c>
      <c r="O6094">
        <f t="shared" si="407"/>
        <v>5</v>
      </c>
      <c r="P6094">
        <f t="shared" si="408"/>
        <v>9</v>
      </c>
      <c r="Q6094" t="str">
        <f t="shared" si="409"/>
        <v>Sep</v>
      </c>
      <c r="R6094" t="str">
        <f>TEXT(dDate[[#This Row],[Date]],"yyy - mm - mmm")</f>
        <v>1988 - 09 - Sep</v>
      </c>
      <c r="S6094">
        <f t="shared" si="410"/>
        <v>1988</v>
      </c>
    </row>
    <row r="6095" spans="14:19" x14ac:dyDescent="0.25">
      <c r="N6095" s="10">
        <v>32392</v>
      </c>
      <c r="O6095">
        <f t="shared" si="407"/>
        <v>6</v>
      </c>
      <c r="P6095">
        <f t="shared" si="408"/>
        <v>9</v>
      </c>
      <c r="Q6095" t="str">
        <f t="shared" si="409"/>
        <v>Sep</v>
      </c>
      <c r="R6095" t="str">
        <f>TEXT(dDate[[#This Row],[Date]],"yyy - mm - mmm")</f>
        <v>1988 - 09 - Sep</v>
      </c>
      <c r="S6095">
        <f t="shared" si="410"/>
        <v>1988</v>
      </c>
    </row>
    <row r="6096" spans="14:19" x14ac:dyDescent="0.25">
      <c r="N6096" s="10">
        <v>32393</v>
      </c>
      <c r="O6096">
        <f t="shared" si="407"/>
        <v>7</v>
      </c>
      <c r="P6096">
        <f t="shared" si="408"/>
        <v>9</v>
      </c>
      <c r="Q6096" t="str">
        <f t="shared" si="409"/>
        <v>Sep</v>
      </c>
      <c r="R6096" t="str">
        <f>TEXT(dDate[[#This Row],[Date]],"yyy - mm - mmm")</f>
        <v>1988 - 09 - Sep</v>
      </c>
      <c r="S6096">
        <f t="shared" si="410"/>
        <v>1988</v>
      </c>
    </row>
    <row r="6097" spans="14:19" x14ac:dyDescent="0.25">
      <c r="N6097" s="10">
        <v>32394</v>
      </c>
      <c r="O6097">
        <f t="shared" si="407"/>
        <v>8</v>
      </c>
      <c r="P6097">
        <f t="shared" si="408"/>
        <v>9</v>
      </c>
      <c r="Q6097" t="str">
        <f t="shared" si="409"/>
        <v>Sep</v>
      </c>
      <c r="R6097" t="str">
        <f>TEXT(dDate[[#This Row],[Date]],"yyy - mm - mmm")</f>
        <v>1988 - 09 - Sep</v>
      </c>
      <c r="S6097">
        <f t="shared" si="410"/>
        <v>1988</v>
      </c>
    </row>
    <row r="6098" spans="14:19" x14ac:dyDescent="0.25">
      <c r="N6098" s="10">
        <v>32395</v>
      </c>
      <c r="O6098">
        <f t="shared" si="407"/>
        <v>9</v>
      </c>
      <c r="P6098">
        <f t="shared" si="408"/>
        <v>9</v>
      </c>
      <c r="Q6098" t="str">
        <f t="shared" si="409"/>
        <v>Sep</v>
      </c>
      <c r="R6098" t="str">
        <f>TEXT(dDate[[#This Row],[Date]],"yyy - mm - mmm")</f>
        <v>1988 - 09 - Sep</v>
      </c>
      <c r="S6098">
        <f t="shared" si="410"/>
        <v>1988</v>
      </c>
    </row>
    <row r="6099" spans="14:19" x14ac:dyDescent="0.25">
      <c r="N6099" s="10">
        <v>32396</v>
      </c>
      <c r="O6099">
        <f t="shared" si="407"/>
        <v>10</v>
      </c>
      <c r="P6099">
        <f t="shared" si="408"/>
        <v>9</v>
      </c>
      <c r="Q6099" t="str">
        <f t="shared" si="409"/>
        <v>Sep</v>
      </c>
      <c r="R6099" t="str">
        <f>TEXT(dDate[[#This Row],[Date]],"yyy - mm - mmm")</f>
        <v>1988 - 09 - Sep</v>
      </c>
      <c r="S6099">
        <f t="shared" si="410"/>
        <v>1988</v>
      </c>
    </row>
    <row r="6100" spans="14:19" x14ac:dyDescent="0.25">
      <c r="N6100" s="10">
        <v>32397</v>
      </c>
      <c r="O6100">
        <f t="shared" si="407"/>
        <v>11</v>
      </c>
      <c r="P6100">
        <f t="shared" si="408"/>
        <v>9</v>
      </c>
      <c r="Q6100" t="str">
        <f t="shared" si="409"/>
        <v>Sep</v>
      </c>
      <c r="R6100" t="str">
        <f>TEXT(dDate[[#This Row],[Date]],"yyy - mm - mmm")</f>
        <v>1988 - 09 - Sep</v>
      </c>
      <c r="S6100">
        <f t="shared" si="410"/>
        <v>1988</v>
      </c>
    </row>
    <row r="6101" spans="14:19" x14ac:dyDescent="0.25">
      <c r="N6101" s="10">
        <v>32398</v>
      </c>
      <c r="O6101">
        <f t="shared" si="407"/>
        <v>12</v>
      </c>
      <c r="P6101">
        <f t="shared" si="408"/>
        <v>9</v>
      </c>
      <c r="Q6101" t="str">
        <f t="shared" si="409"/>
        <v>Sep</v>
      </c>
      <c r="R6101" t="str">
        <f>TEXT(dDate[[#This Row],[Date]],"yyy - mm - mmm")</f>
        <v>1988 - 09 - Sep</v>
      </c>
      <c r="S6101">
        <f t="shared" si="410"/>
        <v>1988</v>
      </c>
    </row>
    <row r="6102" spans="14:19" x14ac:dyDescent="0.25">
      <c r="N6102" s="10">
        <v>32399</v>
      </c>
      <c r="O6102">
        <f t="shared" si="407"/>
        <v>13</v>
      </c>
      <c r="P6102">
        <f t="shared" si="408"/>
        <v>9</v>
      </c>
      <c r="Q6102" t="str">
        <f t="shared" si="409"/>
        <v>Sep</v>
      </c>
      <c r="R6102" t="str">
        <f>TEXT(dDate[[#This Row],[Date]],"yyy - mm - mmm")</f>
        <v>1988 - 09 - Sep</v>
      </c>
      <c r="S6102">
        <f t="shared" si="410"/>
        <v>1988</v>
      </c>
    </row>
    <row r="6103" spans="14:19" x14ac:dyDescent="0.25">
      <c r="N6103" s="10">
        <v>32400</v>
      </c>
      <c r="O6103">
        <f t="shared" si="407"/>
        <v>14</v>
      </c>
      <c r="P6103">
        <f t="shared" si="408"/>
        <v>9</v>
      </c>
      <c r="Q6103" t="str">
        <f t="shared" si="409"/>
        <v>Sep</v>
      </c>
      <c r="R6103" t="str">
        <f>TEXT(dDate[[#This Row],[Date]],"yyy - mm - mmm")</f>
        <v>1988 - 09 - Sep</v>
      </c>
      <c r="S6103">
        <f t="shared" si="410"/>
        <v>1988</v>
      </c>
    </row>
    <row r="6104" spans="14:19" x14ac:dyDescent="0.25">
      <c r="N6104" s="10">
        <v>32401</v>
      </c>
      <c r="O6104">
        <f t="shared" si="407"/>
        <v>15</v>
      </c>
      <c r="P6104">
        <f t="shared" si="408"/>
        <v>9</v>
      </c>
      <c r="Q6104" t="str">
        <f t="shared" si="409"/>
        <v>Sep</v>
      </c>
      <c r="R6104" t="str">
        <f>TEXT(dDate[[#This Row],[Date]],"yyy - mm - mmm")</f>
        <v>1988 - 09 - Sep</v>
      </c>
      <c r="S6104">
        <f t="shared" si="410"/>
        <v>1988</v>
      </c>
    </row>
    <row r="6105" spans="14:19" x14ac:dyDescent="0.25">
      <c r="N6105" s="10">
        <v>32402</v>
      </c>
      <c r="O6105">
        <f t="shared" si="407"/>
        <v>16</v>
      </c>
      <c r="P6105">
        <f t="shared" si="408"/>
        <v>9</v>
      </c>
      <c r="Q6105" t="str">
        <f t="shared" si="409"/>
        <v>Sep</v>
      </c>
      <c r="R6105" t="str">
        <f>TEXT(dDate[[#This Row],[Date]],"yyy - mm - mmm")</f>
        <v>1988 - 09 - Sep</v>
      </c>
      <c r="S6105">
        <f t="shared" si="410"/>
        <v>1988</v>
      </c>
    </row>
    <row r="6106" spans="14:19" x14ac:dyDescent="0.25">
      <c r="N6106" s="10">
        <v>32403</v>
      </c>
      <c r="O6106">
        <f t="shared" si="407"/>
        <v>17</v>
      </c>
      <c r="P6106">
        <f t="shared" si="408"/>
        <v>9</v>
      </c>
      <c r="Q6106" t="str">
        <f t="shared" si="409"/>
        <v>Sep</v>
      </c>
      <c r="R6106" t="str">
        <f>TEXT(dDate[[#This Row],[Date]],"yyy - mm - mmm")</f>
        <v>1988 - 09 - Sep</v>
      </c>
      <c r="S6106">
        <f t="shared" si="410"/>
        <v>1988</v>
      </c>
    </row>
    <row r="6107" spans="14:19" x14ac:dyDescent="0.25">
      <c r="N6107" s="10">
        <v>32404</v>
      </c>
      <c r="O6107">
        <f t="shared" si="407"/>
        <v>18</v>
      </c>
      <c r="P6107">
        <f t="shared" si="408"/>
        <v>9</v>
      </c>
      <c r="Q6107" t="str">
        <f t="shared" si="409"/>
        <v>Sep</v>
      </c>
      <c r="R6107" t="str">
        <f>TEXT(dDate[[#This Row],[Date]],"yyy - mm - mmm")</f>
        <v>1988 - 09 - Sep</v>
      </c>
      <c r="S6107">
        <f t="shared" si="410"/>
        <v>1988</v>
      </c>
    </row>
    <row r="6108" spans="14:19" x14ac:dyDescent="0.25">
      <c r="N6108" s="10">
        <v>32405</v>
      </c>
      <c r="O6108">
        <f t="shared" si="407"/>
        <v>19</v>
      </c>
      <c r="P6108">
        <f t="shared" si="408"/>
        <v>9</v>
      </c>
      <c r="Q6108" t="str">
        <f t="shared" si="409"/>
        <v>Sep</v>
      </c>
      <c r="R6108" t="str">
        <f>TEXT(dDate[[#This Row],[Date]],"yyy - mm - mmm")</f>
        <v>1988 - 09 - Sep</v>
      </c>
      <c r="S6108">
        <f t="shared" si="410"/>
        <v>1988</v>
      </c>
    </row>
    <row r="6109" spans="14:19" x14ac:dyDescent="0.25">
      <c r="N6109" s="10">
        <v>32406</v>
      </c>
      <c r="O6109">
        <f t="shared" si="407"/>
        <v>20</v>
      </c>
      <c r="P6109">
        <f t="shared" si="408"/>
        <v>9</v>
      </c>
      <c r="Q6109" t="str">
        <f t="shared" si="409"/>
        <v>Sep</v>
      </c>
      <c r="R6109" t="str">
        <f>TEXT(dDate[[#This Row],[Date]],"yyy - mm - mmm")</f>
        <v>1988 - 09 - Sep</v>
      </c>
      <c r="S6109">
        <f t="shared" si="410"/>
        <v>1988</v>
      </c>
    </row>
    <row r="6110" spans="14:19" x14ac:dyDescent="0.25">
      <c r="N6110" s="10">
        <v>32407</v>
      </c>
      <c r="O6110">
        <f t="shared" si="407"/>
        <v>21</v>
      </c>
      <c r="P6110">
        <f t="shared" si="408"/>
        <v>9</v>
      </c>
      <c r="Q6110" t="str">
        <f t="shared" si="409"/>
        <v>Sep</v>
      </c>
      <c r="R6110" t="str">
        <f>TEXT(dDate[[#This Row],[Date]],"yyy - mm - mmm")</f>
        <v>1988 - 09 - Sep</v>
      </c>
      <c r="S6110">
        <f t="shared" si="410"/>
        <v>1988</v>
      </c>
    </row>
    <row r="6111" spans="14:19" x14ac:dyDescent="0.25">
      <c r="N6111" s="10">
        <v>32408</v>
      </c>
      <c r="O6111">
        <f t="shared" si="407"/>
        <v>22</v>
      </c>
      <c r="P6111">
        <f t="shared" si="408"/>
        <v>9</v>
      </c>
      <c r="Q6111" t="str">
        <f t="shared" si="409"/>
        <v>Sep</v>
      </c>
      <c r="R6111" t="str">
        <f>TEXT(dDate[[#This Row],[Date]],"yyy - mm - mmm")</f>
        <v>1988 - 09 - Sep</v>
      </c>
      <c r="S6111">
        <f t="shared" si="410"/>
        <v>1988</v>
      </c>
    </row>
    <row r="6112" spans="14:19" x14ac:dyDescent="0.25">
      <c r="N6112" s="10">
        <v>32409</v>
      </c>
      <c r="O6112">
        <f t="shared" si="407"/>
        <v>23</v>
      </c>
      <c r="P6112">
        <f t="shared" si="408"/>
        <v>9</v>
      </c>
      <c r="Q6112" t="str">
        <f t="shared" si="409"/>
        <v>Sep</v>
      </c>
      <c r="R6112" t="str">
        <f>TEXT(dDate[[#This Row],[Date]],"yyy - mm - mmm")</f>
        <v>1988 - 09 - Sep</v>
      </c>
      <c r="S6112">
        <f t="shared" si="410"/>
        <v>1988</v>
      </c>
    </row>
    <row r="6113" spans="14:19" x14ac:dyDescent="0.25">
      <c r="N6113" s="10">
        <v>32410</v>
      </c>
      <c r="O6113">
        <f t="shared" si="407"/>
        <v>24</v>
      </c>
      <c r="P6113">
        <f t="shared" si="408"/>
        <v>9</v>
      </c>
      <c r="Q6113" t="str">
        <f t="shared" si="409"/>
        <v>Sep</v>
      </c>
      <c r="R6113" t="str">
        <f>TEXT(dDate[[#This Row],[Date]],"yyy - mm - mmm")</f>
        <v>1988 - 09 - Sep</v>
      </c>
      <c r="S6113">
        <f t="shared" si="410"/>
        <v>1988</v>
      </c>
    </row>
    <row r="6114" spans="14:19" x14ac:dyDescent="0.25">
      <c r="N6114" s="10">
        <v>32411</v>
      </c>
      <c r="O6114">
        <f t="shared" si="407"/>
        <v>25</v>
      </c>
      <c r="P6114">
        <f t="shared" si="408"/>
        <v>9</v>
      </c>
      <c r="Q6114" t="str">
        <f t="shared" si="409"/>
        <v>Sep</v>
      </c>
      <c r="R6114" t="str">
        <f>TEXT(dDate[[#This Row],[Date]],"yyy - mm - mmm")</f>
        <v>1988 - 09 - Sep</v>
      </c>
      <c r="S6114">
        <f t="shared" si="410"/>
        <v>1988</v>
      </c>
    </row>
    <row r="6115" spans="14:19" x14ac:dyDescent="0.25">
      <c r="N6115" s="10">
        <v>32412</v>
      </c>
      <c r="O6115">
        <f t="shared" si="407"/>
        <v>26</v>
      </c>
      <c r="P6115">
        <f t="shared" si="408"/>
        <v>9</v>
      </c>
      <c r="Q6115" t="str">
        <f t="shared" si="409"/>
        <v>Sep</v>
      </c>
      <c r="R6115" t="str">
        <f>TEXT(dDate[[#This Row],[Date]],"yyy - mm - mmm")</f>
        <v>1988 - 09 - Sep</v>
      </c>
      <c r="S6115">
        <f t="shared" si="410"/>
        <v>1988</v>
      </c>
    </row>
    <row r="6116" spans="14:19" x14ac:dyDescent="0.25">
      <c r="N6116" s="10">
        <v>32413</v>
      </c>
      <c r="O6116">
        <f t="shared" si="407"/>
        <v>27</v>
      </c>
      <c r="P6116">
        <f t="shared" si="408"/>
        <v>9</v>
      </c>
      <c r="Q6116" t="str">
        <f t="shared" si="409"/>
        <v>Sep</v>
      </c>
      <c r="R6116" t="str">
        <f>TEXT(dDate[[#This Row],[Date]],"yyy - mm - mmm")</f>
        <v>1988 - 09 - Sep</v>
      </c>
      <c r="S6116">
        <f t="shared" si="410"/>
        <v>1988</v>
      </c>
    </row>
    <row r="6117" spans="14:19" x14ac:dyDescent="0.25">
      <c r="N6117" s="10">
        <v>32414</v>
      </c>
      <c r="O6117">
        <f t="shared" si="407"/>
        <v>28</v>
      </c>
      <c r="P6117">
        <f t="shared" si="408"/>
        <v>9</v>
      </c>
      <c r="Q6117" t="str">
        <f t="shared" si="409"/>
        <v>Sep</v>
      </c>
      <c r="R6117" t="str">
        <f>TEXT(dDate[[#This Row],[Date]],"yyy - mm - mmm")</f>
        <v>1988 - 09 - Sep</v>
      </c>
      <c r="S6117">
        <f t="shared" si="410"/>
        <v>1988</v>
      </c>
    </row>
    <row r="6118" spans="14:19" x14ac:dyDescent="0.25">
      <c r="N6118" s="10">
        <v>32415</v>
      </c>
      <c r="O6118">
        <f t="shared" si="407"/>
        <v>29</v>
      </c>
      <c r="P6118">
        <f t="shared" si="408"/>
        <v>9</v>
      </c>
      <c r="Q6118" t="str">
        <f t="shared" si="409"/>
        <v>Sep</v>
      </c>
      <c r="R6118" t="str">
        <f>TEXT(dDate[[#This Row],[Date]],"yyy - mm - mmm")</f>
        <v>1988 - 09 - Sep</v>
      </c>
      <c r="S6118">
        <f t="shared" si="410"/>
        <v>1988</v>
      </c>
    </row>
    <row r="6119" spans="14:19" x14ac:dyDescent="0.25">
      <c r="N6119" s="10">
        <v>32416</v>
      </c>
      <c r="O6119">
        <f t="shared" si="407"/>
        <v>30</v>
      </c>
      <c r="P6119">
        <f t="shared" si="408"/>
        <v>9</v>
      </c>
      <c r="Q6119" t="str">
        <f t="shared" si="409"/>
        <v>Sep</v>
      </c>
      <c r="R6119" t="str">
        <f>TEXT(dDate[[#This Row],[Date]],"yyy - mm - mmm")</f>
        <v>1988 - 09 - Sep</v>
      </c>
      <c r="S6119">
        <f t="shared" si="410"/>
        <v>1988</v>
      </c>
    </row>
    <row r="6120" spans="14:19" x14ac:dyDescent="0.25">
      <c r="N6120" s="10">
        <v>32417</v>
      </c>
      <c r="O6120">
        <f t="shared" si="407"/>
        <v>1</v>
      </c>
      <c r="P6120">
        <f t="shared" si="408"/>
        <v>10</v>
      </c>
      <c r="Q6120" t="str">
        <f t="shared" si="409"/>
        <v>Oct</v>
      </c>
      <c r="R6120" t="str">
        <f>TEXT(dDate[[#This Row],[Date]],"yyy - mm - mmm")</f>
        <v>1988 - 10 - Oct</v>
      </c>
      <c r="S6120">
        <f t="shared" si="410"/>
        <v>1988</v>
      </c>
    </row>
    <row r="6121" spans="14:19" x14ac:dyDescent="0.25">
      <c r="N6121" s="10">
        <v>32418</v>
      </c>
      <c r="O6121">
        <f t="shared" si="407"/>
        <v>2</v>
      </c>
      <c r="P6121">
        <f t="shared" si="408"/>
        <v>10</v>
      </c>
      <c r="Q6121" t="str">
        <f t="shared" si="409"/>
        <v>Oct</v>
      </c>
      <c r="R6121" t="str">
        <f>TEXT(dDate[[#This Row],[Date]],"yyy - mm - mmm")</f>
        <v>1988 - 10 - Oct</v>
      </c>
      <c r="S6121">
        <f t="shared" si="410"/>
        <v>1988</v>
      </c>
    </row>
    <row r="6122" spans="14:19" x14ac:dyDescent="0.25">
      <c r="N6122" s="10">
        <v>32419</v>
      </c>
      <c r="O6122">
        <f t="shared" si="407"/>
        <v>3</v>
      </c>
      <c r="P6122">
        <f t="shared" si="408"/>
        <v>10</v>
      </c>
      <c r="Q6122" t="str">
        <f t="shared" si="409"/>
        <v>Oct</v>
      </c>
      <c r="R6122" t="str">
        <f>TEXT(dDate[[#This Row],[Date]],"yyy - mm - mmm")</f>
        <v>1988 - 10 - Oct</v>
      </c>
      <c r="S6122">
        <f t="shared" si="410"/>
        <v>1988</v>
      </c>
    </row>
    <row r="6123" spans="14:19" x14ac:dyDescent="0.25">
      <c r="N6123" s="10">
        <v>32420</v>
      </c>
      <c r="O6123">
        <f t="shared" si="407"/>
        <v>4</v>
      </c>
      <c r="P6123">
        <f t="shared" si="408"/>
        <v>10</v>
      </c>
      <c r="Q6123" t="str">
        <f t="shared" si="409"/>
        <v>Oct</v>
      </c>
      <c r="R6123" t="str">
        <f>TEXT(dDate[[#This Row],[Date]],"yyy - mm - mmm")</f>
        <v>1988 - 10 - Oct</v>
      </c>
      <c r="S6123">
        <f t="shared" si="410"/>
        <v>1988</v>
      </c>
    </row>
    <row r="6124" spans="14:19" x14ac:dyDescent="0.25">
      <c r="N6124" s="10">
        <v>32421</v>
      </c>
      <c r="O6124">
        <f t="shared" si="407"/>
        <v>5</v>
      </c>
      <c r="P6124">
        <f t="shared" si="408"/>
        <v>10</v>
      </c>
      <c r="Q6124" t="str">
        <f t="shared" si="409"/>
        <v>Oct</v>
      </c>
      <c r="R6124" t="str">
        <f>TEXT(dDate[[#This Row],[Date]],"yyy - mm - mmm")</f>
        <v>1988 - 10 - Oct</v>
      </c>
      <c r="S6124">
        <f t="shared" si="410"/>
        <v>1988</v>
      </c>
    </row>
    <row r="6125" spans="14:19" x14ac:dyDescent="0.25">
      <c r="N6125" s="10">
        <v>32422</v>
      </c>
      <c r="O6125">
        <f t="shared" si="407"/>
        <v>6</v>
      </c>
      <c r="P6125">
        <f t="shared" si="408"/>
        <v>10</v>
      </c>
      <c r="Q6125" t="str">
        <f t="shared" si="409"/>
        <v>Oct</v>
      </c>
      <c r="R6125" t="str">
        <f>TEXT(dDate[[#This Row],[Date]],"yyy - mm - mmm")</f>
        <v>1988 - 10 - Oct</v>
      </c>
      <c r="S6125">
        <f t="shared" si="410"/>
        <v>1988</v>
      </c>
    </row>
    <row r="6126" spans="14:19" x14ac:dyDescent="0.25">
      <c r="N6126" s="10">
        <v>32423</v>
      </c>
      <c r="O6126">
        <f t="shared" si="407"/>
        <v>7</v>
      </c>
      <c r="P6126">
        <f t="shared" si="408"/>
        <v>10</v>
      </c>
      <c r="Q6126" t="str">
        <f t="shared" si="409"/>
        <v>Oct</v>
      </c>
      <c r="R6126" t="str">
        <f>TEXT(dDate[[#This Row],[Date]],"yyy - mm - mmm")</f>
        <v>1988 - 10 - Oct</v>
      </c>
      <c r="S6126">
        <f t="shared" si="410"/>
        <v>1988</v>
      </c>
    </row>
    <row r="6127" spans="14:19" x14ac:dyDescent="0.25">
      <c r="N6127" s="10">
        <v>32424</v>
      </c>
      <c r="O6127">
        <f t="shared" si="407"/>
        <v>8</v>
      </c>
      <c r="P6127">
        <f t="shared" si="408"/>
        <v>10</v>
      </c>
      <c r="Q6127" t="str">
        <f t="shared" si="409"/>
        <v>Oct</v>
      </c>
      <c r="R6127" t="str">
        <f>TEXT(dDate[[#This Row],[Date]],"yyy - mm - mmm")</f>
        <v>1988 - 10 - Oct</v>
      </c>
      <c r="S6127">
        <f t="shared" si="410"/>
        <v>1988</v>
      </c>
    </row>
    <row r="6128" spans="14:19" x14ac:dyDescent="0.25">
      <c r="N6128" s="10">
        <v>32425</v>
      </c>
      <c r="O6128">
        <f t="shared" si="407"/>
        <v>9</v>
      </c>
      <c r="P6128">
        <f t="shared" si="408"/>
        <v>10</v>
      </c>
      <c r="Q6128" t="str">
        <f t="shared" si="409"/>
        <v>Oct</v>
      </c>
      <c r="R6128" t="str">
        <f>TEXT(dDate[[#This Row],[Date]],"yyy - mm - mmm")</f>
        <v>1988 - 10 - Oct</v>
      </c>
      <c r="S6128">
        <f t="shared" si="410"/>
        <v>1988</v>
      </c>
    </row>
    <row r="6129" spans="14:19" x14ac:dyDescent="0.25">
      <c r="N6129" s="10">
        <v>32426</v>
      </c>
      <c r="O6129">
        <f t="shared" si="407"/>
        <v>10</v>
      </c>
      <c r="P6129">
        <f t="shared" si="408"/>
        <v>10</v>
      </c>
      <c r="Q6129" t="str">
        <f t="shared" si="409"/>
        <v>Oct</v>
      </c>
      <c r="R6129" t="str">
        <f>TEXT(dDate[[#This Row],[Date]],"yyy - mm - mmm")</f>
        <v>1988 - 10 - Oct</v>
      </c>
      <c r="S6129">
        <f t="shared" si="410"/>
        <v>1988</v>
      </c>
    </row>
    <row r="6130" spans="14:19" x14ac:dyDescent="0.25">
      <c r="N6130" s="10">
        <v>32427</v>
      </c>
      <c r="O6130">
        <f t="shared" si="407"/>
        <v>11</v>
      </c>
      <c r="P6130">
        <f t="shared" si="408"/>
        <v>10</v>
      </c>
      <c r="Q6130" t="str">
        <f t="shared" si="409"/>
        <v>Oct</v>
      </c>
      <c r="R6130" t="str">
        <f>TEXT(dDate[[#This Row],[Date]],"yyy - mm - mmm")</f>
        <v>1988 - 10 - Oct</v>
      </c>
      <c r="S6130">
        <f t="shared" si="410"/>
        <v>1988</v>
      </c>
    </row>
    <row r="6131" spans="14:19" x14ac:dyDescent="0.25">
      <c r="N6131" s="10">
        <v>32428</v>
      </c>
      <c r="O6131">
        <f t="shared" si="407"/>
        <v>12</v>
      </c>
      <c r="P6131">
        <f t="shared" si="408"/>
        <v>10</v>
      </c>
      <c r="Q6131" t="str">
        <f t="shared" si="409"/>
        <v>Oct</v>
      </c>
      <c r="R6131" t="str">
        <f>TEXT(dDate[[#This Row],[Date]],"yyy - mm - mmm")</f>
        <v>1988 - 10 - Oct</v>
      </c>
      <c r="S6131">
        <f t="shared" si="410"/>
        <v>1988</v>
      </c>
    </row>
    <row r="6132" spans="14:19" x14ac:dyDescent="0.25">
      <c r="N6132" s="10">
        <v>32429</v>
      </c>
      <c r="O6132">
        <f t="shared" si="407"/>
        <v>13</v>
      </c>
      <c r="P6132">
        <f t="shared" si="408"/>
        <v>10</v>
      </c>
      <c r="Q6132" t="str">
        <f t="shared" si="409"/>
        <v>Oct</v>
      </c>
      <c r="R6132" t="str">
        <f>TEXT(dDate[[#This Row],[Date]],"yyy - mm - mmm")</f>
        <v>1988 - 10 - Oct</v>
      </c>
      <c r="S6132">
        <f t="shared" si="410"/>
        <v>1988</v>
      </c>
    </row>
    <row r="6133" spans="14:19" x14ac:dyDescent="0.25">
      <c r="N6133" s="10">
        <v>32430</v>
      </c>
      <c r="O6133">
        <f t="shared" si="407"/>
        <v>14</v>
      </c>
      <c r="P6133">
        <f t="shared" si="408"/>
        <v>10</v>
      </c>
      <c r="Q6133" t="str">
        <f t="shared" si="409"/>
        <v>Oct</v>
      </c>
      <c r="R6133" t="str">
        <f>TEXT(dDate[[#This Row],[Date]],"yyy - mm - mmm")</f>
        <v>1988 - 10 - Oct</v>
      </c>
      <c r="S6133">
        <f t="shared" si="410"/>
        <v>1988</v>
      </c>
    </row>
    <row r="6134" spans="14:19" x14ac:dyDescent="0.25">
      <c r="N6134" s="10">
        <v>32431</v>
      </c>
      <c r="O6134">
        <f t="shared" si="407"/>
        <v>15</v>
      </c>
      <c r="P6134">
        <f t="shared" si="408"/>
        <v>10</v>
      </c>
      <c r="Q6134" t="str">
        <f t="shared" si="409"/>
        <v>Oct</v>
      </c>
      <c r="R6134" t="str">
        <f>TEXT(dDate[[#This Row],[Date]],"yyy - mm - mmm")</f>
        <v>1988 - 10 - Oct</v>
      </c>
      <c r="S6134">
        <f t="shared" si="410"/>
        <v>1988</v>
      </c>
    </row>
    <row r="6135" spans="14:19" x14ac:dyDescent="0.25">
      <c r="N6135" s="10">
        <v>32432</v>
      </c>
      <c r="O6135">
        <f t="shared" si="407"/>
        <v>16</v>
      </c>
      <c r="P6135">
        <f t="shared" si="408"/>
        <v>10</v>
      </c>
      <c r="Q6135" t="str">
        <f t="shared" si="409"/>
        <v>Oct</v>
      </c>
      <c r="R6135" t="str">
        <f>TEXT(dDate[[#This Row],[Date]],"yyy - mm - mmm")</f>
        <v>1988 - 10 - Oct</v>
      </c>
      <c r="S6135">
        <f t="shared" si="410"/>
        <v>1988</v>
      </c>
    </row>
    <row r="6136" spans="14:19" x14ac:dyDescent="0.25">
      <c r="N6136" s="10">
        <v>32433</v>
      </c>
      <c r="O6136">
        <f t="shared" si="407"/>
        <v>17</v>
      </c>
      <c r="P6136">
        <f t="shared" si="408"/>
        <v>10</v>
      </c>
      <c r="Q6136" t="str">
        <f t="shared" si="409"/>
        <v>Oct</v>
      </c>
      <c r="R6136" t="str">
        <f>TEXT(dDate[[#This Row],[Date]],"yyy - mm - mmm")</f>
        <v>1988 - 10 - Oct</v>
      </c>
      <c r="S6136">
        <f t="shared" si="410"/>
        <v>1988</v>
      </c>
    </row>
    <row r="6137" spans="14:19" x14ac:dyDescent="0.25">
      <c r="N6137" s="10">
        <v>32434</v>
      </c>
      <c r="O6137">
        <f t="shared" si="407"/>
        <v>18</v>
      </c>
      <c r="P6137">
        <f t="shared" si="408"/>
        <v>10</v>
      </c>
      <c r="Q6137" t="str">
        <f t="shared" si="409"/>
        <v>Oct</v>
      </c>
      <c r="R6137" t="str">
        <f>TEXT(dDate[[#This Row],[Date]],"yyy - mm - mmm")</f>
        <v>1988 - 10 - Oct</v>
      </c>
      <c r="S6137">
        <f t="shared" si="410"/>
        <v>1988</v>
      </c>
    </row>
    <row r="6138" spans="14:19" x14ac:dyDescent="0.25">
      <c r="N6138" s="10">
        <v>32435</v>
      </c>
      <c r="O6138">
        <f t="shared" si="407"/>
        <v>19</v>
      </c>
      <c r="P6138">
        <f t="shared" si="408"/>
        <v>10</v>
      </c>
      <c r="Q6138" t="str">
        <f t="shared" si="409"/>
        <v>Oct</v>
      </c>
      <c r="R6138" t="str">
        <f>TEXT(dDate[[#This Row],[Date]],"yyy - mm - mmm")</f>
        <v>1988 - 10 - Oct</v>
      </c>
      <c r="S6138">
        <f t="shared" si="410"/>
        <v>1988</v>
      </c>
    </row>
    <row r="6139" spans="14:19" x14ac:dyDescent="0.25">
      <c r="N6139" s="10">
        <v>32436</v>
      </c>
      <c r="O6139">
        <f t="shared" si="407"/>
        <v>20</v>
      </c>
      <c r="P6139">
        <f t="shared" si="408"/>
        <v>10</v>
      </c>
      <c r="Q6139" t="str">
        <f t="shared" si="409"/>
        <v>Oct</v>
      </c>
      <c r="R6139" t="str">
        <f>TEXT(dDate[[#This Row],[Date]],"yyy - mm - mmm")</f>
        <v>1988 - 10 - Oct</v>
      </c>
      <c r="S6139">
        <f t="shared" si="410"/>
        <v>1988</v>
      </c>
    </row>
    <row r="6140" spans="14:19" x14ac:dyDescent="0.25">
      <c r="N6140" s="10">
        <v>32437</v>
      </c>
      <c r="O6140">
        <f t="shared" si="407"/>
        <v>21</v>
      </c>
      <c r="P6140">
        <f t="shared" si="408"/>
        <v>10</v>
      </c>
      <c r="Q6140" t="str">
        <f t="shared" si="409"/>
        <v>Oct</v>
      </c>
      <c r="R6140" t="str">
        <f>TEXT(dDate[[#This Row],[Date]],"yyy - mm - mmm")</f>
        <v>1988 - 10 - Oct</v>
      </c>
      <c r="S6140">
        <f t="shared" si="410"/>
        <v>1988</v>
      </c>
    </row>
    <row r="6141" spans="14:19" x14ac:dyDescent="0.25">
      <c r="N6141" s="10">
        <v>32438</v>
      </c>
      <c r="O6141">
        <f t="shared" si="407"/>
        <v>22</v>
      </c>
      <c r="P6141">
        <f t="shared" si="408"/>
        <v>10</v>
      </c>
      <c r="Q6141" t="str">
        <f t="shared" si="409"/>
        <v>Oct</v>
      </c>
      <c r="R6141" t="str">
        <f>TEXT(dDate[[#This Row],[Date]],"yyy - mm - mmm")</f>
        <v>1988 - 10 - Oct</v>
      </c>
      <c r="S6141">
        <f t="shared" si="410"/>
        <v>1988</v>
      </c>
    </row>
    <row r="6142" spans="14:19" x14ac:dyDescent="0.25">
      <c r="N6142" s="10">
        <v>32439</v>
      </c>
      <c r="O6142">
        <f t="shared" si="407"/>
        <v>23</v>
      </c>
      <c r="P6142">
        <f t="shared" si="408"/>
        <v>10</v>
      </c>
      <c r="Q6142" t="str">
        <f t="shared" si="409"/>
        <v>Oct</v>
      </c>
      <c r="R6142" t="str">
        <f>TEXT(dDate[[#This Row],[Date]],"yyy - mm - mmm")</f>
        <v>1988 - 10 - Oct</v>
      </c>
      <c r="S6142">
        <f t="shared" si="410"/>
        <v>1988</v>
      </c>
    </row>
    <row r="6143" spans="14:19" x14ac:dyDescent="0.25">
      <c r="N6143" s="10">
        <v>32440</v>
      </c>
      <c r="O6143">
        <f t="shared" si="407"/>
        <v>24</v>
      </c>
      <c r="P6143">
        <f t="shared" si="408"/>
        <v>10</v>
      </c>
      <c r="Q6143" t="str">
        <f t="shared" si="409"/>
        <v>Oct</v>
      </c>
      <c r="R6143" t="str">
        <f>TEXT(dDate[[#This Row],[Date]],"yyy - mm - mmm")</f>
        <v>1988 - 10 - Oct</v>
      </c>
      <c r="S6143">
        <f t="shared" si="410"/>
        <v>1988</v>
      </c>
    </row>
    <row r="6144" spans="14:19" x14ac:dyDescent="0.25">
      <c r="N6144" s="10">
        <v>32441</v>
      </c>
      <c r="O6144">
        <f t="shared" si="407"/>
        <v>25</v>
      </c>
      <c r="P6144">
        <f t="shared" si="408"/>
        <v>10</v>
      </c>
      <c r="Q6144" t="str">
        <f t="shared" si="409"/>
        <v>Oct</v>
      </c>
      <c r="R6144" t="str">
        <f>TEXT(dDate[[#This Row],[Date]],"yyy - mm - mmm")</f>
        <v>1988 - 10 - Oct</v>
      </c>
      <c r="S6144">
        <f t="shared" si="410"/>
        <v>1988</v>
      </c>
    </row>
    <row r="6145" spans="14:19" x14ac:dyDescent="0.25">
      <c r="N6145" s="10">
        <v>32442</v>
      </c>
      <c r="O6145">
        <f t="shared" si="407"/>
        <v>26</v>
      </c>
      <c r="P6145">
        <f t="shared" si="408"/>
        <v>10</v>
      </c>
      <c r="Q6145" t="str">
        <f t="shared" si="409"/>
        <v>Oct</v>
      </c>
      <c r="R6145" t="str">
        <f>TEXT(dDate[[#This Row],[Date]],"yyy - mm - mmm")</f>
        <v>1988 - 10 - Oct</v>
      </c>
      <c r="S6145">
        <f t="shared" si="410"/>
        <v>1988</v>
      </c>
    </row>
    <row r="6146" spans="14:19" x14ac:dyDescent="0.25">
      <c r="N6146" s="10">
        <v>32443</v>
      </c>
      <c r="O6146">
        <f t="shared" si="407"/>
        <v>27</v>
      </c>
      <c r="P6146">
        <f t="shared" si="408"/>
        <v>10</v>
      </c>
      <c r="Q6146" t="str">
        <f t="shared" si="409"/>
        <v>Oct</v>
      </c>
      <c r="R6146" t="str">
        <f>TEXT(dDate[[#This Row],[Date]],"yyy - mm - mmm")</f>
        <v>1988 - 10 - Oct</v>
      </c>
      <c r="S6146">
        <f t="shared" si="410"/>
        <v>1988</v>
      </c>
    </row>
    <row r="6147" spans="14:19" x14ac:dyDescent="0.25">
      <c r="N6147" s="10">
        <v>32444</v>
      </c>
      <c r="O6147">
        <f t="shared" ref="O6147:O6210" si="411">DAY(N6147)</f>
        <v>28</v>
      </c>
      <c r="P6147">
        <f t="shared" ref="P6147:P6210" si="412">MONTH(N6147)</f>
        <v>10</v>
      </c>
      <c r="Q6147" t="str">
        <f t="shared" ref="Q6147:Q6210" si="413">TEXT(N6147,"mmm")</f>
        <v>Oct</v>
      </c>
      <c r="R6147" t="str">
        <f>TEXT(dDate[[#This Row],[Date]],"yyy - mm - mmm")</f>
        <v>1988 - 10 - Oct</v>
      </c>
      <c r="S6147">
        <f t="shared" ref="S6147:S6210" si="414">YEAR(N6147)</f>
        <v>1988</v>
      </c>
    </row>
    <row r="6148" spans="14:19" x14ac:dyDescent="0.25">
      <c r="N6148" s="10">
        <v>32445</v>
      </c>
      <c r="O6148">
        <f t="shared" si="411"/>
        <v>29</v>
      </c>
      <c r="P6148">
        <f t="shared" si="412"/>
        <v>10</v>
      </c>
      <c r="Q6148" t="str">
        <f t="shared" si="413"/>
        <v>Oct</v>
      </c>
      <c r="R6148" t="str">
        <f>TEXT(dDate[[#This Row],[Date]],"yyy - mm - mmm")</f>
        <v>1988 - 10 - Oct</v>
      </c>
      <c r="S6148">
        <f t="shared" si="414"/>
        <v>1988</v>
      </c>
    </row>
    <row r="6149" spans="14:19" x14ac:dyDescent="0.25">
      <c r="N6149" s="10">
        <v>32446</v>
      </c>
      <c r="O6149">
        <f t="shared" si="411"/>
        <v>30</v>
      </c>
      <c r="P6149">
        <f t="shared" si="412"/>
        <v>10</v>
      </c>
      <c r="Q6149" t="str">
        <f t="shared" si="413"/>
        <v>Oct</v>
      </c>
      <c r="R6149" t="str">
        <f>TEXT(dDate[[#This Row],[Date]],"yyy - mm - mmm")</f>
        <v>1988 - 10 - Oct</v>
      </c>
      <c r="S6149">
        <f t="shared" si="414"/>
        <v>1988</v>
      </c>
    </row>
    <row r="6150" spans="14:19" x14ac:dyDescent="0.25">
      <c r="N6150" s="10">
        <v>32447</v>
      </c>
      <c r="O6150">
        <f t="shared" si="411"/>
        <v>31</v>
      </c>
      <c r="P6150">
        <f t="shared" si="412"/>
        <v>10</v>
      </c>
      <c r="Q6150" t="str">
        <f t="shared" si="413"/>
        <v>Oct</v>
      </c>
      <c r="R6150" t="str">
        <f>TEXT(dDate[[#This Row],[Date]],"yyy - mm - mmm")</f>
        <v>1988 - 10 - Oct</v>
      </c>
      <c r="S6150">
        <f t="shared" si="414"/>
        <v>1988</v>
      </c>
    </row>
    <row r="6151" spans="14:19" x14ac:dyDescent="0.25">
      <c r="N6151" s="10">
        <v>32448</v>
      </c>
      <c r="O6151">
        <f t="shared" si="411"/>
        <v>1</v>
      </c>
      <c r="P6151">
        <f t="shared" si="412"/>
        <v>11</v>
      </c>
      <c r="Q6151" t="str">
        <f t="shared" si="413"/>
        <v>Nov</v>
      </c>
      <c r="R6151" t="str">
        <f>TEXT(dDate[[#This Row],[Date]],"yyy - mm - mmm")</f>
        <v>1988 - 11 - Nov</v>
      </c>
      <c r="S6151">
        <f t="shared" si="414"/>
        <v>1988</v>
      </c>
    </row>
    <row r="6152" spans="14:19" x14ac:dyDescent="0.25">
      <c r="N6152" s="10">
        <v>32449</v>
      </c>
      <c r="O6152">
        <f t="shared" si="411"/>
        <v>2</v>
      </c>
      <c r="P6152">
        <f t="shared" si="412"/>
        <v>11</v>
      </c>
      <c r="Q6152" t="str">
        <f t="shared" si="413"/>
        <v>Nov</v>
      </c>
      <c r="R6152" t="str">
        <f>TEXT(dDate[[#This Row],[Date]],"yyy - mm - mmm")</f>
        <v>1988 - 11 - Nov</v>
      </c>
      <c r="S6152">
        <f t="shared" si="414"/>
        <v>1988</v>
      </c>
    </row>
    <row r="6153" spans="14:19" x14ac:dyDescent="0.25">
      <c r="N6153" s="10">
        <v>32450</v>
      </c>
      <c r="O6153">
        <f t="shared" si="411"/>
        <v>3</v>
      </c>
      <c r="P6153">
        <f t="shared" si="412"/>
        <v>11</v>
      </c>
      <c r="Q6153" t="str">
        <f t="shared" si="413"/>
        <v>Nov</v>
      </c>
      <c r="R6153" t="str">
        <f>TEXT(dDate[[#This Row],[Date]],"yyy - mm - mmm")</f>
        <v>1988 - 11 - Nov</v>
      </c>
      <c r="S6153">
        <f t="shared" si="414"/>
        <v>1988</v>
      </c>
    </row>
    <row r="6154" spans="14:19" x14ac:dyDescent="0.25">
      <c r="N6154" s="10">
        <v>32451</v>
      </c>
      <c r="O6154">
        <f t="shared" si="411"/>
        <v>4</v>
      </c>
      <c r="P6154">
        <f t="shared" si="412"/>
        <v>11</v>
      </c>
      <c r="Q6154" t="str">
        <f t="shared" si="413"/>
        <v>Nov</v>
      </c>
      <c r="R6154" t="str">
        <f>TEXT(dDate[[#This Row],[Date]],"yyy - mm - mmm")</f>
        <v>1988 - 11 - Nov</v>
      </c>
      <c r="S6154">
        <f t="shared" si="414"/>
        <v>1988</v>
      </c>
    </row>
    <row r="6155" spans="14:19" x14ac:dyDescent="0.25">
      <c r="N6155" s="10">
        <v>32452</v>
      </c>
      <c r="O6155">
        <f t="shared" si="411"/>
        <v>5</v>
      </c>
      <c r="P6155">
        <f t="shared" si="412"/>
        <v>11</v>
      </c>
      <c r="Q6155" t="str">
        <f t="shared" si="413"/>
        <v>Nov</v>
      </c>
      <c r="R6155" t="str">
        <f>TEXT(dDate[[#This Row],[Date]],"yyy - mm - mmm")</f>
        <v>1988 - 11 - Nov</v>
      </c>
      <c r="S6155">
        <f t="shared" si="414"/>
        <v>1988</v>
      </c>
    </row>
    <row r="6156" spans="14:19" x14ac:dyDescent="0.25">
      <c r="N6156" s="10">
        <v>32453</v>
      </c>
      <c r="O6156">
        <f t="shared" si="411"/>
        <v>6</v>
      </c>
      <c r="P6156">
        <f t="shared" si="412"/>
        <v>11</v>
      </c>
      <c r="Q6156" t="str">
        <f t="shared" si="413"/>
        <v>Nov</v>
      </c>
      <c r="R6156" t="str">
        <f>TEXT(dDate[[#This Row],[Date]],"yyy - mm - mmm")</f>
        <v>1988 - 11 - Nov</v>
      </c>
      <c r="S6156">
        <f t="shared" si="414"/>
        <v>1988</v>
      </c>
    </row>
    <row r="6157" spans="14:19" x14ac:dyDescent="0.25">
      <c r="N6157" s="10">
        <v>32454</v>
      </c>
      <c r="O6157">
        <f t="shared" si="411"/>
        <v>7</v>
      </c>
      <c r="P6157">
        <f t="shared" si="412"/>
        <v>11</v>
      </c>
      <c r="Q6157" t="str">
        <f t="shared" si="413"/>
        <v>Nov</v>
      </c>
      <c r="R6157" t="str">
        <f>TEXT(dDate[[#This Row],[Date]],"yyy - mm - mmm")</f>
        <v>1988 - 11 - Nov</v>
      </c>
      <c r="S6157">
        <f t="shared" si="414"/>
        <v>1988</v>
      </c>
    </row>
    <row r="6158" spans="14:19" x14ac:dyDescent="0.25">
      <c r="N6158" s="10">
        <v>32455</v>
      </c>
      <c r="O6158">
        <f t="shared" si="411"/>
        <v>8</v>
      </c>
      <c r="P6158">
        <f t="shared" si="412"/>
        <v>11</v>
      </c>
      <c r="Q6158" t="str">
        <f t="shared" si="413"/>
        <v>Nov</v>
      </c>
      <c r="R6158" t="str">
        <f>TEXT(dDate[[#This Row],[Date]],"yyy - mm - mmm")</f>
        <v>1988 - 11 - Nov</v>
      </c>
      <c r="S6158">
        <f t="shared" si="414"/>
        <v>1988</v>
      </c>
    </row>
    <row r="6159" spans="14:19" x14ac:dyDescent="0.25">
      <c r="N6159" s="10">
        <v>32456</v>
      </c>
      <c r="O6159">
        <f t="shared" si="411"/>
        <v>9</v>
      </c>
      <c r="P6159">
        <f t="shared" si="412"/>
        <v>11</v>
      </c>
      <c r="Q6159" t="str">
        <f t="shared" si="413"/>
        <v>Nov</v>
      </c>
      <c r="R6159" t="str">
        <f>TEXT(dDate[[#This Row],[Date]],"yyy - mm - mmm")</f>
        <v>1988 - 11 - Nov</v>
      </c>
      <c r="S6159">
        <f t="shared" si="414"/>
        <v>1988</v>
      </c>
    </row>
    <row r="6160" spans="14:19" x14ac:dyDescent="0.25">
      <c r="N6160" s="10">
        <v>32457</v>
      </c>
      <c r="O6160">
        <f t="shared" si="411"/>
        <v>10</v>
      </c>
      <c r="P6160">
        <f t="shared" si="412"/>
        <v>11</v>
      </c>
      <c r="Q6160" t="str">
        <f t="shared" si="413"/>
        <v>Nov</v>
      </c>
      <c r="R6160" t="str">
        <f>TEXT(dDate[[#This Row],[Date]],"yyy - mm - mmm")</f>
        <v>1988 - 11 - Nov</v>
      </c>
      <c r="S6160">
        <f t="shared" si="414"/>
        <v>1988</v>
      </c>
    </row>
    <row r="6161" spans="14:19" x14ac:dyDescent="0.25">
      <c r="N6161" s="10">
        <v>32458</v>
      </c>
      <c r="O6161">
        <f t="shared" si="411"/>
        <v>11</v>
      </c>
      <c r="P6161">
        <f t="shared" si="412"/>
        <v>11</v>
      </c>
      <c r="Q6161" t="str">
        <f t="shared" si="413"/>
        <v>Nov</v>
      </c>
      <c r="R6161" t="str">
        <f>TEXT(dDate[[#This Row],[Date]],"yyy - mm - mmm")</f>
        <v>1988 - 11 - Nov</v>
      </c>
      <c r="S6161">
        <f t="shared" si="414"/>
        <v>1988</v>
      </c>
    </row>
    <row r="6162" spans="14:19" x14ac:dyDescent="0.25">
      <c r="N6162" s="10">
        <v>32459</v>
      </c>
      <c r="O6162">
        <f t="shared" si="411"/>
        <v>12</v>
      </c>
      <c r="P6162">
        <f t="shared" si="412"/>
        <v>11</v>
      </c>
      <c r="Q6162" t="str">
        <f t="shared" si="413"/>
        <v>Nov</v>
      </c>
      <c r="R6162" t="str">
        <f>TEXT(dDate[[#This Row],[Date]],"yyy - mm - mmm")</f>
        <v>1988 - 11 - Nov</v>
      </c>
      <c r="S6162">
        <f t="shared" si="414"/>
        <v>1988</v>
      </c>
    </row>
    <row r="6163" spans="14:19" x14ac:dyDescent="0.25">
      <c r="N6163" s="10">
        <v>32460</v>
      </c>
      <c r="O6163">
        <f t="shared" si="411"/>
        <v>13</v>
      </c>
      <c r="P6163">
        <f t="shared" si="412"/>
        <v>11</v>
      </c>
      <c r="Q6163" t="str">
        <f t="shared" si="413"/>
        <v>Nov</v>
      </c>
      <c r="R6163" t="str">
        <f>TEXT(dDate[[#This Row],[Date]],"yyy - mm - mmm")</f>
        <v>1988 - 11 - Nov</v>
      </c>
      <c r="S6163">
        <f t="shared" si="414"/>
        <v>1988</v>
      </c>
    </row>
    <row r="6164" spans="14:19" x14ac:dyDescent="0.25">
      <c r="N6164" s="10">
        <v>32461</v>
      </c>
      <c r="O6164">
        <f t="shared" si="411"/>
        <v>14</v>
      </c>
      <c r="P6164">
        <f t="shared" si="412"/>
        <v>11</v>
      </c>
      <c r="Q6164" t="str">
        <f t="shared" si="413"/>
        <v>Nov</v>
      </c>
      <c r="R6164" t="str">
        <f>TEXT(dDate[[#This Row],[Date]],"yyy - mm - mmm")</f>
        <v>1988 - 11 - Nov</v>
      </c>
      <c r="S6164">
        <f t="shared" si="414"/>
        <v>1988</v>
      </c>
    </row>
    <row r="6165" spans="14:19" x14ac:dyDescent="0.25">
      <c r="N6165" s="10">
        <v>32462</v>
      </c>
      <c r="O6165">
        <f t="shared" si="411"/>
        <v>15</v>
      </c>
      <c r="P6165">
        <f t="shared" si="412"/>
        <v>11</v>
      </c>
      <c r="Q6165" t="str">
        <f t="shared" si="413"/>
        <v>Nov</v>
      </c>
      <c r="R6165" t="str">
        <f>TEXT(dDate[[#This Row],[Date]],"yyy - mm - mmm")</f>
        <v>1988 - 11 - Nov</v>
      </c>
      <c r="S6165">
        <f t="shared" si="414"/>
        <v>1988</v>
      </c>
    </row>
    <row r="6166" spans="14:19" x14ac:dyDescent="0.25">
      <c r="N6166" s="10">
        <v>32463</v>
      </c>
      <c r="O6166">
        <f t="shared" si="411"/>
        <v>16</v>
      </c>
      <c r="P6166">
        <f t="shared" si="412"/>
        <v>11</v>
      </c>
      <c r="Q6166" t="str">
        <f t="shared" si="413"/>
        <v>Nov</v>
      </c>
      <c r="R6166" t="str">
        <f>TEXT(dDate[[#This Row],[Date]],"yyy - mm - mmm")</f>
        <v>1988 - 11 - Nov</v>
      </c>
      <c r="S6166">
        <f t="shared" si="414"/>
        <v>1988</v>
      </c>
    </row>
    <row r="6167" spans="14:19" x14ac:dyDescent="0.25">
      <c r="N6167" s="10">
        <v>32464</v>
      </c>
      <c r="O6167">
        <f t="shared" si="411"/>
        <v>17</v>
      </c>
      <c r="P6167">
        <f t="shared" si="412"/>
        <v>11</v>
      </c>
      <c r="Q6167" t="str">
        <f t="shared" si="413"/>
        <v>Nov</v>
      </c>
      <c r="R6167" t="str">
        <f>TEXT(dDate[[#This Row],[Date]],"yyy - mm - mmm")</f>
        <v>1988 - 11 - Nov</v>
      </c>
      <c r="S6167">
        <f t="shared" si="414"/>
        <v>1988</v>
      </c>
    </row>
    <row r="6168" spans="14:19" x14ac:dyDescent="0.25">
      <c r="N6168" s="10">
        <v>32465</v>
      </c>
      <c r="O6168">
        <f t="shared" si="411"/>
        <v>18</v>
      </c>
      <c r="P6168">
        <f t="shared" si="412"/>
        <v>11</v>
      </c>
      <c r="Q6168" t="str">
        <f t="shared" si="413"/>
        <v>Nov</v>
      </c>
      <c r="R6168" t="str">
        <f>TEXT(dDate[[#This Row],[Date]],"yyy - mm - mmm")</f>
        <v>1988 - 11 - Nov</v>
      </c>
      <c r="S6168">
        <f t="shared" si="414"/>
        <v>1988</v>
      </c>
    </row>
    <row r="6169" spans="14:19" x14ac:dyDescent="0.25">
      <c r="N6169" s="10">
        <v>32466</v>
      </c>
      <c r="O6169">
        <f t="shared" si="411"/>
        <v>19</v>
      </c>
      <c r="P6169">
        <f t="shared" si="412"/>
        <v>11</v>
      </c>
      <c r="Q6169" t="str">
        <f t="shared" si="413"/>
        <v>Nov</v>
      </c>
      <c r="R6169" t="str">
        <f>TEXT(dDate[[#This Row],[Date]],"yyy - mm - mmm")</f>
        <v>1988 - 11 - Nov</v>
      </c>
      <c r="S6169">
        <f t="shared" si="414"/>
        <v>1988</v>
      </c>
    </row>
    <row r="6170" spans="14:19" x14ac:dyDescent="0.25">
      <c r="N6170" s="10">
        <v>32467</v>
      </c>
      <c r="O6170">
        <f t="shared" si="411"/>
        <v>20</v>
      </c>
      <c r="P6170">
        <f t="shared" si="412"/>
        <v>11</v>
      </c>
      <c r="Q6170" t="str">
        <f t="shared" si="413"/>
        <v>Nov</v>
      </c>
      <c r="R6170" t="str">
        <f>TEXT(dDate[[#This Row],[Date]],"yyy - mm - mmm")</f>
        <v>1988 - 11 - Nov</v>
      </c>
      <c r="S6170">
        <f t="shared" si="414"/>
        <v>1988</v>
      </c>
    </row>
    <row r="6171" spans="14:19" x14ac:dyDescent="0.25">
      <c r="N6171" s="10">
        <v>32468</v>
      </c>
      <c r="O6171">
        <f t="shared" si="411"/>
        <v>21</v>
      </c>
      <c r="P6171">
        <f t="shared" si="412"/>
        <v>11</v>
      </c>
      <c r="Q6171" t="str">
        <f t="shared" si="413"/>
        <v>Nov</v>
      </c>
      <c r="R6171" t="str">
        <f>TEXT(dDate[[#This Row],[Date]],"yyy - mm - mmm")</f>
        <v>1988 - 11 - Nov</v>
      </c>
      <c r="S6171">
        <f t="shared" si="414"/>
        <v>1988</v>
      </c>
    </row>
    <row r="6172" spans="14:19" x14ac:dyDescent="0.25">
      <c r="N6172" s="10">
        <v>32469</v>
      </c>
      <c r="O6172">
        <f t="shared" si="411"/>
        <v>22</v>
      </c>
      <c r="P6172">
        <f t="shared" si="412"/>
        <v>11</v>
      </c>
      <c r="Q6172" t="str">
        <f t="shared" si="413"/>
        <v>Nov</v>
      </c>
      <c r="R6172" t="str">
        <f>TEXT(dDate[[#This Row],[Date]],"yyy - mm - mmm")</f>
        <v>1988 - 11 - Nov</v>
      </c>
      <c r="S6172">
        <f t="shared" si="414"/>
        <v>1988</v>
      </c>
    </row>
    <row r="6173" spans="14:19" x14ac:dyDescent="0.25">
      <c r="N6173" s="10">
        <v>32470</v>
      </c>
      <c r="O6173">
        <f t="shared" si="411"/>
        <v>23</v>
      </c>
      <c r="P6173">
        <f t="shared" si="412"/>
        <v>11</v>
      </c>
      <c r="Q6173" t="str">
        <f t="shared" si="413"/>
        <v>Nov</v>
      </c>
      <c r="R6173" t="str">
        <f>TEXT(dDate[[#This Row],[Date]],"yyy - mm - mmm")</f>
        <v>1988 - 11 - Nov</v>
      </c>
      <c r="S6173">
        <f t="shared" si="414"/>
        <v>1988</v>
      </c>
    </row>
    <row r="6174" spans="14:19" x14ac:dyDescent="0.25">
      <c r="N6174" s="10">
        <v>32471</v>
      </c>
      <c r="O6174">
        <f t="shared" si="411"/>
        <v>24</v>
      </c>
      <c r="P6174">
        <f t="shared" si="412"/>
        <v>11</v>
      </c>
      <c r="Q6174" t="str">
        <f t="shared" si="413"/>
        <v>Nov</v>
      </c>
      <c r="R6174" t="str">
        <f>TEXT(dDate[[#This Row],[Date]],"yyy - mm - mmm")</f>
        <v>1988 - 11 - Nov</v>
      </c>
      <c r="S6174">
        <f t="shared" si="414"/>
        <v>1988</v>
      </c>
    </row>
    <row r="6175" spans="14:19" x14ac:dyDescent="0.25">
      <c r="N6175" s="10">
        <v>32472</v>
      </c>
      <c r="O6175">
        <f t="shared" si="411"/>
        <v>25</v>
      </c>
      <c r="P6175">
        <f t="shared" si="412"/>
        <v>11</v>
      </c>
      <c r="Q6175" t="str">
        <f t="shared" si="413"/>
        <v>Nov</v>
      </c>
      <c r="R6175" t="str">
        <f>TEXT(dDate[[#This Row],[Date]],"yyy - mm - mmm")</f>
        <v>1988 - 11 - Nov</v>
      </c>
      <c r="S6175">
        <f t="shared" si="414"/>
        <v>1988</v>
      </c>
    </row>
    <row r="6176" spans="14:19" x14ac:dyDescent="0.25">
      <c r="N6176" s="10">
        <v>32473</v>
      </c>
      <c r="O6176">
        <f t="shared" si="411"/>
        <v>26</v>
      </c>
      <c r="P6176">
        <f t="shared" si="412"/>
        <v>11</v>
      </c>
      <c r="Q6176" t="str">
        <f t="shared" si="413"/>
        <v>Nov</v>
      </c>
      <c r="R6176" t="str">
        <f>TEXT(dDate[[#This Row],[Date]],"yyy - mm - mmm")</f>
        <v>1988 - 11 - Nov</v>
      </c>
      <c r="S6176">
        <f t="shared" si="414"/>
        <v>1988</v>
      </c>
    </row>
    <row r="6177" spans="14:19" x14ac:dyDescent="0.25">
      <c r="N6177" s="10">
        <v>32474</v>
      </c>
      <c r="O6177">
        <f t="shared" si="411"/>
        <v>27</v>
      </c>
      <c r="P6177">
        <f t="shared" si="412"/>
        <v>11</v>
      </c>
      <c r="Q6177" t="str">
        <f t="shared" si="413"/>
        <v>Nov</v>
      </c>
      <c r="R6177" t="str">
        <f>TEXT(dDate[[#This Row],[Date]],"yyy - mm - mmm")</f>
        <v>1988 - 11 - Nov</v>
      </c>
      <c r="S6177">
        <f t="shared" si="414"/>
        <v>1988</v>
      </c>
    </row>
    <row r="6178" spans="14:19" x14ac:dyDescent="0.25">
      <c r="N6178" s="10">
        <v>32475</v>
      </c>
      <c r="O6178">
        <f t="shared" si="411"/>
        <v>28</v>
      </c>
      <c r="P6178">
        <f t="shared" si="412"/>
        <v>11</v>
      </c>
      <c r="Q6178" t="str">
        <f t="shared" si="413"/>
        <v>Nov</v>
      </c>
      <c r="R6178" t="str">
        <f>TEXT(dDate[[#This Row],[Date]],"yyy - mm - mmm")</f>
        <v>1988 - 11 - Nov</v>
      </c>
      <c r="S6178">
        <f t="shared" si="414"/>
        <v>1988</v>
      </c>
    </row>
    <row r="6179" spans="14:19" x14ac:dyDescent="0.25">
      <c r="N6179" s="10">
        <v>32476</v>
      </c>
      <c r="O6179">
        <f t="shared" si="411"/>
        <v>29</v>
      </c>
      <c r="P6179">
        <f t="shared" si="412"/>
        <v>11</v>
      </c>
      <c r="Q6179" t="str">
        <f t="shared" si="413"/>
        <v>Nov</v>
      </c>
      <c r="R6179" t="str">
        <f>TEXT(dDate[[#This Row],[Date]],"yyy - mm - mmm")</f>
        <v>1988 - 11 - Nov</v>
      </c>
      <c r="S6179">
        <f t="shared" si="414"/>
        <v>1988</v>
      </c>
    </row>
    <row r="6180" spans="14:19" x14ac:dyDescent="0.25">
      <c r="N6180" s="10">
        <v>32477</v>
      </c>
      <c r="O6180">
        <f t="shared" si="411"/>
        <v>30</v>
      </c>
      <c r="P6180">
        <f t="shared" si="412"/>
        <v>11</v>
      </c>
      <c r="Q6180" t="str">
        <f t="shared" si="413"/>
        <v>Nov</v>
      </c>
      <c r="R6180" t="str">
        <f>TEXT(dDate[[#This Row],[Date]],"yyy - mm - mmm")</f>
        <v>1988 - 11 - Nov</v>
      </c>
      <c r="S6180">
        <f t="shared" si="414"/>
        <v>1988</v>
      </c>
    </row>
    <row r="6181" spans="14:19" x14ac:dyDescent="0.25">
      <c r="N6181" s="10">
        <v>32478</v>
      </c>
      <c r="O6181">
        <f t="shared" si="411"/>
        <v>1</v>
      </c>
      <c r="P6181">
        <f t="shared" si="412"/>
        <v>12</v>
      </c>
      <c r="Q6181" t="str">
        <f t="shared" si="413"/>
        <v>Dec</v>
      </c>
      <c r="R6181" t="str">
        <f>TEXT(dDate[[#This Row],[Date]],"yyy - mm - mmm")</f>
        <v>1988 - 12 - Dec</v>
      </c>
      <c r="S6181">
        <f t="shared" si="414"/>
        <v>1988</v>
      </c>
    </row>
    <row r="6182" spans="14:19" x14ac:dyDescent="0.25">
      <c r="N6182" s="10">
        <v>32479</v>
      </c>
      <c r="O6182">
        <f t="shared" si="411"/>
        <v>2</v>
      </c>
      <c r="P6182">
        <f t="shared" si="412"/>
        <v>12</v>
      </c>
      <c r="Q6182" t="str">
        <f t="shared" si="413"/>
        <v>Dec</v>
      </c>
      <c r="R6182" t="str">
        <f>TEXT(dDate[[#This Row],[Date]],"yyy - mm - mmm")</f>
        <v>1988 - 12 - Dec</v>
      </c>
      <c r="S6182">
        <f t="shared" si="414"/>
        <v>1988</v>
      </c>
    </row>
    <row r="6183" spans="14:19" x14ac:dyDescent="0.25">
      <c r="N6183" s="10">
        <v>32480</v>
      </c>
      <c r="O6183">
        <f t="shared" si="411"/>
        <v>3</v>
      </c>
      <c r="P6183">
        <f t="shared" si="412"/>
        <v>12</v>
      </c>
      <c r="Q6183" t="str">
        <f t="shared" si="413"/>
        <v>Dec</v>
      </c>
      <c r="R6183" t="str">
        <f>TEXT(dDate[[#This Row],[Date]],"yyy - mm - mmm")</f>
        <v>1988 - 12 - Dec</v>
      </c>
      <c r="S6183">
        <f t="shared" si="414"/>
        <v>1988</v>
      </c>
    </row>
    <row r="6184" spans="14:19" x14ac:dyDescent="0.25">
      <c r="N6184" s="10">
        <v>32481</v>
      </c>
      <c r="O6184">
        <f t="shared" si="411"/>
        <v>4</v>
      </c>
      <c r="P6184">
        <f t="shared" si="412"/>
        <v>12</v>
      </c>
      <c r="Q6184" t="str">
        <f t="shared" si="413"/>
        <v>Dec</v>
      </c>
      <c r="R6184" t="str">
        <f>TEXT(dDate[[#This Row],[Date]],"yyy - mm - mmm")</f>
        <v>1988 - 12 - Dec</v>
      </c>
      <c r="S6184">
        <f t="shared" si="414"/>
        <v>1988</v>
      </c>
    </row>
    <row r="6185" spans="14:19" x14ac:dyDescent="0.25">
      <c r="N6185" s="10">
        <v>32482</v>
      </c>
      <c r="O6185">
        <f t="shared" si="411"/>
        <v>5</v>
      </c>
      <c r="P6185">
        <f t="shared" si="412"/>
        <v>12</v>
      </c>
      <c r="Q6185" t="str">
        <f t="shared" si="413"/>
        <v>Dec</v>
      </c>
      <c r="R6185" t="str">
        <f>TEXT(dDate[[#This Row],[Date]],"yyy - mm - mmm")</f>
        <v>1988 - 12 - Dec</v>
      </c>
      <c r="S6185">
        <f t="shared" si="414"/>
        <v>1988</v>
      </c>
    </row>
    <row r="6186" spans="14:19" x14ac:dyDescent="0.25">
      <c r="N6186" s="10">
        <v>32483</v>
      </c>
      <c r="O6186">
        <f t="shared" si="411"/>
        <v>6</v>
      </c>
      <c r="P6186">
        <f t="shared" si="412"/>
        <v>12</v>
      </c>
      <c r="Q6186" t="str">
        <f t="shared" si="413"/>
        <v>Dec</v>
      </c>
      <c r="R6186" t="str">
        <f>TEXT(dDate[[#This Row],[Date]],"yyy - mm - mmm")</f>
        <v>1988 - 12 - Dec</v>
      </c>
      <c r="S6186">
        <f t="shared" si="414"/>
        <v>1988</v>
      </c>
    </row>
    <row r="6187" spans="14:19" x14ac:dyDescent="0.25">
      <c r="N6187" s="10">
        <v>32484</v>
      </c>
      <c r="O6187">
        <f t="shared" si="411"/>
        <v>7</v>
      </c>
      <c r="P6187">
        <f t="shared" si="412"/>
        <v>12</v>
      </c>
      <c r="Q6187" t="str">
        <f t="shared" si="413"/>
        <v>Dec</v>
      </c>
      <c r="R6187" t="str">
        <f>TEXT(dDate[[#This Row],[Date]],"yyy - mm - mmm")</f>
        <v>1988 - 12 - Dec</v>
      </c>
      <c r="S6187">
        <f t="shared" si="414"/>
        <v>1988</v>
      </c>
    </row>
    <row r="6188" spans="14:19" x14ac:dyDescent="0.25">
      <c r="N6188" s="10">
        <v>32485</v>
      </c>
      <c r="O6188">
        <f t="shared" si="411"/>
        <v>8</v>
      </c>
      <c r="P6188">
        <f t="shared" si="412"/>
        <v>12</v>
      </c>
      <c r="Q6188" t="str">
        <f t="shared" si="413"/>
        <v>Dec</v>
      </c>
      <c r="R6188" t="str">
        <f>TEXT(dDate[[#This Row],[Date]],"yyy - mm - mmm")</f>
        <v>1988 - 12 - Dec</v>
      </c>
      <c r="S6188">
        <f t="shared" si="414"/>
        <v>1988</v>
      </c>
    </row>
    <row r="6189" spans="14:19" x14ac:dyDescent="0.25">
      <c r="N6189" s="10">
        <v>32486</v>
      </c>
      <c r="O6189">
        <f t="shared" si="411"/>
        <v>9</v>
      </c>
      <c r="P6189">
        <f t="shared" si="412"/>
        <v>12</v>
      </c>
      <c r="Q6189" t="str">
        <f t="shared" si="413"/>
        <v>Dec</v>
      </c>
      <c r="R6189" t="str">
        <f>TEXT(dDate[[#This Row],[Date]],"yyy - mm - mmm")</f>
        <v>1988 - 12 - Dec</v>
      </c>
      <c r="S6189">
        <f t="shared" si="414"/>
        <v>1988</v>
      </c>
    </row>
    <row r="6190" spans="14:19" x14ac:dyDescent="0.25">
      <c r="N6190" s="10">
        <v>32487</v>
      </c>
      <c r="O6190">
        <f t="shared" si="411"/>
        <v>10</v>
      </c>
      <c r="P6190">
        <f t="shared" si="412"/>
        <v>12</v>
      </c>
      <c r="Q6190" t="str">
        <f t="shared" si="413"/>
        <v>Dec</v>
      </c>
      <c r="R6190" t="str">
        <f>TEXT(dDate[[#This Row],[Date]],"yyy - mm - mmm")</f>
        <v>1988 - 12 - Dec</v>
      </c>
      <c r="S6190">
        <f t="shared" si="414"/>
        <v>1988</v>
      </c>
    </row>
    <row r="6191" spans="14:19" x14ac:dyDescent="0.25">
      <c r="N6191" s="10">
        <v>32488</v>
      </c>
      <c r="O6191">
        <f t="shared" si="411"/>
        <v>11</v>
      </c>
      <c r="P6191">
        <f t="shared" si="412"/>
        <v>12</v>
      </c>
      <c r="Q6191" t="str">
        <f t="shared" si="413"/>
        <v>Dec</v>
      </c>
      <c r="R6191" t="str">
        <f>TEXT(dDate[[#This Row],[Date]],"yyy - mm - mmm")</f>
        <v>1988 - 12 - Dec</v>
      </c>
      <c r="S6191">
        <f t="shared" si="414"/>
        <v>1988</v>
      </c>
    </row>
    <row r="6192" spans="14:19" x14ac:dyDescent="0.25">
      <c r="N6192" s="10">
        <v>32489</v>
      </c>
      <c r="O6192">
        <f t="shared" si="411"/>
        <v>12</v>
      </c>
      <c r="P6192">
        <f t="shared" si="412"/>
        <v>12</v>
      </c>
      <c r="Q6192" t="str">
        <f t="shared" si="413"/>
        <v>Dec</v>
      </c>
      <c r="R6192" t="str">
        <f>TEXT(dDate[[#This Row],[Date]],"yyy - mm - mmm")</f>
        <v>1988 - 12 - Dec</v>
      </c>
      <c r="S6192">
        <f t="shared" si="414"/>
        <v>1988</v>
      </c>
    </row>
    <row r="6193" spans="14:19" x14ac:dyDescent="0.25">
      <c r="N6193" s="10">
        <v>32490</v>
      </c>
      <c r="O6193">
        <f t="shared" si="411"/>
        <v>13</v>
      </c>
      <c r="P6193">
        <f t="shared" si="412"/>
        <v>12</v>
      </c>
      <c r="Q6193" t="str">
        <f t="shared" si="413"/>
        <v>Dec</v>
      </c>
      <c r="R6193" t="str">
        <f>TEXT(dDate[[#This Row],[Date]],"yyy - mm - mmm")</f>
        <v>1988 - 12 - Dec</v>
      </c>
      <c r="S6193">
        <f t="shared" si="414"/>
        <v>1988</v>
      </c>
    </row>
    <row r="6194" spans="14:19" x14ac:dyDescent="0.25">
      <c r="N6194" s="10">
        <v>32491</v>
      </c>
      <c r="O6194">
        <f t="shared" si="411"/>
        <v>14</v>
      </c>
      <c r="P6194">
        <f t="shared" si="412"/>
        <v>12</v>
      </c>
      <c r="Q6194" t="str">
        <f t="shared" si="413"/>
        <v>Dec</v>
      </c>
      <c r="R6194" t="str">
        <f>TEXT(dDate[[#This Row],[Date]],"yyy - mm - mmm")</f>
        <v>1988 - 12 - Dec</v>
      </c>
      <c r="S6194">
        <f t="shared" si="414"/>
        <v>1988</v>
      </c>
    </row>
    <row r="6195" spans="14:19" x14ac:dyDescent="0.25">
      <c r="N6195" s="10">
        <v>32492</v>
      </c>
      <c r="O6195">
        <f t="shared" si="411"/>
        <v>15</v>
      </c>
      <c r="P6195">
        <f t="shared" si="412"/>
        <v>12</v>
      </c>
      <c r="Q6195" t="str">
        <f t="shared" si="413"/>
        <v>Dec</v>
      </c>
      <c r="R6195" t="str">
        <f>TEXT(dDate[[#This Row],[Date]],"yyy - mm - mmm")</f>
        <v>1988 - 12 - Dec</v>
      </c>
      <c r="S6195">
        <f t="shared" si="414"/>
        <v>1988</v>
      </c>
    </row>
    <row r="6196" spans="14:19" x14ac:dyDescent="0.25">
      <c r="N6196" s="10">
        <v>32493</v>
      </c>
      <c r="O6196">
        <f t="shared" si="411"/>
        <v>16</v>
      </c>
      <c r="P6196">
        <f t="shared" si="412"/>
        <v>12</v>
      </c>
      <c r="Q6196" t="str">
        <f t="shared" si="413"/>
        <v>Dec</v>
      </c>
      <c r="R6196" t="str">
        <f>TEXT(dDate[[#This Row],[Date]],"yyy - mm - mmm")</f>
        <v>1988 - 12 - Dec</v>
      </c>
      <c r="S6196">
        <f t="shared" si="414"/>
        <v>1988</v>
      </c>
    </row>
    <row r="6197" spans="14:19" x14ac:dyDescent="0.25">
      <c r="N6197" s="10">
        <v>32494</v>
      </c>
      <c r="O6197">
        <f t="shared" si="411"/>
        <v>17</v>
      </c>
      <c r="P6197">
        <f t="shared" si="412"/>
        <v>12</v>
      </c>
      <c r="Q6197" t="str">
        <f t="shared" si="413"/>
        <v>Dec</v>
      </c>
      <c r="R6197" t="str">
        <f>TEXT(dDate[[#This Row],[Date]],"yyy - mm - mmm")</f>
        <v>1988 - 12 - Dec</v>
      </c>
      <c r="S6197">
        <f t="shared" si="414"/>
        <v>1988</v>
      </c>
    </row>
    <row r="6198" spans="14:19" x14ac:dyDescent="0.25">
      <c r="N6198" s="10">
        <v>32495</v>
      </c>
      <c r="O6198">
        <f t="shared" si="411"/>
        <v>18</v>
      </c>
      <c r="P6198">
        <f t="shared" si="412"/>
        <v>12</v>
      </c>
      <c r="Q6198" t="str">
        <f t="shared" si="413"/>
        <v>Dec</v>
      </c>
      <c r="R6198" t="str">
        <f>TEXT(dDate[[#This Row],[Date]],"yyy - mm - mmm")</f>
        <v>1988 - 12 - Dec</v>
      </c>
      <c r="S6198">
        <f t="shared" si="414"/>
        <v>1988</v>
      </c>
    </row>
    <row r="6199" spans="14:19" x14ac:dyDescent="0.25">
      <c r="N6199" s="10">
        <v>32496</v>
      </c>
      <c r="O6199">
        <f t="shared" si="411"/>
        <v>19</v>
      </c>
      <c r="P6199">
        <f t="shared" si="412"/>
        <v>12</v>
      </c>
      <c r="Q6199" t="str">
        <f t="shared" si="413"/>
        <v>Dec</v>
      </c>
      <c r="R6199" t="str">
        <f>TEXT(dDate[[#This Row],[Date]],"yyy - mm - mmm")</f>
        <v>1988 - 12 - Dec</v>
      </c>
      <c r="S6199">
        <f t="shared" si="414"/>
        <v>1988</v>
      </c>
    </row>
    <row r="6200" spans="14:19" x14ac:dyDescent="0.25">
      <c r="N6200" s="10">
        <v>32497</v>
      </c>
      <c r="O6200">
        <f t="shared" si="411"/>
        <v>20</v>
      </c>
      <c r="P6200">
        <f t="shared" si="412"/>
        <v>12</v>
      </c>
      <c r="Q6200" t="str">
        <f t="shared" si="413"/>
        <v>Dec</v>
      </c>
      <c r="R6200" t="str">
        <f>TEXT(dDate[[#This Row],[Date]],"yyy - mm - mmm")</f>
        <v>1988 - 12 - Dec</v>
      </c>
      <c r="S6200">
        <f t="shared" si="414"/>
        <v>1988</v>
      </c>
    </row>
    <row r="6201" spans="14:19" x14ac:dyDescent="0.25">
      <c r="N6201" s="10">
        <v>32498</v>
      </c>
      <c r="O6201">
        <f t="shared" si="411"/>
        <v>21</v>
      </c>
      <c r="P6201">
        <f t="shared" si="412"/>
        <v>12</v>
      </c>
      <c r="Q6201" t="str">
        <f t="shared" si="413"/>
        <v>Dec</v>
      </c>
      <c r="R6201" t="str">
        <f>TEXT(dDate[[#This Row],[Date]],"yyy - mm - mmm")</f>
        <v>1988 - 12 - Dec</v>
      </c>
      <c r="S6201">
        <f t="shared" si="414"/>
        <v>1988</v>
      </c>
    </row>
    <row r="6202" spans="14:19" x14ac:dyDescent="0.25">
      <c r="N6202" s="10">
        <v>32499</v>
      </c>
      <c r="O6202">
        <f t="shared" si="411"/>
        <v>22</v>
      </c>
      <c r="P6202">
        <f t="shared" si="412"/>
        <v>12</v>
      </c>
      <c r="Q6202" t="str">
        <f t="shared" si="413"/>
        <v>Dec</v>
      </c>
      <c r="R6202" t="str">
        <f>TEXT(dDate[[#This Row],[Date]],"yyy - mm - mmm")</f>
        <v>1988 - 12 - Dec</v>
      </c>
      <c r="S6202">
        <f t="shared" si="414"/>
        <v>1988</v>
      </c>
    </row>
    <row r="6203" spans="14:19" x14ac:dyDescent="0.25">
      <c r="N6203" s="10">
        <v>32500</v>
      </c>
      <c r="O6203">
        <f t="shared" si="411"/>
        <v>23</v>
      </c>
      <c r="P6203">
        <f t="shared" si="412"/>
        <v>12</v>
      </c>
      <c r="Q6203" t="str">
        <f t="shared" si="413"/>
        <v>Dec</v>
      </c>
      <c r="R6203" t="str">
        <f>TEXT(dDate[[#This Row],[Date]],"yyy - mm - mmm")</f>
        <v>1988 - 12 - Dec</v>
      </c>
      <c r="S6203">
        <f t="shared" si="414"/>
        <v>1988</v>
      </c>
    </row>
    <row r="6204" spans="14:19" x14ac:dyDescent="0.25">
      <c r="N6204" s="10">
        <v>32501</v>
      </c>
      <c r="O6204">
        <f t="shared" si="411"/>
        <v>24</v>
      </c>
      <c r="P6204">
        <f t="shared" si="412"/>
        <v>12</v>
      </c>
      <c r="Q6204" t="str">
        <f t="shared" si="413"/>
        <v>Dec</v>
      </c>
      <c r="R6204" t="str">
        <f>TEXT(dDate[[#This Row],[Date]],"yyy - mm - mmm")</f>
        <v>1988 - 12 - Dec</v>
      </c>
      <c r="S6204">
        <f t="shared" si="414"/>
        <v>1988</v>
      </c>
    </row>
    <row r="6205" spans="14:19" x14ac:dyDescent="0.25">
      <c r="N6205" s="10">
        <v>32502</v>
      </c>
      <c r="O6205">
        <f t="shared" si="411"/>
        <v>25</v>
      </c>
      <c r="P6205">
        <f t="shared" si="412"/>
        <v>12</v>
      </c>
      <c r="Q6205" t="str">
        <f t="shared" si="413"/>
        <v>Dec</v>
      </c>
      <c r="R6205" t="str">
        <f>TEXT(dDate[[#This Row],[Date]],"yyy - mm - mmm")</f>
        <v>1988 - 12 - Dec</v>
      </c>
      <c r="S6205">
        <f t="shared" si="414"/>
        <v>1988</v>
      </c>
    </row>
    <row r="6206" spans="14:19" x14ac:dyDescent="0.25">
      <c r="N6206" s="10">
        <v>32503</v>
      </c>
      <c r="O6206">
        <f t="shared" si="411"/>
        <v>26</v>
      </c>
      <c r="P6206">
        <f t="shared" si="412"/>
        <v>12</v>
      </c>
      <c r="Q6206" t="str">
        <f t="shared" si="413"/>
        <v>Dec</v>
      </c>
      <c r="R6206" t="str">
        <f>TEXT(dDate[[#This Row],[Date]],"yyy - mm - mmm")</f>
        <v>1988 - 12 - Dec</v>
      </c>
      <c r="S6206">
        <f t="shared" si="414"/>
        <v>1988</v>
      </c>
    </row>
    <row r="6207" spans="14:19" x14ac:dyDescent="0.25">
      <c r="N6207" s="10">
        <v>32504</v>
      </c>
      <c r="O6207">
        <f t="shared" si="411"/>
        <v>27</v>
      </c>
      <c r="P6207">
        <f t="shared" si="412"/>
        <v>12</v>
      </c>
      <c r="Q6207" t="str">
        <f t="shared" si="413"/>
        <v>Dec</v>
      </c>
      <c r="R6207" t="str">
        <f>TEXT(dDate[[#This Row],[Date]],"yyy - mm - mmm")</f>
        <v>1988 - 12 - Dec</v>
      </c>
      <c r="S6207">
        <f t="shared" si="414"/>
        <v>1988</v>
      </c>
    </row>
    <row r="6208" spans="14:19" x14ac:dyDescent="0.25">
      <c r="N6208" s="10">
        <v>32505</v>
      </c>
      <c r="O6208">
        <f t="shared" si="411"/>
        <v>28</v>
      </c>
      <c r="P6208">
        <f t="shared" si="412"/>
        <v>12</v>
      </c>
      <c r="Q6208" t="str">
        <f t="shared" si="413"/>
        <v>Dec</v>
      </c>
      <c r="R6208" t="str">
        <f>TEXT(dDate[[#This Row],[Date]],"yyy - mm - mmm")</f>
        <v>1988 - 12 - Dec</v>
      </c>
      <c r="S6208">
        <f t="shared" si="414"/>
        <v>1988</v>
      </c>
    </row>
    <row r="6209" spans="14:19" x14ac:dyDescent="0.25">
      <c r="N6209" s="10">
        <v>32506</v>
      </c>
      <c r="O6209">
        <f t="shared" si="411"/>
        <v>29</v>
      </c>
      <c r="P6209">
        <f t="shared" si="412"/>
        <v>12</v>
      </c>
      <c r="Q6209" t="str">
        <f t="shared" si="413"/>
        <v>Dec</v>
      </c>
      <c r="R6209" t="str">
        <f>TEXT(dDate[[#This Row],[Date]],"yyy - mm - mmm")</f>
        <v>1988 - 12 - Dec</v>
      </c>
      <c r="S6209">
        <f t="shared" si="414"/>
        <v>1988</v>
      </c>
    </row>
    <row r="6210" spans="14:19" x14ac:dyDescent="0.25">
      <c r="N6210" s="10">
        <v>32507</v>
      </c>
      <c r="O6210">
        <f t="shared" si="411"/>
        <v>30</v>
      </c>
      <c r="P6210">
        <f t="shared" si="412"/>
        <v>12</v>
      </c>
      <c r="Q6210" t="str">
        <f t="shared" si="413"/>
        <v>Dec</v>
      </c>
      <c r="R6210" t="str">
        <f>TEXT(dDate[[#This Row],[Date]],"yyy - mm - mmm")</f>
        <v>1988 - 12 - Dec</v>
      </c>
      <c r="S6210">
        <f t="shared" si="414"/>
        <v>1988</v>
      </c>
    </row>
    <row r="6211" spans="14:19" x14ac:dyDescent="0.25">
      <c r="N6211" s="10">
        <v>32508</v>
      </c>
      <c r="O6211">
        <f t="shared" ref="O6211:O6274" si="415">DAY(N6211)</f>
        <v>31</v>
      </c>
      <c r="P6211">
        <f t="shared" ref="P6211:P6274" si="416">MONTH(N6211)</f>
        <v>12</v>
      </c>
      <c r="Q6211" t="str">
        <f t="shared" ref="Q6211:Q6274" si="417">TEXT(N6211,"mmm")</f>
        <v>Dec</v>
      </c>
      <c r="R6211" t="str">
        <f>TEXT(dDate[[#This Row],[Date]],"yyy - mm - mmm")</f>
        <v>1988 - 12 - Dec</v>
      </c>
      <c r="S6211">
        <f t="shared" ref="S6211:S6274" si="418">YEAR(N6211)</f>
        <v>1988</v>
      </c>
    </row>
    <row r="6212" spans="14:19" x14ac:dyDescent="0.25">
      <c r="N6212" s="10">
        <v>32509</v>
      </c>
      <c r="O6212">
        <f t="shared" si="415"/>
        <v>1</v>
      </c>
      <c r="P6212">
        <f t="shared" si="416"/>
        <v>1</v>
      </c>
      <c r="Q6212" t="str">
        <f t="shared" si="417"/>
        <v>Jan</v>
      </c>
      <c r="R6212" t="str">
        <f>TEXT(dDate[[#This Row],[Date]],"yyy - mm - mmm")</f>
        <v>1989 - 01 - Jan</v>
      </c>
      <c r="S6212">
        <f t="shared" si="418"/>
        <v>1989</v>
      </c>
    </row>
    <row r="6213" spans="14:19" x14ac:dyDescent="0.25">
      <c r="N6213" s="10">
        <v>32510</v>
      </c>
      <c r="O6213">
        <f t="shared" si="415"/>
        <v>2</v>
      </c>
      <c r="P6213">
        <f t="shared" si="416"/>
        <v>1</v>
      </c>
      <c r="Q6213" t="str">
        <f t="shared" si="417"/>
        <v>Jan</v>
      </c>
      <c r="R6213" t="str">
        <f>TEXT(dDate[[#This Row],[Date]],"yyy - mm - mmm")</f>
        <v>1989 - 01 - Jan</v>
      </c>
      <c r="S6213">
        <f t="shared" si="418"/>
        <v>1989</v>
      </c>
    </row>
    <row r="6214" spans="14:19" x14ac:dyDescent="0.25">
      <c r="N6214" s="10">
        <v>32511</v>
      </c>
      <c r="O6214">
        <f t="shared" si="415"/>
        <v>3</v>
      </c>
      <c r="P6214">
        <f t="shared" si="416"/>
        <v>1</v>
      </c>
      <c r="Q6214" t="str">
        <f t="shared" si="417"/>
        <v>Jan</v>
      </c>
      <c r="R6214" t="str">
        <f>TEXT(dDate[[#This Row],[Date]],"yyy - mm - mmm")</f>
        <v>1989 - 01 - Jan</v>
      </c>
      <c r="S6214">
        <f t="shared" si="418"/>
        <v>1989</v>
      </c>
    </row>
    <row r="6215" spans="14:19" x14ac:dyDescent="0.25">
      <c r="N6215" s="10">
        <v>32512</v>
      </c>
      <c r="O6215">
        <f t="shared" si="415"/>
        <v>4</v>
      </c>
      <c r="P6215">
        <f t="shared" si="416"/>
        <v>1</v>
      </c>
      <c r="Q6215" t="str">
        <f t="shared" si="417"/>
        <v>Jan</v>
      </c>
      <c r="R6215" t="str">
        <f>TEXT(dDate[[#This Row],[Date]],"yyy - mm - mmm")</f>
        <v>1989 - 01 - Jan</v>
      </c>
      <c r="S6215">
        <f t="shared" si="418"/>
        <v>1989</v>
      </c>
    </row>
    <row r="6216" spans="14:19" x14ac:dyDescent="0.25">
      <c r="N6216" s="10">
        <v>32513</v>
      </c>
      <c r="O6216">
        <f t="shared" si="415"/>
        <v>5</v>
      </c>
      <c r="P6216">
        <f t="shared" si="416"/>
        <v>1</v>
      </c>
      <c r="Q6216" t="str">
        <f t="shared" si="417"/>
        <v>Jan</v>
      </c>
      <c r="R6216" t="str">
        <f>TEXT(dDate[[#This Row],[Date]],"yyy - mm - mmm")</f>
        <v>1989 - 01 - Jan</v>
      </c>
      <c r="S6216">
        <f t="shared" si="418"/>
        <v>1989</v>
      </c>
    </row>
    <row r="6217" spans="14:19" x14ac:dyDescent="0.25">
      <c r="N6217" s="10">
        <v>32514</v>
      </c>
      <c r="O6217">
        <f t="shared" si="415"/>
        <v>6</v>
      </c>
      <c r="P6217">
        <f t="shared" si="416"/>
        <v>1</v>
      </c>
      <c r="Q6217" t="str">
        <f t="shared" si="417"/>
        <v>Jan</v>
      </c>
      <c r="R6217" t="str">
        <f>TEXT(dDate[[#This Row],[Date]],"yyy - mm - mmm")</f>
        <v>1989 - 01 - Jan</v>
      </c>
      <c r="S6217">
        <f t="shared" si="418"/>
        <v>1989</v>
      </c>
    </row>
    <row r="6218" spans="14:19" x14ac:dyDescent="0.25">
      <c r="N6218" s="10">
        <v>32515</v>
      </c>
      <c r="O6218">
        <f t="shared" si="415"/>
        <v>7</v>
      </c>
      <c r="P6218">
        <f t="shared" si="416"/>
        <v>1</v>
      </c>
      <c r="Q6218" t="str">
        <f t="shared" si="417"/>
        <v>Jan</v>
      </c>
      <c r="R6218" t="str">
        <f>TEXT(dDate[[#This Row],[Date]],"yyy - mm - mmm")</f>
        <v>1989 - 01 - Jan</v>
      </c>
      <c r="S6218">
        <f t="shared" si="418"/>
        <v>1989</v>
      </c>
    </row>
    <row r="6219" spans="14:19" x14ac:dyDescent="0.25">
      <c r="N6219" s="10">
        <v>32516</v>
      </c>
      <c r="O6219">
        <f t="shared" si="415"/>
        <v>8</v>
      </c>
      <c r="P6219">
        <f t="shared" si="416"/>
        <v>1</v>
      </c>
      <c r="Q6219" t="str">
        <f t="shared" si="417"/>
        <v>Jan</v>
      </c>
      <c r="R6219" t="str">
        <f>TEXT(dDate[[#This Row],[Date]],"yyy - mm - mmm")</f>
        <v>1989 - 01 - Jan</v>
      </c>
      <c r="S6219">
        <f t="shared" si="418"/>
        <v>1989</v>
      </c>
    </row>
    <row r="6220" spans="14:19" x14ac:dyDescent="0.25">
      <c r="N6220" s="10">
        <v>32517</v>
      </c>
      <c r="O6220">
        <f t="shared" si="415"/>
        <v>9</v>
      </c>
      <c r="P6220">
        <f t="shared" si="416"/>
        <v>1</v>
      </c>
      <c r="Q6220" t="str">
        <f t="shared" si="417"/>
        <v>Jan</v>
      </c>
      <c r="R6220" t="str">
        <f>TEXT(dDate[[#This Row],[Date]],"yyy - mm - mmm")</f>
        <v>1989 - 01 - Jan</v>
      </c>
      <c r="S6220">
        <f t="shared" si="418"/>
        <v>1989</v>
      </c>
    </row>
    <row r="6221" spans="14:19" x14ac:dyDescent="0.25">
      <c r="N6221" s="10">
        <v>32518</v>
      </c>
      <c r="O6221">
        <f t="shared" si="415"/>
        <v>10</v>
      </c>
      <c r="P6221">
        <f t="shared" si="416"/>
        <v>1</v>
      </c>
      <c r="Q6221" t="str">
        <f t="shared" si="417"/>
        <v>Jan</v>
      </c>
      <c r="R6221" t="str">
        <f>TEXT(dDate[[#This Row],[Date]],"yyy - mm - mmm")</f>
        <v>1989 - 01 - Jan</v>
      </c>
      <c r="S6221">
        <f t="shared" si="418"/>
        <v>1989</v>
      </c>
    </row>
    <row r="6222" spans="14:19" x14ac:dyDescent="0.25">
      <c r="N6222" s="10">
        <v>32519</v>
      </c>
      <c r="O6222">
        <f t="shared" si="415"/>
        <v>11</v>
      </c>
      <c r="P6222">
        <f t="shared" si="416"/>
        <v>1</v>
      </c>
      <c r="Q6222" t="str">
        <f t="shared" si="417"/>
        <v>Jan</v>
      </c>
      <c r="R6222" t="str">
        <f>TEXT(dDate[[#This Row],[Date]],"yyy - mm - mmm")</f>
        <v>1989 - 01 - Jan</v>
      </c>
      <c r="S6222">
        <f t="shared" si="418"/>
        <v>1989</v>
      </c>
    </row>
    <row r="6223" spans="14:19" x14ac:dyDescent="0.25">
      <c r="N6223" s="10">
        <v>32520</v>
      </c>
      <c r="O6223">
        <f t="shared" si="415"/>
        <v>12</v>
      </c>
      <c r="P6223">
        <f t="shared" si="416"/>
        <v>1</v>
      </c>
      <c r="Q6223" t="str">
        <f t="shared" si="417"/>
        <v>Jan</v>
      </c>
      <c r="R6223" t="str">
        <f>TEXT(dDate[[#This Row],[Date]],"yyy - mm - mmm")</f>
        <v>1989 - 01 - Jan</v>
      </c>
      <c r="S6223">
        <f t="shared" si="418"/>
        <v>1989</v>
      </c>
    </row>
    <row r="6224" spans="14:19" x14ac:dyDescent="0.25">
      <c r="N6224" s="10">
        <v>32521</v>
      </c>
      <c r="O6224">
        <f t="shared" si="415"/>
        <v>13</v>
      </c>
      <c r="P6224">
        <f t="shared" si="416"/>
        <v>1</v>
      </c>
      <c r="Q6224" t="str">
        <f t="shared" si="417"/>
        <v>Jan</v>
      </c>
      <c r="R6224" t="str">
        <f>TEXT(dDate[[#This Row],[Date]],"yyy - mm - mmm")</f>
        <v>1989 - 01 - Jan</v>
      </c>
      <c r="S6224">
        <f t="shared" si="418"/>
        <v>1989</v>
      </c>
    </row>
    <row r="6225" spans="14:19" x14ac:dyDescent="0.25">
      <c r="N6225" s="10">
        <v>32522</v>
      </c>
      <c r="O6225">
        <f t="shared" si="415"/>
        <v>14</v>
      </c>
      <c r="P6225">
        <f t="shared" si="416"/>
        <v>1</v>
      </c>
      <c r="Q6225" t="str">
        <f t="shared" si="417"/>
        <v>Jan</v>
      </c>
      <c r="R6225" t="str">
        <f>TEXT(dDate[[#This Row],[Date]],"yyy - mm - mmm")</f>
        <v>1989 - 01 - Jan</v>
      </c>
      <c r="S6225">
        <f t="shared" si="418"/>
        <v>1989</v>
      </c>
    </row>
    <row r="6226" spans="14:19" x14ac:dyDescent="0.25">
      <c r="N6226" s="10">
        <v>32523</v>
      </c>
      <c r="O6226">
        <f t="shared" si="415"/>
        <v>15</v>
      </c>
      <c r="P6226">
        <f t="shared" si="416"/>
        <v>1</v>
      </c>
      <c r="Q6226" t="str">
        <f t="shared" si="417"/>
        <v>Jan</v>
      </c>
      <c r="R6226" t="str">
        <f>TEXT(dDate[[#This Row],[Date]],"yyy - mm - mmm")</f>
        <v>1989 - 01 - Jan</v>
      </c>
      <c r="S6226">
        <f t="shared" si="418"/>
        <v>1989</v>
      </c>
    </row>
    <row r="6227" spans="14:19" x14ac:dyDescent="0.25">
      <c r="N6227" s="10">
        <v>32524</v>
      </c>
      <c r="O6227">
        <f t="shared" si="415"/>
        <v>16</v>
      </c>
      <c r="P6227">
        <f t="shared" si="416"/>
        <v>1</v>
      </c>
      <c r="Q6227" t="str">
        <f t="shared" si="417"/>
        <v>Jan</v>
      </c>
      <c r="R6227" t="str">
        <f>TEXT(dDate[[#This Row],[Date]],"yyy - mm - mmm")</f>
        <v>1989 - 01 - Jan</v>
      </c>
      <c r="S6227">
        <f t="shared" si="418"/>
        <v>1989</v>
      </c>
    </row>
    <row r="6228" spans="14:19" x14ac:dyDescent="0.25">
      <c r="N6228" s="10">
        <v>32525</v>
      </c>
      <c r="O6228">
        <f t="shared" si="415"/>
        <v>17</v>
      </c>
      <c r="P6228">
        <f t="shared" si="416"/>
        <v>1</v>
      </c>
      <c r="Q6228" t="str">
        <f t="shared" si="417"/>
        <v>Jan</v>
      </c>
      <c r="R6228" t="str">
        <f>TEXT(dDate[[#This Row],[Date]],"yyy - mm - mmm")</f>
        <v>1989 - 01 - Jan</v>
      </c>
      <c r="S6228">
        <f t="shared" si="418"/>
        <v>1989</v>
      </c>
    </row>
    <row r="6229" spans="14:19" x14ac:dyDescent="0.25">
      <c r="N6229" s="10">
        <v>32526</v>
      </c>
      <c r="O6229">
        <f t="shared" si="415"/>
        <v>18</v>
      </c>
      <c r="P6229">
        <f t="shared" si="416"/>
        <v>1</v>
      </c>
      <c r="Q6229" t="str">
        <f t="shared" si="417"/>
        <v>Jan</v>
      </c>
      <c r="R6229" t="str">
        <f>TEXT(dDate[[#This Row],[Date]],"yyy - mm - mmm")</f>
        <v>1989 - 01 - Jan</v>
      </c>
      <c r="S6229">
        <f t="shared" si="418"/>
        <v>1989</v>
      </c>
    </row>
    <row r="6230" spans="14:19" x14ac:dyDescent="0.25">
      <c r="N6230" s="10">
        <v>32527</v>
      </c>
      <c r="O6230">
        <f t="shared" si="415"/>
        <v>19</v>
      </c>
      <c r="P6230">
        <f t="shared" si="416"/>
        <v>1</v>
      </c>
      <c r="Q6230" t="str">
        <f t="shared" si="417"/>
        <v>Jan</v>
      </c>
      <c r="R6230" t="str">
        <f>TEXT(dDate[[#This Row],[Date]],"yyy - mm - mmm")</f>
        <v>1989 - 01 - Jan</v>
      </c>
      <c r="S6230">
        <f t="shared" si="418"/>
        <v>1989</v>
      </c>
    </row>
    <row r="6231" spans="14:19" x14ac:dyDescent="0.25">
      <c r="N6231" s="10">
        <v>32528</v>
      </c>
      <c r="O6231">
        <f t="shared" si="415"/>
        <v>20</v>
      </c>
      <c r="P6231">
        <f t="shared" si="416"/>
        <v>1</v>
      </c>
      <c r="Q6231" t="str">
        <f t="shared" si="417"/>
        <v>Jan</v>
      </c>
      <c r="R6231" t="str">
        <f>TEXT(dDate[[#This Row],[Date]],"yyy - mm - mmm")</f>
        <v>1989 - 01 - Jan</v>
      </c>
      <c r="S6231">
        <f t="shared" si="418"/>
        <v>1989</v>
      </c>
    </row>
    <row r="6232" spans="14:19" x14ac:dyDescent="0.25">
      <c r="N6232" s="10">
        <v>32529</v>
      </c>
      <c r="O6232">
        <f t="shared" si="415"/>
        <v>21</v>
      </c>
      <c r="P6232">
        <f t="shared" si="416"/>
        <v>1</v>
      </c>
      <c r="Q6232" t="str">
        <f t="shared" si="417"/>
        <v>Jan</v>
      </c>
      <c r="R6232" t="str">
        <f>TEXT(dDate[[#This Row],[Date]],"yyy - mm - mmm")</f>
        <v>1989 - 01 - Jan</v>
      </c>
      <c r="S6232">
        <f t="shared" si="418"/>
        <v>1989</v>
      </c>
    </row>
    <row r="6233" spans="14:19" x14ac:dyDescent="0.25">
      <c r="N6233" s="10">
        <v>32530</v>
      </c>
      <c r="O6233">
        <f t="shared" si="415"/>
        <v>22</v>
      </c>
      <c r="P6233">
        <f t="shared" si="416"/>
        <v>1</v>
      </c>
      <c r="Q6233" t="str">
        <f t="shared" si="417"/>
        <v>Jan</v>
      </c>
      <c r="R6233" t="str">
        <f>TEXT(dDate[[#This Row],[Date]],"yyy - mm - mmm")</f>
        <v>1989 - 01 - Jan</v>
      </c>
      <c r="S6233">
        <f t="shared" si="418"/>
        <v>1989</v>
      </c>
    </row>
    <row r="6234" spans="14:19" x14ac:dyDescent="0.25">
      <c r="N6234" s="10">
        <v>32531</v>
      </c>
      <c r="O6234">
        <f t="shared" si="415"/>
        <v>23</v>
      </c>
      <c r="P6234">
        <f t="shared" si="416"/>
        <v>1</v>
      </c>
      <c r="Q6234" t="str">
        <f t="shared" si="417"/>
        <v>Jan</v>
      </c>
      <c r="R6234" t="str">
        <f>TEXT(dDate[[#This Row],[Date]],"yyy - mm - mmm")</f>
        <v>1989 - 01 - Jan</v>
      </c>
      <c r="S6234">
        <f t="shared" si="418"/>
        <v>1989</v>
      </c>
    </row>
    <row r="6235" spans="14:19" x14ac:dyDescent="0.25">
      <c r="N6235" s="10">
        <v>32532</v>
      </c>
      <c r="O6235">
        <f t="shared" si="415"/>
        <v>24</v>
      </c>
      <c r="P6235">
        <f t="shared" si="416"/>
        <v>1</v>
      </c>
      <c r="Q6235" t="str">
        <f t="shared" si="417"/>
        <v>Jan</v>
      </c>
      <c r="R6235" t="str">
        <f>TEXT(dDate[[#This Row],[Date]],"yyy - mm - mmm")</f>
        <v>1989 - 01 - Jan</v>
      </c>
      <c r="S6235">
        <f t="shared" si="418"/>
        <v>1989</v>
      </c>
    </row>
    <row r="6236" spans="14:19" x14ac:dyDescent="0.25">
      <c r="N6236" s="10">
        <v>32533</v>
      </c>
      <c r="O6236">
        <f t="shared" si="415"/>
        <v>25</v>
      </c>
      <c r="P6236">
        <f t="shared" si="416"/>
        <v>1</v>
      </c>
      <c r="Q6236" t="str">
        <f t="shared" si="417"/>
        <v>Jan</v>
      </c>
      <c r="R6236" t="str">
        <f>TEXT(dDate[[#This Row],[Date]],"yyy - mm - mmm")</f>
        <v>1989 - 01 - Jan</v>
      </c>
      <c r="S6236">
        <f t="shared" si="418"/>
        <v>1989</v>
      </c>
    </row>
    <row r="6237" spans="14:19" x14ac:dyDescent="0.25">
      <c r="N6237" s="10">
        <v>32534</v>
      </c>
      <c r="O6237">
        <f t="shared" si="415"/>
        <v>26</v>
      </c>
      <c r="P6237">
        <f t="shared" si="416"/>
        <v>1</v>
      </c>
      <c r="Q6237" t="str">
        <f t="shared" si="417"/>
        <v>Jan</v>
      </c>
      <c r="R6237" t="str">
        <f>TEXT(dDate[[#This Row],[Date]],"yyy - mm - mmm")</f>
        <v>1989 - 01 - Jan</v>
      </c>
      <c r="S6237">
        <f t="shared" si="418"/>
        <v>1989</v>
      </c>
    </row>
    <row r="6238" spans="14:19" x14ac:dyDescent="0.25">
      <c r="N6238" s="10">
        <v>32535</v>
      </c>
      <c r="O6238">
        <f t="shared" si="415"/>
        <v>27</v>
      </c>
      <c r="P6238">
        <f t="shared" si="416"/>
        <v>1</v>
      </c>
      <c r="Q6238" t="str">
        <f t="shared" si="417"/>
        <v>Jan</v>
      </c>
      <c r="R6238" t="str">
        <f>TEXT(dDate[[#This Row],[Date]],"yyy - mm - mmm")</f>
        <v>1989 - 01 - Jan</v>
      </c>
      <c r="S6238">
        <f t="shared" si="418"/>
        <v>1989</v>
      </c>
    </row>
    <row r="6239" spans="14:19" x14ac:dyDescent="0.25">
      <c r="N6239" s="10">
        <v>32536</v>
      </c>
      <c r="O6239">
        <f t="shared" si="415"/>
        <v>28</v>
      </c>
      <c r="P6239">
        <f t="shared" si="416"/>
        <v>1</v>
      </c>
      <c r="Q6239" t="str">
        <f t="shared" si="417"/>
        <v>Jan</v>
      </c>
      <c r="R6239" t="str">
        <f>TEXT(dDate[[#This Row],[Date]],"yyy - mm - mmm")</f>
        <v>1989 - 01 - Jan</v>
      </c>
      <c r="S6239">
        <f t="shared" si="418"/>
        <v>1989</v>
      </c>
    </row>
    <row r="6240" spans="14:19" x14ac:dyDescent="0.25">
      <c r="N6240" s="10">
        <v>32537</v>
      </c>
      <c r="O6240">
        <f t="shared" si="415"/>
        <v>29</v>
      </c>
      <c r="P6240">
        <f t="shared" si="416"/>
        <v>1</v>
      </c>
      <c r="Q6240" t="str">
        <f t="shared" si="417"/>
        <v>Jan</v>
      </c>
      <c r="R6240" t="str">
        <f>TEXT(dDate[[#This Row],[Date]],"yyy - mm - mmm")</f>
        <v>1989 - 01 - Jan</v>
      </c>
      <c r="S6240">
        <f t="shared" si="418"/>
        <v>1989</v>
      </c>
    </row>
    <row r="6241" spans="14:19" x14ac:dyDescent="0.25">
      <c r="N6241" s="10">
        <v>32538</v>
      </c>
      <c r="O6241">
        <f t="shared" si="415"/>
        <v>30</v>
      </c>
      <c r="P6241">
        <f t="shared" si="416"/>
        <v>1</v>
      </c>
      <c r="Q6241" t="str">
        <f t="shared" si="417"/>
        <v>Jan</v>
      </c>
      <c r="R6241" t="str">
        <f>TEXT(dDate[[#This Row],[Date]],"yyy - mm - mmm")</f>
        <v>1989 - 01 - Jan</v>
      </c>
      <c r="S6241">
        <f t="shared" si="418"/>
        <v>1989</v>
      </c>
    </row>
    <row r="6242" spans="14:19" x14ac:dyDescent="0.25">
      <c r="N6242" s="10">
        <v>32539</v>
      </c>
      <c r="O6242">
        <f t="shared" si="415"/>
        <v>31</v>
      </c>
      <c r="P6242">
        <f t="shared" si="416"/>
        <v>1</v>
      </c>
      <c r="Q6242" t="str">
        <f t="shared" si="417"/>
        <v>Jan</v>
      </c>
      <c r="R6242" t="str">
        <f>TEXT(dDate[[#This Row],[Date]],"yyy - mm - mmm")</f>
        <v>1989 - 01 - Jan</v>
      </c>
      <c r="S6242">
        <f t="shared" si="418"/>
        <v>1989</v>
      </c>
    </row>
    <row r="6243" spans="14:19" x14ac:dyDescent="0.25">
      <c r="N6243" s="10">
        <v>32540</v>
      </c>
      <c r="O6243">
        <f t="shared" si="415"/>
        <v>1</v>
      </c>
      <c r="P6243">
        <f t="shared" si="416"/>
        <v>2</v>
      </c>
      <c r="Q6243" t="str">
        <f t="shared" si="417"/>
        <v>Feb</v>
      </c>
      <c r="R6243" t="str">
        <f>TEXT(dDate[[#This Row],[Date]],"yyy - mm - mmm")</f>
        <v>1989 - 02 - Feb</v>
      </c>
      <c r="S6243">
        <f t="shared" si="418"/>
        <v>1989</v>
      </c>
    </row>
    <row r="6244" spans="14:19" x14ac:dyDescent="0.25">
      <c r="N6244" s="10">
        <v>32541</v>
      </c>
      <c r="O6244">
        <f t="shared" si="415"/>
        <v>2</v>
      </c>
      <c r="P6244">
        <f t="shared" si="416"/>
        <v>2</v>
      </c>
      <c r="Q6244" t="str">
        <f t="shared" si="417"/>
        <v>Feb</v>
      </c>
      <c r="R6244" t="str">
        <f>TEXT(dDate[[#This Row],[Date]],"yyy - mm - mmm")</f>
        <v>1989 - 02 - Feb</v>
      </c>
      <c r="S6244">
        <f t="shared" si="418"/>
        <v>1989</v>
      </c>
    </row>
    <row r="6245" spans="14:19" x14ac:dyDescent="0.25">
      <c r="N6245" s="10">
        <v>32542</v>
      </c>
      <c r="O6245">
        <f t="shared" si="415"/>
        <v>3</v>
      </c>
      <c r="P6245">
        <f t="shared" si="416"/>
        <v>2</v>
      </c>
      <c r="Q6245" t="str">
        <f t="shared" si="417"/>
        <v>Feb</v>
      </c>
      <c r="R6245" t="str">
        <f>TEXT(dDate[[#This Row],[Date]],"yyy - mm - mmm")</f>
        <v>1989 - 02 - Feb</v>
      </c>
      <c r="S6245">
        <f t="shared" si="418"/>
        <v>1989</v>
      </c>
    </row>
    <row r="6246" spans="14:19" x14ac:dyDescent="0.25">
      <c r="N6246" s="10">
        <v>32543</v>
      </c>
      <c r="O6246">
        <f t="shared" si="415"/>
        <v>4</v>
      </c>
      <c r="P6246">
        <f t="shared" si="416"/>
        <v>2</v>
      </c>
      <c r="Q6246" t="str">
        <f t="shared" si="417"/>
        <v>Feb</v>
      </c>
      <c r="R6246" t="str">
        <f>TEXT(dDate[[#This Row],[Date]],"yyy - mm - mmm")</f>
        <v>1989 - 02 - Feb</v>
      </c>
      <c r="S6246">
        <f t="shared" si="418"/>
        <v>1989</v>
      </c>
    </row>
    <row r="6247" spans="14:19" x14ac:dyDescent="0.25">
      <c r="N6247" s="10">
        <v>32544</v>
      </c>
      <c r="O6247">
        <f t="shared" si="415"/>
        <v>5</v>
      </c>
      <c r="P6247">
        <f t="shared" si="416"/>
        <v>2</v>
      </c>
      <c r="Q6247" t="str">
        <f t="shared" si="417"/>
        <v>Feb</v>
      </c>
      <c r="R6247" t="str">
        <f>TEXT(dDate[[#This Row],[Date]],"yyy - mm - mmm")</f>
        <v>1989 - 02 - Feb</v>
      </c>
      <c r="S6247">
        <f t="shared" si="418"/>
        <v>1989</v>
      </c>
    </row>
    <row r="6248" spans="14:19" x14ac:dyDescent="0.25">
      <c r="N6248" s="10">
        <v>32545</v>
      </c>
      <c r="O6248">
        <f t="shared" si="415"/>
        <v>6</v>
      </c>
      <c r="P6248">
        <f t="shared" si="416"/>
        <v>2</v>
      </c>
      <c r="Q6248" t="str">
        <f t="shared" si="417"/>
        <v>Feb</v>
      </c>
      <c r="R6248" t="str">
        <f>TEXT(dDate[[#This Row],[Date]],"yyy - mm - mmm")</f>
        <v>1989 - 02 - Feb</v>
      </c>
      <c r="S6248">
        <f t="shared" si="418"/>
        <v>1989</v>
      </c>
    </row>
    <row r="6249" spans="14:19" x14ac:dyDescent="0.25">
      <c r="N6249" s="10">
        <v>32546</v>
      </c>
      <c r="O6249">
        <f t="shared" si="415"/>
        <v>7</v>
      </c>
      <c r="P6249">
        <f t="shared" si="416"/>
        <v>2</v>
      </c>
      <c r="Q6249" t="str">
        <f t="shared" si="417"/>
        <v>Feb</v>
      </c>
      <c r="R6249" t="str">
        <f>TEXT(dDate[[#This Row],[Date]],"yyy - mm - mmm")</f>
        <v>1989 - 02 - Feb</v>
      </c>
      <c r="S6249">
        <f t="shared" si="418"/>
        <v>1989</v>
      </c>
    </row>
    <row r="6250" spans="14:19" x14ac:dyDescent="0.25">
      <c r="N6250" s="10">
        <v>32547</v>
      </c>
      <c r="O6250">
        <f t="shared" si="415"/>
        <v>8</v>
      </c>
      <c r="P6250">
        <f t="shared" si="416"/>
        <v>2</v>
      </c>
      <c r="Q6250" t="str">
        <f t="shared" si="417"/>
        <v>Feb</v>
      </c>
      <c r="R6250" t="str">
        <f>TEXT(dDate[[#This Row],[Date]],"yyy - mm - mmm")</f>
        <v>1989 - 02 - Feb</v>
      </c>
      <c r="S6250">
        <f t="shared" si="418"/>
        <v>1989</v>
      </c>
    </row>
    <row r="6251" spans="14:19" x14ac:dyDescent="0.25">
      <c r="N6251" s="10">
        <v>32548</v>
      </c>
      <c r="O6251">
        <f t="shared" si="415"/>
        <v>9</v>
      </c>
      <c r="P6251">
        <f t="shared" si="416"/>
        <v>2</v>
      </c>
      <c r="Q6251" t="str">
        <f t="shared" si="417"/>
        <v>Feb</v>
      </c>
      <c r="R6251" t="str">
        <f>TEXT(dDate[[#This Row],[Date]],"yyy - mm - mmm")</f>
        <v>1989 - 02 - Feb</v>
      </c>
      <c r="S6251">
        <f t="shared" si="418"/>
        <v>1989</v>
      </c>
    </row>
    <row r="6252" spans="14:19" x14ac:dyDescent="0.25">
      <c r="N6252" s="10">
        <v>32549</v>
      </c>
      <c r="O6252">
        <f t="shared" si="415"/>
        <v>10</v>
      </c>
      <c r="P6252">
        <f t="shared" si="416"/>
        <v>2</v>
      </c>
      <c r="Q6252" t="str">
        <f t="shared" si="417"/>
        <v>Feb</v>
      </c>
      <c r="R6252" t="str">
        <f>TEXT(dDate[[#This Row],[Date]],"yyy - mm - mmm")</f>
        <v>1989 - 02 - Feb</v>
      </c>
      <c r="S6252">
        <f t="shared" si="418"/>
        <v>1989</v>
      </c>
    </row>
    <row r="6253" spans="14:19" x14ac:dyDescent="0.25">
      <c r="N6253" s="10">
        <v>32550</v>
      </c>
      <c r="O6253">
        <f t="shared" si="415"/>
        <v>11</v>
      </c>
      <c r="P6253">
        <f t="shared" si="416"/>
        <v>2</v>
      </c>
      <c r="Q6253" t="str">
        <f t="shared" si="417"/>
        <v>Feb</v>
      </c>
      <c r="R6253" t="str">
        <f>TEXT(dDate[[#This Row],[Date]],"yyy - mm - mmm")</f>
        <v>1989 - 02 - Feb</v>
      </c>
      <c r="S6253">
        <f t="shared" si="418"/>
        <v>1989</v>
      </c>
    </row>
    <row r="6254" spans="14:19" x14ac:dyDescent="0.25">
      <c r="N6254" s="10">
        <v>32551</v>
      </c>
      <c r="O6254">
        <f t="shared" si="415"/>
        <v>12</v>
      </c>
      <c r="P6254">
        <f t="shared" si="416"/>
        <v>2</v>
      </c>
      <c r="Q6254" t="str">
        <f t="shared" si="417"/>
        <v>Feb</v>
      </c>
      <c r="R6254" t="str">
        <f>TEXT(dDate[[#This Row],[Date]],"yyy - mm - mmm")</f>
        <v>1989 - 02 - Feb</v>
      </c>
      <c r="S6254">
        <f t="shared" si="418"/>
        <v>1989</v>
      </c>
    </row>
    <row r="6255" spans="14:19" x14ac:dyDescent="0.25">
      <c r="N6255" s="10">
        <v>32552</v>
      </c>
      <c r="O6255">
        <f t="shared" si="415"/>
        <v>13</v>
      </c>
      <c r="P6255">
        <f t="shared" si="416"/>
        <v>2</v>
      </c>
      <c r="Q6255" t="str">
        <f t="shared" si="417"/>
        <v>Feb</v>
      </c>
      <c r="R6255" t="str">
        <f>TEXT(dDate[[#This Row],[Date]],"yyy - mm - mmm")</f>
        <v>1989 - 02 - Feb</v>
      </c>
      <c r="S6255">
        <f t="shared" si="418"/>
        <v>1989</v>
      </c>
    </row>
    <row r="6256" spans="14:19" x14ac:dyDescent="0.25">
      <c r="N6256" s="10">
        <v>32553</v>
      </c>
      <c r="O6256">
        <f t="shared" si="415"/>
        <v>14</v>
      </c>
      <c r="P6256">
        <f t="shared" si="416"/>
        <v>2</v>
      </c>
      <c r="Q6256" t="str">
        <f t="shared" si="417"/>
        <v>Feb</v>
      </c>
      <c r="R6256" t="str">
        <f>TEXT(dDate[[#This Row],[Date]],"yyy - mm - mmm")</f>
        <v>1989 - 02 - Feb</v>
      </c>
      <c r="S6256">
        <f t="shared" si="418"/>
        <v>1989</v>
      </c>
    </row>
    <row r="6257" spans="14:19" x14ac:dyDescent="0.25">
      <c r="N6257" s="10">
        <v>32554</v>
      </c>
      <c r="O6257">
        <f t="shared" si="415"/>
        <v>15</v>
      </c>
      <c r="P6257">
        <f t="shared" si="416"/>
        <v>2</v>
      </c>
      <c r="Q6257" t="str">
        <f t="shared" si="417"/>
        <v>Feb</v>
      </c>
      <c r="R6257" t="str">
        <f>TEXT(dDate[[#This Row],[Date]],"yyy - mm - mmm")</f>
        <v>1989 - 02 - Feb</v>
      </c>
      <c r="S6257">
        <f t="shared" si="418"/>
        <v>1989</v>
      </c>
    </row>
    <row r="6258" spans="14:19" x14ac:dyDescent="0.25">
      <c r="N6258" s="10">
        <v>32555</v>
      </c>
      <c r="O6258">
        <f t="shared" si="415"/>
        <v>16</v>
      </c>
      <c r="P6258">
        <f t="shared" si="416"/>
        <v>2</v>
      </c>
      <c r="Q6258" t="str">
        <f t="shared" si="417"/>
        <v>Feb</v>
      </c>
      <c r="R6258" t="str">
        <f>TEXT(dDate[[#This Row],[Date]],"yyy - mm - mmm")</f>
        <v>1989 - 02 - Feb</v>
      </c>
      <c r="S6258">
        <f t="shared" si="418"/>
        <v>1989</v>
      </c>
    </row>
    <row r="6259" spans="14:19" x14ac:dyDescent="0.25">
      <c r="N6259" s="10">
        <v>32556</v>
      </c>
      <c r="O6259">
        <f t="shared" si="415"/>
        <v>17</v>
      </c>
      <c r="P6259">
        <f t="shared" si="416"/>
        <v>2</v>
      </c>
      <c r="Q6259" t="str">
        <f t="shared" si="417"/>
        <v>Feb</v>
      </c>
      <c r="R6259" t="str">
        <f>TEXT(dDate[[#This Row],[Date]],"yyy - mm - mmm")</f>
        <v>1989 - 02 - Feb</v>
      </c>
      <c r="S6259">
        <f t="shared" si="418"/>
        <v>1989</v>
      </c>
    </row>
    <row r="6260" spans="14:19" x14ac:dyDescent="0.25">
      <c r="N6260" s="10">
        <v>32557</v>
      </c>
      <c r="O6260">
        <f t="shared" si="415"/>
        <v>18</v>
      </c>
      <c r="P6260">
        <f t="shared" si="416"/>
        <v>2</v>
      </c>
      <c r="Q6260" t="str">
        <f t="shared" si="417"/>
        <v>Feb</v>
      </c>
      <c r="R6260" t="str">
        <f>TEXT(dDate[[#This Row],[Date]],"yyy - mm - mmm")</f>
        <v>1989 - 02 - Feb</v>
      </c>
      <c r="S6260">
        <f t="shared" si="418"/>
        <v>1989</v>
      </c>
    </row>
    <row r="6261" spans="14:19" x14ac:dyDescent="0.25">
      <c r="N6261" s="10">
        <v>32558</v>
      </c>
      <c r="O6261">
        <f t="shared" si="415"/>
        <v>19</v>
      </c>
      <c r="P6261">
        <f t="shared" si="416"/>
        <v>2</v>
      </c>
      <c r="Q6261" t="str">
        <f t="shared" si="417"/>
        <v>Feb</v>
      </c>
      <c r="R6261" t="str">
        <f>TEXT(dDate[[#This Row],[Date]],"yyy - mm - mmm")</f>
        <v>1989 - 02 - Feb</v>
      </c>
      <c r="S6261">
        <f t="shared" si="418"/>
        <v>1989</v>
      </c>
    </row>
    <row r="6262" spans="14:19" x14ac:dyDescent="0.25">
      <c r="N6262" s="10">
        <v>32559</v>
      </c>
      <c r="O6262">
        <f t="shared" si="415"/>
        <v>20</v>
      </c>
      <c r="P6262">
        <f t="shared" si="416"/>
        <v>2</v>
      </c>
      <c r="Q6262" t="str">
        <f t="shared" si="417"/>
        <v>Feb</v>
      </c>
      <c r="R6262" t="str">
        <f>TEXT(dDate[[#This Row],[Date]],"yyy - mm - mmm")</f>
        <v>1989 - 02 - Feb</v>
      </c>
      <c r="S6262">
        <f t="shared" si="418"/>
        <v>1989</v>
      </c>
    </row>
    <row r="6263" spans="14:19" x14ac:dyDescent="0.25">
      <c r="N6263" s="10">
        <v>32560</v>
      </c>
      <c r="O6263">
        <f t="shared" si="415"/>
        <v>21</v>
      </c>
      <c r="P6263">
        <f t="shared" si="416"/>
        <v>2</v>
      </c>
      <c r="Q6263" t="str">
        <f t="shared" si="417"/>
        <v>Feb</v>
      </c>
      <c r="R6263" t="str">
        <f>TEXT(dDate[[#This Row],[Date]],"yyy - mm - mmm")</f>
        <v>1989 - 02 - Feb</v>
      </c>
      <c r="S6263">
        <f t="shared" si="418"/>
        <v>1989</v>
      </c>
    </row>
    <row r="6264" spans="14:19" x14ac:dyDescent="0.25">
      <c r="N6264" s="10">
        <v>32561</v>
      </c>
      <c r="O6264">
        <f t="shared" si="415"/>
        <v>22</v>
      </c>
      <c r="P6264">
        <f t="shared" si="416"/>
        <v>2</v>
      </c>
      <c r="Q6264" t="str">
        <f t="shared" si="417"/>
        <v>Feb</v>
      </c>
      <c r="R6264" t="str">
        <f>TEXT(dDate[[#This Row],[Date]],"yyy - mm - mmm")</f>
        <v>1989 - 02 - Feb</v>
      </c>
      <c r="S6264">
        <f t="shared" si="418"/>
        <v>1989</v>
      </c>
    </row>
    <row r="6265" spans="14:19" x14ac:dyDescent="0.25">
      <c r="N6265" s="10">
        <v>32562</v>
      </c>
      <c r="O6265">
        <f t="shared" si="415"/>
        <v>23</v>
      </c>
      <c r="P6265">
        <f t="shared" si="416"/>
        <v>2</v>
      </c>
      <c r="Q6265" t="str">
        <f t="shared" si="417"/>
        <v>Feb</v>
      </c>
      <c r="R6265" t="str">
        <f>TEXT(dDate[[#This Row],[Date]],"yyy - mm - mmm")</f>
        <v>1989 - 02 - Feb</v>
      </c>
      <c r="S6265">
        <f t="shared" si="418"/>
        <v>1989</v>
      </c>
    </row>
    <row r="6266" spans="14:19" x14ac:dyDescent="0.25">
      <c r="N6266" s="10">
        <v>32563</v>
      </c>
      <c r="O6266">
        <f t="shared" si="415"/>
        <v>24</v>
      </c>
      <c r="P6266">
        <f t="shared" si="416"/>
        <v>2</v>
      </c>
      <c r="Q6266" t="str">
        <f t="shared" si="417"/>
        <v>Feb</v>
      </c>
      <c r="R6266" t="str">
        <f>TEXT(dDate[[#This Row],[Date]],"yyy - mm - mmm")</f>
        <v>1989 - 02 - Feb</v>
      </c>
      <c r="S6266">
        <f t="shared" si="418"/>
        <v>1989</v>
      </c>
    </row>
    <row r="6267" spans="14:19" x14ac:dyDescent="0.25">
      <c r="N6267" s="10">
        <v>32564</v>
      </c>
      <c r="O6267">
        <f t="shared" si="415"/>
        <v>25</v>
      </c>
      <c r="P6267">
        <f t="shared" si="416"/>
        <v>2</v>
      </c>
      <c r="Q6267" t="str">
        <f t="shared" si="417"/>
        <v>Feb</v>
      </c>
      <c r="R6267" t="str">
        <f>TEXT(dDate[[#This Row],[Date]],"yyy - mm - mmm")</f>
        <v>1989 - 02 - Feb</v>
      </c>
      <c r="S6267">
        <f t="shared" si="418"/>
        <v>1989</v>
      </c>
    </row>
    <row r="6268" spans="14:19" x14ac:dyDescent="0.25">
      <c r="N6268" s="10">
        <v>32565</v>
      </c>
      <c r="O6268">
        <f t="shared" si="415"/>
        <v>26</v>
      </c>
      <c r="P6268">
        <f t="shared" si="416"/>
        <v>2</v>
      </c>
      <c r="Q6268" t="str">
        <f t="shared" si="417"/>
        <v>Feb</v>
      </c>
      <c r="R6268" t="str">
        <f>TEXT(dDate[[#This Row],[Date]],"yyy - mm - mmm")</f>
        <v>1989 - 02 - Feb</v>
      </c>
      <c r="S6268">
        <f t="shared" si="418"/>
        <v>1989</v>
      </c>
    </row>
    <row r="6269" spans="14:19" x14ac:dyDescent="0.25">
      <c r="N6269" s="10">
        <v>32566</v>
      </c>
      <c r="O6269">
        <f t="shared" si="415"/>
        <v>27</v>
      </c>
      <c r="P6269">
        <f t="shared" si="416"/>
        <v>2</v>
      </c>
      <c r="Q6269" t="str">
        <f t="shared" si="417"/>
        <v>Feb</v>
      </c>
      <c r="R6269" t="str">
        <f>TEXT(dDate[[#This Row],[Date]],"yyy - mm - mmm")</f>
        <v>1989 - 02 - Feb</v>
      </c>
      <c r="S6269">
        <f t="shared" si="418"/>
        <v>1989</v>
      </c>
    </row>
    <row r="6270" spans="14:19" x14ac:dyDescent="0.25">
      <c r="N6270" s="10">
        <v>32567</v>
      </c>
      <c r="O6270">
        <f t="shared" si="415"/>
        <v>28</v>
      </c>
      <c r="P6270">
        <f t="shared" si="416"/>
        <v>2</v>
      </c>
      <c r="Q6270" t="str">
        <f t="shared" si="417"/>
        <v>Feb</v>
      </c>
      <c r="R6270" t="str">
        <f>TEXT(dDate[[#This Row],[Date]],"yyy - mm - mmm")</f>
        <v>1989 - 02 - Feb</v>
      </c>
      <c r="S6270">
        <f t="shared" si="418"/>
        <v>1989</v>
      </c>
    </row>
    <row r="6271" spans="14:19" x14ac:dyDescent="0.25">
      <c r="N6271" s="10">
        <v>32568</v>
      </c>
      <c r="O6271">
        <f t="shared" si="415"/>
        <v>1</v>
      </c>
      <c r="P6271">
        <f t="shared" si="416"/>
        <v>3</v>
      </c>
      <c r="Q6271" t="str">
        <f t="shared" si="417"/>
        <v>Mar</v>
      </c>
      <c r="R6271" t="str">
        <f>TEXT(dDate[[#This Row],[Date]],"yyy - mm - mmm")</f>
        <v>1989 - 03 - Mar</v>
      </c>
      <c r="S6271">
        <f t="shared" si="418"/>
        <v>1989</v>
      </c>
    </row>
    <row r="6272" spans="14:19" x14ac:dyDescent="0.25">
      <c r="N6272" s="10">
        <v>32569</v>
      </c>
      <c r="O6272">
        <f t="shared" si="415"/>
        <v>2</v>
      </c>
      <c r="P6272">
        <f t="shared" si="416"/>
        <v>3</v>
      </c>
      <c r="Q6272" t="str">
        <f t="shared" si="417"/>
        <v>Mar</v>
      </c>
      <c r="R6272" t="str">
        <f>TEXT(dDate[[#This Row],[Date]],"yyy - mm - mmm")</f>
        <v>1989 - 03 - Mar</v>
      </c>
      <c r="S6272">
        <f t="shared" si="418"/>
        <v>1989</v>
      </c>
    </row>
    <row r="6273" spans="14:19" x14ac:dyDescent="0.25">
      <c r="N6273" s="10">
        <v>32570</v>
      </c>
      <c r="O6273">
        <f t="shared" si="415"/>
        <v>3</v>
      </c>
      <c r="P6273">
        <f t="shared" si="416"/>
        <v>3</v>
      </c>
      <c r="Q6273" t="str">
        <f t="shared" si="417"/>
        <v>Mar</v>
      </c>
      <c r="R6273" t="str">
        <f>TEXT(dDate[[#This Row],[Date]],"yyy - mm - mmm")</f>
        <v>1989 - 03 - Mar</v>
      </c>
      <c r="S6273">
        <f t="shared" si="418"/>
        <v>1989</v>
      </c>
    </row>
    <row r="6274" spans="14:19" x14ac:dyDescent="0.25">
      <c r="N6274" s="10">
        <v>32571</v>
      </c>
      <c r="O6274">
        <f t="shared" si="415"/>
        <v>4</v>
      </c>
      <c r="P6274">
        <f t="shared" si="416"/>
        <v>3</v>
      </c>
      <c r="Q6274" t="str">
        <f t="shared" si="417"/>
        <v>Mar</v>
      </c>
      <c r="R6274" t="str">
        <f>TEXT(dDate[[#This Row],[Date]],"yyy - mm - mmm")</f>
        <v>1989 - 03 - Mar</v>
      </c>
      <c r="S6274">
        <f t="shared" si="418"/>
        <v>1989</v>
      </c>
    </row>
    <row r="6275" spans="14:19" x14ac:dyDescent="0.25">
      <c r="N6275" s="10">
        <v>32572</v>
      </c>
      <c r="O6275">
        <f t="shared" ref="O6275:O6338" si="419">DAY(N6275)</f>
        <v>5</v>
      </c>
      <c r="P6275">
        <f t="shared" ref="P6275:P6338" si="420">MONTH(N6275)</f>
        <v>3</v>
      </c>
      <c r="Q6275" t="str">
        <f t="shared" ref="Q6275:Q6338" si="421">TEXT(N6275,"mmm")</f>
        <v>Mar</v>
      </c>
      <c r="R6275" t="str">
        <f>TEXT(dDate[[#This Row],[Date]],"yyy - mm - mmm")</f>
        <v>1989 - 03 - Mar</v>
      </c>
      <c r="S6275">
        <f t="shared" ref="S6275:S6338" si="422">YEAR(N6275)</f>
        <v>1989</v>
      </c>
    </row>
    <row r="6276" spans="14:19" x14ac:dyDescent="0.25">
      <c r="N6276" s="10">
        <v>32573</v>
      </c>
      <c r="O6276">
        <f t="shared" si="419"/>
        <v>6</v>
      </c>
      <c r="P6276">
        <f t="shared" si="420"/>
        <v>3</v>
      </c>
      <c r="Q6276" t="str">
        <f t="shared" si="421"/>
        <v>Mar</v>
      </c>
      <c r="R6276" t="str">
        <f>TEXT(dDate[[#This Row],[Date]],"yyy - mm - mmm")</f>
        <v>1989 - 03 - Mar</v>
      </c>
      <c r="S6276">
        <f t="shared" si="422"/>
        <v>1989</v>
      </c>
    </row>
    <row r="6277" spans="14:19" x14ac:dyDescent="0.25">
      <c r="N6277" s="10">
        <v>32574</v>
      </c>
      <c r="O6277">
        <f t="shared" si="419"/>
        <v>7</v>
      </c>
      <c r="P6277">
        <f t="shared" si="420"/>
        <v>3</v>
      </c>
      <c r="Q6277" t="str">
        <f t="shared" si="421"/>
        <v>Mar</v>
      </c>
      <c r="R6277" t="str">
        <f>TEXT(dDate[[#This Row],[Date]],"yyy - mm - mmm")</f>
        <v>1989 - 03 - Mar</v>
      </c>
      <c r="S6277">
        <f t="shared" si="422"/>
        <v>1989</v>
      </c>
    </row>
    <row r="6278" spans="14:19" x14ac:dyDescent="0.25">
      <c r="N6278" s="10">
        <v>32575</v>
      </c>
      <c r="O6278">
        <f t="shared" si="419"/>
        <v>8</v>
      </c>
      <c r="P6278">
        <f t="shared" si="420"/>
        <v>3</v>
      </c>
      <c r="Q6278" t="str">
        <f t="shared" si="421"/>
        <v>Mar</v>
      </c>
      <c r="R6278" t="str">
        <f>TEXT(dDate[[#This Row],[Date]],"yyy - mm - mmm")</f>
        <v>1989 - 03 - Mar</v>
      </c>
      <c r="S6278">
        <f t="shared" si="422"/>
        <v>1989</v>
      </c>
    </row>
    <row r="6279" spans="14:19" x14ac:dyDescent="0.25">
      <c r="N6279" s="10">
        <v>32576</v>
      </c>
      <c r="O6279">
        <f t="shared" si="419"/>
        <v>9</v>
      </c>
      <c r="P6279">
        <f t="shared" si="420"/>
        <v>3</v>
      </c>
      <c r="Q6279" t="str">
        <f t="shared" si="421"/>
        <v>Mar</v>
      </c>
      <c r="R6279" t="str">
        <f>TEXT(dDate[[#This Row],[Date]],"yyy - mm - mmm")</f>
        <v>1989 - 03 - Mar</v>
      </c>
      <c r="S6279">
        <f t="shared" si="422"/>
        <v>1989</v>
      </c>
    </row>
    <row r="6280" spans="14:19" x14ac:dyDescent="0.25">
      <c r="N6280" s="10">
        <v>32577</v>
      </c>
      <c r="O6280">
        <f t="shared" si="419"/>
        <v>10</v>
      </c>
      <c r="P6280">
        <f t="shared" si="420"/>
        <v>3</v>
      </c>
      <c r="Q6280" t="str">
        <f t="shared" si="421"/>
        <v>Mar</v>
      </c>
      <c r="R6280" t="str">
        <f>TEXT(dDate[[#This Row],[Date]],"yyy - mm - mmm")</f>
        <v>1989 - 03 - Mar</v>
      </c>
      <c r="S6280">
        <f t="shared" si="422"/>
        <v>1989</v>
      </c>
    </row>
    <row r="6281" spans="14:19" x14ac:dyDescent="0.25">
      <c r="N6281" s="10">
        <v>32578</v>
      </c>
      <c r="O6281">
        <f t="shared" si="419"/>
        <v>11</v>
      </c>
      <c r="P6281">
        <f t="shared" si="420"/>
        <v>3</v>
      </c>
      <c r="Q6281" t="str">
        <f t="shared" si="421"/>
        <v>Mar</v>
      </c>
      <c r="R6281" t="str">
        <f>TEXT(dDate[[#This Row],[Date]],"yyy - mm - mmm")</f>
        <v>1989 - 03 - Mar</v>
      </c>
      <c r="S6281">
        <f t="shared" si="422"/>
        <v>1989</v>
      </c>
    </row>
    <row r="6282" spans="14:19" x14ac:dyDescent="0.25">
      <c r="N6282" s="10">
        <v>32579</v>
      </c>
      <c r="O6282">
        <f t="shared" si="419"/>
        <v>12</v>
      </c>
      <c r="P6282">
        <f t="shared" si="420"/>
        <v>3</v>
      </c>
      <c r="Q6282" t="str">
        <f t="shared" si="421"/>
        <v>Mar</v>
      </c>
      <c r="R6282" t="str">
        <f>TEXT(dDate[[#This Row],[Date]],"yyy - mm - mmm")</f>
        <v>1989 - 03 - Mar</v>
      </c>
      <c r="S6282">
        <f t="shared" si="422"/>
        <v>1989</v>
      </c>
    </row>
    <row r="6283" spans="14:19" x14ac:dyDescent="0.25">
      <c r="N6283" s="10">
        <v>32580</v>
      </c>
      <c r="O6283">
        <f t="shared" si="419"/>
        <v>13</v>
      </c>
      <c r="P6283">
        <f t="shared" si="420"/>
        <v>3</v>
      </c>
      <c r="Q6283" t="str">
        <f t="shared" si="421"/>
        <v>Mar</v>
      </c>
      <c r="R6283" t="str">
        <f>TEXT(dDate[[#This Row],[Date]],"yyy - mm - mmm")</f>
        <v>1989 - 03 - Mar</v>
      </c>
      <c r="S6283">
        <f t="shared" si="422"/>
        <v>1989</v>
      </c>
    </row>
    <row r="6284" spans="14:19" x14ac:dyDescent="0.25">
      <c r="N6284" s="10">
        <v>32581</v>
      </c>
      <c r="O6284">
        <f t="shared" si="419"/>
        <v>14</v>
      </c>
      <c r="P6284">
        <f t="shared" si="420"/>
        <v>3</v>
      </c>
      <c r="Q6284" t="str">
        <f t="shared" si="421"/>
        <v>Mar</v>
      </c>
      <c r="R6284" t="str">
        <f>TEXT(dDate[[#This Row],[Date]],"yyy - mm - mmm")</f>
        <v>1989 - 03 - Mar</v>
      </c>
      <c r="S6284">
        <f t="shared" si="422"/>
        <v>1989</v>
      </c>
    </row>
    <row r="6285" spans="14:19" x14ac:dyDescent="0.25">
      <c r="N6285" s="10">
        <v>32582</v>
      </c>
      <c r="O6285">
        <f t="shared" si="419"/>
        <v>15</v>
      </c>
      <c r="P6285">
        <f t="shared" si="420"/>
        <v>3</v>
      </c>
      <c r="Q6285" t="str">
        <f t="shared" si="421"/>
        <v>Mar</v>
      </c>
      <c r="R6285" t="str">
        <f>TEXT(dDate[[#This Row],[Date]],"yyy - mm - mmm")</f>
        <v>1989 - 03 - Mar</v>
      </c>
      <c r="S6285">
        <f t="shared" si="422"/>
        <v>1989</v>
      </c>
    </row>
    <row r="6286" spans="14:19" x14ac:dyDescent="0.25">
      <c r="N6286" s="10">
        <v>32583</v>
      </c>
      <c r="O6286">
        <f t="shared" si="419"/>
        <v>16</v>
      </c>
      <c r="P6286">
        <f t="shared" si="420"/>
        <v>3</v>
      </c>
      <c r="Q6286" t="str">
        <f t="shared" si="421"/>
        <v>Mar</v>
      </c>
      <c r="R6286" t="str">
        <f>TEXT(dDate[[#This Row],[Date]],"yyy - mm - mmm")</f>
        <v>1989 - 03 - Mar</v>
      </c>
      <c r="S6286">
        <f t="shared" si="422"/>
        <v>1989</v>
      </c>
    </row>
    <row r="6287" spans="14:19" x14ac:dyDescent="0.25">
      <c r="N6287" s="10">
        <v>32584</v>
      </c>
      <c r="O6287">
        <f t="shared" si="419"/>
        <v>17</v>
      </c>
      <c r="P6287">
        <f t="shared" si="420"/>
        <v>3</v>
      </c>
      <c r="Q6287" t="str">
        <f t="shared" si="421"/>
        <v>Mar</v>
      </c>
      <c r="R6287" t="str">
        <f>TEXT(dDate[[#This Row],[Date]],"yyy - mm - mmm")</f>
        <v>1989 - 03 - Mar</v>
      </c>
      <c r="S6287">
        <f t="shared" si="422"/>
        <v>1989</v>
      </c>
    </row>
    <row r="6288" spans="14:19" x14ac:dyDescent="0.25">
      <c r="N6288" s="10">
        <v>32585</v>
      </c>
      <c r="O6288">
        <f t="shared" si="419"/>
        <v>18</v>
      </c>
      <c r="P6288">
        <f t="shared" si="420"/>
        <v>3</v>
      </c>
      <c r="Q6288" t="str">
        <f t="shared" si="421"/>
        <v>Mar</v>
      </c>
      <c r="R6288" t="str">
        <f>TEXT(dDate[[#This Row],[Date]],"yyy - mm - mmm")</f>
        <v>1989 - 03 - Mar</v>
      </c>
      <c r="S6288">
        <f t="shared" si="422"/>
        <v>1989</v>
      </c>
    </row>
    <row r="6289" spans="14:19" x14ac:dyDescent="0.25">
      <c r="N6289" s="10">
        <v>32586</v>
      </c>
      <c r="O6289">
        <f t="shared" si="419"/>
        <v>19</v>
      </c>
      <c r="P6289">
        <f t="shared" si="420"/>
        <v>3</v>
      </c>
      <c r="Q6289" t="str">
        <f t="shared" si="421"/>
        <v>Mar</v>
      </c>
      <c r="R6289" t="str">
        <f>TEXT(dDate[[#This Row],[Date]],"yyy - mm - mmm")</f>
        <v>1989 - 03 - Mar</v>
      </c>
      <c r="S6289">
        <f t="shared" si="422"/>
        <v>1989</v>
      </c>
    </row>
    <row r="6290" spans="14:19" x14ac:dyDescent="0.25">
      <c r="N6290" s="10">
        <v>32587</v>
      </c>
      <c r="O6290">
        <f t="shared" si="419"/>
        <v>20</v>
      </c>
      <c r="P6290">
        <f t="shared" si="420"/>
        <v>3</v>
      </c>
      <c r="Q6290" t="str">
        <f t="shared" si="421"/>
        <v>Mar</v>
      </c>
      <c r="R6290" t="str">
        <f>TEXT(dDate[[#This Row],[Date]],"yyy - mm - mmm")</f>
        <v>1989 - 03 - Mar</v>
      </c>
      <c r="S6290">
        <f t="shared" si="422"/>
        <v>1989</v>
      </c>
    </row>
    <row r="6291" spans="14:19" x14ac:dyDescent="0.25">
      <c r="N6291" s="10">
        <v>32588</v>
      </c>
      <c r="O6291">
        <f t="shared" si="419"/>
        <v>21</v>
      </c>
      <c r="P6291">
        <f t="shared" si="420"/>
        <v>3</v>
      </c>
      <c r="Q6291" t="str">
        <f t="shared" si="421"/>
        <v>Mar</v>
      </c>
      <c r="R6291" t="str">
        <f>TEXT(dDate[[#This Row],[Date]],"yyy - mm - mmm")</f>
        <v>1989 - 03 - Mar</v>
      </c>
      <c r="S6291">
        <f t="shared" si="422"/>
        <v>1989</v>
      </c>
    </row>
    <row r="6292" spans="14:19" x14ac:dyDescent="0.25">
      <c r="N6292" s="10">
        <v>32589</v>
      </c>
      <c r="O6292">
        <f t="shared" si="419"/>
        <v>22</v>
      </c>
      <c r="P6292">
        <f t="shared" si="420"/>
        <v>3</v>
      </c>
      <c r="Q6292" t="str">
        <f t="shared" si="421"/>
        <v>Mar</v>
      </c>
      <c r="R6292" t="str">
        <f>TEXT(dDate[[#This Row],[Date]],"yyy - mm - mmm")</f>
        <v>1989 - 03 - Mar</v>
      </c>
      <c r="S6292">
        <f t="shared" si="422"/>
        <v>1989</v>
      </c>
    </row>
    <row r="6293" spans="14:19" x14ac:dyDescent="0.25">
      <c r="N6293" s="10">
        <v>32590</v>
      </c>
      <c r="O6293">
        <f t="shared" si="419"/>
        <v>23</v>
      </c>
      <c r="P6293">
        <f t="shared" si="420"/>
        <v>3</v>
      </c>
      <c r="Q6293" t="str">
        <f t="shared" si="421"/>
        <v>Mar</v>
      </c>
      <c r="R6293" t="str">
        <f>TEXT(dDate[[#This Row],[Date]],"yyy - mm - mmm")</f>
        <v>1989 - 03 - Mar</v>
      </c>
      <c r="S6293">
        <f t="shared" si="422"/>
        <v>1989</v>
      </c>
    </row>
    <row r="6294" spans="14:19" x14ac:dyDescent="0.25">
      <c r="N6294" s="10">
        <v>32591</v>
      </c>
      <c r="O6294">
        <f t="shared" si="419"/>
        <v>24</v>
      </c>
      <c r="P6294">
        <f t="shared" si="420"/>
        <v>3</v>
      </c>
      <c r="Q6294" t="str">
        <f t="shared" si="421"/>
        <v>Mar</v>
      </c>
      <c r="R6294" t="str">
        <f>TEXT(dDate[[#This Row],[Date]],"yyy - mm - mmm")</f>
        <v>1989 - 03 - Mar</v>
      </c>
      <c r="S6294">
        <f t="shared" si="422"/>
        <v>1989</v>
      </c>
    </row>
    <row r="6295" spans="14:19" x14ac:dyDescent="0.25">
      <c r="N6295" s="10">
        <v>32592</v>
      </c>
      <c r="O6295">
        <f t="shared" si="419"/>
        <v>25</v>
      </c>
      <c r="P6295">
        <f t="shared" si="420"/>
        <v>3</v>
      </c>
      <c r="Q6295" t="str">
        <f t="shared" si="421"/>
        <v>Mar</v>
      </c>
      <c r="R6295" t="str">
        <f>TEXT(dDate[[#This Row],[Date]],"yyy - mm - mmm")</f>
        <v>1989 - 03 - Mar</v>
      </c>
      <c r="S6295">
        <f t="shared" si="422"/>
        <v>1989</v>
      </c>
    </row>
    <row r="6296" spans="14:19" x14ac:dyDescent="0.25">
      <c r="N6296" s="10">
        <v>32593</v>
      </c>
      <c r="O6296">
        <f t="shared" si="419"/>
        <v>26</v>
      </c>
      <c r="P6296">
        <f t="shared" si="420"/>
        <v>3</v>
      </c>
      <c r="Q6296" t="str">
        <f t="shared" si="421"/>
        <v>Mar</v>
      </c>
      <c r="R6296" t="str">
        <f>TEXT(dDate[[#This Row],[Date]],"yyy - mm - mmm")</f>
        <v>1989 - 03 - Mar</v>
      </c>
      <c r="S6296">
        <f t="shared" si="422"/>
        <v>1989</v>
      </c>
    </row>
    <row r="6297" spans="14:19" x14ac:dyDescent="0.25">
      <c r="N6297" s="10">
        <v>32594</v>
      </c>
      <c r="O6297">
        <f t="shared" si="419"/>
        <v>27</v>
      </c>
      <c r="P6297">
        <f t="shared" si="420"/>
        <v>3</v>
      </c>
      <c r="Q6297" t="str">
        <f t="shared" si="421"/>
        <v>Mar</v>
      </c>
      <c r="R6297" t="str">
        <f>TEXT(dDate[[#This Row],[Date]],"yyy - mm - mmm")</f>
        <v>1989 - 03 - Mar</v>
      </c>
      <c r="S6297">
        <f t="shared" si="422"/>
        <v>1989</v>
      </c>
    </row>
    <row r="6298" spans="14:19" x14ac:dyDescent="0.25">
      <c r="N6298" s="10">
        <v>32595</v>
      </c>
      <c r="O6298">
        <f t="shared" si="419"/>
        <v>28</v>
      </c>
      <c r="P6298">
        <f t="shared" si="420"/>
        <v>3</v>
      </c>
      <c r="Q6298" t="str">
        <f t="shared" si="421"/>
        <v>Mar</v>
      </c>
      <c r="R6298" t="str">
        <f>TEXT(dDate[[#This Row],[Date]],"yyy - mm - mmm")</f>
        <v>1989 - 03 - Mar</v>
      </c>
      <c r="S6298">
        <f t="shared" si="422"/>
        <v>1989</v>
      </c>
    </row>
    <row r="6299" spans="14:19" x14ac:dyDescent="0.25">
      <c r="N6299" s="10">
        <v>32596</v>
      </c>
      <c r="O6299">
        <f t="shared" si="419"/>
        <v>29</v>
      </c>
      <c r="P6299">
        <f t="shared" si="420"/>
        <v>3</v>
      </c>
      <c r="Q6299" t="str">
        <f t="shared" si="421"/>
        <v>Mar</v>
      </c>
      <c r="R6299" t="str">
        <f>TEXT(dDate[[#This Row],[Date]],"yyy - mm - mmm")</f>
        <v>1989 - 03 - Mar</v>
      </c>
      <c r="S6299">
        <f t="shared" si="422"/>
        <v>1989</v>
      </c>
    </row>
    <row r="6300" spans="14:19" x14ac:dyDescent="0.25">
      <c r="N6300" s="10">
        <v>32597</v>
      </c>
      <c r="O6300">
        <f t="shared" si="419"/>
        <v>30</v>
      </c>
      <c r="P6300">
        <f t="shared" si="420"/>
        <v>3</v>
      </c>
      <c r="Q6300" t="str">
        <f t="shared" si="421"/>
        <v>Mar</v>
      </c>
      <c r="R6300" t="str">
        <f>TEXT(dDate[[#This Row],[Date]],"yyy - mm - mmm")</f>
        <v>1989 - 03 - Mar</v>
      </c>
      <c r="S6300">
        <f t="shared" si="422"/>
        <v>1989</v>
      </c>
    </row>
    <row r="6301" spans="14:19" x14ac:dyDescent="0.25">
      <c r="N6301" s="10">
        <v>32598</v>
      </c>
      <c r="O6301">
        <f t="shared" si="419"/>
        <v>31</v>
      </c>
      <c r="P6301">
        <f t="shared" si="420"/>
        <v>3</v>
      </c>
      <c r="Q6301" t="str">
        <f t="shared" si="421"/>
        <v>Mar</v>
      </c>
      <c r="R6301" t="str">
        <f>TEXT(dDate[[#This Row],[Date]],"yyy - mm - mmm")</f>
        <v>1989 - 03 - Mar</v>
      </c>
      <c r="S6301">
        <f t="shared" si="422"/>
        <v>1989</v>
      </c>
    </row>
    <row r="6302" spans="14:19" x14ac:dyDescent="0.25">
      <c r="N6302" s="10">
        <v>32599</v>
      </c>
      <c r="O6302">
        <f t="shared" si="419"/>
        <v>1</v>
      </c>
      <c r="P6302">
        <f t="shared" si="420"/>
        <v>4</v>
      </c>
      <c r="Q6302" t="str">
        <f t="shared" si="421"/>
        <v>Apr</v>
      </c>
      <c r="R6302" t="str">
        <f>TEXT(dDate[[#This Row],[Date]],"yyy - mm - mmm")</f>
        <v>1989 - 04 - Apr</v>
      </c>
      <c r="S6302">
        <f t="shared" si="422"/>
        <v>1989</v>
      </c>
    </row>
    <row r="6303" spans="14:19" x14ac:dyDescent="0.25">
      <c r="N6303" s="10">
        <v>32600</v>
      </c>
      <c r="O6303">
        <f t="shared" si="419"/>
        <v>2</v>
      </c>
      <c r="P6303">
        <f t="shared" si="420"/>
        <v>4</v>
      </c>
      <c r="Q6303" t="str">
        <f t="shared" si="421"/>
        <v>Apr</v>
      </c>
      <c r="R6303" t="str">
        <f>TEXT(dDate[[#This Row],[Date]],"yyy - mm - mmm")</f>
        <v>1989 - 04 - Apr</v>
      </c>
      <c r="S6303">
        <f t="shared" si="422"/>
        <v>1989</v>
      </c>
    </row>
    <row r="6304" spans="14:19" x14ac:dyDescent="0.25">
      <c r="N6304" s="10">
        <v>32601</v>
      </c>
      <c r="O6304">
        <f t="shared" si="419"/>
        <v>3</v>
      </c>
      <c r="P6304">
        <f t="shared" si="420"/>
        <v>4</v>
      </c>
      <c r="Q6304" t="str">
        <f t="shared" si="421"/>
        <v>Apr</v>
      </c>
      <c r="R6304" t="str">
        <f>TEXT(dDate[[#This Row],[Date]],"yyy - mm - mmm")</f>
        <v>1989 - 04 - Apr</v>
      </c>
      <c r="S6304">
        <f t="shared" si="422"/>
        <v>1989</v>
      </c>
    </row>
    <row r="6305" spans="14:19" x14ac:dyDescent="0.25">
      <c r="N6305" s="10">
        <v>32602</v>
      </c>
      <c r="O6305">
        <f t="shared" si="419"/>
        <v>4</v>
      </c>
      <c r="P6305">
        <f t="shared" si="420"/>
        <v>4</v>
      </c>
      <c r="Q6305" t="str">
        <f t="shared" si="421"/>
        <v>Apr</v>
      </c>
      <c r="R6305" t="str">
        <f>TEXT(dDate[[#This Row],[Date]],"yyy - mm - mmm")</f>
        <v>1989 - 04 - Apr</v>
      </c>
      <c r="S6305">
        <f t="shared" si="422"/>
        <v>1989</v>
      </c>
    </row>
    <row r="6306" spans="14:19" x14ac:dyDescent="0.25">
      <c r="N6306" s="10">
        <v>32603</v>
      </c>
      <c r="O6306">
        <f t="shared" si="419"/>
        <v>5</v>
      </c>
      <c r="P6306">
        <f t="shared" si="420"/>
        <v>4</v>
      </c>
      <c r="Q6306" t="str">
        <f t="shared" si="421"/>
        <v>Apr</v>
      </c>
      <c r="R6306" t="str">
        <f>TEXT(dDate[[#This Row],[Date]],"yyy - mm - mmm")</f>
        <v>1989 - 04 - Apr</v>
      </c>
      <c r="S6306">
        <f t="shared" si="422"/>
        <v>1989</v>
      </c>
    </row>
    <row r="6307" spans="14:19" x14ac:dyDescent="0.25">
      <c r="N6307" s="10">
        <v>32604</v>
      </c>
      <c r="O6307">
        <f t="shared" si="419"/>
        <v>6</v>
      </c>
      <c r="P6307">
        <f t="shared" si="420"/>
        <v>4</v>
      </c>
      <c r="Q6307" t="str">
        <f t="shared" si="421"/>
        <v>Apr</v>
      </c>
      <c r="R6307" t="str">
        <f>TEXT(dDate[[#This Row],[Date]],"yyy - mm - mmm")</f>
        <v>1989 - 04 - Apr</v>
      </c>
      <c r="S6307">
        <f t="shared" si="422"/>
        <v>1989</v>
      </c>
    </row>
    <row r="6308" spans="14:19" x14ac:dyDescent="0.25">
      <c r="N6308" s="10">
        <v>32605</v>
      </c>
      <c r="O6308">
        <f t="shared" si="419"/>
        <v>7</v>
      </c>
      <c r="P6308">
        <f t="shared" si="420"/>
        <v>4</v>
      </c>
      <c r="Q6308" t="str">
        <f t="shared" si="421"/>
        <v>Apr</v>
      </c>
      <c r="R6308" t="str">
        <f>TEXT(dDate[[#This Row],[Date]],"yyy - mm - mmm")</f>
        <v>1989 - 04 - Apr</v>
      </c>
      <c r="S6308">
        <f t="shared" si="422"/>
        <v>1989</v>
      </c>
    </row>
    <row r="6309" spans="14:19" x14ac:dyDescent="0.25">
      <c r="N6309" s="10">
        <v>32606</v>
      </c>
      <c r="O6309">
        <f t="shared" si="419"/>
        <v>8</v>
      </c>
      <c r="P6309">
        <f t="shared" si="420"/>
        <v>4</v>
      </c>
      <c r="Q6309" t="str">
        <f t="shared" si="421"/>
        <v>Apr</v>
      </c>
      <c r="R6309" t="str">
        <f>TEXT(dDate[[#This Row],[Date]],"yyy - mm - mmm")</f>
        <v>1989 - 04 - Apr</v>
      </c>
      <c r="S6309">
        <f t="shared" si="422"/>
        <v>1989</v>
      </c>
    </row>
    <row r="6310" spans="14:19" x14ac:dyDescent="0.25">
      <c r="N6310" s="10">
        <v>32607</v>
      </c>
      <c r="O6310">
        <f t="shared" si="419"/>
        <v>9</v>
      </c>
      <c r="P6310">
        <f t="shared" si="420"/>
        <v>4</v>
      </c>
      <c r="Q6310" t="str">
        <f t="shared" si="421"/>
        <v>Apr</v>
      </c>
      <c r="R6310" t="str">
        <f>TEXT(dDate[[#This Row],[Date]],"yyy - mm - mmm")</f>
        <v>1989 - 04 - Apr</v>
      </c>
      <c r="S6310">
        <f t="shared" si="422"/>
        <v>1989</v>
      </c>
    </row>
    <row r="6311" spans="14:19" x14ac:dyDescent="0.25">
      <c r="N6311" s="10">
        <v>32608</v>
      </c>
      <c r="O6311">
        <f t="shared" si="419"/>
        <v>10</v>
      </c>
      <c r="P6311">
        <f t="shared" si="420"/>
        <v>4</v>
      </c>
      <c r="Q6311" t="str">
        <f t="shared" si="421"/>
        <v>Apr</v>
      </c>
      <c r="R6311" t="str">
        <f>TEXT(dDate[[#This Row],[Date]],"yyy - mm - mmm")</f>
        <v>1989 - 04 - Apr</v>
      </c>
      <c r="S6311">
        <f t="shared" si="422"/>
        <v>1989</v>
      </c>
    </row>
    <row r="6312" spans="14:19" x14ac:dyDescent="0.25">
      <c r="N6312" s="10">
        <v>32609</v>
      </c>
      <c r="O6312">
        <f t="shared" si="419"/>
        <v>11</v>
      </c>
      <c r="P6312">
        <f t="shared" si="420"/>
        <v>4</v>
      </c>
      <c r="Q6312" t="str">
        <f t="shared" si="421"/>
        <v>Apr</v>
      </c>
      <c r="R6312" t="str">
        <f>TEXT(dDate[[#This Row],[Date]],"yyy - mm - mmm")</f>
        <v>1989 - 04 - Apr</v>
      </c>
      <c r="S6312">
        <f t="shared" si="422"/>
        <v>1989</v>
      </c>
    </row>
    <row r="6313" spans="14:19" x14ac:dyDescent="0.25">
      <c r="N6313" s="10">
        <v>32610</v>
      </c>
      <c r="O6313">
        <f t="shared" si="419"/>
        <v>12</v>
      </c>
      <c r="P6313">
        <f t="shared" si="420"/>
        <v>4</v>
      </c>
      <c r="Q6313" t="str">
        <f t="shared" si="421"/>
        <v>Apr</v>
      </c>
      <c r="R6313" t="str">
        <f>TEXT(dDate[[#This Row],[Date]],"yyy - mm - mmm")</f>
        <v>1989 - 04 - Apr</v>
      </c>
      <c r="S6313">
        <f t="shared" si="422"/>
        <v>1989</v>
      </c>
    </row>
    <row r="6314" spans="14:19" x14ac:dyDescent="0.25">
      <c r="N6314" s="10">
        <v>32611</v>
      </c>
      <c r="O6314">
        <f t="shared" si="419"/>
        <v>13</v>
      </c>
      <c r="P6314">
        <f t="shared" si="420"/>
        <v>4</v>
      </c>
      <c r="Q6314" t="str">
        <f t="shared" si="421"/>
        <v>Apr</v>
      </c>
      <c r="R6314" t="str">
        <f>TEXT(dDate[[#This Row],[Date]],"yyy - mm - mmm")</f>
        <v>1989 - 04 - Apr</v>
      </c>
      <c r="S6314">
        <f t="shared" si="422"/>
        <v>1989</v>
      </c>
    </row>
    <row r="6315" spans="14:19" x14ac:dyDescent="0.25">
      <c r="N6315" s="10">
        <v>32612</v>
      </c>
      <c r="O6315">
        <f t="shared" si="419"/>
        <v>14</v>
      </c>
      <c r="P6315">
        <f t="shared" si="420"/>
        <v>4</v>
      </c>
      <c r="Q6315" t="str">
        <f t="shared" si="421"/>
        <v>Apr</v>
      </c>
      <c r="R6315" t="str">
        <f>TEXT(dDate[[#This Row],[Date]],"yyy - mm - mmm")</f>
        <v>1989 - 04 - Apr</v>
      </c>
      <c r="S6315">
        <f t="shared" si="422"/>
        <v>1989</v>
      </c>
    </row>
    <row r="6316" spans="14:19" x14ac:dyDescent="0.25">
      <c r="N6316" s="10">
        <v>32613</v>
      </c>
      <c r="O6316">
        <f t="shared" si="419"/>
        <v>15</v>
      </c>
      <c r="P6316">
        <f t="shared" si="420"/>
        <v>4</v>
      </c>
      <c r="Q6316" t="str">
        <f t="shared" si="421"/>
        <v>Apr</v>
      </c>
      <c r="R6316" t="str">
        <f>TEXT(dDate[[#This Row],[Date]],"yyy - mm - mmm")</f>
        <v>1989 - 04 - Apr</v>
      </c>
      <c r="S6316">
        <f t="shared" si="422"/>
        <v>1989</v>
      </c>
    </row>
    <row r="6317" spans="14:19" x14ac:dyDescent="0.25">
      <c r="N6317" s="10">
        <v>32614</v>
      </c>
      <c r="O6317">
        <f t="shared" si="419"/>
        <v>16</v>
      </c>
      <c r="P6317">
        <f t="shared" si="420"/>
        <v>4</v>
      </c>
      <c r="Q6317" t="str">
        <f t="shared" si="421"/>
        <v>Apr</v>
      </c>
      <c r="R6317" t="str">
        <f>TEXT(dDate[[#This Row],[Date]],"yyy - mm - mmm")</f>
        <v>1989 - 04 - Apr</v>
      </c>
      <c r="S6317">
        <f t="shared" si="422"/>
        <v>1989</v>
      </c>
    </row>
    <row r="6318" spans="14:19" x14ac:dyDescent="0.25">
      <c r="N6318" s="10">
        <v>32615</v>
      </c>
      <c r="O6318">
        <f t="shared" si="419"/>
        <v>17</v>
      </c>
      <c r="P6318">
        <f t="shared" si="420"/>
        <v>4</v>
      </c>
      <c r="Q6318" t="str">
        <f t="shared" si="421"/>
        <v>Apr</v>
      </c>
      <c r="R6318" t="str">
        <f>TEXT(dDate[[#This Row],[Date]],"yyy - mm - mmm")</f>
        <v>1989 - 04 - Apr</v>
      </c>
      <c r="S6318">
        <f t="shared" si="422"/>
        <v>1989</v>
      </c>
    </row>
    <row r="6319" spans="14:19" x14ac:dyDescent="0.25">
      <c r="N6319" s="10">
        <v>32616</v>
      </c>
      <c r="O6319">
        <f t="shared" si="419"/>
        <v>18</v>
      </c>
      <c r="P6319">
        <f t="shared" si="420"/>
        <v>4</v>
      </c>
      <c r="Q6319" t="str">
        <f t="shared" si="421"/>
        <v>Apr</v>
      </c>
      <c r="R6319" t="str">
        <f>TEXT(dDate[[#This Row],[Date]],"yyy - mm - mmm")</f>
        <v>1989 - 04 - Apr</v>
      </c>
      <c r="S6319">
        <f t="shared" si="422"/>
        <v>1989</v>
      </c>
    </row>
    <row r="6320" spans="14:19" x14ac:dyDescent="0.25">
      <c r="N6320" s="10">
        <v>32617</v>
      </c>
      <c r="O6320">
        <f t="shared" si="419"/>
        <v>19</v>
      </c>
      <c r="P6320">
        <f t="shared" si="420"/>
        <v>4</v>
      </c>
      <c r="Q6320" t="str">
        <f t="shared" si="421"/>
        <v>Apr</v>
      </c>
      <c r="R6320" t="str">
        <f>TEXT(dDate[[#This Row],[Date]],"yyy - mm - mmm")</f>
        <v>1989 - 04 - Apr</v>
      </c>
      <c r="S6320">
        <f t="shared" si="422"/>
        <v>1989</v>
      </c>
    </row>
    <row r="6321" spans="14:19" x14ac:dyDescent="0.25">
      <c r="N6321" s="10">
        <v>32618</v>
      </c>
      <c r="O6321">
        <f t="shared" si="419"/>
        <v>20</v>
      </c>
      <c r="P6321">
        <f t="shared" si="420"/>
        <v>4</v>
      </c>
      <c r="Q6321" t="str">
        <f t="shared" si="421"/>
        <v>Apr</v>
      </c>
      <c r="R6321" t="str">
        <f>TEXT(dDate[[#This Row],[Date]],"yyy - mm - mmm")</f>
        <v>1989 - 04 - Apr</v>
      </c>
      <c r="S6321">
        <f t="shared" si="422"/>
        <v>1989</v>
      </c>
    </row>
    <row r="6322" spans="14:19" x14ac:dyDescent="0.25">
      <c r="N6322" s="10">
        <v>32619</v>
      </c>
      <c r="O6322">
        <f t="shared" si="419"/>
        <v>21</v>
      </c>
      <c r="P6322">
        <f t="shared" si="420"/>
        <v>4</v>
      </c>
      <c r="Q6322" t="str">
        <f t="shared" si="421"/>
        <v>Apr</v>
      </c>
      <c r="R6322" t="str">
        <f>TEXT(dDate[[#This Row],[Date]],"yyy - mm - mmm")</f>
        <v>1989 - 04 - Apr</v>
      </c>
      <c r="S6322">
        <f t="shared" si="422"/>
        <v>1989</v>
      </c>
    </row>
    <row r="6323" spans="14:19" x14ac:dyDescent="0.25">
      <c r="N6323" s="10">
        <v>32620</v>
      </c>
      <c r="O6323">
        <f t="shared" si="419"/>
        <v>22</v>
      </c>
      <c r="P6323">
        <f t="shared" si="420"/>
        <v>4</v>
      </c>
      <c r="Q6323" t="str">
        <f t="shared" si="421"/>
        <v>Apr</v>
      </c>
      <c r="R6323" t="str">
        <f>TEXT(dDate[[#This Row],[Date]],"yyy - mm - mmm")</f>
        <v>1989 - 04 - Apr</v>
      </c>
      <c r="S6323">
        <f t="shared" si="422"/>
        <v>1989</v>
      </c>
    </row>
    <row r="6324" spans="14:19" x14ac:dyDescent="0.25">
      <c r="N6324" s="10">
        <v>32621</v>
      </c>
      <c r="O6324">
        <f t="shared" si="419"/>
        <v>23</v>
      </c>
      <c r="P6324">
        <f t="shared" si="420"/>
        <v>4</v>
      </c>
      <c r="Q6324" t="str">
        <f t="shared" si="421"/>
        <v>Apr</v>
      </c>
      <c r="R6324" t="str">
        <f>TEXT(dDate[[#This Row],[Date]],"yyy - mm - mmm")</f>
        <v>1989 - 04 - Apr</v>
      </c>
      <c r="S6324">
        <f t="shared" si="422"/>
        <v>1989</v>
      </c>
    </row>
    <row r="6325" spans="14:19" x14ac:dyDescent="0.25">
      <c r="N6325" s="10">
        <v>32622</v>
      </c>
      <c r="O6325">
        <f t="shared" si="419"/>
        <v>24</v>
      </c>
      <c r="P6325">
        <f t="shared" si="420"/>
        <v>4</v>
      </c>
      <c r="Q6325" t="str">
        <f t="shared" si="421"/>
        <v>Apr</v>
      </c>
      <c r="R6325" t="str">
        <f>TEXT(dDate[[#This Row],[Date]],"yyy - mm - mmm")</f>
        <v>1989 - 04 - Apr</v>
      </c>
      <c r="S6325">
        <f t="shared" si="422"/>
        <v>1989</v>
      </c>
    </row>
    <row r="6326" spans="14:19" x14ac:dyDescent="0.25">
      <c r="N6326" s="10">
        <v>32623</v>
      </c>
      <c r="O6326">
        <f t="shared" si="419"/>
        <v>25</v>
      </c>
      <c r="P6326">
        <f t="shared" si="420"/>
        <v>4</v>
      </c>
      <c r="Q6326" t="str">
        <f t="shared" si="421"/>
        <v>Apr</v>
      </c>
      <c r="R6326" t="str">
        <f>TEXT(dDate[[#This Row],[Date]],"yyy - mm - mmm")</f>
        <v>1989 - 04 - Apr</v>
      </c>
      <c r="S6326">
        <f t="shared" si="422"/>
        <v>1989</v>
      </c>
    </row>
    <row r="6327" spans="14:19" x14ac:dyDescent="0.25">
      <c r="N6327" s="10">
        <v>32624</v>
      </c>
      <c r="O6327">
        <f t="shared" si="419"/>
        <v>26</v>
      </c>
      <c r="P6327">
        <f t="shared" si="420"/>
        <v>4</v>
      </c>
      <c r="Q6327" t="str">
        <f t="shared" si="421"/>
        <v>Apr</v>
      </c>
      <c r="R6327" t="str">
        <f>TEXT(dDate[[#This Row],[Date]],"yyy - mm - mmm")</f>
        <v>1989 - 04 - Apr</v>
      </c>
      <c r="S6327">
        <f t="shared" si="422"/>
        <v>1989</v>
      </c>
    </row>
    <row r="6328" spans="14:19" x14ac:dyDescent="0.25">
      <c r="N6328" s="10">
        <v>32625</v>
      </c>
      <c r="O6328">
        <f t="shared" si="419"/>
        <v>27</v>
      </c>
      <c r="P6328">
        <f t="shared" si="420"/>
        <v>4</v>
      </c>
      <c r="Q6328" t="str">
        <f t="shared" si="421"/>
        <v>Apr</v>
      </c>
      <c r="R6328" t="str">
        <f>TEXT(dDate[[#This Row],[Date]],"yyy - mm - mmm")</f>
        <v>1989 - 04 - Apr</v>
      </c>
      <c r="S6328">
        <f t="shared" si="422"/>
        <v>1989</v>
      </c>
    </row>
    <row r="6329" spans="14:19" x14ac:dyDescent="0.25">
      <c r="N6329" s="10">
        <v>32626</v>
      </c>
      <c r="O6329">
        <f t="shared" si="419"/>
        <v>28</v>
      </c>
      <c r="P6329">
        <f t="shared" si="420"/>
        <v>4</v>
      </c>
      <c r="Q6329" t="str">
        <f t="shared" si="421"/>
        <v>Apr</v>
      </c>
      <c r="R6329" t="str">
        <f>TEXT(dDate[[#This Row],[Date]],"yyy - mm - mmm")</f>
        <v>1989 - 04 - Apr</v>
      </c>
      <c r="S6329">
        <f t="shared" si="422"/>
        <v>1989</v>
      </c>
    </row>
    <row r="6330" spans="14:19" x14ac:dyDescent="0.25">
      <c r="N6330" s="10">
        <v>32627</v>
      </c>
      <c r="O6330">
        <f t="shared" si="419"/>
        <v>29</v>
      </c>
      <c r="P6330">
        <f t="shared" si="420"/>
        <v>4</v>
      </c>
      <c r="Q6330" t="str">
        <f t="shared" si="421"/>
        <v>Apr</v>
      </c>
      <c r="R6330" t="str">
        <f>TEXT(dDate[[#This Row],[Date]],"yyy - mm - mmm")</f>
        <v>1989 - 04 - Apr</v>
      </c>
      <c r="S6330">
        <f t="shared" si="422"/>
        <v>1989</v>
      </c>
    </row>
    <row r="6331" spans="14:19" x14ac:dyDescent="0.25">
      <c r="N6331" s="10">
        <v>32628</v>
      </c>
      <c r="O6331">
        <f t="shared" si="419"/>
        <v>30</v>
      </c>
      <c r="P6331">
        <f t="shared" si="420"/>
        <v>4</v>
      </c>
      <c r="Q6331" t="str">
        <f t="shared" si="421"/>
        <v>Apr</v>
      </c>
      <c r="R6331" t="str">
        <f>TEXT(dDate[[#This Row],[Date]],"yyy - mm - mmm")</f>
        <v>1989 - 04 - Apr</v>
      </c>
      <c r="S6331">
        <f t="shared" si="422"/>
        <v>1989</v>
      </c>
    </row>
    <row r="6332" spans="14:19" x14ac:dyDescent="0.25">
      <c r="N6332" s="10">
        <v>32629</v>
      </c>
      <c r="O6332">
        <f t="shared" si="419"/>
        <v>1</v>
      </c>
      <c r="P6332">
        <f t="shared" si="420"/>
        <v>5</v>
      </c>
      <c r="Q6332" t="str">
        <f t="shared" si="421"/>
        <v>May</v>
      </c>
      <c r="R6332" t="str">
        <f>TEXT(dDate[[#This Row],[Date]],"yyy - mm - mmm")</f>
        <v>1989 - 05 - May</v>
      </c>
      <c r="S6332">
        <f t="shared" si="422"/>
        <v>1989</v>
      </c>
    </row>
    <row r="6333" spans="14:19" x14ac:dyDescent="0.25">
      <c r="N6333" s="10">
        <v>32630</v>
      </c>
      <c r="O6333">
        <f t="shared" si="419"/>
        <v>2</v>
      </c>
      <c r="P6333">
        <f t="shared" si="420"/>
        <v>5</v>
      </c>
      <c r="Q6333" t="str">
        <f t="shared" si="421"/>
        <v>May</v>
      </c>
      <c r="R6333" t="str">
        <f>TEXT(dDate[[#This Row],[Date]],"yyy - mm - mmm")</f>
        <v>1989 - 05 - May</v>
      </c>
      <c r="S6333">
        <f t="shared" si="422"/>
        <v>1989</v>
      </c>
    </row>
    <row r="6334" spans="14:19" x14ac:dyDescent="0.25">
      <c r="N6334" s="10">
        <v>32631</v>
      </c>
      <c r="O6334">
        <f t="shared" si="419"/>
        <v>3</v>
      </c>
      <c r="P6334">
        <f t="shared" si="420"/>
        <v>5</v>
      </c>
      <c r="Q6334" t="str">
        <f t="shared" si="421"/>
        <v>May</v>
      </c>
      <c r="R6334" t="str">
        <f>TEXT(dDate[[#This Row],[Date]],"yyy - mm - mmm")</f>
        <v>1989 - 05 - May</v>
      </c>
      <c r="S6334">
        <f t="shared" si="422"/>
        <v>1989</v>
      </c>
    </row>
    <row r="6335" spans="14:19" x14ac:dyDescent="0.25">
      <c r="N6335" s="10">
        <v>32632</v>
      </c>
      <c r="O6335">
        <f t="shared" si="419"/>
        <v>4</v>
      </c>
      <c r="P6335">
        <f t="shared" si="420"/>
        <v>5</v>
      </c>
      <c r="Q6335" t="str">
        <f t="shared" si="421"/>
        <v>May</v>
      </c>
      <c r="R6335" t="str">
        <f>TEXT(dDate[[#This Row],[Date]],"yyy - mm - mmm")</f>
        <v>1989 - 05 - May</v>
      </c>
      <c r="S6335">
        <f t="shared" si="422"/>
        <v>1989</v>
      </c>
    </row>
    <row r="6336" spans="14:19" x14ac:dyDescent="0.25">
      <c r="N6336" s="10">
        <v>32633</v>
      </c>
      <c r="O6336">
        <f t="shared" si="419"/>
        <v>5</v>
      </c>
      <c r="P6336">
        <f t="shared" si="420"/>
        <v>5</v>
      </c>
      <c r="Q6336" t="str">
        <f t="shared" si="421"/>
        <v>May</v>
      </c>
      <c r="R6336" t="str">
        <f>TEXT(dDate[[#This Row],[Date]],"yyy - mm - mmm")</f>
        <v>1989 - 05 - May</v>
      </c>
      <c r="S6336">
        <f t="shared" si="422"/>
        <v>1989</v>
      </c>
    </row>
    <row r="6337" spans="14:19" x14ac:dyDescent="0.25">
      <c r="N6337" s="10">
        <v>32634</v>
      </c>
      <c r="O6337">
        <f t="shared" si="419"/>
        <v>6</v>
      </c>
      <c r="P6337">
        <f t="shared" si="420"/>
        <v>5</v>
      </c>
      <c r="Q6337" t="str">
        <f t="shared" si="421"/>
        <v>May</v>
      </c>
      <c r="R6337" t="str">
        <f>TEXT(dDate[[#This Row],[Date]],"yyy - mm - mmm")</f>
        <v>1989 - 05 - May</v>
      </c>
      <c r="S6337">
        <f t="shared" si="422"/>
        <v>1989</v>
      </c>
    </row>
    <row r="6338" spans="14:19" x14ac:dyDescent="0.25">
      <c r="N6338" s="10">
        <v>32635</v>
      </c>
      <c r="O6338">
        <f t="shared" si="419"/>
        <v>7</v>
      </c>
      <c r="P6338">
        <f t="shared" si="420"/>
        <v>5</v>
      </c>
      <c r="Q6338" t="str">
        <f t="shared" si="421"/>
        <v>May</v>
      </c>
      <c r="R6338" t="str">
        <f>TEXT(dDate[[#This Row],[Date]],"yyy - mm - mmm")</f>
        <v>1989 - 05 - May</v>
      </c>
      <c r="S6338">
        <f t="shared" si="422"/>
        <v>1989</v>
      </c>
    </row>
    <row r="6339" spans="14:19" x14ac:dyDescent="0.25">
      <c r="N6339" s="10">
        <v>32636</v>
      </c>
      <c r="O6339">
        <f t="shared" ref="O6339:O6402" si="423">DAY(N6339)</f>
        <v>8</v>
      </c>
      <c r="P6339">
        <f t="shared" ref="P6339:P6402" si="424">MONTH(N6339)</f>
        <v>5</v>
      </c>
      <c r="Q6339" t="str">
        <f t="shared" ref="Q6339:Q6402" si="425">TEXT(N6339,"mmm")</f>
        <v>May</v>
      </c>
      <c r="R6339" t="str">
        <f>TEXT(dDate[[#This Row],[Date]],"yyy - mm - mmm")</f>
        <v>1989 - 05 - May</v>
      </c>
      <c r="S6339">
        <f t="shared" ref="S6339:S6402" si="426">YEAR(N6339)</f>
        <v>1989</v>
      </c>
    </row>
    <row r="6340" spans="14:19" x14ac:dyDescent="0.25">
      <c r="N6340" s="10">
        <v>32637</v>
      </c>
      <c r="O6340">
        <f t="shared" si="423"/>
        <v>9</v>
      </c>
      <c r="P6340">
        <f t="shared" si="424"/>
        <v>5</v>
      </c>
      <c r="Q6340" t="str">
        <f t="shared" si="425"/>
        <v>May</v>
      </c>
      <c r="R6340" t="str">
        <f>TEXT(dDate[[#This Row],[Date]],"yyy - mm - mmm")</f>
        <v>1989 - 05 - May</v>
      </c>
      <c r="S6340">
        <f t="shared" si="426"/>
        <v>1989</v>
      </c>
    </row>
    <row r="6341" spans="14:19" x14ac:dyDescent="0.25">
      <c r="N6341" s="10">
        <v>32638</v>
      </c>
      <c r="O6341">
        <f t="shared" si="423"/>
        <v>10</v>
      </c>
      <c r="P6341">
        <f t="shared" si="424"/>
        <v>5</v>
      </c>
      <c r="Q6341" t="str">
        <f t="shared" si="425"/>
        <v>May</v>
      </c>
      <c r="R6341" t="str">
        <f>TEXT(dDate[[#This Row],[Date]],"yyy - mm - mmm")</f>
        <v>1989 - 05 - May</v>
      </c>
      <c r="S6341">
        <f t="shared" si="426"/>
        <v>1989</v>
      </c>
    </row>
    <row r="6342" spans="14:19" x14ac:dyDescent="0.25">
      <c r="N6342" s="10">
        <v>32639</v>
      </c>
      <c r="O6342">
        <f t="shared" si="423"/>
        <v>11</v>
      </c>
      <c r="P6342">
        <f t="shared" si="424"/>
        <v>5</v>
      </c>
      <c r="Q6342" t="str">
        <f t="shared" si="425"/>
        <v>May</v>
      </c>
      <c r="R6342" t="str">
        <f>TEXT(dDate[[#This Row],[Date]],"yyy - mm - mmm")</f>
        <v>1989 - 05 - May</v>
      </c>
      <c r="S6342">
        <f t="shared" si="426"/>
        <v>1989</v>
      </c>
    </row>
    <row r="6343" spans="14:19" x14ac:dyDescent="0.25">
      <c r="N6343" s="10">
        <v>32640</v>
      </c>
      <c r="O6343">
        <f t="shared" si="423"/>
        <v>12</v>
      </c>
      <c r="P6343">
        <f t="shared" si="424"/>
        <v>5</v>
      </c>
      <c r="Q6343" t="str">
        <f t="shared" si="425"/>
        <v>May</v>
      </c>
      <c r="R6343" t="str">
        <f>TEXT(dDate[[#This Row],[Date]],"yyy - mm - mmm")</f>
        <v>1989 - 05 - May</v>
      </c>
      <c r="S6343">
        <f t="shared" si="426"/>
        <v>1989</v>
      </c>
    </row>
    <row r="6344" spans="14:19" x14ac:dyDescent="0.25">
      <c r="N6344" s="10">
        <v>32641</v>
      </c>
      <c r="O6344">
        <f t="shared" si="423"/>
        <v>13</v>
      </c>
      <c r="P6344">
        <f t="shared" si="424"/>
        <v>5</v>
      </c>
      <c r="Q6344" t="str">
        <f t="shared" si="425"/>
        <v>May</v>
      </c>
      <c r="R6344" t="str">
        <f>TEXT(dDate[[#This Row],[Date]],"yyy - mm - mmm")</f>
        <v>1989 - 05 - May</v>
      </c>
      <c r="S6344">
        <f t="shared" si="426"/>
        <v>1989</v>
      </c>
    </row>
    <row r="6345" spans="14:19" x14ac:dyDescent="0.25">
      <c r="N6345" s="10">
        <v>32642</v>
      </c>
      <c r="O6345">
        <f t="shared" si="423"/>
        <v>14</v>
      </c>
      <c r="P6345">
        <f t="shared" si="424"/>
        <v>5</v>
      </c>
      <c r="Q6345" t="str">
        <f t="shared" si="425"/>
        <v>May</v>
      </c>
      <c r="R6345" t="str">
        <f>TEXT(dDate[[#This Row],[Date]],"yyy - mm - mmm")</f>
        <v>1989 - 05 - May</v>
      </c>
      <c r="S6345">
        <f t="shared" si="426"/>
        <v>1989</v>
      </c>
    </row>
    <row r="6346" spans="14:19" x14ac:dyDescent="0.25">
      <c r="N6346" s="10">
        <v>32643</v>
      </c>
      <c r="O6346">
        <f t="shared" si="423"/>
        <v>15</v>
      </c>
      <c r="P6346">
        <f t="shared" si="424"/>
        <v>5</v>
      </c>
      <c r="Q6346" t="str">
        <f t="shared" si="425"/>
        <v>May</v>
      </c>
      <c r="R6346" t="str">
        <f>TEXT(dDate[[#This Row],[Date]],"yyy - mm - mmm")</f>
        <v>1989 - 05 - May</v>
      </c>
      <c r="S6346">
        <f t="shared" si="426"/>
        <v>1989</v>
      </c>
    </row>
    <row r="6347" spans="14:19" x14ac:dyDescent="0.25">
      <c r="N6347" s="10">
        <v>32644</v>
      </c>
      <c r="O6347">
        <f t="shared" si="423"/>
        <v>16</v>
      </c>
      <c r="P6347">
        <f t="shared" si="424"/>
        <v>5</v>
      </c>
      <c r="Q6347" t="str">
        <f t="shared" si="425"/>
        <v>May</v>
      </c>
      <c r="R6347" t="str">
        <f>TEXT(dDate[[#This Row],[Date]],"yyy - mm - mmm")</f>
        <v>1989 - 05 - May</v>
      </c>
      <c r="S6347">
        <f t="shared" si="426"/>
        <v>1989</v>
      </c>
    </row>
    <row r="6348" spans="14:19" x14ac:dyDescent="0.25">
      <c r="N6348" s="10">
        <v>32645</v>
      </c>
      <c r="O6348">
        <f t="shared" si="423"/>
        <v>17</v>
      </c>
      <c r="P6348">
        <f t="shared" si="424"/>
        <v>5</v>
      </c>
      <c r="Q6348" t="str">
        <f t="shared" si="425"/>
        <v>May</v>
      </c>
      <c r="R6348" t="str">
        <f>TEXT(dDate[[#This Row],[Date]],"yyy - mm - mmm")</f>
        <v>1989 - 05 - May</v>
      </c>
      <c r="S6348">
        <f t="shared" si="426"/>
        <v>1989</v>
      </c>
    </row>
    <row r="6349" spans="14:19" x14ac:dyDescent="0.25">
      <c r="N6349" s="10">
        <v>32646</v>
      </c>
      <c r="O6349">
        <f t="shared" si="423"/>
        <v>18</v>
      </c>
      <c r="P6349">
        <f t="shared" si="424"/>
        <v>5</v>
      </c>
      <c r="Q6349" t="str">
        <f t="shared" si="425"/>
        <v>May</v>
      </c>
      <c r="R6349" t="str">
        <f>TEXT(dDate[[#This Row],[Date]],"yyy - mm - mmm")</f>
        <v>1989 - 05 - May</v>
      </c>
      <c r="S6349">
        <f t="shared" si="426"/>
        <v>1989</v>
      </c>
    </row>
    <row r="6350" spans="14:19" x14ac:dyDescent="0.25">
      <c r="N6350" s="10">
        <v>32647</v>
      </c>
      <c r="O6350">
        <f t="shared" si="423"/>
        <v>19</v>
      </c>
      <c r="P6350">
        <f t="shared" si="424"/>
        <v>5</v>
      </c>
      <c r="Q6350" t="str">
        <f t="shared" si="425"/>
        <v>May</v>
      </c>
      <c r="R6350" t="str">
        <f>TEXT(dDate[[#This Row],[Date]],"yyy - mm - mmm")</f>
        <v>1989 - 05 - May</v>
      </c>
      <c r="S6350">
        <f t="shared" si="426"/>
        <v>1989</v>
      </c>
    </row>
    <row r="6351" spans="14:19" x14ac:dyDescent="0.25">
      <c r="N6351" s="10">
        <v>32648</v>
      </c>
      <c r="O6351">
        <f t="shared" si="423"/>
        <v>20</v>
      </c>
      <c r="P6351">
        <f t="shared" si="424"/>
        <v>5</v>
      </c>
      <c r="Q6351" t="str">
        <f t="shared" si="425"/>
        <v>May</v>
      </c>
      <c r="R6351" t="str">
        <f>TEXT(dDate[[#This Row],[Date]],"yyy - mm - mmm")</f>
        <v>1989 - 05 - May</v>
      </c>
      <c r="S6351">
        <f t="shared" si="426"/>
        <v>1989</v>
      </c>
    </row>
    <row r="6352" spans="14:19" x14ac:dyDescent="0.25">
      <c r="N6352" s="10">
        <v>32649</v>
      </c>
      <c r="O6352">
        <f t="shared" si="423"/>
        <v>21</v>
      </c>
      <c r="P6352">
        <f t="shared" si="424"/>
        <v>5</v>
      </c>
      <c r="Q6352" t="str">
        <f t="shared" si="425"/>
        <v>May</v>
      </c>
      <c r="R6352" t="str">
        <f>TEXT(dDate[[#This Row],[Date]],"yyy - mm - mmm")</f>
        <v>1989 - 05 - May</v>
      </c>
      <c r="S6352">
        <f t="shared" si="426"/>
        <v>1989</v>
      </c>
    </row>
    <row r="6353" spans="14:19" x14ac:dyDescent="0.25">
      <c r="N6353" s="10">
        <v>32650</v>
      </c>
      <c r="O6353">
        <f t="shared" si="423"/>
        <v>22</v>
      </c>
      <c r="P6353">
        <f t="shared" si="424"/>
        <v>5</v>
      </c>
      <c r="Q6353" t="str">
        <f t="shared" si="425"/>
        <v>May</v>
      </c>
      <c r="R6353" t="str">
        <f>TEXT(dDate[[#This Row],[Date]],"yyy - mm - mmm")</f>
        <v>1989 - 05 - May</v>
      </c>
      <c r="S6353">
        <f t="shared" si="426"/>
        <v>1989</v>
      </c>
    </row>
    <row r="6354" spans="14:19" x14ac:dyDescent="0.25">
      <c r="N6354" s="10">
        <v>32651</v>
      </c>
      <c r="O6354">
        <f t="shared" si="423"/>
        <v>23</v>
      </c>
      <c r="P6354">
        <f t="shared" si="424"/>
        <v>5</v>
      </c>
      <c r="Q6354" t="str">
        <f t="shared" si="425"/>
        <v>May</v>
      </c>
      <c r="R6354" t="str">
        <f>TEXT(dDate[[#This Row],[Date]],"yyy - mm - mmm")</f>
        <v>1989 - 05 - May</v>
      </c>
      <c r="S6354">
        <f t="shared" si="426"/>
        <v>1989</v>
      </c>
    </row>
    <row r="6355" spans="14:19" x14ac:dyDescent="0.25">
      <c r="N6355" s="10">
        <v>32652</v>
      </c>
      <c r="O6355">
        <f t="shared" si="423"/>
        <v>24</v>
      </c>
      <c r="P6355">
        <f t="shared" si="424"/>
        <v>5</v>
      </c>
      <c r="Q6355" t="str">
        <f t="shared" si="425"/>
        <v>May</v>
      </c>
      <c r="R6355" t="str">
        <f>TEXT(dDate[[#This Row],[Date]],"yyy - mm - mmm")</f>
        <v>1989 - 05 - May</v>
      </c>
      <c r="S6355">
        <f t="shared" si="426"/>
        <v>1989</v>
      </c>
    </row>
    <row r="6356" spans="14:19" x14ac:dyDescent="0.25">
      <c r="N6356" s="10">
        <v>32653</v>
      </c>
      <c r="O6356">
        <f t="shared" si="423"/>
        <v>25</v>
      </c>
      <c r="P6356">
        <f t="shared" si="424"/>
        <v>5</v>
      </c>
      <c r="Q6356" t="str">
        <f t="shared" si="425"/>
        <v>May</v>
      </c>
      <c r="R6356" t="str">
        <f>TEXT(dDate[[#This Row],[Date]],"yyy - mm - mmm")</f>
        <v>1989 - 05 - May</v>
      </c>
      <c r="S6356">
        <f t="shared" si="426"/>
        <v>1989</v>
      </c>
    </row>
    <row r="6357" spans="14:19" x14ac:dyDescent="0.25">
      <c r="N6357" s="10">
        <v>32654</v>
      </c>
      <c r="O6357">
        <f t="shared" si="423"/>
        <v>26</v>
      </c>
      <c r="P6357">
        <f t="shared" si="424"/>
        <v>5</v>
      </c>
      <c r="Q6357" t="str">
        <f t="shared" si="425"/>
        <v>May</v>
      </c>
      <c r="R6357" t="str">
        <f>TEXT(dDate[[#This Row],[Date]],"yyy - mm - mmm")</f>
        <v>1989 - 05 - May</v>
      </c>
      <c r="S6357">
        <f t="shared" si="426"/>
        <v>1989</v>
      </c>
    </row>
    <row r="6358" spans="14:19" x14ac:dyDescent="0.25">
      <c r="N6358" s="10">
        <v>32655</v>
      </c>
      <c r="O6358">
        <f t="shared" si="423"/>
        <v>27</v>
      </c>
      <c r="P6358">
        <f t="shared" si="424"/>
        <v>5</v>
      </c>
      <c r="Q6358" t="str">
        <f t="shared" si="425"/>
        <v>May</v>
      </c>
      <c r="R6358" t="str">
        <f>TEXT(dDate[[#This Row],[Date]],"yyy - mm - mmm")</f>
        <v>1989 - 05 - May</v>
      </c>
      <c r="S6358">
        <f t="shared" si="426"/>
        <v>1989</v>
      </c>
    </row>
    <row r="6359" spans="14:19" x14ac:dyDescent="0.25">
      <c r="N6359" s="10">
        <v>32656</v>
      </c>
      <c r="O6359">
        <f t="shared" si="423"/>
        <v>28</v>
      </c>
      <c r="P6359">
        <f t="shared" si="424"/>
        <v>5</v>
      </c>
      <c r="Q6359" t="str">
        <f t="shared" si="425"/>
        <v>May</v>
      </c>
      <c r="R6359" t="str">
        <f>TEXT(dDate[[#This Row],[Date]],"yyy - mm - mmm")</f>
        <v>1989 - 05 - May</v>
      </c>
      <c r="S6359">
        <f t="shared" si="426"/>
        <v>1989</v>
      </c>
    </row>
    <row r="6360" spans="14:19" x14ac:dyDescent="0.25">
      <c r="N6360" s="10">
        <v>32657</v>
      </c>
      <c r="O6360">
        <f t="shared" si="423"/>
        <v>29</v>
      </c>
      <c r="P6360">
        <f t="shared" si="424"/>
        <v>5</v>
      </c>
      <c r="Q6360" t="str">
        <f t="shared" si="425"/>
        <v>May</v>
      </c>
      <c r="R6360" t="str">
        <f>TEXT(dDate[[#This Row],[Date]],"yyy - mm - mmm")</f>
        <v>1989 - 05 - May</v>
      </c>
      <c r="S6360">
        <f t="shared" si="426"/>
        <v>1989</v>
      </c>
    </row>
    <row r="6361" spans="14:19" x14ac:dyDescent="0.25">
      <c r="N6361" s="10">
        <v>32658</v>
      </c>
      <c r="O6361">
        <f t="shared" si="423"/>
        <v>30</v>
      </c>
      <c r="P6361">
        <f t="shared" si="424"/>
        <v>5</v>
      </c>
      <c r="Q6361" t="str">
        <f t="shared" si="425"/>
        <v>May</v>
      </c>
      <c r="R6361" t="str">
        <f>TEXT(dDate[[#This Row],[Date]],"yyy - mm - mmm")</f>
        <v>1989 - 05 - May</v>
      </c>
      <c r="S6361">
        <f t="shared" si="426"/>
        <v>1989</v>
      </c>
    </row>
    <row r="6362" spans="14:19" x14ac:dyDescent="0.25">
      <c r="N6362" s="10">
        <v>32659</v>
      </c>
      <c r="O6362">
        <f t="shared" si="423"/>
        <v>31</v>
      </c>
      <c r="P6362">
        <f t="shared" si="424"/>
        <v>5</v>
      </c>
      <c r="Q6362" t="str">
        <f t="shared" si="425"/>
        <v>May</v>
      </c>
      <c r="R6362" t="str">
        <f>TEXT(dDate[[#This Row],[Date]],"yyy - mm - mmm")</f>
        <v>1989 - 05 - May</v>
      </c>
      <c r="S6362">
        <f t="shared" si="426"/>
        <v>1989</v>
      </c>
    </row>
    <row r="6363" spans="14:19" x14ac:dyDescent="0.25">
      <c r="N6363" s="10">
        <v>32660</v>
      </c>
      <c r="O6363">
        <f t="shared" si="423"/>
        <v>1</v>
      </c>
      <c r="P6363">
        <f t="shared" si="424"/>
        <v>6</v>
      </c>
      <c r="Q6363" t="str">
        <f t="shared" si="425"/>
        <v>Jun</v>
      </c>
      <c r="R6363" t="str">
        <f>TEXT(dDate[[#This Row],[Date]],"yyy - mm - mmm")</f>
        <v>1989 - 06 - Jun</v>
      </c>
      <c r="S6363">
        <f t="shared" si="426"/>
        <v>1989</v>
      </c>
    </row>
    <row r="6364" spans="14:19" x14ac:dyDescent="0.25">
      <c r="N6364" s="10">
        <v>32661</v>
      </c>
      <c r="O6364">
        <f t="shared" si="423"/>
        <v>2</v>
      </c>
      <c r="P6364">
        <f t="shared" si="424"/>
        <v>6</v>
      </c>
      <c r="Q6364" t="str">
        <f t="shared" si="425"/>
        <v>Jun</v>
      </c>
      <c r="R6364" t="str">
        <f>TEXT(dDate[[#This Row],[Date]],"yyy - mm - mmm")</f>
        <v>1989 - 06 - Jun</v>
      </c>
      <c r="S6364">
        <f t="shared" si="426"/>
        <v>1989</v>
      </c>
    </row>
    <row r="6365" spans="14:19" x14ac:dyDescent="0.25">
      <c r="N6365" s="10">
        <v>32662</v>
      </c>
      <c r="O6365">
        <f t="shared" si="423"/>
        <v>3</v>
      </c>
      <c r="P6365">
        <f t="shared" si="424"/>
        <v>6</v>
      </c>
      <c r="Q6365" t="str">
        <f t="shared" si="425"/>
        <v>Jun</v>
      </c>
      <c r="R6365" t="str">
        <f>TEXT(dDate[[#This Row],[Date]],"yyy - mm - mmm")</f>
        <v>1989 - 06 - Jun</v>
      </c>
      <c r="S6365">
        <f t="shared" si="426"/>
        <v>1989</v>
      </c>
    </row>
    <row r="6366" spans="14:19" x14ac:dyDescent="0.25">
      <c r="N6366" s="10">
        <v>32663</v>
      </c>
      <c r="O6366">
        <f t="shared" si="423"/>
        <v>4</v>
      </c>
      <c r="P6366">
        <f t="shared" si="424"/>
        <v>6</v>
      </c>
      <c r="Q6366" t="str">
        <f t="shared" si="425"/>
        <v>Jun</v>
      </c>
      <c r="R6366" t="str">
        <f>TEXT(dDate[[#This Row],[Date]],"yyy - mm - mmm")</f>
        <v>1989 - 06 - Jun</v>
      </c>
      <c r="S6366">
        <f t="shared" si="426"/>
        <v>1989</v>
      </c>
    </row>
    <row r="6367" spans="14:19" x14ac:dyDescent="0.25">
      <c r="N6367" s="10">
        <v>32664</v>
      </c>
      <c r="O6367">
        <f t="shared" si="423"/>
        <v>5</v>
      </c>
      <c r="P6367">
        <f t="shared" si="424"/>
        <v>6</v>
      </c>
      <c r="Q6367" t="str">
        <f t="shared" si="425"/>
        <v>Jun</v>
      </c>
      <c r="R6367" t="str">
        <f>TEXT(dDate[[#This Row],[Date]],"yyy - mm - mmm")</f>
        <v>1989 - 06 - Jun</v>
      </c>
      <c r="S6367">
        <f t="shared" si="426"/>
        <v>1989</v>
      </c>
    </row>
    <row r="6368" spans="14:19" x14ac:dyDescent="0.25">
      <c r="N6368" s="10">
        <v>32665</v>
      </c>
      <c r="O6368">
        <f t="shared" si="423"/>
        <v>6</v>
      </c>
      <c r="P6368">
        <f t="shared" si="424"/>
        <v>6</v>
      </c>
      <c r="Q6368" t="str">
        <f t="shared" si="425"/>
        <v>Jun</v>
      </c>
      <c r="R6368" t="str">
        <f>TEXT(dDate[[#This Row],[Date]],"yyy - mm - mmm")</f>
        <v>1989 - 06 - Jun</v>
      </c>
      <c r="S6368">
        <f t="shared" si="426"/>
        <v>1989</v>
      </c>
    </row>
    <row r="6369" spans="14:19" x14ac:dyDescent="0.25">
      <c r="N6369" s="10">
        <v>32666</v>
      </c>
      <c r="O6369">
        <f t="shared" si="423"/>
        <v>7</v>
      </c>
      <c r="P6369">
        <f t="shared" si="424"/>
        <v>6</v>
      </c>
      <c r="Q6369" t="str">
        <f t="shared" si="425"/>
        <v>Jun</v>
      </c>
      <c r="R6369" t="str">
        <f>TEXT(dDate[[#This Row],[Date]],"yyy - mm - mmm")</f>
        <v>1989 - 06 - Jun</v>
      </c>
      <c r="S6369">
        <f t="shared" si="426"/>
        <v>1989</v>
      </c>
    </row>
    <row r="6370" spans="14:19" x14ac:dyDescent="0.25">
      <c r="N6370" s="10">
        <v>32667</v>
      </c>
      <c r="O6370">
        <f t="shared" si="423"/>
        <v>8</v>
      </c>
      <c r="P6370">
        <f t="shared" si="424"/>
        <v>6</v>
      </c>
      <c r="Q6370" t="str">
        <f t="shared" si="425"/>
        <v>Jun</v>
      </c>
      <c r="R6370" t="str">
        <f>TEXT(dDate[[#This Row],[Date]],"yyy - mm - mmm")</f>
        <v>1989 - 06 - Jun</v>
      </c>
      <c r="S6370">
        <f t="shared" si="426"/>
        <v>1989</v>
      </c>
    </row>
    <row r="6371" spans="14:19" x14ac:dyDescent="0.25">
      <c r="N6371" s="10">
        <v>32668</v>
      </c>
      <c r="O6371">
        <f t="shared" si="423"/>
        <v>9</v>
      </c>
      <c r="P6371">
        <f t="shared" si="424"/>
        <v>6</v>
      </c>
      <c r="Q6371" t="str">
        <f t="shared" si="425"/>
        <v>Jun</v>
      </c>
      <c r="R6371" t="str">
        <f>TEXT(dDate[[#This Row],[Date]],"yyy - mm - mmm")</f>
        <v>1989 - 06 - Jun</v>
      </c>
      <c r="S6371">
        <f t="shared" si="426"/>
        <v>1989</v>
      </c>
    </row>
    <row r="6372" spans="14:19" x14ac:dyDescent="0.25">
      <c r="N6372" s="10">
        <v>32669</v>
      </c>
      <c r="O6372">
        <f t="shared" si="423"/>
        <v>10</v>
      </c>
      <c r="P6372">
        <f t="shared" si="424"/>
        <v>6</v>
      </c>
      <c r="Q6372" t="str">
        <f t="shared" si="425"/>
        <v>Jun</v>
      </c>
      <c r="R6372" t="str">
        <f>TEXT(dDate[[#This Row],[Date]],"yyy - mm - mmm")</f>
        <v>1989 - 06 - Jun</v>
      </c>
      <c r="S6372">
        <f t="shared" si="426"/>
        <v>1989</v>
      </c>
    </row>
    <row r="6373" spans="14:19" x14ac:dyDescent="0.25">
      <c r="N6373" s="10">
        <v>32670</v>
      </c>
      <c r="O6373">
        <f t="shared" si="423"/>
        <v>11</v>
      </c>
      <c r="P6373">
        <f t="shared" si="424"/>
        <v>6</v>
      </c>
      <c r="Q6373" t="str">
        <f t="shared" si="425"/>
        <v>Jun</v>
      </c>
      <c r="R6373" t="str">
        <f>TEXT(dDate[[#This Row],[Date]],"yyy - mm - mmm")</f>
        <v>1989 - 06 - Jun</v>
      </c>
      <c r="S6373">
        <f t="shared" si="426"/>
        <v>1989</v>
      </c>
    </row>
    <row r="6374" spans="14:19" x14ac:dyDescent="0.25">
      <c r="N6374" s="10">
        <v>32671</v>
      </c>
      <c r="O6374">
        <f t="shared" si="423"/>
        <v>12</v>
      </c>
      <c r="P6374">
        <f t="shared" si="424"/>
        <v>6</v>
      </c>
      <c r="Q6374" t="str">
        <f t="shared" si="425"/>
        <v>Jun</v>
      </c>
      <c r="R6374" t="str">
        <f>TEXT(dDate[[#This Row],[Date]],"yyy - mm - mmm")</f>
        <v>1989 - 06 - Jun</v>
      </c>
      <c r="S6374">
        <f t="shared" si="426"/>
        <v>1989</v>
      </c>
    </row>
    <row r="6375" spans="14:19" x14ac:dyDescent="0.25">
      <c r="N6375" s="10">
        <v>32672</v>
      </c>
      <c r="O6375">
        <f t="shared" si="423"/>
        <v>13</v>
      </c>
      <c r="P6375">
        <f t="shared" si="424"/>
        <v>6</v>
      </c>
      <c r="Q6375" t="str">
        <f t="shared" si="425"/>
        <v>Jun</v>
      </c>
      <c r="R6375" t="str">
        <f>TEXT(dDate[[#This Row],[Date]],"yyy - mm - mmm")</f>
        <v>1989 - 06 - Jun</v>
      </c>
      <c r="S6375">
        <f t="shared" si="426"/>
        <v>1989</v>
      </c>
    </row>
    <row r="6376" spans="14:19" x14ac:dyDescent="0.25">
      <c r="N6376" s="10">
        <v>32673</v>
      </c>
      <c r="O6376">
        <f t="shared" si="423"/>
        <v>14</v>
      </c>
      <c r="P6376">
        <f t="shared" si="424"/>
        <v>6</v>
      </c>
      <c r="Q6376" t="str">
        <f t="shared" si="425"/>
        <v>Jun</v>
      </c>
      <c r="R6376" t="str">
        <f>TEXT(dDate[[#This Row],[Date]],"yyy - mm - mmm")</f>
        <v>1989 - 06 - Jun</v>
      </c>
      <c r="S6376">
        <f t="shared" si="426"/>
        <v>1989</v>
      </c>
    </row>
    <row r="6377" spans="14:19" x14ac:dyDescent="0.25">
      <c r="N6377" s="10">
        <v>32674</v>
      </c>
      <c r="O6377">
        <f t="shared" si="423"/>
        <v>15</v>
      </c>
      <c r="P6377">
        <f t="shared" si="424"/>
        <v>6</v>
      </c>
      <c r="Q6377" t="str">
        <f t="shared" si="425"/>
        <v>Jun</v>
      </c>
      <c r="R6377" t="str">
        <f>TEXT(dDate[[#This Row],[Date]],"yyy - mm - mmm")</f>
        <v>1989 - 06 - Jun</v>
      </c>
      <c r="S6377">
        <f t="shared" si="426"/>
        <v>1989</v>
      </c>
    </row>
    <row r="6378" spans="14:19" x14ac:dyDescent="0.25">
      <c r="N6378" s="10">
        <v>32675</v>
      </c>
      <c r="O6378">
        <f t="shared" si="423"/>
        <v>16</v>
      </c>
      <c r="P6378">
        <f t="shared" si="424"/>
        <v>6</v>
      </c>
      <c r="Q6378" t="str">
        <f t="shared" si="425"/>
        <v>Jun</v>
      </c>
      <c r="R6378" t="str">
        <f>TEXT(dDate[[#This Row],[Date]],"yyy - mm - mmm")</f>
        <v>1989 - 06 - Jun</v>
      </c>
      <c r="S6378">
        <f t="shared" si="426"/>
        <v>1989</v>
      </c>
    </row>
    <row r="6379" spans="14:19" x14ac:dyDescent="0.25">
      <c r="N6379" s="10">
        <v>32676</v>
      </c>
      <c r="O6379">
        <f t="shared" si="423"/>
        <v>17</v>
      </c>
      <c r="P6379">
        <f t="shared" si="424"/>
        <v>6</v>
      </c>
      <c r="Q6379" t="str">
        <f t="shared" si="425"/>
        <v>Jun</v>
      </c>
      <c r="R6379" t="str">
        <f>TEXT(dDate[[#This Row],[Date]],"yyy - mm - mmm")</f>
        <v>1989 - 06 - Jun</v>
      </c>
      <c r="S6379">
        <f t="shared" si="426"/>
        <v>1989</v>
      </c>
    </row>
    <row r="6380" spans="14:19" x14ac:dyDescent="0.25">
      <c r="N6380" s="10">
        <v>32677</v>
      </c>
      <c r="O6380">
        <f t="shared" si="423"/>
        <v>18</v>
      </c>
      <c r="P6380">
        <f t="shared" si="424"/>
        <v>6</v>
      </c>
      <c r="Q6380" t="str">
        <f t="shared" si="425"/>
        <v>Jun</v>
      </c>
      <c r="R6380" t="str">
        <f>TEXT(dDate[[#This Row],[Date]],"yyy - mm - mmm")</f>
        <v>1989 - 06 - Jun</v>
      </c>
      <c r="S6380">
        <f t="shared" si="426"/>
        <v>1989</v>
      </c>
    </row>
    <row r="6381" spans="14:19" x14ac:dyDescent="0.25">
      <c r="N6381" s="10">
        <v>32678</v>
      </c>
      <c r="O6381">
        <f t="shared" si="423"/>
        <v>19</v>
      </c>
      <c r="P6381">
        <f t="shared" si="424"/>
        <v>6</v>
      </c>
      <c r="Q6381" t="str">
        <f t="shared" si="425"/>
        <v>Jun</v>
      </c>
      <c r="R6381" t="str">
        <f>TEXT(dDate[[#This Row],[Date]],"yyy - mm - mmm")</f>
        <v>1989 - 06 - Jun</v>
      </c>
      <c r="S6381">
        <f t="shared" si="426"/>
        <v>1989</v>
      </c>
    </row>
    <row r="6382" spans="14:19" x14ac:dyDescent="0.25">
      <c r="N6382" s="10">
        <v>32679</v>
      </c>
      <c r="O6382">
        <f t="shared" si="423"/>
        <v>20</v>
      </c>
      <c r="P6382">
        <f t="shared" si="424"/>
        <v>6</v>
      </c>
      <c r="Q6382" t="str">
        <f t="shared" si="425"/>
        <v>Jun</v>
      </c>
      <c r="R6382" t="str">
        <f>TEXT(dDate[[#This Row],[Date]],"yyy - mm - mmm")</f>
        <v>1989 - 06 - Jun</v>
      </c>
      <c r="S6382">
        <f t="shared" si="426"/>
        <v>1989</v>
      </c>
    </row>
    <row r="6383" spans="14:19" x14ac:dyDescent="0.25">
      <c r="N6383" s="10">
        <v>32680</v>
      </c>
      <c r="O6383">
        <f t="shared" si="423"/>
        <v>21</v>
      </c>
      <c r="P6383">
        <f t="shared" si="424"/>
        <v>6</v>
      </c>
      <c r="Q6383" t="str">
        <f t="shared" si="425"/>
        <v>Jun</v>
      </c>
      <c r="R6383" t="str">
        <f>TEXT(dDate[[#This Row],[Date]],"yyy - mm - mmm")</f>
        <v>1989 - 06 - Jun</v>
      </c>
      <c r="S6383">
        <f t="shared" si="426"/>
        <v>1989</v>
      </c>
    </row>
    <row r="6384" spans="14:19" x14ac:dyDescent="0.25">
      <c r="N6384" s="10">
        <v>32681</v>
      </c>
      <c r="O6384">
        <f t="shared" si="423"/>
        <v>22</v>
      </c>
      <c r="P6384">
        <f t="shared" si="424"/>
        <v>6</v>
      </c>
      <c r="Q6384" t="str">
        <f t="shared" si="425"/>
        <v>Jun</v>
      </c>
      <c r="R6384" t="str">
        <f>TEXT(dDate[[#This Row],[Date]],"yyy - mm - mmm")</f>
        <v>1989 - 06 - Jun</v>
      </c>
      <c r="S6384">
        <f t="shared" si="426"/>
        <v>1989</v>
      </c>
    </row>
    <row r="6385" spans="14:19" x14ac:dyDescent="0.25">
      <c r="N6385" s="10">
        <v>32682</v>
      </c>
      <c r="O6385">
        <f t="shared" si="423"/>
        <v>23</v>
      </c>
      <c r="P6385">
        <f t="shared" si="424"/>
        <v>6</v>
      </c>
      <c r="Q6385" t="str">
        <f t="shared" si="425"/>
        <v>Jun</v>
      </c>
      <c r="R6385" t="str">
        <f>TEXT(dDate[[#This Row],[Date]],"yyy - mm - mmm")</f>
        <v>1989 - 06 - Jun</v>
      </c>
      <c r="S6385">
        <f t="shared" si="426"/>
        <v>1989</v>
      </c>
    </row>
    <row r="6386" spans="14:19" x14ac:dyDescent="0.25">
      <c r="N6386" s="10">
        <v>32683</v>
      </c>
      <c r="O6386">
        <f t="shared" si="423"/>
        <v>24</v>
      </c>
      <c r="P6386">
        <f t="shared" si="424"/>
        <v>6</v>
      </c>
      <c r="Q6386" t="str">
        <f t="shared" si="425"/>
        <v>Jun</v>
      </c>
      <c r="R6386" t="str">
        <f>TEXT(dDate[[#This Row],[Date]],"yyy - mm - mmm")</f>
        <v>1989 - 06 - Jun</v>
      </c>
      <c r="S6386">
        <f t="shared" si="426"/>
        <v>1989</v>
      </c>
    </row>
    <row r="6387" spans="14:19" x14ac:dyDescent="0.25">
      <c r="N6387" s="10">
        <v>32684</v>
      </c>
      <c r="O6387">
        <f t="shared" si="423"/>
        <v>25</v>
      </c>
      <c r="P6387">
        <f t="shared" si="424"/>
        <v>6</v>
      </c>
      <c r="Q6387" t="str">
        <f t="shared" si="425"/>
        <v>Jun</v>
      </c>
      <c r="R6387" t="str">
        <f>TEXT(dDate[[#This Row],[Date]],"yyy - mm - mmm")</f>
        <v>1989 - 06 - Jun</v>
      </c>
      <c r="S6387">
        <f t="shared" si="426"/>
        <v>1989</v>
      </c>
    </row>
    <row r="6388" spans="14:19" x14ac:dyDescent="0.25">
      <c r="N6388" s="10">
        <v>32685</v>
      </c>
      <c r="O6388">
        <f t="shared" si="423"/>
        <v>26</v>
      </c>
      <c r="P6388">
        <f t="shared" si="424"/>
        <v>6</v>
      </c>
      <c r="Q6388" t="str">
        <f t="shared" si="425"/>
        <v>Jun</v>
      </c>
      <c r="R6388" t="str">
        <f>TEXT(dDate[[#This Row],[Date]],"yyy - mm - mmm")</f>
        <v>1989 - 06 - Jun</v>
      </c>
      <c r="S6388">
        <f t="shared" si="426"/>
        <v>1989</v>
      </c>
    </row>
    <row r="6389" spans="14:19" x14ac:dyDescent="0.25">
      <c r="N6389" s="10">
        <v>32686</v>
      </c>
      <c r="O6389">
        <f t="shared" si="423"/>
        <v>27</v>
      </c>
      <c r="P6389">
        <f t="shared" si="424"/>
        <v>6</v>
      </c>
      <c r="Q6389" t="str">
        <f t="shared" si="425"/>
        <v>Jun</v>
      </c>
      <c r="R6389" t="str">
        <f>TEXT(dDate[[#This Row],[Date]],"yyy - mm - mmm")</f>
        <v>1989 - 06 - Jun</v>
      </c>
      <c r="S6389">
        <f t="shared" si="426"/>
        <v>1989</v>
      </c>
    </row>
    <row r="6390" spans="14:19" x14ac:dyDescent="0.25">
      <c r="N6390" s="10">
        <v>32687</v>
      </c>
      <c r="O6390">
        <f t="shared" si="423"/>
        <v>28</v>
      </c>
      <c r="P6390">
        <f t="shared" si="424"/>
        <v>6</v>
      </c>
      <c r="Q6390" t="str">
        <f t="shared" si="425"/>
        <v>Jun</v>
      </c>
      <c r="R6390" t="str">
        <f>TEXT(dDate[[#This Row],[Date]],"yyy - mm - mmm")</f>
        <v>1989 - 06 - Jun</v>
      </c>
      <c r="S6390">
        <f t="shared" si="426"/>
        <v>1989</v>
      </c>
    </row>
    <row r="6391" spans="14:19" x14ac:dyDescent="0.25">
      <c r="N6391" s="10">
        <v>32688</v>
      </c>
      <c r="O6391">
        <f t="shared" si="423"/>
        <v>29</v>
      </c>
      <c r="P6391">
        <f t="shared" si="424"/>
        <v>6</v>
      </c>
      <c r="Q6391" t="str">
        <f t="shared" si="425"/>
        <v>Jun</v>
      </c>
      <c r="R6391" t="str">
        <f>TEXT(dDate[[#This Row],[Date]],"yyy - mm - mmm")</f>
        <v>1989 - 06 - Jun</v>
      </c>
      <c r="S6391">
        <f t="shared" si="426"/>
        <v>1989</v>
      </c>
    </row>
    <row r="6392" spans="14:19" x14ac:dyDescent="0.25">
      <c r="N6392" s="10">
        <v>32689</v>
      </c>
      <c r="O6392">
        <f t="shared" si="423"/>
        <v>30</v>
      </c>
      <c r="P6392">
        <f t="shared" si="424"/>
        <v>6</v>
      </c>
      <c r="Q6392" t="str">
        <f t="shared" si="425"/>
        <v>Jun</v>
      </c>
      <c r="R6392" t="str">
        <f>TEXT(dDate[[#This Row],[Date]],"yyy - mm - mmm")</f>
        <v>1989 - 06 - Jun</v>
      </c>
      <c r="S6392">
        <f t="shared" si="426"/>
        <v>1989</v>
      </c>
    </row>
    <row r="6393" spans="14:19" x14ac:dyDescent="0.25">
      <c r="N6393" s="10">
        <v>32690</v>
      </c>
      <c r="O6393">
        <f t="shared" si="423"/>
        <v>1</v>
      </c>
      <c r="P6393">
        <f t="shared" si="424"/>
        <v>7</v>
      </c>
      <c r="Q6393" t="str">
        <f t="shared" si="425"/>
        <v>Jul</v>
      </c>
      <c r="R6393" t="str">
        <f>TEXT(dDate[[#This Row],[Date]],"yyy - mm - mmm")</f>
        <v>1989 - 07 - Jul</v>
      </c>
      <c r="S6393">
        <f t="shared" si="426"/>
        <v>1989</v>
      </c>
    </row>
    <row r="6394" spans="14:19" x14ac:dyDescent="0.25">
      <c r="N6394" s="10">
        <v>32691</v>
      </c>
      <c r="O6394">
        <f t="shared" si="423"/>
        <v>2</v>
      </c>
      <c r="P6394">
        <f t="shared" si="424"/>
        <v>7</v>
      </c>
      <c r="Q6394" t="str">
        <f t="shared" si="425"/>
        <v>Jul</v>
      </c>
      <c r="R6394" t="str">
        <f>TEXT(dDate[[#This Row],[Date]],"yyy - mm - mmm")</f>
        <v>1989 - 07 - Jul</v>
      </c>
      <c r="S6394">
        <f t="shared" si="426"/>
        <v>1989</v>
      </c>
    </row>
    <row r="6395" spans="14:19" x14ac:dyDescent="0.25">
      <c r="N6395" s="10">
        <v>32692</v>
      </c>
      <c r="O6395">
        <f t="shared" si="423"/>
        <v>3</v>
      </c>
      <c r="P6395">
        <f t="shared" si="424"/>
        <v>7</v>
      </c>
      <c r="Q6395" t="str">
        <f t="shared" si="425"/>
        <v>Jul</v>
      </c>
      <c r="R6395" t="str">
        <f>TEXT(dDate[[#This Row],[Date]],"yyy - mm - mmm")</f>
        <v>1989 - 07 - Jul</v>
      </c>
      <c r="S6395">
        <f t="shared" si="426"/>
        <v>1989</v>
      </c>
    </row>
    <row r="6396" spans="14:19" x14ac:dyDescent="0.25">
      <c r="N6396" s="10">
        <v>32693</v>
      </c>
      <c r="O6396">
        <f t="shared" si="423"/>
        <v>4</v>
      </c>
      <c r="P6396">
        <f t="shared" si="424"/>
        <v>7</v>
      </c>
      <c r="Q6396" t="str">
        <f t="shared" si="425"/>
        <v>Jul</v>
      </c>
      <c r="R6396" t="str">
        <f>TEXT(dDate[[#This Row],[Date]],"yyy - mm - mmm")</f>
        <v>1989 - 07 - Jul</v>
      </c>
      <c r="S6396">
        <f t="shared" si="426"/>
        <v>1989</v>
      </c>
    </row>
    <row r="6397" spans="14:19" x14ac:dyDescent="0.25">
      <c r="N6397" s="10">
        <v>32694</v>
      </c>
      <c r="O6397">
        <f t="shared" si="423"/>
        <v>5</v>
      </c>
      <c r="P6397">
        <f t="shared" si="424"/>
        <v>7</v>
      </c>
      <c r="Q6397" t="str">
        <f t="shared" si="425"/>
        <v>Jul</v>
      </c>
      <c r="R6397" t="str">
        <f>TEXT(dDate[[#This Row],[Date]],"yyy - mm - mmm")</f>
        <v>1989 - 07 - Jul</v>
      </c>
      <c r="S6397">
        <f t="shared" si="426"/>
        <v>1989</v>
      </c>
    </row>
    <row r="6398" spans="14:19" x14ac:dyDescent="0.25">
      <c r="N6398" s="10">
        <v>32695</v>
      </c>
      <c r="O6398">
        <f t="shared" si="423"/>
        <v>6</v>
      </c>
      <c r="P6398">
        <f t="shared" si="424"/>
        <v>7</v>
      </c>
      <c r="Q6398" t="str">
        <f t="shared" si="425"/>
        <v>Jul</v>
      </c>
      <c r="R6398" t="str">
        <f>TEXT(dDate[[#This Row],[Date]],"yyy - mm - mmm")</f>
        <v>1989 - 07 - Jul</v>
      </c>
      <c r="S6398">
        <f t="shared" si="426"/>
        <v>1989</v>
      </c>
    </row>
    <row r="6399" spans="14:19" x14ac:dyDescent="0.25">
      <c r="N6399" s="10">
        <v>32696</v>
      </c>
      <c r="O6399">
        <f t="shared" si="423"/>
        <v>7</v>
      </c>
      <c r="P6399">
        <f t="shared" si="424"/>
        <v>7</v>
      </c>
      <c r="Q6399" t="str">
        <f t="shared" si="425"/>
        <v>Jul</v>
      </c>
      <c r="R6399" t="str">
        <f>TEXT(dDate[[#This Row],[Date]],"yyy - mm - mmm")</f>
        <v>1989 - 07 - Jul</v>
      </c>
      <c r="S6399">
        <f t="shared" si="426"/>
        <v>1989</v>
      </c>
    </row>
    <row r="6400" spans="14:19" x14ac:dyDescent="0.25">
      <c r="N6400" s="10">
        <v>32697</v>
      </c>
      <c r="O6400">
        <f t="shared" si="423"/>
        <v>8</v>
      </c>
      <c r="P6400">
        <f t="shared" si="424"/>
        <v>7</v>
      </c>
      <c r="Q6400" t="str">
        <f t="shared" si="425"/>
        <v>Jul</v>
      </c>
      <c r="R6400" t="str">
        <f>TEXT(dDate[[#This Row],[Date]],"yyy - mm - mmm")</f>
        <v>1989 - 07 - Jul</v>
      </c>
      <c r="S6400">
        <f t="shared" si="426"/>
        <v>1989</v>
      </c>
    </row>
    <row r="6401" spans="14:19" x14ac:dyDescent="0.25">
      <c r="N6401" s="10">
        <v>32698</v>
      </c>
      <c r="O6401">
        <f t="shared" si="423"/>
        <v>9</v>
      </c>
      <c r="P6401">
        <f t="shared" si="424"/>
        <v>7</v>
      </c>
      <c r="Q6401" t="str">
        <f t="shared" si="425"/>
        <v>Jul</v>
      </c>
      <c r="R6401" t="str">
        <f>TEXT(dDate[[#This Row],[Date]],"yyy - mm - mmm")</f>
        <v>1989 - 07 - Jul</v>
      </c>
      <c r="S6401">
        <f t="shared" si="426"/>
        <v>1989</v>
      </c>
    </row>
    <row r="6402" spans="14:19" x14ac:dyDescent="0.25">
      <c r="N6402" s="10">
        <v>32699</v>
      </c>
      <c r="O6402">
        <f t="shared" si="423"/>
        <v>10</v>
      </c>
      <c r="P6402">
        <f t="shared" si="424"/>
        <v>7</v>
      </c>
      <c r="Q6402" t="str">
        <f t="shared" si="425"/>
        <v>Jul</v>
      </c>
      <c r="R6402" t="str">
        <f>TEXT(dDate[[#This Row],[Date]],"yyy - mm - mmm")</f>
        <v>1989 - 07 - Jul</v>
      </c>
      <c r="S6402">
        <f t="shared" si="426"/>
        <v>1989</v>
      </c>
    </row>
    <row r="6403" spans="14:19" x14ac:dyDescent="0.25">
      <c r="N6403" s="10">
        <v>32700</v>
      </c>
      <c r="O6403">
        <f t="shared" ref="O6403:O6466" si="427">DAY(N6403)</f>
        <v>11</v>
      </c>
      <c r="P6403">
        <f t="shared" ref="P6403:P6466" si="428">MONTH(N6403)</f>
        <v>7</v>
      </c>
      <c r="Q6403" t="str">
        <f t="shared" ref="Q6403:Q6466" si="429">TEXT(N6403,"mmm")</f>
        <v>Jul</v>
      </c>
      <c r="R6403" t="str">
        <f>TEXT(dDate[[#This Row],[Date]],"yyy - mm - mmm")</f>
        <v>1989 - 07 - Jul</v>
      </c>
      <c r="S6403">
        <f t="shared" ref="S6403:S6466" si="430">YEAR(N6403)</f>
        <v>1989</v>
      </c>
    </row>
    <row r="6404" spans="14:19" x14ac:dyDescent="0.25">
      <c r="N6404" s="10">
        <v>32701</v>
      </c>
      <c r="O6404">
        <f t="shared" si="427"/>
        <v>12</v>
      </c>
      <c r="P6404">
        <f t="shared" si="428"/>
        <v>7</v>
      </c>
      <c r="Q6404" t="str">
        <f t="shared" si="429"/>
        <v>Jul</v>
      </c>
      <c r="R6404" t="str">
        <f>TEXT(dDate[[#This Row],[Date]],"yyy - mm - mmm")</f>
        <v>1989 - 07 - Jul</v>
      </c>
      <c r="S6404">
        <f t="shared" si="430"/>
        <v>1989</v>
      </c>
    </row>
    <row r="6405" spans="14:19" x14ac:dyDescent="0.25">
      <c r="N6405" s="10">
        <v>32702</v>
      </c>
      <c r="O6405">
        <f t="shared" si="427"/>
        <v>13</v>
      </c>
      <c r="P6405">
        <f t="shared" si="428"/>
        <v>7</v>
      </c>
      <c r="Q6405" t="str">
        <f t="shared" si="429"/>
        <v>Jul</v>
      </c>
      <c r="R6405" t="str">
        <f>TEXT(dDate[[#This Row],[Date]],"yyy - mm - mmm")</f>
        <v>1989 - 07 - Jul</v>
      </c>
      <c r="S6405">
        <f t="shared" si="430"/>
        <v>1989</v>
      </c>
    </row>
    <row r="6406" spans="14:19" x14ac:dyDescent="0.25">
      <c r="N6406" s="10">
        <v>32703</v>
      </c>
      <c r="O6406">
        <f t="shared" si="427"/>
        <v>14</v>
      </c>
      <c r="P6406">
        <f t="shared" si="428"/>
        <v>7</v>
      </c>
      <c r="Q6406" t="str">
        <f t="shared" si="429"/>
        <v>Jul</v>
      </c>
      <c r="R6406" t="str">
        <f>TEXT(dDate[[#This Row],[Date]],"yyy - mm - mmm")</f>
        <v>1989 - 07 - Jul</v>
      </c>
      <c r="S6406">
        <f t="shared" si="430"/>
        <v>1989</v>
      </c>
    </row>
    <row r="6407" spans="14:19" x14ac:dyDescent="0.25">
      <c r="N6407" s="10">
        <v>32704</v>
      </c>
      <c r="O6407">
        <f t="shared" si="427"/>
        <v>15</v>
      </c>
      <c r="P6407">
        <f t="shared" si="428"/>
        <v>7</v>
      </c>
      <c r="Q6407" t="str">
        <f t="shared" si="429"/>
        <v>Jul</v>
      </c>
      <c r="R6407" t="str">
        <f>TEXT(dDate[[#This Row],[Date]],"yyy - mm - mmm")</f>
        <v>1989 - 07 - Jul</v>
      </c>
      <c r="S6407">
        <f t="shared" si="430"/>
        <v>1989</v>
      </c>
    </row>
    <row r="6408" spans="14:19" x14ac:dyDescent="0.25">
      <c r="N6408" s="10">
        <v>32705</v>
      </c>
      <c r="O6408">
        <f t="shared" si="427"/>
        <v>16</v>
      </c>
      <c r="P6408">
        <f t="shared" si="428"/>
        <v>7</v>
      </c>
      <c r="Q6408" t="str">
        <f t="shared" si="429"/>
        <v>Jul</v>
      </c>
      <c r="R6408" t="str">
        <f>TEXT(dDate[[#This Row],[Date]],"yyy - mm - mmm")</f>
        <v>1989 - 07 - Jul</v>
      </c>
      <c r="S6408">
        <f t="shared" si="430"/>
        <v>1989</v>
      </c>
    </row>
    <row r="6409" spans="14:19" x14ac:dyDescent="0.25">
      <c r="N6409" s="10">
        <v>32706</v>
      </c>
      <c r="O6409">
        <f t="shared" si="427"/>
        <v>17</v>
      </c>
      <c r="P6409">
        <f t="shared" si="428"/>
        <v>7</v>
      </c>
      <c r="Q6409" t="str">
        <f t="shared" si="429"/>
        <v>Jul</v>
      </c>
      <c r="R6409" t="str">
        <f>TEXT(dDate[[#This Row],[Date]],"yyy - mm - mmm")</f>
        <v>1989 - 07 - Jul</v>
      </c>
      <c r="S6409">
        <f t="shared" si="430"/>
        <v>1989</v>
      </c>
    </row>
    <row r="6410" spans="14:19" x14ac:dyDescent="0.25">
      <c r="N6410" s="10">
        <v>32707</v>
      </c>
      <c r="O6410">
        <f t="shared" si="427"/>
        <v>18</v>
      </c>
      <c r="P6410">
        <f t="shared" si="428"/>
        <v>7</v>
      </c>
      <c r="Q6410" t="str">
        <f t="shared" si="429"/>
        <v>Jul</v>
      </c>
      <c r="R6410" t="str">
        <f>TEXT(dDate[[#This Row],[Date]],"yyy - mm - mmm")</f>
        <v>1989 - 07 - Jul</v>
      </c>
      <c r="S6410">
        <f t="shared" si="430"/>
        <v>1989</v>
      </c>
    </row>
    <row r="6411" spans="14:19" x14ac:dyDescent="0.25">
      <c r="N6411" s="10">
        <v>32708</v>
      </c>
      <c r="O6411">
        <f t="shared" si="427"/>
        <v>19</v>
      </c>
      <c r="P6411">
        <f t="shared" si="428"/>
        <v>7</v>
      </c>
      <c r="Q6411" t="str">
        <f t="shared" si="429"/>
        <v>Jul</v>
      </c>
      <c r="R6411" t="str">
        <f>TEXT(dDate[[#This Row],[Date]],"yyy - mm - mmm")</f>
        <v>1989 - 07 - Jul</v>
      </c>
      <c r="S6411">
        <f t="shared" si="430"/>
        <v>1989</v>
      </c>
    </row>
    <row r="6412" spans="14:19" x14ac:dyDescent="0.25">
      <c r="N6412" s="10">
        <v>32709</v>
      </c>
      <c r="O6412">
        <f t="shared" si="427"/>
        <v>20</v>
      </c>
      <c r="P6412">
        <f t="shared" si="428"/>
        <v>7</v>
      </c>
      <c r="Q6412" t="str">
        <f t="shared" si="429"/>
        <v>Jul</v>
      </c>
      <c r="R6412" t="str">
        <f>TEXT(dDate[[#This Row],[Date]],"yyy - mm - mmm")</f>
        <v>1989 - 07 - Jul</v>
      </c>
      <c r="S6412">
        <f t="shared" si="430"/>
        <v>1989</v>
      </c>
    </row>
    <row r="6413" spans="14:19" x14ac:dyDescent="0.25">
      <c r="N6413" s="10">
        <v>32710</v>
      </c>
      <c r="O6413">
        <f t="shared" si="427"/>
        <v>21</v>
      </c>
      <c r="P6413">
        <f t="shared" si="428"/>
        <v>7</v>
      </c>
      <c r="Q6413" t="str">
        <f t="shared" si="429"/>
        <v>Jul</v>
      </c>
      <c r="R6413" t="str">
        <f>TEXT(dDate[[#This Row],[Date]],"yyy - mm - mmm")</f>
        <v>1989 - 07 - Jul</v>
      </c>
      <c r="S6413">
        <f t="shared" si="430"/>
        <v>1989</v>
      </c>
    </row>
    <row r="6414" spans="14:19" x14ac:dyDescent="0.25">
      <c r="N6414" s="10">
        <v>32711</v>
      </c>
      <c r="O6414">
        <f t="shared" si="427"/>
        <v>22</v>
      </c>
      <c r="P6414">
        <f t="shared" si="428"/>
        <v>7</v>
      </c>
      <c r="Q6414" t="str">
        <f t="shared" si="429"/>
        <v>Jul</v>
      </c>
      <c r="R6414" t="str">
        <f>TEXT(dDate[[#This Row],[Date]],"yyy - mm - mmm")</f>
        <v>1989 - 07 - Jul</v>
      </c>
      <c r="S6414">
        <f t="shared" si="430"/>
        <v>1989</v>
      </c>
    </row>
    <row r="6415" spans="14:19" x14ac:dyDescent="0.25">
      <c r="N6415" s="10">
        <v>32712</v>
      </c>
      <c r="O6415">
        <f t="shared" si="427"/>
        <v>23</v>
      </c>
      <c r="P6415">
        <f t="shared" si="428"/>
        <v>7</v>
      </c>
      <c r="Q6415" t="str">
        <f t="shared" si="429"/>
        <v>Jul</v>
      </c>
      <c r="R6415" t="str">
        <f>TEXT(dDate[[#This Row],[Date]],"yyy - mm - mmm")</f>
        <v>1989 - 07 - Jul</v>
      </c>
      <c r="S6415">
        <f t="shared" si="430"/>
        <v>1989</v>
      </c>
    </row>
    <row r="6416" spans="14:19" x14ac:dyDescent="0.25">
      <c r="N6416" s="10">
        <v>32713</v>
      </c>
      <c r="O6416">
        <f t="shared" si="427"/>
        <v>24</v>
      </c>
      <c r="P6416">
        <f t="shared" si="428"/>
        <v>7</v>
      </c>
      <c r="Q6416" t="str">
        <f t="shared" si="429"/>
        <v>Jul</v>
      </c>
      <c r="R6416" t="str">
        <f>TEXT(dDate[[#This Row],[Date]],"yyy - mm - mmm")</f>
        <v>1989 - 07 - Jul</v>
      </c>
      <c r="S6416">
        <f t="shared" si="430"/>
        <v>1989</v>
      </c>
    </row>
    <row r="6417" spans="14:19" x14ac:dyDescent="0.25">
      <c r="N6417" s="10">
        <v>32714</v>
      </c>
      <c r="O6417">
        <f t="shared" si="427"/>
        <v>25</v>
      </c>
      <c r="P6417">
        <f t="shared" si="428"/>
        <v>7</v>
      </c>
      <c r="Q6417" t="str">
        <f t="shared" si="429"/>
        <v>Jul</v>
      </c>
      <c r="R6417" t="str">
        <f>TEXT(dDate[[#This Row],[Date]],"yyy - mm - mmm")</f>
        <v>1989 - 07 - Jul</v>
      </c>
      <c r="S6417">
        <f t="shared" si="430"/>
        <v>1989</v>
      </c>
    </row>
    <row r="6418" spans="14:19" x14ac:dyDescent="0.25">
      <c r="N6418" s="10">
        <v>32715</v>
      </c>
      <c r="O6418">
        <f t="shared" si="427"/>
        <v>26</v>
      </c>
      <c r="P6418">
        <f t="shared" si="428"/>
        <v>7</v>
      </c>
      <c r="Q6418" t="str">
        <f t="shared" si="429"/>
        <v>Jul</v>
      </c>
      <c r="R6418" t="str">
        <f>TEXT(dDate[[#This Row],[Date]],"yyy - mm - mmm")</f>
        <v>1989 - 07 - Jul</v>
      </c>
      <c r="S6418">
        <f t="shared" si="430"/>
        <v>1989</v>
      </c>
    </row>
    <row r="6419" spans="14:19" x14ac:dyDescent="0.25">
      <c r="N6419" s="10">
        <v>32716</v>
      </c>
      <c r="O6419">
        <f t="shared" si="427"/>
        <v>27</v>
      </c>
      <c r="P6419">
        <f t="shared" si="428"/>
        <v>7</v>
      </c>
      <c r="Q6419" t="str">
        <f t="shared" si="429"/>
        <v>Jul</v>
      </c>
      <c r="R6419" t="str">
        <f>TEXT(dDate[[#This Row],[Date]],"yyy - mm - mmm")</f>
        <v>1989 - 07 - Jul</v>
      </c>
      <c r="S6419">
        <f t="shared" si="430"/>
        <v>1989</v>
      </c>
    </row>
    <row r="6420" spans="14:19" x14ac:dyDescent="0.25">
      <c r="N6420" s="10">
        <v>32717</v>
      </c>
      <c r="O6420">
        <f t="shared" si="427"/>
        <v>28</v>
      </c>
      <c r="P6420">
        <f t="shared" si="428"/>
        <v>7</v>
      </c>
      <c r="Q6420" t="str">
        <f t="shared" si="429"/>
        <v>Jul</v>
      </c>
      <c r="R6420" t="str">
        <f>TEXT(dDate[[#This Row],[Date]],"yyy - mm - mmm")</f>
        <v>1989 - 07 - Jul</v>
      </c>
      <c r="S6420">
        <f t="shared" si="430"/>
        <v>1989</v>
      </c>
    </row>
    <row r="6421" spans="14:19" x14ac:dyDescent="0.25">
      <c r="N6421" s="10">
        <v>32718</v>
      </c>
      <c r="O6421">
        <f t="shared" si="427"/>
        <v>29</v>
      </c>
      <c r="P6421">
        <f t="shared" si="428"/>
        <v>7</v>
      </c>
      <c r="Q6421" t="str">
        <f t="shared" si="429"/>
        <v>Jul</v>
      </c>
      <c r="R6421" t="str">
        <f>TEXT(dDate[[#This Row],[Date]],"yyy - mm - mmm")</f>
        <v>1989 - 07 - Jul</v>
      </c>
      <c r="S6421">
        <f t="shared" si="430"/>
        <v>1989</v>
      </c>
    </row>
    <row r="6422" spans="14:19" x14ac:dyDescent="0.25">
      <c r="N6422" s="10">
        <v>32719</v>
      </c>
      <c r="O6422">
        <f t="shared" si="427"/>
        <v>30</v>
      </c>
      <c r="P6422">
        <f t="shared" si="428"/>
        <v>7</v>
      </c>
      <c r="Q6422" t="str">
        <f t="shared" si="429"/>
        <v>Jul</v>
      </c>
      <c r="R6422" t="str">
        <f>TEXT(dDate[[#This Row],[Date]],"yyy - mm - mmm")</f>
        <v>1989 - 07 - Jul</v>
      </c>
      <c r="S6422">
        <f t="shared" si="430"/>
        <v>1989</v>
      </c>
    </row>
    <row r="6423" spans="14:19" x14ac:dyDescent="0.25">
      <c r="N6423" s="10">
        <v>32720</v>
      </c>
      <c r="O6423">
        <f t="shared" si="427"/>
        <v>31</v>
      </c>
      <c r="P6423">
        <f t="shared" si="428"/>
        <v>7</v>
      </c>
      <c r="Q6423" t="str">
        <f t="shared" si="429"/>
        <v>Jul</v>
      </c>
      <c r="R6423" t="str">
        <f>TEXT(dDate[[#This Row],[Date]],"yyy - mm - mmm")</f>
        <v>1989 - 07 - Jul</v>
      </c>
      <c r="S6423">
        <f t="shared" si="430"/>
        <v>1989</v>
      </c>
    </row>
    <row r="6424" spans="14:19" x14ac:dyDescent="0.25">
      <c r="N6424" s="10">
        <v>32721</v>
      </c>
      <c r="O6424">
        <f t="shared" si="427"/>
        <v>1</v>
      </c>
      <c r="P6424">
        <f t="shared" si="428"/>
        <v>8</v>
      </c>
      <c r="Q6424" t="str">
        <f t="shared" si="429"/>
        <v>Aug</v>
      </c>
      <c r="R6424" t="str">
        <f>TEXT(dDate[[#This Row],[Date]],"yyy - mm - mmm")</f>
        <v>1989 - 08 - Aug</v>
      </c>
      <c r="S6424">
        <f t="shared" si="430"/>
        <v>1989</v>
      </c>
    </row>
    <row r="6425" spans="14:19" x14ac:dyDescent="0.25">
      <c r="N6425" s="10">
        <v>32722</v>
      </c>
      <c r="O6425">
        <f t="shared" si="427"/>
        <v>2</v>
      </c>
      <c r="P6425">
        <f t="shared" si="428"/>
        <v>8</v>
      </c>
      <c r="Q6425" t="str">
        <f t="shared" si="429"/>
        <v>Aug</v>
      </c>
      <c r="R6425" t="str">
        <f>TEXT(dDate[[#This Row],[Date]],"yyy - mm - mmm")</f>
        <v>1989 - 08 - Aug</v>
      </c>
      <c r="S6425">
        <f t="shared" si="430"/>
        <v>1989</v>
      </c>
    </row>
    <row r="6426" spans="14:19" x14ac:dyDescent="0.25">
      <c r="N6426" s="10">
        <v>32723</v>
      </c>
      <c r="O6426">
        <f t="shared" si="427"/>
        <v>3</v>
      </c>
      <c r="P6426">
        <f t="shared" si="428"/>
        <v>8</v>
      </c>
      <c r="Q6426" t="str">
        <f t="shared" si="429"/>
        <v>Aug</v>
      </c>
      <c r="R6426" t="str">
        <f>TEXT(dDate[[#This Row],[Date]],"yyy - mm - mmm")</f>
        <v>1989 - 08 - Aug</v>
      </c>
      <c r="S6426">
        <f t="shared" si="430"/>
        <v>1989</v>
      </c>
    </row>
    <row r="6427" spans="14:19" x14ac:dyDescent="0.25">
      <c r="N6427" s="10">
        <v>32724</v>
      </c>
      <c r="O6427">
        <f t="shared" si="427"/>
        <v>4</v>
      </c>
      <c r="P6427">
        <f t="shared" si="428"/>
        <v>8</v>
      </c>
      <c r="Q6427" t="str">
        <f t="shared" si="429"/>
        <v>Aug</v>
      </c>
      <c r="R6427" t="str">
        <f>TEXT(dDate[[#This Row],[Date]],"yyy - mm - mmm")</f>
        <v>1989 - 08 - Aug</v>
      </c>
      <c r="S6427">
        <f t="shared" si="430"/>
        <v>1989</v>
      </c>
    </row>
    <row r="6428" spans="14:19" x14ac:dyDescent="0.25">
      <c r="N6428" s="10">
        <v>32725</v>
      </c>
      <c r="O6428">
        <f t="shared" si="427"/>
        <v>5</v>
      </c>
      <c r="P6428">
        <f t="shared" si="428"/>
        <v>8</v>
      </c>
      <c r="Q6428" t="str">
        <f t="shared" si="429"/>
        <v>Aug</v>
      </c>
      <c r="R6428" t="str">
        <f>TEXT(dDate[[#This Row],[Date]],"yyy - mm - mmm")</f>
        <v>1989 - 08 - Aug</v>
      </c>
      <c r="S6428">
        <f t="shared" si="430"/>
        <v>1989</v>
      </c>
    </row>
    <row r="6429" spans="14:19" x14ac:dyDescent="0.25">
      <c r="N6429" s="10">
        <v>32726</v>
      </c>
      <c r="O6429">
        <f t="shared" si="427"/>
        <v>6</v>
      </c>
      <c r="P6429">
        <f t="shared" si="428"/>
        <v>8</v>
      </c>
      <c r="Q6429" t="str">
        <f t="shared" si="429"/>
        <v>Aug</v>
      </c>
      <c r="R6429" t="str">
        <f>TEXT(dDate[[#This Row],[Date]],"yyy - mm - mmm")</f>
        <v>1989 - 08 - Aug</v>
      </c>
      <c r="S6429">
        <f t="shared" si="430"/>
        <v>1989</v>
      </c>
    </row>
    <row r="6430" spans="14:19" x14ac:dyDescent="0.25">
      <c r="N6430" s="10">
        <v>32727</v>
      </c>
      <c r="O6430">
        <f t="shared" si="427"/>
        <v>7</v>
      </c>
      <c r="P6430">
        <f t="shared" si="428"/>
        <v>8</v>
      </c>
      <c r="Q6430" t="str">
        <f t="shared" si="429"/>
        <v>Aug</v>
      </c>
      <c r="R6430" t="str">
        <f>TEXT(dDate[[#This Row],[Date]],"yyy - mm - mmm")</f>
        <v>1989 - 08 - Aug</v>
      </c>
      <c r="S6430">
        <f t="shared" si="430"/>
        <v>1989</v>
      </c>
    </row>
    <row r="6431" spans="14:19" x14ac:dyDescent="0.25">
      <c r="N6431" s="10">
        <v>32728</v>
      </c>
      <c r="O6431">
        <f t="shared" si="427"/>
        <v>8</v>
      </c>
      <c r="P6431">
        <f t="shared" si="428"/>
        <v>8</v>
      </c>
      <c r="Q6431" t="str">
        <f t="shared" si="429"/>
        <v>Aug</v>
      </c>
      <c r="R6431" t="str">
        <f>TEXT(dDate[[#This Row],[Date]],"yyy - mm - mmm")</f>
        <v>1989 - 08 - Aug</v>
      </c>
      <c r="S6431">
        <f t="shared" si="430"/>
        <v>1989</v>
      </c>
    </row>
    <row r="6432" spans="14:19" x14ac:dyDescent="0.25">
      <c r="N6432" s="10">
        <v>32729</v>
      </c>
      <c r="O6432">
        <f t="shared" si="427"/>
        <v>9</v>
      </c>
      <c r="P6432">
        <f t="shared" si="428"/>
        <v>8</v>
      </c>
      <c r="Q6432" t="str">
        <f t="shared" si="429"/>
        <v>Aug</v>
      </c>
      <c r="R6432" t="str">
        <f>TEXT(dDate[[#This Row],[Date]],"yyy - mm - mmm")</f>
        <v>1989 - 08 - Aug</v>
      </c>
      <c r="S6432">
        <f t="shared" si="430"/>
        <v>1989</v>
      </c>
    </row>
    <row r="6433" spans="14:19" x14ac:dyDescent="0.25">
      <c r="N6433" s="10">
        <v>32730</v>
      </c>
      <c r="O6433">
        <f t="shared" si="427"/>
        <v>10</v>
      </c>
      <c r="P6433">
        <f t="shared" si="428"/>
        <v>8</v>
      </c>
      <c r="Q6433" t="str">
        <f t="shared" si="429"/>
        <v>Aug</v>
      </c>
      <c r="R6433" t="str">
        <f>TEXT(dDate[[#This Row],[Date]],"yyy - mm - mmm")</f>
        <v>1989 - 08 - Aug</v>
      </c>
      <c r="S6433">
        <f t="shared" si="430"/>
        <v>1989</v>
      </c>
    </row>
    <row r="6434" spans="14:19" x14ac:dyDescent="0.25">
      <c r="N6434" s="10">
        <v>32731</v>
      </c>
      <c r="O6434">
        <f t="shared" si="427"/>
        <v>11</v>
      </c>
      <c r="P6434">
        <f t="shared" si="428"/>
        <v>8</v>
      </c>
      <c r="Q6434" t="str">
        <f t="shared" si="429"/>
        <v>Aug</v>
      </c>
      <c r="R6434" t="str">
        <f>TEXT(dDate[[#This Row],[Date]],"yyy - mm - mmm")</f>
        <v>1989 - 08 - Aug</v>
      </c>
      <c r="S6434">
        <f t="shared" si="430"/>
        <v>1989</v>
      </c>
    </row>
    <row r="6435" spans="14:19" x14ac:dyDescent="0.25">
      <c r="N6435" s="10">
        <v>32732</v>
      </c>
      <c r="O6435">
        <f t="shared" si="427"/>
        <v>12</v>
      </c>
      <c r="P6435">
        <f t="shared" si="428"/>
        <v>8</v>
      </c>
      <c r="Q6435" t="str">
        <f t="shared" si="429"/>
        <v>Aug</v>
      </c>
      <c r="R6435" t="str">
        <f>TEXT(dDate[[#This Row],[Date]],"yyy - mm - mmm")</f>
        <v>1989 - 08 - Aug</v>
      </c>
      <c r="S6435">
        <f t="shared" si="430"/>
        <v>1989</v>
      </c>
    </row>
    <row r="6436" spans="14:19" x14ac:dyDescent="0.25">
      <c r="N6436" s="10">
        <v>32733</v>
      </c>
      <c r="O6436">
        <f t="shared" si="427"/>
        <v>13</v>
      </c>
      <c r="P6436">
        <f t="shared" si="428"/>
        <v>8</v>
      </c>
      <c r="Q6436" t="str">
        <f t="shared" si="429"/>
        <v>Aug</v>
      </c>
      <c r="R6436" t="str">
        <f>TEXT(dDate[[#This Row],[Date]],"yyy - mm - mmm")</f>
        <v>1989 - 08 - Aug</v>
      </c>
      <c r="S6436">
        <f t="shared" si="430"/>
        <v>1989</v>
      </c>
    </row>
    <row r="6437" spans="14:19" x14ac:dyDescent="0.25">
      <c r="N6437" s="10">
        <v>32734</v>
      </c>
      <c r="O6437">
        <f t="shared" si="427"/>
        <v>14</v>
      </c>
      <c r="P6437">
        <f t="shared" si="428"/>
        <v>8</v>
      </c>
      <c r="Q6437" t="str">
        <f t="shared" si="429"/>
        <v>Aug</v>
      </c>
      <c r="R6437" t="str">
        <f>TEXT(dDate[[#This Row],[Date]],"yyy - mm - mmm")</f>
        <v>1989 - 08 - Aug</v>
      </c>
      <c r="S6437">
        <f t="shared" si="430"/>
        <v>1989</v>
      </c>
    </row>
    <row r="6438" spans="14:19" x14ac:dyDescent="0.25">
      <c r="N6438" s="10">
        <v>32735</v>
      </c>
      <c r="O6438">
        <f t="shared" si="427"/>
        <v>15</v>
      </c>
      <c r="P6438">
        <f t="shared" si="428"/>
        <v>8</v>
      </c>
      <c r="Q6438" t="str">
        <f t="shared" si="429"/>
        <v>Aug</v>
      </c>
      <c r="R6438" t="str">
        <f>TEXT(dDate[[#This Row],[Date]],"yyy - mm - mmm")</f>
        <v>1989 - 08 - Aug</v>
      </c>
      <c r="S6438">
        <f t="shared" si="430"/>
        <v>1989</v>
      </c>
    </row>
    <row r="6439" spans="14:19" x14ac:dyDescent="0.25">
      <c r="N6439" s="10">
        <v>32736</v>
      </c>
      <c r="O6439">
        <f t="shared" si="427"/>
        <v>16</v>
      </c>
      <c r="P6439">
        <f t="shared" si="428"/>
        <v>8</v>
      </c>
      <c r="Q6439" t="str">
        <f t="shared" si="429"/>
        <v>Aug</v>
      </c>
      <c r="R6439" t="str">
        <f>TEXT(dDate[[#This Row],[Date]],"yyy - mm - mmm")</f>
        <v>1989 - 08 - Aug</v>
      </c>
      <c r="S6439">
        <f t="shared" si="430"/>
        <v>1989</v>
      </c>
    </row>
    <row r="6440" spans="14:19" x14ac:dyDescent="0.25">
      <c r="N6440" s="10">
        <v>32737</v>
      </c>
      <c r="O6440">
        <f t="shared" si="427"/>
        <v>17</v>
      </c>
      <c r="P6440">
        <f t="shared" si="428"/>
        <v>8</v>
      </c>
      <c r="Q6440" t="str">
        <f t="shared" si="429"/>
        <v>Aug</v>
      </c>
      <c r="R6440" t="str">
        <f>TEXT(dDate[[#This Row],[Date]],"yyy - mm - mmm")</f>
        <v>1989 - 08 - Aug</v>
      </c>
      <c r="S6440">
        <f t="shared" si="430"/>
        <v>1989</v>
      </c>
    </row>
    <row r="6441" spans="14:19" x14ac:dyDescent="0.25">
      <c r="N6441" s="10">
        <v>32738</v>
      </c>
      <c r="O6441">
        <f t="shared" si="427"/>
        <v>18</v>
      </c>
      <c r="P6441">
        <f t="shared" si="428"/>
        <v>8</v>
      </c>
      <c r="Q6441" t="str">
        <f t="shared" si="429"/>
        <v>Aug</v>
      </c>
      <c r="R6441" t="str">
        <f>TEXT(dDate[[#This Row],[Date]],"yyy - mm - mmm")</f>
        <v>1989 - 08 - Aug</v>
      </c>
      <c r="S6441">
        <f t="shared" si="430"/>
        <v>1989</v>
      </c>
    </row>
    <row r="6442" spans="14:19" x14ac:dyDescent="0.25">
      <c r="N6442" s="10">
        <v>32739</v>
      </c>
      <c r="O6442">
        <f t="shared" si="427"/>
        <v>19</v>
      </c>
      <c r="P6442">
        <f t="shared" si="428"/>
        <v>8</v>
      </c>
      <c r="Q6442" t="str">
        <f t="shared" si="429"/>
        <v>Aug</v>
      </c>
      <c r="R6442" t="str">
        <f>TEXT(dDate[[#This Row],[Date]],"yyy - mm - mmm")</f>
        <v>1989 - 08 - Aug</v>
      </c>
      <c r="S6442">
        <f t="shared" si="430"/>
        <v>1989</v>
      </c>
    </row>
    <row r="6443" spans="14:19" x14ac:dyDescent="0.25">
      <c r="N6443" s="10">
        <v>32740</v>
      </c>
      <c r="O6443">
        <f t="shared" si="427"/>
        <v>20</v>
      </c>
      <c r="P6443">
        <f t="shared" si="428"/>
        <v>8</v>
      </c>
      <c r="Q6443" t="str">
        <f t="shared" si="429"/>
        <v>Aug</v>
      </c>
      <c r="R6443" t="str">
        <f>TEXT(dDate[[#This Row],[Date]],"yyy - mm - mmm")</f>
        <v>1989 - 08 - Aug</v>
      </c>
      <c r="S6443">
        <f t="shared" si="430"/>
        <v>1989</v>
      </c>
    </row>
    <row r="6444" spans="14:19" x14ac:dyDescent="0.25">
      <c r="N6444" s="10">
        <v>32741</v>
      </c>
      <c r="O6444">
        <f t="shared" si="427"/>
        <v>21</v>
      </c>
      <c r="P6444">
        <f t="shared" si="428"/>
        <v>8</v>
      </c>
      <c r="Q6444" t="str">
        <f t="shared" si="429"/>
        <v>Aug</v>
      </c>
      <c r="R6444" t="str">
        <f>TEXT(dDate[[#This Row],[Date]],"yyy - mm - mmm")</f>
        <v>1989 - 08 - Aug</v>
      </c>
      <c r="S6444">
        <f t="shared" si="430"/>
        <v>1989</v>
      </c>
    </row>
    <row r="6445" spans="14:19" x14ac:dyDescent="0.25">
      <c r="N6445" s="10">
        <v>32742</v>
      </c>
      <c r="O6445">
        <f t="shared" si="427"/>
        <v>22</v>
      </c>
      <c r="P6445">
        <f t="shared" si="428"/>
        <v>8</v>
      </c>
      <c r="Q6445" t="str">
        <f t="shared" si="429"/>
        <v>Aug</v>
      </c>
      <c r="R6445" t="str">
        <f>TEXT(dDate[[#This Row],[Date]],"yyy - mm - mmm")</f>
        <v>1989 - 08 - Aug</v>
      </c>
      <c r="S6445">
        <f t="shared" si="430"/>
        <v>1989</v>
      </c>
    </row>
    <row r="6446" spans="14:19" x14ac:dyDescent="0.25">
      <c r="N6446" s="10">
        <v>32743</v>
      </c>
      <c r="O6446">
        <f t="shared" si="427"/>
        <v>23</v>
      </c>
      <c r="P6446">
        <f t="shared" si="428"/>
        <v>8</v>
      </c>
      <c r="Q6446" t="str">
        <f t="shared" si="429"/>
        <v>Aug</v>
      </c>
      <c r="R6446" t="str">
        <f>TEXT(dDate[[#This Row],[Date]],"yyy - mm - mmm")</f>
        <v>1989 - 08 - Aug</v>
      </c>
      <c r="S6446">
        <f t="shared" si="430"/>
        <v>1989</v>
      </c>
    </row>
    <row r="6447" spans="14:19" x14ac:dyDescent="0.25">
      <c r="N6447" s="10">
        <v>32744</v>
      </c>
      <c r="O6447">
        <f t="shared" si="427"/>
        <v>24</v>
      </c>
      <c r="P6447">
        <f t="shared" si="428"/>
        <v>8</v>
      </c>
      <c r="Q6447" t="str">
        <f t="shared" si="429"/>
        <v>Aug</v>
      </c>
      <c r="R6447" t="str">
        <f>TEXT(dDate[[#This Row],[Date]],"yyy - mm - mmm")</f>
        <v>1989 - 08 - Aug</v>
      </c>
      <c r="S6447">
        <f t="shared" si="430"/>
        <v>1989</v>
      </c>
    </row>
    <row r="6448" spans="14:19" x14ac:dyDescent="0.25">
      <c r="N6448" s="10">
        <v>32745</v>
      </c>
      <c r="O6448">
        <f t="shared" si="427"/>
        <v>25</v>
      </c>
      <c r="P6448">
        <f t="shared" si="428"/>
        <v>8</v>
      </c>
      <c r="Q6448" t="str">
        <f t="shared" si="429"/>
        <v>Aug</v>
      </c>
      <c r="R6448" t="str">
        <f>TEXT(dDate[[#This Row],[Date]],"yyy - mm - mmm")</f>
        <v>1989 - 08 - Aug</v>
      </c>
      <c r="S6448">
        <f t="shared" si="430"/>
        <v>1989</v>
      </c>
    </row>
    <row r="6449" spans="14:19" x14ac:dyDescent="0.25">
      <c r="N6449" s="10">
        <v>32746</v>
      </c>
      <c r="O6449">
        <f t="shared" si="427"/>
        <v>26</v>
      </c>
      <c r="P6449">
        <f t="shared" si="428"/>
        <v>8</v>
      </c>
      <c r="Q6449" t="str">
        <f t="shared" si="429"/>
        <v>Aug</v>
      </c>
      <c r="R6449" t="str">
        <f>TEXT(dDate[[#This Row],[Date]],"yyy - mm - mmm")</f>
        <v>1989 - 08 - Aug</v>
      </c>
      <c r="S6449">
        <f t="shared" si="430"/>
        <v>1989</v>
      </c>
    </row>
    <row r="6450" spans="14:19" x14ac:dyDescent="0.25">
      <c r="N6450" s="10">
        <v>32747</v>
      </c>
      <c r="O6450">
        <f t="shared" si="427"/>
        <v>27</v>
      </c>
      <c r="P6450">
        <f t="shared" si="428"/>
        <v>8</v>
      </c>
      <c r="Q6450" t="str">
        <f t="shared" si="429"/>
        <v>Aug</v>
      </c>
      <c r="R6450" t="str">
        <f>TEXT(dDate[[#This Row],[Date]],"yyy - mm - mmm")</f>
        <v>1989 - 08 - Aug</v>
      </c>
      <c r="S6450">
        <f t="shared" si="430"/>
        <v>1989</v>
      </c>
    </row>
    <row r="6451" spans="14:19" x14ac:dyDescent="0.25">
      <c r="N6451" s="10">
        <v>32748</v>
      </c>
      <c r="O6451">
        <f t="shared" si="427"/>
        <v>28</v>
      </c>
      <c r="P6451">
        <f t="shared" si="428"/>
        <v>8</v>
      </c>
      <c r="Q6451" t="str">
        <f t="shared" si="429"/>
        <v>Aug</v>
      </c>
      <c r="R6451" t="str">
        <f>TEXT(dDate[[#This Row],[Date]],"yyy - mm - mmm")</f>
        <v>1989 - 08 - Aug</v>
      </c>
      <c r="S6451">
        <f t="shared" si="430"/>
        <v>1989</v>
      </c>
    </row>
    <row r="6452" spans="14:19" x14ac:dyDescent="0.25">
      <c r="N6452" s="10">
        <v>32749</v>
      </c>
      <c r="O6452">
        <f t="shared" si="427"/>
        <v>29</v>
      </c>
      <c r="P6452">
        <f t="shared" si="428"/>
        <v>8</v>
      </c>
      <c r="Q6452" t="str">
        <f t="shared" si="429"/>
        <v>Aug</v>
      </c>
      <c r="R6452" t="str">
        <f>TEXT(dDate[[#This Row],[Date]],"yyy - mm - mmm")</f>
        <v>1989 - 08 - Aug</v>
      </c>
      <c r="S6452">
        <f t="shared" si="430"/>
        <v>1989</v>
      </c>
    </row>
    <row r="6453" spans="14:19" x14ac:dyDescent="0.25">
      <c r="N6453" s="10">
        <v>32750</v>
      </c>
      <c r="O6453">
        <f t="shared" si="427"/>
        <v>30</v>
      </c>
      <c r="P6453">
        <f t="shared" si="428"/>
        <v>8</v>
      </c>
      <c r="Q6453" t="str">
        <f t="shared" si="429"/>
        <v>Aug</v>
      </c>
      <c r="R6453" t="str">
        <f>TEXT(dDate[[#This Row],[Date]],"yyy - mm - mmm")</f>
        <v>1989 - 08 - Aug</v>
      </c>
      <c r="S6453">
        <f t="shared" si="430"/>
        <v>1989</v>
      </c>
    </row>
    <row r="6454" spans="14:19" x14ac:dyDescent="0.25">
      <c r="N6454" s="10">
        <v>32751</v>
      </c>
      <c r="O6454">
        <f t="shared" si="427"/>
        <v>31</v>
      </c>
      <c r="P6454">
        <f t="shared" si="428"/>
        <v>8</v>
      </c>
      <c r="Q6454" t="str">
        <f t="shared" si="429"/>
        <v>Aug</v>
      </c>
      <c r="R6454" t="str">
        <f>TEXT(dDate[[#This Row],[Date]],"yyy - mm - mmm")</f>
        <v>1989 - 08 - Aug</v>
      </c>
      <c r="S6454">
        <f t="shared" si="430"/>
        <v>1989</v>
      </c>
    </row>
    <row r="6455" spans="14:19" x14ac:dyDescent="0.25">
      <c r="N6455" s="10">
        <v>32752</v>
      </c>
      <c r="O6455">
        <f t="shared" si="427"/>
        <v>1</v>
      </c>
      <c r="P6455">
        <f t="shared" si="428"/>
        <v>9</v>
      </c>
      <c r="Q6455" t="str">
        <f t="shared" si="429"/>
        <v>Sep</v>
      </c>
      <c r="R6455" t="str">
        <f>TEXT(dDate[[#This Row],[Date]],"yyy - mm - mmm")</f>
        <v>1989 - 09 - Sep</v>
      </c>
      <c r="S6455">
        <f t="shared" si="430"/>
        <v>1989</v>
      </c>
    </row>
    <row r="6456" spans="14:19" x14ac:dyDescent="0.25">
      <c r="N6456" s="10">
        <v>32753</v>
      </c>
      <c r="O6456">
        <f t="shared" si="427"/>
        <v>2</v>
      </c>
      <c r="P6456">
        <f t="shared" si="428"/>
        <v>9</v>
      </c>
      <c r="Q6456" t="str">
        <f t="shared" si="429"/>
        <v>Sep</v>
      </c>
      <c r="R6456" t="str">
        <f>TEXT(dDate[[#This Row],[Date]],"yyy - mm - mmm")</f>
        <v>1989 - 09 - Sep</v>
      </c>
      <c r="S6456">
        <f t="shared" si="430"/>
        <v>1989</v>
      </c>
    </row>
    <row r="6457" spans="14:19" x14ac:dyDescent="0.25">
      <c r="N6457" s="10">
        <v>32754</v>
      </c>
      <c r="O6457">
        <f t="shared" si="427"/>
        <v>3</v>
      </c>
      <c r="P6457">
        <f t="shared" si="428"/>
        <v>9</v>
      </c>
      <c r="Q6457" t="str">
        <f t="shared" si="429"/>
        <v>Sep</v>
      </c>
      <c r="R6457" t="str">
        <f>TEXT(dDate[[#This Row],[Date]],"yyy - mm - mmm")</f>
        <v>1989 - 09 - Sep</v>
      </c>
      <c r="S6457">
        <f t="shared" si="430"/>
        <v>1989</v>
      </c>
    </row>
    <row r="6458" spans="14:19" x14ac:dyDescent="0.25">
      <c r="N6458" s="10">
        <v>32755</v>
      </c>
      <c r="O6458">
        <f t="shared" si="427"/>
        <v>4</v>
      </c>
      <c r="P6458">
        <f t="shared" si="428"/>
        <v>9</v>
      </c>
      <c r="Q6458" t="str">
        <f t="shared" si="429"/>
        <v>Sep</v>
      </c>
      <c r="R6458" t="str">
        <f>TEXT(dDate[[#This Row],[Date]],"yyy - mm - mmm")</f>
        <v>1989 - 09 - Sep</v>
      </c>
      <c r="S6458">
        <f t="shared" si="430"/>
        <v>1989</v>
      </c>
    </row>
    <row r="6459" spans="14:19" x14ac:dyDescent="0.25">
      <c r="N6459" s="10">
        <v>32756</v>
      </c>
      <c r="O6459">
        <f t="shared" si="427"/>
        <v>5</v>
      </c>
      <c r="P6459">
        <f t="shared" si="428"/>
        <v>9</v>
      </c>
      <c r="Q6459" t="str">
        <f t="shared" si="429"/>
        <v>Sep</v>
      </c>
      <c r="R6459" t="str">
        <f>TEXT(dDate[[#This Row],[Date]],"yyy - mm - mmm")</f>
        <v>1989 - 09 - Sep</v>
      </c>
      <c r="S6459">
        <f t="shared" si="430"/>
        <v>1989</v>
      </c>
    </row>
    <row r="6460" spans="14:19" x14ac:dyDescent="0.25">
      <c r="N6460" s="10">
        <v>32757</v>
      </c>
      <c r="O6460">
        <f t="shared" si="427"/>
        <v>6</v>
      </c>
      <c r="P6460">
        <f t="shared" si="428"/>
        <v>9</v>
      </c>
      <c r="Q6460" t="str">
        <f t="shared" si="429"/>
        <v>Sep</v>
      </c>
      <c r="R6460" t="str">
        <f>TEXT(dDate[[#This Row],[Date]],"yyy - mm - mmm")</f>
        <v>1989 - 09 - Sep</v>
      </c>
      <c r="S6460">
        <f t="shared" si="430"/>
        <v>1989</v>
      </c>
    </row>
    <row r="6461" spans="14:19" x14ac:dyDescent="0.25">
      <c r="N6461" s="10">
        <v>32758</v>
      </c>
      <c r="O6461">
        <f t="shared" si="427"/>
        <v>7</v>
      </c>
      <c r="P6461">
        <f t="shared" si="428"/>
        <v>9</v>
      </c>
      <c r="Q6461" t="str">
        <f t="shared" si="429"/>
        <v>Sep</v>
      </c>
      <c r="R6461" t="str">
        <f>TEXT(dDate[[#This Row],[Date]],"yyy - mm - mmm")</f>
        <v>1989 - 09 - Sep</v>
      </c>
      <c r="S6461">
        <f t="shared" si="430"/>
        <v>1989</v>
      </c>
    </row>
    <row r="6462" spans="14:19" x14ac:dyDescent="0.25">
      <c r="N6462" s="10">
        <v>32759</v>
      </c>
      <c r="O6462">
        <f t="shared" si="427"/>
        <v>8</v>
      </c>
      <c r="P6462">
        <f t="shared" si="428"/>
        <v>9</v>
      </c>
      <c r="Q6462" t="str">
        <f t="shared" si="429"/>
        <v>Sep</v>
      </c>
      <c r="R6462" t="str">
        <f>TEXT(dDate[[#This Row],[Date]],"yyy - mm - mmm")</f>
        <v>1989 - 09 - Sep</v>
      </c>
      <c r="S6462">
        <f t="shared" si="430"/>
        <v>1989</v>
      </c>
    </row>
    <row r="6463" spans="14:19" x14ac:dyDescent="0.25">
      <c r="N6463" s="10">
        <v>32760</v>
      </c>
      <c r="O6463">
        <f t="shared" si="427"/>
        <v>9</v>
      </c>
      <c r="P6463">
        <f t="shared" si="428"/>
        <v>9</v>
      </c>
      <c r="Q6463" t="str">
        <f t="shared" si="429"/>
        <v>Sep</v>
      </c>
      <c r="R6463" t="str">
        <f>TEXT(dDate[[#This Row],[Date]],"yyy - mm - mmm")</f>
        <v>1989 - 09 - Sep</v>
      </c>
      <c r="S6463">
        <f t="shared" si="430"/>
        <v>1989</v>
      </c>
    </row>
    <row r="6464" spans="14:19" x14ac:dyDescent="0.25">
      <c r="N6464" s="10">
        <v>32761</v>
      </c>
      <c r="O6464">
        <f t="shared" si="427"/>
        <v>10</v>
      </c>
      <c r="P6464">
        <f t="shared" si="428"/>
        <v>9</v>
      </c>
      <c r="Q6464" t="str">
        <f t="shared" si="429"/>
        <v>Sep</v>
      </c>
      <c r="R6464" t="str">
        <f>TEXT(dDate[[#This Row],[Date]],"yyy - mm - mmm")</f>
        <v>1989 - 09 - Sep</v>
      </c>
      <c r="S6464">
        <f t="shared" si="430"/>
        <v>1989</v>
      </c>
    </row>
    <row r="6465" spans="14:19" x14ac:dyDescent="0.25">
      <c r="N6465" s="10">
        <v>32762</v>
      </c>
      <c r="O6465">
        <f t="shared" si="427"/>
        <v>11</v>
      </c>
      <c r="P6465">
        <f t="shared" si="428"/>
        <v>9</v>
      </c>
      <c r="Q6465" t="str">
        <f t="shared" si="429"/>
        <v>Sep</v>
      </c>
      <c r="R6465" t="str">
        <f>TEXT(dDate[[#This Row],[Date]],"yyy - mm - mmm")</f>
        <v>1989 - 09 - Sep</v>
      </c>
      <c r="S6465">
        <f t="shared" si="430"/>
        <v>1989</v>
      </c>
    </row>
    <row r="6466" spans="14:19" x14ac:dyDescent="0.25">
      <c r="N6466" s="10">
        <v>32763</v>
      </c>
      <c r="O6466">
        <f t="shared" si="427"/>
        <v>12</v>
      </c>
      <c r="P6466">
        <f t="shared" si="428"/>
        <v>9</v>
      </c>
      <c r="Q6466" t="str">
        <f t="shared" si="429"/>
        <v>Sep</v>
      </c>
      <c r="R6466" t="str">
        <f>TEXT(dDate[[#This Row],[Date]],"yyy - mm - mmm")</f>
        <v>1989 - 09 - Sep</v>
      </c>
      <c r="S6466">
        <f t="shared" si="430"/>
        <v>1989</v>
      </c>
    </row>
    <row r="6467" spans="14:19" x14ac:dyDescent="0.25">
      <c r="N6467" s="10">
        <v>32764</v>
      </c>
      <c r="O6467">
        <f t="shared" ref="O6467:O6530" si="431">DAY(N6467)</f>
        <v>13</v>
      </c>
      <c r="P6467">
        <f t="shared" ref="P6467:P6530" si="432">MONTH(N6467)</f>
        <v>9</v>
      </c>
      <c r="Q6467" t="str">
        <f t="shared" ref="Q6467:Q6530" si="433">TEXT(N6467,"mmm")</f>
        <v>Sep</v>
      </c>
      <c r="R6467" t="str">
        <f>TEXT(dDate[[#This Row],[Date]],"yyy - mm - mmm")</f>
        <v>1989 - 09 - Sep</v>
      </c>
      <c r="S6467">
        <f t="shared" ref="S6467:S6530" si="434">YEAR(N6467)</f>
        <v>1989</v>
      </c>
    </row>
    <row r="6468" spans="14:19" x14ac:dyDescent="0.25">
      <c r="N6468" s="10">
        <v>32765</v>
      </c>
      <c r="O6468">
        <f t="shared" si="431"/>
        <v>14</v>
      </c>
      <c r="P6468">
        <f t="shared" si="432"/>
        <v>9</v>
      </c>
      <c r="Q6468" t="str">
        <f t="shared" si="433"/>
        <v>Sep</v>
      </c>
      <c r="R6468" t="str">
        <f>TEXT(dDate[[#This Row],[Date]],"yyy - mm - mmm")</f>
        <v>1989 - 09 - Sep</v>
      </c>
      <c r="S6468">
        <f t="shared" si="434"/>
        <v>1989</v>
      </c>
    </row>
    <row r="6469" spans="14:19" x14ac:dyDescent="0.25">
      <c r="N6469" s="10">
        <v>32766</v>
      </c>
      <c r="O6469">
        <f t="shared" si="431"/>
        <v>15</v>
      </c>
      <c r="P6469">
        <f t="shared" si="432"/>
        <v>9</v>
      </c>
      <c r="Q6469" t="str">
        <f t="shared" si="433"/>
        <v>Sep</v>
      </c>
      <c r="R6469" t="str">
        <f>TEXT(dDate[[#This Row],[Date]],"yyy - mm - mmm")</f>
        <v>1989 - 09 - Sep</v>
      </c>
      <c r="S6469">
        <f t="shared" si="434"/>
        <v>1989</v>
      </c>
    </row>
    <row r="6470" spans="14:19" x14ac:dyDescent="0.25">
      <c r="N6470" s="10">
        <v>32767</v>
      </c>
      <c r="O6470">
        <f t="shared" si="431"/>
        <v>16</v>
      </c>
      <c r="P6470">
        <f t="shared" si="432"/>
        <v>9</v>
      </c>
      <c r="Q6470" t="str">
        <f t="shared" si="433"/>
        <v>Sep</v>
      </c>
      <c r="R6470" t="str">
        <f>TEXT(dDate[[#This Row],[Date]],"yyy - mm - mmm")</f>
        <v>1989 - 09 - Sep</v>
      </c>
      <c r="S6470">
        <f t="shared" si="434"/>
        <v>1989</v>
      </c>
    </row>
    <row r="6471" spans="14:19" x14ac:dyDescent="0.25">
      <c r="N6471" s="10">
        <v>32768</v>
      </c>
      <c r="O6471">
        <f t="shared" si="431"/>
        <v>17</v>
      </c>
      <c r="P6471">
        <f t="shared" si="432"/>
        <v>9</v>
      </c>
      <c r="Q6471" t="str">
        <f t="shared" si="433"/>
        <v>Sep</v>
      </c>
      <c r="R6471" t="str">
        <f>TEXT(dDate[[#This Row],[Date]],"yyy - mm - mmm")</f>
        <v>1989 - 09 - Sep</v>
      </c>
      <c r="S6471">
        <f t="shared" si="434"/>
        <v>1989</v>
      </c>
    </row>
    <row r="6472" spans="14:19" x14ac:dyDescent="0.25">
      <c r="N6472" s="10">
        <v>32769</v>
      </c>
      <c r="O6472">
        <f t="shared" si="431"/>
        <v>18</v>
      </c>
      <c r="P6472">
        <f t="shared" si="432"/>
        <v>9</v>
      </c>
      <c r="Q6472" t="str">
        <f t="shared" si="433"/>
        <v>Sep</v>
      </c>
      <c r="R6472" t="str">
        <f>TEXT(dDate[[#This Row],[Date]],"yyy - mm - mmm")</f>
        <v>1989 - 09 - Sep</v>
      </c>
      <c r="S6472">
        <f t="shared" si="434"/>
        <v>1989</v>
      </c>
    </row>
    <row r="6473" spans="14:19" x14ac:dyDescent="0.25">
      <c r="N6473" s="10">
        <v>32770</v>
      </c>
      <c r="O6473">
        <f t="shared" si="431"/>
        <v>19</v>
      </c>
      <c r="P6473">
        <f t="shared" si="432"/>
        <v>9</v>
      </c>
      <c r="Q6473" t="str">
        <f t="shared" si="433"/>
        <v>Sep</v>
      </c>
      <c r="R6473" t="str">
        <f>TEXT(dDate[[#This Row],[Date]],"yyy - mm - mmm")</f>
        <v>1989 - 09 - Sep</v>
      </c>
      <c r="S6473">
        <f t="shared" si="434"/>
        <v>1989</v>
      </c>
    </row>
    <row r="6474" spans="14:19" x14ac:dyDescent="0.25">
      <c r="N6474" s="10">
        <v>32771</v>
      </c>
      <c r="O6474">
        <f t="shared" si="431"/>
        <v>20</v>
      </c>
      <c r="P6474">
        <f t="shared" si="432"/>
        <v>9</v>
      </c>
      <c r="Q6474" t="str">
        <f t="shared" si="433"/>
        <v>Sep</v>
      </c>
      <c r="R6474" t="str">
        <f>TEXT(dDate[[#This Row],[Date]],"yyy - mm - mmm")</f>
        <v>1989 - 09 - Sep</v>
      </c>
      <c r="S6474">
        <f t="shared" si="434"/>
        <v>1989</v>
      </c>
    </row>
    <row r="6475" spans="14:19" x14ac:dyDescent="0.25">
      <c r="N6475" s="10">
        <v>32772</v>
      </c>
      <c r="O6475">
        <f t="shared" si="431"/>
        <v>21</v>
      </c>
      <c r="P6475">
        <f t="shared" si="432"/>
        <v>9</v>
      </c>
      <c r="Q6475" t="str">
        <f t="shared" si="433"/>
        <v>Sep</v>
      </c>
      <c r="R6475" t="str">
        <f>TEXT(dDate[[#This Row],[Date]],"yyy - mm - mmm")</f>
        <v>1989 - 09 - Sep</v>
      </c>
      <c r="S6475">
        <f t="shared" si="434"/>
        <v>1989</v>
      </c>
    </row>
    <row r="6476" spans="14:19" x14ac:dyDescent="0.25">
      <c r="N6476" s="10">
        <v>32773</v>
      </c>
      <c r="O6476">
        <f t="shared" si="431"/>
        <v>22</v>
      </c>
      <c r="P6476">
        <f t="shared" si="432"/>
        <v>9</v>
      </c>
      <c r="Q6476" t="str">
        <f t="shared" si="433"/>
        <v>Sep</v>
      </c>
      <c r="R6476" t="str">
        <f>TEXT(dDate[[#This Row],[Date]],"yyy - mm - mmm")</f>
        <v>1989 - 09 - Sep</v>
      </c>
      <c r="S6476">
        <f t="shared" si="434"/>
        <v>1989</v>
      </c>
    </row>
    <row r="6477" spans="14:19" x14ac:dyDescent="0.25">
      <c r="N6477" s="10">
        <v>32774</v>
      </c>
      <c r="O6477">
        <f t="shared" si="431"/>
        <v>23</v>
      </c>
      <c r="P6477">
        <f t="shared" si="432"/>
        <v>9</v>
      </c>
      <c r="Q6477" t="str">
        <f t="shared" si="433"/>
        <v>Sep</v>
      </c>
      <c r="R6477" t="str">
        <f>TEXT(dDate[[#This Row],[Date]],"yyy - mm - mmm")</f>
        <v>1989 - 09 - Sep</v>
      </c>
      <c r="S6477">
        <f t="shared" si="434"/>
        <v>1989</v>
      </c>
    </row>
    <row r="6478" spans="14:19" x14ac:dyDescent="0.25">
      <c r="N6478" s="10">
        <v>32775</v>
      </c>
      <c r="O6478">
        <f t="shared" si="431"/>
        <v>24</v>
      </c>
      <c r="P6478">
        <f t="shared" si="432"/>
        <v>9</v>
      </c>
      <c r="Q6478" t="str">
        <f t="shared" si="433"/>
        <v>Sep</v>
      </c>
      <c r="R6478" t="str">
        <f>TEXT(dDate[[#This Row],[Date]],"yyy - mm - mmm")</f>
        <v>1989 - 09 - Sep</v>
      </c>
      <c r="S6478">
        <f t="shared" si="434"/>
        <v>1989</v>
      </c>
    </row>
    <row r="6479" spans="14:19" x14ac:dyDescent="0.25">
      <c r="N6479" s="10">
        <v>32776</v>
      </c>
      <c r="O6479">
        <f t="shared" si="431"/>
        <v>25</v>
      </c>
      <c r="P6479">
        <f t="shared" si="432"/>
        <v>9</v>
      </c>
      <c r="Q6479" t="str">
        <f t="shared" si="433"/>
        <v>Sep</v>
      </c>
      <c r="R6479" t="str">
        <f>TEXT(dDate[[#This Row],[Date]],"yyy - mm - mmm")</f>
        <v>1989 - 09 - Sep</v>
      </c>
      <c r="S6479">
        <f t="shared" si="434"/>
        <v>1989</v>
      </c>
    </row>
    <row r="6480" spans="14:19" x14ac:dyDescent="0.25">
      <c r="N6480" s="10">
        <v>32777</v>
      </c>
      <c r="O6480">
        <f t="shared" si="431"/>
        <v>26</v>
      </c>
      <c r="P6480">
        <f t="shared" si="432"/>
        <v>9</v>
      </c>
      <c r="Q6480" t="str">
        <f t="shared" si="433"/>
        <v>Sep</v>
      </c>
      <c r="R6480" t="str">
        <f>TEXT(dDate[[#This Row],[Date]],"yyy - mm - mmm")</f>
        <v>1989 - 09 - Sep</v>
      </c>
      <c r="S6480">
        <f t="shared" si="434"/>
        <v>1989</v>
      </c>
    </row>
    <row r="6481" spans="14:19" x14ac:dyDescent="0.25">
      <c r="N6481" s="10">
        <v>32778</v>
      </c>
      <c r="O6481">
        <f t="shared" si="431"/>
        <v>27</v>
      </c>
      <c r="P6481">
        <f t="shared" si="432"/>
        <v>9</v>
      </c>
      <c r="Q6481" t="str">
        <f t="shared" si="433"/>
        <v>Sep</v>
      </c>
      <c r="R6481" t="str">
        <f>TEXT(dDate[[#This Row],[Date]],"yyy - mm - mmm")</f>
        <v>1989 - 09 - Sep</v>
      </c>
      <c r="S6481">
        <f t="shared" si="434"/>
        <v>1989</v>
      </c>
    </row>
    <row r="6482" spans="14:19" x14ac:dyDescent="0.25">
      <c r="N6482" s="10">
        <v>32779</v>
      </c>
      <c r="O6482">
        <f t="shared" si="431"/>
        <v>28</v>
      </c>
      <c r="P6482">
        <f t="shared" si="432"/>
        <v>9</v>
      </c>
      <c r="Q6482" t="str">
        <f t="shared" si="433"/>
        <v>Sep</v>
      </c>
      <c r="R6482" t="str">
        <f>TEXT(dDate[[#This Row],[Date]],"yyy - mm - mmm")</f>
        <v>1989 - 09 - Sep</v>
      </c>
      <c r="S6482">
        <f t="shared" si="434"/>
        <v>1989</v>
      </c>
    </row>
    <row r="6483" spans="14:19" x14ac:dyDescent="0.25">
      <c r="N6483" s="10">
        <v>32780</v>
      </c>
      <c r="O6483">
        <f t="shared" si="431"/>
        <v>29</v>
      </c>
      <c r="P6483">
        <f t="shared" si="432"/>
        <v>9</v>
      </c>
      <c r="Q6483" t="str">
        <f t="shared" si="433"/>
        <v>Sep</v>
      </c>
      <c r="R6483" t="str">
        <f>TEXT(dDate[[#This Row],[Date]],"yyy - mm - mmm")</f>
        <v>1989 - 09 - Sep</v>
      </c>
      <c r="S6483">
        <f t="shared" si="434"/>
        <v>1989</v>
      </c>
    </row>
    <row r="6484" spans="14:19" x14ac:dyDescent="0.25">
      <c r="N6484" s="10">
        <v>32781</v>
      </c>
      <c r="O6484">
        <f t="shared" si="431"/>
        <v>30</v>
      </c>
      <c r="P6484">
        <f t="shared" si="432"/>
        <v>9</v>
      </c>
      <c r="Q6484" t="str">
        <f t="shared" si="433"/>
        <v>Sep</v>
      </c>
      <c r="R6484" t="str">
        <f>TEXT(dDate[[#This Row],[Date]],"yyy - mm - mmm")</f>
        <v>1989 - 09 - Sep</v>
      </c>
      <c r="S6484">
        <f t="shared" si="434"/>
        <v>1989</v>
      </c>
    </row>
    <row r="6485" spans="14:19" x14ac:dyDescent="0.25">
      <c r="N6485" s="10">
        <v>32782</v>
      </c>
      <c r="O6485">
        <f t="shared" si="431"/>
        <v>1</v>
      </c>
      <c r="P6485">
        <f t="shared" si="432"/>
        <v>10</v>
      </c>
      <c r="Q6485" t="str">
        <f t="shared" si="433"/>
        <v>Oct</v>
      </c>
      <c r="R6485" t="str">
        <f>TEXT(dDate[[#This Row],[Date]],"yyy - mm - mmm")</f>
        <v>1989 - 10 - Oct</v>
      </c>
      <c r="S6485">
        <f t="shared" si="434"/>
        <v>1989</v>
      </c>
    </row>
    <row r="6486" spans="14:19" x14ac:dyDescent="0.25">
      <c r="N6486" s="10">
        <v>32783</v>
      </c>
      <c r="O6486">
        <f t="shared" si="431"/>
        <v>2</v>
      </c>
      <c r="P6486">
        <f t="shared" si="432"/>
        <v>10</v>
      </c>
      <c r="Q6486" t="str">
        <f t="shared" si="433"/>
        <v>Oct</v>
      </c>
      <c r="R6486" t="str">
        <f>TEXT(dDate[[#This Row],[Date]],"yyy - mm - mmm")</f>
        <v>1989 - 10 - Oct</v>
      </c>
      <c r="S6486">
        <f t="shared" si="434"/>
        <v>1989</v>
      </c>
    </row>
    <row r="6487" spans="14:19" x14ac:dyDescent="0.25">
      <c r="N6487" s="10">
        <v>32784</v>
      </c>
      <c r="O6487">
        <f t="shared" si="431"/>
        <v>3</v>
      </c>
      <c r="P6487">
        <f t="shared" si="432"/>
        <v>10</v>
      </c>
      <c r="Q6487" t="str">
        <f t="shared" si="433"/>
        <v>Oct</v>
      </c>
      <c r="R6487" t="str">
        <f>TEXT(dDate[[#This Row],[Date]],"yyy - mm - mmm")</f>
        <v>1989 - 10 - Oct</v>
      </c>
      <c r="S6487">
        <f t="shared" si="434"/>
        <v>1989</v>
      </c>
    </row>
    <row r="6488" spans="14:19" x14ac:dyDescent="0.25">
      <c r="N6488" s="10">
        <v>32785</v>
      </c>
      <c r="O6488">
        <f t="shared" si="431"/>
        <v>4</v>
      </c>
      <c r="P6488">
        <f t="shared" si="432"/>
        <v>10</v>
      </c>
      <c r="Q6488" t="str">
        <f t="shared" si="433"/>
        <v>Oct</v>
      </c>
      <c r="R6488" t="str">
        <f>TEXT(dDate[[#This Row],[Date]],"yyy - mm - mmm")</f>
        <v>1989 - 10 - Oct</v>
      </c>
      <c r="S6488">
        <f t="shared" si="434"/>
        <v>1989</v>
      </c>
    </row>
    <row r="6489" spans="14:19" x14ac:dyDescent="0.25">
      <c r="N6489" s="10">
        <v>32786</v>
      </c>
      <c r="O6489">
        <f t="shared" si="431"/>
        <v>5</v>
      </c>
      <c r="P6489">
        <f t="shared" si="432"/>
        <v>10</v>
      </c>
      <c r="Q6489" t="str">
        <f t="shared" si="433"/>
        <v>Oct</v>
      </c>
      <c r="R6489" t="str">
        <f>TEXT(dDate[[#This Row],[Date]],"yyy - mm - mmm")</f>
        <v>1989 - 10 - Oct</v>
      </c>
      <c r="S6489">
        <f t="shared" si="434"/>
        <v>1989</v>
      </c>
    </row>
    <row r="6490" spans="14:19" x14ac:dyDescent="0.25">
      <c r="N6490" s="10">
        <v>32787</v>
      </c>
      <c r="O6490">
        <f t="shared" si="431"/>
        <v>6</v>
      </c>
      <c r="P6490">
        <f t="shared" si="432"/>
        <v>10</v>
      </c>
      <c r="Q6490" t="str">
        <f t="shared" si="433"/>
        <v>Oct</v>
      </c>
      <c r="R6490" t="str">
        <f>TEXT(dDate[[#This Row],[Date]],"yyy - mm - mmm")</f>
        <v>1989 - 10 - Oct</v>
      </c>
      <c r="S6490">
        <f t="shared" si="434"/>
        <v>1989</v>
      </c>
    </row>
    <row r="6491" spans="14:19" x14ac:dyDescent="0.25">
      <c r="N6491" s="10">
        <v>32788</v>
      </c>
      <c r="O6491">
        <f t="shared" si="431"/>
        <v>7</v>
      </c>
      <c r="P6491">
        <f t="shared" si="432"/>
        <v>10</v>
      </c>
      <c r="Q6491" t="str">
        <f t="shared" si="433"/>
        <v>Oct</v>
      </c>
      <c r="R6491" t="str">
        <f>TEXT(dDate[[#This Row],[Date]],"yyy - mm - mmm")</f>
        <v>1989 - 10 - Oct</v>
      </c>
      <c r="S6491">
        <f t="shared" si="434"/>
        <v>1989</v>
      </c>
    </row>
    <row r="6492" spans="14:19" x14ac:dyDescent="0.25">
      <c r="N6492" s="10">
        <v>32789</v>
      </c>
      <c r="O6492">
        <f t="shared" si="431"/>
        <v>8</v>
      </c>
      <c r="P6492">
        <f t="shared" si="432"/>
        <v>10</v>
      </c>
      <c r="Q6492" t="str">
        <f t="shared" si="433"/>
        <v>Oct</v>
      </c>
      <c r="R6492" t="str">
        <f>TEXT(dDate[[#This Row],[Date]],"yyy - mm - mmm")</f>
        <v>1989 - 10 - Oct</v>
      </c>
      <c r="S6492">
        <f t="shared" si="434"/>
        <v>1989</v>
      </c>
    </row>
    <row r="6493" spans="14:19" x14ac:dyDescent="0.25">
      <c r="N6493" s="10">
        <v>32790</v>
      </c>
      <c r="O6493">
        <f t="shared" si="431"/>
        <v>9</v>
      </c>
      <c r="P6493">
        <f t="shared" si="432"/>
        <v>10</v>
      </c>
      <c r="Q6493" t="str">
        <f t="shared" si="433"/>
        <v>Oct</v>
      </c>
      <c r="R6493" t="str">
        <f>TEXT(dDate[[#This Row],[Date]],"yyy - mm - mmm")</f>
        <v>1989 - 10 - Oct</v>
      </c>
      <c r="S6493">
        <f t="shared" si="434"/>
        <v>1989</v>
      </c>
    </row>
    <row r="6494" spans="14:19" x14ac:dyDescent="0.25">
      <c r="N6494" s="10">
        <v>32791</v>
      </c>
      <c r="O6494">
        <f t="shared" si="431"/>
        <v>10</v>
      </c>
      <c r="P6494">
        <f t="shared" si="432"/>
        <v>10</v>
      </c>
      <c r="Q6494" t="str">
        <f t="shared" si="433"/>
        <v>Oct</v>
      </c>
      <c r="R6494" t="str">
        <f>TEXT(dDate[[#This Row],[Date]],"yyy - mm - mmm")</f>
        <v>1989 - 10 - Oct</v>
      </c>
      <c r="S6494">
        <f t="shared" si="434"/>
        <v>1989</v>
      </c>
    </row>
    <row r="6495" spans="14:19" x14ac:dyDescent="0.25">
      <c r="N6495" s="10">
        <v>32792</v>
      </c>
      <c r="O6495">
        <f t="shared" si="431"/>
        <v>11</v>
      </c>
      <c r="P6495">
        <f t="shared" si="432"/>
        <v>10</v>
      </c>
      <c r="Q6495" t="str">
        <f t="shared" si="433"/>
        <v>Oct</v>
      </c>
      <c r="R6495" t="str">
        <f>TEXT(dDate[[#This Row],[Date]],"yyy - mm - mmm")</f>
        <v>1989 - 10 - Oct</v>
      </c>
      <c r="S6495">
        <f t="shared" si="434"/>
        <v>1989</v>
      </c>
    </row>
    <row r="6496" spans="14:19" x14ac:dyDescent="0.25">
      <c r="N6496" s="10">
        <v>32793</v>
      </c>
      <c r="O6496">
        <f t="shared" si="431"/>
        <v>12</v>
      </c>
      <c r="P6496">
        <f t="shared" si="432"/>
        <v>10</v>
      </c>
      <c r="Q6496" t="str">
        <f t="shared" si="433"/>
        <v>Oct</v>
      </c>
      <c r="R6496" t="str">
        <f>TEXT(dDate[[#This Row],[Date]],"yyy - mm - mmm")</f>
        <v>1989 - 10 - Oct</v>
      </c>
      <c r="S6496">
        <f t="shared" si="434"/>
        <v>1989</v>
      </c>
    </row>
    <row r="6497" spans="14:19" x14ac:dyDescent="0.25">
      <c r="N6497" s="10">
        <v>32794</v>
      </c>
      <c r="O6497">
        <f t="shared" si="431"/>
        <v>13</v>
      </c>
      <c r="P6497">
        <f t="shared" si="432"/>
        <v>10</v>
      </c>
      <c r="Q6497" t="str">
        <f t="shared" si="433"/>
        <v>Oct</v>
      </c>
      <c r="R6497" t="str">
        <f>TEXT(dDate[[#This Row],[Date]],"yyy - mm - mmm")</f>
        <v>1989 - 10 - Oct</v>
      </c>
      <c r="S6497">
        <f t="shared" si="434"/>
        <v>1989</v>
      </c>
    </row>
    <row r="6498" spans="14:19" x14ac:dyDescent="0.25">
      <c r="N6498" s="10">
        <v>32795</v>
      </c>
      <c r="O6498">
        <f t="shared" si="431"/>
        <v>14</v>
      </c>
      <c r="P6498">
        <f t="shared" si="432"/>
        <v>10</v>
      </c>
      <c r="Q6498" t="str">
        <f t="shared" si="433"/>
        <v>Oct</v>
      </c>
      <c r="R6498" t="str">
        <f>TEXT(dDate[[#This Row],[Date]],"yyy - mm - mmm")</f>
        <v>1989 - 10 - Oct</v>
      </c>
      <c r="S6498">
        <f t="shared" si="434"/>
        <v>1989</v>
      </c>
    </row>
    <row r="6499" spans="14:19" x14ac:dyDescent="0.25">
      <c r="N6499" s="10">
        <v>32796</v>
      </c>
      <c r="O6499">
        <f t="shared" si="431"/>
        <v>15</v>
      </c>
      <c r="P6499">
        <f t="shared" si="432"/>
        <v>10</v>
      </c>
      <c r="Q6499" t="str">
        <f t="shared" si="433"/>
        <v>Oct</v>
      </c>
      <c r="R6499" t="str">
        <f>TEXT(dDate[[#This Row],[Date]],"yyy - mm - mmm")</f>
        <v>1989 - 10 - Oct</v>
      </c>
      <c r="S6499">
        <f t="shared" si="434"/>
        <v>1989</v>
      </c>
    </row>
    <row r="6500" spans="14:19" x14ac:dyDescent="0.25">
      <c r="N6500" s="10">
        <v>32797</v>
      </c>
      <c r="O6500">
        <f t="shared" si="431"/>
        <v>16</v>
      </c>
      <c r="P6500">
        <f t="shared" si="432"/>
        <v>10</v>
      </c>
      <c r="Q6500" t="str">
        <f t="shared" si="433"/>
        <v>Oct</v>
      </c>
      <c r="R6500" t="str">
        <f>TEXT(dDate[[#This Row],[Date]],"yyy - mm - mmm")</f>
        <v>1989 - 10 - Oct</v>
      </c>
      <c r="S6500">
        <f t="shared" si="434"/>
        <v>1989</v>
      </c>
    </row>
    <row r="6501" spans="14:19" x14ac:dyDescent="0.25">
      <c r="N6501" s="10">
        <v>32798</v>
      </c>
      <c r="O6501">
        <f t="shared" si="431"/>
        <v>17</v>
      </c>
      <c r="P6501">
        <f t="shared" si="432"/>
        <v>10</v>
      </c>
      <c r="Q6501" t="str">
        <f t="shared" si="433"/>
        <v>Oct</v>
      </c>
      <c r="R6501" t="str">
        <f>TEXT(dDate[[#This Row],[Date]],"yyy - mm - mmm")</f>
        <v>1989 - 10 - Oct</v>
      </c>
      <c r="S6501">
        <f t="shared" si="434"/>
        <v>1989</v>
      </c>
    </row>
    <row r="6502" spans="14:19" x14ac:dyDescent="0.25">
      <c r="N6502" s="10">
        <v>32799</v>
      </c>
      <c r="O6502">
        <f t="shared" si="431"/>
        <v>18</v>
      </c>
      <c r="P6502">
        <f t="shared" si="432"/>
        <v>10</v>
      </c>
      <c r="Q6502" t="str">
        <f t="shared" si="433"/>
        <v>Oct</v>
      </c>
      <c r="R6502" t="str">
        <f>TEXT(dDate[[#This Row],[Date]],"yyy - mm - mmm")</f>
        <v>1989 - 10 - Oct</v>
      </c>
      <c r="S6502">
        <f t="shared" si="434"/>
        <v>1989</v>
      </c>
    </row>
    <row r="6503" spans="14:19" x14ac:dyDescent="0.25">
      <c r="N6503" s="10">
        <v>32800</v>
      </c>
      <c r="O6503">
        <f t="shared" si="431"/>
        <v>19</v>
      </c>
      <c r="P6503">
        <f t="shared" si="432"/>
        <v>10</v>
      </c>
      <c r="Q6503" t="str">
        <f t="shared" si="433"/>
        <v>Oct</v>
      </c>
      <c r="R6503" t="str">
        <f>TEXT(dDate[[#This Row],[Date]],"yyy - mm - mmm")</f>
        <v>1989 - 10 - Oct</v>
      </c>
      <c r="S6503">
        <f t="shared" si="434"/>
        <v>1989</v>
      </c>
    </row>
    <row r="6504" spans="14:19" x14ac:dyDescent="0.25">
      <c r="N6504" s="10">
        <v>32801</v>
      </c>
      <c r="O6504">
        <f t="shared" si="431"/>
        <v>20</v>
      </c>
      <c r="P6504">
        <f t="shared" si="432"/>
        <v>10</v>
      </c>
      <c r="Q6504" t="str">
        <f t="shared" si="433"/>
        <v>Oct</v>
      </c>
      <c r="R6504" t="str">
        <f>TEXT(dDate[[#This Row],[Date]],"yyy - mm - mmm")</f>
        <v>1989 - 10 - Oct</v>
      </c>
      <c r="S6504">
        <f t="shared" si="434"/>
        <v>1989</v>
      </c>
    </row>
    <row r="6505" spans="14:19" x14ac:dyDescent="0.25">
      <c r="N6505" s="10">
        <v>32802</v>
      </c>
      <c r="O6505">
        <f t="shared" si="431"/>
        <v>21</v>
      </c>
      <c r="P6505">
        <f t="shared" si="432"/>
        <v>10</v>
      </c>
      <c r="Q6505" t="str">
        <f t="shared" si="433"/>
        <v>Oct</v>
      </c>
      <c r="R6505" t="str">
        <f>TEXT(dDate[[#This Row],[Date]],"yyy - mm - mmm")</f>
        <v>1989 - 10 - Oct</v>
      </c>
      <c r="S6505">
        <f t="shared" si="434"/>
        <v>1989</v>
      </c>
    </row>
    <row r="6506" spans="14:19" x14ac:dyDescent="0.25">
      <c r="N6506" s="10">
        <v>32803</v>
      </c>
      <c r="O6506">
        <f t="shared" si="431"/>
        <v>22</v>
      </c>
      <c r="P6506">
        <f t="shared" si="432"/>
        <v>10</v>
      </c>
      <c r="Q6506" t="str">
        <f t="shared" si="433"/>
        <v>Oct</v>
      </c>
      <c r="R6506" t="str">
        <f>TEXT(dDate[[#This Row],[Date]],"yyy - mm - mmm")</f>
        <v>1989 - 10 - Oct</v>
      </c>
      <c r="S6506">
        <f t="shared" si="434"/>
        <v>1989</v>
      </c>
    </row>
    <row r="6507" spans="14:19" x14ac:dyDescent="0.25">
      <c r="N6507" s="10">
        <v>32804</v>
      </c>
      <c r="O6507">
        <f t="shared" si="431"/>
        <v>23</v>
      </c>
      <c r="P6507">
        <f t="shared" si="432"/>
        <v>10</v>
      </c>
      <c r="Q6507" t="str">
        <f t="shared" si="433"/>
        <v>Oct</v>
      </c>
      <c r="R6507" t="str">
        <f>TEXT(dDate[[#This Row],[Date]],"yyy - mm - mmm")</f>
        <v>1989 - 10 - Oct</v>
      </c>
      <c r="S6507">
        <f t="shared" si="434"/>
        <v>1989</v>
      </c>
    </row>
    <row r="6508" spans="14:19" x14ac:dyDescent="0.25">
      <c r="N6508" s="10">
        <v>32805</v>
      </c>
      <c r="O6508">
        <f t="shared" si="431"/>
        <v>24</v>
      </c>
      <c r="P6508">
        <f t="shared" si="432"/>
        <v>10</v>
      </c>
      <c r="Q6508" t="str">
        <f t="shared" si="433"/>
        <v>Oct</v>
      </c>
      <c r="R6508" t="str">
        <f>TEXT(dDate[[#This Row],[Date]],"yyy - mm - mmm")</f>
        <v>1989 - 10 - Oct</v>
      </c>
      <c r="S6508">
        <f t="shared" si="434"/>
        <v>1989</v>
      </c>
    </row>
    <row r="6509" spans="14:19" x14ac:dyDescent="0.25">
      <c r="N6509" s="10">
        <v>32806</v>
      </c>
      <c r="O6509">
        <f t="shared" si="431"/>
        <v>25</v>
      </c>
      <c r="P6509">
        <f t="shared" si="432"/>
        <v>10</v>
      </c>
      <c r="Q6509" t="str">
        <f t="shared" si="433"/>
        <v>Oct</v>
      </c>
      <c r="R6509" t="str">
        <f>TEXT(dDate[[#This Row],[Date]],"yyy - mm - mmm")</f>
        <v>1989 - 10 - Oct</v>
      </c>
      <c r="S6509">
        <f t="shared" si="434"/>
        <v>1989</v>
      </c>
    </row>
    <row r="6510" spans="14:19" x14ac:dyDescent="0.25">
      <c r="N6510" s="10">
        <v>32807</v>
      </c>
      <c r="O6510">
        <f t="shared" si="431"/>
        <v>26</v>
      </c>
      <c r="P6510">
        <f t="shared" si="432"/>
        <v>10</v>
      </c>
      <c r="Q6510" t="str">
        <f t="shared" si="433"/>
        <v>Oct</v>
      </c>
      <c r="R6510" t="str">
        <f>TEXT(dDate[[#This Row],[Date]],"yyy - mm - mmm")</f>
        <v>1989 - 10 - Oct</v>
      </c>
      <c r="S6510">
        <f t="shared" si="434"/>
        <v>1989</v>
      </c>
    </row>
    <row r="6511" spans="14:19" x14ac:dyDescent="0.25">
      <c r="N6511" s="10">
        <v>32808</v>
      </c>
      <c r="O6511">
        <f t="shared" si="431"/>
        <v>27</v>
      </c>
      <c r="P6511">
        <f t="shared" si="432"/>
        <v>10</v>
      </c>
      <c r="Q6511" t="str">
        <f t="shared" si="433"/>
        <v>Oct</v>
      </c>
      <c r="R6511" t="str">
        <f>TEXT(dDate[[#This Row],[Date]],"yyy - mm - mmm")</f>
        <v>1989 - 10 - Oct</v>
      </c>
      <c r="S6511">
        <f t="shared" si="434"/>
        <v>1989</v>
      </c>
    </row>
    <row r="6512" spans="14:19" x14ac:dyDescent="0.25">
      <c r="N6512" s="10">
        <v>32809</v>
      </c>
      <c r="O6512">
        <f t="shared" si="431"/>
        <v>28</v>
      </c>
      <c r="P6512">
        <f t="shared" si="432"/>
        <v>10</v>
      </c>
      <c r="Q6512" t="str">
        <f t="shared" si="433"/>
        <v>Oct</v>
      </c>
      <c r="R6512" t="str">
        <f>TEXT(dDate[[#This Row],[Date]],"yyy - mm - mmm")</f>
        <v>1989 - 10 - Oct</v>
      </c>
      <c r="S6512">
        <f t="shared" si="434"/>
        <v>1989</v>
      </c>
    </row>
    <row r="6513" spans="14:19" x14ac:dyDescent="0.25">
      <c r="N6513" s="10">
        <v>32810</v>
      </c>
      <c r="O6513">
        <f t="shared" si="431"/>
        <v>29</v>
      </c>
      <c r="P6513">
        <f t="shared" si="432"/>
        <v>10</v>
      </c>
      <c r="Q6513" t="str">
        <f t="shared" si="433"/>
        <v>Oct</v>
      </c>
      <c r="R6513" t="str">
        <f>TEXT(dDate[[#This Row],[Date]],"yyy - mm - mmm")</f>
        <v>1989 - 10 - Oct</v>
      </c>
      <c r="S6513">
        <f t="shared" si="434"/>
        <v>1989</v>
      </c>
    </row>
    <row r="6514" spans="14:19" x14ac:dyDescent="0.25">
      <c r="N6514" s="10">
        <v>32811</v>
      </c>
      <c r="O6514">
        <f t="shared" si="431"/>
        <v>30</v>
      </c>
      <c r="P6514">
        <f t="shared" si="432"/>
        <v>10</v>
      </c>
      <c r="Q6514" t="str">
        <f t="shared" si="433"/>
        <v>Oct</v>
      </c>
      <c r="R6514" t="str">
        <f>TEXT(dDate[[#This Row],[Date]],"yyy - mm - mmm")</f>
        <v>1989 - 10 - Oct</v>
      </c>
      <c r="S6514">
        <f t="shared" si="434"/>
        <v>1989</v>
      </c>
    </row>
    <row r="6515" spans="14:19" x14ac:dyDescent="0.25">
      <c r="N6515" s="10">
        <v>32812</v>
      </c>
      <c r="O6515">
        <f t="shared" si="431"/>
        <v>31</v>
      </c>
      <c r="P6515">
        <f t="shared" si="432"/>
        <v>10</v>
      </c>
      <c r="Q6515" t="str">
        <f t="shared" si="433"/>
        <v>Oct</v>
      </c>
      <c r="R6515" t="str">
        <f>TEXT(dDate[[#This Row],[Date]],"yyy - mm - mmm")</f>
        <v>1989 - 10 - Oct</v>
      </c>
      <c r="S6515">
        <f t="shared" si="434"/>
        <v>1989</v>
      </c>
    </row>
    <row r="6516" spans="14:19" x14ac:dyDescent="0.25">
      <c r="N6516" s="10">
        <v>32813</v>
      </c>
      <c r="O6516">
        <f t="shared" si="431"/>
        <v>1</v>
      </c>
      <c r="P6516">
        <f t="shared" si="432"/>
        <v>11</v>
      </c>
      <c r="Q6516" t="str">
        <f t="shared" si="433"/>
        <v>Nov</v>
      </c>
      <c r="R6516" t="str">
        <f>TEXT(dDate[[#This Row],[Date]],"yyy - mm - mmm")</f>
        <v>1989 - 11 - Nov</v>
      </c>
      <c r="S6516">
        <f t="shared" si="434"/>
        <v>1989</v>
      </c>
    </row>
    <row r="6517" spans="14:19" x14ac:dyDescent="0.25">
      <c r="N6517" s="10">
        <v>32814</v>
      </c>
      <c r="O6517">
        <f t="shared" si="431"/>
        <v>2</v>
      </c>
      <c r="P6517">
        <f t="shared" si="432"/>
        <v>11</v>
      </c>
      <c r="Q6517" t="str">
        <f t="shared" si="433"/>
        <v>Nov</v>
      </c>
      <c r="R6517" t="str">
        <f>TEXT(dDate[[#This Row],[Date]],"yyy - mm - mmm")</f>
        <v>1989 - 11 - Nov</v>
      </c>
      <c r="S6517">
        <f t="shared" si="434"/>
        <v>1989</v>
      </c>
    </row>
    <row r="6518" spans="14:19" x14ac:dyDescent="0.25">
      <c r="N6518" s="10">
        <v>32815</v>
      </c>
      <c r="O6518">
        <f t="shared" si="431"/>
        <v>3</v>
      </c>
      <c r="P6518">
        <f t="shared" si="432"/>
        <v>11</v>
      </c>
      <c r="Q6518" t="str">
        <f t="shared" si="433"/>
        <v>Nov</v>
      </c>
      <c r="R6518" t="str">
        <f>TEXT(dDate[[#This Row],[Date]],"yyy - mm - mmm")</f>
        <v>1989 - 11 - Nov</v>
      </c>
      <c r="S6518">
        <f t="shared" si="434"/>
        <v>1989</v>
      </c>
    </row>
    <row r="6519" spans="14:19" x14ac:dyDescent="0.25">
      <c r="N6519" s="10">
        <v>32816</v>
      </c>
      <c r="O6519">
        <f t="shared" si="431"/>
        <v>4</v>
      </c>
      <c r="P6519">
        <f t="shared" si="432"/>
        <v>11</v>
      </c>
      <c r="Q6519" t="str">
        <f t="shared" si="433"/>
        <v>Nov</v>
      </c>
      <c r="R6519" t="str">
        <f>TEXT(dDate[[#This Row],[Date]],"yyy - mm - mmm")</f>
        <v>1989 - 11 - Nov</v>
      </c>
      <c r="S6519">
        <f t="shared" si="434"/>
        <v>1989</v>
      </c>
    </row>
    <row r="6520" spans="14:19" x14ac:dyDescent="0.25">
      <c r="N6520" s="10">
        <v>32817</v>
      </c>
      <c r="O6520">
        <f t="shared" si="431"/>
        <v>5</v>
      </c>
      <c r="P6520">
        <f t="shared" si="432"/>
        <v>11</v>
      </c>
      <c r="Q6520" t="str">
        <f t="shared" si="433"/>
        <v>Nov</v>
      </c>
      <c r="R6520" t="str">
        <f>TEXT(dDate[[#This Row],[Date]],"yyy - mm - mmm")</f>
        <v>1989 - 11 - Nov</v>
      </c>
      <c r="S6520">
        <f t="shared" si="434"/>
        <v>1989</v>
      </c>
    </row>
    <row r="6521" spans="14:19" x14ac:dyDescent="0.25">
      <c r="N6521" s="10">
        <v>32818</v>
      </c>
      <c r="O6521">
        <f t="shared" si="431"/>
        <v>6</v>
      </c>
      <c r="P6521">
        <f t="shared" si="432"/>
        <v>11</v>
      </c>
      <c r="Q6521" t="str">
        <f t="shared" si="433"/>
        <v>Nov</v>
      </c>
      <c r="R6521" t="str">
        <f>TEXT(dDate[[#This Row],[Date]],"yyy - mm - mmm")</f>
        <v>1989 - 11 - Nov</v>
      </c>
      <c r="S6521">
        <f t="shared" si="434"/>
        <v>1989</v>
      </c>
    </row>
    <row r="6522" spans="14:19" x14ac:dyDescent="0.25">
      <c r="N6522" s="10">
        <v>32819</v>
      </c>
      <c r="O6522">
        <f t="shared" si="431"/>
        <v>7</v>
      </c>
      <c r="P6522">
        <f t="shared" si="432"/>
        <v>11</v>
      </c>
      <c r="Q6522" t="str">
        <f t="shared" si="433"/>
        <v>Nov</v>
      </c>
      <c r="R6522" t="str">
        <f>TEXT(dDate[[#This Row],[Date]],"yyy - mm - mmm")</f>
        <v>1989 - 11 - Nov</v>
      </c>
      <c r="S6522">
        <f t="shared" si="434"/>
        <v>1989</v>
      </c>
    </row>
    <row r="6523" spans="14:19" x14ac:dyDescent="0.25">
      <c r="N6523" s="10">
        <v>32820</v>
      </c>
      <c r="O6523">
        <f t="shared" si="431"/>
        <v>8</v>
      </c>
      <c r="P6523">
        <f t="shared" si="432"/>
        <v>11</v>
      </c>
      <c r="Q6523" t="str">
        <f t="shared" si="433"/>
        <v>Nov</v>
      </c>
      <c r="R6523" t="str">
        <f>TEXT(dDate[[#This Row],[Date]],"yyy - mm - mmm")</f>
        <v>1989 - 11 - Nov</v>
      </c>
      <c r="S6523">
        <f t="shared" si="434"/>
        <v>1989</v>
      </c>
    </row>
    <row r="6524" spans="14:19" x14ac:dyDescent="0.25">
      <c r="N6524" s="10">
        <v>32821</v>
      </c>
      <c r="O6524">
        <f t="shared" si="431"/>
        <v>9</v>
      </c>
      <c r="P6524">
        <f t="shared" si="432"/>
        <v>11</v>
      </c>
      <c r="Q6524" t="str">
        <f t="shared" si="433"/>
        <v>Nov</v>
      </c>
      <c r="R6524" t="str">
        <f>TEXT(dDate[[#This Row],[Date]],"yyy - mm - mmm")</f>
        <v>1989 - 11 - Nov</v>
      </c>
      <c r="S6524">
        <f t="shared" si="434"/>
        <v>1989</v>
      </c>
    </row>
    <row r="6525" spans="14:19" x14ac:dyDescent="0.25">
      <c r="N6525" s="10">
        <v>32822</v>
      </c>
      <c r="O6525">
        <f t="shared" si="431"/>
        <v>10</v>
      </c>
      <c r="P6525">
        <f t="shared" si="432"/>
        <v>11</v>
      </c>
      <c r="Q6525" t="str">
        <f t="shared" si="433"/>
        <v>Nov</v>
      </c>
      <c r="R6525" t="str">
        <f>TEXT(dDate[[#This Row],[Date]],"yyy - mm - mmm")</f>
        <v>1989 - 11 - Nov</v>
      </c>
      <c r="S6525">
        <f t="shared" si="434"/>
        <v>1989</v>
      </c>
    </row>
    <row r="6526" spans="14:19" x14ac:dyDescent="0.25">
      <c r="N6526" s="10">
        <v>32823</v>
      </c>
      <c r="O6526">
        <f t="shared" si="431"/>
        <v>11</v>
      </c>
      <c r="P6526">
        <f t="shared" si="432"/>
        <v>11</v>
      </c>
      <c r="Q6526" t="str">
        <f t="shared" si="433"/>
        <v>Nov</v>
      </c>
      <c r="R6526" t="str">
        <f>TEXT(dDate[[#This Row],[Date]],"yyy - mm - mmm")</f>
        <v>1989 - 11 - Nov</v>
      </c>
      <c r="S6526">
        <f t="shared" si="434"/>
        <v>1989</v>
      </c>
    </row>
    <row r="6527" spans="14:19" x14ac:dyDescent="0.25">
      <c r="N6527" s="10">
        <v>32824</v>
      </c>
      <c r="O6527">
        <f t="shared" si="431"/>
        <v>12</v>
      </c>
      <c r="P6527">
        <f t="shared" si="432"/>
        <v>11</v>
      </c>
      <c r="Q6527" t="str">
        <f t="shared" si="433"/>
        <v>Nov</v>
      </c>
      <c r="R6527" t="str">
        <f>TEXT(dDate[[#This Row],[Date]],"yyy - mm - mmm")</f>
        <v>1989 - 11 - Nov</v>
      </c>
      <c r="S6527">
        <f t="shared" si="434"/>
        <v>1989</v>
      </c>
    </row>
    <row r="6528" spans="14:19" x14ac:dyDescent="0.25">
      <c r="N6528" s="10">
        <v>32825</v>
      </c>
      <c r="O6528">
        <f t="shared" si="431"/>
        <v>13</v>
      </c>
      <c r="P6528">
        <f t="shared" si="432"/>
        <v>11</v>
      </c>
      <c r="Q6528" t="str">
        <f t="shared" si="433"/>
        <v>Nov</v>
      </c>
      <c r="R6528" t="str">
        <f>TEXT(dDate[[#This Row],[Date]],"yyy - mm - mmm")</f>
        <v>1989 - 11 - Nov</v>
      </c>
      <c r="S6528">
        <f t="shared" si="434"/>
        <v>1989</v>
      </c>
    </row>
    <row r="6529" spans="14:19" x14ac:dyDescent="0.25">
      <c r="N6529" s="10">
        <v>32826</v>
      </c>
      <c r="O6529">
        <f t="shared" si="431"/>
        <v>14</v>
      </c>
      <c r="P6529">
        <f t="shared" si="432"/>
        <v>11</v>
      </c>
      <c r="Q6529" t="str">
        <f t="shared" si="433"/>
        <v>Nov</v>
      </c>
      <c r="R6529" t="str">
        <f>TEXT(dDate[[#This Row],[Date]],"yyy - mm - mmm")</f>
        <v>1989 - 11 - Nov</v>
      </c>
      <c r="S6529">
        <f t="shared" si="434"/>
        <v>1989</v>
      </c>
    </row>
    <row r="6530" spans="14:19" x14ac:dyDescent="0.25">
      <c r="N6530" s="10">
        <v>32827</v>
      </c>
      <c r="O6530">
        <f t="shared" si="431"/>
        <v>15</v>
      </c>
      <c r="P6530">
        <f t="shared" si="432"/>
        <v>11</v>
      </c>
      <c r="Q6530" t="str">
        <f t="shared" si="433"/>
        <v>Nov</v>
      </c>
      <c r="R6530" t="str">
        <f>TEXT(dDate[[#This Row],[Date]],"yyy - mm - mmm")</f>
        <v>1989 - 11 - Nov</v>
      </c>
      <c r="S6530">
        <f t="shared" si="434"/>
        <v>1989</v>
      </c>
    </row>
    <row r="6531" spans="14:19" x14ac:dyDescent="0.25">
      <c r="N6531" s="10">
        <v>32828</v>
      </c>
      <c r="O6531">
        <f t="shared" ref="O6531:O6594" si="435">DAY(N6531)</f>
        <v>16</v>
      </c>
      <c r="P6531">
        <f t="shared" ref="P6531:P6594" si="436">MONTH(N6531)</f>
        <v>11</v>
      </c>
      <c r="Q6531" t="str">
        <f t="shared" ref="Q6531:Q6594" si="437">TEXT(N6531,"mmm")</f>
        <v>Nov</v>
      </c>
      <c r="R6531" t="str">
        <f>TEXT(dDate[[#This Row],[Date]],"yyy - mm - mmm")</f>
        <v>1989 - 11 - Nov</v>
      </c>
      <c r="S6531">
        <f t="shared" ref="S6531:S6594" si="438">YEAR(N6531)</f>
        <v>1989</v>
      </c>
    </row>
    <row r="6532" spans="14:19" x14ac:dyDescent="0.25">
      <c r="N6532" s="10">
        <v>32829</v>
      </c>
      <c r="O6532">
        <f t="shared" si="435"/>
        <v>17</v>
      </c>
      <c r="P6532">
        <f t="shared" si="436"/>
        <v>11</v>
      </c>
      <c r="Q6532" t="str">
        <f t="shared" si="437"/>
        <v>Nov</v>
      </c>
      <c r="R6532" t="str">
        <f>TEXT(dDate[[#This Row],[Date]],"yyy - mm - mmm")</f>
        <v>1989 - 11 - Nov</v>
      </c>
      <c r="S6532">
        <f t="shared" si="438"/>
        <v>1989</v>
      </c>
    </row>
    <row r="6533" spans="14:19" x14ac:dyDescent="0.25">
      <c r="N6533" s="10">
        <v>32830</v>
      </c>
      <c r="O6533">
        <f t="shared" si="435"/>
        <v>18</v>
      </c>
      <c r="P6533">
        <f t="shared" si="436"/>
        <v>11</v>
      </c>
      <c r="Q6533" t="str">
        <f t="shared" si="437"/>
        <v>Nov</v>
      </c>
      <c r="R6533" t="str">
        <f>TEXT(dDate[[#This Row],[Date]],"yyy - mm - mmm")</f>
        <v>1989 - 11 - Nov</v>
      </c>
      <c r="S6533">
        <f t="shared" si="438"/>
        <v>1989</v>
      </c>
    </row>
    <row r="6534" spans="14:19" x14ac:dyDescent="0.25">
      <c r="N6534" s="10">
        <v>32831</v>
      </c>
      <c r="O6534">
        <f t="shared" si="435"/>
        <v>19</v>
      </c>
      <c r="P6534">
        <f t="shared" si="436"/>
        <v>11</v>
      </c>
      <c r="Q6534" t="str">
        <f t="shared" si="437"/>
        <v>Nov</v>
      </c>
      <c r="R6534" t="str">
        <f>TEXT(dDate[[#This Row],[Date]],"yyy - mm - mmm")</f>
        <v>1989 - 11 - Nov</v>
      </c>
      <c r="S6534">
        <f t="shared" si="438"/>
        <v>1989</v>
      </c>
    </row>
    <row r="6535" spans="14:19" x14ac:dyDescent="0.25">
      <c r="N6535" s="10">
        <v>32832</v>
      </c>
      <c r="O6535">
        <f t="shared" si="435"/>
        <v>20</v>
      </c>
      <c r="P6535">
        <f t="shared" si="436"/>
        <v>11</v>
      </c>
      <c r="Q6535" t="str">
        <f t="shared" si="437"/>
        <v>Nov</v>
      </c>
      <c r="R6535" t="str">
        <f>TEXT(dDate[[#This Row],[Date]],"yyy - mm - mmm")</f>
        <v>1989 - 11 - Nov</v>
      </c>
      <c r="S6535">
        <f t="shared" si="438"/>
        <v>1989</v>
      </c>
    </row>
    <row r="6536" spans="14:19" x14ac:dyDescent="0.25">
      <c r="N6536" s="10">
        <v>32833</v>
      </c>
      <c r="O6536">
        <f t="shared" si="435"/>
        <v>21</v>
      </c>
      <c r="P6536">
        <f t="shared" si="436"/>
        <v>11</v>
      </c>
      <c r="Q6536" t="str">
        <f t="shared" si="437"/>
        <v>Nov</v>
      </c>
      <c r="R6536" t="str">
        <f>TEXT(dDate[[#This Row],[Date]],"yyy - mm - mmm")</f>
        <v>1989 - 11 - Nov</v>
      </c>
      <c r="S6536">
        <f t="shared" si="438"/>
        <v>1989</v>
      </c>
    </row>
    <row r="6537" spans="14:19" x14ac:dyDescent="0.25">
      <c r="N6537" s="10">
        <v>32834</v>
      </c>
      <c r="O6537">
        <f t="shared" si="435"/>
        <v>22</v>
      </c>
      <c r="P6537">
        <f t="shared" si="436"/>
        <v>11</v>
      </c>
      <c r="Q6537" t="str">
        <f t="shared" si="437"/>
        <v>Nov</v>
      </c>
      <c r="R6537" t="str">
        <f>TEXT(dDate[[#This Row],[Date]],"yyy - mm - mmm")</f>
        <v>1989 - 11 - Nov</v>
      </c>
      <c r="S6537">
        <f t="shared" si="438"/>
        <v>1989</v>
      </c>
    </row>
    <row r="6538" spans="14:19" x14ac:dyDescent="0.25">
      <c r="N6538" s="10">
        <v>32835</v>
      </c>
      <c r="O6538">
        <f t="shared" si="435"/>
        <v>23</v>
      </c>
      <c r="P6538">
        <f t="shared" si="436"/>
        <v>11</v>
      </c>
      <c r="Q6538" t="str">
        <f t="shared" si="437"/>
        <v>Nov</v>
      </c>
      <c r="R6538" t="str">
        <f>TEXT(dDate[[#This Row],[Date]],"yyy - mm - mmm")</f>
        <v>1989 - 11 - Nov</v>
      </c>
      <c r="S6538">
        <f t="shared" si="438"/>
        <v>1989</v>
      </c>
    </row>
    <row r="6539" spans="14:19" x14ac:dyDescent="0.25">
      <c r="N6539" s="10">
        <v>32836</v>
      </c>
      <c r="O6539">
        <f t="shared" si="435"/>
        <v>24</v>
      </c>
      <c r="P6539">
        <f t="shared" si="436"/>
        <v>11</v>
      </c>
      <c r="Q6539" t="str">
        <f t="shared" si="437"/>
        <v>Nov</v>
      </c>
      <c r="R6539" t="str">
        <f>TEXT(dDate[[#This Row],[Date]],"yyy - mm - mmm")</f>
        <v>1989 - 11 - Nov</v>
      </c>
      <c r="S6539">
        <f t="shared" si="438"/>
        <v>1989</v>
      </c>
    </row>
    <row r="6540" spans="14:19" x14ac:dyDescent="0.25">
      <c r="N6540" s="10">
        <v>32837</v>
      </c>
      <c r="O6540">
        <f t="shared" si="435"/>
        <v>25</v>
      </c>
      <c r="P6540">
        <f t="shared" si="436"/>
        <v>11</v>
      </c>
      <c r="Q6540" t="str">
        <f t="shared" si="437"/>
        <v>Nov</v>
      </c>
      <c r="R6540" t="str">
        <f>TEXT(dDate[[#This Row],[Date]],"yyy - mm - mmm")</f>
        <v>1989 - 11 - Nov</v>
      </c>
      <c r="S6540">
        <f t="shared" si="438"/>
        <v>1989</v>
      </c>
    </row>
    <row r="6541" spans="14:19" x14ac:dyDescent="0.25">
      <c r="N6541" s="10">
        <v>32838</v>
      </c>
      <c r="O6541">
        <f t="shared" si="435"/>
        <v>26</v>
      </c>
      <c r="P6541">
        <f t="shared" si="436"/>
        <v>11</v>
      </c>
      <c r="Q6541" t="str">
        <f t="shared" si="437"/>
        <v>Nov</v>
      </c>
      <c r="R6541" t="str">
        <f>TEXT(dDate[[#This Row],[Date]],"yyy - mm - mmm")</f>
        <v>1989 - 11 - Nov</v>
      </c>
      <c r="S6541">
        <f t="shared" si="438"/>
        <v>1989</v>
      </c>
    </row>
    <row r="6542" spans="14:19" x14ac:dyDescent="0.25">
      <c r="N6542" s="10">
        <v>32839</v>
      </c>
      <c r="O6542">
        <f t="shared" si="435"/>
        <v>27</v>
      </c>
      <c r="P6542">
        <f t="shared" si="436"/>
        <v>11</v>
      </c>
      <c r="Q6542" t="str">
        <f t="shared" si="437"/>
        <v>Nov</v>
      </c>
      <c r="R6542" t="str">
        <f>TEXT(dDate[[#This Row],[Date]],"yyy - mm - mmm")</f>
        <v>1989 - 11 - Nov</v>
      </c>
      <c r="S6542">
        <f t="shared" si="438"/>
        <v>1989</v>
      </c>
    </row>
    <row r="6543" spans="14:19" x14ac:dyDescent="0.25">
      <c r="N6543" s="10">
        <v>32840</v>
      </c>
      <c r="O6543">
        <f t="shared" si="435"/>
        <v>28</v>
      </c>
      <c r="P6543">
        <f t="shared" si="436"/>
        <v>11</v>
      </c>
      <c r="Q6543" t="str">
        <f t="shared" si="437"/>
        <v>Nov</v>
      </c>
      <c r="R6543" t="str">
        <f>TEXT(dDate[[#This Row],[Date]],"yyy - mm - mmm")</f>
        <v>1989 - 11 - Nov</v>
      </c>
      <c r="S6543">
        <f t="shared" si="438"/>
        <v>1989</v>
      </c>
    </row>
    <row r="6544" spans="14:19" x14ac:dyDescent="0.25">
      <c r="N6544" s="10">
        <v>32841</v>
      </c>
      <c r="O6544">
        <f t="shared" si="435"/>
        <v>29</v>
      </c>
      <c r="P6544">
        <f t="shared" si="436"/>
        <v>11</v>
      </c>
      <c r="Q6544" t="str">
        <f t="shared" si="437"/>
        <v>Nov</v>
      </c>
      <c r="R6544" t="str">
        <f>TEXT(dDate[[#This Row],[Date]],"yyy - mm - mmm")</f>
        <v>1989 - 11 - Nov</v>
      </c>
      <c r="S6544">
        <f t="shared" si="438"/>
        <v>1989</v>
      </c>
    </row>
    <row r="6545" spans="14:19" x14ac:dyDescent="0.25">
      <c r="N6545" s="10">
        <v>32842</v>
      </c>
      <c r="O6545">
        <f t="shared" si="435"/>
        <v>30</v>
      </c>
      <c r="P6545">
        <f t="shared" si="436"/>
        <v>11</v>
      </c>
      <c r="Q6545" t="str">
        <f t="shared" si="437"/>
        <v>Nov</v>
      </c>
      <c r="R6545" t="str">
        <f>TEXT(dDate[[#This Row],[Date]],"yyy - mm - mmm")</f>
        <v>1989 - 11 - Nov</v>
      </c>
      <c r="S6545">
        <f t="shared" si="438"/>
        <v>1989</v>
      </c>
    </row>
    <row r="6546" spans="14:19" x14ac:dyDescent="0.25">
      <c r="N6546" s="10">
        <v>32843</v>
      </c>
      <c r="O6546">
        <f t="shared" si="435"/>
        <v>1</v>
      </c>
      <c r="P6546">
        <f t="shared" si="436"/>
        <v>12</v>
      </c>
      <c r="Q6546" t="str">
        <f t="shared" si="437"/>
        <v>Dec</v>
      </c>
      <c r="R6546" t="str">
        <f>TEXT(dDate[[#This Row],[Date]],"yyy - mm - mmm")</f>
        <v>1989 - 12 - Dec</v>
      </c>
      <c r="S6546">
        <f t="shared" si="438"/>
        <v>1989</v>
      </c>
    </row>
    <row r="6547" spans="14:19" x14ac:dyDescent="0.25">
      <c r="N6547" s="10">
        <v>32844</v>
      </c>
      <c r="O6547">
        <f t="shared" si="435"/>
        <v>2</v>
      </c>
      <c r="P6547">
        <f t="shared" si="436"/>
        <v>12</v>
      </c>
      <c r="Q6547" t="str">
        <f t="shared" si="437"/>
        <v>Dec</v>
      </c>
      <c r="R6547" t="str">
        <f>TEXT(dDate[[#This Row],[Date]],"yyy - mm - mmm")</f>
        <v>1989 - 12 - Dec</v>
      </c>
      <c r="S6547">
        <f t="shared" si="438"/>
        <v>1989</v>
      </c>
    </row>
    <row r="6548" spans="14:19" x14ac:dyDescent="0.25">
      <c r="N6548" s="10">
        <v>32845</v>
      </c>
      <c r="O6548">
        <f t="shared" si="435"/>
        <v>3</v>
      </c>
      <c r="P6548">
        <f t="shared" si="436"/>
        <v>12</v>
      </c>
      <c r="Q6548" t="str">
        <f t="shared" si="437"/>
        <v>Dec</v>
      </c>
      <c r="R6548" t="str">
        <f>TEXT(dDate[[#This Row],[Date]],"yyy - mm - mmm")</f>
        <v>1989 - 12 - Dec</v>
      </c>
      <c r="S6548">
        <f t="shared" si="438"/>
        <v>1989</v>
      </c>
    </row>
    <row r="6549" spans="14:19" x14ac:dyDescent="0.25">
      <c r="N6549" s="10">
        <v>32846</v>
      </c>
      <c r="O6549">
        <f t="shared" si="435"/>
        <v>4</v>
      </c>
      <c r="P6549">
        <f t="shared" si="436"/>
        <v>12</v>
      </c>
      <c r="Q6549" t="str">
        <f t="shared" si="437"/>
        <v>Dec</v>
      </c>
      <c r="R6549" t="str">
        <f>TEXT(dDate[[#This Row],[Date]],"yyy - mm - mmm")</f>
        <v>1989 - 12 - Dec</v>
      </c>
      <c r="S6549">
        <f t="shared" si="438"/>
        <v>1989</v>
      </c>
    </row>
    <row r="6550" spans="14:19" x14ac:dyDescent="0.25">
      <c r="N6550" s="10">
        <v>32847</v>
      </c>
      <c r="O6550">
        <f t="shared" si="435"/>
        <v>5</v>
      </c>
      <c r="P6550">
        <f t="shared" si="436"/>
        <v>12</v>
      </c>
      <c r="Q6550" t="str">
        <f t="shared" si="437"/>
        <v>Dec</v>
      </c>
      <c r="R6550" t="str">
        <f>TEXT(dDate[[#This Row],[Date]],"yyy - mm - mmm")</f>
        <v>1989 - 12 - Dec</v>
      </c>
      <c r="S6550">
        <f t="shared" si="438"/>
        <v>1989</v>
      </c>
    </row>
    <row r="6551" spans="14:19" x14ac:dyDescent="0.25">
      <c r="N6551" s="10">
        <v>32848</v>
      </c>
      <c r="O6551">
        <f t="shared" si="435"/>
        <v>6</v>
      </c>
      <c r="P6551">
        <f t="shared" si="436"/>
        <v>12</v>
      </c>
      <c r="Q6551" t="str">
        <f t="shared" si="437"/>
        <v>Dec</v>
      </c>
      <c r="R6551" t="str">
        <f>TEXT(dDate[[#This Row],[Date]],"yyy - mm - mmm")</f>
        <v>1989 - 12 - Dec</v>
      </c>
      <c r="S6551">
        <f t="shared" si="438"/>
        <v>1989</v>
      </c>
    </row>
    <row r="6552" spans="14:19" x14ac:dyDescent="0.25">
      <c r="N6552" s="10">
        <v>32849</v>
      </c>
      <c r="O6552">
        <f t="shared" si="435"/>
        <v>7</v>
      </c>
      <c r="P6552">
        <f t="shared" si="436"/>
        <v>12</v>
      </c>
      <c r="Q6552" t="str">
        <f t="shared" si="437"/>
        <v>Dec</v>
      </c>
      <c r="R6552" t="str">
        <f>TEXT(dDate[[#This Row],[Date]],"yyy - mm - mmm")</f>
        <v>1989 - 12 - Dec</v>
      </c>
      <c r="S6552">
        <f t="shared" si="438"/>
        <v>1989</v>
      </c>
    </row>
    <row r="6553" spans="14:19" x14ac:dyDescent="0.25">
      <c r="N6553" s="10">
        <v>32850</v>
      </c>
      <c r="O6553">
        <f t="shared" si="435"/>
        <v>8</v>
      </c>
      <c r="P6553">
        <f t="shared" si="436"/>
        <v>12</v>
      </c>
      <c r="Q6553" t="str">
        <f t="shared" si="437"/>
        <v>Dec</v>
      </c>
      <c r="R6553" t="str">
        <f>TEXT(dDate[[#This Row],[Date]],"yyy - mm - mmm")</f>
        <v>1989 - 12 - Dec</v>
      </c>
      <c r="S6553">
        <f t="shared" si="438"/>
        <v>1989</v>
      </c>
    </row>
    <row r="6554" spans="14:19" x14ac:dyDescent="0.25">
      <c r="N6554" s="10">
        <v>32851</v>
      </c>
      <c r="O6554">
        <f t="shared" si="435"/>
        <v>9</v>
      </c>
      <c r="P6554">
        <f t="shared" si="436"/>
        <v>12</v>
      </c>
      <c r="Q6554" t="str">
        <f t="shared" si="437"/>
        <v>Dec</v>
      </c>
      <c r="R6554" t="str">
        <f>TEXT(dDate[[#This Row],[Date]],"yyy - mm - mmm")</f>
        <v>1989 - 12 - Dec</v>
      </c>
      <c r="S6554">
        <f t="shared" si="438"/>
        <v>1989</v>
      </c>
    </row>
    <row r="6555" spans="14:19" x14ac:dyDescent="0.25">
      <c r="N6555" s="10">
        <v>32852</v>
      </c>
      <c r="O6555">
        <f t="shared" si="435"/>
        <v>10</v>
      </c>
      <c r="P6555">
        <f t="shared" si="436"/>
        <v>12</v>
      </c>
      <c r="Q6555" t="str">
        <f t="shared" si="437"/>
        <v>Dec</v>
      </c>
      <c r="R6555" t="str">
        <f>TEXT(dDate[[#This Row],[Date]],"yyy - mm - mmm")</f>
        <v>1989 - 12 - Dec</v>
      </c>
      <c r="S6555">
        <f t="shared" si="438"/>
        <v>1989</v>
      </c>
    </row>
    <row r="6556" spans="14:19" x14ac:dyDescent="0.25">
      <c r="N6556" s="10">
        <v>32853</v>
      </c>
      <c r="O6556">
        <f t="shared" si="435"/>
        <v>11</v>
      </c>
      <c r="P6556">
        <f t="shared" si="436"/>
        <v>12</v>
      </c>
      <c r="Q6556" t="str">
        <f t="shared" si="437"/>
        <v>Dec</v>
      </c>
      <c r="R6556" t="str">
        <f>TEXT(dDate[[#This Row],[Date]],"yyy - mm - mmm")</f>
        <v>1989 - 12 - Dec</v>
      </c>
      <c r="S6556">
        <f t="shared" si="438"/>
        <v>1989</v>
      </c>
    </row>
    <row r="6557" spans="14:19" x14ac:dyDescent="0.25">
      <c r="N6557" s="10">
        <v>32854</v>
      </c>
      <c r="O6557">
        <f t="shared" si="435"/>
        <v>12</v>
      </c>
      <c r="P6557">
        <f t="shared" si="436"/>
        <v>12</v>
      </c>
      <c r="Q6557" t="str">
        <f t="shared" si="437"/>
        <v>Dec</v>
      </c>
      <c r="R6557" t="str">
        <f>TEXT(dDate[[#This Row],[Date]],"yyy - mm - mmm")</f>
        <v>1989 - 12 - Dec</v>
      </c>
      <c r="S6557">
        <f t="shared" si="438"/>
        <v>1989</v>
      </c>
    </row>
    <row r="6558" spans="14:19" x14ac:dyDescent="0.25">
      <c r="N6558" s="10">
        <v>32855</v>
      </c>
      <c r="O6558">
        <f t="shared" si="435"/>
        <v>13</v>
      </c>
      <c r="P6558">
        <f t="shared" si="436"/>
        <v>12</v>
      </c>
      <c r="Q6558" t="str">
        <f t="shared" si="437"/>
        <v>Dec</v>
      </c>
      <c r="R6558" t="str">
        <f>TEXT(dDate[[#This Row],[Date]],"yyy - mm - mmm")</f>
        <v>1989 - 12 - Dec</v>
      </c>
      <c r="S6558">
        <f t="shared" si="438"/>
        <v>1989</v>
      </c>
    </row>
    <row r="6559" spans="14:19" x14ac:dyDescent="0.25">
      <c r="N6559" s="10">
        <v>32856</v>
      </c>
      <c r="O6559">
        <f t="shared" si="435"/>
        <v>14</v>
      </c>
      <c r="P6559">
        <f t="shared" si="436"/>
        <v>12</v>
      </c>
      <c r="Q6559" t="str">
        <f t="shared" si="437"/>
        <v>Dec</v>
      </c>
      <c r="R6559" t="str">
        <f>TEXT(dDate[[#This Row],[Date]],"yyy - mm - mmm")</f>
        <v>1989 - 12 - Dec</v>
      </c>
      <c r="S6559">
        <f t="shared" si="438"/>
        <v>1989</v>
      </c>
    </row>
    <row r="6560" spans="14:19" x14ac:dyDescent="0.25">
      <c r="N6560" s="10">
        <v>32857</v>
      </c>
      <c r="O6560">
        <f t="shared" si="435"/>
        <v>15</v>
      </c>
      <c r="P6560">
        <f t="shared" si="436"/>
        <v>12</v>
      </c>
      <c r="Q6560" t="str">
        <f t="shared" si="437"/>
        <v>Dec</v>
      </c>
      <c r="R6560" t="str">
        <f>TEXT(dDate[[#This Row],[Date]],"yyy - mm - mmm")</f>
        <v>1989 - 12 - Dec</v>
      </c>
      <c r="S6560">
        <f t="shared" si="438"/>
        <v>1989</v>
      </c>
    </row>
    <row r="6561" spans="14:19" x14ac:dyDescent="0.25">
      <c r="N6561" s="10">
        <v>32858</v>
      </c>
      <c r="O6561">
        <f t="shared" si="435"/>
        <v>16</v>
      </c>
      <c r="P6561">
        <f t="shared" si="436"/>
        <v>12</v>
      </c>
      <c r="Q6561" t="str">
        <f t="shared" si="437"/>
        <v>Dec</v>
      </c>
      <c r="R6561" t="str">
        <f>TEXT(dDate[[#This Row],[Date]],"yyy - mm - mmm")</f>
        <v>1989 - 12 - Dec</v>
      </c>
      <c r="S6561">
        <f t="shared" si="438"/>
        <v>1989</v>
      </c>
    </row>
    <row r="6562" spans="14:19" x14ac:dyDescent="0.25">
      <c r="N6562" s="10">
        <v>32859</v>
      </c>
      <c r="O6562">
        <f t="shared" si="435"/>
        <v>17</v>
      </c>
      <c r="P6562">
        <f t="shared" si="436"/>
        <v>12</v>
      </c>
      <c r="Q6562" t="str">
        <f t="shared" si="437"/>
        <v>Dec</v>
      </c>
      <c r="R6562" t="str">
        <f>TEXT(dDate[[#This Row],[Date]],"yyy - mm - mmm")</f>
        <v>1989 - 12 - Dec</v>
      </c>
      <c r="S6562">
        <f t="shared" si="438"/>
        <v>1989</v>
      </c>
    </row>
    <row r="6563" spans="14:19" x14ac:dyDescent="0.25">
      <c r="N6563" s="10">
        <v>32860</v>
      </c>
      <c r="O6563">
        <f t="shared" si="435"/>
        <v>18</v>
      </c>
      <c r="P6563">
        <f t="shared" si="436"/>
        <v>12</v>
      </c>
      <c r="Q6563" t="str">
        <f t="shared" si="437"/>
        <v>Dec</v>
      </c>
      <c r="R6563" t="str">
        <f>TEXT(dDate[[#This Row],[Date]],"yyy - mm - mmm")</f>
        <v>1989 - 12 - Dec</v>
      </c>
      <c r="S6563">
        <f t="shared" si="438"/>
        <v>1989</v>
      </c>
    </row>
    <row r="6564" spans="14:19" x14ac:dyDescent="0.25">
      <c r="N6564" s="10">
        <v>32861</v>
      </c>
      <c r="O6564">
        <f t="shared" si="435"/>
        <v>19</v>
      </c>
      <c r="P6564">
        <f t="shared" si="436"/>
        <v>12</v>
      </c>
      <c r="Q6564" t="str">
        <f t="shared" si="437"/>
        <v>Dec</v>
      </c>
      <c r="R6564" t="str">
        <f>TEXT(dDate[[#This Row],[Date]],"yyy - mm - mmm")</f>
        <v>1989 - 12 - Dec</v>
      </c>
      <c r="S6564">
        <f t="shared" si="438"/>
        <v>1989</v>
      </c>
    </row>
    <row r="6565" spans="14:19" x14ac:dyDescent="0.25">
      <c r="N6565" s="10">
        <v>32862</v>
      </c>
      <c r="O6565">
        <f t="shared" si="435"/>
        <v>20</v>
      </c>
      <c r="P6565">
        <f t="shared" si="436"/>
        <v>12</v>
      </c>
      <c r="Q6565" t="str">
        <f t="shared" si="437"/>
        <v>Dec</v>
      </c>
      <c r="R6565" t="str">
        <f>TEXT(dDate[[#This Row],[Date]],"yyy - mm - mmm")</f>
        <v>1989 - 12 - Dec</v>
      </c>
      <c r="S6565">
        <f t="shared" si="438"/>
        <v>1989</v>
      </c>
    </row>
    <row r="6566" spans="14:19" x14ac:dyDescent="0.25">
      <c r="N6566" s="10">
        <v>32863</v>
      </c>
      <c r="O6566">
        <f t="shared" si="435"/>
        <v>21</v>
      </c>
      <c r="P6566">
        <f t="shared" si="436"/>
        <v>12</v>
      </c>
      <c r="Q6566" t="str">
        <f t="shared" si="437"/>
        <v>Dec</v>
      </c>
      <c r="R6566" t="str">
        <f>TEXT(dDate[[#This Row],[Date]],"yyy - mm - mmm")</f>
        <v>1989 - 12 - Dec</v>
      </c>
      <c r="S6566">
        <f t="shared" si="438"/>
        <v>1989</v>
      </c>
    </row>
    <row r="6567" spans="14:19" x14ac:dyDescent="0.25">
      <c r="N6567" s="10">
        <v>32864</v>
      </c>
      <c r="O6567">
        <f t="shared" si="435"/>
        <v>22</v>
      </c>
      <c r="P6567">
        <f t="shared" si="436"/>
        <v>12</v>
      </c>
      <c r="Q6567" t="str">
        <f t="shared" si="437"/>
        <v>Dec</v>
      </c>
      <c r="R6567" t="str">
        <f>TEXT(dDate[[#This Row],[Date]],"yyy - mm - mmm")</f>
        <v>1989 - 12 - Dec</v>
      </c>
      <c r="S6567">
        <f t="shared" si="438"/>
        <v>1989</v>
      </c>
    </row>
    <row r="6568" spans="14:19" x14ac:dyDescent="0.25">
      <c r="N6568" s="10">
        <v>32865</v>
      </c>
      <c r="O6568">
        <f t="shared" si="435"/>
        <v>23</v>
      </c>
      <c r="P6568">
        <f t="shared" si="436"/>
        <v>12</v>
      </c>
      <c r="Q6568" t="str">
        <f t="shared" si="437"/>
        <v>Dec</v>
      </c>
      <c r="R6568" t="str">
        <f>TEXT(dDate[[#This Row],[Date]],"yyy - mm - mmm")</f>
        <v>1989 - 12 - Dec</v>
      </c>
      <c r="S6568">
        <f t="shared" si="438"/>
        <v>1989</v>
      </c>
    </row>
    <row r="6569" spans="14:19" x14ac:dyDescent="0.25">
      <c r="N6569" s="10">
        <v>32866</v>
      </c>
      <c r="O6569">
        <f t="shared" si="435"/>
        <v>24</v>
      </c>
      <c r="P6569">
        <f t="shared" si="436"/>
        <v>12</v>
      </c>
      <c r="Q6569" t="str">
        <f t="shared" si="437"/>
        <v>Dec</v>
      </c>
      <c r="R6569" t="str">
        <f>TEXT(dDate[[#This Row],[Date]],"yyy - mm - mmm")</f>
        <v>1989 - 12 - Dec</v>
      </c>
      <c r="S6569">
        <f t="shared" si="438"/>
        <v>1989</v>
      </c>
    </row>
    <row r="6570" spans="14:19" x14ac:dyDescent="0.25">
      <c r="N6570" s="10">
        <v>32867</v>
      </c>
      <c r="O6570">
        <f t="shared" si="435"/>
        <v>25</v>
      </c>
      <c r="P6570">
        <f t="shared" si="436"/>
        <v>12</v>
      </c>
      <c r="Q6570" t="str">
        <f t="shared" si="437"/>
        <v>Dec</v>
      </c>
      <c r="R6570" t="str">
        <f>TEXT(dDate[[#This Row],[Date]],"yyy - mm - mmm")</f>
        <v>1989 - 12 - Dec</v>
      </c>
      <c r="S6570">
        <f t="shared" si="438"/>
        <v>1989</v>
      </c>
    </row>
    <row r="6571" spans="14:19" x14ac:dyDescent="0.25">
      <c r="N6571" s="10">
        <v>32868</v>
      </c>
      <c r="O6571">
        <f t="shared" si="435"/>
        <v>26</v>
      </c>
      <c r="P6571">
        <f t="shared" si="436"/>
        <v>12</v>
      </c>
      <c r="Q6571" t="str">
        <f t="shared" si="437"/>
        <v>Dec</v>
      </c>
      <c r="R6571" t="str">
        <f>TEXT(dDate[[#This Row],[Date]],"yyy - mm - mmm")</f>
        <v>1989 - 12 - Dec</v>
      </c>
      <c r="S6571">
        <f t="shared" si="438"/>
        <v>1989</v>
      </c>
    </row>
    <row r="6572" spans="14:19" x14ac:dyDescent="0.25">
      <c r="N6572" s="10">
        <v>32869</v>
      </c>
      <c r="O6572">
        <f t="shared" si="435"/>
        <v>27</v>
      </c>
      <c r="P6572">
        <f t="shared" si="436"/>
        <v>12</v>
      </c>
      <c r="Q6572" t="str">
        <f t="shared" si="437"/>
        <v>Dec</v>
      </c>
      <c r="R6572" t="str">
        <f>TEXT(dDate[[#This Row],[Date]],"yyy - mm - mmm")</f>
        <v>1989 - 12 - Dec</v>
      </c>
      <c r="S6572">
        <f t="shared" si="438"/>
        <v>1989</v>
      </c>
    </row>
    <row r="6573" spans="14:19" x14ac:dyDescent="0.25">
      <c r="N6573" s="10">
        <v>32870</v>
      </c>
      <c r="O6573">
        <f t="shared" si="435"/>
        <v>28</v>
      </c>
      <c r="P6573">
        <f t="shared" si="436"/>
        <v>12</v>
      </c>
      <c r="Q6573" t="str">
        <f t="shared" si="437"/>
        <v>Dec</v>
      </c>
      <c r="R6573" t="str">
        <f>TEXT(dDate[[#This Row],[Date]],"yyy - mm - mmm")</f>
        <v>1989 - 12 - Dec</v>
      </c>
      <c r="S6573">
        <f t="shared" si="438"/>
        <v>1989</v>
      </c>
    </row>
    <row r="6574" spans="14:19" x14ac:dyDescent="0.25">
      <c r="N6574" s="10">
        <v>32871</v>
      </c>
      <c r="O6574">
        <f t="shared" si="435"/>
        <v>29</v>
      </c>
      <c r="P6574">
        <f t="shared" si="436"/>
        <v>12</v>
      </c>
      <c r="Q6574" t="str">
        <f t="shared" si="437"/>
        <v>Dec</v>
      </c>
      <c r="R6574" t="str">
        <f>TEXT(dDate[[#This Row],[Date]],"yyy - mm - mmm")</f>
        <v>1989 - 12 - Dec</v>
      </c>
      <c r="S6574">
        <f t="shared" si="438"/>
        <v>1989</v>
      </c>
    </row>
    <row r="6575" spans="14:19" x14ac:dyDescent="0.25">
      <c r="N6575" s="10">
        <v>32872</v>
      </c>
      <c r="O6575">
        <f t="shared" si="435"/>
        <v>30</v>
      </c>
      <c r="P6575">
        <f t="shared" si="436"/>
        <v>12</v>
      </c>
      <c r="Q6575" t="str">
        <f t="shared" si="437"/>
        <v>Dec</v>
      </c>
      <c r="R6575" t="str">
        <f>TEXT(dDate[[#This Row],[Date]],"yyy - mm - mmm")</f>
        <v>1989 - 12 - Dec</v>
      </c>
      <c r="S6575">
        <f t="shared" si="438"/>
        <v>1989</v>
      </c>
    </row>
    <row r="6576" spans="14:19" x14ac:dyDescent="0.25">
      <c r="N6576" s="10">
        <v>32873</v>
      </c>
      <c r="O6576">
        <f t="shared" si="435"/>
        <v>31</v>
      </c>
      <c r="P6576">
        <f t="shared" si="436"/>
        <v>12</v>
      </c>
      <c r="Q6576" t="str">
        <f t="shared" si="437"/>
        <v>Dec</v>
      </c>
      <c r="R6576" t="str">
        <f>TEXT(dDate[[#This Row],[Date]],"yyy - mm - mmm")</f>
        <v>1989 - 12 - Dec</v>
      </c>
      <c r="S6576">
        <f t="shared" si="438"/>
        <v>1989</v>
      </c>
    </row>
    <row r="6577" spans="14:19" x14ac:dyDescent="0.25">
      <c r="N6577" s="10">
        <v>32874</v>
      </c>
      <c r="O6577">
        <f t="shared" si="435"/>
        <v>1</v>
      </c>
      <c r="P6577">
        <f t="shared" si="436"/>
        <v>1</v>
      </c>
      <c r="Q6577" t="str">
        <f t="shared" si="437"/>
        <v>Jan</v>
      </c>
      <c r="R6577" t="str">
        <f>TEXT(dDate[[#This Row],[Date]],"yyy - mm - mmm")</f>
        <v>1990 - 01 - Jan</v>
      </c>
      <c r="S6577">
        <f t="shared" si="438"/>
        <v>1990</v>
      </c>
    </row>
    <row r="6578" spans="14:19" x14ac:dyDescent="0.25">
      <c r="N6578" s="10">
        <v>32875</v>
      </c>
      <c r="O6578">
        <f t="shared" si="435"/>
        <v>2</v>
      </c>
      <c r="P6578">
        <f t="shared" si="436"/>
        <v>1</v>
      </c>
      <c r="Q6578" t="str">
        <f t="shared" si="437"/>
        <v>Jan</v>
      </c>
      <c r="R6578" t="str">
        <f>TEXT(dDate[[#This Row],[Date]],"yyy - mm - mmm")</f>
        <v>1990 - 01 - Jan</v>
      </c>
      <c r="S6578">
        <f t="shared" si="438"/>
        <v>1990</v>
      </c>
    </row>
    <row r="6579" spans="14:19" x14ac:dyDescent="0.25">
      <c r="N6579" s="10">
        <v>32876</v>
      </c>
      <c r="O6579">
        <f t="shared" si="435"/>
        <v>3</v>
      </c>
      <c r="P6579">
        <f t="shared" si="436"/>
        <v>1</v>
      </c>
      <c r="Q6579" t="str">
        <f t="shared" si="437"/>
        <v>Jan</v>
      </c>
      <c r="R6579" t="str">
        <f>TEXT(dDate[[#This Row],[Date]],"yyy - mm - mmm")</f>
        <v>1990 - 01 - Jan</v>
      </c>
      <c r="S6579">
        <f t="shared" si="438"/>
        <v>1990</v>
      </c>
    </row>
    <row r="6580" spans="14:19" x14ac:dyDescent="0.25">
      <c r="N6580" s="10">
        <v>32877</v>
      </c>
      <c r="O6580">
        <f t="shared" si="435"/>
        <v>4</v>
      </c>
      <c r="P6580">
        <f t="shared" si="436"/>
        <v>1</v>
      </c>
      <c r="Q6580" t="str">
        <f t="shared" si="437"/>
        <v>Jan</v>
      </c>
      <c r="R6580" t="str">
        <f>TEXT(dDate[[#This Row],[Date]],"yyy - mm - mmm")</f>
        <v>1990 - 01 - Jan</v>
      </c>
      <c r="S6580">
        <f t="shared" si="438"/>
        <v>1990</v>
      </c>
    </row>
    <row r="6581" spans="14:19" x14ac:dyDescent="0.25">
      <c r="N6581" s="10">
        <v>32878</v>
      </c>
      <c r="O6581">
        <f t="shared" si="435"/>
        <v>5</v>
      </c>
      <c r="P6581">
        <f t="shared" si="436"/>
        <v>1</v>
      </c>
      <c r="Q6581" t="str">
        <f t="shared" si="437"/>
        <v>Jan</v>
      </c>
      <c r="R6581" t="str">
        <f>TEXT(dDate[[#This Row],[Date]],"yyy - mm - mmm")</f>
        <v>1990 - 01 - Jan</v>
      </c>
      <c r="S6581">
        <f t="shared" si="438"/>
        <v>1990</v>
      </c>
    </row>
    <row r="6582" spans="14:19" x14ac:dyDescent="0.25">
      <c r="N6582" s="10">
        <v>32879</v>
      </c>
      <c r="O6582">
        <f t="shared" si="435"/>
        <v>6</v>
      </c>
      <c r="P6582">
        <f t="shared" si="436"/>
        <v>1</v>
      </c>
      <c r="Q6582" t="str">
        <f t="shared" si="437"/>
        <v>Jan</v>
      </c>
      <c r="R6582" t="str">
        <f>TEXT(dDate[[#This Row],[Date]],"yyy - mm - mmm")</f>
        <v>1990 - 01 - Jan</v>
      </c>
      <c r="S6582">
        <f t="shared" si="438"/>
        <v>1990</v>
      </c>
    </row>
    <row r="6583" spans="14:19" x14ac:dyDescent="0.25">
      <c r="N6583" s="10">
        <v>32880</v>
      </c>
      <c r="O6583">
        <f t="shared" si="435"/>
        <v>7</v>
      </c>
      <c r="P6583">
        <f t="shared" si="436"/>
        <v>1</v>
      </c>
      <c r="Q6583" t="str">
        <f t="shared" si="437"/>
        <v>Jan</v>
      </c>
      <c r="R6583" t="str">
        <f>TEXT(dDate[[#This Row],[Date]],"yyy - mm - mmm")</f>
        <v>1990 - 01 - Jan</v>
      </c>
      <c r="S6583">
        <f t="shared" si="438"/>
        <v>1990</v>
      </c>
    </row>
    <row r="6584" spans="14:19" x14ac:dyDescent="0.25">
      <c r="N6584" s="10">
        <v>32881</v>
      </c>
      <c r="O6584">
        <f t="shared" si="435"/>
        <v>8</v>
      </c>
      <c r="P6584">
        <f t="shared" si="436"/>
        <v>1</v>
      </c>
      <c r="Q6584" t="str">
        <f t="shared" si="437"/>
        <v>Jan</v>
      </c>
      <c r="R6584" t="str">
        <f>TEXT(dDate[[#This Row],[Date]],"yyy - mm - mmm")</f>
        <v>1990 - 01 - Jan</v>
      </c>
      <c r="S6584">
        <f t="shared" si="438"/>
        <v>1990</v>
      </c>
    </row>
    <row r="6585" spans="14:19" x14ac:dyDescent="0.25">
      <c r="N6585" s="10">
        <v>32882</v>
      </c>
      <c r="O6585">
        <f t="shared" si="435"/>
        <v>9</v>
      </c>
      <c r="P6585">
        <f t="shared" si="436"/>
        <v>1</v>
      </c>
      <c r="Q6585" t="str">
        <f t="shared" si="437"/>
        <v>Jan</v>
      </c>
      <c r="R6585" t="str">
        <f>TEXT(dDate[[#This Row],[Date]],"yyy - mm - mmm")</f>
        <v>1990 - 01 - Jan</v>
      </c>
      <c r="S6585">
        <f t="shared" si="438"/>
        <v>1990</v>
      </c>
    </row>
    <row r="6586" spans="14:19" x14ac:dyDescent="0.25">
      <c r="N6586" s="10">
        <v>32883</v>
      </c>
      <c r="O6586">
        <f t="shared" si="435"/>
        <v>10</v>
      </c>
      <c r="P6586">
        <f t="shared" si="436"/>
        <v>1</v>
      </c>
      <c r="Q6586" t="str">
        <f t="shared" si="437"/>
        <v>Jan</v>
      </c>
      <c r="R6586" t="str">
        <f>TEXT(dDate[[#This Row],[Date]],"yyy - mm - mmm")</f>
        <v>1990 - 01 - Jan</v>
      </c>
      <c r="S6586">
        <f t="shared" si="438"/>
        <v>1990</v>
      </c>
    </row>
    <row r="6587" spans="14:19" x14ac:dyDescent="0.25">
      <c r="N6587" s="10">
        <v>32884</v>
      </c>
      <c r="O6587">
        <f t="shared" si="435"/>
        <v>11</v>
      </c>
      <c r="P6587">
        <f t="shared" si="436"/>
        <v>1</v>
      </c>
      <c r="Q6587" t="str">
        <f t="shared" si="437"/>
        <v>Jan</v>
      </c>
      <c r="R6587" t="str">
        <f>TEXT(dDate[[#This Row],[Date]],"yyy - mm - mmm")</f>
        <v>1990 - 01 - Jan</v>
      </c>
      <c r="S6587">
        <f t="shared" si="438"/>
        <v>1990</v>
      </c>
    </row>
    <row r="6588" spans="14:19" x14ac:dyDescent="0.25">
      <c r="N6588" s="10">
        <v>32885</v>
      </c>
      <c r="O6588">
        <f t="shared" si="435"/>
        <v>12</v>
      </c>
      <c r="P6588">
        <f t="shared" si="436"/>
        <v>1</v>
      </c>
      <c r="Q6588" t="str">
        <f t="shared" si="437"/>
        <v>Jan</v>
      </c>
      <c r="R6588" t="str">
        <f>TEXT(dDate[[#This Row],[Date]],"yyy - mm - mmm")</f>
        <v>1990 - 01 - Jan</v>
      </c>
      <c r="S6588">
        <f t="shared" si="438"/>
        <v>1990</v>
      </c>
    </row>
    <row r="6589" spans="14:19" x14ac:dyDescent="0.25">
      <c r="N6589" s="10">
        <v>32886</v>
      </c>
      <c r="O6589">
        <f t="shared" si="435"/>
        <v>13</v>
      </c>
      <c r="P6589">
        <f t="shared" si="436"/>
        <v>1</v>
      </c>
      <c r="Q6589" t="str">
        <f t="shared" si="437"/>
        <v>Jan</v>
      </c>
      <c r="R6589" t="str">
        <f>TEXT(dDate[[#This Row],[Date]],"yyy - mm - mmm")</f>
        <v>1990 - 01 - Jan</v>
      </c>
      <c r="S6589">
        <f t="shared" si="438"/>
        <v>1990</v>
      </c>
    </row>
    <row r="6590" spans="14:19" x14ac:dyDescent="0.25">
      <c r="N6590" s="10">
        <v>32887</v>
      </c>
      <c r="O6590">
        <f t="shared" si="435"/>
        <v>14</v>
      </c>
      <c r="P6590">
        <f t="shared" si="436"/>
        <v>1</v>
      </c>
      <c r="Q6590" t="str">
        <f t="shared" si="437"/>
        <v>Jan</v>
      </c>
      <c r="R6590" t="str">
        <f>TEXT(dDate[[#This Row],[Date]],"yyy - mm - mmm")</f>
        <v>1990 - 01 - Jan</v>
      </c>
      <c r="S6590">
        <f t="shared" si="438"/>
        <v>1990</v>
      </c>
    </row>
    <row r="6591" spans="14:19" x14ac:dyDescent="0.25">
      <c r="N6591" s="10">
        <v>32888</v>
      </c>
      <c r="O6591">
        <f t="shared" si="435"/>
        <v>15</v>
      </c>
      <c r="P6591">
        <f t="shared" si="436"/>
        <v>1</v>
      </c>
      <c r="Q6591" t="str">
        <f t="shared" si="437"/>
        <v>Jan</v>
      </c>
      <c r="R6591" t="str">
        <f>TEXT(dDate[[#This Row],[Date]],"yyy - mm - mmm")</f>
        <v>1990 - 01 - Jan</v>
      </c>
      <c r="S6591">
        <f t="shared" si="438"/>
        <v>1990</v>
      </c>
    </row>
    <row r="6592" spans="14:19" x14ac:dyDescent="0.25">
      <c r="N6592" s="10">
        <v>32889</v>
      </c>
      <c r="O6592">
        <f t="shared" si="435"/>
        <v>16</v>
      </c>
      <c r="P6592">
        <f t="shared" si="436"/>
        <v>1</v>
      </c>
      <c r="Q6592" t="str">
        <f t="shared" si="437"/>
        <v>Jan</v>
      </c>
      <c r="R6592" t="str">
        <f>TEXT(dDate[[#This Row],[Date]],"yyy - mm - mmm")</f>
        <v>1990 - 01 - Jan</v>
      </c>
      <c r="S6592">
        <f t="shared" si="438"/>
        <v>1990</v>
      </c>
    </row>
    <row r="6593" spans="14:19" x14ac:dyDescent="0.25">
      <c r="N6593" s="10">
        <v>32890</v>
      </c>
      <c r="O6593">
        <f t="shared" si="435"/>
        <v>17</v>
      </c>
      <c r="P6593">
        <f t="shared" si="436"/>
        <v>1</v>
      </c>
      <c r="Q6593" t="str">
        <f t="shared" si="437"/>
        <v>Jan</v>
      </c>
      <c r="R6593" t="str">
        <f>TEXT(dDate[[#This Row],[Date]],"yyy - mm - mmm")</f>
        <v>1990 - 01 - Jan</v>
      </c>
      <c r="S6593">
        <f t="shared" si="438"/>
        <v>1990</v>
      </c>
    </row>
    <row r="6594" spans="14:19" x14ac:dyDescent="0.25">
      <c r="N6594" s="10">
        <v>32891</v>
      </c>
      <c r="O6594">
        <f t="shared" si="435"/>
        <v>18</v>
      </c>
      <c r="P6594">
        <f t="shared" si="436"/>
        <v>1</v>
      </c>
      <c r="Q6594" t="str">
        <f t="shared" si="437"/>
        <v>Jan</v>
      </c>
      <c r="R6594" t="str">
        <f>TEXT(dDate[[#This Row],[Date]],"yyy - mm - mmm")</f>
        <v>1990 - 01 - Jan</v>
      </c>
      <c r="S6594">
        <f t="shared" si="438"/>
        <v>1990</v>
      </c>
    </row>
    <row r="6595" spans="14:19" x14ac:dyDescent="0.25">
      <c r="N6595" s="10">
        <v>32892</v>
      </c>
      <c r="O6595">
        <f t="shared" ref="O6595:O6658" si="439">DAY(N6595)</f>
        <v>19</v>
      </c>
      <c r="P6595">
        <f t="shared" ref="P6595:P6658" si="440">MONTH(N6595)</f>
        <v>1</v>
      </c>
      <c r="Q6595" t="str">
        <f t="shared" ref="Q6595:Q6658" si="441">TEXT(N6595,"mmm")</f>
        <v>Jan</v>
      </c>
      <c r="R6595" t="str">
        <f>TEXT(dDate[[#This Row],[Date]],"yyy - mm - mmm")</f>
        <v>1990 - 01 - Jan</v>
      </c>
      <c r="S6595">
        <f t="shared" ref="S6595:S6658" si="442">YEAR(N6595)</f>
        <v>1990</v>
      </c>
    </row>
    <row r="6596" spans="14:19" x14ac:dyDescent="0.25">
      <c r="N6596" s="10">
        <v>32893</v>
      </c>
      <c r="O6596">
        <f t="shared" si="439"/>
        <v>20</v>
      </c>
      <c r="P6596">
        <f t="shared" si="440"/>
        <v>1</v>
      </c>
      <c r="Q6596" t="str">
        <f t="shared" si="441"/>
        <v>Jan</v>
      </c>
      <c r="R6596" t="str">
        <f>TEXT(dDate[[#This Row],[Date]],"yyy - mm - mmm")</f>
        <v>1990 - 01 - Jan</v>
      </c>
      <c r="S6596">
        <f t="shared" si="442"/>
        <v>1990</v>
      </c>
    </row>
    <row r="6597" spans="14:19" x14ac:dyDescent="0.25">
      <c r="N6597" s="10">
        <v>32894</v>
      </c>
      <c r="O6597">
        <f t="shared" si="439"/>
        <v>21</v>
      </c>
      <c r="P6597">
        <f t="shared" si="440"/>
        <v>1</v>
      </c>
      <c r="Q6597" t="str">
        <f t="shared" si="441"/>
        <v>Jan</v>
      </c>
      <c r="R6597" t="str">
        <f>TEXT(dDate[[#This Row],[Date]],"yyy - mm - mmm")</f>
        <v>1990 - 01 - Jan</v>
      </c>
      <c r="S6597">
        <f t="shared" si="442"/>
        <v>1990</v>
      </c>
    </row>
    <row r="6598" spans="14:19" x14ac:dyDescent="0.25">
      <c r="N6598" s="10">
        <v>32895</v>
      </c>
      <c r="O6598">
        <f t="shared" si="439"/>
        <v>22</v>
      </c>
      <c r="P6598">
        <f t="shared" si="440"/>
        <v>1</v>
      </c>
      <c r="Q6598" t="str">
        <f t="shared" si="441"/>
        <v>Jan</v>
      </c>
      <c r="R6598" t="str">
        <f>TEXT(dDate[[#This Row],[Date]],"yyy - mm - mmm")</f>
        <v>1990 - 01 - Jan</v>
      </c>
      <c r="S6598">
        <f t="shared" si="442"/>
        <v>1990</v>
      </c>
    </row>
    <row r="6599" spans="14:19" x14ac:dyDescent="0.25">
      <c r="N6599" s="10">
        <v>32896</v>
      </c>
      <c r="O6599">
        <f t="shared" si="439"/>
        <v>23</v>
      </c>
      <c r="P6599">
        <f t="shared" si="440"/>
        <v>1</v>
      </c>
      <c r="Q6599" t="str">
        <f t="shared" si="441"/>
        <v>Jan</v>
      </c>
      <c r="R6599" t="str">
        <f>TEXT(dDate[[#This Row],[Date]],"yyy - mm - mmm")</f>
        <v>1990 - 01 - Jan</v>
      </c>
      <c r="S6599">
        <f t="shared" si="442"/>
        <v>1990</v>
      </c>
    </row>
    <row r="6600" spans="14:19" x14ac:dyDescent="0.25">
      <c r="N6600" s="10">
        <v>32897</v>
      </c>
      <c r="O6600">
        <f t="shared" si="439"/>
        <v>24</v>
      </c>
      <c r="P6600">
        <f t="shared" si="440"/>
        <v>1</v>
      </c>
      <c r="Q6600" t="str">
        <f t="shared" si="441"/>
        <v>Jan</v>
      </c>
      <c r="R6600" t="str">
        <f>TEXT(dDate[[#This Row],[Date]],"yyy - mm - mmm")</f>
        <v>1990 - 01 - Jan</v>
      </c>
      <c r="S6600">
        <f t="shared" si="442"/>
        <v>1990</v>
      </c>
    </row>
    <row r="6601" spans="14:19" x14ac:dyDescent="0.25">
      <c r="N6601" s="10">
        <v>32898</v>
      </c>
      <c r="O6601">
        <f t="shared" si="439"/>
        <v>25</v>
      </c>
      <c r="P6601">
        <f t="shared" si="440"/>
        <v>1</v>
      </c>
      <c r="Q6601" t="str">
        <f t="shared" si="441"/>
        <v>Jan</v>
      </c>
      <c r="R6601" t="str">
        <f>TEXT(dDate[[#This Row],[Date]],"yyy - mm - mmm")</f>
        <v>1990 - 01 - Jan</v>
      </c>
      <c r="S6601">
        <f t="shared" si="442"/>
        <v>1990</v>
      </c>
    </row>
    <row r="6602" spans="14:19" x14ac:dyDescent="0.25">
      <c r="N6602" s="10">
        <v>32899</v>
      </c>
      <c r="O6602">
        <f t="shared" si="439"/>
        <v>26</v>
      </c>
      <c r="P6602">
        <f t="shared" si="440"/>
        <v>1</v>
      </c>
      <c r="Q6602" t="str">
        <f t="shared" si="441"/>
        <v>Jan</v>
      </c>
      <c r="R6602" t="str">
        <f>TEXT(dDate[[#This Row],[Date]],"yyy - mm - mmm")</f>
        <v>1990 - 01 - Jan</v>
      </c>
      <c r="S6602">
        <f t="shared" si="442"/>
        <v>1990</v>
      </c>
    </row>
    <row r="6603" spans="14:19" x14ac:dyDescent="0.25">
      <c r="N6603" s="10">
        <v>32900</v>
      </c>
      <c r="O6603">
        <f t="shared" si="439"/>
        <v>27</v>
      </c>
      <c r="P6603">
        <f t="shared" si="440"/>
        <v>1</v>
      </c>
      <c r="Q6603" t="str">
        <f t="shared" si="441"/>
        <v>Jan</v>
      </c>
      <c r="R6603" t="str">
        <f>TEXT(dDate[[#This Row],[Date]],"yyy - mm - mmm")</f>
        <v>1990 - 01 - Jan</v>
      </c>
      <c r="S6603">
        <f t="shared" si="442"/>
        <v>1990</v>
      </c>
    </row>
    <row r="6604" spans="14:19" x14ac:dyDescent="0.25">
      <c r="N6604" s="10">
        <v>32901</v>
      </c>
      <c r="O6604">
        <f t="shared" si="439"/>
        <v>28</v>
      </c>
      <c r="P6604">
        <f t="shared" si="440"/>
        <v>1</v>
      </c>
      <c r="Q6604" t="str">
        <f t="shared" si="441"/>
        <v>Jan</v>
      </c>
      <c r="R6604" t="str">
        <f>TEXT(dDate[[#This Row],[Date]],"yyy - mm - mmm")</f>
        <v>1990 - 01 - Jan</v>
      </c>
      <c r="S6604">
        <f t="shared" si="442"/>
        <v>1990</v>
      </c>
    </row>
    <row r="6605" spans="14:19" x14ac:dyDescent="0.25">
      <c r="N6605" s="10">
        <v>32902</v>
      </c>
      <c r="O6605">
        <f t="shared" si="439"/>
        <v>29</v>
      </c>
      <c r="P6605">
        <f t="shared" si="440"/>
        <v>1</v>
      </c>
      <c r="Q6605" t="str">
        <f t="shared" si="441"/>
        <v>Jan</v>
      </c>
      <c r="R6605" t="str">
        <f>TEXT(dDate[[#This Row],[Date]],"yyy - mm - mmm")</f>
        <v>1990 - 01 - Jan</v>
      </c>
      <c r="S6605">
        <f t="shared" si="442"/>
        <v>1990</v>
      </c>
    </row>
    <row r="6606" spans="14:19" x14ac:dyDescent="0.25">
      <c r="N6606" s="10">
        <v>32903</v>
      </c>
      <c r="O6606">
        <f t="shared" si="439"/>
        <v>30</v>
      </c>
      <c r="P6606">
        <f t="shared" si="440"/>
        <v>1</v>
      </c>
      <c r="Q6606" t="str">
        <f t="shared" si="441"/>
        <v>Jan</v>
      </c>
      <c r="R6606" t="str">
        <f>TEXT(dDate[[#This Row],[Date]],"yyy - mm - mmm")</f>
        <v>1990 - 01 - Jan</v>
      </c>
      <c r="S6606">
        <f t="shared" si="442"/>
        <v>1990</v>
      </c>
    </row>
    <row r="6607" spans="14:19" x14ac:dyDescent="0.25">
      <c r="N6607" s="10">
        <v>32904</v>
      </c>
      <c r="O6607">
        <f t="shared" si="439"/>
        <v>31</v>
      </c>
      <c r="P6607">
        <f t="shared" si="440"/>
        <v>1</v>
      </c>
      <c r="Q6607" t="str">
        <f t="shared" si="441"/>
        <v>Jan</v>
      </c>
      <c r="R6607" t="str">
        <f>TEXT(dDate[[#This Row],[Date]],"yyy - mm - mmm")</f>
        <v>1990 - 01 - Jan</v>
      </c>
      <c r="S6607">
        <f t="shared" si="442"/>
        <v>1990</v>
      </c>
    </row>
    <row r="6608" spans="14:19" x14ac:dyDescent="0.25">
      <c r="N6608" s="10">
        <v>32905</v>
      </c>
      <c r="O6608">
        <f t="shared" si="439"/>
        <v>1</v>
      </c>
      <c r="P6608">
        <f t="shared" si="440"/>
        <v>2</v>
      </c>
      <c r="Q6608" t="str">
        <f t="shared" si="441"/>
        <v>Feb</v>
      </c>
      <c r="R6608" t="str">
        <f>TEXT(dDate[[#This Row],[Date]],"yyy - mm - mmm")</f>
        <v>1990 - 02 - Feb</v>
      </c>
      <c r="S6608">
        <f t="shared" si="442"/>
        <v>1990</v>
      </c>
    </row>
    <row r="6609" spans="14:19" x14ac:dyDescent="0.25">
      <c r="N6609" s="10">
        <v>32906</v>
      </c>
      <c r="O6609">
        <f t="shared" si="439"/>
        <v>2</v>
      </c>
      <c r="P6609">
        <f t="shared" si="440"/>
        <v>2</v>
      </c>
      <c r="Q6609" t="str">
        <f t="shared" si="441"/>
        <v>Feb</v>
      </c>
      <c r="R6609" t="str">
        <f>TEXT(dDate[[#This Row],[Date]],"yyy - mm - mmm")</f>
        <v>1990 - 02 - Feb</v>
      </c>
      <c r="S6609">
        <f t="shared" si="442"/>
        <v>1990</v>
      </c>
    </row>
    <row r="6610" spans="14:19" x14ac:dyDescent="0.25">
      <c r="N6610" s="10">
        <v>32907</v>
      </c>
      <c r="O6610">
        <f t="shared" si="439"/>
        <v>3</v>
      </c>
      <c r="P6610">
        <f t="shared" si="440"/>
        <v>2</v>
      </c>
      <c r="Q6610" t="str">
        <f t="shared" si="441"/>
        <v>Feb</v>
      </c>
      <c r="R6610" t="str">
        <f>TEXT(dDate[[#This Row],[Date]],"yyy - mm - mmm")</f>
        <v>1990 - 02 - Feb</v>
      </c>
      <c r="S6610">
        <f t="shared" si="442"/>
        <v>1990</v>
      </c>
    </row>
    <row r="6611" spans="14:19" x14ac:dyDescent="0.25">
      <c r="N6611" s="10">
        <v>32908</v>
      </c>
      <c r="O6611">
        <f t="shared" si="439"/>
        <v>4</v>
      </c>
      <c r="P6611">
        <f t="shared" si="440"/>
        <v>2</v>
      </c>
      <c r="Q6611" t="str">
        <f t="shared" si="441"/>
        <v>Feb</v>
      </c>
      <c r="R6611" t="str">
        <f>TEXT(dDate[[#This Row],[Date]],"yyy - mm - mmm")</f>
        <v>1990 - 02 - Feb</v>
      </c>
      <c r="S6611">
        <f t="shared" si="442"/>
        <v>1990</v>
      </c>
    </row>
    <row r="6612" spans="14:19" x14ac:dyDescent="0.25">
      <c r="N6612" s="10">
        <v>32909</v>
      </c>
      <c r="O6612">
        <f t="shared" si="439"/>
        <v>5</v>
      </c>
      <c r="P6612">
        <f t="shared" si="440"/>
        <v>2</v>
      </c>
      <c r="Q6612" t="str">
        <f t="shared" si="441"/>
        <v>Feb</v>
      </c>
      <c r="R6612" t="str">
        <f>TEXT(dDate[[#This Row],[Date]],"yyy - mm - mmm")</f>
        <v>1990 - 02 - Feb</v>
      </c>
      <c r="S6612">
        <f t="shared" si="442"/>
        <v>1990</v>
      </c>
    </row>
    <row r="6613" spans="14:19" x14ac:dyDescent="0.25">
      <c r="N6613" s="10">
        <v>32910</v>
      </c>
      <c r="O6613">
        <f t="shared" si="439"/>
        <v>6</v>
      </c>
      <c r="P6613">
        <f t="shared" si="440"/>
        <v>2</v>
      </c>
      <c r="Q6613" t="str">
        <f t="shared" si="441"/>
        <v>Feb</v>
      </c>
      <c r="R6613" t="str">
        <f>TEXT(dDate[[#This Row],[Date]],"yyy - mm - mmm")</f>
        <v>1990 - 02 - Feb</v>
      </c>
      <c r="S6613">
        <f t="shared" si="442"/>
        <v>1990</v>
      </c>
    </row>
    <row r="6614" spans="14:19" x14ac:dyDescent="0.25">
      <c r="N6614" s="10">
        <v>32911</v>
      </c>
      <c r="O6614">
        <f t="shared" si="439"/>
        <v>7</v>
      </c>
      <c r="P6614">
        <f t="shared" si="440"/>
        <v>2</v>
      </c>
      <c r="Q6614" t="str">
        <f t="shared" si="441"/>
        <v>Feb</v>
      </c>
      <c r="R6614" t="str">
        <f>TEXT(dDate[[#This Row],[Date]],"yyy - mm - mmm")</f>
        <v>1990 - 02 - Feb</v>
      </c>
      <c r="S6614">
        <f t="shared" si="442"/>
        <v>1990</v>
      </c>
    </row>
    <row r="6615" spans="14:19" x14ac:dyDescent="0.25">
      <c r="N6615" s="10">
        <v>32912</v>
      </c>
      <c r="O6615">
        <f t="shared" si="439"/>
        <v>8</v>
      </c>
      <c r="P6615">
        <f t="shared" si="440"/>
        <v>2</v>
      </c>
      <c r="Q6615" t="str">
        <f t="shared" si="441"/>
        <v>Feb</v>
      </c>
      <c r="R6615" t="str">
        <f>TEXT(dDate[[#This Row],[Date]],"yyy - mm - mmm")</f>
        <v>1990 - 02 - Feb</v>
      </c>
      <c r="S6615">
        <f t="shared" si="442"/>
        <v>1990</v>
      </c>
    </row>
    <row r="6616" spans="14:19" x14ac:dyDescent="0.25">
      <c r="N6616" s="10">
        <v>32913</v>
      </c>
      <c r="O6616">
        <f t="shared" si="439"/>
        <v>9</v>
      </c>
      <c r="P6616">
        <f t="shared" si="440"/>
        <v>2</v>
      </c>
      <c r="Q6616" t="str">
        <f t="shared" si="441"/>
        <v>Feb</v>
      </c>
      <c r="R6616" t="str">
        <f>TEXT(dDate[[#This Row],[Date]],"yyy - mm - mmm")</f>
        <v>1990 - 02 - Feb</v>
      </c>
      <c r="S6616">
        <f t="shared" si="442"/>
        <v>1990</v>
      </c>
    </row>
    <row r="6617" spans="14:19" x14ac:dyDescent="0.25">
      <c r="N6617" s="10">
        <v>32914</v>
      </c>
      <c r="O6617">
        <f t="shared" si="439"/>
        <v>10</v>
      </c>
      <c r="P6617">
        <f t="shared" si="440"/>
        <v>2</v>
      </c>
      <c r="Q6617" t="str">
        <f t="shared" si="441"/>
        <v>Feb</v>
      </c>
      <c r="R6617" t="str">
        <f>TEXT(dDate[[#This Row],[Date]],"yyy - mm - mmm")</f>
        <v>1990 - 02 - Feb</v>
      </c>
      <c r="S6617">
        <f t="shared" si="442"/>
        <v>1990</v>
      </c>
    </row>
    <row r="6618" spans="14:19" x14ac:dyDescent="0.25">
      <c r="N6618" s="10">
        <v>32915</v>
      </c>
      <c r="O6618">
        <f t="shared" si="439"/>
        <v>11</v>
      </c>
      <c r="P6618">
        <f t="shared" si="440"/>
        <v>2</v>
      </c>
      <c r="Q6618" t="str">
        <f t="shared" si="441"/>
        <v>Feb</v>
      </c>
      <c r="R6618" t="str">
        <f>TEXT(dDate[[#This Row],[Date]],"yyy - mm - mmm")</f>
        <v>1990 - 02 - Feb</v>
      </c>
      <c r="S6618">
        <f t="shared" si="442"/>
        <v>1990</v>
      </c>
    </row>
    <row r="6619" spans="14:19" x14ac:dyDescent="0.25">
      <c r="N6619" s="10">
        <v>32916</v>
      </c>
      <c r="O6619">
        <f t="shared" si="439"/>
        <v>12</v>
      </c>
      <c r="P6619">
        <f t="shared" si="440"/>
        <v>2</v>
      </c>
      <c r="Q6619" t="str">
        <f t="shared" si="441"/>
        <v>Feb</v>
      </c>
      <c r="R6619" t="str">
        <f>TEXT(dDate[[#This Row],[Date]],"yyy - mm - mmm")</f>
        <v>1990 - 02 - Feb</v>
      </c>
      <c r="S6619">
        <f t="shared" si="442"/>
        <v>1990</v>
      </c>
    </row>
    <row r="6620" spans="14:19" x14ac:dyDescent="0.25">
      <c r="N6620" s="10">
        <v>32917</v>
      </c>
      <c r="O6620">
        <f t="shared" si="439"/>
        <v>13</v>
      </c>
      <c r="P6620">
        <f t="shared" si="440"/>
        <v>2</v>
      </c>
      <c r="Q6620" t="str">
        <f t="shared" si="441"/>
        <v>Feb</v>
      </c>
      <c r="R6620" t="str">
        <f>TEXT(dDate[[#This Row],[Date]],"yyy - mm - mmm")</f>
        <v>1990 - 02 - Feb</v>
      </c>
      <c r="S6620">
        <f t="shared" si="442"/>
        <v>1990</v>
      </c>
    </row>
    <row r="6621" spans="14:19" x14ac:dyDescent="0.25">
      <c r="N6621" s="10">
        <v>32918</v>
      </c>
      <c r="O6621">
        <f t="shared" si="439"/>
        <v>14</v>
      </c>
      <c r="P6621">
        <f t="shared" si="440"/>
        <v>2</v>
      </c>
      <c r="Q6621" t="str">
        <f t="shared" si="441"/>
        <v>Feb</v>
      </c>
      <c r="R6621" t="str">
        <f>TEXT(dDate[[#This Row],[Date]],"yyy - mm - mmm")</f>
        <v>1990 - 02 - Feb</v>
      </c>
      <c r="S6621">
        <f t="shared" si="442"/>
        <v>1990</v>
      </c>
    </row>
    <row r="6622" spans="14:19" x14ac:dyDescent="0.25">
      <c r="N6622" s="10">
        <v>32919</v>
      </c>
      <c r="O6622">
        <f t="shared" si="439"/>
        <v>15</v>
      </c>
      <c r="P6622">
        <f t="shared" si="440"/>
        <v>2</v>
      </c>
      <c r="Q6622" t="str">
        <f t="shared" si="441"/>
        <v>Feb</v>
      </c>
      <c r="R6622" t="str">
        <f>TEXT(dDate[[#This Row],[Date]],"yyy - mm - mmm")</f>
        <v>1990 - 02 - Feb</v>
      </c>
      <c r="S6622">
        <f t="shared" si="442"/>
        <v>1990</v>
      </c>
    </row>
    <row r="6623" spans="14:19" x14ac:dyDescent="0.25">
      <c r="N6623" s="10">
        <v>32920</v>
      </c>
      <c r="O6623">
        <f t="shared" si="439"/>
        <v>16</v>
      </c>
      <c r="P6623">
        <f t="shared" si="440"/>
        <v>2</v>
      </c>
      <c r="Q6623" t="str">
        <f t="shared" si="441"/>
        <v>Feb</v>
      </c>
      <c r="R6623" t="str">
        <f>TEXT(dDate[[#This Row],[Date]],"yyy - mm - mmm")</f>
        <v>1990 - 02 - Feb</v>
      </c>
      <c r="S6623">
        <f t="shared" si="442"/>
        <v>1990</v>
      </c>
    </row>
    <row r="6624" spans="14:19" x14ac:dyDescent="0.25">
      <c r="N6624" s="10">
        <v>32921</v>
      </c>
      <c r="O6624">
        <f t="shared" si="439"/>
        <v>17</v>
      </c>
      <c r="P6624">
        <f t="shared" si="440"/>
        <v>2</v>
      </c>
      <c r="Q6624" t="str">
        <f t="shared" si="441"/>
        <v>Feb</v>
      </c>
      <c r="R6624" t="str">
        <f>TEXT(dDate[[#This Row],[Date]],"yyy - mm - mmm")</f>
        <v>1990 - 02 - Feb</v>
      </c>
      <c r="S6624">
        <f t="shared" si="442"/>
        <v>1990</v>
      </c>
    </row>
    <row r="6625" spans="14:19" x14ac:dyDescent="0.25">
      <c r="N6625" s="10">
        <v>32922</v>
      </c>
      <c r="O6625">
        <f t="shared" si="439"/>
        <v>18</v>
      </c>
      <c r="P6625">
        <f t="shared" si="440"/>
        <v>2</v>
      </c>
      <c r="Q6625" t="str">
        <f t="shared" si="441"/>
        <v>Feb</v>
      </c>
      <c r="R6625" t="str">
        <f>TEXT(dDate[[#This Row],[Date]],"yyy - mm - mmm")</f>
        <v>1990 - 02 - Feb</v>
      </c>
      <c r="S6625">
        <f t="shared" si="442"/>
        <v>1990</v>
      </c>
    </row>
    <row r="6626" spans="14:19" x14ac:dyDescent="0.25">
      <c r="N6626" s="10">
        <v>32923</v>
      </c>
      <c r="O6626">
        <f t="shared" si="439"/>
        <v>19</v>
      </c>
      <c r="P6626">
        <f t="shared" si="440"/>
        <v>2</v>
      </c>
      <c r="Q6626" t="str">
        <f t="shared" si="441"/>
        <v>Feb</v>
      </c>
      <c r="R6626" t="str">
        <f>TEXT(dDate[[#This Row],[Date]],"yyy - mm - mmm")</f>
        <v>1990 - 02 - Feb</v>
      </c>
      <c r="S6626">
        <f t="shared" si="442"/>
        <v>1990</v>
      </c>
    </row>
    <row r="6627" spans="14:19" x14ac:dyDescent="0.25">
      <c r="N6627" s="10">
        <v>32924</v>
      </c>
      <c r="O6627">
        <f t="shared" si="439"/>
        <v>20</v>
      </c>
      <c r="P6627">
        <f t="shared" si="440"/>
        <v>2</v>
      </c>
      <c r="Q6627" t="str">
        <f t="shared" si="441"/>
        <v>Feb</v>
      </c>
      <c r="R6627" t="str">
        <f>TEXT(dDate[[#This Row],[Date]],"yyy - mm - mmm")</f>
        <v>1990 - 02 - Feb</v>
      </c>
      <c r="S6627">
        <f t="shared" si="442"/>
        <v>1990</v>
      </c>
    </row>
    <row r="6628" spans="14:19" x14ac:dyDescent="0.25">
      <c r="N6628" s="10">
        <v>32925</v>
      </c>
      <c r="O6628">
        <f t="shared" si="439"/>
        <v>21</v>
      </c>
      <c r="P6628">
        <f t="shared" si="440"/>
        <v>2</v>
      </c>
      <c r="Q6628" t="str">
        <f t="shared" si="441"/>
        <v>Feb</v>
      </c>
      <c r="R6628" t="str">
        <f>TEXT(dDate[[#This Row],[Date]],"yyy - mm - mmm")</f>
        <v>1990 - 02 - Feb</v>
      </c>
      <c r="S6628">
        <f t="shared" si="442"/>
        <v>1990</v>
      </c>
    </row>
    <row r="6629" spans="14:19" x14ac:dyDescent="0.25">
      <c r="N6629" s="10">
        <v>32926</v>
      </c>
      <c r="O6629">
        <f t="shared" si="439"/>
        <v>22</v>
      </c>
      <c r="P6629">
        <f t="shared" si="440"/>
        <v>2</v>
      </c>
      <c r="Q6629" t="str">
        <f t="shared" si="441"/>
        <v>Feb</v>
      </c>
      <c r="R6629" t="str">
        <f>TEXT(dDate[[#This Row],[Date]],"yyy - mm - mmm")</f>
        <v>1990 - 02 - Feb</v>
      </c>
      <c r="S6629">
        <f t="shared" si="442"/>
        <v>1990</v>
      </c>
    </row>
    <row r="6630" spans="14:19" x14ac:dyDescent="0.25">
      <c r="N6630" s="10">
        <v>32927</v>
      </c>
      <c r="O6630">
        <f t="shared" si="439"/>
        <v>23</v>
      </c>
      <c r="P6630">
        <f t="shared" si="440"/>
        <v>2</v>
      </c>
      <c r="Q6630" t="str">
        <f t="shared" si="441"/>
        <v>Feb</v>
      </c>
      <c r="R6630" t="str">
        <f>TEXT(dDate[[#This Row],[Date]],"yyy - mm - mmm")</f>
        <v>1990 - 02 - Feb</v>
      </c>
      <c r="S6630">
        <f t="shared" si="442"/>
        <v>1990</v>
      </c>
    </row>
    <row r="6631" spans="14:19" x14ac:dyDescent="0.25">
      <c r="N6631" s="10">
        <v>32928</v>
      </c>
      <c r="O6631">
        <f t="shared" si="439"/>
        <v>24</v>
      </c>
      <c r="P6631">
        <f t="shared" si="440"/>
        <v>2</v>
      </c>
      <c r="Q6631" t="str">
        <f t="shared" si="441"/>
        <v>Feb</v>
      </c>
      <c r="R6631" t="str">
        <f>TEXT(dDate[[#This Row],[Date]],"yyy - mm - mmm")</f>
        <v>1990 - 02 - Feb</v>
      </c>
      <c r="S6631">
        <f t="shared" si="442"/>
        <v>1990</v>
      </c>
    </row>
    <row r="6632" spans="14:19" x14ac:dyDescent="0.25">
      <c r="N6632" s="10">
        <v>32929</v>
      </c>
      <c r="O6632">
        <f t="shared" si="439"/>
        <v>25</v>
      </c>
      <c r="P6632">
        <f t="shared" si="440"/>
        <v>2</v>
      </c>
      <c r="Q6632" t="str">
        <f t="shared" si="441"/>
        <v>Feb</v>
      </c>
      <c r="R6632" t="str">
        <f>TEXT(dDate[[#This Row],[Date]],"yyy - mm - mmm")</f>
        <v>1990 - 02 - Feb</v>
      </c>
      <c r="S6632">
        <f t="shared" si="442"/>
        <v>1990</v>
      </c>
    </row>
    <row r="6633" spans="14:19" x14ac:dyDescent="0.25">
      <c r="N6633" s="10">
        <v>32930</v>
      </c>
      <c r="O6633">
        <f t="shared" si="439"/>
        <v>26</v>
      </c>
      <c r="P6633">
        <f t="shared" si="440"/>
        <v>2</v>
      </c>
      <c r="Q6633" t="str">
        <f t="shared" si="441"/>
        <v>Feb</v>
      </c>
      <c r="R6633" t="str">
        <f>TEXT(dDate[[#This Row],[Date]],"yyy - mm - mmm")</f>
        <v>1990 - 02 - Feb</v>
      </c>
      <c r="S6633">
        <f t="shared" si="442"/>
        <v>1990</v>
      </c>
    </row>
    <row r="6634" spans="14:19" x14ac:dyDescent="0.25">
      <c r="N6634" s="10">
        <v>32931</v>
      </c>
      <c r="O6634">
        <f t="shared" si="439"/>
        <v>27</v>
      </c>
      <c r="P6634">
        <f t="shared" si="440"/>
        <v>2</v>
      </c>
      <c r="Q6634" t="str">
        <f t="shared" si="441"/>
        <v>Feb</v>
      </c>
      <c r="R6634" t="str">
        <f>TEXT(dDate[[#This Row],[Date]],"yyy - mm - mmm")</f>
        <v>1990 - 02 - Feb</v>
      </c>
      <c r="S6634">
        <f t="shared" si="442"/>
        <v>1990</v>
      </c>
    </row>
    <row r="6635" spans="14:19" x14ac:dyDescent="0.25">
      <c r="N6635" s="10">
        <v>32932</v>
      </c>
      <c r="O6635">
        <f t="shared" si="439"/>
        <v>28</v>
      </c>
      <c r="P6635">
        <f t="shared" si="440"/>
        <v>2</v>
      </c>
      <c r="Q6635" t="str">
        <f t="shared" si="441"/>
        <v>Feb</v>
      </c>
      <c r="R6635" t="str">
        <f>TEXT(dDate[[#This Row],[Date]],"yyy - mm - mmm")</f>
        <v>1990 - 02 - Feb</v>
      </c>
      <c r="S6635">
        <f t="shared" si="442"/>
        <v>1990</v>
      </c>
    </row>
    <row r="6636" spans="14:19" x14ac:dyDescent="0.25">
      <c r="N6636" s="10">
        <v>32933</v>
      </c>
      <c r="O6636">
        <f t="shared" si="439"/>
        <v>1</v>
      </c>
      <c r="P6636">
        <f t="shared" si="440"/>
        <v>3</v>
      </c>
      <c r="Q6636" t="str">
        <f t="shared" si="441"/>
        <v>Mar</v>
      </c>
      <c r="R6636" t="str">
        <f>TEXT(dDate[[#This Row],[Date]],"yyy - mm - mmm")</f>
        <v>1990 - 03 - Mar</v>
      </c>
      <c r="S6636">
        <f t="shared" si="442"/>
        <v>1990</v>
      </c>
    </row>
    <row r="6637" spans="14:19" x14ac:dyDescent="0.25">
      <c r="N6637" s="10">
        <v>32934</v>
      </c>
      <c r="O6637">
        <f t="shared" si="439"/>
        <v>2</v>
      </c>
      <c r="P6637">
        <f t="shared" si="440"/>
        <v>3</v>
      </c>
      <c r="Q6637" t="str">
        <f t="shared" si="441"/>
        <v>Mar</v>
      </c>
      <c r="R6637" t="str">
        <f>TEXT(dDate[[#This Row],[Date]],"yyy - mm - mmm")</f>
        <v>1990 - 03 - Mar</v>
      </c>
      <c r="S6637">
        <f t="shared" si="442"/>
        <v>1990</v>
      </c>
    </row>
    <row r="6638" spans="14:19" x14ac:dyDescent="0.25">
      <c r="N6638" s="10">
        <v>32935</v>
      </c>
      <c r="O6638">
        <f t="shared" si="439"/>
        <v>3</v>
      </c>
      <c r="P6638">
        <f t="shared" si="440"/>
        <v>3</v>
      </c>
      <c r="Q6638" t="str">
        <f t="shared" si="441"/>
        <v>Mar</v>
      </c>
      <c r="R6638" t="str">
        <f>TEXT(dDate[[#This Row],[Date]],"yyy - mm - mmm")</f>
        <v>1990 - 03 - Mar</v>
      </c>
      <c r="S6638">
        <f t="shared" si="442"/>
        <v>1990</v>
      </c>
    </row>
    <row r="6639" spans="14:19" x14ac:dyDescent="0.25">
      <c r="N6639" s="10">
        <v>32936</v>
      </c>
      <c r="O6639">
        <f t="shared" si="439"/>
        <v>4</v>
      </c>
      <c r="P6639">
        <f t="shared" si="440"/>
        <v>3</v>
      </c>
      <c r="Q6639" t="str">
        <f t="shared" si="441"/>
        <v>Mar</v>
      </c>
      <c r="R6639" t="str">
        <f>TEXT(dDate[[#This Row],[Date]],"yyy - mm - mmm")</f>
        <v>1990 - 03 - Mar</v>
      </c>
      <c r="S6639">
        <f t="shared" si="442"/>
        <v>1990</v>
      </c>
    </row>
    <row r="6640" spans="14:19" x14ac:dyDescent="0.25">
      <c r="N6640" s="10">
        <v>32937</v>
      </c>
      <c r="O6640">
        <f t="shared" si="439"/>
        <v>5</v>
      </c>
      <c r="P6640">
        <f t="shared" si="440"/>
        <v>3</v>
      </c>
      <c r="Q6640" t="str">
        <f t="shared" si="441"/>
        <v>Mar</v>
      </c>
      <c r="R6640" t="str">
        <f>TEXT(dDate[[#This Row],[Date]],"yyy - mm - mmm")</f>
        <v>1990 - 03 - Mar</v>
      </c>
      <c r="S6640">
        <f t="shared" si="442"/>
        <v>1990</v>
      </c>
    </row>
    <row r="6641" spans="14:19" x14ac:dyDescent="0.25">
      <c r="N6641" s="10">
        <v>32938</v>
      </c>
      <c r="O6641">
        <f t="shared" si="439"/>
        <v>6</v>
      </c>
      <c r="P6641">
        <f t="shared" si="440"/>
        <v>3</v>
      </c>
      <c r="Q6641" t="str">
        <f t="shared" si="441"/>
        <v>Mar</v>
      </c>
      <c r="R6641" t="str">
        <f>TEXT(dDate[[#This Row],[Date]],"yyy - mm - mmm")</f>
        <v>1990 - 03 - Mar</v>
      </c>
      <c r="S6641">
        <f t="shared" si="442"/>
        <v>1990</v>
      </c>
    </row>
    <row r="6642" spans="14:19" x14ac:dyDescent="0.25">
      <c r="N6642" s="10">
        <v>32939</v>
      </c>
      <c r="O6642">
        <f t="shared" si="439"/>
        <v>7</v>
      </c>
      <c r="P6642">
        <f t="shared" si="440"/>
        <v>3</v>
      </c>
      <c r="Q6642" t="str">
        <f t="shared" si="441"/>
        <v>Mar</v>
      </c>
      <c r="R6642" t="str">
        <f>TEXT(dDate[[#This Row],[Date]],"yyy - mm - mmm")</f>
        <v>1990 - 03 - Mar</v>
      </c>
      <c r="S6642">
        <f t="shared" si="442"/>
        <v>1990</v>
      </c>
    </row>
    <row r="6643" spans="14:19" x14ac:dyDescent="0.25">
      <c r="N6643" s="10">
        <v>32940</v>
      </c>
      <c r="O6643">
        <f t="shared" si="439"/>
        <v>8</v>
      </c>
      <c r="P6643">
        <f t="shared" si="440"/>
        <v>3</v>
      </c>
      <c r="Q6643" t="str">
        <f t="shared" si="441"/>
        <v>Mar</v>
      </c>
      <c r="R6643" t="str">
        <f>TEXT(dDate[[#This Row],[Date]],"yyy - mm - mmm")</f>
        <v>1990 - 03 - Mar</v>
      </c>
      <c r="S6643">
        <f t="shared" si="442"/>
        <v>1990</v>
      </c>
    </row>
    <row r="6644" spans="14:19" x14ac:dyDescent="0.25">
      <c r="N6644" s="10">
        <v>32941</v>
      </c>
      <c r="O6644">
        <f t="shared" si="439"/>
        <v>9</v>
      </c>
      <c r="P6644">
        <f t="shared" si="440"/>
        <v>3</v>
      </c>
      <c r="Q6644" t="str">
        <f t="shared" si="441"/>
        <v>Mar</v>
      </c>
      <c r="R6644" t="str">
        <f>TEXT(dDate[[#This Row],[Date]],"yyy - mm - mmm")</f>
        <v>1990 - 03 - Mar</v>
      </c>
      <c r="S6644">
        <f t="shared" si="442"/>
        <v>1990</v>
      </c>
    </row>
    <row r="6645" spans="14:19" x14ac:dyDescent="0.25">
      <c r="N6645" s="10">
        <v>32942</v>
      </c>
      <c r="O6645">
        <f t="shared" si="439"/>
        <v>10</v>
      </c>
      <c r="P6645">
        <f t="shared" si="440"/>
        <v>3</v>
      </c>
      <c r="Q6645" t="str">
        <f t="shared" si="441"/>
        <v>Mar</v>
      </c>
      <c r="R6645" t="str">
        <f>TEXT(dDate[[#This Row],[Date]],"yyy - mm - mmm")</f>
        <v>1990 - 03 - Mar</v>
      </c>
      <c r="S6645">
        <f t="shared" si="442"/>
        <v>1990</v>
      </c>
    </row>
    <row r="6646" spans="14:19" x14ac:dyDescent="0.25">
      <c r="N6646" s="10">
        <v>32943</v>
      </c>
      <c r="O6646">
        <f t="shared" si="439"/>
        <v>11</v>
      </c>
      <c r="P6646">
        <f t="shared" si="440"/>
        <v>3</v>
      </c>
      <c r="Q6646" t="str">
        <f t="shared" si="441"/>
        <v>Mar</v>
      </c>
      <c r="R6646" t="str">
        <f>TEXT(dDate[[#This Row],[Date]],"yyy - mm - mmm")</f>
        <v>1990 - 03 - Mar</v>
      </c>
      <c r="S6646">
        <f t="shared" si="442"/>
        <v>1990</v>
      </c>
    </row>
    <row r="6647" spans="14:19" x14ac:dyDescent="0.25">
      <c r="N6647" s="10">
        <v>32944</v>
      </c>
      <c r="O6647">
        <f t="shared" si="439"/>
        <v>12</v>
      </c>
      <c r="P6647">
        <f t="shared" si="440"/>
        <v>3</v>
      </c>
      <c r="Q6647" t="str">
        <f t="shared" si="441"/>
        <v>Mar</v>
      </c>
      <c r="R6647" t="str">
        <f>TEXT(dDate[[#This Row],[Date]],"yyy - mm - mmm")</f>
        <v>1990 - 03 - Mar</v>
      </c>
      <c r="S6647">
        <f t="shared" si="442"/>
        <v>1990</v>
      </c>
    </row>
    <row r="6648" spans="14:19" x14ac:dyDescent="0.25">
      <c r="N6648" s="10">
        <v>32945</v>
      </c>
      <c r="O6648">
        <f t="shared" si="439"/>
        <v>13</v>
      </c>
      <c r="P6648">
        <f t="shared" si="440"/>
        <v>3</v>
      </c>
      <c r="Q6648" t="str">
        <f t="shared" si="441"/>
        <v>Mar</v>
      </c>
      <c r="R6648" t="str">
        <f>TEXT(dDate[[#This Row],[Date]],"yyy - mm - mmm")</f>
        <v>1990 - 03 - Mar</v>
      </c>
      <c r="S6648">
        <f t="shared" si="442"/>
        <v>1990</v>
      </c>
    </row>
    <row r="6649" spans="14:19" x14ac:dyDescent="0.25">
      <c r="N6649" s="10">
        <v>32946</v>
      </c>
      <c r="O6649">
        <f t="shared" si="439"/>
        <v>14</v>
      </c>
      <c r="P6649">
        <f t="shared" si="440"/>
        <v>3</v>
      </c>
      <c r="Q6649" t="str">
        <f t="shared" si="441"/>
        <v>Mar</v>
      </c>
      <c r="R6649" t="str">
        <f>TEXT(dDate[[#This Row],[Date]],"yyy - mm - mmm")</f>
        <v>1990 - 03 - Mar</v>
      </c>
      <c r="S6649">
        <f t="shared" si="442"/>
        <v>1990</v>
      </c>
    </row>
    <row r="6650" spans="14:19" x14ac:dyDescent="0.25">
      <c r="N6650" s="10">
        <v>32947</v>
      </c>
      <c r="O6650">
        <f t="shared" si="439"/>
        <v>15</v>
      </c>
      <c r="P6650">
        <f t="shared" si="440"/>
        <v>3</v>
      </c>
      <c r="Q6650" t="str">
        <f t="shared" si="441"/>
        <v>Mar</v>
      </c>
      <c r="R6650" t="str">
        <f>TEXT(dDate[[#This Row],[Date]],"yyy - mm - mmm")</f>
        <v>1990 - 03 - Mar</v>
      </c>
      <c r="S6650">
        <f t="shared" si="442"/>
        <v>1990</v>
      </c>
    </row>
    <row r="6651" spans="14:19" x14ac:dyDescent="0.25">
      <c r="N6651" s="10">
        <v>32948</v>
      </c>
      <c r="O6651">
        <f t="shared" si="439"/>
        <v>16</v>
      </c>
      <c r="P6651">
        <f t="shared" si="440"/>
        <v>3</v>
      </c>
      <c r="Q6651" t="str">
        <f t="shared" si="441"/>
        <v>Mar</v>
      </c>
      <c r="R6651" t="str">
        <f>TEXT(dDate[[#This Row],[Date]],"yyy - mm - mmm")</f>
        <v>1990 - 03 - Mar</v>
      </c>
      <c r="S6651">
        <f t="shared" si="442"/>
        <v>1990</v>
      </c>
    </row>
    <row r="6652" spans="14:19" x14ac:dyDescent="0.25">
      <c r="N6652" s="10">
        <v>32949</v>
      </c>
      <c r="O6652">
        <f t="shared" si="439"/>
        <v>17</v>
      </c>
      <c r="P6652">
        <f t="shared" si="440"/>
        <v>3</v>
      </c>
      <c r="Q6652" t="str">
        <f t="shared" si="441"/>
        <v>Mar</v>
      </c>
      <c r="R6652" t="str">
        <f>TEXT(dDate[[#This Row],[Date]],"yyy - mm - mmm")</f>
        <v>1990 - 03 - Mar</v>
      </c>
      <c r="S6652">
        <f t="shared" si="442"/>
        <v>1990</v>
      </c>
    </row>
    <row r="6653" spans="14:19" x14ac:dyDescent="0.25">
      <c r="N6653" s="10">
        <v>32950</v>
      </c>
      <c r="O6653">
        <f t="shared" si="439"/>
        <v>18</v>
      </c>
      <c r="P6653">
        <f t="shared" si="440"/>
        <v>3</v>
      </c>
      <c r="Q6653" t="str">
        <f t="shared" si="441"/>
        <v>Mar</v>
      </c>
      <c r="R6653" t="str">
        <f>TEXT(dDate[[#This Row],[Date]],"yyy - mm - mmm")</f>
        <v>1990 - 03 - Mar</v>
      </c>
      <c r="S6653">
        <f t="shared" si="442"/>
        <v>1990</v>
      </c>
    </row>
    <row r="6654" spans="14:19" x14ac:dyDescent="0.25">
      <c r="N6654" s="10">
        <v>32951</v>
      </c>
      <c r="O6654">
        <f t="shared" si="439"/>
        <v>19</v>
      </c>
      <c r="P6654">
        <f t="shared" si="440"/>
        <v>3</v>
      </c>
      <c r="Q6654" t="str">
        <f t="shared" si="441"/>
        <v>Mar</v>
      </c>
      <c r="R6654" t="str">
        <f>TEXT(dDate[[#This Row],[Date]],"yyy - mm - mmm")</f>
        <v>1990 - 03 - Mar</v>
      </c>
      <c r="S6654">
        <f t="shared" si="442"/>
        <v>1990</v>
      </c>
    </row>
    <row r="6655" spans="14:19" x14ac:dyDescent="0.25">
      <c r="N6655" s="10">
        <v>32952</v>
      </c>
      <c r="O6655">
        <f t="shared" si="439"/>
        <v>20</v>
      </c>
      <c r="P6655">
        <f t="shared" si="440"/>
        <v>3</v>
      </c>
      <c r="Q6655" t="str">
        <f t="shared" si="441"/>
        <v>Mar</v>
      </c>
      <c r="R6655" t="str">
        <f>TEXT(dDate[[#This Row],[Date]],"yyy - mm - mmm")</f>
        <v>1990 - 03 - Mar</v>
      </c>
      <c r="S6655">
        <f t="shared" si="442"/>
        <v>1990</v>
      </c>
    </row>
    <row r="6656" spans="14:19" x14ac:dyDescent="0.25">
      <c r="N6656" s="10">
        <v>32953</v>
      </c>
      <c r="O6656">
        <f t="shared" si="439"/>
        <v>21</v>
      </c>
      <c r="P6656">
        <f t="shared" si="440"/>
        <v>3</v>
      </c>
      <c r="Q6656" t="str">
        <f t="shared" si="441"/>
        <v>Mar</v>
      </c>
      <c r="R6656" t="str">
        <f>TEXT(dDate[[#This Row],[Date]],"yyy - mm - mmm")</f>
        <v>1990 - 03 - Mar</v>
      </c>
      <c r="S6656">
        <f t="shared" si="442"/>
        <v>1990</v>
      </c>
    </row>
    <row r="6657" spans="14:19" x14ac:dyDescent="0.25">
      <c r="N6657" s="10">
        <v>32954</v>
      </c>
      <c r="O6657">
        <f t="shared" si="439"/>
        <v>22</v>
      </c>
      <c r="P6657">
        <f t="shared" si="440"/>
        <v>3</v>
      </c>
      <c r="Q6657" t="str">
        <f t="shared" si="441"/>
        <v>Mar</v>
      </c>
      <c r="R6657" t="str">
        <f>TEXT(dDate[[#This Row],[Date]],"yyy - mm - mmm")</f>
        <v>1990 - 03 - Mar</v>
      </c>
      <c r="S6657">
        <f t="shared" si="442"/>
        <v>1990</v>
      </c>
    </row>
    <row r="6658" spans="14:19" x14ac:dyDescent="0.25">
      <c r="N6658" s="10">
        <v>32955</v>
      </c>
      <c r="O6658">
        <f t="shared" si="439"/>
        <v>23</v>
      </c>
      <c r="P6658">
        <f t="shared" si="440"/>
        <v>3</v>
      </c>
      <c r="Q6658" t="str">
        <f t="shared" si="441"/>
        <v>Mar</v>
      </c>
      <c r="R6658" t="str">
        <f>TEXT(dDate[[#This Row],[Date]],"yyy - mm - mmm")</f>
        <v>1990 - 03 - Mar</v>
      </c>
      <c r="S6658">
        <f t="shared" si="442"/>
        <v>1990</v>
      </c>
    </row>
    <row r="6659" spans="14:19" x14ac:dyDescent="0.25">
      <c r="N6659" s="10">
        <v>32956</v>
      </c>
      <c r="O6659">
        <f t="shared" ref="O6659:O6722" si="443">DAY(N6659)</f>
        <v>24</v>
      </c>
      <c r="P6659">
        <f t="shared" ref="P6659:P6722" si="444">MONTH(N6659)</f>
        <v>3</v>
      </c>
      <c r="Q6659" t="str">
        <f t="shared" ref="Q6659:Q6722" si="445">TEXT(N6659,"mmm")</f>
        <v>Mar</v>
      </c>
      <c r="R6659" t="str">
        <f>TEXT(dDate[[#This Row],[Date]],"yyy - mm - mmm")</f>
        <v>1990 - 03 - Mar</v>
      </c>
      <c r="S6659">
        <f t="shared" ref="S6659:S6722" si="446">YEAR(N6659)</f>
        <v>1990</v>
      </c>
    </row>
    <row r="6660" spans="14:19" x14ac:dyDescent="0.25">
      <c r="N6660" s="10">
        <v>32957</v>
      </c>
      <c r="O6660">
        <f t="shared" si="443"/>
        <v>25</v>
      </c>
      <c r="P6660">
        <f t="shared" si="444"/>
        <v>3</v>
      </c>
      <c r="Q6660" t="str">
        <f t="shared" si="445"/>
        <v>Mar</v>
      </c>
      <c r="R6660" t="str">
        <f>TEXT(dDate[[#This Row],[Date]],"yyy - mm - mmm")</f>
        <v>1990 - 03 - Mar</v>
      </c>
      <c r="S6660">
        <f t="shared" si="446"/>
        <v>1990</v>
      </c>
    </row>
    <row r="6661" spans="14:19" x14ac:dyDescent="0.25">
      <c r="N6661" s="10">
        <v>32958</v>
      </c>
      <c r="O6661">
        <f t="shared" si="443"/>
        <v>26</v>
      </c>
      <c r="P6661">
        <f t="shared" si="444"/>
        <v>3</v>
      </c>
      <c r="Q6661" t="str">
        <f t="shared" si="445"/>
        <v>Mar</v>
      </c>
      <c r="R6661" t="str">
        <f>TEXT(dDate[[#This Row],[Date]],"yyy - mm - mmm")</f>
        <v>1990 - 03 - Mar</v>
      </c>
      <c r="S6661">
        <f t="shared" si="446"/>
        <v>1990</v>
      </c>
    </row>
    <row r="6662" spans="14:19" x14ac:dyDescent="0.25">
      <c r="N6662" s="10">
        <v>32959</v>
      </c>
      <c r="O6662">
        <f t="shared" si="443"/>
        <v>27</v>
      </c>
      <c r="P6662">
        <f t="shared" si="444"/>
        <v>3</v>
      </c>
      <c r="Q6662" t="str">
        <f t="shared" si="445"/>
        <v>Mar</v>
      </c>
      <c r="R6662" t="str">
        <f>TEXT(dDate[[#This Row],[Date]],"yyy - mm - mmm")</f>
        <v>1990 - 03 - Mar</v>
      </c>
      <c r="S6662">
        <f t="shared" si="446"/>
        <v>1990</v>
      </c>
    </row>
    <row r="6663" spans="14:19" x14ac:dyDescent="0.25">
      <c r="N6663" s="10">
        <v>32960</v>
      </c>
      <c r="O6663">
        <f t="shared" si="443"/>
        <v>28</v>
      </c>
      <c r="P6663">
        <f t="shared" si="444"/>
        <v>3</v>
      </c>
      <c r="Q6663" t="str">
        <f t="shared" si="445"/>
        <v>Mar</v>
      </c>
      <c r="R6663" t="str">
        <f>TEXT(dDate[[#This Row],[Date]],"yyy - mm - mmm")</f>
        <v>1990 - 03 - Mar</v>
      </c>
      <c r="S6663">
        <f t="shared" si="446"/>
        <v>1990</v>
      </c>
    </row>
    <row r="6664" spans="14:19" x14ac:dyDescent="0.25">
      <c r="N6664" s="10">
        <v>32961</v>
      </c>
      <c r="O6664">
        <f t="shared" si="443"/>
        <v>29</v>
      </c>
      <c r="P6664">
        <f t="shared" si="444"/>
        <v>3</v>
      </c>
      <c r="Q6664" t="str">
        <f t="shared" si="445"/>
        <v>Mar</v>
      </c>
      <c r="R6664" t="str">
        <f>TEXT(dDate[[#This Row],[Date]],"yyy - mm - mmm")</f>
        <v>1990 - 03 - Mar</v>
      </c>
      <c r="S6664">
        <f t="shared" si="446"/>
        <v>1990</v>
      </c>
    </row>
    <row r="6665" spans="14:19" x14ac:dyDescent="0.25">
      <c r="N6665" s="10">
        <v>32962</v>
      </c>
      <c r="O6665">
        <f t="shared" si="443"/>
        <v>30</v>
      </c>
      <c r="P6665">
        <f t="shared" si="444"/>
        <v>3</v>
      </c>
      <c r="Q6665" t="str">
        <f t="shared" si="445"/>
        <v>Mar</v>
      </c>
      <c r="R6665" t="str">
        <f>TEXT(dDate[[#This Row],[Date]],"yyy - mm - mmm")</f>
        <v>1990 - 03 - Mar</v>
      </c>
      <c r="S6665">
        <f t="shared" si="446"/>
        <v>1990</v>
      </c>
    </row>
    <row r="6666" spans="14:19" x14ac:dyDescent="0.25">
      <c r="N6666" s="10">
        <v>32963</v>
      </c>
      <c r="O6666">
        <f t="shared" si="443"/>
        <v>31</v>
      </c>
      <c r="P6666">
        <f t="shared" si="444"/>
        <v>3</v>
      </c>
      <c r="Q6666" t="str">
        <f t="shared" si="445"/>
        <v>Mar</v>
      </c>
      <c r="R6666" t="str">
        <f>TEXT(dDate[[#This Row],[Date]],"yyy - mm - mmm")</f>
        <v>1990 - 03 - Mar</v>
      </c>
      <c r="S6666">
        <f t="shared" si="446"/>
        <v>1990</v>
      </c>
    </row>
    <row r="6667" spans="14:19" x14ac:dyDescent="0.25">
      <c r="N6667" s="10">
        <v>32964</v>
      </c>
      <c r="O6667">
        <f t="shared" si="443"/>
        <v>1</v>
      </c>
      <c r="P6667">
        <f t="shared" si="444"/>
        <v>4</v>
      </c>
      <c r="Q6667" t="str">
        <f t="shared" si="445"/>
        <v>Apr</v>
      </c>
      <c r="R6667" t="str">
        <f>TEXT(dDate[[#This Row],[Date]],"yyy - mm - mmm")</f>
        <v>1990 - 04 - Apr</v>
      </c>
      <c r="S6667">
        <f t="shared" si="446"/>
        <v>1990</v>
      </c>
    </row>
    <row r="6668" spans="14:19" x14ac:dyDescent="0.25">
      <c r="N6668" s="10">
        <v>32965</v>
      </c>
      <c r="O6668">
        <f t="shared" si="443"/>
        <v>2</v>
      </c>
      <c r="P6668">
        <f t="shared" si="444"/>
        <v>4</v>
      </c>
      <c r="Q6668" t="str">
        <f t="shared" si="445"/>
        <v>Apr</v>
      </c>
      <c r="R6668" t="str">
        <f>TEXT(dDate[[#This Row],[Date]],"yyy - mm - mmm")</f>
        <v>1990 - 04 - Apr</v>
      </c>
      <c r="S6668">
        <f t="shared" si="446"/>
        <v>1990</v>
      </c>
    </row>
    <row r="6669" spans="14:19" x14ac:dyDescent="0.25">
      <c r="N6669" s="10">
        <v>32966</v>
      </c>
      <c r="O6669">
        <f t="shared" si="443"/>
        <v>3</v>
      </c>
      <c r="P6669">
        <f t="shared" si="444"/>
        <v>4</v>
      </c>
      <c r="Q6669" t="str">
        <f t="shared" si="445"/>
        <v>Apr</v>
      </c>
      <c r="R6669" t="str">
        <f>TEXT(dDate[[#This Row],[Date]],"yyy - mm - mmm")</f>
        <v>1990 - 04 - Apr</v>
      </c>
      <c r="S6669">
        <f t="shared" si="446"/>
        <v>1990</v>
      </c>
    </row>
    <row r="6670" spans="14:19" x14ac:dyDescent="0.25">
      <c r="N6670" s="10">
        <v>32967</v>
      </c>
      <c r="O6670">
        <f t="shared" si="443"/>
        <v>4</v>
      </c>
      <c r="P6670">
        <f t="shared" si="444"/>
        <v>4</v>
      </c>
      <c r="Q6670" t="str">
        <f t="shared" si="445"/>
        <v>Apr</v>
      </c>
      <c r="R6670" t="str">
        <f>TEXT(dDate[[#This Row],[Date]],"yyy - mm - mmm")</f>
        <v>1990 - 04 - Apr</v>
      </c>
      <c r="S6670">
        <f t="shared" si="446"/>
        <v>1990</v>
      </c>
    </row>
    <row r="6671" spans="14:19" x14ac:dyDescent="0.25">
      <c r="N6671" s="10">
        <v>32968</v>
      </c>
      <c r="O6671">
        <f t="shared" si="443"/>
        <v>5</v>
      </c>
      <c r="P6671">
        <f t="shared" si="444"/>
        <v>4</v>
      </c>
      <c r="Q6671" t="str">
        <f t="shared" si="445"/>
        <v>Apr</v>
      </c>
      <c r="R6671" t="str">
        <f>TEXT(dDate[[#This Row],[Date]],"yyy - mm - mmm")</f>
        <v>1990 - 04 - Apr</v>
      </c>
      <c r="S6671">
        <f t="shared" si="446"/>
        <v>1990</v>
      </c>
    </row>
    <row r="6672" spans="14:19" x14ac:dyDescent="0.25">
      <c r="N6672" s="10">
        <v>32969</v>
      </c>
      <c r="O6672">
        <f t="shared" si="443"/>
        <v>6</v>
      </c>
      <c r="P6672">
        <f t="shared" si="444"/>
        <v>4</v>
      </c>
      <c r="Q6672" t="str">
        <f t="shared" si="445"/>
        <v>Apr</v>
      </c>
      <c r="R6672" t="str">
        <f>TEXT(dDate[[#This Row],[Date]],"yyy - mm - mmm")</f>
        <v>1990 - 04 - Apr</v>
      </c>
      <c r="S6672">
        <f t="shared" si="446"/>
        <v>1990</v>
      </c>
    </row>
    <row r="6673" spans="14:19" x14ac:dyDescent="0.25">
      <c r="N6673" s="10">
        <v>32970</v>
      </c>
      <c r="O6673">
        <f t="shared" si="443"/>
        <v>7</v>
      </c>
      <c r="P6673">
        <f t="shared" si="444"/>
        <v>4</v>
      </c>
      <c r="Q6673" t="str">
        <f t="shared" si="445"/>
        <v>Apr</v>
      </c>
      <c r="R6673" t="str">
        <f>TEXT(dDate[[#This Row],[Date]],"yyy - mm - mmm")</f>
        <v>1990 - 04 - Apr</v>
      </c>
      <c r="S6673">
        <f t="shared" si="446"/>
        <v>1990</v>
      </c>
    </row>
    <row r="6674" spans="14:19" x14ac:dyDescent="0.25">
      <c r="N6674" s="10">
        <v>32971</v>
      </c>
      <c r="O6674">
        <f t="shared" si="443"/>
        <v>8</v>
      </c>
      <c r="P6674">
        <f t="shared" si="444"/>
        <v>4</v>
      </c>
      <c r="Q6674" t="str">
        <f t="shared" si="445"/>
        <v>Apr</v>
      </c>
      <c r="R6674" t="str">
        <f>TEXT(dDate[[#This Row],[Date]],"yyy - mm - mmm")</f>
        <v>1990 - 04 - Apr</v>
      </c>
      <c r="S6674">
        <f t="shared" si="446"/>
        <v>1990</v>
      </c>
    </row>
    <row r="6675" spans="14:19" x14ac:dyDescent="0.25">
      <c r="N6675" s="10">
        <v>32972</v>
      </c>
      <c r="O6675">
        <f t="shared" si="443"/>
        <v>9</v>
      </c>
      <c r="P6675">
        <f t="shared" si="444"/>
        <v>4</v>
      </c>
      <c r="Q6675" t="str">
        <f t="shared" si="445"/>
        <v>Apr</v>
      </c>
      <c r="R6675" t="str">
        <f>TEXT(dDate[[#This Row],[Date]],"yyy - mm - mmm")</f>
        <v>1990 - 04 - Apr</v>
      </c>
      <c r="S6675">
        <f t="shared" si="446"/>
        <v>1990</v>
      </c>
    </row>
    <row r="6676" spans="14:19" x14ac:dyDescent="0.25">
      <c r="N6676" s="10">
        <v>32973</v>
      </c>
      <c r="O6676">
        <f t="shared" si="443"/>
        <v>10</v>
      </c>
      <c r="P6676">
        <f t="shared" si="444"/>
        <v>4</v>
      </c>
      <c r="Q6676" t="str">
        <f t="shared" si="445"/>
        <v>Apr</v>
      </c>
      <c r="R6676" t="str">
        <f>TEXT(dDate[[#This Row],[Date]],"yyy - mm - mmm")</f>
        <v>1990 - 04 - Apr</v>
      </c>
      <c r="S6676">
        <f t="shared" si="446"/>
        <v>1990</v>
      </c>
    </row>
    <row r="6677" spans="14:19" x14ac:dyDescent="0.25">
      <c r="N6677" s="10">
        <v>32974</v>
      </c>
      <c r="O6677">
        <f t="shared" si="443"/>
        <v>11</v>
      </c>
      <c r="P6677">
        <f t="shared" si="444"/>
        <v>4</v>
      </c>
      <c r="Q6677" t="str">
        <f t="shared" si="445"/>
        <v>Apr</v>
      </c>
      <c r="R6677" t="str">
        <f>TEXT(dDate[[#This Row],[Date]],"yyy - mm - mmm")</f>
        <v>1990 - 04 - Apr</v>
      </c>
      <c r="S6677">
        <f t="shared" si="446"/>
        <v>1990</v>
      </c>
    </row>
    <row r="6678" spans="14:19" x14ac:dyDescent="0.25">
      <c r="N6678" s="10">
        <v>32975</v>
      </c>
      <c r="O6678">
        <f t="shared" si="443"/>
        <v>12</v>
      </c>
      <c r="P6678">
        <f t="shared" si="444"/>
        <v>4</v>
      </c>
      <c r="Q6678" t="str">
        <f t="shared" si="445"/>
        <v>Apr</v>
      </c>
      <c r="R6678" t="str">
        <f>TEXT(dDate[[#This Row],[Date]],"yyy - mm - mmm")</f>
        <v>1990 - 04 - Apr</v>
      </c>
      <c r="S6678">
        <f t="shared" si="446"/>
        <v>1990</v>
      </c>
    </row>
    <row r="6679" spans="14:19" x14ac:dyDescent="0.25">
      <c r="N6679" s="10">
        <v>32976</v>
      </c>
      <c r="O6679">
        <f t="shared" si="443"/>
        <v>13</v>
      </c>
      <c r="P6679">
        <f t="shared" si="444"/>
        <v>4</v>
      </c>
      <c r="Q6679" t="str">
        <f t="shared" si="445"/>
        <v>Apr</v>
      </c>
      <c r="R6679" t="str">
        <f>TEXT(dDate[[#This Row],[Date]],"yyy - mm - mmm")</f>
        <v>1990 - 04 - Apr</v>
      </c>
      <c r="S6679">
        <f t="shared" si="446"/>
        <v>1990</v>
      </c>
    </row>
    <row r="6680" spans="14:19" x14ac:dyDescent="0.25">
      <c r="N6680" s="10">
        <v>32977</v>
      </c>
      <c r="O6680">
        <f t="shared" si="443"/>
        <v>14</v>
      </c>
      <c r="P6680">
        <f t="shared" si="444"/>
        <v>4</v>
      </c>
      <c r="Q6680" t="str">
        <f t="shared" si="445"/>
        <v>Apr</v>
      </c>
      <c r="R6680" t="str">
        <f>TEXT(dDate[[#This Row],[Date]],"yyy - mm - mmm")</f>
        <v>1990 - 04 - Apr</v>
      </c>
      <c r="S6680">
        <f t="shared" si="446"/>
        <v>1990</v>
      </c>
    </row>
    <row r="6681" spans="14:19" x14ac:dyDescent="0.25">
      <c r="N6681" s="10">
        <v>32978</v>
      </c>
      <c r="O6681">
        <f t="shared" si="443"/>
        <v>15</v>
      </c>
      <c r="P6681">
        <f t="shared" si="444"/>
        <v>4</v>
      </c>
      <c r="Q6681" t="str">
        <f t="shared" si="445"/>
        <v>Apr</v>
      </c>
      <c r="R6681" t="str">
        <f>TEXT(dDate[[#This Row],[Date]],"yyy - mm - mmm")</f>
        <v>1990 - 04 - Apr</v>
      </c>
      <c r="S6681">
        <f t="shared" si="446"/>
        <v>1990</v>
      </c>
    </row>
    <row r="6682" spans="14:19" x14ac:dyDescent="0.25">
      <c r="N6682" s="10">
        <v>32979</v>
      </c>
      <c r="O6682">
        <f t="shared" si="443"/>
        <v>16</v>
      </c>
      <c r="P6682">
        <f t="shared" si="444"/>
        <v>4</v>
      </c>
      <c r="Q6682" t="str">
        <f t="shared" si="445"/>
        <v>Apr</v>
      </c>
      <c r="R6682" t="str">
        <f>TEXT(dDate[[#This Row],[Date]],"yyy - mm - mmm")</f>
        <v>1990 - 04 - Apr</v>
      </c>
      <c r="S6682">
        <f t="shared" si="446"/>
        <v>1990</v>
      </c>
    </row>
    <row r="6683" spans="14:19" x14ac:dyDescent="0.25">
      <c r="N6683" s="10">
        <v>32980</v>
      </c>
      <c r="O6683">
        <f t="shared" si="443"/>
        <v>17</v>
      </c>
      <c r="P6683">
        <f t="shared" si="444"/>
        <v>4</v>
      </c>
      <c r="Q6683" t="str">
        <f t="shared" si="445"/>
        <v>Apr</v>
      </c>
      <c r="R6683" t="str">
        <f>TEXT(dDate[[#This Row],[Date]],"yyy - mm - mmm")</f>
        <v>1990 - 04 - Apr</v>
      </c>
      <c r="S6683">
        <f t="shared" si="446"/>
        <v>1990</v>
      </c>
    </row>
    <row r="6684" spans="14:19" x14ac:dyDescent="0.25">
      <c r="N6684" s="10">
        <v>32981</v>
      </c>
      <c r="O6684">
        <f t="shared" si="443"/>
        <v>18</v>
      </c>
      <c r="P6684">
        <f t="shared" si="444"/>
        <v>4</v>
      </c>
      <c r="Q6684" t="str">
        <f t="shared" si="445"/>
        <v>Apr</v>
      </c>
      <c r="R6684" t="str">
        <f>TEXT(dDate[[#This Row],[Date]],"yyy - mm - mmm")</f>
        <v>1990 - 04 - Apr</v>
      </c>
      <c r="S6684">
        <f t="shared" si="446"/>
        <v>1990</v>
      </c>
    </row>
    <row r="6685" spans="14:19" x14ac:dyDescent="0.25">
      <c r="N6685" s="10">
        <v>32982</v>
      </c>
      <c r="O6685">
        <f t="shared" si="443"/>
        <v>19</v>
      </c>
      <c r="P6685">
        <f t="shared" si="444"/>
        <v>4</v>
      </c>
      <c r="Q6685" t="str">
        <f t="shared" si="445"/>
        <v>Apr</v>
      </c>
      <c r="R6685" t="str">
        <f>TEXT(dDate[[#This Row],[Date]],"yyy - mm - mmm")</f>
        <v>1990 - 04 - Apr</v>
      </c>
      <c r="S6685">
        <f t="shared" si="446"/>
        <v>1990</v>
      </c>
    </row>
    <row r="6686" spans="14:19" x14ac:dyDescent="0.25">
      <c r="N6686" s="10">
        <v>32983</v>
      </c>
      <c r="O6686">
        <f t="shared" si="443"/>
        <v>20</v>
      </c>
      <c r="P6686">
        <f t="shared" si="444"/>
        <v>4</v>
      </c>
      <c r="Q6686" t="str">
        <f t="shared" si="445"/>
        <v>Apr</v>
      </c>
      <c r="R6686" t="str">
        <f>TEXT(dDate[[#This Row],[Date]],"yyy - mm - mmm")</f>
        <v>1990 - 04 - Apr</v>
      </c>
      <c r="S6686">
        <f t="shared" si="446"/>
        <v>1990</v>
      </c>
    </row>
    <row r="6687" spans="14:19" x14ac:dyDescent="0.25">
      <c r="N6687" s="10">
        <v>32984</v>
      </c>
      <c r="O6687">
        <f t="shared" si="443"/>
        <v>21</v>
      </c>
      <c r="P6687">
        <f t="shared" si="444"/>
        <v>4</v>
      </c>
      <c r="Q6687" t="str">
        <f t="shared" si="445"/>
        <v>Apr</v>
      </c>
      <c r="R6687" t="str">
        <f>TEXT(dDate[[#This Row],[Date]],"yyy - mm - mmm")</f>
        <v>1990 - 04 - Apr</v>
      </c>
      <c r="S6687">
        <f t="shared" si="446"/>
        <v>1990</v>
      </c>
    </row>
    <row r="6688" spans="14:19" x14ac:dyDescent="0.25">
      <c r="N6688" s="10">
        <v>32985</v>
      </c>
      <c r="O6688">
        <f t="shared" si="443"/>
        <v>22</v>
      </c>
      <c r="P6688">
        <f t="shared" si="444"/>
        <v>4</v>
      </c>
      <c r="Q6688" t="str">
        <f t="shared" si="445"/>
        <v>Apr</v>
      </c>
      <c r="R6688" t="str">
        <f>TEXT(dDate[[#This Row],[Date]],"yyy - mm - mmm")</f>
        <v>1990 - 04 - Apr</v>
      </c>
      <c r="S6688">
        <f t="shared" si="446"/>
        <v>1990</v>
      </c>
    </row>
    <row r="6689" spans="14:19" x14ac:dyDescent="0.25">
      <c r="N6689" s="10">
        <v>32986</v>
      </c>
      <c r="O6689">
        <f t="shared" si="443"/>
        <v>23</v>
      </c>
      <c r="P6689">
        <f t="shared" si="444"/>
        <v>4</v>
      </c>
      <c r="Q6689" t="str">
        <f t="shared" si="445"/>
        <v>Apr</v>
      </c>
      <c r="R6689" t="str">
        <f>TEXT(dDate[[#This Row],[Date]],"yyy - mm - mmm")</f>
        <v>1990 - 04 - Apr</v>
      </c>
      <c r="S6689">
        <f t="shared" si="446"/>
        <v>1990</v>
      </c>
    </row>
    <row r="6690" spans="14:19" x14ac:dyDescent="0.25">
      <c r="N6690" s="10">
        <v>32987</v>
      </c>
      <c r="O6690">
        <f t="shared" si="443"/>
        <v>24</v>
      </c>
      <c r="P6690">
        <f t="shared" si="444"/>
        <v>4</v>
      </c>
      <c r="Q6690" t="str">
        <f t="shared" si="445"/>
        <v>Apr</v>
      </c>
      <c r="R6690" t="str">
        <f>TEXT(dDate[[#This Row],[Date]],"yyy - mm - mmm")</f>
        <v>1990 - 04 - Apr</v>
      </c>
      <c r="S6690">
        <f t="shared" si="446"/>
        <v>1990</v>
      </c>
    </row>
    <row r="6691" spans="14:19" x14ac:dyDescent="0.25">
      <c r="N6691" s="10">
        <v>32988</v>
      </c>
      <c r="O6691">
        <f t="shared" si="443"/>
        <v>25</v>
      </c>
      <c r="P6691">
        <f t="shared" si="444"/>
        <v>4</v>
      </c>
      <c r="Q6691" t="str">
        <f t="shared" si="445"/>
        <v>Apr</v>
      </c>
      <c r="R6691" t="str">
        <f>TEXT(dDate[[#This Row],[Date]],"yyy - mm - mmm")</f>
        <v>1990 - 04 - Apr</v>
      </c>
      <c r="S6691">
        <f t="shared" si="446"/>
        <v>1990</v>
      </c>
    </row>
    <row r="6692" spans="14:19" x14ac:dyDescent="0.25">
      <c r="N6692" s="10">
        <v>32989</v>
      </c>
      <c r="O6692">
        <f t="shared" si="443"/>
        <v>26</v>
      </c>
      <c r="P6692">
        <f t="shared" si="444"/>
        <v>4</v>
      </c>
      <c r="Q6692" t="str">
        <f t="shared" si="445"/>
        <v>Apr</v>
      </c>
      <c r="R6692" t="str">
        <f>TEXT(dDate[[#This Row],[Date]],"yyy - mm - mmm")</f>
        <v>1990 - 04 - Apr</v>
      </c>
      <c r="S6692">
        <f t="shared" si="446"/>
        <v>1990</v>
      </c>
    </row>
    <row r="6693" spans="14:19" x14ac:dyDescent="0.25">
      <c r="N6693" s="10">
        <v>32990</v>
      </c>
      <c r="O6693">
        <f t="shared" si="443"/>
        <v>27</v>
      </c>
      <c r="P6693">
        <f t="shared" si="444"/>
        <v>4</v>
      </c>
      <c r="Q6693" t="str">
        <f t="shared" si="445"/>
        <v>Apr</v>
      </c>
      <c r="R6693" t="str">
        <f>TEXT(dDate[[#This Row],[Date]],"yyy - mm - mmm")</f>
        <v>1990 - 04 - Apr</v>
      </c>
      <c r="S6693">
        <f t="shared" si="446"/>
        <v>1990</v>
      </c>
    </row>
    <row r="6694" spans="14:19" x14ac:dyDescent="0.25">
      <c r="N6694" s="10">
        <v>32991</v>
      </c>
      <c r="O6694">
        <f t="shared" si="443"/>
        <v>28</v>
      </c>
      <c r="P6694">
        <f t="shared" si="444"/>
        <v>4</v>
      </c>
      <c r="Q6694" t="str">
        <f t="shared" si="445"/>
        <v>Apr</v>
      </c>
      <c r="R6694" t="str">
        <f>TEXT(dDate[[#This Row],[Date]],"yyy - mm - mmm")</f>
        <v>1990 - 04 - Apr</v>
      </c>
      <c r="S6694">
        <f t="shared" si="446"/>
        <v>1990</v>
      </c>
    </row>
    <row r="6695" spans="14:19" x14ac:dyDescent="0.25">
      <c r="N6695" s="10">
        <v>32992</v>
      </c>
      <c r="O6695">
        <f t="shared" si="443"/>
        <v>29</v>
      </c>
      <c r="P6695">
        <f t="shared" si="444"/>
        <v>4</v>
      </c>
      <c r="Q6695" t="str">
        <f t="shared" si="445"/>
        <v>Apr</v>
      </c>
      <c r="R6695" t="str">
        <f>TEXT(dDate[[#This Row],[Date]],"yyy - mm - mmm")</f>
        <v>1990 - 04 - Apr</v>
      </c>
      <c r="S6695">
        <f t="shared" si="446"/>
        <v>1990</v>
      </c>
    </row>
    <row r="6696" spans="14:19" x14ac:dyDescent="0.25">
      <c r="N6696" s="10">
        <v>32993</v>
      </c>
      <c r="O6696">
        <f t="shared" si="443"/>
        <v>30</v>
      </c>
      <c r="P6696">
        <f t="shared" si="444"/>
        <v>4</v>
      </c>
      <c r="Q6696" t="str">
        <f t="shared" si="445"/>
        <v>Apr</v>
      </c>
      <c r="R6696" t="str">
        <f>TEXT(dDate[[#This Row],[Date]],"yyy - mm - mmm")</f>
        <v>1990 - 04 - Apr</v>
      </c>
      <c r="S6696">
        <f t="shared" si="446"/>
        <v>1990</v>
      </c>
    </row>
    <row r="6697" spans="14:19" x14ac:dyDescent="0.25">
      <c r="N6697" s="10">
        <v>32994</v>
      </c>
      <c r="O6697">
        <f t="shared" si="443"/>
        <v>1</v>
      </c>
      <c r="P6697">
        <f t="shared" si="444"/>
        <v>5</v>
      </c>
      <c r="Q6697" t="str">
        <f t="shared" si="445"/>
        <v>May</v>
      </c>
      <c r="R6697" t="str">
        <f>TEXT(dDate[[#This Row],[Date]],"yyy - mm - mmm")</f>
        <v>1990 - 05 - May</v>
      </c>
      <c r="S6697">
        <f t="shared" si="446"/>
        <v>1990</v>
      </c>
    </row>
    <row r="6698" spans="14:19" x14ac:dyDescent="0.25">
      <c r="N6698" s="10">
        <v>32995</v>
      </c>
      <c r="O6698">
        <f t="shared" si="443"/>
        <v>2</v>
      </c>
      <c r="P6698">
        <f t="shared" si="444"/>
        <v>5</v>
      </c>
      <c r="Q6698" t="str">
        <f t="shared" si="445"/>
        <v>May</v>
      </c>
      <c r="R6698" t="str">
        <f>TEXT(dDate[[#This Row],[Date]],"yyy - mm - mmm")</f>
        <v>1990 - 05 - May</v>
      </c>
      <c r="S6698">
        <f t="shared" si="446"/>
        <v>1990</v>
      </c>
    </row>
    <row r="6699" spans="14:19" x14ac:dyDescent="0.25">
      <c r="N6699" s="10">
        <v>32996</v>
      </c>
      <c r="O6699">
        <f t="shared" si="443"/>
        <v>3</v>
      </c>
      <c r="P6699">
        <f t="shared" si="444"/>
        <v>5</v>
      </c>
      <c r="Q6699" t="str">
        <f t="shared" si="445"/>
        <v>May</v>
      </c>
      <c r="R6699" t="str">
        <f>TEXT(dDate[[#This Row],[Date]],"yyy - mm - mmm")</f>
        <v>1990 - 05 - May</v>
      </c>
      <c r="S6699">
        <f t="shared" si="446"/>
        <v>1990</v>
      </c>
    </row>
    <row r="6700" spans="14:19" x14ac:dyDescent="0.25">
      <c r="N6700" s="10">
        <v>32997</v>
      </c>
      <c r="O6700">
        <f t="shared" si="443"/>
        <v>4</v>
      </c>
      <c r="P6700">
        <f t="shared" si="444"/>
        <v>5</v>
      </c>
      <c r="Q6700" t="str">
        <f t="shared" si="445"/>
        <v>May</v>
      </c>
      <c r="R6700" t="str">
        <f>TEXT(dDate[[#This Row],[Date]],"yyy - mm - mmm")</f>
        <v>1990 - 05 - May</v>
      </c>
      <c r="S6700">
        <f t="shared" si="446"/>
        <v>1990</v>
      </c>
    </row>
    <row r="6701" spans="14:19" x14ac:dyDescent="0.25">
      <c r="N6701" s="10">
        <v>32998</v>
      </c>
      <c r="O6701">
        <f t="shared" si="443"/>
        <v>5</v>
      </c>
      <c r="P6701">
        <f t="shared" si="444"/>
        <v>5</v>
      </c>
      <c r="Q6701" t="str">
        <f t="shared" si="445"/>
        <v>May</v>
      </c>
      <c r="R6701" t="str">
        <f>TEXT(dDate[[#This Row],[Date]],"yyy - mm - mmm")</f>
        <v>1990 - 05 - May</v>
      </c>
      <c r="S6701">
        <f t="shared" si="446"/>
        <v>1990</v>
      </c>
    </row>
    <row r="6702" spans="14:19" x14ac:dyDescent="0.25">
      <c r="N6702" s="10">
        <v>32999</v>
      </c>
      <c r="O6702">
        <f t="shared" si="443"/>
        <v>6</v>
      </c>
      <c r="P6702">
        <f t="shared" si="444"/>
        <v>5</v>
      </c>
      <c r="Q6702" t="str">
        <f t="shared" si="445"/>
        <v>May</v>
      </c>
      <c r="R6702" t="str">
        <f>TEXT(dDate[[#This Row],[Date]],"yyy - mm - mmm")</f>
        <v>1990 - 05 - May</v>
      </c>
      <c r="S6702">
        <f t="shared" si="446"/>
        <v>1990</v>
      </c>
    </row>
    <row r="6703" spans="14:19" x14ac:dyDescent="0.25">
      <c r="N6703" s="10">
        <v>33000</v>
      </c>
      <c r="O6703">
        <f t="shared" si="443"/>
        <v>7</v>
      </c>
      <c r="P6703">
        <f t="shared" si="444"/>
        <v>5</v>
      </c>
      <c r="Q6703" t="str">
        <f t="shared" si="445"/>
        <v>May</v>
      </c>
      <c r="R6703" t="str">
        <f>TEXT(dDate[[#This Row],[Date]],"yyy - mm - mmm")</f>
        <v>1990 - 05 - May</v>
      </c>
      <c r="S6703">
        <f t="shared" si="446"/>
        <v>1990</v>
      </c>
    </row>
    <row r="6704" spans="14:19" x14ac:dyDescent="0.25">
      <c r="N6704" s="10">
        <v>33001</v>
      </c>
      <c r="O6704">
        <f t="shared" si="443"/>
        <v>8</v>
      </c>
      <c r="P6704">
        <f t="shared" si="444"/>
        <v>5</v>
      </c>
      <c r="Q6704" t="str">
        <f t="shared" si="445"/>
        <v>May</v>
      </c>
      <c r="R6704" t="str">
        <f>TEXT(dDate[[#This Row],[Date]],"yyy - mm - mmm")</f>
        <v>1990 - 05 - May</v>
      </c>
      <c r="S6704">
        <f t="shared" si="446"/>
        <v>1990</v>
      </c>
    </row>
    <row r="6705" spans="14:19" x14ac:dyDescent="0.25">
      <c r="N6705" s="10">
        <v>33002</v>
      </c>
      <c r="O6705">
        <f t="shared" si="443"/>
        <v>9</v>
      </c>
      <c r="P6705">
        <f t="shared" si="444"/>
        <v>5</v>
      </c>
      <c r="Q6705" t="str">
        <f t="shared" si="445"/>
        <v>May</v>
      </c>
      <c r="R6705" t="str">
        <f>TEXT(dDate[[#This Row],[Date]],"yyy - mm - mmm")</f>
        <v>1990 - 05 - May</v>
      </c>
      <c r="S6705">
        <f t="shared" si="446"/>
        <v>1990</v>
      </c>
    </row>
    <row r="6706" spans="14:19" x14ac:dyDescent="0.25">
      <c r="N6706" s="10">
        <v>33003</v>
      </c>
      <c r="O6706">
        <f t="shared" si="443"/>
        <v>10</v>
      </c>
      <c r="P6706">
        <f t="shared" si="444"/>
        <v>5</v>
      </c>
      <c r="Q6706" t="str">
        <f t="shared" si="445"/>
        <v>May</v>
      </c>
      <c r="R6706" t="str">
        <f>TEXT(dDate[[#This Row],[Date]],"yyy - mm - mmm")</f>
        <v>1990 - 05 - May</v>
      </c>
      <c r="S6706">
        <f t="shared" si="446"/>
        <v>1990</v>
      </c>
    </row>
    <row r="6707" spans="14:19" x14ac:dyDescent="0.25">
      <c r="N6707" s="10">
        <v>33004</v>
      </c>
      <c r="O6707">
        <f t="shared" si="443"/>
        <v>11</v>
      </c>
      <c r="P6707">
        <f t="shared" si="444"/>
        <v>5</v>
      </c>
      <c r="Q6707" t="str">
        <f t="shared" si="445"/>
        <v>May</v>
      </c>
      <c r="R6707" t="str">
        <f>TEXT(dDate[[#This Row],[Date]],"yyy - mm - mmm")</f>
        <v>1990 - 05 - May</v>
      </c>
      <c r="S6707">
        <f t="shared" si="446"/>
        <v>1990</v>
      </c>
    </row>
    <row r="6708" spans="14:19" x14ac:dyDescent="0.25">
      <c r="N6708" s="10">
        <v>33005</v>
      </c>
      <c r="O6708">
        <f t="shared" si="443"/>
        <v>12</v>
      </c>
      <c r="P6708">
        <f t="shared" si="444"/>
        <v>5</v>
      </c>
      <c r="Q6708" t="str">
        <f t="shared" si="445"/>
        <v>May</v>
      </c>
      <c r="R6708" t="str">
        <f>TEXT(dDate[[#This Row],[Date]],"yyy - mm - mmm")</f>
        <v>1990 - 05 - May</v>
      </c>
      <c r="S6708">
        <f t="shared" si="446"/>
        <v>1990</v>
      </c>
    </row>
    <row r="6709" spans="14:19" x14ac:dyDescent="0.25">
      <c r="N6709" s="10">
        <v>33006</v>
      </c>
      <c r="O6709">
        <f t="shared" si="443"/>
        <v>13</v>
      </c>
      <c r="P6709">
        <f t="shared" si="444"/>
        <v>5</v>
      </c>
      <c r="Q6709" t="str">
        <f t="shared" si="445"/>
        <v>May</v>
      </c>
      <c r="R6709" t="str">
        <f>TEXT(dDate[[#This Row],[Date]],"yyy - mm - mmm")</f>
        <v>1990 - 05 - May</v>
      </c>
      <c r="S6709">
        <f t="shared" si="446"/>
        <v>1990</v>
      </c>
    </row>
    <row r="6710" spans="14:19" x14ac:dyDescent="0.25">
      <c r="N6710" s="10">
        <v>33007</v>
      </c>
      <c r="O6710">
        <f t="shared" si="443"/>
        <v>14</v>
      </c>
      <c r="P6710">
        <f t="shared" si="444"/>
        <v>5</v>
      </c>
      <c r="Q6710" t="str">
        <f t="shared" si="445"/>
        <v>May</v>
      </c>
      <c r="R6710" t="str">
        <f>TEXT(dDate[[#This Row],[Date]],"yyy - mm - mmm")</f>
        <v>1990 - 05 - May</v>
      </c>
      <c r="S6710">
        <f t="shared" si="446"/>
        <v>1990</v>
      </c>
    </row>
    <row r="6711" spans="14:19" x14ac:dyDescent="0.25">
      <c r="N6711" s="10">
        <v>33008</v>
      </c>
      <c r="O6711">
        <f t="shared" si="443"/>
        <v>15</v>
      </c>
      <c r="P6711">
        <f t="shared" si="444"/>
        <v>5</v>
      </c>
      <c r="Q6711" t="str">
        <f t="shared" si="445"/>
        <v>May</v>
      </c>
      <c r="R6711" t="str">
        <f>TEXT(dDate[[#This Row],[Date]],"yyy - mm - mmm")</f>
        <v>1990 - 05 - May</v>
      </c>
      <c r="S6711">
        <f t="shared" si="446"/>
        <v>1990</v>
      </c>
    </row>
    <row r="6712" spans="14:19" x14ac:dyDescent="0.25">
      <c r="N6712" s="10">
        <v>33009</v>
      </c>
      <c r="O6712">
        <f t="shared" si="443"/>
        <v>16</v>
      </c>
      <c r="P6712">
        <f t="shared" si="444"/>
        <v>5</v>
      </c>
      <c r="Q6712" t="str">
        <f t="shared" si="445"/>
        <v>May</v>
      </c>
      <c r="R6712" t="str">
        <f>TEXT(dDate[[#This Row],[Date]],"yyy - mm - mmm")</f>
        <v>1990 - 05 - May</v>
      </c>
      <c r="S6712">
        <f t="shared" si="446"/>
        <v>1990</v>
      </c>
    </row>
    <row r="6713" spans="14:19" x14ac:dyDescent="0.25">
      <c r="N6713" s="10">
        <v>33010</v>
      </c>
      <c r="O6713">
        <f t="shared" si="443"/>
        <v>17</v>
      </c>
      <c r="P6713">
        <f t="shared" si="444"/>
        <v>5</v>
      </c>
      <c r="Q6713" t="str">
        <f t="shared" si="445"/>
        <v>May</v>
      </c>
      <c r="R6713" t="str">
        <f>TEXT(dDate[[#This Row],[Date]],"yyy - mm - mmm")</f>
        <v>1990 - 05 - May</v>
      </c>
      <c r="S6713">
        <f t="shared" si="446"/>
        <v>1990</v>
      </c>
    </row>
    <row r="6714" spans="14:19" x14ac:dyDescent="0.25">
      <c r="N6714" s="10">
        <v>33011</v>
      </c>
      <c r="O6714">
        <f t="shared" si="443"/>
        <v>18</v>
      </c>
      <c r="P6714">
        <f t="shared" si="444"/>
        <v>5</v>
      </c>
      <c r="Q6714" t="str">
        <f t="shared" si="445"/>
        <v>May</v>
      </c>
      <c r="R6714" t="str">
        <f>TEXT(dDate[[#This Row],[Date]],"yyy - mm - mmm")</f>
        <v>1990 - 05 - May</v>
      </c>
      <c r="S6714">
        <f t="shared" si="446"/>
        <v>1990</v>
      </c>
    </row>
    <row r="6715" spans="14:19" x14ac:dyDescent="0.25">
      <c r="N6715" s="10">
        <v>33012</v>
      </c>
      <c r="O6715">
        <f t="shared" si="443"/>
        <v>19</v>
      </c>
      <c r="P6715">
        <f t="shared" si="444"/>
        <v>5</v>
      </c>
      <c r="Q6715" t="str">
        <f t="shared" si="445"/>
        <v>May</v>
      </c>
      <c r="R6715" t="str">
        <f>TEXT(dDate[[#This Row],[Date]],"yyy - mm - mmm")</f>
        <v>1990 - 05 - May</v>
      </c>
      <c r="S6715">
        <f t="shared" si="446"/>
        <v>1990</v>
      </c>
    </row>
    <row r="6716" spans="14:19" x14ac:dyDescent="0.25">
      <c r="N6716" s="10">
        <v>33013</v>
      </c>
      <c r="O6716">
        <f t="shared" si="443"/>
        <v>20</v>
      </c>
      <c r="P6716">
        <f t="shared" si="444"/>
        <v>5</v>
      </c>
      <c r="Q6716" t="str">
        <f t="shared" si="445"/>
        <v>May</v>
      </c>
      <c r="R6716" t="str">
        <f>TEXT(dDate[[#This Row],[Date]],"yyy - mm - mmm")</f>
        <v>1990 - 05 - May</v>
      </c>
      <c r="S6716">
        <f t="shared" si="446"/>
        <v>1990</v>
      </c>
    </row>
    <row r="6717" spans="14:19" x14ac:dyDescent="0.25">
      <c r="N6717" s="10">
        <v>33014</v>
      </c>
      <c r="O6717">
        <f t="shared" si="443"/>
        <v>21</v>
      </c>
      <c r="P6717">
        <f t="shared" si="444"/>
        <v>5</v>
      </c>
      <c r="Q6717" t="str">
        <f t="shared" si="445"/>
        <v>May</v>
      </c>
      <c r="R6717" t="str">
        <f>TEXT(dDate[[#This Row],[Date]],"yyy - mm - mmm")</f>
        <v>1990 - 05 - May</v>
      </c>
      <c r="S6717">
        <f t="shared" si="446"/>
        <v>1990</v>
      </c>
    </row>
    <row r="6718" spans="14:19" x14ac:dyDescent="0.25">
      <c r="N6718" s="10">
        <v>33015</v>
      </c>
      <c r="O6718">
        <f t="shared" si="443"/>
        <v>22</v>
      </c>
      <c r="P6718">
        <f t="shared" si="444"/>
        <v>5</v>
      </c>
      <c r="Q6718" t="str">
        <f t="shared" si="445"/>
        <v>May</v>
      </c>
      <c r="R6718" t="str">
        <f>TEXT(dDate[[#This Row],[Date]],"yyy - mm - mmm")</f>
        <v>1990 - 05 - May</v>
      </c>
      <c r="S6718">
        <f t="shared" si="446"/>
        <v>1990</v>
      </c>
    </row>
    <row r="6719" spans="14:19" x14ac:dyDescent="0.25">
      <c r="N6719" s="10">
        <v>33016</v>
      </c>
      <c r="O6719">
        <f t="shared" si="443"/>
        <v>23</v>
      </c>
      <c r="P6719">
        <f t="shared" si="444"/>
        <v>5</v>
      </c>
      <c r="Q6719" t="str">
        <f t="shared" si="445"/>
        <v>May</v>
      </c>
      <c r="R6719" t="str">
        <f>TEXT(dDate[[#This Row],[Date]],"yyy - mm - mmm")</f>
        <v>1990 - 05 - May</v>
      </c>
      <c r="S6719">
        <f t="shared" si="446"/>
        <v>1990</v>
      </c>
    </row>
    <row r="6720" spans="14:19" x14ac:dyDescent="0.25">
      <c r="N6720" s="10">
        <v>33017</v>
      </c>
      <c r="O6720">
        <f t="shared" si="443"/>
        <v>24</v>
      </c>
      <c r="P6720">
        <f t="shared" si="444"/>
        <v>5</v>
      </c>
      <c r="Q6720" t="str">
        <f t="shared" si="445"/>
        <v>May</v>
      </c>
      <c r="R6720" t="str">
        <f>TEXT(dDate[[#This Row],[Date]],"yyy - mm - mmm")</f>
        <v>1990 - 05 - May</v>
      </c>
      <c r="S6720">
        <f t="shared" si="446"/>
        <v>1990</v>
      </c>
    </row>
    <row r="6721" spans="14:19" x14ac:dyDescent="0.25">
      <c r="N6721" s="10">
        <v>33018</v>
      </c>
      <c r="O6721">
        <f t="shared" si="443"/>
        <v>25</v>
      </c>
      <c r="P6721">
        <f t="shared" si="444"/>
        <v>5</v>
      </c>
      <c r="Q6721" t="str">
        <f t="shared" si="445"/>
        <v>May</v>
      </c>
      <c r="R6721" t="str">
        <f>TEXT(dDate[[#This Row],[Date]],"yyy - mm - mmm")</f>
        <v>1990 - 05 - May</v>
      </c>
      <c r="S6721">
        <f t="shared" si="446"/>
        <v>1990</v>
      </c>
    </row>
    <row r="6722" spans="14:19" x14ac:dyDescent="0.25">
      <c r="N6722" s="10">
        <v>33019</v>
      </c>
      <c r="O6722">
        <f t="shared" si="443"/>
        <v>26</v>
      </c>
      <c r="P6722">
        <f t="shared" si="444"/>
        <v>5</v>
      </c>
      <c r="Q6722" t="str">
        <f t="shared" si="445"/>
        <v>May</v>
      </c>
      <c r="R6722" t="str">
        <f>TEXT(dDate[[#This Row],[Date]],"yyy - mm - mmm")</f>
        <v>1990 - 05 - May</v>
      </c>
      <c r="S6722">
        <f t="shared" si="446"/>
        <v>1990</v>
      </c>
    </row>
    <row r="6723" spans="14:19" x14ac:dyDescent="0.25">
      <c r="N6723" s="10">
        <v>33020</v>
      </c>
      <c r="O6723">
        <f t="shared" ref="O6723:O6786" si="447">DAY(N6723)</f>
        <v>27</v>
      </c>
      <c r="P6723">
        <f t="shared" ref="P6723:P6786" si="448">MONTH(N6723)</f>
        <v>5</v>
      </c>
      <c r="Q6723" t="str">
        <f t="shared" ref="Q6723:Q6786" si="449">TEXT(N6723,"mmm")</f>
        <v>May</v>
      </c>
      <c r="R6723" t="str">
        <f>TEXT(dDate[[#This Row],[Date]],"yyy - mm - mmm")</f>
        <v>1990 - 05 - May</v>
      </c>
      <c r="S6723">
        <f t="shared" ref="S6723:S6786" si="450">YEAR(N6723)</f>
        <v>1990</v>
      </c>
    </row>
    <row r="6724" spans="14:19" x14ac:dyDescent="0.25">
      <c r="N6724" s="10">
        <v>33021</v>
      </c>
      <c r="O6724">
        <f t="shared" si="447"/>
        <v>28</v>
      </c>
      <c r="P6724">
        <f t="shared" si="448"/>
        <v>5</v>
      </c>
      <c r="Q6724" t="str">
        <f t="shared" si="449"/>
        <v>May</v>
      </c>
      <c r="R6724" t="str">
        <f>TEXT(dDate[[#This Row],[Date]],"yyy - mm - mmm")</f>
        <v>1990 - 05 - May</v>
      </c>
      <c r="S6724">
        <f t="shared" si="450"/>
        <v>1990</v>
      </c>
    </row>
    <row r="6725" spans="14:19" x14ac:dyDescent="0.25">
      <c r="N6725" s="10">
        <v>33022</v>
      </c>
      <c r="O6725">
        <f t="shared" si="447"/>
        <v>29</v>
      </c>
      <c r="P6725">
        <f t="shared" si="448"/>
        <v>5</v>
      </c>
      <c r="Q6725" t="str">
        <f t="shared" si="449"/>
        <v>May</v>
      </c>
      <c r="R6725" t="str">
        <f>TEXT(dDate[[#This Row],[Date]],"yyy - mm - mmm")</f>
        <v>1990 - 05 - May</v>
      </c>
      <c r="S6725">
        <f t="shared" si="450"/>
        <v>1990</v>
      </c>
    </row>
    <row r="6726" spans="14:19" x14ac:dyDescent="0.25">
      <c r="N6726" s="10">
        <v>33023</v>
      </c>
      <c r="O6726">
        <f t="shared" si="447"/>
        <v>30</v>
      </c>
      <c r="P6726">
        <f t="shared" si="448"/>
        <v>5</v>
      </c>
      <c r="Q6726" t="str">
        <f t="shared" si="449"/>
        <v>May</v>
      </c>
      <c r="R6726" t="str">
        <f>TEXT(dDate[[#This Row],[Date]],"yyy - mm - mmm")</f>
        <v>1990 - 05 - May</v>
      </c>
      <c r="S6726">
        <f t="shared" si="450"/>
        <v>1990</v>
      </c>
    </row>
    <row r="6727" spans="14:19" x14ac:dyDescent="0.25">
      <c r="N6727" s="10">
        <v>33024</v>
      </c>
      <c r="O6727">
        <f t="shared" si="447"/>
        <v>31</v>
      </c>
      <c r="P6727">
        <f t="shared" si="448"/>
        <v>5</v>
      </c>
      <c r="Q6727" t="str">
        <f t="shared" si="449"/>
        <v>May</v>
      </c>
      <c r="R6727" t="str">
        <f>TEXT(dDate[[#This Row],[Date]],"yyy - mm - mmm")</f>
        <v>1990 - 05 - May</v>
      </c>
      <c r="S6727">
        <f t="shared" si="450"/>
        <v>1990</v>
      </c>
    </row>
    <row r="6728" spans="14:19" x14ac:dyDescent="0.25">
      <c r="N6728" s="10">
        <v>33025</v>
      </c>
      <c r="O6728">
        <f t="shared" si="447"/>
        <v>1</v>
      </c>
      <c r="P6728">
        <f t="shared" si="448"/>
        <v>6</v>
      </c>
      <c r="Q6728" t="str">
        <f t="shared" si="449"/>
        <v>Jun</v>
      </c>
      <c r="R6728" t="str">
        <f>TEXT(dDate[[#This Row],[Date]],"yyy - mm - mmm")</f>
        <v>1990 - 06 - Jun</v>
      </c>
      <c r="S6728">
        <f t="shared" si="450"/>
        <v>1990</v>
      </c>
    </row>
    <row r="6729" spans="14:19" x14ac:dyDescent="0.25">
      <c r="N6729" s="10">
        <v>33026</v>
      </c>
      <c r="O6729">
        <f t="shared" si="447"/>
        <v>2</v>
      </c>
      <c r="P6729">
        <f t="shared" si="448"/>
        <v>6</v>
      </c>
      <c r="Q6729" t="str">
        <f t="shared" si="449"/>
        <v>Jun</v>
      </c>
      <c r="R6729" t="str">
        <f>TEXT(dDate[[#This Row],[Date]],"yyy - mm - mmm")</f>
        <v>1990 - 06 - Jun</v>
      </c>
      <c r="S6729">
        <f t="shared" si="450"/>
        <v>1990</v>
      </c>
    </row>
    <row r="6730" spans="14:19" x14ac:dyDescent="0.25">
      <c r="N6730" s="10">
        <v>33027</v>
      </c>
      <c r="O6730">
        <f t="shared" si="447"/>
        <v>3</v>
      </c>
      <c r="P6730">
        <f t="shared" si="448"/>
        <v>6</v>
      </c>
      <c r="Q6730" t="str">
        <f t="shared" si="449"/>
        <v>Jun</v>
      </c>
      <c r="R6730" t="str">
        <f>TEXT(dDate[[#This Row],[Date]],"yyy - mm - mmm")</f>
        <v>1990 - 06 - Jun</v>
      </c>
      <c r="S6730">
        <f t="shared" si="450"/>
        <v>1990</v>
      </c>
    </row>
    <row r="6731" spans="14:19" x14ac:dyDescent="0.25">
      <c r="N6731" s="10">
        <v>33028</v>
      </c>
      <c r="O6731">
        <f t="shared" si="447"/>
        <v>4</v>
      </c>
      <c r="P6731">
        <f t="shared" si="448"/>
        <v>6</v>
      </c>
      <c r="Q6731" t="str">
        <f t="shared" si="449"/>
        <v>Jun</v>
      </c>
      <c r="R6731" t="str">
        <f>TEXT(dDate[[#This Row],[Date]],"yyy - mm - mmm")</f>
        <v>1990 - 06 - Jun</v>
      </c>
      <c r="S6731">
        <f t="shared" si="450"/>
        <v>1990</v>
      </c>
    </row>
    <row r="6732" spans="14:19" x14ac:dyDescent="0.25">
      <c r="N6732" s="10">
        <v>33029</v>
      </c>
      <c r="O6732">
        <f t="shared" si="447"/>
        <v>5</v>
      </c>
      <c r="P6732">
        <f t="shared" si="448"/>
        <v>6</v>
      </c>
      <c r="Q6732" t="str">
        <f t="shared" si="449"/>
        <v>Jun</v>
      </c>
      <c r="R6732" t="str">
        <f>TEXT(dDate[[#This Row],[Date]],"yyy - mm - mmm")</f>
        <v>1990 - 06 - Jun</v>
      </c>
      <c r="S6732">
        <f t="shared" si="450"/>
        <v>1990</v>
      </c>
    </row>
    <row r="6733" spans="14:19" x14ac:dyDescent="0.25">
      <c r="N6733" s="10">
        <v>33030</v>
      </c>
      <c r="O6733">
        <f t="shared" si="447"/>
        <v>6</v>
      </c>
      <c r="P6733">
        <f t="shared" si="448"/>
        <v>6</v>
      </c>
      <c r="Q6733" t="str">
        <f t="shared" si="449"/>
        <v>Jun</v>
      </c>
      <c r="R6733" t="str">
        <f>TEXT(dDate[[#This Row],[Date]],"yyy - mm - mmm")</f>
        <v>1990 - 06 - Jun</v>
      </c>
      <c r="S6733">
        <f t="shared" si="450"/>
        <v>1990</v>
      </c>
    </row>
    <row r="6734" spans="14:19" x14ac:dyDescent="0.25">
      <c r="N6734" s="10">
        <v>33031</v>
      </c>
      <c r="O6734">
        <f t="shared" si="447"/>
        <v>7</v>
      </c>
      <c r="P6734">
        <f t="shared" si="448"/>
        <v>6</v>
      </c>
      <c r="Q6734" t="str">
        <f t="shared" si="449"/>
        <v>Jun</v>
      </c>
      <c r="R6734" t="str">
        <f>TEXT(dDate[[#This Row],[Date]],"yyy - mm - mmm")</f>
        <v>1990 - 06 - Jun</v>
      </c>
      <c r="S6734">
        <f t="shared" si="450"/>
        <v>1990</v>
      </c>
    </row>
    <row r="6735" spans="14:19" x14ac:dyDescent="0.25">
      <c r="N6735" s="10">
        <v>33032</v>
      </c>
      <c r="O6735">
        <f t="shared" si="447"/>
        <v>8</v>
      </c>
      <c r="P6735">
        <f t="shared" si="448"/>
        <v>6</v>
      </c>
      <c r="Q6735" t="str">
        <f t="shared" si="449"/>
        <v>Jun</v>
      </c>
      <c r="R6735" t="str">
        <f>TEXT(dDate[[#This Row],[Date]],"yyy - mm - mmm")</f>
        <v>1990 - 06 - Jun</v>
      </c>
      <c r="S6735">
        <f t="shared" si="450"/>
        <v>1990</v>
      </c>
    </row>
    <row r="6736" spans="14:19" x14ac:dyDescent="0.25">
      <c r="N6736" s="10">
        <v>33033</v>
      </c>
      <c r="O6736">
        <f t="shared" si="447"/>
        <v>9</v>
      </c>
      <c r="P6736">
        <f t="shared" si="448"/>
        <v>6</v>
      </c>
      <c r="Q6736" t="str">
        <f t="shared" si="449"/>
        <v>Jun</v>
      </c>
      <c r="R6736" t="str">
        <f>TEXT(dDate[[#This Row],[Date]],"yyy - mm - mmm")</f>
        <v>1990 - 06 - Jun</v>
      </c>
      <c r="S6736">
        <f t="shared" si="450"/>
        <v>1990</v>
      </c>
    </row>
    <row r="6737" spans="14:19" x14ac:dyDescent="0.25">
      <c r="N6737" s="10">
        <v>33034</v>
      </c>
      <c r="O6737">
        <f t="shared" si="447"/>
        <v>10</v>
      </c>
      <c r="P6737">
        <f t="shared" si="448"/>
        <v>6</v>
      </c>
      <c r="Q6737" t="str">
        <f t="shared" si="449"/>
        <v>Jun</v>
      </c>
      <c r="R6737" t="str">
        <f>TEXT(dDate[[#This Row],[Date]],"yyy - mm - mmm")</f>
        <v>1990 - 06 - Jun</v>
      </c>
      <c r="S6737">
        <f t="shared" si="450"/>
        <v>1990</v>
      </c>
    </row>
    <row r="6738" spans="14:19" x14ac:dyDescent="0.25">
      <c r="N6738" s="10">
        <v>33035</v>
      </c>
      <c r="O6738">
        <f t="shared" si="447"/>
        <v>11</v>
      </c>
      <c r="P6738">
        <f t="shared" si="448"/>
        <v>6</v>
      </c>
      <c r="Q6738" t="str">
        <f t="shared" si="449"/>
        <v>Jun</v>
      </c>
      <c r="R6738" t="str">
        <f>TEXT(dDate[[#This Row],[Date]],"yyy - mm - mmm")</f>
        <v>1990 - 06 - Jun</v>
      </c>
      <c r="S6738">
        <f t="shared" si="450"/>
        <v>1990</v>
      </c>
    </row>
    <row r="6739" spans="14:19" x14ac:dyDescent="0.25">
      <c r="N6739" s="10">
        <v>33036</v>
      </c>
      <c r="O6739">
        <f t="shared" si="447"/>
        <v>12</v>
      </c>
      <c r="P6739">
        <f t="shared" si="448"/>
        <v>6</v>
      </c>
      <c r="Q6739" t="str">
        <f t="shared" si="449"/>
        <v>Jun</v>
      </c>
      <c r="R6739" t="str">
        <f>TEXT(dDate[[#This Row],[Date]],"yyy - mm - mmm")</f>
        <v>1990 - 06 - Jun</v>
      </c>
      <c r="S6739">
        <f t="shared" si="450"/>
        <v>1990</v>
      </c>
    </row>
    <row r="6740" spans="14:19" x14ac:dyDescent="0.25">
      <c r="N6740" s="10">
        <v>33037</v>
      </c>
      <c r="O6740">
        <f t="shared" si="447"/>
        <v>13</v>
      </c>
      <c r="P6740">
        <f t="shared" si="448"/>
        <v>6</v>
      </c>
      <c r="Q6740" t="str">
        <f t="shared" si="449"/>
        <v>Jun</v>
      </c>
      <c r="R6740" t="str">
        <f>TEXT(dDate[[#This Row],[Date]],"yyy - mm - mmm")</f>
        <v>1990 - 06 - Jun</v>
      </c>
      <c r="S6740">
        <f t="shared" si="450"/>
        <v>1990</v>
      </c>
    </row>
    <row r="6741" spans="14:19" x14ac:dyDescent="0.25">
      <c r="N6741" s="10">
        <v>33038</v>
      </c>
      <c r="O6741">
        <f t="shared" si="447"/>
        <v>14</v>
      </c>
      <c r="P6741">
        <f t="shared" si="448"/>
        <v>6</v>
      </c>
      <c r="Q6741" t="str">
        <f t="shared" si="449"/>
        <v>Jun</v>
      </c>
      <c r="R6741" t="str">
        <f>TEXT(dDate[[#This Row],[Date]],"yyy - mm - mmm")</f>
        <v>1990 - 06 - Jun</v>
      </c>
      <c r="S6741">
        <f t="shared" si="450"/>
        <v>1990</v>
      </c>
    </row>
    <row r="6742" spans="14:19" x14ac:dyDescent="0.25">
      <c r="N6742" s="10">
        <v>33039</v>
      </c>
      <c r="O6742">
        <f t="shared" si="447"/>
        <v>15</v>
      </c>
      <c r="P6742">
        <f t="shared" si="448"/>
        <v>6</v>
      </c>
      <c r="Q6742" t="str">
        <f t="shared" si="449"/>
        <v>Jun</v>
      </c>
      <c r="R6742" t="str">
        <f>TEXT(dDate[[#This Row],[Date]],"yyy - mm - mmm")</f>
        <v>1990 - 06 - Jun</v>
      </c>
      <c r="S6742">
        <f t="shared" si="450"/>
        <v>1990</v>
      </c>
    </row>
    <row r="6743" spans="14:19" x14ac:dyDescent="0.25">
      <c r="N6743" s="10">
        <v>33040</v>
      </c>
      <c r="O6743">
        <f t="shared" si="447"/>
        <v>16</v>
      </c>
      <c r="P6743">
        <f t="shared" si="448"/>
        <v>6</v>
      </c>
      <c r="Q6743" t="str">
        <f t="shared" si="449"/>
        <v>Jun</v>
      </c>
      <c r="R6743" t="str">
        <f>TEXT(dDate[[#This Row],[Date]],"yyy - mm - mmm")</f>
        <v>1990 - 06 - Jun</v>
      </c>
      <c r="S6743">
        <f t="shared" si="450"/>
        <v>1990</v>
      </c>
    </row>
    <row r="6744" spans="14:19" x14ac:dyDescent="0.25">
      <c r="N6744" s="10">
        <v>33041</v>
      </c>
      <c r="O6744">
        <f t="shared" si="447"/>
        <v>17</v>
      </c>
      <c r="P6744">
        <f t="shared" si="448"/>
        <v>6</v>
      </c>
      <c r="Q6744" t="str">
        <f t="shared" si="449"/>
        <v>Jun</v>
      </c>
      <c r="R6744" t="str">
        <f>TEXT(dDate[[#This Row],[Date]],"yyy - mm - mmm")</f>
        <v>1990 - 06 - Jun</v>
      </c>
      <c r="S6744">
        <f t="shared" si="450"/>
        <v>1990</v>
      </c>
    </row>
    <row r="6745" spans="14:19" x14ac:dyDescent="0.25">
      <c r="N6745" s="10">
        <v>33042</v>
      </c>
      <c r="O6745">
        <f t="shared" si="447"/>
        <v>18</v>
      </c>
      <c r="P6745">
        <f t="shared" si="448"/>
        <v>6</v>
      </c>
      <c r="Q6745" t="str">
        <f t="shared" si="449"/>
        <v>Jun</v>
      </c>
      <c r="R6745" t="str">
        <f>TEXT(dDate[[#This Row],[Date]],"yyy - mm - mmm")</f>
        <v>1990 - 06 - Jun</v>
      </c>
      <c r="S6745">
        <f t="shared" si="450"/>
        <v>1990</v>
      </c>
    </row>
    <row r="6746" spans="14:19" x14ac:dyDescent="0.25">
      <c r="N6746" s="10">
        <v>33043</v>
      </c>
      <c r="O6746">
        <f t="shared" si="447"/>
        <v>19</v>
      </c>
      <c r="P6746">
        <f t="shared" si="448"/>
        <v>6</v>
      </c>
      <c r="Q6746" t="str">
        <f t="shared" si="449"/>
        <v>Jun</v>
      </c>
      <c r="R6746" t="str">
        <f>TEXT(dDate[[#This Row],[Date]],"yyy - mm - mmm")</f>
        <v>1990 - 06 - Jun</v>
      </c>
      <c r="S6746">
        <f t="shared" si="450"/>
        <v>1990</v>
      </c>
    </row>
    <row r="6747" spans="14:19" x14ac:dyDescent="0.25">
      <c r="N6747" s="10">
        <v>33044</v>
      </c>
      <c r="O6747">
        <f t="shared" si="447"/>
        <v>20</v>
      </c>
      <c r="P6747">
        <f t="shared" si="448"/>
        <v>6</v>
      </c>
      <c r="Q6747" t="str">
        <f t="shared" si="449"/>
        <v>Jun</v>
      </c>
      <c r="R6747" t="str">
        <f>TEXT(dDate[[#This Row],[Date]],"yyy - mm - mmm")</f>
        <v>1990 - 06 - Jun</v>
      </c>
      <c r="S6747">
        <f t="shared" si="450"/>
        <v>1990</v>
      </c>
    </row>
    <row r="6748" spans="14:19" x14ac:dyDescent="0.25">
      <c r="N6748" s="10">
        <v>33045</v>
      </c>
      <c r="O6748">
        <f t="shared" si="447"/>
        <v>21</v>
      </c>
      <c r="P6748">
        <f t="shared" si="448"/>
        <v>6</v>
      </c>
      <c r="Q6748" t="str">
        <f t="shared" si="449"/>
        <v>Jun</v>
      </c>
      <c r="R6748" t="str">
        <f>TEXT(dDate[[#This Row],[Date]],"yyy - mm - mmm")</f>
        <v>1990 - 06 - Jun</v>
      </c>
      <c r="S6748">
        <f t="shared" si="450"/>
        <v>1990</v>
      </c>
    </row>
    <row r="6749" spans="14:19" x14ac:dyDescent="0.25">
      <c r="N6749" s="10">
        <v>33046</v>
      </c>
      <c r="O6749">
        <f t="shared" si="447"/>
        <v>22</v>
      </c>
      <c r="P6749">
        <f t="shared" si="448"/>
        <v>6</v>
      </c>
      <c r="Q6749" t="str">
        <f t="shared" si="449"/>
        <v>Jun</v>
      </c>
      <c r="R6749" t="str">
        <f>TEXT(dDate[[#This Row],[Date]],"yyy - mm - mmm")</f>
        <v>1990 - 06 - Jun</v>
      </c>
      <c r="S6749">
        <f t="shared" si="450"/>
        <v>1990</v>
      </c>
    </row>
    <row r="6750" spans="14:19" x14ac:dyDescent="0.25">
      <c r="N6750" s="10">
        <v>33047</v>
      </c>
      <c r="O6750">
        <f t="shared" si="447"/>
        <v>23</v>
      </c>
      <c r="P6750">
        <f t="shared" si="448"/>
        <v>6</v>
      </c>
      <c r="Q6750" t="str">
        <f t="shared" si="449"/>
        <v>Jun</v>
      </c>
      <c r="R6750" t="str">
        <f>TEXT(dDate[[#This Row],[Date]],"yyy - mm - mmm")</f>
        <v>1990 - 06 - Jun</v>
      </c>
      <c r="S6750">
        <f t="shared" si="450"/>
        <v>1990</v>
      </c>
    </row>
    <row r="6751" spans="14:19" x14ac:dyDescent="0.25">
      <c r="N6751" s="10">
        <v>33048</v>
      </c>
      <c r="O6751">
        <f t="shared" si="447"/>
        <v>24</v>
      </c>
      <c r="P6751">
        <f t="shared" si="448"/>
        <v>6</v>
      </c>
      <c r="Q6751" t="str">
        <f t="shared" si="449"/>
        <v>Jun</v>
      </c>
      <c r="R6751" t="str">
        <f>TEXT(dDate[[#This Row],[Date]],"yyy - mm - mmm")</f>
        <v>1990 - 06 - Jun</v>
      </c>
      <c r="S6751">
        <f t="shared" si="450"/>
        <v>1990</v>
      </c>
    </row>
    <row r="6752" spans="14:19" x14ac:dyDescent="0.25">
      <c r="N6752" s="10">
        <v>33049</v>
      </c>
      <c r="O6752">
        <f t="shared" si="447"/>
        <v>25</v>
      </c>
      <c r="P6752">
        <f t="shared" si="448"/>
        <v>6</v>
      </c>
      <c r="Q6752" t="str">
        <f t="shared" si="449"/>
        <v>Jun</v>
      </c>
      <c r="R6752" t="str">
        <f>TEXT(dDate[[#This Row],[Date]],"yyy - mm - mmm")</f>
        <v>1990 - 06 - Jun</v>
      </c>
      <c r="S6752">
        <f t="shared" si="450"/>
        <v>1990</v>
      </c>
    </row>
    <row r="6753" spans="14:19" x14ac:dyDescent="0.25">
      <c r="N6753" s="10">
        <v>33050</v>
      </c>
      <c r="O6753">
        <f t="shared" si="447"/>
        <v>26</v>
      </c>
      <c r="P6753">
        <f t="shared" si="448"/>
        <v>6</v>
      </c>
      <c r="Q6753" t="str">
        <f t="shared" si="449"/>
        <v>Jun</v>
      </c>
      <c r="R6753" t="str">
        <f>TEXT(dDate[[#This Row],[Date]],"yyy - mm - mmm")</f>
        <v>1990 - 06 - Jun</v>
      </c>
      <c r="S6753">
        <f t="shared" si="450"/>
        <v>1990</v>
      </c>
    </row>
    <row r="6754" spans="14:19" x14ac:dyDescent="0.25">
      <c r="N6754" s="10">
        <v>33051</v>
      </c>
      <c r="O6754">
        <f t="shared" si="447"/>
        <v>27</v>
      </c>
      <c r="P6754">
        <f t="shared" si="448"/>
        <v>6</v>
      </c>
      <c r="Q6754" t="str">
        <f t="shared" si="449"/>
        <v>Jun</v>
      </c>
      <c r="R6754" t="str">
        <f>TEXT(dDate[[#This Row],[Date]],"yyy - mm - mmm")</f>
        <v>1990 - 06 - Jun</v>
      </c>
      <c r="S6754">
        <f t="shared" si="450"/>
        <v>1990</v>
      </c>
    </row>
    <row r="6755" spans="14:19" x14ac:dyDescent="0.25">
      <c r="N6755" s="10">
        <v>33052</v>
      </c>
      <c r="O6755">
        <f t="shared" si="447"/>
        <v>28</v>
      </c>
      <c r="P6755">
        <f t="shared" si="448"/>
        <v>6</v>
      </c>
      <c r="Q6755" t="str">
        <f t="shared" si="449"/>
        <v>Jun</v>
      </c>
      <c r="R6755" t="str">
        <f>TEXT(dDate[[#This Row],[Date]],"yyy - mm - mmm")</f>
        <v>1990 - 06 - Jun</v>
      </c>
      <c r="S6755">
        <f t="shared" si="450"/>
        <v>1990</v>
      </c>
    </row>
    <row r="6756" spans="14:19" x14ac:dyDescent="0.25">
      <c r="N6756" s="10">
        <v>33053</v>
      </c>
      <c r="O6756">
        <f t="shared" si="447"/>
        <v>29</v>
      </c>
      <c r="P6756">
        <f t="shared" si="448"/>
        <v>6</v>
      </c>
      <c r="Q6756" t="str">
        <f t="shared" si="449"/>
        <v>Jun</v>
      </c>
      <c r="R6756" t="str">
        <f>TEXT(dDate[[#This Row],[Date]],"yyy - mm - mmm")</f>
        <v>1990 - 06 - Jun</v>
      </c>
      <c r="S6756">
        <f t="shared" si="450"/>
        <v>1990</v>
      </c>
    </row>
    <row r="6757" spans="14:19" x14ac:dyDescent="0.25">
      <c r="N6757" s="10">
        <v>33054</v>
      </c>
      <c r="O6757">
        <f t="shared" si="447"/>
        <v>30</v>
      </c>
      <c r="P6757">
        <f t="shared" si="448"/>
        <v>6</v>
      </c>
      <c r="Q6757" t="str">
        <f t="shared" si="449"/>
        <v>Jun</v>
      </c>
      <c r="R6757" t="str">
        <f>TEXT(dDate[[#This Row],[Date]],"yyy - mm - mmm")</f>
        <v>1990 - 06 - Jun</v>
      </c>
      <c r="S6757">
        <f t="shared" si="450"/>
        <v>1990</v>
      </c>
    </row>
    <row r="6758" spans="14:19" x14ac:dyDescent="0.25">
      <c r="N6758" s="10">
        <v>33055</v>
      </c>
      <c r="O6758">
        <f t="shared" si="447"/>
        <v>1</v>
      </c>
      <c r="P6758">
        <f t="shared" si="448"/>
        <v>7</v>
      </c>
      <c r="Q6758" t="str">
        <f t="shared" si="449"/>
        <v>Jul</v>
      </c>
      <c r="R6758" t="str">
        <f>TEXT(dDate[[#This Row],[Date]],"yyy - mm - mmm")</f>
        <v>1990 - 07 - Jul</v>
      </c>
      <c r="S6758">
        <f t="shared" si="450"/>
        <v>1990</v>
      </c>
    </row>
    <row r="6759" spans="14:19" x14ac:dyDescent="0.25">
      <c r="N6759" s="10">
        <v>33056</v>
      </c>
      <c r="O6759">
        <f t="shared" si="447"/>
        <v>2</v>
      </c>
      <c r="P6759">
        <f t="shared" si="448"/>
        <v>7</v>
      </c>
      <c r="Q6759" t="str">
        <f t="shared" si="449"/>
        <v>Jul</v>
      </c>
      <c r="R6759" t="str">
        <f>TEXT(dDate[[#This Row],[Date]],"yyy - mm - mmm")</f>
        <v>1990 - 07 - Jul</v>
      </c>
      <c r="S6759">
        <f t="shared" si="450"/>
        <v>1990</v>
      </c>
    </row>
    <row r="6760" spans="14:19" x14ac:dyDescent="0.25">
      <c r="N6760" s="10">
        <v>33057</v>
      </c>
      <c r="O6760">
        <f t="shared" si="447"/>
        <v>3</v>
      </c>
      <c r="P6760">
        <f t="shared" si="448"/>
        <v>7</v>
      </c>
      <c r="Q6760" t="str">
        <f t="shared" si="449"/>
        <v>Jul</v>
      </c>
      <c r="R6760" t="str">
        <f>TEXT(dDate[[#This Row],[Date]],"yyy - mm - mmm")</f>
        <v>1990 - 07 - Jul</v>
      </c>
      <c r="S6760">
        <f t="shared" si="450"/>
        <v>1990</v>
      </c>
    </row>
    <row r="6761" spans="14:19" x14ac:dyDescent="0.25">
      <c r="N6761" s="10">
        <v>33058</v>
      </c>
      <c r="O6761">
        <f t="shared" si="447"/>
        <v>4</v>
      </c>
      <c r="P6761">
        <f t="shared" si="448"/>
        <v>7</v>
      </c>
      <c r="Q6761" t="str">
        <f t="shared" si="449"/>
        <v>Jul</v>
      </c>
      <c r="R6761" t="str">
        <f>TEXT(dDate[[#This Row],[Date]],"yyy - mm - mmm")</f>
        <v>1990 - 07 - Jul</v>
      </c>
      <c r="S6761">
        <f t="shared" si="450"/>
        <v>1990</v>
      </c>
    </row>
    <row r="6762" spans="14:19" x14ac:dyDescent="0.25">
      <c r="N6762" s="10">
        <v>33059</v>
      </c>
      <c r="O6762">
        <f t="shared" si="447"/>
        <v>5</v>
      </c>
      <c r="P6762">
        <f t="shared" si="448"/>
        <v>7</v>
      </c>
      <c r="Q6762" t="str">
        <f t="shared" si="449"/>
        <v>Jul</v>
      </c>
      <c r="R6762" t="str">
        <f>TEXT(dDate[[#This Row],[Date]],"yyy - mm - mmm")</f>
        <v>1990 - 07 - Jul</v>
      </c>
      <c r="S6762">
        <f t="shared" si="450"/>
        <v>1990</v>
      </c>
    </row>
    <row r="6763" spans="14:19" x14ac:dyDescent="0.25">
      <c r="N6763" s="10">
        <v>33060</v>
      </c>
      <c r="O6763">
        <f t="shared" si="447"/>
        <v>6</v>
      </c>
      <c r="P6763">
        <f t="shared" si="448"/>
        <v>7</v>
      </c>
      <c r="Q6763" t="str">
        <f t="shared" si="449"/>
        <v>Jul</v>
      </c>
      <c r="R6763" t="str">
        <f>TEXT(dDate[[#This Row],[Date]],"yyy - mm - mmm")</f>
        <v>1990 - 07 - Jul</v>
      </c>
      <c r="S6763">
        <f t="shared" si="450"/>
        <v>1990</v>
      </c>
    </row>
    <row r="6764" spans="14:19" x14ac:dyDescent="0.25">
      <c r="N6764" s="10">
        <v>33061</v>
      </c>
      <c r="O6764">
        <f t="shared" si="447"/>
        <v>7</v>
      </c>
      <c r="P6764">
        <f t="shared" si="448"/>
        <v>7</v>
      </c>
      <c r="Q6764" t="str">
        <f t="shared" si="449"/>
        <v>Jul</v>
      </c>
      <c r="R6764" t="str">
        <f>TEXT(dDate[[#This Row],[Date]],"yyy - mm - mmm")</f>
        <v>1990 - 07 - Jul</v>
      </c>
      <c r="S6764">
        <f t="shared" si="450"/>
        <v>1990</v>
      </c>
    </row>
    <row r="6765" spans="14:19" x14ac:dyDescent="0.25">
      <c r="N6765" s="10">
        <v>33062</v>
      </c>
      <c r="O6765">
        <f t="shared" si="447"/>
        <v>8</v>
      </c>
      <c r="P6765">
        <f t="shared" si="448"/>
        <v>7</v>
      </c>
      <c r="Q6765" t="str">
        <f t="shared" si="449"/>
        <v>Jul</v>
      </c>
      <c r="R6765" t="str">
        <f>TEXT(dDate[[#This Row],[Date]],"yyy - mm - mmm")</f>
        <v>1990 - 07 - Jul</v>
      </c>
      <c r="S6765">
        <f t="shared" si="450"/>
        <v>1990</v>
      </c>
    </row>
    <row r="6766" spans="14:19" x14ac:dyDescent="0.25">
      <c r="N6766" s="10">
        <v>33063</v>
      </c>
      <c r="O6766">
        <f t="shared" si="447"/>
        <v>9</v>
      </c>
      <c r="P6766">
        <f t="shared" si="448"/>
        <v>7</v>
      </c>
      <c r="Q6766" t="str">
        <f t="shared" si="449"/>
        <v>Jul</v>
      </c>
      <c r="R6766" t="str">
        <f>TEXT(dDate[[#This Row],[Date]],"yyy - mm - mmm")</f>
        <v>1990 - 07 - Jul</v>
      </c>
      <c r="S6766">
        <f t="shared" si="450"/>
        <v>1990</v>
      </c>
    </row>
    <row r="6767" spans="14:19" x14ac:dyDescent="0.25">
      <c r="N6767" s="10">
        <v>33064</v>
      </c>
      <c r="O6767">
        <f t="shared" si="447"/>
        <v>10</v>
      </c>
      <c r="P6767">
        <f t="shared" si="448"/>
        <v>7</v>
      </c>
      <c r="Q6767" t="str">
        <f t="shared" si="449"/>
        <v>Jul</v>
      </c>
      <c r="R6767" t="str">
        <f>TEXT(dDate[[#This Row],[Date]],"yyy - mm - mmm")</f>
        <v>1990 - 07 - Jul</v>
      </c>
      <c r="S6767">
        <f t="shared" si="450"/>
        <v>1990</v>
      </c>
    </row>
    <row r="6768" spans="14:19" x14ac:dyDescent="0.25">
      <c r="N6768" s="10">
        <v>33065</v>
      </c>
      <c r="O6768">
        <f t="shared" si="447"/>
        <v>11</v>
      </c>
      <c r="P6768">
        <f t="shared" si="448"/>
        <v>7</v>
      </c>
      <c r="Q6768" t="str">
        <f t="shared" si="449"/>
        <v>Jul</v>
      </c>
      <c r="R6768" t="str">
        <f>TEXT(dDate[[#This Row],[Date]],"yyy - mm - mmm")</f>
        <v>1990 - 07 - Jul</v>
      </c>
      <c r="S6768">
        <f t="shared" si="450"/>
        <v>1990</v>
      </c>
    </row>
    <row r="6769" spans="14:19" x14ac:dyDescent="0.25">
      <c r="N6769" s="10">
        <v>33066</v>
      </c>
      <c r="O6769">
        <f t="shared" si="447"/>
        <v>12</v>
      </c>
      <c r="P6769">
        <f t="shared" si="448"/>
        <v>7</v>
      </c>
      <c r="Q6769" t="str">
        <f t="shared" si="449"/>
        <v>Jul</v>
      </c>
      <c r="R6769" t="str">
        <f>TEXT(dDate[[#This Row],[Date]],"yyy - mm - mmm")</f>
        <v>1990 - 07 - Jul</v>
      </c>
      <c r="S6769">
        <f t="shared" si="450"/>
        <v>1990</v>
      </c>
    </row>
    <row r="6770" spans="14:19" x14ac:dyDescent="0.25">
      <c r="N6770" s="10">
        <v>33067</v>
      </c>
      <c r="O6770">
        <f t="shared" si="447"/>
        <v>13</v>
      </c>
      <c r="P6770">
        <f t="shared" si="448"/>
        <v>7</v>
      </c>
      <c r="Q6770" t="str">
        <f t="shared" si="449"/>
        <v>Jul</v>
      </c>
      <c r="R6770" t="str">
        <f>TEXT(dDate[[#This Row],[Date]],"yyy - mm - mmm")</f>
        <v>1990 - 07 - Jul</v>
      </c>
      <c r="S6770">
        <f t="shared" si="450"/>
        <v>1990</v>
      </c>
    </row>
    <row r="6771" spans="14:19" x14ac:dyDescent="0.25">
      <c r="N6771" s="10">
        <v>33068</v>
      </c>
      <c r="O6771">
        <f t="shared" si="447"/>
        <v>14</v>
      </c>
      <c r="P6771">
        <f t="shared" si="448"/>
        <v>7</v>
      </c>
      <c r="Q6771" t="str">
        <f t="shared" si="449"/>
        <v>Jul</v>
      </c>
      <c r="R6771" t="str">
        <f>TEXT(dDate[[#This Row],[Date]],"yyy - mm - mmm")</f>
        <v>1990 - 07 - Jul</v>
      </c>
      <c r="S6771">
        <f t="shared" si="450"/>
        <v>1990</v>
      </c>
    </row>
    <row r="6772" spans="14:19" x14ac:dyDescent="0.25">
      <c r="N6772" s="10">
        <v>33069</v>
      </c>
      <c r="O6772">
        <f t="shared" si="447"/>
        <v>15</v>
      </c>
      <c r="P6772">
        <f t="shared" si="448"/>
        <v>7</v>
      </c>
      <c r="Q6772" t="str">
        <f t="shared" si="449"/>
        <v>Jul</v>
      </c>
      <c r="R6772" t="str">
        <f>TEXT(dDate[[#This Row],[Date]],"yyy - mm - mmm")</f>
        <v>1990 - 07 - Jul</v>
      </c>
      <c r="S6772">
        <f t="shared" si="450"/>
        <v>1990</v>
      </c>
    </row>
    <row r="6773" spans="14:19" x14ac:dyDescent="0.25">
      <c r="N6773" s="10">
        <v>33070</v>
      </c>
      <c r="O6773">
        <f t="shared" si="447"/>
        <v>16</v>
      </c>
      <c r="P6773">
        <f t="shared" si="448"/>
        <v>7</v>
      </c>
      <c r="Q6773" t="str">
        <f t="shared" si="449"/>
        <v>Jul</v>
      </c>
      <c r="R6773" t="str">
        <f>TEXT(dDate[[#This Row],[Date]],"yyy - mm - mmm")</f>
        <v>1990 - 07 - Jul</v>
      </c>
      <c r="S6773">
        <f t="shared" si="450"/>
        <v>1990</v>
      </c>
    </row>
    <row r="6774" spans="14:19" x14ac:dyDescent="0.25">
      <c r="N6774" s="10">
        <v>33071</v>
      </c>
      <c r="O6774">
        <f t="shared" si="447"/>
        <v>17</v>
      </c>
      <c r="P6774">
        <f t="shared" si="448"/>
        <v>7</v>
      </c>
      <c r="Q6774" t="str">
        <f t="shared" si="449"/>
        <v>Jul</v>
      </c>
      <c r="R6774" t="str">
        <f>TEXT(dDate[[#This Row],[Date]],"yyy - mm - mmm")</f>
        <v>1990 - 07 - Jul</v>
      </c>
      <c r="S6774">
        <f t="shared" si="450"/>
        <v>1990</v>
      </c>
    </row>
    <row r="6775" spans="14:19" x14ac:dyDescent="0.25">
      <c r="N6775" s="10">
        <v>33072</v>
      </c>
      <c r="O6775">
        <f t="shared" si="447"/>
        <v>18</v>
      </c>
      <c r="P6775">
        <f t="shared" si="448"/>
        <v>7</v>
      </c>
      <c r="Q6775" t="str">
        <f t="shared" si="449"/>
        <v>Jul</v>
      </c>
      <c r="R6775" t="str">
        <f>TEXT(dDate[[#This Row],[Date]],"yyy - mm - mmm")</f>
        <v>1990 - 07 - Jul</v>
      </c>
      <c r="S6775">
        <f t="shared" si="450"/>
        <v>1990</v>
      </c>
    </row>
    <row r="6776" spans="14:19" x14ac:dyDescent="0.25">
      <c r="N6776" s="10">
        <v>33073</v>
      </c>
      <c r="O6776">
        <f t="shared" si="447"/>
        <v>19</v>
      </c>
      <c r="P6776">
        <f t="shared" si="448"/>
        <v>7</v>
      </c>
      <c r="Q6776" t="str">
        <f t="shared" si="449"/>
        <v>Jul</v>
      </c>
      <c r="R6776" t="str">
        <f>TEXT(dDate[[#This Row],[Date]],"yyy - mm - mmm")</f>
        <v>1990 - 07 - Jul</v>
      </c>
      <c r="S6776">
        <f t="shared" si="450"/>
        <v>1990</v>
      </c>
    </row>
    <row r="6777" spans="14:19" x14ac:dyDescent="0.25">
      <c r="N6777" s="10">
        <v>33074</v>
      </c>
      <c r="O6777">
        <f t="shared" si="447"/>
        <v>20</v>
      </c>
      <c r="P6777">
        <f t="shared" si="448"/>
        <v>7</v>
      </c>
      <c r="Q6777" t="str">
        <f t="shared" si="449"/>
        <v>Jul</v>
      </c>
      <c r="R6777" t="str">
        <f>TEXT(dDate[[#This Row],[Date]],"yyy - mm - mmm")</f>
        <v>1990 - 07 - Jul</v>
      </c>
      <c r="S6777">
        <f t="shared" si="450"/>
        <v>1990</v>
      </c>
    </row>
    <row r="6778" spans="14:19" x14ac:dyDescent="0.25">
      <c r="N6778" s="10">
        <v>33075</v>
      </c>
      <c r="O6778">
        <f t="shared" si="447"/>
        <v>21</v>
      </c>
      <c r="P6778">
        <f t="shared" si="448"/>
        <v>7</v>
      </c>
      <c r="Q6778" t="str">
        <f t="shared" si="449"/>
        <v>Jul</v>
      </c>
      <c r="R6778" t="str">
        <f>TEXT(dDate[[#This Row],[Date]],"yyy - mm - mmm")</f>
        <v>1990 - 07 - Jul</v>
      </c>
      <c r="S6778">
        <f t="shared" si="450"/>
        <v>1990</v>
      </c>
    </row>
    <row r="6779" spans="14:19" x14ac:dyDescent="0.25">
      <c r="N6779" s="10">
        <v>33076</v>
      </c>
      <c r="O6779">
        <f t="shared" si="447"/>
        <v>22</v>
      </c>
      <c r="P6779">
        <f t="shared" si="448"/>
        <v>7</v>
      </c>
      <c r="Q6779" t="str">
        <f t="shared" si="449"/>
        <v>Jul</v>
      </c>
      <c r="R6779" t="str">
        <f>TEXT(dDate[[#This Row],[Date]],"yyy - mm - mmm")</f>
        <v>1990 - 07 - Jul</v>
      </c>
      <c r="S6779">
        <f t="shared" si="450"/>
        <v>1990</v>
      </c>
    </row>
    <row r="6780" spans="14:19" x14ac:dyDescent="0.25">
      <c r="N6780" s="10">
        <v>33077</v>
      </c>
      <c r="O6780">
        <f t="shared" si="447"/>
        <v>23</v>
      </c>
      <c r="P6780">
        <f t="shared" si="448"/>
        <v>7</v>
      </c>
      <c r="Q6780" t="str">
        <f t="shared" si="449"/>
        <v>Jul</v>
      </c>
      <c r="R6780" t="str">
        <f>TEXT(dDate[[#This Row],[Date]],"yyy - mm - mmm")</f>
        <v>1990 - 07 - Jul</v>
      </c>
      <c r="S6780">
        <f t="shared" si="450"/>
        <v>1990</v>
      </c>
    </row>
    <row r="6781" spans="14:19" x14ac:dyDescent="0.25">
      <c r="N6781" s="10">
        <v>33078</v>
      </c>
      <c r="O6781">
        <f t="shared" si="447"/>
        <v>24</v>
      </c>
      <c r="P6781">
        <f t="shared" si="448"/>
        <v>7</v>
      </c>
      <c r="Q6781" t="str">
        <f t="shared" si="449"/>
        <v>Jul</v>
      </c>
      <c r="R6781" t="str">
        <f>TEXT(dDate[[#This Row],[Date]],"yyy - mm - mmm")</f>
        <v>1990 - 07 - Jul</v>
      </c>
      <c r="S6781">
        <f t="shared" si="450"/>
        <v>1990</v>
      </c>
    </row>
    <row r="6782" spans="14:19" x14ac:dyDescent="0.25">
      <c r="N6782" s="10">
        <v>33079</v>
      </c>
      <c r="O6782">
        <f t="shared" si="447"/>
        <v>25</v>
      </c>
      <c r="P6782">
        <f t="shared" si="448"/>
        <v>7</v>
      </c>
      <c r="Q6782" t="str">
        <f t="shared" si="449"/>
        <v>Jul</v>
      </c>
      <c r="R6782" t="str">
        <f>TEXT(dDate[[#This Row],[Date]],"yyy - mm - mmm")</f>
        <v>1990 - 07 - Jul</v>
      </c>
      <c r="S6782">
        <f t="shared" si="450"/>
        <v>1990</v>
      </c>
    </row>
    <row r="6783" spans="14:19" x14ac:dyDescent="0.25">
      <c r="N6783" s="10">
        <v>33080</v>
      </c>
      <c r="O6783">
        <f t="shared" si="447"/>
        <v>26</v>
      </c>
      <c r="P6783">
        <f t="shared" si="448"/>
        <v>7</v>
      </c>
      <c r="Q6783" t="str">
        <f t="shared" si="449"/>
        <v>Jul</v>
      </c>
      <c r="R6783" t="str">
        <f>TEXT(dDate[[#This Row],[Date]],"yyy - mm - mmm")</f>
        <v>1990 - 07 - Jul</v>
      </c>
      <c r="S6783">
        <f t="shared" si="450"/>
        <v>1990</v>
      </c>
    </row>
    <row r="6784" spans="14:19" x14ac:dyDescent="0.25">
      <c r="N6784" s="10">
        <v>33081</v>
      </c>
      <c r="O6784">
        <f t="shared" si="447"/>
        <v>27</v>
      </c>
      <c r="P6784">
        <f t="shared" si="448"/>
        <v>7</v>
      </c>
      <c r="Q6784" t="str">
        <f t="shared" si="449"/>
        <v>Jul</v>
      </c>
      <c r="R6784" t="str">
        <f>TEXT(dDate[[#This Row],[Date]],"yyy - mm - mmm")</f>
        <v>1990 - 07 - Jul</v>
      </c>
      <c r="S6784">
        <f t="shared" si="450"/>
        <v>1990</v>
      </c>
    </row>
    <row r="6785" spans="14:19" x14ac:dyDescent="0.25">
      <c r="N6785" s="10">
        <v>33082</v>
      </c>
      <c r="O6785">
        <f t="shared" si="447"/>
        <v>28</v>
      </c>
      <c r="P6785">
        <f t="shared" si="448"/>
        <v>7</v>
      </c>
      <c r="Q6785" t="str">
        <f t="shared" si="449"/>
        <v>Jul</v>
      </c>
      <c r="R6785" t="str">
        <f>TEXT(dDate[[#This Row],[Date]],"yyy - mm - mmm")</f>
        <v>1990 - 07 - Jul</v>
      </c>
      <c r="S6785">
        <f t="shared" si="450"/>
        <v>1990</v>
      </c>
    </row>
    <row r="6786" spans="14:19" x14ac:dyDescent="0.25">
      <c r="N6786" s="10">
        <v>33083</v>
      </c>
      <c r="O6786">
        <f t="shared" si="447"/>
        <v>29</v>
      </c>
      <c r="P6786">
        <f t="shared" si="448"/>
        <v>7</v>
      </c>
      <c r="Q6786" t="str">
        <f t="shared" si="449"/>
        <v>Jul</v>
      </c>
      <c r="R6786" t="str">
        <f>TEXT(dDate[[#This Row],[Date]],"yyy - mm - mmm")</f>
        <v>1990 - 07 - Jul</v>
      </c>
      <c r="S6786">
        <f t="shared" si="450"/>
        <v>1990</v>
      </c>
    </row>
    <row r="6787" spans="14:19" x14ac:dyDescent="0.25">
      <c r="N6787" s="10">
        <v>33084</v>
      </c>
      <c r="O6787">
        <f t="shared" ref="O6787:O6850" si="451">DAY(N6787)</f>
        <v>30</v>
      </c>
      <c r="P6787">
        <f t="shared" ref="P6787:P6850" si="452">MONTH(N6787)</f>
        <v>7</v>
      </c>
      <c r="Q6787" t="str">
        <f t="shared" ref="Q6787:Q6850" si="453">TEXT(N6787,"mmm")</f>
        <v>Jul</v>
      </c>
      <c r="R6787" t="str">
        <f>TEXT(dDate[[#This Row],[Date]],"yyy - mm - mmm")</f>
        <v>1990 - 07 - Jul</v>
      </c>
      <c r="S6787">
        <f t="shared" ref="S6787:S6850" si="454">YEAR(N6787)</f>
        <v>1990</v>
      </c>
    </row>
    <row r="6788" spans="14:19" x14ac:dyDescent="0.25">
      <c r="N6788" s="10">
        <v>33085</v>
      </c>
      <c r="O6788">
        <f t="shared" si="451"/>
        <v>31</v>
      </c>
      <c r="P6788">
        <f t="shared" si="452"/>
        <v>7</v>
      </c>
      <c r="Q6788" t="str">
        <f t="shared" si="453"/>
        <v>Jul</v>
      </c>
      <c r="R6788" t="str">
        <f>TEXT(dDate[[#This Row],[Date]],"yyy - mm - mmm")</f>
        <v>1990 - 07 - Jul</v>
      </c>
      <c r="S6788">
        <f t="shared" si="454"/>
        <v>1990</v>
      </c>
    </row>
    <row r="6789" spans="14:19" x14ac:dyDescent="0.25">
      <c r="N6789" s="10">
        <v>33086</v>
      </c>
      <c r="O6789">
        <f t="shared" si="451"/>
        <v>1</v>
      </c>
      <c r="P6789">
        <f t="shared" si="452"/>
        <v>8</v>
      </c>
      <c r="Q6789" t="str">
        <f t="shared" si="453"/>
        <v>Aug</v>
      </c>
      <c r="R6789" t="str">
        <f>TEXT(dDate[[#This Row],[Date]],"yyy - mm - mmm")</f>
        <v>1990 - 08 - Aug</v>
      </c>
      <c r="S6789">
        <f t="shared" si="454"/>
        <v>1990</v>
      </c>
    </row>
    <row r="6790" spans="14:19" x14ac:dyDescent="0.25">
      <c r="N6790" s="10">
        <v>33087</v>
      </c>
      <c r="O6790">
        <f t="shared" si="451"/>
        <v>2</v>
      </c>
      <c r="P6790">
        <f t="shared" si="452"/>
        <v>8</v>
      </c>
      <c r="Q6790" t="str">
        <f t="shared" si="453"/>
        <v>Aug</v>
      </c>
      <c r="R6790" t="str">
        <f>TEXT(dDate[[#This Row],[Date]],"yyy - mm - mmm")</f>
        <v>1990 - 08 - Aug</v>
      </c>
      <c r="S6790">
        <f t="shared" si="454"/>
        <v>1990</v>
      </c>
    </row>
    <row r="6791" spans="14:19" x14ac:dyDescent="0.25">
      <c r="N6791" s="10">
        <v>33088</v>
      </c>
      <c r="O6791">
        <f t="shared" si="451"/>
        <v>3</v>
      </c>
      <c r="P6791">
        <f t="shared" si="452"/>
        <v>8</v>
      </c>
      <c r="Q6791" t="str">
        <f t="shared" si="453"/>
        <v>Aug</v>
      </c>
      <c r="R6791" t="str">
        <f>TEXT(dDate[[#This Row],[Date]],"yyy - mm - mmm")</f>
        <v>1990 - 08 - Aug</v>
      </c>
      <c r="S6791">
        <f t="shared" si="454"/>
        <v>1990</v>
      </c>
    </row>
    <row r="6792" spans="14:19" x14ac:dyDescent="0.25">
      <c r="N6792" s="10">
        <v>33089</v>
      </c>
      <c r="O6792">
        <f t="shared" si="451"/>
        <v>4</v>
      </c>
      <c r="P6792">
        <f t="shared" si="452"/>
        <v>8</v>
      </c>
      <c r="Q6792" t="str">
        <f t="shared" si="453"/>
        <v>Aug</v>
      </c>
      <c r="R6792" t="str">
        <f>TEXT(dDate[[#This Row],[Date]],"yyy - mm - mmm")</f>
        <v>1990 - 08 - Aug</v>
      </c>
      <c r="S6792">
        <f t="shared" si="454"/>
        <v>1990</v>
      </c>
    </row>
    <row r="6793" spans="14:19" x14ac:dyDescent="0.25">
      <c r="N6793" s="10">
        <v>33090</v>
      </c>
      <c r="O6793">
        <f t="shared" si="451"/>
        <v>5</v>
      </c>
      <c r="P6793">
        <f t="shared" si="452"/>
        <v>8</v>
      </c>
      <c r="Q6793" t="str">
        <f t="shared" si="453"/>
        <v>Aug</v>
      </c>
      <c r="R6793" t="str">
        <f>TEXT(dDate[[#This Row],[Date]],"yyy - mm - mmm")</f>
        <v>1990 - 08 - Aug</v>
      </c>
      <c r="S6793">
        <f t="shared" si="454"/>
        <v>1990</v>
      </c>
    </row>
    <row r="6794" spans="14:19" x14ac:dyDescent="0.25">
      <c r="N6794" s="10">
        <v>33091</v>
      </c>
      <c r="O6794">
        <f t="shared" si="451"/>
        <v>6</v>
      </c>
      <c r="P6794">
        <f t="shared" si="452"/>
        <v>8</v>
      </c>
      <c r="Q6794" t="str">
        <f t="shared" si="453"/>
        <v>Aug</v>
      </c>
      <c r="R6794" t="str">
        <f>TEXT(dDate[[#This Row],[Date]],"yyy - mm - mmm")</f>
        <v>1990 - 08 - Aug</v>
      </c>
      <c r="S6794">
        <f t="shared" si="454"/>
        <v>1990</v>
      </c>
    </row>
    <row r="6795" spans="14:19" x14ac:dyDescent="0.25">
      <c r="N6795" s="10">
        <v>33092</v>
      </c>
      <c r="O6795">
        <f t="shared" si="451"/>
        <v>7</v>
      </c>
      <c r="P6795">
        <f t="shared" si="452"/>
        <v>8</v>
      </c>
      <c r="Q6795" t="str">
        <f t="shared" si="453"/>
        <v>Aug</v>
      </c>
      <c r="R6795" t="str">
        <f>TEXT(dDate[[#This Row],[Date]],"yyy - mm - mmm")</f>
        <v>1990 - 08 - Aug</v>
      </c>
      <c r="S6795">
        <f t="shared" si="454"/>
        <v>1990</v>
      </c>
    </row>
    <row r="6796" spans="14:19" x14ac:dyDescent="0.25">
      <c r="N6796" s="10">
        <v>33093</v>
      </c>
      <c r="O6796">
        <f t="shared" si="451"/>
        <v>8</v>
      </c>
      <c r="P6796">
        <f t="shared" si="452"/>
        <v>8</v>
      </c>
      <c r="Q6796" t="str">
        <f t="shared" si="453"/>
        <v>Aug</v>
      </c>
      <c r="R6796" t="str">
        <f>TEXT(dDate[[#This Row],[Date]],"yyy - mm - mmm")</f>
        <v>1990 - 08 - Aug</v>
      </c>
      <c r="S6796">
        <f t="shared" si="454"/>
        <v>1990</v>
      </c>
    </row>
    <row r="6797" spans="14:19" x14ac:dyDescent="0.25">
      <c r="N6797" s="10">
        <v>33094</v>
      </c>
      <c r="O6797">
        <f t="shared" si="451"/>
        <v>9</v>
      </c>
      <c r="P6797">
        <f t="shared" si="452"/>
        <v>8</v>
      </c>
      <c r="Q6797" t="str">
        <f t="shared" si="453"/>
        <v>Aug</v>
      </c>
      <c r="R6797" t="str">
        <f>TEXT(dDate[[#This Row],[Date]],"yyy - mm - mmm")</f>
        <v>1990 - 08 - Aug</v>
      </c>
      <c r="S6797">
        <f t="shared" si="454"/>
        <v>1990</v>
      </c>
    </row>
    <row r="6798" spans="14:19" x14ac:dyDescent="0.25">
      <c r="N6798" s="10">
        <v>33095</v>
      </c>
      <c r="O6798">
        <f t="shared" si="451"/>
        <v>10</v>
      </c>
      <c r="P6798">
        <f t="shared" si="452"/>
        <v>8</v>
      </c>
      <c r="Q6798" t="str">
        <f t="shared" si="453"/>
        <v>Aug</v>
      </c>
      <c r="R6798" t="str">
        <f>TEXT(dDate[[#This Row],[Date]],"yyy - mm - mmm")</f>
        <v>1990 - 08 - Aug</v>
      </c>
      <c r="S6798">
        <f t="shared" si="454"/>
        <v>1990</v>
      </c>
    </row>
    <row r="6799" spans="14:19" x14ac:dyDescent="0.25">
      <c r="N6799" s="10">
        <v>33096</v>
      </c>
      <c r="O6799">
        <f t="shared" si="451"/>
        <v>11</v>
      </c>
      <c r="P6799">
        <f t="shared" si="452"/>
        <v>8</v>
      </c>
      <c r="Q6799" t="str">
        <f t="shared" si="453"/>
        <v>Aug</v>
      </c>
      <c r="R6799" t="str">
        <f>TEXT(dDate[[#This Row],[Date]],"yyy - mm - mmm")</f>
        <v>1990 - 08 - Aug</v>
      </c>
      <c r="S6799">
        <f t="shared" si="454"/>
        <v>1990</v>
      </c>
    </row>
    <row r="6800" spans="14:19" x14ac:dyDescent="0.25">
      <c r="N6800" s="10">
        <v>33097</v>
      </c>
      <c r="O6800">
        <f t="shared" si="451"/>
        <v>12</v>
      </c>
      <c r="P6800">
        <f t="shared" si="452"/>
        <v>8</v>
      </c>
      <c r="Q6800" t="str">
        <f t="shared" si="453"/>
        <v>Aug</v>
      </c>
      <c r="R6800" t="str">
        <f>TEXT(dDate[[#This Row],[Date]],"yyy - mm - mmm")</f>
        <v>1990 - 08 - Aug</v>
      </c>
      <c r="S6800">
        <f t="shared" si="454"/>
        <v>1990</v>
      </c>
    </row>
    <row r="6801" spans="14:19" x14ac:dyDescent="0.25">
      <c r="N6801" s="10">
        <v>33098</v>
      </c>
      <c r="O6801">
        <f t="shared" si="451"/>
        <v>13</v>
      </c>
      <c r="P6801">
        <f t="shared" si="452"/>
        <v>8</v>
      </c>
      <c r="Q6801" t="str">
        <f t="shared" si="453"/>
        <v>Aug</v>
      </c>
      <c r="R6801" t="str">
        <f>TEXT(dDate[[#This Row],[Date]],"yyy - mm - mmm")</f>
        <v>1990 - 08 - Aug</v>
      </c>
      <c r="S6801">
        <f t="shared" si="454"/>
        <v>1990</v>
      </c>
    </row>
    <row r="6802" spans="14:19" x14ac:dyDescent="0.25">
      <c r="N6802" s="10">
        <v>33099</v>
      </c>
      <c r="O6802">
        <f t="shared" si="451"/>
        <v>14</v>
      </c>
      <c r="P6802">
        <f t="shared" si="452"/>
        <v>8</v>
      </c>
      <c r="Q6802" t="str">
        <f t="shared" si="453"/>
        <v>Aug</v>
      </c>
      <c r="R6802" t="str">
        <f>TEXT(dDate[[#This Row],[Date]],"yyy - mm - mmm")</f>
        <v>1990 - 08 - Aug</v>
      </c>
      <c r="S6802">
        <f t="shared" si="454"/>
        <v>1990</v>
      </c>
    </row>
    <row r="6803" spans="14:19" x14ac:dyDescent="0.25">
      <c r="N6803" s="10">
        <v>33100</v>
      </c>
      <c r="O6803">
        <f t="shared" si="451"/>
        <v>15</v>
      </c>
      <c r="P6803">
        <f t="shared" si="452"/>
        <v>8</v>
      </c>
      <c r="Q6803" t="str">
        <f t="shared" si="453"/>
        <v>Aug</v>
      </c>
      <c r="R6803" t="str">
        <f>TEXT(dDate[[#This Row],[Date]],"yyy - mm - mmm")</f>
        <v>1990 - 08 - Aug</v>
      </c>
      <c r="S6803">
        <f t="shared" si="454"/>
        <v>1990</v>
      </c>
    </row>
    <row r="6804" spans="14:19" x14ac:dyDescent="0.25">
      <c r="N6804" s="10">
        <v>33101</v>
      </c>
      <c r="O6804">
        <f t="shared" si="451"/>
        <v>16</v>
      </c>
      <c r="P6804">
        <f t="shared" si="452"/>
        <v>8</v>
      </c>
      <c r="Q6804" t="str">
        <f t="shared" si="453"/>
        <v>Aug</v>
      </c>
      <c r="R6804" t="str">
        <f>TEXT(dDate[[#This Row],[Date]],"yyy - mm - mmm")</f>
        <v>1990 - 08 - Aug</v>
      </c>
      <c r="S6804">
        <f t="shared" si="454"/>
        <v>1990</v>
      </c>
    </row>
    <row r="6805" spans="14:19" x14ac:dyDescent="0.25">
      <c r="N6805" s="10">
        <v>33102</v>
      </c>
      <c r="O6805">
        <f t="shared" si="451"/>
        <v>17</v>
      </c>
      <c r="P6805">
        <f t="shared" si="452"/>
        <v>8</v>
      </c>
      <c r="Q6805" t="str">
        <f t="shared" si="453"/>
        <v>Aug</v>
      </c>
      <c r="R6805" t="str">
        <f>TEXT(dDate[[#This Row],[Date]],"yyy - mm - mmm")</f>
        <v>1990 - 08 - Aug</v>
      </c>
      <c r="S6805">
        <f t="shared" si="454"/>
        <v>1990</v>
      </c>
    </row>
    <row r="6806" spans="14:19" x14ac:dyDescent="0.25">
      <c r="N6806" s="10">
        <v>33103</v>
      </c>
      <c r="O6806">
        <f t="shared" si="451"/>
        <v>18</v>
      </c>
      <c r="P6806">
        <f t="shared" si="452"/>
        <v>8</v>
      </c>
      <c r="Q6806" t="str">
        <f t="shared" si="453"/>
        <v>Aug</v>
      </c>
      <c r="R6806" t="str">
        <f>TEXT(dDate[[#This Row],[Date]],"yyy - mm - mmm")</f>
        <v>1990 - 08 - Aug</v>
      </c>
      <c r="S6806">
        <f t="shared" si="454"/>
        <v>1990</v>
      </c>
    </row>
    <row r="6807" spans="14:19" x14ac:dyDescent="0.25">
      <c r="N6807" s="10">
        <v>33104</v>
      </c>
      <c r="O6807">
        <f t="shared" si="451"/>
        <v>19</v>
      </c>
      <c r="P6807">
        <f t="shared" si="452"/>
        <v>8</v>
      </c>
      <c r="Q6807" t="str">
        <f t="shared" si="453"/>
        <v>Aug</v>
      </c>
      <c r="R6807" t="str">
        <f>TEXT(dDate[[#This Row],[Date]],"yyy - mm - mmm")</f>
        <v>1990 - 08 - Aug</v>
      </c>
      <c r="S6807">
        <f t="shared" si="454"/>
        <v>1990</v>
      </c>
    </row>
    <row r="6808" spans="14:19" x14ac:dyDescent="0.25">
      <c r="N6808" s="10">
        <v>33105</v>
      </c>
      <c r="O6808">
        <f t="shared" si="451"/>
        <v>20</v>
      </c>
      <c r="P6808">
        <f t="shared" si="452"/>
        <v>8</v>
      </c>
      <c r="Q6808" t="str">
        <f t="shared" si="453"/>
        <v>Aug</v>
      </c>
      <c r="R6808" t="str">
        <f>TEXT(dDate[[#This Row],[Date]],"yyy - mm - mmm")</f>
        <v>1990 - 08 - Aug</v>
      </c>
      <c r="S6808">
        <f t="shared" si="454"/>
        <v>1990</v>
      </c>
    </row>
    <row r="6809" spans="14:19" x14ac:dyDescent="0.25">
      <c r="N6809" s="10">
        <v>33106</v>
      </c>
      <c r="O6809">
        <f t="shared" si="451"/>
        <v>21</v>
      </c>
      <c r="P6809">
        <f t="shared" si="452"/>
        <v>8</v>
      </c>
      <c r="Q6809" t="str">
        <f t="shared" si="453"/>
        <v>Aug</v>
      </c>
      <c r="R6809" t="str">
        <f>TEXT(dDate[[#This Row],[Date]],"yyy - mm - mmm")</f>
        <v>1990 - 08 - Aug</v>
      </c>
      <c r="S6809">
        <f t="shared" si="454"/>
        <v>1990</v>
      </c>
    </row>
    <row r="6810" spans="14:19" x14ac:dyDescent="0.25">
      <c r="N6810" s="10">
        <v>33107</v>
      </c>
      <c r="O6810">
        <f t="shared" si="451"/>
        <v>22</v>
      </c>
      <c r="P6810">
        <f t="shared" si="452"/>
        <v>8</v>
      </c>
      <c r="Q6810" t="str">
        <f t="shared" si="453"/>
        <v>Aug</v>
      </c>
      <c r="R6810" t="str">
        <f>TEXT(dDate[[#This Row],[Date]],"yyy - mm - mmm")</f>
        <v>1990 - 08 - Aug</v>
      </c>
      <c r="S6810">
        <f t="shared" si="454"/>
        <v>1990</v>
      </c>
    </row>
    <row r="6811" spans="14:19" x14ac:dyDescent="0.25">
      <c r="N6811" s="10">
        <v>33108</v>
      </c>
      <c r="O6811">
        <f t="shared" si="451"/>
        <v>23</v>
      </c>
      <c r="P6811">
        <f t="shared" si="452"/>
        <v>8</v>
      </c>
      <c r="Q6811" t="str">
        <f t="shared" si="453"/>
        <v>Aug</v>
      </c>
      <c r="R6811" t="str">
        <f>TEXT(dDate[[#This Row],[Date]],"yyy - mm - mmm")</f>
        <v>1990 - 08 - Aug</v>
      </c>
      <c r="S6811">
        <f t="shared" si="454"/>
        <v>1990</v>
      </c>
    </row>
    <row r="6812" spans="14:19" x14ac:dyDescent="0.25">
      <c r="N6812" s="10">
        <v>33109</v>
      </c>
      <c r="O6812">
        <f t="shared" si="451"/>
        <v>24</v>
      </c>
      <c r="P6812">
        <f t="shared" si="452"/>
        <v>8</v>
      </c>
      <c r="Q6812" t="str">
        <f t="shared" si="453"/>
        <v>Aug</v>
      </c>
      <c r="R6812" t="str">
        <f>TEXT(dDate[[#This Row],[Date]],"yyy - mm - mmm")</f>
        <v>1990 - 08 - Aug</v>
      </c>
      <c r="S6812">
        <f t="shared" si="454"/>
        <v>1990</v>
      </c>
    </row>
    <row r="6813" spans="14:19" x14ac:dyDescent="0.25">
      <c r="N6813" s="10">
        <v>33110</v>
      </c>
      <c r="O6813">
        <f t="shared" si="451"/>
        <v>25</v>
      </c>
      <c r="P6813">
        <f t="shared" si="452"/>
        <v>8</v>
      </c>
      <c r="Q6813" t="str">
        <f t="shared" si="453"/>
        <v>Aug</v>
      </c>
      <c r="R6813" t="str">
        <f>TEXT(dDate[[#This Row],[Date]],"yyy - mm - mmm")</f>
        <v>1990 - 08 - Aug</v>
      </c>
      <c r="S6813">
        <f t="shared" si="454"/>
        <v>1990</v>
      </c>
    </row>
    <row r="6814" spans="14:19" x14ac:dyDescent="0.25">
      <c r="N6814" s="10">
        <v>33111</v>
      </c>
      <c r="O6814">
        <f t="shared" si="451"/>
        <v>26</v>
      </c>
      <c r="P6814">
        <f t="shared" si="452"/>
        <v>8</v>
      </c>
      <c r="Q6814" t="str">
        <f t="shared" si="453"/>
        <v>Aug</v>
      </c>
      <c r="R6814" t="str">
        <f>TEXT(dDate[[#This Row],[Date]],"yyy - mm - mmm")</f>
        <v>1990 - 08 - Aug</v>
      </c>
      <c r="S6814">
        <f t="shared" si="454"/>
        <v>1990</v>
      </c>
    </row>
    <row r="6815" spans="14:19" x14ac:dyDescent="0.25">
      <c r="N6815" s="10">
        <v>33112</v>
      </c>
      <c r="O6815">
        <f t="shared" si="451"/>
        <v>27</v>
      </c>
      <c r="P6815">
        <f t="shared" si="452"/>
        <v>8</v>
      </c>
      <c r="Q6815" t="str">
        <f t="shared" si="453"/>
        <v>Aug</v>
      </c>
      <c r="R6815" t="str">
        <f>TEXT(dDate[[#This Row],[Date]],"yyy - mm - mmm")</f>
        <v>1990 - 08 - Aug</v>
      </c>
      <c r="S6815">
        <f t="shared" si="454"/>
        <v>1990</v>
      </c>
    </row>
    <row r="6816" spans="14:19" x14ac:dyDescent="0.25">
      <c r="N6816" s="10">
        <v>33113</v>
      </c>
      <c r="O6816">
        <f t="shared" si="451"/>
        <v>28</v>
      </c>
      <c r="P6816">
        <f t="shared" si="452"/>
        <v>8</v>
      </c>
      <c r="Q6816" t="str">
        <f t="shared" si="453"/>
        <v>Aug</v>
      </c>
      <c r="R6816" t="str">
        <f>TEXT(dDate[[#This Row],[Date]],"yyy - mm - mmm")</f>
        <v>1990 - 08 - Aug</v>
      </c>
      <c r="S6816">
        <f t="shared" si="454"/>
        <v>1990</v>
      </c>
    </row>
    <row r="6817" spans="14:19" x14ac:dyDescent="0.25">
      <c r="N6817" s="10">
        <v>33114</v>
      </c>
      <c r="O6817">
        <f t="shared" si="451"/>
        <v>29</v>
      </c>
      <c r="P6817">
        <f t="shared" si="452"/>
        <v>8</v>
      </c>
      <c r="Q6817" t="str">
        <f t="shared" si="453"/>
        <v>Aug</v>
      </c>
      <c r="R6817" t="str">
        <f>TEXT(dDate[[#This Row],[Date]],"yyy - mm - mmm")</f>
        <v>1990 - 08 - Aug</v>
      </c>
      <c r="S6817">
        <f t="shared" si="454"/>
        <v>1990</v>
      </c>
    </row>
    <row r="6818" spans="14:19" x14ac:dyDescent="0.25">
      <c r="N6818" s="10">
        <v>33115</v>
      </c>
      <c r="O6818">
        <f t="shared" si="451"/>
        <v>30</v>
      </c>
      <c r="P6818">
        <f t="shared" si="452"/>
        <v>8</v>
      </c>
      <c r="Q6818" t="str">
        <f t="shared" si="453"/>
        <v>Aug</v>
      </c>
      <c r="R6818" t="str">
        <f>TEXT(dDate[[#This Row],[Date]],"yyy - mm - mmm")</f>
        <v>1990 - 08 - Aug</v>
      </c>
      <c r="S6818">
        <f t="shared" si="454"/>
        <v>1990</v>
      </c>
    </row>
    <row r="6819" spans="14:19" x14ac:dyDescent="0.25">
      <c r="N6819" s="10">
        <v>33116</v>
      </c>
      <c r="O6819">
        <f t="shared" si="451"/>
        <v>31</v>
      </c>
      <c r="P6819">
        <f t="shared" si="452"/>
        <v>8</v>
      </c>
      <c r="Q6819" t="str">
        <f t="shared" si="453"/>
        <v>Aug</v>
      </c>
      <c r="R6819" t="str">
        <f>TEXT(dDate[[#This Row],[Date]],"yyy - mm - mmm")</f>
        <v>1990 - 08 - Aug</v>
      </c>
      <c r="S6819">
        <f t="shared" si="454"/>
        <v>1990</v>
      </c>
    </row>
    <row r="6820" spans="14:19" x14ac:dyDescent="0.25">
      <c r="N6820" s="10">
        <v>33117</v>
      </c>
      <c r="O6820">
        <f t="shared" si="451"/>
        <v>1</v>
      </c>
      <c r="P6820">
        <f t="shared" si="452"/>
        <v>9</v>
      </c>
      <c r="Q6820" t="str">
        <f t="shared" si="453"/>
        <v>Sep</v>
      </c>
      <c r="R6820" t="str">
        <f>TEXT(dDate[[#This Row],[Date]],"yyy - mm - mmm")</f>
        <v>1990 - 09 - Sep</v>
      </c>
      <c r="S6820">
        <f t="shared" si="454"/>
        <v>1990</v>
      </c>
    </row>
    <row r="6821" spans="14:19" x14ac:dyDescent="0.25">
      <c r="N6821" s="10">
        <v>33118</v>
      </c>
      <c r="O6821">
        <f t="shared" si="451"/>
        <v>2</v>
      </c>
      <c r="P6821">
        <f t="shared" si="452"/>
        <v>9</v>
      </c>
      <c r="Q6821" t="str">
        <f t="shared" si="453"/>
        <v>Sep</v>
      </c>
      <c r="R6821" t="str">
        <f>TEXT(dDate[[#This Row],[Date]],"yyy - mm - mmm")</f>
        <v>1990 - 09 - Sep</v>
      </c>
      <c r="S6821">
        <f t="shared" si="454"/>
        <v>1990</v>
      </c>
    </row>
    <row r="6822" spans="14:19" x14ac:dyDescent="0.25">
      <c r="N6822" s="10">
        <v>33119</v>
      </c>
      <c r="O6822">
        <f t="shared" si="451"/>
        <v>3</v>
      </c>
      <c r="P6822">
        <f t="shared" si="452"/>
        <v>9</v>
      </c>
      <c r="Q6822" t="str">
        <f t="shared" si="453"/>
        <v>Sep</v>
      </c>
      <c r="R6822" t="str">
        <f>TEXT(dDate[[#This Row],[Date]],"yyy - mm - mmm")</f>
        <v>1990 - 09 - Sep</v>
      </c>
      <c r="S6822">
        <f t="shared" si="454"/>
        <v>1990</v>
      </c>
    </row>
    <row r="6823" spans="14:19" x14ac:dyDescent="0.25">
      <c r="N6823" s="10">
        <v>33120</v>
      </c>
      <c r="O6823">
        <f t="shared" si="451"/>
        <v>4</v>
      </c>
      <c r="P6823">
        <f t="shared" si="452"/>
        <v>9</v>
      </c>
      <c r="Q6823" t="str">
        <f t="shared" si="453"/>
        <v>Sep</v>
      </c>
      <c r="R6823" t="str">
        <f>TEXT(dDate[[#This Row],[Date]],"yyy - mm - mmm")</f>
        <v>1990 - 09 - Sep</v>
      </c>
      <c r="S6823">
        <f t="shared" si="454"/>
        <v>1990</v>
      </c>
    </row>
    <row r="6824" spans="14:19" x14ac:dyDescent="0.25">
      <c r="N6824" s="10">
        <v>33121</v>
      </c>
      <c r="O6824">
        <f t="shared" si="451"/>
        <v>5</v>
      </c>
      <c r="P6824">
        <f t="shared" si="452"/>
        <v>9</v>
      </c>
      <c r="Q6824" t="str">
        <f t="shared" si="453"/>
        <v>Sep</v>
      </c>
      <c r="R6824" t="str">
        <f>TEXT(dDate[[#This Row],[Date]],"yyy - mm - mmm")</f>
        <v>1990 - 09 - Sep</v>
      </c>
      <c r="S6824">
        <f t="shared" si="454"/>
        <v>1990</v>
      </c>
    </row>
    <row r="6825" spans="14:19" x14ac:dyDescent="0.25">
      <c r="N6825" s="10">
        <v>33122</v>
      </c>
      <c r="O6825">
        <f t="shared" si="451"/>
        <v>6</v>
      </c>
      <c r="P6825">
        <f t="shared" si="452"/>
        <v>9</v>
      </c>
      <c r="Q6825" t="str">
        <f t="shared" si="453"/>
        <v>Sep</v>
      </c>
      <c r="R6825" t="str">
        <f>TEXT(dDate[[#This Row],[Date]],"yyy - mm - mmm")</f>
        <v>1990 - 09 - Sep</v>
      </c>
      <c r="S6825">
        <f t="shared" si="454"/>
        <v>1990</v>
      </c>
    </row>
    <row r="6826" spans="14:19" x14ac:dyDescent="0.25">
      <c r="N6826" s="10">
        <v>33123</v>
      </c>
      <c r="O6826">
        <f t="shared" si="451"/>
        <v>7</v>
      </c>
      <c r="P6826">
        <f t="shared" si="452"/>
        <v>9</v>
      </c>
      <c r="Q6826" t="str">
        <f t="shared" si="453"/>
        <v>Sep</v>
      </c>
      <c r="R6826" t="str">
        <f>TEXT(dDate[[#This Row],[Date]],"yyy - mm - mmm")</f>
        <v>1990 - 09 - Sep</v>
      </c>
      <c r="S6826">
        <f t="shared" si="454"/>
        <v>1990</v>
      </c>
    </row>
    <row r="6827" spans="14:19" x14ac:dyDescent="0.25">
      <c r="N6827" s="10">
        <v>33124</v>
      </c>
      <c r="O6827">
        <f t="shared" si="451"/>
        <v>8</v>
      </c>
      <c r="P6827">
        <f t="shared" si="452"/>
        <v>9</v>
      </c>
      <c r="Q6827" t="str">
        <f t="shared" si="453"/>
        <v>Sep</v>
      </c>
      <c r="R6827" t="str">
        <f>TEXT(dDate[[#This Row],[Date]],"yyy - mm - mmm")</f>
        <v>1990 - 09 - Sep</v>
      </c>
      <c r="S6827">
        <f t="shared" si="454"/>
        <v>1990</v>
      </c>
    </row>
    <row r="6828" spans="14:19" x14ac:dyDescent="0.25">
      <c r="N6828" s="10">
        <v>33125</v>
      </c>
      <c r="O6828">
        <f t="shared" si="451"/>
        <v>9</v>
      </c>
      <c r="P6828">
        <f t="shared" si="452"/>
        <v>9</v>
      </c>
      <c r="Q6828" t="str">
        <f t="shared" si="453"/>
        <v>Sep</v>
      </c>
      <c r="R6828" t="str">
        <f>TEXT(dDate[[#This Row],[Date]],"yyy - mm - mmm")</f>
        <v>1990 - 09 - Sep</v>
      </c>
      <c r="S6828">
        <f t="shared" si="454"/>
        <v>1990</v>
      </c>
    </row>
    <row r="6829" spans="14:19" x14ac:dyDescent="0.25">
      <c r="N6829" s="10">
        <v>33126</v>
      </c>
      <c r="O6829">
        <f t="shared" si="451"/>
        <v>10</v>
      </c>
      <c r="P6829">
        <f t="shared" si="452"/>
        <v>9</v>
      </c>
      <c r="Q6829" t="str">
        <f t="shared" si="453"/>
        <v>Sep</v>
      </c>
      <c r="R6829" t="str">
        <f>TEXT(dDate[[#This Row],[Date]],"yyy - mm - mmm")</f>
        <v>1990 - 09 - Sep</v>
      </c>
      <c r="S6829">
        <f t="shared" si="454"/>
        <v>1990</v>
      </c>
    </row>
    <row r="6830" spans="14:19" x14ac:dyDescent="0.25">
      <c r="N6830" s="10">
        <v>33127</v>
      </c>
      <c r="O6830">
        <f t="shared" si="451"/>
        <v>11</v>
      </c>
      <c r="P6830">
        <f t="shared" si="452"/>
        <v>9</v>
      </c>
      <c r="Q6830" t="str">
        <f t="shared" si="453"/>
        <v>Sep</v>
      </c>
      <c r="R6830" t="str">
        <f>TEXT(dDate[[#This Row],[Date]],"yyy - mm - mmm")</f>
        <v>1990 - 09 - Sep</v>
      </c>
      <c r="S6830">
        <f t="shared" si="454"/>
        <v>1990</v>
      </c>
    </row>
    <row r="6831" spans="14:19" x14ac:dyDescent="0.25">
      <c r="N6831" s="10">
        <v>33128</v>
      </c>
      <c r="O6831">
        <f t="shared" si="451"/>
        <v>12</v>
      </c>
      <c r="P6831">
        <f t="shared" si="452"/>
        <v>9</v>
      </c>
      <c r="Q6831" t="str">
        <f t="shared" si="453"/>
        <v>Sep</v>
      </c>
      <c r="R6831" t="str">
        <f>TEXT(dDate[[#This Row],[Date]],"yyy - mm - mmm")</f>
        <v>1990 - 09 - Sep</v>
      </c>
      <c r="S6831">
        <f t="shared" si="454"/>
        <v>1990</v>
      </c>
    </row>
    <row r="6832" spans="14:19" x14ac:dyDescent="0.25">
      <c r="N6832" s="10">
        <v>33129</v>
      </c>
      <c r="O6832">
        <f t="shared" si="451"/>
        <v>13</v>
      </c>
      <c r="P6832">
        <f t="shared" si="452"/>
        <v>9</v>
      </c>
      <c r="Q6832" t="str">
        <f t="shared" si="453"/>
        <v>Sep</v>
      </c>
      <c r="R6832" t="str">
        <f>TEXT(dDate[[#This Row],[Date]],"yyy - mm - mmm")</f>
        <v>1990 - 09 - Sep</v>
      </c>
      <c r="S6832">
        <f t="shared" si="454"/>
        <v>1990</v>
      </c>
    </row>
    <row r="6833" spans="14:19" x14ac:dyDescent="0.25">
      <c r="N6833" s="10">
        <v>33130</v>
      </c>
      <c r="O6833">
        <f t="shared" si="451"/>
        <v>14</v>
      </c>
      <c r="P6833">
        <f t="shared" si="452"/>
        <v>9</v>
      </c>
      <c r="Q6833" t="str">
        <f t="shared" si="453"/>
        <v>Sep</v>
      </c>
      <c r="R6833" t="str">
        <f>TEXT(dDate[[#This Row],[Date]],"yyy - mm - mmm")</f>
        <v>1990 - 09 - Sep</v>
      </c>
      <c r="S6833">
        <f t="shared" si="454"/>
        <v>1990</v>
      </c>
    </row>
    <row r="6834" spans="14:19" x14ac:dyDescent="0.25">
      <c r="N6834" s="10">
        <v>33131</v>
      </c>
      <c r="O6834">
        <f t="shared" si="451"/>
        <v>15</v>
      </c>
      <c r="P6834">
        <f t="shared" si="452"/>
        <v>9</v>
      </c>
      <c r="Q6834" t="str">
        <f t="shared" si="453"/>
        <v>Sep</v>
      </c>
      <c r="R6834" t="str">
        <f>TEXT(dDate[[#This Row],[Date]],"yyy - mm - mmm")</f>
        <v>1990 - 09 - Sep</v>
      </c>
      <c r="S6834">
        <f t="shared" si="454"/>
        <v>1990</v>
      </c>
    </row>
    <row r="6835" spans="14:19" x14ac:dyDescent="0.25">
      <c r="N6835" s="10">
        <v>33132</v>
      </c>
      <c r="O6835">
        <f t="shared" si="451"/>
        <v>16</v>
      </c>
      <c r="P6835">
        <f t="shared" si="452"/>
        <v>9</v>
      </c>
      <c r="Q6835" t="str">
        <f t="shared" si="453"/>
        <v>Sep</v>
      </c>
      <c r="R6835" t="str">
        <f>TEXT(dDate[[#This Row],[Date]],"yyy - mm - mmm")</f>
        <v>1990 - 09 - Sep</v>
      </c>
      <c r="S6835">
        <f t="shared" si="454"/>
        <v>1990</v>
      </c>
    </row>
    <row r="6836" spans="14:19" x14ac:dyDescent="0.25">
      <c r="N6836" s="10">
        <v>33133</v>
      </c>
      <c r="O6836">
        <f t="shared" si="451"/>
        <v>17</v>
      </c>
      <c r="P6836">
        <f t="shared" si="452"/>
        <v>9</v>
      </c>
      <c r="Q6836" t="str">
        <f t="shared" si="453"/>
        <v>Sep</v>
      </c>
      <c r="R6836" t="str">
        <f>TEXT(dDate[[#This Row],[Date]],"yyy - mm - mmm")</f>
        <v>1990 - 09 - Sep</v>
      </c>
      <c r="S6836">
        <f t="shared" si="454"/>
        <v>1990</v>
      </c>
    </row>
    <row r="6837" spans="14:19" x14ac:dyDescent="0.25">
      <c r="N6837" s="10">
        <v>33134</v>
      </c>
      <c r="O6837">
        <f t="shared" si="451"/>
        <v>18</v>
      </c>
      <c r="P6837">
        <f t="shared" si="452"/>
        <v>9</v>
      </c>
      <c r="Q6837" t="str">
        <f t="shared" si="453"/>
        <v>Sep</v>
      </c>
      <c r="R6837" t="str">
        <f>TEXT(dDate[[#This Row],[Date]],"yyy - mm - mmm")</f>
        <v>1990 - 09 - Sep</v>
      </c>
      <c r="S6837">
        <f t="shared" si="454"/>
        <v>1990</v>
      </c>
    </row>
    <row r="6838" spans="14:19" x14ac:dyDescent="0.25">
      <c r="N6838" s="10">
        <v>33135</v>
      </c>
      <c r="O6838">
        <f t="shared" si="451"/>
        <v>19</v>
      </c>
      <c r="P6838">
        <f t="shared" si="452"/>
        <v>9</v>
      </c>
      <c r="Q6838" t="str">
        <f t="shared" si="453"/>
        <v>Sep</v>
      </c>
      <c r="R6838" t="str">
        <f>TEXT(dDate[[#This Row],[Date]],"yyy - mm - mmm")</f>
        <v>1990 - 09 - Sep</v>
      </c>
      <c r="S6838">
        <f t="shared" si="454"/>
        <v>1990</v>
      </c>
    </row>
    <row r="6839" spans="14:19" x14ac:dyDescent="0.25">
      <c r="N6839" s="10">
        <v>33136</v>
      </c>
      <c r="O6839">
        <f t="shared" si="451"/>
        <v>20</v>
      </c>
      <c r="P6839">
        <f t="shared" si="452"/>
        <v>9</v>
      </c>
      <c r="Q6839" t="str">
        <f t="shared" si="453"/>
        <v>Sep</v>
      </c>
      <c r="R6839" t="str">
        <f>TEXT(dDate[[#This Row],[Date]],"yyy - mm - mmm")</f>
        <v>1990 - 09 - Sep</v>
      </c>
      <c r="S6839">
        <f t="shared" si="454"/>
        <v>1990</v>
      </c>
    </row>
    <row r="6840" spans="14:19" x14ac:dyDescent="0.25">
      <c r="N6840" s="10">
        <v>33137</v>
      </c>
      <c r="O6840">
        <f t="shared" si="451"/>
        <v>21</v>
      </c>
      <c r="P6840">
        <f t="shared" si="452"/>
        <v>9</v>
      </c>
      <c r="Q6840" t="str">
        <f t="shared" si="453"/>
        <v>Sep</v>
      </c>
      <c r="R6840" t="str">
        <f>TEXT(dDate[[#This Row],[Date]],"yyy - mm - mmm")</f>
        <v>1990 - 09 - Sep</v>
      </c>
      <c r="S6840">
        <f t="shared" si="454"/>
        <v>1990</v>
      </c>
    </row>
    <row r="6841" spans="14:19" x14ac:dyDescent="0.25">
      <c r="N6841" s="10">
        <v>33138</v>
      </c>
      <c r="O6841">
        <f t="shared" si="451"/>
        <v>22</v>
      </c>
      <c r="P6841">
        <f t="shared" si="452"/>
        <v>9</v>
      </c>
      <c r="Q6841" t="str">
        <f t="shared" si="453"/>
        <v>Sep</v>
      </c>
      <c r="R6841" t="str">
        <f>TEXT(dDate[[#This Row],[Date]],"yyy - mm - mmm")</f>
        <v>1990 - 09 - Sep</v>
      </c>
      <c r="S6841">
        <f t="shared" si="454"/>
        <v>1990</v>
      </c>
    </row>
    <row r="6842" spans="14:19" x14ac:dyDescent="0.25">
      <c r="N6842" s="10">
        <v>33139</v>
      </c>
      <c r="O6842">
        <f t="shared" si="451"/>
        <v>23</v>
      </c>
      <c r="P6842">
        <f t="shared" si="452"/>
        <v>9</v>
      </c>
      <c r="Q6842" t="str">
        <f t="shared" si="453"/>
        <v>Sep</v>
      </c>
      <c r="R6842" t="str">
        <f>TEXT(dDate[[#This Row],[Date]],"yyy - mm - mmm")</f>
        <v>1990 - 09 - Sep</v>
      </c>
      <c r="S6842">
        <f t="shared" si="454"/>
        <v>1990</v>
      </c>
    </row>
    <row r="6843" spans="14:19" x14ac:dyDescent="0.25">
      <c r="N6843" s="10">
        <v>33140</v>
      </c>
      <c r="O6843">
        <f t="shared" si="451"/>
        <v>24</v>
      </c>
      <c r="P6843">
        <f t="shared" si="452"/>
        <v>9</v>
      </c>
      <c r="Q6843" t="str">
        <f t="shared" si="453"/>
        <v>Sep</v>
      </c>
      <c r="R6843" t="str">
        <f>TEXT(dDate[[#This Row],[Date]],"yyy - mm - mmm")</f>
        <v>1990 - 09 - Sep</v>
      </c>
      <c r="S6843">
        <f t="shared" si="454"/>
        <v>1990</v>
      </c>
    </row>
    <row r="6844" spans="14:19" x14ac:dyDescent="0.25">
      <c r="N6844" s="10">
        <v>33141</v>
      </c>
      <c r="O6844">
        <f t="shared" si="451"/>
        <v>25</v>
      </c>
      <c r="P6844">
        <f t="shared" si="452"/>
        <v>9</v>
      </c>
      <c r="Q6844" t="str">
        <f t="shared" si="453"/>
        <v>Sep</v>
      </c>
      <c r="R6844" t="str">
        <f>TEXT(dDate[[#This Row],[Date]],"yyy - mm - mmm")</f>
        <v>1990 - 09 - Sep</v>
      </c>
      <c r="S6844">
        <f t="shared" si="454"/>
        <v>1990</v>
      </c>
    </row>
    <row r="6845" spans="14:19" x14ac:dyDescent="0.25">
      <c r="N6845" s="10">
        <v>33142</v>
      </c>
      <c r="O6845">
        <f t="shared" si="451"/>
        <v>26</v>
      </c>
      <c r="P6845">
        <f t="shared" si="452"/>
        <v>9</v>
      </c>
      <c r="Q6845" t="str">
        <f t="shared" si="453"/>
        <v>Sep</v>
      </c>
      <c r="R6845" t="str">
        <f>TEXT(dDate[[#This Row],[Date]],"yyy - mm - mmm")</f>
        <v>1990 - 09 - Sep</v>
      </c>
      <c r="S6845">
        <f t="shared" si="454"/>
        <v>1990</v>
      </c>
    </row>
    <row r="6846" spans="14:19" x14ac:dyDescent="0.25">
      <c r="N6846" s="10">
        <v>33143</v>
      </c>
      <c r="O6846">
        <f t="shared" si="451"/>
        <v>27</v>
      </c>
      <c r="P6846">
        <f t="shared" si="452"/>
        <v>9</v>
      </c>
      <c r="Q6846" t="str">
        <f t="shared" si="453"/>
        <v>Sep</v>
      </c>
      <c r="R6846" t="str">
        <f>TEXT(dDate[[#This Row],[Date]],"yyy - mm - mmm")</f>
        <v>1990 - 09 - Sep</v>
      </c>
      <c r="S6846">
        <f t="shared" si="454"/>
        <v>1990</v>
      </c>
    </row>
    <row r="6847" spans="14:19" x14ac:dyDescent="0.25">
      <c r="N6847" s="10">
        <v>33144</v>
      </c>
      <c r="O6847">
        <f t="shared" si="451"/>
        <v>28</v>
      </c>
      <c r="P6847">
        <f t="shared" si="452"/>
        <v>9</v>
      </c>
      <c r="Q6847" t="str">
        <f t="shared" si="453"/>
        <v>Sep</v>
      </c>
      <c r="R6847" t="str">
        <f>TEXT(dDate[[#This Row],[Date]],"yyy - mm - mmm")</f>
        <v>1990 - 09 - Sep</v>
      </c>
      <c r="S6847">
        <f t="shared" si="454"/>
        <v>1990</v>
      </c>
    </row>
    <row r="6848" spans="14:19" x14ac:dyDescent="0.25">
      <c r="N6848" s="10">
        <v>33145</v>
      </c>
      <c r="O6848">
        <f t="shared" si="451"/>
        <v>29</v>
      </c>
      <c r="P6848">
        <f t="shared" si="452"/>
        <v>9</v>
      </c>
      <c r="Q6848" t="str">
        <f t="shared" si="453"/>
        <v>Sep</v>
      </c>
      <c r="R6848" t="str">
        <f>TEXT(dDate[[#This Row],[Date]],"yyy - mm - mmm")</f>
        <v>1990 - 09 - Sep</v>
      </c>
      <c r="S6848">
        <f t="shared" si="454"/>
        <v>1990</v>
      </c>
    </row>
    <row r="6849" spans="14:19" x14ac:dyDescent="0.25">
      <c r="N6849" s="10">
        <v>33146</v>
      </c>
      <c r="O6849">
        <f t="shared" si="451"/>
        <v>30</v>
      </c>
      <c r="P6849">
        <f t="shared" si="452"/>
        <v>9</v>
      </c>
      <c r="Q6849" t="str">
        <f t="shared" si="453"/>
        <v>Sep</v>
      </c>
      <c r="R6849" t="str">
        <f>TEXT(dDate[[#This Row],[Date]],"yyy - mm - mmm")</f>
        <v>1990 - 09 - Sep</v>
      </c>
      <c r="S6849">
        <f t="shared" si="454"/>
        <v>1990</v>
      </c>
    </row>
    <row r="6850" spans="14:19" x14ac:dyDescent="0.25">
      <c r="N6850" s="10">
        <v>33147</v>
      </c>
      <c r="O6850">
        <f t="shared" si="451"/>
        <v>1</v>
      </c>
      <c r="P6850">
        <f t="shared" si="452"/>
        <v>10</v>
      </c>
      <c r="Q6850" t="str">
        <f t="shared" si="453"/>
        <v>Oct</v>
      </c>
      <c r="R6850" t="str">
        <f>TEXT(dDate[[#This Row],[Date]],"yyy - mm - mmm")</f>
        <v>1990 - 10 - Oct</v>
      </c>
      <c r="S6850">
        <f t="shared" si="454"/>
        <v>1990</v>
      </c>
    </row>
    <row r="6851" spans="14:19" x14ac:dyDescent="0.25">
      <c r="N6851" s="10">
        <v>33148</v>
      </c>
      <c r="O6851">
        <f t="shared" ref="O6851:O6914" si="455">DAY(N6851)</f>
        <v>2</v>
      </c>
      <c r="P6851">
        <f t="shared" ref="P6851:P6914" si="456">MONTH(N6851)</f>
        <v>10</v>
      </c>
      <c r="Q6851" t="str">
        <f t="shared" ref="Q6851:Q6914" si="457">TEXT(N6851,"mmm")</f>
        <v>Oct</v>
      </c>
      <c r="R6851" t="str">
        <f>TEXT(dDate[[#This Row],[Date]],"yyy - mm - mmm")</f>
        <v>1990 - 10 - Oct</v>
      </c>
      <c r="S6851">
        <f t="shared" ref="S6851:S6914" si="458">YEAR(N6851)</f>
        <v>1990</v>
      </c>
    </row>
    <row r="6852" spans="14:19" x14ac:dyDescent="0.25">
      <c r="N6852" s="10">
        <v>33149</v>
      </c>
      <c r="O6852">
        <f t="shared" si="455"/>
        <v>3</v>
      </c>
      <c r="P6852">
        <f t="shared" si="456"/>
        <v>10</v>
      </c>
      <c r="Q6852" t="str">
        <f t="shared" si="457"/>
        <v>Oct</v>
      </c>
      <c r="R6852" t="str">
        <f>TEXT(dDate[[#This Row],[Date]],"yyy - mm - mmm")</f>
        <v>1990 - 10 - Oct</v>
      </c>
      <c r="S6852">
        <f t="shared" si="458"/>
        <v>1990</v>
      </c>
    </row>
    <row r="6853" spans="14:19" x14ac:dyDescent="0.25">
      <c r="N6853" s="10">
        <v>33150</v>
      </c>
      <c r="O6853">
        <f t="shared" si="455"/>
        <v>4</v>
      </c>
      <c r="P6853">
        <f t="shared" si="456"/>
        <v>10</v>
      </c>
      <c r="Q6853" t="str">
        <f t="shared" si="457"/>
        <v>Oct</v>
      </c>
      <c r="R6853" t="str">
        <f>TEXT(dDate[[#This Row],[Date]],"yyy - mm - mmm")</f>
        <v>1990 - 10 - Oct</v>
      </c>
      <c r="S6853">
        <f t="shared" si="458"/>
        <v>1990</v>
      </c>
    </row>
    <row r="6854" spans="14:19" x14ac:dyDescent="0.25">
      <c r="N6854" s="10">
        <v>33151</v>
      </c>
      <c r="O6854">
        <f t="shared" si="455"/>
        <v>5</v>
      </c>
      <c r="P6854">
        <f t="shared" si="456"/>
        <v>10</v>
      </c>
      <c r="Q6854" t="str">
        <f t="shared" si="457"/>
        <v>Oct</v>
      </c>
      <c r="R6854" t="str">
        <f>TEXT(dDate[[#This Row],[Date]],"yyy - mm - mmm")</f>
        <v>1990 - 10 - Oct</v>
      </c>
      <c r="S6854">
        <f t="shared" si="458"/>
        <v>1990</v>
      </c>
    </row>
    <row r="6855" spans="14:19" x14ac:dyDescent="0.25">
      <c r="N6855" s="10">
        <v>33152</v>
      </c>
      <c r="O6855">
        <f t="shared" si="455"/>
        <v>6</v>
      </c>
      <c r="P6855">
        <f t="shared" si="456"/>
        <v>10</v>
      </c>
      <c r="Q6855" t="str">
        <f t="shared" si="457"/>
        <v>Oct</v>
      </c>
      <c r="R6855" t="str">
        <f>TEXT(dDate[[#This Row],[Date]],"yyy - mm - mmm")</f>
        <v>1990 - 10 - Oct</v>
      </c>
      <c r="S6855">
        <f t="shared" si="458"/>
        <v>1990</v>
      </c>
    </row>
    <row r="6856" spans="14:19" x14ac:dyDescent="0.25">
      <c r="N6856" s="10">
        <v>33153</v>
      </c>
      <c r="O6856">
        <f t="shared" si="455"/>
        <v>7</v>
      </c>
      <c r="P6856">
        <f t="shared" si="456"/>
        <v>10</v>
      </c>
      <c r="Q6856" t="str">
        <f t="shared" si="457"/>
        <v>Oct</v>
      </c>
      <c r="R6856" t="str">
        <f>TEXT(dDate[[#This Row],[Date]],"yyy - mm - mmm")</f>
        <v>1990 - 10 - Oct</v>
      </c>
      <c r="S6856">
        <f t="shared" si="458"/>
        <v>1990</v>
      </c>
    </row>
    <row r="6857" spans="14:19" x14ac:dyDescent="0.25">
      <c r="N6857" s="10">
        <v>33154</v>
      </c>
      <c r="O6857">
        <f t="shared" si="455"/>
        <v>8</v>
      </c>
      <c r="P6857">
        <f t="shared" si="456"/>
        <v>10</v>
      </c>
      <c r="Q6857" t="str">
        <f t="shared" si="457"/>
        <v>Oct</v>
      </c>
      <c r="R6857" t="str">
        <f>TEXT(dDate[[#This Row],[Date]],"yyy - mm - mmm")</f>
        <v>1990 - 10 - Oct</v>
      </c>
      <c r="S6857">
        <f t="shared" si="458"/>
        <v>1990</v>
      </c>
    </row>
    <row r="6858" spans="14:19" x14ac:dyDescent="0.25">
      <c r="N6858" s="10">
        <v>33155</v>
      </c>
      <c r="O6858">
        <f t="shared" si="455"/>
        <v>9</v>
      </c>
      <c r="P6858">
        <f t="shared" si="456"/>
        <v>10</v>
      </c>
      <c r="Q6858" t="str">
        <f t="shared" si="457"/>
        <v>Oct</v>
      </c>
      <c r="R6858" t="str">
        <f>TEXT(dDate[[#This Row],[Date]],"yyy - mm - mmm")</f>
        <v>1990 - 10 - Oct</v>
      </c>
      <c r="S6858">
        <f t="shared" si="458"/>
        <v>1990</v>
      </c>
    </row>
    <row r="6859" spans="14:19" x14ac:dyDescent="0.25">
      <c r="N6859" s="10">
        <v>33156</v>
      </c>
      <c r="O6859">
        <f t="shared" si="455"/>
        <v>10</v>
      </c>
      <c r="P6859">
        <f t="shared" si="456"/>
        <v>10</v>
      </c>
      <c r="Q6859" t="str">
        <f t="shared" si="457"/>
        <v>Oct</v>
      </c>
      <c r="R6859" t="str">
        <f>TEXT(dDate[[#This Row],[Date]],"yyy - mm - mmm")</f>
        <v>1990 - 10 - Oct</v>
      </c>
      <c r="S6859">
        <f t="shared" si="458"/>
        <v>1990</v>
      </c>
    </row>
    <row r="6860" spans="14:19" x14ac:dyDescent="0.25">
      <c r="N6860" s="10">
        <v>33157</v>
      </c>
      <c r="O6860">
        <f t="shared" si="455"/>
        <v>11</v>
      </c>
      <c r="P6860">
        <f t="shared" si="456"/>
        <v>10</v>
      </c>
      <c r="Q6860" t="str">
        <f t="shared" si="457"/>
        <v>Oct</v>
      </c>
      <c r="R6860" t="str">
        <f>TEXT(dDate[[#This Row],[Date]],"yyy - mm - mmm")</f>
        <v>1990 - 10 - Oct</v>
      </c>
      <c r="S6860">
        <f t="shared" si="458"/>
        <v>1990</v>
      </c>
    </row>
    <row r="6861" spans="14:19" x14ac:dyDescent="0.25">
      <c r="N6861" s="10">
        <v>33158</v>
      </c>
      <c r="O6861">
        <f t="shared" si="455"/>
        <v>12</v>
      </c>
      <c r="P6861">
        <f t="shared" si="456"/>
        <v>10</v>
      </c>
      <c r="Q6861" t="str">
        <f t="shared" si="457"/>
        <v>Oct</v>
      </c>
      <c r="R6861" t="str">
        <f>TEXT(dDate[[#This Row],[Date]],"yyy - mm - mmm")</f>
        <v>1990 - 10 - Oct</v>
      </c>
      <c r="S6861">
        <f t="shared" si="458"/>
        <v>1990</v>
      </c>
    </row>
    <row r="6862" spans="14:19" x14ac:dyDescent="0.25">
      <c r="N6862" s="10">
        <v>33159</v>
      </c>
      <c r="O6862">
        <f t="shared" si="455"/>
        <v>13</v>
      </c>
      <c r="P6862">
        <f t="shared" si="456"/>
        <v>10</v>
      </c>
      <c r="Q6862" t="str">
        <f t="shared" si="457"/>
        <v>Oct</v>
      </c>
      <c r="R6862" t="str">
        <f>TEXT(dDate[[#This Row],[Date]],"yyy - mm - mmm")</f>
        <v>1990 - 10 - Oct</v>
      </c>
      <c r="S6862">
        <f t="shared" si="458"/>
        <v>1990</v>
      </c>
    </row>
    <row r="6863" spans="14:19" x14ac:dyDescent="0.25">
      <c r="N6863" s="10">
        <v>33160</v>
      </c>
      <c r="O6863">
        <f t="shared" si="455"/>
        <v>14</v>
      </c>
      <c r="P6863">
        <f t="shared" si="456"/>
        <v>10</v>
      </c>
      <c r="Q6863" t="str">
        <f t="shared" si="457"/>
        <v>Oct</v>
      </c>
      <c r="R6863" t="str">
        <f>TEXT(dDate[[#This Row],[Date]],"yyy - mm - mmm")</f>
        <v>1990 - 10 - Oct</v>
      </c>
      <c r="S6863">
        <f t="shared" si="458"/>
        <v>1990</v>
      </c>
    </row>
    <row r="6864" spans="14:19" x14ac:dyDescent="0.25">
      <c r="N6864" s="10">
        <v>33161</v>
      </c>
      <c r="O6864">
        <f t="shared" si="455"/>
        <v>15</v>
      </c>
      <c r="P6864">
        <f t="shared" si="456"/>
        <v>10</v>
      </c>
      <c r="Q6864" t="str">
        <f t="shared" si="457"/>
        <v>Oct</v>
      </c>
      <c r="R6864" t="str">
        <f>TEXT(dDate[[#This Row],[Date]],"yyy - mm - mmm")</f>
        <v>1990 - 10 - Oct</v>
      </c>
      <c r="S6864">
        <f t="shared" si="458"/>
        <v>1990</v>
      </c>
    </row>
    <row r="6865" spans="14:19" x14ac:dyDescent="0.25">
      <c r="N6865" s="10">
        <v>33162</v>
      </c>
      <c r="O6865">
        <f t="shared" si="455"/>
        <v>16</v>
      </c>
      <c r="P6865">
        <f t="shared" si="456"/>
        <v>10</v>
      </c>
      <c r="Q6865" t="str">
        <f t="shared" si="457"/>
        <v>Oct</v>
      </c>
      <c r="R6865" t="str">
        <f>TEXT(dDate[[#This Row],[Date]],"yyy - mm - mmm")</f>
        <v>1990 - 10 - Oct</v>
      </c>
      <c r="S6865">
        <f t="shared" si="458"/>
        <v>1990</v>
      </c>
    </row>
    <row r="6866" spans="14:19" x14ac:dyDescent="0.25">
      <c r="N6866" s="10">
        <v>33163</v>
      </c>
      <c r="O6866">
        <f t="shared" si="455"/>
        <v>17</v>
      </c>
      <c r="P6866">
        <f t="shared" si="456"/>
        <v>10</v>
      </c>
      <c r="Q6866" t="str">
        <f t="shared" si="457"/>
        <v>Oct</v>
      </c>
      <c r="R6866" t="str">
        <f>TEXT(dDate[[#This Row],[Date]],"yyy - mm - mmm")</f>
        <v>1990 - 10 - Oct</v>
      </c>
      <c r="S6866">
        <f t="shared" si="458"/>
        <v>1990</v>
      </c>
    </row>
    <row r="6867" spans="14:19" x14ac:dyDescent="0.25">
      <c r="N6867" s="10">
        <v>33164</v>
      </c>
      <c r="O6867">
        <f t="shared" si="455"/>
        <v>18</v>
      </c>
      <c r="P6867">
        <f t="shared" si="456"/>
        <v>10</v>
      </c>
      <c r="Q6867" t="str">
        <f t="shared" si="457"/>
        <v>Oct</v>
      </c>
      <c r="R6867" t="str">
        <f>TEXT(dDate[[#This Row],[Date]],"yyy - mm - mmm")</f>
        <v>1990 - 10 - Oct</v>
      </c>
      <c r="S6867">
        <f t="shared" si="458"/>
        <v>1990</v>
      </c>
    </row>
    <row r="6868" spans="14:19" x14ac:dyDescent="0.25">
      <c r="N6868" s="10">
        <v>33165</v>
      </c>
      <c r="O6868">
        <f t="shared" si="455"/>
        <v>19</v>
      </c>
      <c r="P6868">
        <f t="shared" si="456"/>
        <v>10</v>
      </c>
      <c r="Q6868" t="str">
        <f t="shared" si="457"/>
        <v>Oct</v>
      </c>
      <c r="R6868" t="str">
        <f>TEXT(dDate[[#This Row],[Date]],"yyy - mm - mmm")</f>
        <v>1990 - 10 - Oct</v>
      </c>
      <c r="S6868">
        <f t="shared" si="458"/>
        <v>1990</v>
      </c>
    </row>
    <row r="6869" spans="14:19" x14ac:dyDescent="0.25">
      <c r="N6869" s="10">
        <v>33166</v>
      </c>
      <c r="O6869">
        <f t="shared" si="455"/>
        <v>20</v>
      </c>
      <c r="P6869">
        <f t="shared" si="456"/>
        <v>10</v>
      </c>
      <c r="Q6869" t="str">
        <f t="shared" si="457"/>
        <v>Oct</v>
      </c>
      <c r="R6869" t="str">
        <f>TEXT(dDate[[#This Row],[Date]],"yyy - mm - mmm")</f>
        <v>1990 - 10 - Oct</v>
      </c>
      <c r="S6869">
        <f t="shared" si="458"/>
        <v>1990</v>
      </c>
    </row>
    <row r="6870" spans="14:19" x14ac:dyDescent="0.25">
      <c r="N6870" s="10">
        <v>33167</v>
      </c>
      <c r="O6870">
        <f t="shared" si="455"/>
        <v>21</v>
      </c>
      <c r="P6870">
        <f t="shared" si="456"/>
        <v>10</v>
      </c>
      <c r="Q6870" t="str">
        <f t="shared" si="457"/>
        <v>Oct</v>
      </c>
      <c r="R6870" t="str">
        <f>TEXT(dDate[[#This Row],[Date]],"yyy - mm - mmm")</f>
        <v>1990 - 10 - Oct</v>
      </c>
      <c r="S6870">
        <f t="shared" si="458"/>
        <v>1990</v>
      </c>
    </row>
    <row r="6871" spans="14:19" x14ac:dyDescent="0.25">
      <c r="N6871" s="10">
        <v>33168</v>
      </c>
      <c r="O6871">
        <f t="shared" si="455"/>
        <v>22</v>
      </c>
      <c r="P6871">
        <f t="shared" si="456"/>
        <v>10</v>
      </c>
      <c r="Q6871" t="str">
        <f t="shared" si="457"/>
        <v>Oct</v>
      </c>
      <c r="R6871" t="str">
        <f>TEXT(dDate[[#This Row],[Date]],"yyy - mm - mmm")</f>
        <v>1990 - 10 - Oct</v>
      </c>
      <c r="S6871">
        <f t="shared" si="458"/>
        <v>1990</v>
      </c>
    </row>
    <row r="6872" spans="14:19" x14ac:dyDescent="0.25">
      <c r="N6872" s="10">
        <v>33169</v>
      </c>
      <c r="O6872">
        <f t="shared" si="455"/>
        <v>23</v>
      </c>
      <c r="P6872">
        <f t="shared" si="456"/>
        <v>10</v>
      </c>
      <c r="Q6872" t="str">
        <f t="shared" si="457"/>
        <v>Oct</v>
      </c>
      <c r="R6872" t="str">
        <f>TEXT(dDate[[#This Row],[Date]],"yyy - mm - mmm")</f>
        <v>1990 - 10 - Oct</v>
      </c>
      <c r="S6872">
        <f t="shared" si="458"/>
        <v>1990</v>
      </c>
    </row>
    <row r="6873" spans="14:19" x14ac:dyDescent="0.25">
      <c r="N6873" s="10">
        <v>33170</v>
      </c>
      <c r="O6873">
        <f t="shared" si="455"/>
        <v>24</v>
      </c>
      <c r="P6873">
        <f t="shared" si="456"/>
        <v>10</v>
      </c>
      <c r="Q6873" t="str">
        <f t="shared" si="457"/>
        <v>Oct</v>
      </c>
      <c r="R6873" t="str">
        <f>TEXT(dDate[[#This Row],[Date]],"yyy - mm - mmm")</f>
        <v>1990 - 10 - Oct</v>
      </c>
      <c r="S6873">
        <f t="shared" si="458"/>
        <v>1990</v>
      </c>
    </row>
    <row r="6874" spans="14:19" x14ac:dyDescent="0.25">
      <c r="N6874" s="10">
        <v>33171</v>
      </c>
      <c r="O6874">
        <f t="shared" si="455"/>
        <v>25</v>
      </c>
      <c r="P6874">
        <f t="shared" si="456"/>
        <v>10</v>
      </c>
      <c r="Q6874" t="str">
        <f t="shared" si="457"/>
        <v>Oct</v>
      </c>
      <c r="R6874" t="str">
        <f>TEXT(dDate[[#This Row],[Date]],"yyy - mm - mmm")</f>
        <v>1990 - 10 - Oct</v>
      </c>
      <c r="S6874">
        <f t="shared" si="458"/>
        <v>1990</v>
      </c>
    </row>
    <row r="6875" spans="14:19" x14ac:dyDescent="0.25">
      <c r="N6875" s="10">
        <v>33172</v>
      </c>
      <c r="O6875">
        <f t="shared" si="455"/>
        <v>26</v>
      </c>
      <c r="P6875">
        <f t="shared" si="456"/>
        <v>10</v>
      </c>
      <c r="Q6875" t="str">
        <f t="shared" si="457"/>
        <v>Oct</v>
      </c>
      <c r="R6875" t="str">
        <f>TEXT(dDate[[#This Row],[Date]],"yyy - mm - mmm")</f>
        <v>1990 - 10 - Oct</v>
      </c>
      <c r="S6875">
        <f t="shared" si="458"/>
        <v>1990</v>
      </c>
    </row>
    <row r="6876" spans="14:19" x14ac:dyDescent="0.25">
      <c r="N6876" s="10">
        <v>33173</v>
      </c>
      <c r="O6876">
        <f t="shared" si="455"/>
        <v>27</v>
      </c>
      <c r="P6876">
        <f t="shared" si="456"/>
        <v>10</v>
      </c>
      <c r="Q6876" t="str">
        <f t="shared" si="457"/>
        <v>Oct</v>
      </c>
      <c r="R6876" t="str">
        <f>TEXT(dDate[[#This Row],[Date]],"yyy - mm - mmm")</f>
        <v>1990 - 10 - Oct</v>
      </c>
      <c r="S6876">
        <f t="shared" si="458"/>
        <v>1990</v>
      </c>
    </row>
    <row r="6877" spans="14:19" x14ac:dyDescent="0.25">
      <c r="N6877" s="10">
        <v>33174</v>
      </c>
      <c r="O6877">
        <f t="shared" si="455"/>
        <v>28</v>
      </c>
      <c r="P6877">
        <f t="shared" si="456"/>
        <v>10</v>
      </c>
      <c r="Q6877" t="str">
        <f t="shared" si="457"/>
        <v>Oct</v>
      </c>
      <c r="R6877" t="str">
        <f>TEXT(dDate[[#This Row],[Date]],"yyy - mm - mmm")</f>
        <v>1990 - 10 - Oct</v>
      </c>
      <c r="S6877">
        <f t="shared" si="458"/>
        <v>1990</v>
      </c>
    </row>
    <row r="6878" spans="14:19" x14ac:dyDescent="0.25">
      <c r="N6878" s="10">
        <v>33175</v>
      </c>
      <c r="O6878">
        <f t="shared" si="455"/>
        <v>29</v>
      </c>
      <c r="P6878">
        <f t="shared" si="456"/>
        <v>10</v>
      </c>
      <c r="Q6878" t="str">
        <f t="shared" si="457"/>
        <v>Oct</v>
      </c>
      <c r="R6878" t="str">
        <f>TEXT(dDate[[#This Row],[Date]],"yyy - mm - mmm")</f>
        <v>1990 - 10 - Oct</v>
      </c>
      <c r="S6878">
        <f t="shared" si="458"/>
        <v>1990</v>
      </c>
    </row>
    <row r="6879" spans="14:19" x14ac:dyDescent="0.25">
      <c r="N6879" s="10">
        <v>33176</v>
      </c>
      <c r="O6879">
        <f t="shared" si="455"/>
        <v>30</v>
      </c>
      <c r="P6879">
        <f t="shared" si="456"/>
        <v>10</v>
      </c>
      <c r="Q6879" t="str">
        <f t="shared" si="457"/>
        <v>Oct</v>
      </c>
      <c r="R6879" t="str">
        <f>TEXT(dDate[[#This Row],[Date]],"yyy - mm - mmm")</f>
        <v>1990 - 10 - Oct</v>
      </c>
      <c r="S6879">
        <f t="shared" si="458"/>
        <v>1990</v>
      </c>
    </row>
    <row r="6880" spans="14:19" x14ac:dyDescent="0.25">
      <c r="N6880" s="10">
        <v>33177</v>
      </c>
      <c r="O6880">
        <f t="shared" si="455"/>
        <v>31</v>
      </c>
      <c r="P6880">
        <f t="shared" si="456"/>
        <v>10</v>
      </c>
      <c r="Q6880" t="str">
        <f t="shared" si="457"/>
        <v>Oct</v>
      </c>
      <c r="R6880" t="str">
        <f>TEXT(dDate[[#This Row],[Date]],"yyy - mm - mmm")</f>
        <v>1990 - 10 - Oct</v>
      </c>
      <c r="S6880">
        <f t="shared" si="458"/>
        <v>1990</v>
      </c>
    </row>
    <row r="6881" spans="14:19" x14ac:dyDescent="0.25">
      <c r="N6881" s="10">
        <v>33178</v>
      </c>
      <c r="O6881">
        <f t="shared" si="455"/>
        <v>1</v>
      </c>
      <c r="P6881">
        <f t="shared" si="456"/>
        <v>11</v>
      </c>
      <c r="Q6881" t="str">
        <f t="shared" si="457"/>
        <v>Nov</v>
      </c>
      <c r="R6881" t="str">
        <f>TEXT(dDate[[#This Row],[Date]],"yyy - mm - mmm")</f>
        <v>1990 - 11 - Nov</v>
      </c>
      <c r="S6881">
        <f t="shared" si="458"/>
        <v>1990</v>
      </c>
    </row>
    <row r="6882" spans="14:19" x14ac:dyDescent="0.25">
      <c r="N6882" s="10">
        <v>33179</v>
      </c>
      <c r="O6882">
        <f t="shared" si="455"/>
        <v>2</v>
      </c>
      <c r="P6882">
        <f t="shared" si="456"/>
        <v>11</v>
      </c>
      <c r="Q6882" t="str">
        <f t="shared" si="457"/>
        <v>Nov</v>
      </c>
      <c r="R6882" t="str">
        <f>TEXT(dDate[[#This Row],[Date]],"yyy - mm - mmm")</f>
        <v>1990 - 11 - Nov</v>
      </c>
      <c r="S6882">
        <f t="shared" si="458"/>
        <v>1990</v>
      </c>
    </row>
    <row r="6883" spans="14:19" x14ac:dyDescent="0.25">
      <c r="N6883" s="10">
        <v>33180</v>
      </c>
      <c r="O6883">
        <f t="shared" si="455"/>
        <v>3</v>
      </c>
      <c r="P6883">
        <f t="shared" si="456"/>
        <v>11</v>
      </c>
      <c r="Q6883" t="str">
        <f t="shared" si="457"/>
        <v>Nov</v>
      </c>
      <c r="R6883" t="str">
        <f>TEXT(dDate[[#This Row],[Date]],"yyy - mm - mmm")</f>
        <v>1990 - 11 - Nov</v>
      </c>
      <c r="S6883">
        <f t="shared" si="458"/>
        <v>1990</v>
      </c>
    </row>
    <row r="6884" spans="14:19" x14ac:dyDescent="0.25">
      <c r="N6884" s="10">
        <v>33181</v>
      </c>
      <c r="O6884">
        <f t="shared" si="455"/>
        <v>4</v>
      </c>
      <c r="P6884">
        <f t="shared" si="456"/>
        <v>11</v>
      </c>
      <c r="Q6884" t="str">
        <f t="shared" si="457"/>
        <v>Nov</v>
      </c>
      <c r="R6884" t="str">
        <f>TEXT(dDate[[#This Row],[Date]],"yyy - mm - mmm")</f>
        <v>1990 - 11 - Nov</v>
      </c>
      <c r="S6884">
        <f t="shared" si="458"/>
        <v>1990</v>
      </c>
    </row>
    <row r="6885" spans="14:19" x14ac:dyDescent="0.25">
      <c r="N6885" s="10">
        <v>33182</v>
      </c>
      <c r="O6885">
        <f t="shared" si="455"/>
        <v>5</v>
      </c>
      <c r="P6885">
        <f t="shared" si="456"/>
        <v>11</v>
      </c>
      <c r="Q6885" t="str">
        <f t="shared" si="457"/>
        <v>Nov</v>
      </c>
      <c r="R6885" t="str">
        <f>TEXT(dDate[[#This Row],[Date]],"yyy - mm - mmm")</f>
        <v>1990 - 11 - Nov</v>
      </c>
      <c r="S6885">
        <f t="shared" si="458"/>
        <v>1990</v>
      </c>
    </row>
    <row r="6886" spans="14:19" x14ac:dyDescent="0.25">
      <c r="N6886" s="10">
        <v>33183</v>
      </c>
      <c r="O6886">
        <f t="shared" si="455"/>
        <v>6</v>
      </c>
      <c r="P6886">
        <f t="shared" si="456"/>
        <v>11</v>
      </c>
      <c r="Q6886" t="str">
        <f t="shared" si="457"/>
        <v>Nov</v>
      </c>
      <c r="R6886" t="str">
        <f>TEXT(dDate[[#This Row],[Date]],"yyy - mm - mmm")</f>
        <v>1990 - 11 - Nov</v>
      </c>
      <c r="S6886">
        <f t="shared" si="458"/>
        <v>1990</v>
      </c>
    </row>
    <row r="6887" spans="14:19" x14ac:dyDescent="0.25">
      <c r="N6887" s="10">
        <v>33184</v>
      </c>
      <c r="O6887">
        <f t="shared" si="455"/>
        <v>7</v>
      </c>
      <c r="P6887">
        <f t="shared" si="456"/>
        <v>11</v>
      </c>
      <c r="Q6887" t="str">
        <f t="shared" si="457"/>
        <v>Nov</v>
      </c>
      <c r="R6887" t="str">
        <f>TEXT(dDate[[#This Row],[Date]],"yyy - mm - mmm")</f>
        <v>1990 - 11 - Nov</v>
      </c>
      <c r="S6887">
        <f t="shared" si="458"/>
        <v>1990</v>
      </c>
    </row>
    <row r="6888" spans="14:19" x14ac:dyDescent="0.25">
      <c r="N6888" s="10">
        <v>33185</v>
      </c>
      <c r="O6888">
        <f t="shared" si="455"/>
        <v>8</v>
      </c>
      <c r="P6888">
        <f t="shared" si="456"/>
        <v>11</v>
      </c>
      <c r="Q6888" t="str">
        <f t="shared" si="457"/>
        <v>Nov</v>
      </c>
      <c r="R6888" t="str">
        <f>TEXT(dDate[[#This Row],[Date]],"yyy - mm - mmm")</f>
        <v>1990 - 11 - Nov</v>
      </c>
      <c r="S6888">
        <f t="shared" si="458"/>
        <v>1990</v>
      </c>
    </row>
    <row r="6889" spans="14:19" x14ac:dyDescent="0.25">
      <c r="N6889" s="10">
        <v>33186</v>
      </c>
      <c r="O6889">
        <f t="shared" si="455"/>
        <v>9</v>
      </c>
      <c r="P6889">
        <f t="shared" si="456"/>
        <v>11</v>
      </c>
      <c r="Q6889" t="str">
        <f t="shared" si="457"/>
        <v>Nov</v>
      </c>
      <c r="R6889" t="str">
        <f>TEXT(dDate[[#This Row],[Date]],"yyy - mm - mmm")</f>
        <v>1990 - 11 - Nov</v>
      </c>
      <c r="S6889">
        <f t="shared" si="458"/>
        <v>1990</v>
      </c>
    </row>
    <row r="6890" spans="14:19" x14ac:dyDescent="0.25">
      <c r="N6890" s="10">
        <v>33187</v>
      </c>
      <c r="O6890">
        <f t="shared" si="455"/>
        <v>10</v>
      </c>
      <c r="P6890">
        <f t="shared" si="456"/>
        <v>11</v>
      </c>
      <c r="Q6890" t="str">
        <f t="shared" si="457"/>
        <v>Nov</v>
      </c>
      <c r="R6890" t="str">
        <f>TEXT(dDate[[#This Row],[Date]],"yyy - mm - mmm")</f>
        <v>1990 - 11 - Nov</v>
      </c>
      <c r="S6890">
        <f t="shared" si="458"/>
        <v>1990</v>
      </c>
    </row>
    <row r="6891" spans="14:19" x14ac:dyDescent="0.25">
      <c r="N6891" s="10">
        <v>33188</v>
      </c>
      <c r="O6891">
        <f t="shared" si="455"/>
        <v>11</v>
      </c>
      <c r="P6891">
        <f t="shared" si="456"/>
        <v>11</v>
      </c>
      <c r="Q6891" t="str">
        <f t="shared" si="457"/>
        <v>Nov</v>
      </c>
      <c r="R6891" t="str">
        <f>TEXT(dDate[[#This Row],[Date]],"yyy - mm - mmm")</f>
        <v>1990 - 11 - Nov</v>
      </c>
      <c r="S6891">
        <f t="shared" si="458"/>
        <v>1990</v>
      </c>
    </row>
    <row r="6892" spans="14:19" x14ac:dyDescent="0.25">
      <c r="N6892" s="10">
        <v>33189</v>
      </c>
      <c r="O6892">
        <f t="shared" si="455"/>
        <v>12</v>
      </c>
      <c r="P6892">
        <f t="shared" si="456"/>
        <v>11</v>
      </c>
      <c r="Q6892" t="str">
        <f t="shared" si="457"/>
        <v>Nov</v>
      </c>
      <c r="R6892" t="str">
        <f>TEXT(dDate[[#This Row],[Date]],"yyy - mm - mmm")</f>
        <v>1990 - 11 - Nov</v>
      </c>
      <c r="S6892">
        <f t="shared" si="458"/>
        <v>1990</v>
      </c>
    </row>
    <row r="6893" spans="14:19" x14ac:dyDescent="0.25">
      <c r="N6893" s="10">
        <v>33190</v>
      </c>
      <c r="O6893">
        <f t="shared" si="455"/>
        <v>13</v>
      </c>
      <c r="P6893">
        <f t="shared" si="456"/>
        <v>11</v>
      </c>
      <c r="Q6893" t="str">
        <f t="shared" si="457"/>
        <v>Nov</v>
      </c>
      <c r="R6893" t="str">
        <f>TEXT(dDate[[#This Row],[Date]],"yyy - mm - mmm")</f>
        <v>1990 - 11 - Nov</v>
      </c>
      <c r="S6893">
        <f t="shared" si="458"/>
        <v>1990</v>
      </c>
    </row>
    <row r="6894" spans="14:19" x14ac:dyDescent="0.25">
      <c r="N6894" s="10">
        <v>33191</v>
      </c>
      <c r="O6894">
        <f t="shared" si="455"/>
        <v>14</v>
      </c>
      <c r="P6894">
        <f t="shared" si="456"/>
        <v>11</v>
      </c>
      <c r="Q6894" t="str">
        <f t="shared" si="457"/>
        <v>Nov</v>
      </c>
      <c r="R6894" t="str">
        <f>TEXT(dDate[[#This Row],[Date]],"yyy - mm - mmm")</f>
        <v>1990 - 11 - Nov</v>
      </c>
      <c r="S6894">
        <f t="shared" si="458"/>
        <v>1990</v>
      </c>
    </row>
    <row r="6895" spans="14:19" x14ac:dyDescent="0.25">
      <c r="N6895" s="10">
        <v>33192</v>
      </c>
      <c r="O6895">
        <f t="shared" si="455"/>
        <v>15</v>
      </c>
      <c r="P6895">
        <f t="shared" si="456"/>
        <v>11</v>
      </c>
      <c r="Q6895" t="str">
        <f t="shared" si="457"/>
        <v>Nov</v>
      </c>
      <c r="R6895" t="str">
        <f>TEXT(dDate[[#This Row],[Date]],"yyy - mm - mmm")</f>
        <v>1990 - 11 - Nov</v>
      </c>
      <c r="S6895">
        <f t="shared" si="458"/>
        <v>1990</v>
      </c>
    </row>
    <row r="6896" spans="14:19" x14ac:dyDescent="0.25">
      <c r="N6896" s="10">
        <v>33193</v>
      </c>
      <c r="O6896">
        <f t="shared" si="455"/>
        <v>16</v>
      </c>
      <c r="P6896">
        <f t="shared" si="456"/>
        <v>11</v>
      </c>
      <c r="Q6896" t="str">
        <f t="shared" si="457"/>
        <v>Nov</v>
      </c>
      <c r="R6896" t="str">
        <f>TEXT(dDate[[#This Row],[Date]],"yyy - mm - mmm")</f>
        <v>1990 - 11 - Nov</v>
      </c>
      <c r="S6896">
        <f t="shared" si="458"/>
        <v>1990</v>
      </c>
    </row>
    <row r="6897" spans="14:19" x14ac:dyDescent="0.25">
      <c r="N6897" s="10">
        <v>33194</v>
      </c>
      <c r="O6897">
        <f t="shared" si="455"/>
        <v>17</v>
      </c>
      <c r="P6897">
        <f t="shared" si="456"/>
        <v>11</v>
      </c>
      <c r="Q6897" t="str">
        <f t="shared" si="457"/>
        <v>Nov</v>
      </c>
      <c r="R6897" t="str">
        <f>TEXT(dDate[[#This Row],[Date]],"yyy - mm - mmm")</f>
        <v>1990 - 11 - Nov</v>
      </c>
      <c r="S6897">
        <f t="shared" si="458"/>
        <v>1990</v>
      </c>
    </row>
    <row r="6898" spans="14:19" x14ac:dyDescent="0.25">
      <c r="N6898" s="10">
        <v>33195</v>
      </c>
      <c r="O6898">
        <f t="shared" si="455"/>
        <v>18</v>
      </c>
      <c r="P6898">
        <f t="shared" si="456"/>
        <v>11</v>
      </c>
      <c r="Q6898" t="str">
        <f t="shared" si="457"/>
        <v>Nov</v>
      </c>
      <c r="R6898" t="str">
        <f>TEXT(dDate[[#This Row],[Date]],"yyy - mm - mmm")</f>
        <v>1990 - 11 - Nov</v>
      </c>
      <c r="S6898">
        <f t="shared" si="458"/>
        <v>1990</v>
      </c>
    </row>
    <row r="6899" spans="14:19" x14ac:dyDescent="0.25">
      <c r="N6899" s="10">
        <v>33196</v>
      </c>
      <c r="O6899">
        <f t="shared" si="455"/>
        <v>19</v>
      </c>
      <c r="P6899">
        <f t="shared" si="456"/>
        <v>11</v>
      </c>
      <c r="Q6899" t="str">
        <f t="shared" si="457"/>
        <v>Nov</v>
      </c>
      <c r="R6899" t="str">
        <f>TEXT(dDate[[#This Row],[Date]],"yyy - mm - mmm")</f>
        <v>1990 - 11 - Nov</v>
      </c>
      <c r="S6899">
        <f t="shared" si="458"/>
        <v>1990</v>
      </c>
    </row>
    <row r="6900" spans="14:19" x14ac:dyDescent="0.25">
      <c r="N6900" s="10">
        <v>33197</v>
      </c>
      <c r="O6900">
        <f t="shared" si="455"/>
        <v>20</v>
      </c>
      <c r="P6900">
        <f t="shared" si="456"/>
        <v>11</v>
      </c>
      <c r="Q6900" t="str">
        <f t="shared" si="457"/>
        <v>Nov</v>
      </c>
      <c r="R6900" t="str">
        <f>TEXT(dDate[[#This Row],[Date]],"yyy - mm - mmm")</f>
        <v>1990 - 11 - Nov</v>
      </c>
      <c r="S6900">
        <f t="shared" si="458"/>
        <v>1990</v>
      </c>
    </row>
    <row r="6901" spans="14:19" x14ac:dyDescent="0.25">
      <c r="N6901" s="10">
        <v>33198</v>
      </c>
      <c r="O6901">
        <f t="shared" si="455"/>
        <v>21</v>
      </c>
      <c r="P6901">
        <f t="shared" si="456"/>
        <v>11</v>
      </c>
      <c r="Q6901" t="str">
        <f t="shared" si="457"/>
        <v>Nov</v>
      </c>
      <c r="R6901" t="str">
        <f>TEXT(dDate[[#This Row],[Date]],"yyy - mm - mmm")</f>
        <v>1990 - 11 - Nov</v>
      </c>
      <c r="S6901">
        <f t="shared" si="458"/>
        <v>1990</v>
      </c>
    </row>
    <row r="6902" spans="14:19" x14ac:dyDescent="0.25">
      <c r="N6902" s="10">
        <v>33199</v>
      </c>
      <c r="O6902">
        <f t="shared" si="455"/>
        <v>22</v>
      </c>
      <c r="P6902">
        <f t="shared" si="456"/>
        <v>11</v>
      </c>
      <c r="Q6902" t="str">
        <f t="shared" si="457"/>
        <v>Nov</v>
      </c>
      <c r="R6902" t="str">
        <f>TEXT(dDate[[#This Row],[Date]],"yyy - mm - mmm")</f>
        <v>1990 - 11 - Nov</v>
      </c>
      <c r="S6902">
        <f t="shared" si="458"/>
        <v>1990</v>
      </c>
    </row>
    <row r="6903" spans="14:19" x14ac:dyDescent="0.25">
      <c r="N6903" s="10">
        <v>33200</v>
      </c>
      <c r="O6903">
        <f t="shared" si="455"/>
        <v>23</v>
      </c>
      <c r="P6903">
        <f t="shared" si="456"/>
        <v>11</v>
      </c>
      <c r="Q6903" t="str">
        <f t="shared" si="457"/>
        <v>Nov</v>
      </c>
      <c r="R6903" t="str">
        <f>TEXT(dDate[[#This Row],[Date]],"yyy - mm - mmm")</f>
        <v>1990 - 11 - Nov</v>
      </c>
      <c r="S6903">
        <f t="shared" si="458"/>
        <v>1990</v>
      </c>
    </row>
    <row r="6904" spans="14:19" x14ac:dyDescent="0.25">
      <c r="N6904" s="10">
        <v>33201</v>
      </c>
      <c r="O6904">
        <f t="shared" si="455"/>
        <v>24</v>
      </c>
      <c r="P6904">
        <f t="shared" si="456"/>
        <v>11</v>
      </c>
      <c r="Q6904" t="str">
        <f t="shared" si="457"/>
        <v>Nov</v>
      </c>
      <c r="R6904" t="str">
        <f>TEXT(dDate[[#This Row],[Date]],"yyy - mm - mmm")</f>
        <v>1990 - 11 - Nov</v>
      </c>
      <c r="S6904">
        <f t="shared" si="458"/>
        <v>1990</v>
      </c>
    </row>
    <row r="6905" spans="14:19" x14ac:dyDescent="0.25">
      <c r="N6905" s="10">
        <v>33202</v>
      </c>
      <c r="O6905">
        <f t="shared" si="455"/>
        <v>25</v>
      </c>
      <c r="P6905">
        <f t="shared" si="456"/>
        <v>11</v>
      </c>
      <c r="Q6905" t="str">
        <f t="shared" si="457"/>
        <v>Nov</v>
      </c>
      <c r="R6905" t="str">
        <f>TEXT(dDate[[#This Row],[Date]],"yyy - mm - mmm")</f>
        <v>1990 - 11 - Nov</v>
      </c>
      <c r="S6905">
        <f t="shared" si="458"/>
        <v>1990</v>
      </c>
    </row>
    <row r="6906" spans="14:19" x14ac:dyDescent="0.25">
      <c r="N6906" s="10">
        <v>33203</v>
      </c>
      <c r="O6906">
        <f t="shared" si="455"/>
        <v>26</v>
      </c>
      <c r="P6906">
        <f t="shared" si="456"/>
        <v>11</v>
      </c>
      <c r="Q6906" t="str">
        <f t="shared" si="457"/>
        <v>Nov</v>
      </c>
      <c r="R6906" t="str">
        <f>TEXT(dDate[[#This Row],[Date]],"yyy - mm - mmm")</f>
        <v>1990 - 11 - Nov</v>
      </c>
      <c r="S6906">
        <f t="shared" si="458"/>
        <v>1990</v>
      </c>
    </row>
    <row r="6907" spans="14:19" x14ac:dyDescent="0.25">
      <c r="N6907" s="10">
        <v>33204</v>
      </c>
      <c r="O6907">
        <f t="shared" si="455"/>
        <v>27</v>
      </c>
      <c r="P6907">
        <f t="shared" si="456"/>
        <v>11</v>
      </c>
      <c r="Q6907" t="str">
        <f t="shared" si="457"/>
        <v>Nov</v>
      </c>
      <c r="R6907" t="str">
        <f>TEXT(dDate[[#This Row],[Date]],"yyy - mm - mmm")</f>
        <v>1990 - 11 - Nov</v>
      </c>
      <c r="S6907">
        <f t="shared" si="458"/>
        <v>1990</v>
      </c>
    </row>
    <row r="6908" spans="14:19" x14ac:dyDescent="0.25">
      <c r="N6908" s="10">
        <v>33205</v>
      </c>
      <c r="O6908">
        <f t="shared" si="455"/>
        <v>28</v>
      </c>
      <c r="P6908">
        <f t="shared" si="456"/>
        <v>11</v>
      </c>
      <c r="Q6908" t="str">
        <f t="shared" si="457"/>
        <v>Nov</v>
      </c>
      <c r="R6908" t="str">
        <f>TEXT(dDate[[#This Row],[Date]],"yyy - mm - mmm")</f>
        <v>1990 - 11 - Nov</v>
      </c>
      <c r="S6908">
        <f t="shared" si="458"/>
        <v>1990</v>
      </c>
    </row>
    <row r="6909" spans="14:19" x14ac:dyDescent="0.25">
      <c r="N6909" s="10">
        <v>33206</v>
      </c>
      <c r="O6909">
        <f t="shared" si="455"/>
        <v>29</v>
      </c>
      <c r="P6909">
        <f t="shared" si="456"/>
        <v>11</v>
      </c>
      <c r="Q6909" t="str">
        <f t="shared" si="457"/>
        <v>Nov</v>
      </c>
      <c r="R6909" t="str">
        <f>TEXT(dDate[[#This Row],[Date]],"yyy - mm - mmm")</f>
        <v>1990 - 11 - Nov</v>
      </c>
      <c r="S6909">
        <f t="shared" si="458"/>
        <v>1990</v>
      </c>
    </row>
    <row r="6910" spans="14:19" x14ac:dyDescent="0.25">
      <c r="N6910" s="10">
        <v>33207</v>
      </c>
      <c r="O6910">
        <f t="shared" si="455"/>
        <v>30</v>
      </c>
      <c r="P6910">
        <f t="shared" si="456"/>
        <v>11</v>
      </c>
      <c r="Q6910" t="str">
        <f t="shared" si="457"/>
        <v>Nov</v>
      </c>
      <c r="R6910" t="str">
        <f>TEXT(dDate[[#This Row],[Date]],"yyy - mm - mmm")</f>
        <v>1990 - 11 - Nov</v>
      </c>
      <c r="S6910">
        <f t="shared" si="458"/>
        <v>1990</v>
      </c>
    </row>
    <row r="6911" spans="14:19" x14ac:dyDescent="0.25">
      <c r="N6911" s="10">
        <v>33208</v>
      </c>
      <c r="O6911">
        <f t="shared" si="455"/>
        <v>1</v>
      </c>
      <c r="P6911">
        <f t="shared" si="456"/>
        <v>12</v>
      </c>
      <c r="Q6911" t="str">
        <f t="shared" si="457"/>
        <v>Dec</v>
      </c>
      <c r="R6911" t="str">
        <f>TEXT(dDate[[#This Row],[Date]],"yyy - mm - mmm")</f>
        <v>1990 - 12 - Dec</v>
      </c>
      <c r="S6911">
        <f t="shared" si="458"/>
        <v>1990</v>
      </c>
    </row>
    <row r="6912" spans="14:19" x14ac:dyDescent="0.25">
      <c r="N6912" s="10">
        <v>33209</v>
      </c>
      <c r="O6912">
        <f t="shared" si="455"/>
        <v>2</v>
      </c>
      <c r="P6912">
        <f t="shared" si="456"/>
        <v>12</v>
      </c>
      <c r="Q6912" t="str">
        <f t="shared" si="457"/>
        <v>Dec</v>
      </c>
      <c r="R6912" t="str">
        <f>TEXT(dDate[[#This Row],[Date]],"yyy - mm - mmm")</f>
        <v>1990 - 12 - Dec</v>
      </c>
      <c r="S6912">
        <f t="shared" si="458"/>
        <v>1990</v>
      </c>
    </row>
    <row r="6913" spans="14:19" x14ac:dyDescent="0.25">
      <c r="N6913" s="10">
        <v>33210</v>
      </c>
      <c r="O6913">
        <f t="shared" si="455"/>
        <v>3</v>
      </c>
      <c r="P6913">
        <f t="shared" si="456"/>
        <v>12</v>
      </c>
      <c r="Q6913" t="str">
        <f t="shared" si="457"/>
        <v>Dec</v>
      </c>
      <c r="R6913" t="str">
        <f>TEXT(dDate[[#This Row],[Date]],"yyy - mm - mmm")</f>
        <v>1990 - 12 - Dec</v>
      </c>
      <c r="S6913">
        <f t="shared" si="458"/>
        <v>1990</v>
      </c>
    </row>
    <row r="6914" spans="14:19" x14ac:dyDescent="0.25">
      <c r="N6914" s="10">
        <v>33211</v>
      </c>
      <c r="O6914">
        <f t="shared" si="455"/>
        <v>4</v>
      </c>
      <c r="P6914">
        <f t="shared" si="456"/>
        <v>12</v>
      </c>
      <c r="Q6914" t="str">
        <f t="shared" si="457"/>
        <v>Dec</v>
      </c>
      <c r="R6914" t="str">
        <f>TEXT(dDate[[#This Row],[Date]],"yyy - mm - mmm")</f>
        <v>1990 - 12 - Dec</v>
      </c>
      <c r="S6914">
        <f t="shared" si="458"/>
        <v>1990</v>
      </c>
    </row>
    <row r="6915" spans="14:19" x14ac:dyDescent="0.25">
      <c r="N6915" s="10">
        <v>33212</v>
      </c>
      <c r="O6915">
        <f t="shared" ref="O6915:O6978" si="459">DAY(N6915)</f>
        <v>5</v>
      </c>
      <c r="P6915">
        <f t="shared" ref="P6915:P6978" si="460">MONTH(N6915)</f>
        <v>12</v>
      </c>
      <c r="Q6915" t="str">
        <f t="shared" ref="Q6915:Q6978" si="461">TEXT(N6915,"mmm")</f>
        <v>Dec</v>
      </c>
      <c r="R6915" t="str">
        <f>TEXT(dDate[[#This Row],[Date]],"yyy - mm - mmm")</f>
        <v>1990 - 12 - Dec</v>
      </c>
      <c r="S6915">
        <f t="shared" ref="S6915:S6978" si="462">YEAR(N6915)</f>
        <v>1990</v>
      </c>
    </row>
    <row r="6916" spans="14:19" x14ac:dyDescent="0.25">
      <c r="N6916" s="10">
        <v>33213</v>
      </c>
      <c r="O6916">
        <f t="shared" si="459"/>
        <v>6</v>
      </c>
      <c r="P6916">
        <f t="shared" si="460"/>
        <v>12</v>
      </c>
      <c r="Q6916" t="str">
        <f t="shared" si="461"/>
        <v>Dec</v>
      </c>
      <c r="R6916" t="str">
        <f>TEXT(dDate[[#This Row],[Date]],"yyy - mm - mmm")</f>
        <v>1990 - 12 - Dec</v>
      </c>
      <c r="S6916">
        <f t="shared" si="462"/>
        <v>1990</v>
      </c>
    </row>
    <row r="6917" spans="14:19" x14ac:dyDescent="0.25">
      <c r="N6917" s="10">
        <v>33214</v>
      </c>
      <c r="O6917">
        <f t="shared" si="459"/>
        <v>7</v>
      </c>
      <c r="P6917">
        <f t="shared" si="460"/>
        <v>12</v>
      </c>
      <c r="Q6917" t="str">
        <f t="shared" si="461"/>
        <v>Dec</v>
      </c>
      <c r="R6917" t="str">
        <f>TEXT(dDate[[#This Row],[Date]],"yyy - mm - mmm")</f>
        <v>1990 - 12 - Dec</v>
      </c>
      <c r="S6917">
        <f t="shared" si="462"/>
        <v>1990</v>
      </c>
    </row>
    <row r="6918" spans="14:19" x14ac:dyDescent="0.25">
      <c r="N6918" s="10">
        <v>33215</v>
      </c>
      <c r="O6918">
        <f t="shared" si="459"/>
        <v>8</v>
      </c>
      <c r="P6918">
        <f t="shared" si="460"/>
        <v>12</v>
      </c>
      <c r="Q6918" t="str">
        <f t="shared" si="461"/>
        <v>Dec</v>
      </c>
      <c r="R6918" t="str">
        <f>TEXT(dDate[[#This Row],[Date]],"yyy - mm - mmm")</f>
        <v>1990 - 12 - Dec</v>
      </c>
      <c r="S6918">
        <f t="shared" si="462"/>
        <v>1990</v>
      </c>
    </row>
    <row r="6919" spans="14:19" x14ac:dyDescent="0.25">
      <c r="N6919" s="10">
        <v>33216</v>
      </c>
      <c r="O6919">
        <f t="shared" si="459"/>
        <v>9</v>
      </c>
      <c r="P6919">
        <f t="shared" si="460"/>
        <v>12</v>
      </c>
      <c r="Q6919" t="str">
        <f t="shared" si="461"/>
        <v>Dec</v>
      </c>
      <c r="R6919" t="str">
        <f>TEXT(dDate[[#This Row],[Date]],"yyy - mm - mmm")</f>
        <v>1990 - 12 - Dec</v>
      </c>
      <c r="S6919">
        <f t="shared" si="462"/>
        <v>1990</v>
      </c>
    </row>
    <row r="6920" spans="14:19" x14ac:dyDescent="0.25">
      <c r="N6920" s="10">
        <v>33217</v>
      </c>
      <c r="O6920">
        <f t="shared" si="459"/>
        <v>10</v>
      </c>
      <c r="P6920">
        <f t="shared" si="460"/>
        <v>12</v>
      </c>
      <c r="Q6920" t="str">
        <f t="shared" si="461"/>
        <v>Dec</v>
      </c>
      <c r="R6920" t="str">
        <f>TEXT(dDate[[#This Row],[Date]],"yyy - mm - mmm")</f>
        <v>1990 - 12 - Dec</v>
      </c>
      <c r="S6920">
        <f t="shared" si="462"/>
        <v>1990</v>
      </c>
    </row>
    <row r="6921" spans="14:19" x14ac:dyDescent="0.25">
      <c r="N6921" s="10">
        <v>33218</v>
      </c>
      <c r="O6921">
        <f t="shared" si="459"/>
        <v>11</v>
      </c>
      <c r="P6921">
        <f t="shared" si="460"/>
        <v>12</v>
      </c>
      <c r="Q6921" t="str">
        <f t="shared" si="461"/>
        <v>Dec</v>
      </c>
      <c r="R6921" t="str">
        <f>TEXT(dDate[[#This Row],[Date]],"yyy - mm - mmm")</f>
        <v>1990 - 12 - Dec</v>
      </c>
      <c r="S6921">
        <f t="shared" si="462"/>
        <v>1990</v>
      </c>
    </row>
    <row r="6922" spans="14:19" x14ac:dyDescent="0.25">
      <c r="N6922" s="10">
        <v>33219</v>
      </c>
      <c r="O6922">
        <f t="shared" si="459"/>
        <v>12</v>
      </c>
      <c r="P6922">
        <f t="shared" si="460"/>
        <v>12</v>
      </c>
      <c r="Q6922" t="str">
        <f t="shared" si="461"/>
        <v>Dec</v>
      </c>
      <c r="R6922" t="str">
        <f>TEXT(dDate[[#This Row],[Date]],"yyy - mm - mmm")</f>
        <v>1990 - 12 - Dec</v>
      </c>
      <c r="S6922">
        <f t="shared" si="462"/>
        <v>1990</v>
      </c>
    </row>
    <row r="6923" spans="14:19" x14ac:dyDescent="0.25">
      <c r="N6923" s="10">
        <v>33220</v>
      </c>
      <c r="O6923">
        <f t="shared" si="459"/>
        <v>13</v>
      </c>
      <c r="P6923">
        <f t="shared" si="460"/>
        <v>12</v>
      </c>
      <c r="Q6923" t="str">
        <f t="shared" si="461"/>
        <v>Dec</v>
      </c>
      <c r="R6923" t="str">
        <f>TEXT(dDate[[#This Row],[Date]],"yyy - mm - mmm")</f>
        <v>1990 - 12 - Dec</v>
      </c>
      <c r="S6923">
        <f t="shared" si="462"/>
        <v>1990</v>
      </c>
    </row>
    <row r="6924" spans="14:19" x14ac:dyDescent="0.25">
      <c r="N6924" s="10">
        <v>33221</v>
      </c>
      <c r="O6924">
        <f t="shared" si="459"/>
        <v>14</v>
      </c>
      <c r="P6924">
        <f t="shared" si="460"/>
        <v>12</v>
      </c>
      <c r="Q6924" t="str">
        <f t="shared" si="461"/>
        <v>Dec</v>
      </c>
      <c r="R6924" t="str">
        <f>TEXT(dDate[[#This Row],[Date]],"yyy - mm - mmm")</f>
        <v>1990 - 12 - Dec</v>
      </c>
      <c r="S6924">
        <f t="shared" si="462"/>
        <v>1990</v>
      </c>
    </row>
    <row r="6925" spans="14:19" x14ac:dyDescent="0.25">
      <c r="N6925" s="10">
        <v>33222</v>
      </c>
      <c r="O6925">
        <f t="shared" si="459"/>
        <v>15</v>
      </c>
      <c r="P6925">
        <f t="shared" si="460"/>
        <v>12</v>
      </c>
      <c r="Q6925" t="str">
        <f t="shared" si="461"/>
        <v>Dec</v>
      </c>
      <c r="R6925" t="str">
        <f>TEXT(dDate[[#This Row],[Date]],"yyy - mm - mmm")</f>
        <v>1990 - 12 - Dec</v>
      </c>
      <c r="S6925">
        <f t="shared" si="462"/>
        <v>1990</v>
      </c>
    </row>
    <row r="6926" spans="14:19" x14ac:dyDescent="0.25">
      <c r="N6926" s="10">
        <v>33223</v>
      </c>
      <c r="O6926">
        <f t="shared" si="459"/>
        <v>16</v>
      </c>
      <c r="P6926">
        <f t="shared" si="460"/>
        <v>12</v>
      </c>
      <c r="Q6926" t="str">
        <f t="shared" si="461"/>
        <v>Dec</v>
      </c>
      <c r="R6926" t="str">
        <f>TEXT(dDate[[#This Row],[Date]],"yyy - mm - mmm")</f>
        <v>1990 - 12 - Dec</v>
      </c>
      <c r="S6926">
        <f t="shared" si="462"/>
        <v>1990</v>
      </c>
    </row>
    <row r="6927" spans="14:19" x14ac:dyDescent="0.25">
      <c r="N6927" s="10">
        <v>33224</v>
      </c>
      <c r="O6927">
        <f t="shared" si="459"/>
        <v>17</v>
      </c>
      <c r="P6927">
        <f t="shared" si="460"/>
        <v>12</v>
      </c>
      <c r="Q6927" t="str">
        <f t="shared" si="461"/>
        <v>Dec</v>
      </c>
      <c r="R6927" t="str">
        <f>TEXT(dDate[[#This Row],[Date]],"yyy - mm - mmm")</f>
        <v>1990 - 12 - Dec</v>
      </c>
      <c r="S6927">
        <f t="shared" si="462"/>
        <v>1990</v>
      </c>
    </row>
    <row r="6928" spans="14:19" x14ac:dyDescent="0.25">
      <c r="N6928" s="10">
        <v>33225</v>
      </c>
      <c r="O6928">
        <f t="shared" si="459"/>
        <v>18</v>
      </c>
      <c r="P6928">
        <f t="shared" si="460"/>
        <v>12</v>
      </c>
      <c r="Q6928" t="str">
        <f t="shared" si="461"/>
        <v>Dec</v>
      </c>
      <c r="R6928" t="str">
        <f>TEXT(dDate[[#This Row],[Date]],"yyy - mm - mmm")</f>
        <v>1990 - 12 - Dec</v>
      </c>
      <c r="S6928">
        <f t="shared" si="462"/>
        <v>1990</v>
      </c>
    </row>
    <row r="6929" spans="14:19" x14ac:dyDescent="0.25">
      <c r="N6929" s="10">
        <v>33226</v>
      </c>
      <c r="O6929">
        <f t="shared" si="459"/>
        <v>19</v>
      </c>
      <c r="P6929">
        <f t="shared" si="460"/>
        <v>12</v>
      </c>
      <c r="Q6929" t="str">
        <f t="shared" si="461"/>
        <v>Dec</v>
      </c>
      <c r="R6929" t="str">
        <f>TEXT(dDate[[#This Row],[Date]],"yyy - mm - mmm")</f>
        <v>1990 - 12 - Dec</v>
      </c>
      <c r="S6929">
        <f t="shared" si="462"/>
        <v>1990</v>
      </c>
    </row>
    <row r="6930" spans="14:19" x14ac:dyDescent="0.25">
      <c r="N6930" s="10">
        <v>33227</v>
      </c>
      <c r="O6930">
        <f t="shared" si="459"/>
        <v>20</v>
      </c>
      <c r="P6930">
        <f t="shared" si="460"/>
        <v>12</v>
      </c>
      <c r="Q6930" t="str">
        <f t="shared" si="461"/>
        <v>Dec</v>
      </c>
      <c r="R6930" t="str">
        <f>TEXT(dDate[[#This Row],[Date]],"yyy - mm - mmm")</f>
        <v>1990 - 12 - Dec</v>
      </c>
      <c r="S6930">
        <f t="shared" si="462"/>
        <v>1990</v>
      </c>
    </row>
    <row r="6931" spans="14:19" x14ac:dyDescent="0.25">
      <c r="N6931" s="10">
        <v>33228</v>
      </c>
      <c r="O6931">
        <f t="shared" si="459"/>
        <v>21</v>
      </c>
      <c r="P6931">
        <f t="shared" si="460"/>
        <v>12</v>
      </c>
      <c r="Q6931" t="str">
        <f t="shared" si="461"/>
        <v>Dec</v>
      </c>
      <c r="R6931" t="str">
        <f>TEXT(dDate[[#This Row],[Date]],"yyy - mm - mmm")</f>
        <v>1990 - 12 - Dec</v>
      </c>
      <c r="S6931">
        <f t="shared" si="462"/>
        <v>1990</v>
      </c>
    </row>
    <row r="6932" spans="14:19" x14ac:dyDescent="0.25">
      <c r="N6932" s="10">
        <v>33229</v>
      </c>
      <c r="O6932">
        <f t="shared" si="459"/>
        <v>22</v>
      </c>
      <c r="P6932">
        <f t="shared" si="460"/>
        <v>12</v>
      </c>
      <c r="Q6932" t="str">
        <f t="shared" si="461"/>
        <v>Dec</v>
      </c>
      <c r="R6932" t="str">
        <f>TEXT(dDate[[#This Row],[Date]],"yyy - mm - mmm")</f>
        <v>1990 - 12 - Dec</v>
      </c>
      <c r="S6932">
        <f t="shared" si="462"/>
        <v>1990</v>
      </c>
    </row>
    <row r="6933" spans="14:19" x14ac:dyDescent="0.25">
      <c r="N6933" s="10">
        <v>33230</v>
      </c>
      <c r="O6933">
        <f t="shared" si="459"/>
        <v>23</v>
      </c>
      <c r="P6933">
        <f t="shared" si="460"/>
        <v>12</v>
      </c>
      <c r="Q6933" t="str">
        <f t="shared" si="461"/>
        <v>Dec</v>
      </c>
      <c r="R6933" t="str">
        <f>TEXT(dDate[[#This Row],[Date]],"yyy - mm - mmm")</f>
        <v>1990 - 12 - Dec</v>
      </c>
      <c r="S6933">
        <f t="shared" si="462"/>
        <v>1990</v>
      </c>
    </row>
    <row r="6934" spans="14:19" x14ac:dyDescent="0.25">
      <c r="N6934" s="10">
        <v>33231</v>
      </c>
      <c r="O6934">
        <f t="shared" si="459"/>
        <v>24</v>
      </c>
      <c r="P6934">
        <f t="shared" si="460"/>
        <v>12</v>
      </c>
      <c r="Q6934" t="str">
        <f t="shared" si="461"/>
        <v>Dec</v>
      </c>
      <c r="R6934" t="str">
        <f>TEXT(dDate[[#This Row],[Date]],"yyy - mm - mmm")</f>
        <v>1990 - 12 - Dec</v>
      </c>
      <c r="S6934">
        <f t="shared" si="462"/>
        <v>1990</v>
      </c>
    </row>
    <row r="6935" spans="14:19" x14ac:dyDescent="0.25">
      <c r="N6935" s="10">
        <v>33232</v>
      </c>
      <c r="O6935">
        <f t="shared" si="459"/>
        <v>25</v>
      </c>
      <c r="P6935">
        <f t="shared" si="460"/>
        <v>12</v>
      </c>
      <c r="Q6935" t="str">
        <f t="shared" si="461"/>
        <v>Dec</v>
      </c>
      <c r="R6935" t="str">
        <f>TEXT(dDate[[#This Row],[Date]],"yyy - mm - mmm")</f>
        <v>1990 - 12 - Dec</v>
      </c>
      <c r="S6935">
        <f t="shared" si="462"/>
        <v>1990</v>
      </c>
    </row>
    <row r="6936" spans="14:19" x14ac:dyDescent="0.25">
      <c r="N6936" s="10">
        <v>33233</v>
      </c>
      <c r="O6936">
        <f t="shared" si="459"/>
        <v>26</v>
      </c>
      <c r="P6936">
        <f t="shared" si="460"/>
        <v>12</v>
      </c>
      <c r="Q6936" t="str">
        <f t="shared" si="461"/>
        <v>Dec</v>
      </c>
      <c r="R6936" t="str">
        <f>TEXT(dDate[[#This Row],[Date]],"yyy - mm - mmm")</f>
        <v>1990 - 12 - Dec</v>
      </c>
      <c r="S6936">
        <f t="shared" si="462"/>
        <v>1990</v>
      </c>
    </row>
    <row r="6937" spans="14:19" x14ac:dyDescent="0.25">
      <c r="N6937" s="10">
        <v>33234</v>
      </c>
      <c r="O6937">
        <f t="shared" si="459"/>
        <v>27</v>
      </c>
      <c r="P6937">
        <f t="shared" si="460"/>
        <v>12</v>
      </c>
      <c r="Q6937" t="str">
        <f t="shared" si="461"/>
        <v>Dec</v>
      </c>
      <c r="R6937" t="str">
        <f>TEXT(dDate[[#This Row],[Date]],"yyy - mm - mmm")</f>
        <v>1990 - 12 - Dec</v>
      </c>
      <c r="S6937">
        <f t="shared" si="462"/>
        <v>1990</v>
      </c>
    </row>
    <row r="6938" spans="14:19" x14ac:dyDescent="0.25">
      <c r="N6938" s="10">
        <v>33235</v>
      </c>
      <c r="O6938">
        <f t="shared" si="459"/>
        <v>28</v>
      </c>
      <c r="P6938">
        <f t="shared" si="460"/>
        <v>12</v>
      </c>
      <c r="Q6938" t="str">
        <f t="shared" si="461"/>
        <v>Dec</v>
      </c>
      <c r="R6938" t="str">
        <f>TEXT(dDate[[#This Row],[Date]],"yyy - mm - mmm")</f>
        <v>1990 - 12 - Dec</v>
      </c>
      <c r="S6938">
        <f t="shared" si="462"/>
        <v>1990</v>
      </c>
    </row>
    <row r="6939" spans="14:19" x14ac:dyDescent="0.25">
      <c r="N6939" s="10">
        <v>33236</v>
      </c>
      <c r="O6939">
        <f t="shared" si="459"/>
        <v>29</v>
      </c>
      <c r="P6939">
        <f t="shared" si="460"/>
        <v>12</v>
      </c>
      <c r="Q6939" t="str">
        <f t="shared" si="461"/>
        <v>Dec</v>
      </c>
      <c r="R6939" t="str">
        <f>TEXT(dDate[[#This Row],[Date]],"yyy - mm - mmm")</f>
        <v>1990 - 12 - Dec</v>
      </c>
      <c r="S6939">
        <f t="shared" si="462"/>
        <v>1990</v>
      </c>
    </row>
    <row r="6940" spans="14:19" x14ac:dyDescent="0.25">
      <c r="N6940" s="10">
        <v>33237</v>
      </c>
      <c r="O6940">
        <f t="shared" si="459"/>
        <v>30</v>
      </c>
      <c r="P6940">
        <f t="shared" si="460"/>
        <v>12</v>
      </c>
      <c r="Q6940" t="str">
        <f t="shared" si="461"/>
        <v>Dec</v>
      </c>
      <c r="R6940" t="str">
        <f>TEXT(dDate[[#This Row],[Date]],"yyy - mm - mmm")</f>
        <v>1990 - 12 - Dec</v>
      </c>
      <c r="S6940">
        <f t="shared" si="462"/>
        <v>1990</v>
      </c>
    </row>
    <row r="6941" spans="14:19" x14ac:dyDescent="0.25">
      <c r="N6941" s="10">
        <v>33238</v>
      </c>
      <c r="O6941">
        <f t="shared" si="459"/>
        <v>31</v>
      </c>
      <c r="P6941">
        <f t="shared" si="460"/>
        <v>12</v>
      </c>
      <c r="Q6941" t="str">
        <f t="shared" si="461"/>
        <v>Dec</v>
      </c>
      <c r="R6941" t="str">
        <f>TEXT(dDate[[#This Row],[Date]],"yyy - mm - mmm")</f>
        <v>1990 - 12 - Dec</v>
      </c>
      <c r="S6941">
        <f t="shared" si="462"/>
        <v>1990</v>
      </c>
    </row>
    <row r="6942" spans="14:19" x14ac:dyDescent="0.25">
      <c r="N6942" s="10">
        <v>33239</v>
      </c>
      <c r="O6942">
        <f t="shared" si="459"/>
        <v>1</v>
      </c>
      <c r="P6942">
        <f t="shared" si="460"/>
        <v>1</v>
      </c>
      <c r="Q6942" t="str">
        <f t="shared" si="461"/>
        <v>Jan</v>
      </c>
      <c r="R6942" t="str">
        <f>TEXT(dDate[[#This Row],[Date]],"yyy - mm - mmm")</f>
        <v>1991 - 01 - Jan</v>
      </c>
      <c r="S6942">
        <f t="shared" si="462"/>
        <v>1991</v>
      </c>
    </row>
    <row r="6943" spans="14:19" x14ac:dyDescent="0.25">
      <c r="N6943" s="10">
        <v>33240</v>
      </c>
      <c r="O6943">
        <f t="shared" si="459"/>
        <v>2</v>
      </c>
      <c r="P6943">
        <f t="shared" si="460"/>
        <v>1</v>
      </c>
      <c r="Q6943" t="str">
        <f t="shared" si="461"/>
        <v>Jan</v>
      </c>
      <c r="R6943" t="str">
        <f>TEXT(dDate[[#This Row],[Date]],"yyy - mm - mmm")</f>
        <v>1991 - 01 - Jan</v>
      </c>
      <c r="S6943">
        <f t="shared" si="462"/>
        <v>1991</v>
      </c>
    </row>
    <row r="6944" spans="14:19" x14ac:dyDescent="0.25">
      <c r="N6944" s="10">
        <v>33241</v>
      </c>
      <c r="O6944">
        <f t="shared" si="459"/>
        <v>3</v>
      </c>
      <c r="P6944">
        <f t="shared" si="460"/>
        <v>1</v>
      </c>
      <c r="Q6944" t="str">
        <f t="shared" si="461"/>
        <v>Jan</v>
      </c>
      <c r="R6944" t="str">
        <f>TEXT(dDate[[#This Row],[Date]],"yyy - mm - mmm")</f>
        <v>1991 - 01 - Jan</v>
      </c>
      <c r="S6944">
        <f t="shared" si="462"/>
        <v>1991</v>
      </c>
    </row>
    <row r="6945" spans="14:19" x14ac:dyDescent="0.25">
      <c r="N6945" s="10">
        <v>33242</v>
      </c>
      <c r="O6945">
        <f t="shared" si="459"/>
        <v>4</v>
      </c>
      <c r="P6945">
        <f t="shared" si="460"/>
        <v>1</v>
      </c>
      <c r="Q6945" t="str">
        <f t="shared" si="461"/>
        <v>Jan</v>
      </c>
      <c r="R6945" t="str">
        <f>TEXT(dDate[[#This Row],[Date]],"yyy - mm - mmm")</f>
        <v>1991 - 01 - Jan</v>
      </c>
      <c r="S6945">
        <f t="shared" si="462"/>
        <v>1991</v>
      </c>
    </row>
    <row r="6946" spans="14:19" x14ac:dyDescent="0.25">
      <c r="N6946" s="10">
        <v>33243</v>
      </c>
      <c r="O6946">
        <f t="shared" si="459"/>
        <v>5</v>
      </c>
      <c r="P6946">
        <f t="shared" si="460"/>
        <v>1</v>
      </c>
      <c r="Q6946" t="str">
        <f t="shared" si="461"/>
        <v>Jan</v>
      </c>
      <c r="R6946" t="str">
        <f>TEXT(dDate[[#This Row],[Date]],"yyy - mm - mmm")</f>
        <v>1991 - 01 - Jan</v>
      </c>
      <c r="S6946">
        <f t="shared" si="462"/>
        <v>1991</v>
      </c>
    </row>
    <row r="6947" spans="14:19" x14ac:dyDescent="0.25">
      <c r="N6947" s="10">
        <v>33244</v>
      </c>
      <c r="O6947">
        <f t="shared" si="459"/>
        <v>6</v>
      </c>
      <c r="P6947">
        <f t="shared" si="460"/>
        <v>1</v>
      </c>
      <c r="Q6947" t="str">
        <f t="shared" si="461"/>
        <v>Jan</v>
      </c>
      <c r="R6947" t="str">
        <f>TEXT(dDate[[#This Row],[Date]],"yyy - mm - mmm")</f>
        <v>1991 - 01 - Jan</v>
      </c>
      <c r="S6947">
        <f t="shared" si="462"/>
        <v>1991</v>
      </c>
    </row>
    <row r="6948" spans="14:19" x14ac:dyDescent="0.25">
      <c r="N6948" s="10">
        <v>33245</v>
      </c>
      <c r="O6948">
        <f t="shared" si="459"/>
        <v>7</v>
      </c>
      <c r="P6948">
        <f t="shared" si="460"/>
        <v>1</v>
      </c>
      <c r="Q6948" t="str">
        <f t="shared" si="461"/>
        <v>Jan</v>
      </c>
      <c r="R6948" t="str">
        <f>TEXT(dDate[[#This Row],[Date]],"yyy - mm - mmm")</f>
        <v>1991 - 01 - Jan</v>
      </c>
      <c r="S6948">
        <f t="shared" si="462"/>
        <v>1991</v>
      </c>
    </row>
    <row r="6949" spans="14:19" x14ac:dyDescent="0.25">
      <c r="N6949" s="10">
        <v>33246</v>
      </c>
      <c r="O6949">
        <f t="shared" si="459"/>
        <v>8</v>
      </c>
      <c r="P6949">
        <f t="shared" si="460"/>
        <v>1</v>
      </c>
      <c r="Q6949" t="str">
        <f t="shared" si="461"/>
        <v>Jan</v>
      </c>
      <c r="R6949" t="str">
        <f>TEXT(dDate[[#This Row],[Date]],"yyy - mm - mmm")</f>
        <v>1991 - 01 - Jan</v>
      </c>
      <c r="S6949">
        <f t="shared" si="462"/>
        <v>1991</v>
      </c>
    </row>
    <row r="6950" spans="14:19" x14ac:dyDescent="0.25">
      <c r="N6950" s="10">
        <v>33247</v>
      </c>
      <c r="O6950">
        <f t="shared" si="459"/>
        <v>9</v>
      </c>
      <c r="P6950">
        <f t="shared" si="460"/>
        <v>1</v>
      </c>
      <c r="Q6950" t="str">
        <f t="shared" si="461"/>
        <v>Jan</v>
      </c>
      <c r="R6950" t="str">
        <f>TEXT(dDate[[#This Row],[Date]],"yyy - mm - mmm")</f>
        <v>1991 - 01 - Jan</v>
      </c>
      <c r="S6950">
        <f t="shared" si="462"/>
        <v>1991</v>
      </c>
    </row>
    <row r="6951" spans="14:19" x14ac:dyDescent="0.25">
      <c r="N6951" s="10">
        <v>33248</v>
      </c>
      <c r="O6951">
        <f t="shared" si="459"/>
        <v>10</v>
      </c>
      <c r="P6951">
        <f t="shared" si="460"/>
        <v>1</v>
      </c>
      <c r="Q6951" t="str">
        <f t="shared" si="461"/>
        <v>Jan</v>
      </c>
      <c r="R6951" t="str">
        <f>TEXT(dDate[[#This Row],[Date]],"yyy - mm - mmm")</f>
        <v>1991 - 01 - Jan</v>
      </c>
      <c r="S6951">
        <f t="shared" si="462"/>
        <v>1991</v>
      </c>
    </row>
    <row r="6952" spans="14:19" x14ac:dyDescent="0.25">
      <c r="N6952" s="10">
        <v>33249</v>
      </c>
      <c r="O6952">
        <f t="shared" si="459"/>
        <v>11</v>
      </c>
      <c r="P6952">
        <f t="shared" si="460"/>
        <v>1</v>
      </c>
      <c r="Q6952" t="str">
        <f t="shared" si="461"/>
        <v>Jan</v>
      </c>
      <c r="R6952" t="str">
        <f>TEXT(dDate[[#This Row],[Date]],"yyy - mm - mmm")</f>
        <v>1991 - 01 - Jan</v>
      </c>
      <c r="S6952">
        <f t="shared" si="462"/>
        <v>1991</v>
      </c>
    </row>
    <row r="6953" spans="14:19" x14ac:dyDescent="0.25">
      <c r="N6953" s="10">
        <v>33250</v>
      </c>
      <c r="O6953">
        <f t="shared" si="459"/>
        <v>12</v>
      </c>
      <c r="P6953">
        <f t="shared" si="460"/>
        <v>1</v>
      </c>
      <c r="Q6953" t="str">
        <f t="shared" si="461"/>
        <v>Jan</v>
      </c>
      <c r="R6953" t="str">
        <f>TEXT(dDate[[#This Row],[Date]],"yyy - mm - mmm")</f>
        <v>1991 - 01 - Jan</v>
      </c>
      <c r="S6953">
        <f t="shared" si="462"/>
        <v>1991</v>
      </c>
    </row>
    <row r="6954" spans="14:19" x14ac:dyDescent="0.25">
      <c r="N6954" s="10">
        <v>33251</v>
      </c>
      <c r="O6954">
        <f t="shared" si="459"/>
        <v>13</v>
      </c>
      <c r="P6954">
        <f t="shared" si="460"/>
        <v>1</v>
      </c>
      <c r="Q6954" t="str">
        <f t="shared" si="461"/>
        <v>Jan</v>
      </c>
      <c r="R6954" t="str">
        <f>TEXT(dDate[[#This Row],[Date]],"yyy - mm - mmm")</f>
        <v>1991 - 01 - Jan</v>
      </c>
      <c r="S6954">
        <f t="shared" si="462"/>
        <v>1991</v>
      </c>
    </row>
    <row r="6955" spans="14:19" x14ac:dyDescent="0.25">
      <c r="N6955" s="10">
        <v>33252</v>
      </c>
      <c r="O6955">
        <f t="shared" si="459"/>
        <v>14</v>
      </c>
      <c r="P6955">
        <f t="shared" si="460"/>
        <v>1</v>
      </c>
      <c r="Q6955" t="str">
        <f t="shared" si="461"/>
        <v>Jan</v>
      </c>
      <c r="R6955" t="str">
        <f>TEXT(dDate[[#This Row],[Date]],"yyy - mm - mmm")</f>
        <v>1991 - 01 - Jan</v>
      </c>
      <c r="S6955">
        <f t="shared" si="462"/>
        <v>1991</v>
      </c>
    </row>
    <row r="6956" spans="14:19" x14ac:dyDescent="0.25">
      <c r="N6956" s="10">
        <v>33253</v>
      </c>
      <c r="O6956">
        <f t="shared" si="459"/>
        <v>15</v>
      </c>
      <c r="P6956">
        <f t="shared" si="460"/>
        <v>1</v>
      </c>
      <c r="Q6956" t="str">
        <f t="shared" si="461"/>
        <v>Jan</v>
      </c>
      <c r="R6956" t="str">
        <f>TEXT(dDate[[#This Row],[Date]],"yyy - mm - mmm")</f>
        <v>1991 - 01 - Jan</v>
      </c>
      <c r="S6956">
        <f t="shared" si="462"/>
        <v>1991</v>
      </c>
    </row>
    <row r="6957" spans="14:19" x14ac:dyDescent="0.25">
      <c r="N6957" s="10">
        <v>33254</v>
      </c>
      <c r="O6957">
        <f t="shared" si="459"/>
        <v>16</v>
      </c>
      <c r="P6957">
        <f t="shared" si="460"/>
        <v>1</v>
      </c>
      <c r="Q6957" t="str">
        <f t="shared" si="461"/>
        <v>Jan</v>
      </c>
      <c r="R6957" t="str">
        <f>TEXT(dDate[[#This Row],[Date]],"yyy - mm - mmm")</f>
        <v>1991 - 01 - Jan</v>
      </c>
      <c r="S6957">
        <f t="shared" si="462"/>
        <v>1991</v>
      </c>
    </row>
    <row r="6958" spans="14:19" x14ac:dyDescent="0.25">
      <c r="N6958" s="10">
        <v>33255</v>
      </c>
      <c r="O6958">
        <f t="shared" si="459"/>
        <v>17</v>
      </c>
      <c r="P6958">
        <f t="shared" si="460"/>
        <v>1</v>
      </c>
      <c r="Q6958" t="str">
        <f t="shared" si="461"/>
        <v>Jan</v>
      </c>
      <c r="R6958" t="str">
        <f>TEXT(dDate[[#This Row],[Date]],"yyy - mm - mmm")</f>
        <v>1991 - 01 - Jan</v>
      </c>
      <c r="S6958">
        <f t="shared" si="462"/>
        <v>1991</v>
      </c>
    </row>
    <row r="6959" spans="14:19" x14ac:dyDescent="0.25">
      <c r="N6959" s="10">
        <v>33256</v>
      </c>
      <c r="O6959">
        <f t="shared" si="459"/>
        <v>18</v>
      </c>
      <c r="P6959">
        <f t="shared" si="460"/>
        <v>1</v>
      </c>
      <c r="Q6959" t="str">
        <f t="shared" si="461"/>
        <v>Jan</v>
      </c>
      <c r="R6959" t="str">
        <f>TEXT(dDate[[#This Row],[Date]],"yyy - mm - mmm")</f>
        <v>1991 - 01 - Jan</v>
      </c>
      <c r="S6959">
        <f t="shared" si="462"/>
        <v>1991</v>
      </c>
    </row>
    <row r="6960" spans="14:19" x14ac:dyDescent="0.25">
      <c r="N6960" s="10">
        <v>33257</v>
      </c>
      <c r="O6960">
        <f t="shared" si="459"/>
        <v>19</v>
      </c>
      <c r="P6960">
        <f t="shared" si="460"/>
        <v>1</v>
      </c>
      <c r="Q6960" t="str">
        <f t="shared" si="461"/>
        <v>Jan</v>
      </c>
      <c r="R6960" t="str">
        <f>TEXT(dDate[[#This Row],[Date]],"yyy - mm - mmm")</f>
        <v>1991 - 01 - Jan</v>
      </c>
      <c r="S6960">
        <f t="shared" si="462"/>
        <v>1991</v>
      </c>
    </row>
    <row r="6961" spans="14:19" x14ac:dyDescent="0.25">
      <c r="N6961" s="10">
        <v>33258</v>
      </c>
      <c r="O6961">
        <f t="shared" si="459"/>
        <v>20</v>
      </c>
      <c r="P6961">
        <f t="shared" si="460"/>
        <v>1</v>
      </c>
      <c r="Q6961" t="str">
        <f t="shared" si="461"/>
        <v>Jan</v>
      </c>
      <c r="R6961" t="str">
        <f>TEXT(dDate[[#This Row],[Date]],"yyy - mm - mmm")</f>
        <v>1991 - 01 - Jan</v>
      </c>
      <c r="S6961">
        <f t="shared" si="462"/>
        <v>1991</v>
      </c>
    </row>
    <row r="6962" spans="14:19" x14ac:dyDescent="0.25">
      <c r="N6962" s="10">
        <v>33259</v>
      </c>
      <c r="O6962">
        <f t="shared" si="459"/>
        <v>21</v>
      </c>
      <c r="P6962">
        <f t="shared" si="460"/>
        <v>1</v>
      </c>
      <c r="Q6962" t="str">
        <f t="shared" si="461"/>
        <v>Jan</v>
      </c>
      <c r="R6962" t="str">
        <f>TEXT(dDate[[#This Row],[Date]],"yyy - mm - mmm")</f>
        <v>1991 - 01 - Jan</v>
      </c>
      <c r="S6962">
        <f t="shared" si="462"/>
        <v>1991</v>
      </c>
    </row>
    <row r="6963" spans="14:19" x14ac:dyDescent="0.25">
      <c r="N6963" s="10">
        <v>33260</v>
      </c>
      <c r="O6963">
        <f t="shared" si="459"/>
        <v>22</v>
      </c>
      <c r="P6963">
        <f t="shared" si="460"/>
        <v>1</v>
      </c>
      <c r="Q6963" t="str">
        <f t="shared" si="461"/>
        <v>Jan</v>
      </c>
      <c r="R6963" t="str">
        <f>TEXT(dDate[[#This Row],[Date]],"yyy - mm - mmm")</f>
        <v>1991 - 01 - Jan</v>
      </c>
      <c r="S6963">
        <f t="shared" si="462"/>
        <v>1991</v>
      </c>
    </row>
    <row r="6964" spans="14:19" x14ac:dyDescent="0.25">
      <c r="N6964" s="10">
        <v>33261</v>
      </c>
      <c r="O6964">
        <f t="shared" si="459"/>
        <v>23</v>
      </c>
      <c r="P6964">
        <f t="shared" si="460"/>
        <v>1</v>
      </c>
      <c r="Q6964" t="str">
        <f t="shared" si="461"/>
        <v>Jan</v>
      </c>
      <c r="R6964" t="str">
        <f>TEXT(dDate[[#This Row],[Date]],"yyy - mm - mmm")</f>
        <v>1991 - 01 - Jan</v>
      </c>
      <c r="S6964">
        <f t="shared" si="462"/>
        <v>1991</v>
      </c>
    </row>
    <row r="6965" spans="14:19" x14ac:dyDescent="0.25">
      <c r="N6965" s="10">
        <v>33262</v>
      </c>
      <c r="O6965">
        <f t="shared" si="459"/>
        <v>24</v>
      </c>
      <c r="P6965">
        <f t="shared" si="460"/>
        <v>1</v>
      </c>
      <c r="Q6965" t="str">
        <f t="shared" si="461"/>
        <v>Jan</v>
      </c>
      <c r="R6965" t="str">
        <f>TEXT(dDate[[#This Row],[Date]],"yyy - mm - mmm")</f>
        <v>1991 - 01 - Jan</v>
      </c>
      <c r="S6965">
        <f t="shared" si="462"/>
        <v>1991</v>
      </c>
    </row>
    <row r="6966" spans="14:19" x14ac:dyDescent="0.25">
      <c r="N6966" s="10">
        <v>33263</v>
      </c>
      <c r="O6966">
        <f t="shared" si="459"/>
        <v>25</v>
      </c>
      <c r="P6966">
        <f t="shared" si="460"/>
        <v>1</v>
      </c>
      <c r="Q6966" t="str">
        <f t="shared" si="461"/>
        <v>Jan</v>
      </c>
      <c r="R6966" t="str">
        <f>TEXT(dDate[[#This Row],[Date]],"yyy - mm - mmm")</f>
        <v>1991 - 01 - Jan</v>
      </c>
      <c r="S6966">
        <f t="shared" si="462"/>
        <v>1991</v>
      </c>
    </row>
    <row r="6967" spans="14:19" x14ac:dyDescent="0.25">
      <c r="N6967" s="10">
        <v>33264</v>
      </c>
      <c r="O6967">
        <f t="shared" si="459"/>
        <v>26</v>
      </c>
      <c r="P6967">
        <f t="shared" si="460"/>
        <v>1</v>
      </c>
      <c r="Q6967" t="str">
        <f t="shared" si="461"/>
        <v>Jan</v>
      </c>
      <c r="R6967" t="str">
        <f>TEXT(dDate[[#This Row],[Date]],"yyy - mm - mmm")</f>
        <v>1991 - 01 - Jan</v>
      </c>
      <c r="S6967">
        <f t="shared" si="462"/>
        <v>1991</v>
      </c>
    </row>
    <row r="6968" spans="14:19" x14ac:dyDescent="0.25">
      <c r="N6968" s="10">
        <v>33265</v>
      </c>
      <c r="O6968">
        <f t="shared" si="459"/>
        <v>27</v>
      </c>
      <c r="P6968">
        <f t="shared" si="460"/>
        <v>1</v>
      </c>
      <c r="Q6968" t="str">
        <f t="shared" si="461"/>
        <v>Jan</v>
      </c>
      <c r="R6968" t="str">
        <f>TEXT(dDate[[#This Row],[Date]],"yyy - mm - mmm")</f>
        <v>1991 - 01 - Jan</v>
      </c>
      <c r="S6968">
        <f t="shared" si="462"/>
        <v>1991</v>
      </c>
    </row>
    <row r="6969" spans="14:19" x14ac:dyDescent="0.25">
      <c r="N6969" s="10">
        <v>33266</v>
      </c>
      <c r="O6969">
        <f t="shared" si="459"/>
        <v>28</v>
      </c>
      <c r="P6969">
        <f t="shared" si="460"/>
        <v>1</v>
      </c>
      <c r="Q6969" t="str">
        <f t="shared" si="461"/>
        <v>Jan</v>
      </c>
      <c r="R6969" t="str">
        <f>TEXT(dDate[[#This Row],[Date]],"yyy - mm - mmm")</f>
        <v>1991 - 01 - Jan</v>
      </c>
      <c r="S6969">
        <f t="shared" si="462"/>
        <v>1991</v>
      </c>
    </row>
    <row r="6970" spans="14:19" x14ac:dyDescent="0.25">
      <c r="N6970" s="10">
        <v>33267</v>
      </c>
      <c r="O6970">
        <f t="shared" si="459"/>
        <v>29</v>
      </c>
      <c r="P6970">
        <f t="shared" si="460"/>
        <v>1</v>
      </c>
      <c r="Q6970" t="str">
        <f t="shared" si="461"/>
        <v>Jan</v>
      </c>
      <c r="R6970" t="str">
        <f>TEXT(dDate[[#This Row],[Date]],"yyy - mm - mmm")</f>
        <v>1991 - 01 - Jan</v>
      </c>
      <c r="S6970">
        <f t="shared" si="462"/>
        <v>1991</v>
      </c>
    </row>
    <row r="6971" spans="14:19" x14ac:dyDescent="0.25">
      <c r="N6971" s="10">
        <v>33268</v>
      </c>
      <c r="O6971">
        <f t="shared" si="459"/>
        <v>30</v>
      </c>
      <c r="P6971">
        <f t="shared" si="460"/>
        <v>1</v>
      </c>
      <c r="Q6971" t="str">
        <f t="shared" si="461"/>
        <v>Jan</v>
      </c>
      <c r="R6971" t="str">
        <f>TEXT(dDate[[#This Row],[Date]],"yyy - mm - mmm")</f>
        <v>1991 - 01 - Jan</v>
      </c>
      <c r="S6971">
        <f t="shared" si="462"/>
        <v>1991</v>
      </c>
    </row>
    <row r="6972" spans="14:19" x14ac:dyDescent="0.25">
      <c r="N6972" s="10">
        <v>33269</v>
      </c>
      <c r="O6972">
        <f t="shared" si="459"/>
        <v>31</v>
      </c>
      <c r="P6972">
        <f t="shared" si="460"/>
        <v>1</v>
      </c>
      <c r="Q6972" t="str">
        <f t="shared" si="461"/>
        <v>Jan</v>
      </c>
      <c r="R6972" t="str">
        <f>TEXT(dDate[[#This Row],[Date]],"yyy - mm - mmm")</f>
        <v>1991 - 01 - Jan</v>
      </c>
      <c r="S6972">
        <f t="shared" si="462"/>
        <v>1991</v>
      </c>
    </row>
    <row r="6973" spans="14:19" x14ac:dyDescent="0.25">
      <c r="N6973" s="10">
        <v>33270</v>
      </c>
      <c r="O6973">
        <f t="shared" si="459"/>
        <v>1</v>
      </c>
      <c r="P6973">
        <f t="shared" si="460"/>
        <v>2</v>
      </c>
      <c r="Q6973" t="str">
        <f t="shared" si="461"/>
        <v>Feb</v>
      </c>
      <c r="R6973" t="str">
        <f>TEXT(dDate[[#This Row],[Date]],"yyy - mm - mmm")</f>
        <v>1991 - 02 - Feb</v>
      </c>
      <c r="S6973">
        <f t="shared" si="462"/>
        <v>1991</v>
      </c>
    </row>
    <row r="6974" spans="14:19" x14ac:dyDescent="0.25">
      <c r="N6974" s="10">
        <v>33271</v>
      </c>
      <c r="O6974">
        <f t="shared" si="459"/>
        <v>2</v>
      </c>
      <c r="P6974">
        <f t="shared" si="460"/>
        <v>2</v>
      </c>
      <c r="Q6974" t="str">
        <f t="shared" si="461"/>
        <v>Feb</v>
      </c>
      <c r="R6974" t="str">
        <f>TEXT(dDate[[#This Row],[Date]],"yyy - mm - mmm")</f>
        <v>1991 - 02 - Feb</v>
      </c>
      <c r="S6974">
        <f t="shared" si="462"/>
        <v>1991</v>
      </c>
    </row>
    <row r="6975" spans="14:19" x14ac:dyDescent="0.25">
      <c r="N6975" s="10">
        <v>33272</v>
      </c>
      <c r="O6975">
        <f t="shared" si="459"/>
        <v>3</v>
      </c>
      <c r="P6975">
        <f t="shared" si="460"/>
        <v>2</v>
      </c>
      <c r="Q6975" t="str">
        <f t="shared" si="461"/>
        <v>Feb</v>
      </c>
      <c r="R6975" t="str">
        <f>TEXT(dDate[[#This Row],[Date]],"yyy - mm - mmm")</f>
        <v>1991 - 02 - Feb</v>
      </c>
      <c r="S6975">
        <f t="shared" si="462"/>
        <v>1991</v>
      </c>
    </row>
    <row r="6976" spans="14:19" x14ac:dyDescent="0.25">
      <c r="N6976" s="10">
        <v>33273</v>
      </c>
      <c r="O6976">
        <f t="shared" si="459"/>
        <v>4</v>
      </c>
      <c r="P6976">
        <f t="shared" si="460"/>
        <v>2</v>
      </c>
      <c r="Q6976" t="str">
        <f t="shared" si="461"/>
        <v>Feb</v>
      </c>
      <c r="R6976" t="str">
        <f>TEXT(dDate[[#This Row],[Date]],"yyy - mm - mmm")</f>
        <v>1991 - 02 - Feb</v>
      </c>
      <c r="S6976">
        <f t="shared" si="462"/>
        <v>1991</v>
      </c>
    </row>
    <row r="6977" spans="14:19" x14ac:dyDescent="0.25">
      <c r="N6977" s="10">
        <v>33274</v>
      </c>
      <c r="O6977">
        <f t="shared" si="459"/>
        <v>5</v>
      </c>
      <c r="P6977">
        <f t="shared" si="460"/>
        <v>2</v>
      </c>
      <c r="Q6977" t="str">
        <f t="shared" si="461"/>
        <v>Feb</v>
      </c>
      <c r="R6977" t="str">
        <f>TEXT(dDate[[#This Row],[Date]],"yyy - mm - mmm")</f>
        <v>1991 - 02 - Feb</v>
      </c>
      <c r="S6977">
        <f t="shared" si="462"/>
        <v>1991</v>
      </c>
    </row>
    <row r="6978" spans="14:19" x14ac:dyDescent="0.25">
      <c r="N6978" s="10">
        <v>33275</v>
      </c>
      <c r="O6978">
        <f t="shared" si="459"/>
        <v>6</v>
      </c>
      <c r="P6978">
        <f t="shared" si="460"/>
        <v>2</v>
      </c>
      <c r="Q6978" t="str">
        <f t="shared" si="461"/>
        <v>Feb</v>
      </c>
      <c r="R6978" t="str">
        <f>TEXT(dDate[[#This Row],[Date]],"yyy - mm - mmm")</f>
        <v>1991 - 02 - Feb</v>
      </c>
      <c r="S6978">
        <f t="shared" si="462"/>
        <v>1991</v>
      </c>
    </row>
    <row r="6979" spans="14:19" x14ac:dyDescent="0.25">
      <c r="N6979" s="10">
        <v>33276</v>
      </c>
      <c r="O6979">
        <f t="shared" ref="O6979:O7042" si="463">DAY(N6979)</f>
        <v>7</v>
      </c>
      <c r="P6979">
        <f t="shared" ref="P6979:P7042" si="464">MONTH(N6979)</f>
        <v>2</v>
      </c>
      <c r="Q6979" t="str">
        <f t="shared" ref="Q6979:Q7042" si="465">TEXT(N6979,"mmm")</f>
        <v>Feb</v>
      </c>
      <c r="R6979" t="str">
        <f>TEXT(dDate[[#This Row],[Date]],"yyy - mm - mmm")</f>
        <v>1991 - 02 - Feb</v>
      </c>
      <c r="S6979">
        <f t="shared" ref="S6979:S7042" si="466">YEAR(N6979)</f>
        <v>1991</v>
      </c>
    </row>
    <row r="6980" spans="14:19" x14ac:dyDescent="0.25">
      <c r="N6980" s="10">
        <v>33277</v>
      </c>
      <c r="O6980">
        <f t="shared" si="463"/>
        <v>8</v>
      </c>
      <c r="P6980">
        <f t="shared" si="464"/>
        <v>2</v>
      </c>
      <c r="Q6980" t="str">
        <f t="shared" si="465"/>
        <v>Feb</v>
      </c>
      <c r="R6980" t="str">
        <f>TEXT(dDate[[#This Row],[Date]],"yyy - mm - mmm")</f>
        <v>1991 - 02 - Feb</v>
      </c>
      <c r="S6980">
        <f t="shared" si="466"/>
        <v>1991</v>
      </c>
    </row>
    <row r="6981" spans="14:19" x14ac:dyDescent="0.25">
      <c r="N6981" s="10">
        <v>33278</v>
      </c>
      <c r="O6981">
        <f t="shared" si="463"/>
        <v>9</v>
      </c>
      <c r="P6981">
        <f t="shared" si="464"/>
        <v>2</v>
      </c>
      <c r="Q6981" t="str">
        <f t="shared" si="465"/>
        <v>Feb</v>
      </c>
      <c r="R6981" t="str">
        <f>TEXT(dDate[[#This Row],[Date]],"yyy - mm - mmm")</f>
        <v>1991 - 02 - Feb</v>
      </c>
      <c r="S6981">
        <f t="shared" si="466"/>
        <v>1991</v>
      </c>
    </row>
    <row r="6982" spans="14:19" x14ac:dyDescent="0.25">
      <c r="N6982" s="10">
        <v>33279</v>
      </c>
      <c r="O6982">
        <f t="shared" si="463"/>
        <v>10</v>
      </c>
      <c r="P6982">
        <f t="shared" si="464"/>
        <v>2</v>
      </c>
      <c r="Q6982" t="str">
        <f t="shared" si="465"/>
        <v>Feb</v>
      </c>
      <c r="R6982" t="str">
        <f>TEXT(dDate[[#This Row],[Date]],"yyy - mm - mmm")</f>
        <v>1991 - 02 - Feb</v>
      </c>
      <c r="S6982">
        <f t="shared" si="466"/>
        <v>1991</v>
      </c>
    </row>
    <row r="6983" spans="14:19" x14ac:dyDescent="0.25">
      <c r="N6983" s="10">
        <v>33280</v>
      </c>
      <c r="O6983">
        <f t="shared" si="463"/>
        <v>11</v>
      </c>
      <c r="P6983">
        <f t="shared" si="464"/>
        <v>2</v>
      </c>
      <c r="Q6983" t="str">
        <f t="shared" si="465"/>
        <v>Feb</v>
      </c>
      <c r="R6983" t="str">
        <f>TEXT(dDate[[#This Row],[Date]],"yyy - mm - mmm")</f>
        <v>1991 - 02 - Feb</v>
      </c>
      <c r="S6983">
        <f t="shared" si="466"/>
        <v>1991</v>
      </c>
    </row>
    <row r="6984" spans="14:19" x14ac:dyDescent="0.25">
      <c r="N6984" s="10">
        <v>33281</v>
      </c>
      <c r="O6984">
        <f t="shared" si="463"/>
        <v>12</v>
      </c>
      <c r="P6984">
        <f t="shared" si="464"/>
        <v>2</v>
      </c>
      <c r="Q6984" t="str">
        <f t="shared" si="465"/>
        <v>Feb</v>
      </c>
      <c r="R6984" t="str">
        <f>TEXT(dDate[[#This Row],[Date]],"yyy - mm - mmm")</f>
        <v>1991 - 02 - Feb</v>
      </c>
      <c r="S6984">
        <f t="shared" si="466"/>
        <v>1991</v>
      </c>
    </row>
    <row r="6985" spans="14:19" x14ac:dyDescent="0.25">
      <c r="N6985" s="10">
        <v>33282</v>
      </c>
      <c r="O6985">
        <f t="shared" si="463"/>
        <v>13</v>
      </c>
      <c r="P6985">
        <f t="shared" si="464"/>
        <v>2</v>
      </c>
      <c r="Q6985" t="str">
        <f t="shared" si="465"/>
        <v>Feb</v>
      </c>
      <c r="R6985" t="str">
        <f>TEXT(dDate[[#This Row],[Date]],"yyy - mm - mmm")</f>
        <v>1991 - 02 - Feb</v>
      </c>
      <c r="S6985">
        <f t="shared" si="466"/>
        <v>1991</v>
      </c>
    </row>
    <row r="6986" spans="14:19" x14ac:dyDescent="0.25">
      <c r="N6986" s="10">
        <v>33283</v>
      </c>
      <c r="O6986">
        <f t="shared" si="463"/>
        <v>14</v>
      </c>
      <c r="P6986">
        <f t="shared" si="464"/>
        <v>2</v>
      </c>
      <c r="Q6986" t="str">
        <f t="shared" si="465"/>
        <v>Feb</v>
      </c>
      <c r="R6986" t="str">
        <f>TEXT(dDate[[#This Row],[Date]],"yyy - mm - mmm")</f>
        <v>1991 - 02 - Feb</v>
      </c>
      <c r="S6986">
        <f t="shared" si="466"/>
        <v>1991</v>
      </c>
    </row>
    <row r="6987" spans="14:19" x14ac:dyDescent="0.25">
      <c r="N6987" s="10">
        <v>33284</v>
      </c>
      <c r="O6987">
        <f t="shared" si="463"/>
        <v>15</v>
      </c>
      <c r="P6987">
        <f t="shared" si="464"/>
        <v>2</v>
      </c>
      <c r="Q6987" t="str">
        <f t="shared" si="465"/>
        <v>Feb</v>
      </c>
      <c r="R6987" t="str">
        <f>TEXT(dDate[[#This Row],[Date]],"yyy - mm - mmm")</f>
        <v>1991 - 02 - Feb</v>
      </c>
      <c r="S6987">
        <f t="shared" si="466"/>
        <v>1991</v>
      </c>
    </row>
    <row r="6988" spans="14:19" x14ac:dyDescent="0.25">
      <c r="N6988" s="10">
        <v>33285</v>
      </c>
      <c r="O6988">
        <f t="shared" si="463"/>
        <v>16</v>
      </c>
      <c r="P6988">
        <f t="shared" si="464"/>
        <v>2</v>
      </c>
      <c r="Q6988" t="str">
        <f t="shared" si="465"/>
        <v>Feb</v>
      </c>
      <c r="R6988" t="str">
        <f>TEXT(dDate[[#This Row],[Date]],"yyy - mm - mmm")</f>
        <v>1991 - 02 - Feb</v>
      </c>
      <c r="S6988">
        <f t="shared" si="466"/>
        <v>1991</v>
      </c>
    </row>
    <row r="6989" spans="14:19" x14ac:dyDescent="0.25">
      <c r="N6989" s="10">
        <v>33286</v>
      </c>
      <c r="O6989">
        <f t="shared" si="463"/>
        <v>17</v>
      </c>
      <c r="P6989">
        <f t="shared" si="464"/>
        <v>2</v>
      </c>
      <c r="Q6989" t="str">
        <f t="shared" si="465"/>
        <v>Feb</v>
      </c>
      <c r="R6989" t="str">
        <f>TEXT(dDate[[#This Row],[Date]],"yyy - mm - mmm")</f>
        <v>1991 - 02 - Feb</v>
      </c>
      <c r="S6989">
        <f t="shared" si="466"/>
        <v>1991</v>
      </c>
    </row>
    <row r="6990" spans="14:19" x14ac:dyDescent="0.25">
      <c r="N6990" s="10">
        <v>33287</v>
      </c>
      <c r="O6990">
        <f t="shared" si="463"/>
        <v>18</v>
      </c>
      <c r="P6990">
        <f t="shared" si="464"/>
        <v>2</v>
      </c>
      <c r="Q6990" t="str">
        <f t="shared" si="465"/>
        <v>Feb</v>
      </c>
      <c r="R6990" t="str">
        <f>TEXT(dDate[[#This Row],[Date]],"yyy - mm - mmm")</f>
        <v>1991 - 02 - Feb</v>
      </c>
      <c r="S6990">
        <f t="shared" si="466"/>
        <v>1991</v>
      </c>
    </row>
    <row r="6991" spans="14:19" x14ac:dyDescent="0.25">
      <c r="N6991" s="10">
        <v>33288</v>
      </c>
      <c r="O6991">
        <f t="shared" si="463"/>
        <v>19</v>
      </c>
      <c r="P6991">
        <f t="shared" si="464"/>
        <v>2</v>
      </c>
      <c r="Q6991" t="str">
        <f t="shared" si="465"/>
        <v>Feb</v>
      </c>
      <c r="R6991" t="str">
        <f>TEXT(dDate[[#This Row],[Date]],"yyy - mm - mmm")</f>
        <v>1991 - 02 - Feb</v>
      </c>
      <c r="S6991">
        <f t="shared" si="466"/>
        <v>1991</v>
      </c>
    </row>
    <row r="6992" spans="14:19" x14ac:dyDescent="0.25">
      <c r="N6992" s="10">
        <v>33289</v>
      </c>
      <c r="O6992">
        <f t="shared" si="463"/>
        <v>20</v>
      </c>
      <c r="P6992">
        <f t="shared" si="464"/>
        <v>2</v>
      </c>
      <c r="Q6992" t="str">
        <f t="shared" si="465"/>
        <v>Feb</v>
      </c>
      <c r="R6992" t="str">
        <f>TEXT(dDate[[#This Row],[Date]],"yyy - mm - mmm")</f>
        <v>1991 - 02 - Feb</v>
      </c>
      <c r="S6992">
        <f t="shared" si="466"/>
        <v>1991</v>
      </c>
    </row>
    <row r="6993" spans="14:19" x14ac:dyDescent="0.25">
      <c r="N6993" s="10">
        <v>33290</v>
      </c>
      <c r="O6993">
        <f t="shared" si="463"/>
        <v>21</v>
      </c>
      <c r="P6993">
        <f t="shared" si="464"/>
        <v>2</v>
      </c>
      <c r="Q6993" t="str">
        <f t="shared" si="465"/>
        <v>Feb</v>
      </c>
      <c r="R6993" t="str">
        <f>TEXT(dDate[[#This Row],[Date]],"yyy - mm - mmm")</f>
        <v>1991 - 02 - Feb</v>
      </c>
      <c r="S6993">
        <f t="shared" si="466"/>
        <v>1991</v>
      </c>
    </row>
    <row r="6994" spans="14:19" x14ac:dyDescent="0.25">
      <c r="N6994" s="10">
        <v>33291</v>
      </c>
      <c r="O6994">
        <f t="shared" si="463"/>
        <v>22</v>
      </c>
      <c r="P6994">
        <f t="shared" si="464"/>
        <v>2</v>
      </c>
      <c r="Q6994" t="str">
        <f t="shared" si="465"/>
        <v>Feb</v>
      </c>
      <c r="R6994" t="str">
        <f>TEXT(dDate[[#This Row],[Date]],"yyy - mm - mmm")</f>
        <v>1991 - 02 - Feb</v>
      </c>
      <c r="S6994">
        <f t="shared" si="466"/>
        <v>1991</v>
      </c>
    </row>
    <row r="6995" spans="14:19" x14ac:dyDescent="0.25">
      <c r="N6995" s="10">
        <v>33292</v>
      </c>
      <c r="O6995">
        <f t="shared" si="463"/>
        <v>23</v>
      </c>
      <c r="P6995">
        <f t="shared" si="464"/>
        <v>2</v>
      </c>
      <c r="Q6995" t="str">
        <f t="shared" si="465"/>
        <v>Feb</v>
      </c>
      <c r="R6995" t="str">
        <f>TEXT(dDate[[#This Row],[Date]],"yyy - mm - mmm")</f>
        <v>1991 - 02 - Feb</v>
      </c>
      <c r="S6995">
        <f t="shared" si="466"/>
        <v>1991</v>
      </c>
    </row>
    <row r="6996" spans="14:19" x14ac:dyDescent="0.25">
      <c r="N6996" s="10">
        <v>33293</v>
      </c>
      <c r="O6996">
        <f t="shared" si="463"/>
        <v>24</v>
      </c>
      <c r="P6996">
        <f t="shared" si="464"/>
        <v>2</v>
      </c>
      <c r="Q6996" t="str">
        <f t="shared" si="465"/>
        <v>Feb</v>
      </c>
      <c r="R6996" t="str">
        <f>TEXT(dDate[[#This Row],[Date]],"yyy - mm - mmm")</f>
        <v>1991 - 02 - Feb</v>
      </c>
      <c r="S6996">
        <f t="shared" si="466"/>
        <v>1991</v>
      </c>
    </row>
    <row r="6997" spans="14:19" x14ac:dyDescent="0.25">
      <c r="N6997" s="10">
        <v>33294</v>
      </c>
      <c r="O6997">
        <f t="shared" si="463"/>
        <v>25</v>
      </c>
      <c r="P6997">
        <f t="shared" si="464"/>
        <v>2</v>
      </c>
      <c r="Q6997" t="str">
        <f t="shared" si="465"/>
        <v>Feb</v>
      </c>
      <c r="R6997" t="str">
        <f>TEXT(dDate[[#This Row],[Date]],"yyy - mm - mmm")</f>
        <v>1991 - 02 - Feb</v>
      </c>
      <c r="S6997">
        <f t="shared" si="466"/>
        <v>1991</v>
      </c>
    </row>
    <row r="6998" spans="14:19" x14ac:dyDescent="0.25">
      <c r="N6998" s="10">
        <v>33295</v>
      </c>
      <c r="O6998">
        <f t="shared" si="463"/>
        <v>26</v>
      </c>
      <c r="P6998">
        <f t="shared" si="464"/>
        <v>2</v>
      </c>
      <c r="Q6998" t="str">
        <f t="shared" si="465"/>
        <v>Feb</v>
      </c>
      <c r="R6998" t="str">
        <f>TEXT(dDate[[#This Row],[Date]],"yyy - mm - mmm")</f>
        <v>1991 - 02 - Feb</v>
      </c>
      <c r="S6998">
        <f t="shared" si="466"/>
        <v>1991</v>
      </c>
    </row>
    <row r="6999" spans="14:19" x14ac:dyDescent="0.25">
      <c r="N6999" s="10">
        <v>33296</v>
      </c>
      <c r="O6999">
        <f t="shared" si="463"/>
        <v>27</v>
      </c>
      <c r="P6999">
        <f t="shared" si="464"/>
        <v>2</v>
      </c>
      <c r="Q6999" t="str">
        <f t="shared" si="465"/>
        <v>Feb</v>
      </c>
      <c r="R6999" t="str">
        <f>TEXT(dDate[[#This Row],[Date]],"yyy - mm - mmm")</f>
        <v>1991 - 02 - Feb</v>
      </c>
      <c r="S6999">
        <f t="shared" si="466"/>
        <v>1991</v>
      </c>
    </row>
    <row r="7000" spans="14:19" x14ac:dyDescent="0.25">
      <c r="N7000" s="10">
        <v>33297</v>
      </c>
      <c r="O7000">
        <f t="shared" si="463"/>
        <v>28</v>
      </c>
      <c r="P7000">
        <f t="shared" si="464"/>
        <v>2</v>
      </c>
      <c r="Q7000" t="str">
        <f t="shared" si="465"/>
        <v>Feb</v>
      </c>
      <c r="R7000" t="str">
        <f>TEXT(dDate[[#This Row],[Date]],"yyy - mm - mmm")</f>
        <v>1991 - 02 - Feb</v>
      </c>
      <c r="S7000">
        <f t="shared" si="466"/>
        <v>1991</v>
      </c>
    </row>
    <row r="7001" spans="14:19" x14ac:dyDescent="0.25">
      <c r="N7001" s="10">
        <v>33298</v>
      </c>
      <c r="O7001">
        <f t="shared" si="463"/>
        <v>1</v>
      </c>
      <c r="P7001">
        <f t="shared" si="464"/>
        <v>3</v>
      </c>
      <c r="Q7001" t="str">
        <f t="shared" si="465"/>
        <v>Mar</v>
      </c>
      <c r="R7001" t="str">
        <f>TEXT(dDate[[#This Row],[Date]],"yyy - mm - mmm")</f>
        <v>1991 - 03 - Mar</v>
      </c>
      <c r="S7001">
        <f t="shared" si="466"/>
        <v>1991</v>
      </c>
    </row>
    <row r="7002" spans="14:19" x14ac:dyDescent="0.25">
      <c r="N7002" s="10">
        <v>33299</v>
      </c>
      <c r="O7002">
        <f t="shared" si="463"/>
        <v>2</v>
      </c>
      <c r="P7002">
        <f t="shared" si="464"/>
        <v>3</v>
      </c>
      <c r="Q7002" t="str">
        <f t="shared" si="465"/>
        <v>Mar</v>
      </c>
      <c r="R7002" t="str">
        <f>TEXT(dDate[[#This Row],[Date]],"yyy - mm - mmm")</f>
        <v>1991 - 03 - Mar</v>
      </c>
      <c r="S7002">
        <f t="shared" si="466"/>
        <v>1991</v>
      </c>
    </row>
    <row r="7003" spans="14:19" x14ac:dyDescent="0.25">
      <c r="N7003" s="10">
        <v>33300</v>
      </c>
      <c r="O7003">
        <f t="shared" si="463"/>
        <v>3</v>
      </c>
      <c r="P7003">
        <f t="shared" si="464"/>
        <v>3</v>
      </c>
      <c r="Q7003" t="str">
        <f t="shared" si="465"/>
        <v>Mar</v>
      </c>
      <c r="R7003" t="str">
        <f>TEXT(dDate[[#This Row],[Date]],"yyy - mm - mmm")</f>
        <v>1991 - 03 - Mar</v>
      </c>
      <c r="S7003">
        <f t="shared" si="466"/>
        <v>1991</v>
      </c>
    </row>
    <row r="7004" spans="14:19" x14ac:dyDescent="0.25">
      <c r="N7004" s="10">
        <v>33301</v>
      </c>
      <c r="O7004">
        <f t="shared" si="463"/>
        <v>4</v>
      </c>
      <c r="P7004">
        <f t="shared" si="464"/>
        <v>3</v>
      </c>
      <c r="Q7004" t="str">
        <f t="shared" si="465"/>
        <v>Mar</v>
      </c>
      <c r="R7004" t="str">
        <f>TEXT(dDate[[#This Row],[Date]],"yyy - mm - mmm")</f>
        <v>1991 - 03 - Mar</v>
      </c>
      <c r="S7004">
        <f t="shared" si="466"/>
        <v>1991</v>
      </c>
    </row>
    <row r="7005" spans="14:19" x14ac:dyDescent="0.25">
      <c r="N7005" s="10">
        <v>33302</v>
      </c>
      <c r="O7005">
        <f t="shared" si="463"/>
        <v>5</v>
      </c>
      <c r="P7005">
        <f t="shared" si="464"/>
        <v>3</v>
      </c>
      <c r="Q7005" t="str">
        <f t="shared" si="465"/>
        <v>Mar</v>
      </c>
      <c r="R7005" t="str">
        <f>TEXT(dDate[[#This Row],[Date]],"yyy - mm - mmm")</f>
        <v>1991 - 03 - Mar</v>
      </c>
      <c r="S7005">
        <f t="shared" si="466"/>
        <v>1991</v>
      </c>
    </row>
    <row r="7006" spans="14:19" x14ac:dyDescent="0.25">
      <c r="N7006" s="10">
        <v>33303</v>
      </c>
      <c r="O7006">
        <f t="shared" si="463"/>
        <v>6</v>
      </c>
      <c r="P7006">
        <f t="shared" si="464"/>
        <v>3</v>
      </c>
      <c r="Q7006" t="str">
        <f t="shared" si="465"/>
        <v>Mar</v>
      </c>
      <c r="R7006" t="str">
        <f>TEXT(dDate[[#This Row],[Date]],"yyy - mm - mmm")</f>
        <v>1991 - 03 - Mar</v>
      </c>
      <c r="S7006">
        <f t="shared" si="466"/>
        <v>1991</v>
      </c>
    </row>
    <row r="7007" spans="14:19" x14ac:dyDescent="0.25">
      <c r="N7007" s="10">
        <v>33304</v>
      </c>
      <c r="O7007">
        <f t="shared" si="463"/>
        <v>7</v>
      </c>
      <c r="P7007">
        <f t="shared" si="464"/>
        <v>3</v>
      </c>
      <c r="Q7007" t="str">
        <f t="shared" si="465"/>
        <v>Mar</v>
      </c>
      <c r="R7007" t="str">
        <f>TEXT(dDate[[#This Row],[Date]],"yyy - mm - mmm")</f>
        <v>1991 - 03 - Mar</v>
      </c>
      <c r="S7007">
        <f t="shared" si="466"/>
        <v>1991</v>
      </c>
    </row>
    <row r="7008" spans="14:19" x14ac:dyDescent="0.25">
      <c r="N7008" s="10">
        <v>33305</v>
      </c>
      <c r="O7008">
        <f t="shared" si="463"/>
        <v>8</v>
      </c>
      <c r="P7008">
        <f t="shared" si="464"/>
        <v>3</v>
      </c>
      <c r="Q7008" t="str">
        <f t="shared" si="465"/>
        <v>Mar</v>
      </c>
      <c r="R7008" t="str">
        <f>TEXT(dDate[[#This Row],[Date]],"yyy - mm - mmm")</f>
        <v>1991 - 03 - Mar</v>
      </c>
      <c r="S7008">
        <f t="shared" si="466"/>
        <v>1991</v>
      </c>
    </row>
    <row r="7009" spans="14:19" x14ac:dyDescent="0.25">
      <c r="N7009" s="10">
        <v>33306</v>
      </c>
      <c r="O7009">
        <f t="shared" si="463"/>
        <v>9</v>
      </c>
      <c r="P7009">
        <f t="shared" si="464"/>
        <v>3</v>
      </c>
      <c r="Q7009" t="str">
        <f t="shared" si="465"/>
        <v>Mar</v>
      </c>
      <c r="R7009" t="str">
        <f>TEXT(dDate[[#This Row],[Date]],"yyy - mm - mmm")</f>
        <v>1991 - 03 - Mar</v>
      </c>
      <c r="S7009">
        <f t="shared" si="466"/>
        <v>1991</v>
      </c>
    </row>
    <row r="7010" spans="14:19" x14ac:dyDescent="0.25">
      <c r="N7010" s="10">
        <v>33307</v>
      </c>
      <c r="O7010">
        <f t="shared" si="463"/>
        <v>10</v>
      </c>
      <c r="P7010">
        <f t="shared" si="464"/>
        <v>3</v>
      </c>
      <c r="Q7010" t="str">
        <f t="shared" si="465"/>
        <v>Mar</v>
      </c>
      <c r="R7010" t="str">
        <f>TEXT(dDate[[#This Row],[Date]],"yyy - mm - mmm")</f>
        <v>1991 - 03 - Mar</v>
      </c>
      <c r="S7010">
        <f t="shared" si="466"/>
        <v>1991</v>
      </c>
    </row>
    <row r="7011" spans="14:19" x14ac:dyDescent="0.25">
      <c r="N7011" s="10">
        <v>33308</v>
      </c>
      <c r="O7011">
        <f t="shared" si="463"/>
        <v>11</v>
      </c>
      <c r="P7011">
        <f t="shared" si="464"/>
        <v>3</v>
      </c>
      <c r="Q7011" t="str">
        <f t="shared" si="465"/>
        <v>Mar</v>
      </c>
      <c r="R7011" t="str">
        <f>TEXT(dDate[[#This Row],[Date]],"yyy - mm - mmm")</f>
        <v>1991 - 03 - Mar</v>
      </c>
      <c r="S7011">
        <f t="shared" si="466"/>
        <v>1991</v>
      </c>
    </row>
    <row r="7012" spans="14:19" x14ac:dyDescent="0.25">
      <c r="N7012" s="10">
        <v>33309</v>
      </c>
      <c r="O7012">
        <f t="shared" si="463"/>
        <v>12</v>
      </c>
      <c r="P7012">
        <f t="shared" si="464"/>
        <v>3</v>
      </c>
      <c r="Q7012" t="str">
        <f t="shared" si="465"/>
        <v>Mar</v>
      </c>
      <c r="R7012" t="str">
        <f>TEXT(dDate[[#This Row],[Date]],"yyy - mm - mmm")</f>
        <v>1991 - 03 - Mar</v>
      </c>
      <c r="S7012">
        <f t="shared" si="466"/>
        <v>1991</v>
      </c>
    </row>
    <row r="7013" spans="14:19" x14ac:dyDescent="0.25">
      <c r="N7013" s="10">
        <v>33310</v>
      </c>
      <c r="O7013">
        <f t="shared" si="463"/>
        <v>13</v>
      </c>
      <c r="P7013">
        <f t="shared" si="464"/>
        <v>3</v>
      </c>
      <c r="Q7013" t="str">
        <f t="shared" si="465"/>
        <v>Mar</v>
      </c>
      <c r="R7013" t="str">
        <f>TEXT(dDate[[#This Row],[Date]],"yyy - mm - mmm")</f>
        <v>1991 - 03 - Mar</v>
      </c>
      <c r="S7013">
        <f t="shared" si="466"/>
        <v>1991</v>
      </c>
    </row>
    <row r="7014" spans="14:19" x14ac:dyDescent="0.25">
      <c r="N7014" s="10">
        <v>33311</v>
      </c>
      <c r="O7014">
        <f t="shared" si="463"/>
        <v>14</v>
      </c>
      <c r="P7014">
        <f t="shared" si="464"/>
        <v>3</v>
      </c>
      <c r="Q7014" t="str">
        <f t="shared" si="465"/>
        <v>Mar</v>
      </c>
      <c r="R7014" t="str">
        <f>TEXT(dDate[[#This Row],[Date]],"yyy - mm - mmm")</f>
        <v>1991 - 03 - Mar</v>
      </c>
      <c r="S7014">
        <f t="shared" si="466"/>
        <v>1991</v>
      </c>
    </row>
    <row r="7015" spans="14:19" x14ac:dyDescent="0.25">
      <c r="N7015" s="10">
        <v>33312</v>
      </c>
      <c r="O7015">
        <f t="shared" si="463"/>
        <v>15</v>
      </c>
      <c r="P7015">
        <f t="shared" si="464"/>
        <v>3</v>
      </c>
      <c r="Q7015" t="str">
        <f t="shared" si="465"/>
        <v>Mar</v>
      </c>
      <c r="R7015" t="str">
        <f>TEXT(dDate[[#This Row],[Date]],"yyy - mm - mmm")</f>
        <v>1991 - 03 - Mar</v>
      </c>
      <c r="S7015">
        <f t="shared" si="466"/>
        <v>1991</v>
      </c>
    </row>
    <row r="7016" spans="14:19" x14ac:dyDescent="0.25">
      <c r="N7016" s="10">
        <v>33313</v>
      </c>
      <c r="O7016">
        <f t="shared" si="463"/>
        <v>16</v>
      </c>
      <c r="P7016">
        <f t="shared" si="464"/>
        <v>3</v>
      </c>
      <c r="Q7016" t="str">
        <f t="shared" si="465"/>
        <v>Mar</v>
      </c>
      <c r="R7016" t="str">
        <f>TEXT(dDate[[#This Row],[Date]],"yyy - mm - mmm")</f>
        <v>1991 - 03 - Mar</v>
      </c>
      <c r="S7016">
        <f t="shared" si="466"/>
        <v>1991</v>
      </c>
    </row>
    <row r="7017" spans="14:19" x14ac:dyDescent="0.25">
      <c r="N7017" s="10">
        <v>33314</v>
      </c>
      <c r="O7017">
        <f t="shared" si="463"/>
        <v>17</v>
      </c>
      <c r="P7017">
        <f t="shared" si="464"/>
        <v>3</v>
      </c>
      <c r="Q7017" t="str">
        <f t="shared" si="465"/>
        <v>Mar</v>
      </c>
      <c r="R7017" t="str">
        <f>TEXT(dDate[[#This Row],[Date]],"yyy - mm - mmm")</f>
        <v>1991 - 03 - Mar</v>
      </c>
      <c r="S7017">
        <f t="shared" si="466"/>
        <v>1991</v>
      </c>
    </row>
    <row r="7018" spans="14:19" x14ac:dyDescent="0.25">
      <c r="N7018" s="10">
        <v>33315</v>
      </c>
      <c r="O7018">
        <f t="shared" si="463"/>
        <v>18</v>
      </c>
      <c r="P7018">
        <f t="shared" si="464"/>
        <v>3</v>
      </c>
      <c r="Q7018" t="str">
        <f t="shared" si="465"/>
        <v>Mar</v>
      </c>
      <c r="R7018" t="str">
        <f>TEXT(dDate[[#This Row],[Date]],"yyy - mm - mmm")</f>
        <v>1991 - 03 - Mar</v>
      </c>
      <c r="S7018">
        <f t="shared" si="466"/>
        <v>1991</v>
      </c>
    </row>
    <row r="7019" spans="14:19" x14ac:dyDescent="0.25">
      <c r="N7019" s="10">
        <v>33316</v>
      </c>
      <c r="O7019">
        <f t="shared" si="463"/>
        <v>19</v>
      </c>
      <c r="P7019">
        <f t="shared" si="464"/>
        <v>3</v>
      </c>
      <c r="Q7019" t="str">
        <f t="shared" si="465"/>
        <v>Mar</v>
      </c>
      <c r="R7019" t="str">
        <f>TEXT(dDate[[#This Row],[Date]],"yyy - mm - mmm")</f>
        <v>1991 - 03 - Mar</v>
      </c>
      <c r="S7019">
        <f t="shared" si="466"/>
        <v>1991</v>
      </c>
    </row>
    <row r="7020" spans="14:19" x14ac:dyDescent="0.25">
      <c r="N7020" s="10">
        <v>33317</v>
      </c>
      <c r="O7020">
        <f t="shared" si="463"/>
        <v>20</v>
      </c>
      <c r="P7020">
        <f t="shared" si="464"/>
        <v>3</v>
      </c>
      <c r="Q7020" t="str">
        <f t="shared" si="465"/>
        <v>Mar</v>
      </c>
      <c r="R7020" t="str">
        <f>TEXT(dDate[[#This Row],[Date]],"yyy - mm - mmm")</f>
        <v>1991 - 03 - Mar</v>
      </c>
      <c r="S7020">
        <f t="shared" si="466"/>
        <v>1991</v>
      </c>
    </row>
    <row r="7021" spans="14:19" x14ac:dyDescent="0.25">
      <c r="N7021" s="10">
        <v>33318</v>
      </c>
      <c r="O7021">
        <f t="shared" si="463"/>
        <v>21</v>
      </c>
      <c r="P7021">
        <f t="shared" si="464"/>
        <v>3</v>
      </c>
      <c r="Q7021" t="str">
        <f t="shared" si="465"/>
        <v>Mar</v>
      </c>
      <c r="R7021" t="str">
        <f>TEXT(dDate[[#This Row],[Date]],"yyy - mm - mmm")</f>
        <v>1991 - 03 - Mar</v>
      </c>
      <c r="S7021">
        <f t="shared" si="466"/>
        <v>1991</v>
      </c>
    </row>
    <row r="7022" spans="14:19" x14ac:dyDescent="0.25">
      <c r="N7022" s="10">
        <v>33319</v>
      </c>
      <c r="O7022">
        <f t="shared" si="463"/>
        <v>22</v>
      </c>
      <c r="P7022">
        <f t="shared" si="464"/>
        <v>3</v>
      </c>
      <c r="Q7022" t="str">
        <f t="shared" si="465"/>
        <v>Mar</v>
      </c>
      <c r="R7022" t="str">
        <f>TEXT(dDate[[#This Row],[Date]],"yyy - mm - mmm")</f>
        <v>1991 - 03 - Mar</v>
      </c>
      <c r="S7022">
        <f t="shared" si="466"/>
        <v>1991</v>
      </c>
    </row>
    <row r="7023" spans="14:19" x14ac:dyDescent="0.25">
      <c r="N7023" s="10">
        <v>33320</v>
      </c>
      <c r="O7023">
        <f t="shared" si="463"/>
        <v>23</v>
      </c>
      <c r="P7023">
        <f t="shared" si="464"/>
        <v>3</v>
      </c>
      <c r="Q7023" t="str">
        <f t="shared" si="465"/>
        <v>Mar</v>
      </c>
      <c r="R7023" t="str">
        <f>TEXT(dDate[[#This Row],[Date]],"yyy - mm - mmm")</f>
        <v>1991 - 03 - Mar</v>
      </c>
      <c r="S7023">
        <f t="shared" si="466"/>
        <v>1991</v>
      </c>
    </row>
    <row r="7024" spans="14:19" x14ac:dyDescent="0.25">
      <c r="N7024" s="10">
        <v>33321</v>
      </c>
      <c r="O7024">
        <f t="shared" si="463"/>
        <v>24</v>
      </c>
      <c r="P7024">
        <f t="shared" si="464"/>
        <v>3</v>
      </c>
      <c r="Q7024" t="str">
        <f t="shared" si="465"/>
        <v>Mar</v>
      </c>
      <c r="R7024" t="str">
        <f>TEXT(dDate[[#This Row],[Date]],"yyy - mm - mmm")</f>
        <v>1991 - 03 - Mar</v>
      </c>
      <c r="S7024">
        <f t="shared" si="466"/>
        <v>1991</v>
      </c>
    </row>
    <row r="7025" spans="14:19" x14ac:dyDescent="0.25">
      <c r="N7025" s="10">
        <v>33322</v>
      </c>
      <c r="O7025">
        <f t="shared" si="463"/>
        <v>25</v>
      </c>
      <c r="P7025">
        <f t="shared" si="464"/>
        <v>3</v>
      </c>
      <c r="Q7025" t="str">
        <f t="shared" si="465"/>
        <v>Mar</v>
      </c>
      <c r="R7025" t="str">
        <f>TEXT(dDate[[#This Row],[Date]],"yyy - mm - mmm")</f>
        <v>1991 - 03 - Mar</v>
      </c>
      <c r="S7025">
        <f t="shared" si="466"/>
        <v>1991</v>
      </c>
    </row>
    <row r="7026" spans="14:19" x14ac:dyDescent="0.25">
      <c r="N7026" s="10">
        <v>33323</v>
      </c>
      <c r="O7026">
        <f t="shared" si="463"/>
        <v>26</v>
      </c>
      <c r="P7026">
        <f t="shared" si="464"/>
        <v>3</v>
      </c>
      <c r="Q7026" t="str">
        <f t="shared" si="465"/>
        <v>Mar</v>
      </c>
      <c r="R7026" t="str">
        <f>TEXT(dDate[[#This Row],[Date]],"yyy - mm - mmm")</f>
        <v>1991 - 03 - Mar</v>
      </c>
      <c r="S7026">
        <f t="shared" si="466"/>
        <v>1991</v>
      </c>
    </row>
    <row r="7027" spans="14:19" x14ac:dyDescent="0.25">
      <c r="N7027" s="10">
        <v>33324</v>
      </c>
      <c r="O7027">
        <f t="shared" si="463"/>
        <v>27</v>
      </c>
      <c r="P7027">
        <f t="shared" si="464"/>
        <v>3</v>
      </c>
      <c r="Q7027" t="str">
        <f t="shared" si="465"/>
        <v>Mar</v>
      </c>
      <c r="R7027" t="str">
        <f>TEXT(dDate[[#This Row],[Date]],"yyy - mm - mmm")</f>
        <v>1991 - 03 - Mar</v>
      </c>
      <c r="S7027">
        <f t="shared" si="466"/>
        <v>1991</v>
      </c>
    </row>
    <row r="7028" spans="14:19" x14ac:dyDescent="0.25">
      <c r="N7028" s="10">
        <v>33325</v>
      </c>
      <c r="O7028">
        <f t="shared" si="463"/>
        <v>28</v>
      </c>
      <c r="P7028">
        <f t="shared" si="464"/>
        <v>3</v>
      </c>
      <c r="Q7028" t="str">
        <f t="shared" si="465"/>
        <v>Mar</v>
      </c>
      <c r="R7028" t="str">
        <f>TEXT(dDate[[#This Row],[Date]],"yyy - mm - mmm")</f>
        <v>1991 - 03 - Mar</v>
      </c>
      <c r="S7028">
        <f t="shared" si="466"/>
        <v>1991</v>
      </c>
    </row>
    <row r="7029" spans="14:19" x14ac:dyDescent="0.25">
      <c r="N7029" s="10">
        <v>33326</v>
      </c>
      <c r="O7029">
        <f t="shared" si="463"/>
        <v>29</v>
      </c>
      <c r="P7029">
        <f t="shared" si="464"/>
        <v>3</v>
      </c>
      <c r="Q7029" t="str">
        <f t="shared" si="465"/>
        <v>Mar</v>
      </c>
      <c r="R7029" t="str">
        <f>TEXT(dDate[[#This Row],[Date]],"yyy - mm - mmm")</f>
        <v>1991 - 03 - Mar</v>
      </c>
      <c r="S7029">
        <f t="shared" si="466"/>
        <v>1991</v>
      </c>
    </row>
    <row r="7030" spans="14:19" x14ac:dyDescent="0.25">
      <c r="N7030" s="10">
        <v>33327</v>
      </c>
      <c r="O7030">
        <f t="shared" si="463"/>
        <v>30</v>
      </c>
      <c r="P7030">
        <f t="shared" si="464"/>
        <v>3</v>
      </c>
      <c r="Q7030" t="str">
        <f t="shared" si="465"/>
        <v>Mar</v>
      </c>
      <c r="R7030" t="str">
        <f>TEXT(dDate[[#This Row],[Date]],"yyy - mm - mmm")</f>
        <v>1991 - 03 - Mar</v>
      </c>
      <c r="S7030">
        <f t="shared" si="466"/>
        <v>1991</v>
      </c>
    </row>
    <row r="7031" spans="14:19" x14ac:dyDescent="0.25">
      <c r="N7031" s="10">
        <v>33328</v>
      </c>
      <c r="O7031">
        <f t="shared" si="463"/>
        <v>31</v>
      </c>
      <c r="P7031">
        <f t="shared" si="464"/>
        <v>3</v>
      </c>
      <c r="Q7031" t="str">
        <f t="shared" si="465"/>
        <v>Mar</v>
      </c>
      <c r="R7031" t="str">
        <f>TEXT(dDate[[#This Row],[Date]],"yyy - mm - mmm")</f>
        <v>1991 - 03 - Mar</v>
      </c>
      <c r="S7031">
        <f t="shared" si="466"/>
        <v>1991</v>
      </c>
    </row>
    <row r="7032" spans="14:19" x14ac:dyDescent="0.25">
      <c r="N7032" s="10">
        <v>33329</v>
      </c>
      <c r="O7032">
        <f t="shared" si="463"/>
        <v>1</v>
      </c>
      <c r="P7032">
        <f t="shared" si="464"/>
        <v>4</v>
      </c>
      <c r="Q7032" t="str">
        <f t="shared" si="465"/>
        <v>Apr</v>
      </c>
      <c r="R7032" t="str">
        <f>TEXT(dDate[[#This Row],[Date]],"yyy - mm - mmm")</f>
        <v>1991 - 04 - Apr</v>
      </c>
      <c r="S7032">
        <f t="shared" si="466"/>
        <v>1991</v>
      </c>
    </row>
    <row r="7033" spans="14:19" x14ac:dyDescent="0.25">
      <c r="N7033" s="10">
        <v>33330</v>
      </c>
      <c r="O7033">
        <f t="shared" si="463"/>
        <v>2</v>
      </c>
      <c r="P7033">
        <f t="shared" si="464"/>
        <v>4</v>
      </c>
      <c r="Q7033" t="str">
        <f t="shared" si="465"/>
        <v>Apr</v>
      </c>
      <c r="R7033" t="str">
        <f>TEXT(dDate[[#This Row],[Date]],"yyy - mm - mmm")</f>
        <v>1991 - 04 - Apr</v>
      </c>
      <c r="S7033">
        <f t="shared" si="466"/>
        <v>1991</v>
      </c>
    </row>
    <row r="7034" spans="14:19" x14ac:dyDescent="0.25">
      <c r="N7034" s="10">
        <v>33331</v>
      </c>
      <c r="O7034">
        <f t="shared" si="463"/>
        <v>3</v>
      </c>
      <c r="P7034">
        <f t="shared" si="464"/>
        <v>4</v>
      </c>
      <c r="Q7034" t="str">
        <f t="shared" si="465"/>
        <v>Apr</v>
      </c>
      <c r="R7034" t="str">
        <f>TEXT(dDate[[#This Row],[Date]],"yyy - mm - mmm")</f>
        <v>1991 - 04 - Apr</v>
      </c>
      <c r="S7034">
        <f t="shared" si="466"/>
        <v>1991</v>
      </c>
    </row>
    <row r="7035" spans="14:19" x14ac:dyDescent="0.25">
      <c r="N7035" s="10">
        <v>33332</v>
      </c>
      <c r="O7035">
        <f t="shared" si="463"/>
        <v>4</v>
      </c>
      <c r="P7035">
        <f t="shared" si="464"/>
        <v>4</v>
      </c>
      <c r="Q7035" t="str">
        <f t="shared" si="465"/>
        <v>Apr</v>
      </c>
      <c r="R7035" t="str">
        <f>TEXT(dDate[[#This Row],[Date]],"yyy - mm - mmm")</f>
        <v>1991 - 04 - Apr</v>
      </c>
      <c r="S7035">
        <f t="shared" si="466"/>
        <v>1991</v>
      </c>
    </row>
    <row r="7036" spans="14:19" x14ac:dyDescent="0.25">
      <c r="N7036" s="10">
        <v>33333</v>
      </c>
      <c r="O7036">
        <f t="shared" si="463"/>
        <v>5</v>
      </c>
      <c r="P7036">
        <f t="shared" si="464"/>
        <v>4</v>
      </c>
      <c r="Q7036" t="str">
        <f t="shared" si="465"/>
        <v>Apr</v>
      </c>
      <c r="R7036" t="str">
        <f>TEXT(dDate[[#This Row],[Date]],"yyy - mm - mmm")</f>
        <v>1991 - 04 - Apr</v>
      </c>
      <c r="S7036">
        <f t="shared" si="466"/>
        <v>1991</v>
      </c>
    </row>
    <row r="7037" spans="14:19" x14ac:dyDescent="0.25">
      <c r="N7037" s="10">
        <v>33334</v>
      </c>
      <c r="O7037">
        <f t="shared" si="463"/>
        <v>6</v>
      </c>
      <c r="P7037">
        <f t="shared" si="464"/>
        <v>4</v>
      </c>
      <c r="Q7037" t="str">
        <f t="shared" si="465"/>
        <v>Apr</v>
      </c>
      <c r="R7037" t="str">
        <f>TEXT(dDate[[#This Row],[Date]],"yyy - mm - mmm")</f>
        <v>1991 - 04 - Apr</v>
      </c>
      <c r="S7037">
        <f t="shared" si="466"/>
        <v>1991</v>
      </c>
    </row>
    <row r="7038" spans="14:19" x14ac:dyDescent="0.25">
      <c r="N7038" s="10">
        <v>33335</v>
      </c>
      <c r="O7038">
        <f t="shared" si="463"/>
        <v>7</v>
      </c>
      <c r="P7038">
        <f t="shared" si="464"/>
        <v>4</v>
      </c>
      <c r="Q7038" t="str">
        <f t="shared" si="465"/>
        <v>Apr</v>
      </c>
      <c r="R7038" t="str">
        <f>TEXT(dDate[[#This Row],[Date]],"yyy - mm - mmm")</f>
        <v>1991 - 04 - Apr</v>
      </c>
      <c r="S7038">
        <f t="shared" si="466"/>
        <v>1991</v>
      </c>
    </row>
    <row r="7039" spans="14:19" x14ac:dyDescent="0.25">
      <c r="N7039" s="10">
        <v>33336</v>
      </c>
      <c r="O7039">
        <f t="shared" si="463"/>
        <v>8</v>
      </c>
      <c r="P7039">
        <f t="shared" si="464"/>
        <v>4</v>
      </c>
      <c r="Q7039" t="str">
        <f t="shared" si="465"/>
        <v>Apr</v>
      </c>
      <c r="R7039" t="str">
        <f>TEXT(dDate[[#This Row],[Date]],"yyy - mm - mmm")</f>
        <v>1991 - 04 - Apr</v>
      </c>
      <c r="S7039">
        <f t="shared" si="466"/>
        <v>1991</v>
      </c>
    </row>
    <row r="7040" spans="14:19" x14ac:dyDescent="0.25">
      <c r="N7040" s="10">
        <v>33337</v>
      </c>
      <c r="O7040">
        <f t="shared" si="463"/>
        <v>9</v>
      </c>
      <c r="P7040">
        <f t="shared" si="464"/>
        <v>4</v>
      </c>
      <c r="Q7040" t="str">
        <f t="shared" si="465"/>
        <v>Apr</v>
      </c>
      <c r="R7040" t="str">
        <f>TEXT(dDate[[#This Row],[Date]],"yyy - mm - mmm")</f>
        <v>1991 - 04 - Apr</v>
      </c>
      <c r="S7040">
        <f t="shared" si="466"/>
        <v>1991</v>
      </c>
    </row>
    <row r="7041" spans="14:19" x14ac:dyDescent="0.25">
      <c r="N7041" s="10">
        <v>33338</v>
      </c>
      <c r="O7041">
        <f t="shared" si="463"/>
        <v>10</v>
      </c>
      <c r="P7041">
        <f t="shared" si="464"/>
        <v>4</v>
      </c>
      <c r="Q7041" t="str">
        <f t="shared" si="465"/>
        <v>Apr</v>
      </c>
      <c r="R7041" t="str">
        <f>TEXT(dDate[[#This Row],[Date]],"yyy - mm - mmm")</f>
        <v>1991 - 04 - Apr</v>
      </c>
      <c r="S7041">
        <f t="shared" si="466"/>
        <v>1991</v>
      </c>
    </row>
    <row r="7042" spans="14:19" x14ac:dyDescent="0.25">
      <c r="N7042" s="10">
        <v>33339</v>
      </c>
      <c r="O7042">
        <f t="shared" si="463"/>
        <v>11</v>
      </c>
      <c r="P7042">
        <f t="shared" si="464"/>
        <v>4</v>
      </c>
      <c r="Q7042" t="str">
        <f t="shared" si="465"/>
        <v>Apr</v>
      </c>
      <c r="R7042" t="str">
        <f>TEXT(dDate[[#This Row],[Date]],"yyy - mm - mmm")</f>
        <v>1991 - 04 - Apr</v>
      </c>
      <c r="S7042">
        <f t="shared" si="466"/>
        <v>1991</v>
      </c>
    </row>
    <row r="7043" spans="14:19" x14ac:dyDescent="0.25">
      <c r="N7043" s="10">
        <v>33340</v>
      </c>
      <c r="O7043">
        <f t="shared" ref="O7043:O7106" si="467">DAY(N7043)</f>
        <v>12</v>
      </c>
      <c r="P7043">
        <f t="shared" ref="P7043:P7106" si="468">MONTH(N7043)</f>
        <v>4</v>
      </c>
      <c r="Q7043" t="str">
        <f t="shared" ref="Q7043:Q7106" si="469">TEXT(N7043,"mmm")</f>
        <v>Apr</v>
      </c>
      <c r="R7043" t="str">
        <f>TEXT(dDate[[#This Row],[Date]],"yyy - mm - mmm")</f>
        <v>1991 - 04 - Apr</v>
      </c>
      <c r="S7043">
        <f t="shared" ref="S7043:S7106" si="470">YEAR(N7043)</f>
        <v>1991</v>
      </c>
    </row>
    <row r="7044" spans="14:19" x14ac:dyDescent="0.25">
      <c r="N7044" s="10">
        <v>33341</v>
      </c>
      <c r="O7044">
        <f t="shared" si="467"/>
        <v>13</v>
      </c>
      <c r="P7044">
        <f t="shared" si="468"/>
        <v>4</v>
      </c>
      <c r="Q7044" t="str">
        <f t="shared" si="469"/>
        <v>Apr</v>
      </c>
      <c r="R7044" t="str">
        <f>TEXT(dDate[[#This Row],[Date]],"yyy - mm - mmm")</f>
        <v>1991 - 04 - Apr</v>
      </c>
      <c r="S7044">
        <f t="shared" si="470"/>
        <v>1991</v>
      </c>
    </row>
    <row r="7045" spans="14:19" x14ac:dyDescent="0.25">
      <c r="N7045" s="10">
        <v>33342</v>
      </c>
      <c r="O7045">
        <f t="shared" si="467"/>
        <v>14</v>
      </c>
      <c r="P7045">
        <f t="shared" si="468"/>
        <v>4</v>
      </c>
      <c r="Q7045" t="str">
        <f t="shared" si="469"/>
        <v>Apr</v>
      </c>
      <c r="R7045" t="str">
        <f>TEXT(dDate[[#This Row],[Date]],"yyy - mm - mmm")</f>
        <v>1991 - 04 - Apr</v>
      </c>
      <c r="S7045">
        <f t="shared" si="470"/>
        <v>1991</v>
      </c>
    </row>
    <row r="7046" spans="14:19" x14ac:dyDescent="0.25">
      <c r="N7046" s="10">
        <v>33343</v>
      </c>
      <c r="O7046">
        <f t="shared" si="467"/>
        <v>15</v>
      </c>
      <c r="P7046">
        <f t="shared" si="468"/>
        <v>4</v>
      </c>
      <c r="Q7046" t="str">
        <f t="shared" si="469"/>
        <v>Apr</v>
      </c>
      <c r="R7046" t="str">
        <f>TEXT(dDate[[#This Row],[Date]],"yyy - mm - mmm")</f>
        <v>1991 - 04 - Apr</v>
      </c>
      <c r="S7046">
        <f t="shared" si="470"/>
        <v>1991</v>
      </c>
    </row>
    <row r="7047" spans="14:19" x14ac:dyDescent="0.25">
      <c r="N7047" s="10">
        <v>33344</v>
      </c>
      <c r="O7047">
        <f t="shared" si="467"/>
        <v>16</v>
      </c>
      <c r="P7047">
        <f t="shared" si="468"/>
        <v>4</v>
      </c>
      <c r="Q7047" t="str">
        <f t="shared" si="469"/>
        <v>Apr</v>
      </c>
      <c r="R7047" t="str">
        <f>TEXT(dDate[[#This Row],[Date]],"yyy - mm - mmm")</f>
        <v>1991 - 04 - Apr</v>
      </c>
      <c r="S7047">
        <f t="shared" si="470"/>
        <v>1991</v>
      </c>
    </row>
    <row r="7048" spans="14:19" x14ac:dyDescent="0.25">
      <c r="N7048" s="10">
        <v>33345</v>
      </c>
      <c r="O7048">
        <f t="shared" si="467"/>
        <v>17</v>
      </c>
      <c r="P7048">
        <f t="shared" si="468"/>
        <v>4</v>
      </c>
      <c r="Q7048" t="str">
        <f t="shared" si="469"/>
        <v>Apr</v>
      </c>
      <c r="R7048" t="str">
        <f>TEXT(dDate[[#This Row],[Date]],"yyy - mm - mmm")</f>
        <v>1991 - 04 - Apr</v>
      </c>
      <c r="S7048">
        <f t="shared" si="470"/>
        <v>1991</v>
      </c>
    </row>
    <row r="7049" spans="14:19" x14ac:dyDescent="0.25">
      <c r="N7049" s="10">
        <v>33346</v>
      </c>
      <c r="O7049">
        <f t="shared" si="467"/>
        <v>18</v>
      </c>
      <c r="P7049">
        <f t="shared" si="468"/>
        <v>4</v>
      </c>
      <c r="Q7049" t="str">
        <f t="shared" si="469"/>
        <v>Apr</v>
      </c>
      <c r="R7049" t="str">
        <f>TEXT(dDate[[#This Row],[Date]],"yyy - mm - mmm")</f>
        <v>1991 - 04 - Apr</v>
      </c>
      <c r="S7049">
        <f t="shared" si="470"/>
        <v>1991</v>
      </c>
    </row>
    <row r="7050" spans="14:19" x14ac:dyDescent="0.25">
      <c r="N7050" s="10">
        <v>33347</v>
      </c>
      <c r="O7050">
        <f t="shared" si="467"/>
        <v>19</v>
      </c>
      <c r="P7050">
        <f t="shared" si="468"/>
        <v>4</v>
      </c>
      <c r="Q7050" t="str">
        <f t="shared" si="469"/>
        <v>Apr</v>
      </c>
      <c r="R7050" t="str">
        <f>TEXT(dDate[[#This Row],[Date]],"yyy - mm - mmm")</f>
        <v>1991 - 04 - Apr</v>
      </c>
      <c r="S7050">
        <f t="shared" si="470"/>
        <v>1991</v>
      </c>
    </row>
    <row r="7051" spans="14:19" x14ac:dyDescent="0.25">
      <c r="N7051" s="10">
        <v>33348</v>
      </c>
      <c r="O7051">
        <f t="shared" si="467"/>
        <v>20</v>
      </c>
      <c r="P7051">
        <f t="shared" si="468"/>
        <v>4</v>
      </c>
      <c r="Q7051" t="str">
        <f t="shared" si="469"/>
        <v>Apr</v>
      </c>
      <c r="R7051" t="str">
        <f>TEXT(dDate[[#This Row],[Date]],"yyy - mm - mmm")</f>
        <v>1991 - 04 - Apr</v>
      </c>
      <c r="S7051">
        <f t="shared" si="470"/>
        <v>1991</v>
      </c>
    </row>
    <row r="7052" spans="14:19" x14ac:dyDescent="0.25">
      <c r="N7052" s="10">
        <v>33349</v>
      </c>
      <c r="O7052">
        <f t="shared" si="467"/>
        <v>21</v>
      </c>
      <c r="P7052">
        <f t="shared" si="468"/>
        <v>4</v>
      </c>
      <c r="Q7052" t="str">
        <f t="shared" si="469"/>
        <v>Apr</v>
      </c>
      <c r="R7052" t="str">
        <f>TEXT(dDate[[#This Row],[Date]],"yyy - mm - mmm")</f>
        <v>1991 - 04 - Apr</v>
      </c>
      <c r="S7052">
        <f t="shared" si="470"/>
        <v>1991</v>
      </c>
    </row>
    <row r="7053" spans="14:19" x14ac:dyDescent="0.25">
      <c r="N7053" s="10">
        <v>33350</v>
      </c>
      <c r="O7053">
        <f t="shared" si="467"/>
        <v>22</v>
      </c>
      <c r="P7053">
        <f t="shared" si="468"/>
        <v>4</v>
      </c>
      <c r="Q7053" t="str">
        <f t="shared" si="469"/>
        <v>Apr</v>
      </c>
      <c r="R7053" t="str">
        <f>TEXT(dDate[[#This Row],[Date]],"yyy - mm - mmm")</f>
        <v>1991 - 04 - Apr</v>
      </c>
      <c r="S7053">
        <f t="shared" si="470"/>
        <v>1991</v>
      </c>
    </row>
    <row r="7054" spans="14:19" x14ac:dyDescent="0.25">
      <c r="N7054" s="10">
        <v>33351</v>
      </c>
      <c r="O7054">
        <f t="shared" si="467"/>
        <v>23</v>
      </c>
      <c r="P7054">
        <f t="shared" si="468"/>
        <v>4</v>
      </c>
      <c r="Q7054" t="str">
        <f t="shared" si="469"/>
        <v>Apr</v>
      </c>
      <c r="R7054" t="str">
        <f>TEXT(dDate[[#This Row],[Date]],"yyy - mm - mmm")</f>
        <v>1991 - 04 - Apr</v>
      </c>
      <c r="S7054">
        <f t="shared" si="470"/>
        <v>1991</v>
      </c>
    </row>
    <row r="7055" spans="14:19" x14ac:dyDescent="0.25">
      <c r="N7055" s="10">
        <v>33352</v>
      </c>
      <c r="O7055">
        <f t="shared" si="467"/>
        <v>24</v>
      </c>
      <c r="P7055">
        <f t="shared" si="468"/>
        <v>4</v>
      </c>
      <c r="Q7055" t="str">
        <f t="shared" si="469"/>
        <v>Apr</v>
      </c>
      <c r="R7055" t="str">
        <f>TEXT(dDate[[#This Row],[Date]],"yyy - mm - mmm")</f>
        <v>1991 - 04 - Apr</v>
      </c>
      <c r="S7055">
        <f t="shared" si="470"/>
        <v>1991</v>
      </c>
    </row>
    <row r="7056" spans="14:19" x14ac:dyDescent="0.25">
      <c r="N7056" s="10">
        <v>33353</v>
      </c>
      <c r="O7056">
        <f t="shared" si="467"/>
        <v>25</v>
      </c>
      <c r="P7056">
        <f t="shared" si="468"/>
        <v>4</v>
      </c>
      <c r="Q7056" t="str">
        <f t="shared" si="469"/>
        <v>Apr</v>
      </c>
      <c r="R7056" t="str">
        <f>TEXT(dDate[[#This Row],[Date]],"yyy - mm - mmm")</f>
        <v>1991 - 04 - Apr</v>
      </c>
      <c r="S7056">
        <f t="shared" si="470"/>
        <v>1991</v>
      </c>
    </row>
    <row r="7057" spans="14:19" x14ac:dyDescent="0.25">
      <c r="N7057" s="10">
        <v>33354</v>
      </c>
      <c r="O7057">
        <f t="shared" si="467"/>
        <v>26</v>
      </c>
      <c r="P7057">
        <f t="shared" si="468"/>
        <v>4</v>
      </c>
      <c r="Q7057" t="str">
        <f t="shared" si="469"/>
        <v>Apr</v>
      </c>
      <c r="R7057" t="str">
        <f>TEXT(dDate[[#This Row],[Date]],"yyy - mm - mmm")</f>
        <v>1991 - 04 - Apr</v>
      </c>
      <c r="S7057">
        <f t="shared" si="470"/>
        <v>1991</v>
      </c>
    </row>
    <row r="7058" spans="14:19" x14ac:dyDescent="0.25">
      <c r="N7058" s="10">
        <v>33355</v>
      </c>
      <c r="O7058">
        <f t="shared" si="467"/>
        <v>27</v>
      </c>
      <c r="P7058">
        <f t="shared" si="468"/>
        <v>4</v>
      </c>
      <c r="Q7058" t="str">
        <f t="shared" si="469"/>
        <v>Apr</v>
      </c>
      <c r="R7058" t="str">
        <f>TEXT(dDate[[#This Row],[Date]],"yyy - mm - mmm")</f>
        <v>1991 - 04 - Apr</v>
      </c>
      <c r="S7058">
        <f t="shared" si="470"/>
        <v>1991</v>
      </c>
    </row>
    <row r="7059" spans="14:19" x14ac:dyDescent="0.25">
      <c r="N7059" s="10">
        <v>33356</v>
      </c>
      <c r="O7059">
        <f t="shared" si="467"/>
        <v>28</v>
      </c>
      <c r="P7059">
        <f t="shared" si="468"/>
        <v>4</v>
      </c>
      <c r="Q7059" t="str">
        <f t="shared" si="469"/>
        <v>Apr</v>
      </c>
      <c r="R7059" t="str">
        <f>TEXT(dDate[[#This Row],[Date]],"yyy - mm - mmm")</f>
        <v>1991 - 04 - Apr</v>
      </c>
      <c r="S7059">
        <f t="shared" si="470"/>
        <v>1991</v>
      </c>
    </row>
    <row r="7060" spans="14:19" x14ac:dyDescent="0.25">
      <c r="N7060" s="10">
        <v>33357</v>
      </c>
      <c r="O7060">
        <f t="shared" si="467"/>
        <v>29</v>
      </c>
      <c r="P7060">
        <f t="shared" si="468"/>
        <v>4</v>
      </c>
      <c r="Q7060" t="str">
        <f t="shared" si="469"/>
        <v>Apr</v>
      </c>
      <c r="R7060" t="str">
        <f>TEXT(dDate[[#This Row],[Date]],"yyy - mm - mmm")</f>
        <v>1991 - 04 - Apr</v>
      </c>
      <c r="S7060">
        <f t="shared" si="470"/>
        <v>1991</v>
      </c>
    </row>
    <row r="7061" spans="14:19" x14ac:dyDescent="0.25">
      <c r="N7061" s="10">
        <v>33358</v>
      </c>
      <c r="O7061">
        <f t="shared" si="467"/>
        <v>30</v>
      </c>
      <c r="P7061">
        <f t="shared" si="468"/>
        <v>4</v>
      </c>
      <c r="Q7061" t="str">
        <f t="shared" si="469"/>
        <v>Apr</v>
      </c>
      <c r="R7061" t="str">
        <f>TEXT(dDate[[#This Row],[Date]],"yyy - mm - mmm")</f>
        <v>1991 - 04 - Apr</v>
      </c>
      <c r="S7061">
        <f t="shared" si="470"/>
        <v>1991</v>
      </c>
    </row>
    <row r="7062" spans="14:19" x14ac:dyDescent="0.25">
      <c r="N7062" s="10">
        <v>33359</v>
      </c>
      <c r="O7062">
        <f t="shared" si="467"/>
        <v>1</v>
      </c>
      <c r="P7062">
        <f t="shared" si="468"/>
        <v>5</v>
      </c>
      <c r="Q7062" t="str">
        <f t="shared" si="469"/>
        <v>May</v>
      </c>
      <c r="R7062" t="str">
        <f>TEXT(dDate[[#This Row],[Date]],"yyy - mm - mmm")</f>
        <v>1991 - 05 - May</v>
      </c>
      <c r="S7062">
        <f t="shared" si="470"/>
        <v>1991</v>
      </c>
    </row>
    <row r="7063" spans="14:19" x14ac:dyDescent="0.25">
      <c r="N7063" s="10">
        <v>33360</v>
      </c>
      <c r="O7063">
        <f t="shared" si="467"/>
        <v>2</v>
      </c>
      <c r="P7063">
        <f t="shared" si="468"/>
        <v>5</v>
      </c>
      <c r="Q7063" t="str">
        <f t="shared" si="469"/>
        <v>May</v>
      </c>
      <c r="R7063" t="str">
        <f>TEXT(dDate[[#This Row],[Date]],"yyy - mm - mmm")</f>
        <v>1991 - 05 - May</v>
      </c>
      <c r="S7063">
        <f t="shared" si="470"/>
        <v>1991</v>
      </c>
    </row>
    <row r="7064" spans="14:19" x14ac:dyDescent="0.25">
      <c r="N7064" s="10">
        <v>33361</v>
      </c>
      <c r="O7064">
        <f t="shared" si="467"/>
        <v>3</v>
      </c>
      <c r="P7064">
        <f t="shared" si="468"/>
        <v>5</v>
      </c>
      <c r="Q7064" t="str">
        <f t="shared" si="469"/>
        <v>May</v>
      </c>
      <c r="R7064" t="str">
        <f>TEXT(dDate[[#This Row],[Date]],"yyy - mm - mmm")</f>
        <v>1991 - 05 - May</v>
      </c>
      <c r="S7064">
        <f t="shared" si="470"/>
        <v>1991</v>
      </c>
    </row>
    <row r="7065" spans="14:19" x14ac:dyDescent="0.25">
      <c r="N7065" s="10">
        <v>33362</v>
      </c>
      <c r="O7065">
        <f t="shared" si="467"/>
        <v>4</v>
      </c>
      <c r="P7065">
        <f t="shared" si="468"/>
        <v>5</v>
      </c>
      <c r="Q7065" t="str">
        <f t="shared" si="469"/>
        <v>May</v>
      </c>
      <c r="R7065" t="str">
        <f>TEXT(dDate[[#This Row],[Date]],"yyy - mm - mmm")</f>
        <v>1991 - 05 - May</v>
      </c>
      <c r="S7065">
        <f t="shared" si="470"/>
        <v>1991</v>
      </c>
    </row>
    <row r="7066" spans="14:19" x14ac:dyDescent="0.25">
      <c r="N7066" s="10">
        <v>33363</v>
      </c>
      <c r="O7066">
        <f t="shared" si="467"/>
        <v>5</v>
      </c>
      <c r="P7066">
        <f t="shared" si="468"/>
        <v>5</v>
      </c>
      <c r="Q7066" t="str">
        <f t="shared" si="469"/>
        <v>May</v>
      </c>
      <c r="R7066" t="str">
        <f>TEXT(dDate[[#This Row],[Date]],"yyy - mm - mmm")</f>
        <v>1991 - 05 - May</v>
      </c>
      <c r="S7066">
        <f t="shared" si="470"/>
        <v>1991</v>
      </c>
    </row>
    <row r="7067" spans="14:19" x14ac:dyDescent="0.25">
      <c r="N7067" s="10">
        <v>33364</v>
      </c>
      <c r="O7067">
        <f t="shared" si="467"/>
        <v>6</v>
      </c>
      <c r="P7067">
        <f t="shared" si="468"/>
        <v>5</v>
      </c>
      <c r="Q7067" t="str">
        <f t="shared" si="469"/>
        <v>May</v>
      </c>
      <c r="R7067" t="str">
        <f>TEXT(dDate[[#This Row],[Date]],"yyy - mm - mmm")</f>
        <v>1991 - 05 - May</v>
      </c>
      <c r="S7067">
        <f t="shared" si="470"/>
        <v>1991</v>
      </c>
    </row>
    <row r="7068" spans="14:19" x14ac:dyDescent="0.25">
      <c r="N7068" s="10">
        <v>33365</v>
      </c>
      <c r="O7068">
        <f t="shared" si="467"/>
        <v>7</v>
      </c>
      <c r="P7068">
        <f t="shared" si="468"/>
        <v>5</v>
      </c>
      <c r="Q7068" t="str">
        <f t="shared" si="469"/>
        <v>May</v>
      </c>
      <c r="R7068" t="str">
        <f>TEXT(dDate[[#This Row],[Date]],"yyy - mm - mmm")</f>
        <v>1991 - 05 - May</v>
      </c>
      <c r="S7068">
        <f t="shared" si="470"/>
        <v>1991</v>
      </c>
    </row>
    <row r="7069" spans="14:19" x14ac:dyDescent="0.25">
      <c r="N7069" s="10">
        <v>33366</v>
      </c>
      <c r="O7069">
        <f t="shared" si="467"/>
        <v>8</v>
      </c>
      <c r="P7069">
        <f t="shared" si="468"/>
        <v>5</v>
      </c>
      <c r="Q7069" t="str">
        <f t="shared" si="469"/>
        <v>May</v>
      </c>
      <c r="R7069" t="str">
        <f>TEXT(dDate[[#This Row],[Date]],"yyy - mm - mmm")</f>
        <v>1991 - 05 - May</v>
      </c>
      <c r="S7069">
        <f t="shared" si="470"/>
        <v>1991</v>
      </c>
    </row>
    <row r="7070" spans="14:19" x14ac:dyDescent="0.25">
      <c r="N7070" s="10">
        <v>33367</v>
      </c>
      <c r="O7070">
        <f t="shared" si="467"/>
        <v>9</v>
      </c>
      <c r="P7070">
        <f t="shared" si="468"/>
        <v>5</v>
      </c>
      <c r="Q7070" t="str">
        <f t="shared" si="469"/>
        <v>May</v>
      </c>
      <c r="R7070" t="str">
        <f>TEXT(dDate[[#This Row],[Date]],"yyy - mm - mmm")</f>
        <v>1991 - 05 - May</v>
      </c>
      <c r="S7070">
        <f t="shared" si="470"/>
        <v>1991</v>
      </c>
    </row>
    <row r="7071" spans="14:19" x14ac:dyDescent="0.25">
      <c r="N7071" s="10">
        <v>33368</v>
      </c>
      <c r="O7071">
        <f t="shared" si="467"/>
        <v>10</v>
      </c>
      <c r="P7071">
        <f t="shared" si="468"/>
        <v>5</v>
      </c>
      <c r="Q7071" t="str">
        <f t="shared" si="469"/>
        <v>May</v>
      </c>
      <c r="R7071" t="str">
        <f>TEXT(dDate[[#This Row],[Date]],"yyy - mm - mmm")</f>
        <v>1991 - 05 - May</v>
      </c>
      <c r="S7071">
        <f t="shared" si="470"/>
        <v>1991</v>
      </c>
    </row>
    <row r="7072" spans="14:19" x14ac:dyDescent="0.25">
      <c r="N7072" s="10">
        <v>33369</v>
      </c>
      <c r="O7072">
        <f t="shared" si="467"/>
        <v>11</v>
      </c>
      <c r="P7072">
        <f t="shared" si="468"/>
        <v>5</v>
      </c>
      <c r="Q7072" t="str">
        <f t="shared" si="469"/>
        <v>May</v>
      </c>
      <c r="R7072" t="str">
        <f>TEXT(dDate[[#This Row],[Date]],"yyy - mm - mmm")</f>
        <v>1991 - 05 - May</v>
      </c>
      <c r="S7072">
        <f t="shared" si="470"/>
        <v>1991</v>
      </c>
    </row>
    <row r="7073" spans="14:19" x14ac:dyDescent="0.25">
      <c r="N7073" s="10">
        <v>33370</v>
      </c>
      <c r="O7073">
        <f t="shared" si="467"/>
        <v>12</v>
      </c>
      <c r="P7073">
        <f t="shared" si="468"/>
        <v>5</v>
      </c>
      <c r="Q7073" t="str">
        <f t="shared" si="469"/>
        <v>May</v>
      </c>
      <c r="R7073" t="str">
        <f>TEXT(dDate[[#This Row],[Date]],"yyy - mm - mmm")</f>
        <v>1991 - 05 - May</v>
      </c>
      <c r="S7073">
        <f t="shared" si="470"/>
        <v>1991</v>
      </c>
    </row>
    <row r="7074" spans="14:19" x14ac:dyDescent="0.25">
      <c r="N7074" s="10">
        <v>33371</v>
      </c>
      <c r="O7074">
        <f t="shared" si="467"/>
        <v>13</v>
      </c>
      <c r="P7074">
        <f t="shared" si="468"/>
        <v>5</v>
      </c>
      <c r="Q7074" t="str">
        <f t="shared" si="469"/>
        <v>May</v>
      </c>
      <c r="R7074" t="str">
        <f>TEXT(dDate[[#This Row],[Date]],"yyy - mm - mmm")</f>
        <v>1991 - 05 - May</v>
      </c>
      <c r="S7074">
        <f t="shared" si="470"/>
        <v>1991</v>
      </c>
    </row>
    <row r="7075" spans="14:19" x14ac:dyDescent="0.25">
      <c r="N7075" s="10">
        <v>33372</v>
      </c>
      <c r="O7075">
        <f t="shared" si="467"/>
        <v>14</v>
      </c>
      <c r="P7075">
        <f t="shared" si="468"/>
        <v>5</v>
      </c>
      <c r="Q7075" t="str">
        <f t="shared" si="469"/>
        <v>May</v>
      </c>
      <c r="R7075" t="str">
        <f>TEXT(dDate[[#This Row],[Date]],"yyy - mm - mmm")</f>
        <v>1991 - 05 - May</v>
      </c>
      <c r="S7075">
        <f t="shared" si="470"/>
        <v>1991</v>
      </c>
    </row>
    <row r="7076" spans="14:19" x14ac:dyDescent="0.25">
      <c r="N7076" s="10">
        <v>33373</v>
      </c>
      <c r="O7076">
        <f t="shared" si="467"/>
        <v>15</v>
      </c>
      <c r="P7076">
        <f t="shared" si="468"/>
        <v>5</v>
      </c>
      <c r="Q7076" t="str">
        <f t="shared" si="469"/>
        <v>May</v>
      </c>
      <c r="R7076" t="str">
        <f>TEXT(dDate[[#This Row],[Date]],"yyy - mm - mmm")</f>
        <v>1991 - 05 - May</v>
      </c>
      <c r="S7076">
        <f t="shared" si="470"/>
        <v>1991</v>
      </c>
    </row>
    <row r="7077" spans="14:19" x14ac:dyDescent="0.25">
      <c r="N7077" s="10">
        <v>33374</v>
      </c>
      <c r="O7077">
        <f t="shared" si="467"/>
        <v>16</v>
      </c>
      <c r="P7077">
        <f t="shared" si="468"/>
        <v>5</v>
      </c>
      <c r="Q7077" t="str">
        <f t="shared" si="469"/>
        <v>May</v>
      </c>
      <c r="R7077" t="str">
        <f>TEXT(dDate[[#This Row],[Date]],"yyy - mm - mmm")</f>
        <v>1991 - 05 - May</v>
      </c>
      <c r="S7077">
        <f t="shared" si="470"/>
        <v>1991</v>
      </c>
    </row>
    <row r="7078" spans="14:19" x14ac:dyDescent="0.25">
      <c r="N7078" s="10">
        <v>33375</v>
      </c>
      <c r="O7078">
        <f t="shared" si="467"/>
        <v>17</v>
      </c>
      <c r="P7078">
        <f t="shared" si="468"/>
        <v>5</v>
      </c>
      <c r="Q7078" t="str">
        <f t="shared" si="469"/>
        <v>May</v>
      </c>
      <c r="R7078" t="str">
        <f>TEXT(dDate[[#This Row],[Date]],"yyy - mm - mmm")</f>
        <v>1991 - 05 - May</v>
      </c>
      <c r="S7078">
        <f t="shared" si="470"/>
        <v>1991</v>
      </c>
    </row>
    <row r="7079" spans="14:19" x14ac:dyDescent="0.25">
      <c r="N7079" s="10">
        <v>33376</v>
      </c>
      <c r="O7079">
        <f t="shared" si="467"/>
        <v>18</v>
      </c>
      <c r="P7079">
        <f t="shared" si="468"/>
        <v>5</v>
      </c>
      <c r="Q7079" t="str">
        <f t="shared" si="469"/>
        <v>May</v>
      </c>
      <c r="R7079" t="str">
        <f>TEXT(dDate[[#This Row],[Date]],"yyy - mm - mmm")</f>
        <v>1991 - 05 - May</v>
      </c>
      <c r="S7079">
        <f t="shared" si="470"/>
        <v>1991</v>
      </c>
    </row>
    <row r="7080" spans="14:19" x14ac:dyDescent="0.25">
      <c r="N7080" s="10">
        <v>33377</v>
      </c>
      <c r="O7080">
        <f t="shared" si="467"/>
        <v>19</v>
      </c>
      <c r="P7080">
        <f t="shared" si="468"/>
        <v>5</v>
      </c>
      <c r="Q7080" t="str">
        <f t="shared" si="469"/>
        <v>May</v>
      </c>
      <c r="R7080" t="str">
        <f>TEXT(dDate[[#This Row],[Date]],"yyy - mm - mmm")</f>
        <v>1991 - 05 - May</v>
      </c>
      <c r="S7080">
        <f t="shared" si="470"/>
        <v>1991</v>
      </c>
    </row>
    <row r="7081" spans="14:19" x14ac:dyDescent="0.25">
      <c r="N7081" s="10">
        <v>33378</v>
      </c>
      <c r="O7081">
        <f t="shared" si="467"/>
        <v>20</v>
      </c>
      <c r="P7081">
        <f t="shared" si="468"/>
        <v>5</v>
      </c>
      <c r="Q7081" t="str">
        <f t="shared" si="469"/>
        <v>May</v>
      </c>
      <c r="R7081" t="str">
        <f>TEXT(dDate[[#This Row],[Date]],"yyy - mm - mmm")</f>
        <v>1991 - 05 - May</v>
      </c>
      <c r="S7081">
        <f t="shared" si="470"/>
        <v>1991</v>
      </c>
    </row>
    <row r="7082" spans="14:19" x14ac:dyDescent="0.25">
      <c r="N7082" s="10">
        <v>33379</v>
      </c>
      <c r="O7082">
        <f t="shared" si="467"/>
        <v>21</v>
      </c>
      <c r="P7082">
        <f t="shared" si="468"/>
        <v>5</v>
      </c>
      <c r="Q7082" t="str">
        <f t="shared" si="469"/>
        <v>May</v>
      </c>
      <c r="R7082" t="str">
        <f>TEXT(dDate[[#This Row],[Date]],"yyy - mm - mmm")</f>
        <v>1991 - 05 - May</v>
      </c>
      <c r="S7082">
        <f t="shared" si="470"/>
        <v>1991</v>
      </c>
    </row>
    <row r="7083" spans="14:19" x14ac:dyDescent="0.25">
      <c r="N7083" s="10">
        <v>33380</v>
      </c>
      <c r="O7083">
        <f t="shared" si="467"/>
        <v>22</v>
      </c>
      <c r="P7083">
        <f t="shared" si="468"/>
        <v>5</v>
      </c>
      <c r="Q7083" t="str">
        <f t="shared" si="469"/>
        <v>May</v>
      </c>
      <c r="R7083" t="str">
        <f>TEXT(dDate[[#This Row],[Date]],"yyy - mm - mmm")</f>
        <v>1991 - 05 - May</v>
      </c>
      <c r="S7083">
        <f t="shared" si="470"/>
        <v>1991</v>
      </c>
    </row>
    <row r="7084" spans="14:19" x14ac:dyDescent="0.25">
      <c r="N7084" s="10">
        <v>33381</v>
      </c>
      <c r="O7084">
        <f t="shared" si="467"/>
        <v>23</v>
      </c>
      <c r="P7084">
        <f t="shared" si="468"/>
        <v>5</v>
      </c>
      <c r="Q7084" t="str">
        <f t="shared" si="469"/>
        <v>May</v>
      </c>
      <c r="R7084" t="str">
        <f>TEXT(dDate[[#This Row],[Date]],"yyy - mm - mmm")</f>
        <v>1991 - 05 - May</v>
      </c>
      <c r="S7084">
        <f t="shared" si="470"/>
        <v>1991</v>
      </c>
    </row>
    <row r="7085" spans="14:19" x14ac:dyDescent="0.25">
      <c r="N7085" s="10">
        <v>33382</v>
      </c>
      <c r="O7085">
        <f t="shared" si="467"/>
        <v>24</v>
      </c>
      <c r="P7085">
        <f t="shared" si="468"/>
        <v>5</v>
      </c>
      <c r="Q7085" t="str">
        <f t="shared" si="469"/>
        <v>May</v>
      </c>
      <c r="R7085" t="str">
        <f>TEXT(dDate[[#This Row],[Date]],"yyy - mm - mmm")</f>
        <v>1991 - 05 - May</v>
      </c>
      <c r="S7085">
        <f t="shared" si="470"/>
        <v>1991</v>
      </c>
    </row>
    <row r="7086" spans="14:19" x14ac:dyDescent="0.25">
      <c r="N7086" s="10">
        <v>33383</v>
      </c>
      <c r="O7086">
        <f t="shared" si="467"/>
        <v>25</v>
      </c>
      <c r="P7086">
        <f t="shared" si="468"/>
        <v>5</v>
      </c>
      <c r="Q7086" t="str">
        <f t="shared" si="469"/>
        <v>May</v>
      </c>
      <c r="R7086" t="str">
        <f>TEXT(dDate[[#This Row],[Date]],"yyy - mm - mmm")</f>
        <v>1991 - 05 - May</v>
      </c>
      <c r="S7086">
        <f t="shared" si="470"/>
        <v>1991</v>
      </c>
    </row>
    <row r="7087" spans="14:19" x14ac:dyDescent="0.25">
      <c r="N7087" s="10">
        <v>33384</v>
      </c>
      <c r="O7087">
        <f t="shared" si="467"/>
        <v>26</v>
      </c>
      <c r="P7087">
        <f t="shared" si="468"/>
        <v>5</v>
      </c>
      <c r="Q7087" t="str">
        <f t="shared" si="469"/>
        <v>May</v>
      </c>
      <c r="R7087" t="str">
        <f>TEXT(dDate[[#This Row],[Date]],"yyy - mm - mmm")</f>
        <v>1991 - 05 - May</v>
      </c>
      <c r="S7087">
        <f t="shared" si="470"/>
        <v>1991</v>
      </c>
    </row>
    <row r="7088" spans="14:19" x14ac:dyDescent="0.25">
      <c r="N7088" s="10">
        <v>33385</v>
      </c>
      <c r="O7088">
        <f t="shared" si="467"/>
        <v>27</v>
      </c>
      <c r="P7088">
        <f t="shared" si="468"/>
        <v>5</v>
      </c>
      <c r="Q7088" t="str">
        <f t="shared" si="469"/>
        <v>May</v>
      </c>
      <c r="R7088" t="str">
        <f>TEXT(dDate[[#This Row],[Date]],"yyy - mm - mmm")</f>
        <v>1991 - 05 - May</v>
      </c>
      <c r="S7088">
        <f t="shared" si="470"/>
        <v>1991</v>
      </c>
    </row>
    <row r="7089" spans="14:19" x14ac:dyDescent="0.25">
      <c r="N7089" s="10">
        <v>33386</v>
      </c>
      <c r="O7089">
        <f t="shared" si="467"/>
        <v>28</v>
      </c>
      <c r="P7089">
        <f t="shared" si="468"/>
        <v>5</v>
      </c>
      <c r="Q7089" t="str">
        <f t="shared" si="469"/>
        <v>May</v>
      </c>
      <c r="R7089" t="str">
        <f>TEXT(dDate[[#This Row],[Date]],"yyy - mm - mmm")</f>
        <v>1991 - 05 - May</v>
      </c>
      <c r="S7089">
        <f t="shared" si="470"/>
        <v>1991</v>
      </c>
    </row>
    <row r="7090" spans="14:19" x14ac:dyDescent="0.25">
      <c r="N7090" s="10">
        <v>33387</v>
      </c>
      <c r="O7090">
        <f t="shared" si="467"/>
        <v>29</v>
      </c>
      <c r="P7090">
        <f t="shared" si="468"/>
        <v>5</v>
      </c>
      <c r="Q7090" t="str">
        <f t="shared" si="469"/>
        <v>May</v>
      </c>
      <c r="R7090" t="str">
        <f>TEXT(dDate[[#This Row],[Date]],"yyy - mm - mmm")</f>
        <v>1991 - 05 - May</v>
      </c>
      <c r="S7090">
        <f t="shared" si="470"/>
        <v>1991</v>
      </c>
    </row>
    <row r="7091" spans="14:19" x14ac:dyDescent="0.25">
      <c r="N7091" s="10">
        <v>33388</v>
      </c>
      <c r="O7091">
        <f t="shared" si="467"/>
        <v>30</v>
      </c>
      <c r="P7091">
        <f t="shared" si="468"/>
        <v>5</v>
      </c>
      <c r="Q7091" t="str">
        <f t="shared" si="469"/>
        <v>May</v>
      </c>
      <c r="R7091" t="str">
        <f>TEXT(dDate[[#This Row],[Date]],"yyy - mm - mmm")</f>
        <v>1991 - 05 - May</v>
      </c>
      <c r="S7091">
        <f t="shared" si="470"/>
        <v>1991</v>
      </c>
    </row>
    <row r="7092" spans="14:19" x14ac:dyDescent="0.25">
      <c r="N7092" s="10">
        <v>33389</v>
      </c>
      <c r="O7092">
        <f t="shared" si="467"/>
        <v>31</v>
      </c>
      <c r="P7092">
        <f t="shared" si="468"/>
        <v>5</v>
      </c>
      <c r="Q7092" t="str">
        <f t="shared" si="469"/>
        <v>May</v>
      </c>
      <c r="R7092" t="str">
        <f>TEXT(dDate[[#This Row],[Date]],"yyy - mm - mmm")</f>
        <v>1991 - 05 - May</v>
      </c>
      <c r="S7092">
        <f t="shared" si="470"/>
        <v>1991</v>
      </c>
    </row>
    <row r="7093" spans="14:19" x14ac:dyDescent="0.25">
      <c r="N7093" s="10">
        <v>33390</v>
      </c>
      <c r="O7093">
        <f t="shared" si="467"/>
        <v>1</v>
      </c>
      <c r="P7093">
        <f t="shared" si="468"/>
        <v>6</v>
      </c>
      <c r="Q7093" t="str">
        <f t="shared" si="469"/>
        <v>Jun</v>
      </c>
      <c r="R7093" t="str">
        <f>TEXT(dDate[[#This Row],[Date]],"yyy - mm - mmm")</f>
        <v>1991 - 06 - Jun</v>
      </c>
      <c r="S7093">
        <f t="shared" si="470"/>
        <v>1991</v>
      </c>
    </row>
    <row r="7094" spans="14:19" x14ac:dyDescent="0.25">
      <c r="N7094" s="10">
        <v>33391</v>
      </c>
      <c r="O7094">
        <f t="shared" si="467"/>
        <v>2</v>
      </c>
      <c r="P7094">
        <f t="shared" si="468"/>
        <v>6</v>
      </c>
      <c r="Q7094" t="str">
        <f t="shared" si="469"/>
        <v>Jun</v>
      </c>
      <c r="R7094" t="str">
        <f>TEXT(dDate[[#This Row],[Date]],"yyy - mm - mmm")</f>
        <v>1991 - 06 - Jun</v>
      </c>
      <c r="S7094">
        <f t="shared" si="470"/>
        <v>1991</v>
      </c>
    </row>
    <row r="7095" spans="14:19" x14ac:dyDescent="0.25">
      <c r="N7095" s="10">
        <v>33392</v>
      </c>
      <c r="O7095">
        <f t="shared" si="467"/>
        <v>3</v>
      </c>
      <c r="P7095">
        <f t="shared" si="468"/>
        <v>6</v>
      </c>
      <c r="Q7095" t="str">
        <f t="shared" si="469"/>
        <v>Jun</v>
      </c>
      <c r="R7095" t="str">
        <f>TEXT(dDate[[#This Row],[Date]],"yyy - mm - mmm")</f>
        <v>1991 - 06 - Jun</v>
      </c>
      <c r="S7095">
        <f t="shared" si="470"/>
        <v>1991</v>
      </c>
    </row>
    <row r="7096" spans="14:19" x14ac:dyDescent="0.25">
      <c r="N7096" s="10">
        <v>33393</v>
      </c>
      <c r="O7096">
        <f t="shared" si="467"/>
        <v>4</v>
      </c>
      <c r="P7096">
        <f t="shared" si="468"/>
        <v>6</v>
      </c>
      <c r="Q7096" t="str">
        <f t="shared" si="469"/>
        <v>Jun</v>
      </c>
      <c r="R7096" t="str">
        <f>TEXT(dDate[[#This Row],[Date]],"yyy - mm - mmm")</f>
        <v>1991 - 06 - Jun</v>
      </c>
      <c r="S7096">
        <f t="shared" si="470"/>
        <v>1991</v>
      </c>
    </row>
    <row r="7097" spans="14:19" x14ac:dyDescent="0.25">
      <c r="N7097" s="10">
        <v>33394</v>
      </c>
      <c r="O7097">
        <f t="shared" si="467"/>
        <v>5</v>
      </c>
      <c r="P7097">
        <f t="shared" si="468"/>
        <v>6</v>
      </c>
      <c r="Q7097" t="str">
        <f t="shared" si="469"/>
        <v>Jun</v>
      </c>
      <c r="R7097" t="str">
        <f>TEXT(dDate[[#This Row],[Date]],"yyy - mm - mmm")</f>
        <v>1991 - 06 - Jun</v>
      </c>
      <c r="S7097">
        <f t="shared" si="470"/>
        <v>1991</v>
      </c>
    </row>
    <row r="7098" spans="14:19" x14ac:dyDescent="0.25">
      <c r="N7098" s="10">
        <v>33395</v>
      </c>
      <c r="O7098">
        <f t="shared" si="467"/>
        <v>6</v>
      </c>
      <c r="P7098">
        <f t="shared" si="468"/>
        <v>6</v>
      </c>
      <c r="Q7098" t="str">
        <f t="shared" si="469"/>
        <v>Jun</v>
      </c>
      <c r="R7098" t="str">
        <f>TEXT(dDate[[#This Row],[Date]],"yyy - mm - mmm")</f>
        <v>1991 - 06 - Jun</v>
      </c>
      <c r="S7098">
        <f t="shared" si="470"/>
        <v>1991</v>
      </c>
    </row>
    <row r="7099" spans="14:19" x14ac:dyDescent="0.25">
      <c r="N7099" s="10">
        <v>33396</v>
      </c>
      <c r="O7099">
        <f t="shared" si="467"/>
        <v>7</v>
      </c>
      <c r="P7099">
        <f t="shared" si="468"/>
        <v>6</v>
      </c>
      <c r="Q7099" t="str">
        <f t="shared" si="469"/>
        <v>Jun</v>
      </c>
      <c r="R7099" t="str">
        <f>TEXT(dDate[[#This Row],[Date]],"yyy - mm - mmm")</f>
        <v>1991 - 06 - Jun</v>
      </c>
      <c r="S7099">
        <f t="shared" si="470"/>
        <v>1991</v>
      </c>
    </row>
    <row r="7100" spans="14:19" x14ac:dyDescent="0.25">
      <c r="N7100" s="10">
        <v>33397</v>
      </c>
      <c r="O7100">
        <f t="shared" si="467"/>
        <v>8</v>
      </c>
      <c r="P7100">
        <f t="shared" si="468"/>
        <v>6</v>
      </c>
      <c r="Q7100" t="str">
        <f t="shared" si="469"/>
        <v>Jun</v>
      </c>
      <c r="R7100" t="str">
        <f>TEXT(dDate[[#This Row],[Date]],"yyy - mm - mmm")</f>
        <v>1991 - 06 - Jun</v>
      </c>
      <c r="S7100">
        <f t="shared" si="470"/>
        <v>1991</v>
      </c>
    </row>
    <row r="7101" spans="14:19" x14ac:dyDescent="0.25">
      <c r="N7101" s="10">
        <v>33398</v>
      </c>
      <c r="O7101">
        <f t="shared" si="467"/>
        <v>9</v>
      </c>
      <c r="P7101">
        <f t="shared" si="468"/>
        <v>6</v>
      </c>
      <c r="Q7101" t="str">
        <f t="shared" si="469"/>
        <v>Jun</v>
      </c>
      <c r="R7101" t="str">
        <f>TEXT(dDate[[#This Row],[Date]],"yyy - mm - mmm")</f>
        <v>1991 - 06 - Jun</v>
      </c>
      <c r="S7101">
        <f t="shared" si="470"/>
        <v>1991</v>
      </c>
    </row>
    <row r="7102" spans="14:19" x14ac:dyDescent="0.25">
      <c r="N7102" s="10">
        <v>33399</v>
      </c>
      <c r="O7102">
        <f t="shared" si="467"/>
        <v>10</v>
      </c>
      <c r="P7102">
        <f t="shared" si="468"/>
        <v>6</v>
      </c>
      <c r="Q7102" t="str">
        <f t="shared" si="469"/>
        <v>Jun</v>
      </c>
      <c r="R7102" t="str">
        <f>TEXT(dDate[[#This Row],[Date]],"yyy - mm - mmm")</f>
        <v>1991 - 06 - Jun</v>
      </c>
      <c r="S7102">
        <f t="shared" si="470"/>
        <v>1991</v>
      </c>
    </row>
    <row r="7103" spans="14:19" x14ac:dyDescent="0.25">
      <c r="N7103" s="10">
        <v>33400</v>
      </c>
      <c r="O7103">
        <f t="shared" si="467"/>
        <v>11</v>
      </c>
      <c r="P7103">
        <f t="shared" si="468"/>
        <v>6</v>
      </c>
      <c r="Q7103" t="str">
        <f t="shared" si="469"/>
        <v>Jun</v>
      </c>
      <c r="R7103" t="str">
        <f>TEXT(dDate[[#This Row],[Date]],"yyy - mm - mmm")</f>
        <v>1991 - 06 - Jun</v>
      </c>
      <c r="S7103">
        <f t="shared" si="470"/>
        <v>1991</v>
      </c>
    </row>
    <row r="7104" spans="14:19" x14ac:dyDescent="0.25">
      <c r="N7104" s="10">
        <v>33401</v>
      </c>
      <c r="O7104">
        <f t="shared" si="467"/>
        <v>12</v>
      </c>
      <c r="P7104">
        <f t="shared" si="468"/>
        <v>6</v>
      </c>
      <c r="Q7104" t="str">
        <f t="shared" si="469"/>
        <v>Jun</v>
      </c>
      <c r="R7104" t="str">
        <f>TEXT(dDate[[#This Row],[Date]],"yyy - mm - mmm")</f>
        <v>1991 - 06 - Jun</v>
      </c>
      <c r="S7104">
        <f t="shared" si="470"/>
        <v>1991</v>
      </c>
    </row>
    <row r="7105" spans="14:19" x14ac:dyDescent="0.25">
      <c r="N7105" s="10">
        <v>33402</v>
      </c>
      <c r="O7105">
        <f t="shared" si="467"/>
        <v>13</v>
      </c>
      <c r="P7105">
        <f t="shared" si="468"/>
        <v>6</v>
      </c>
      <c r="Q7105" t="str">
        <f t="shared" si="469"/>
        <v>Jun</v>
      </c>
      <c r="R7105" t="str">
        <f>TEXT(dDate[[#This Row],[Date]],"yyy - mm - mmm")</f>
        <v>1991 - 06 - Jun</v>
      </c>
      <c r="S7105">
        <f t="shared" si="470"/>
        <v>1991</v>
      </c>
    </row>
    <row r="7106" spans="14:19" x14ac:dyDescent="0.25">
      <c r="N7106" s="10">
        <v>33403</v>
      </c>
      <c r="O7106">
        <f t="shared" si="467"/>
        <v>14</v>
      </c>
      <c r="P7106">
        <f t="shared" si="468"/>
        <v>6</v>
      </c>
      <c r="Q7106" t="str">
        <f t="shared" si="469"/>
        <v>Jun</v>
      </c>
      <c r="R7106" t="str">
        <f>TEXT(dDate[[#This Row],[Date]],"yyy - mm - mmm")</f>
        <v>1991 - 06 - Jun</v>
      </c>
      <c r="S7106">
        <f t="shared" si="470"/>
        <v>1991</v>
      </c>
    </row>
    <row r="7107" spans="14:19" x14ac:dyDescent="0.25">
      <c r="N7107" s="10">
        <v>33404</v>
      </c>
      <c r="O7107">
        <f t="shared" ref="O7107:O7170" si="471">DAY(N7107)</f>
        <v>15</v>
      </c>
      <c r="P7107">
        <f t="shared" ref="P7107:P7170" si="472">MONTH(N7107)</f>
        <v>6</v>
      </c>
      <c r="Q7107" t="str">
        <f t="shared" ref="Q7107:Q7170" si="473">TEXT(N7107,"mmm")</f>
        <v>Jun</v>
      </c>
      <c r="R7107" t="str">
        <f>TEXT(dDate[[#This Row],[Date]],"yyy - mm - mmm")</f>
        <v>1991 - 06 - Jun</v>
      </c>
      <c r="S7107">
        <f t="shared" ref="S7107:S7170" si="474">YEAR(N7107)</f>
        <v>1991</v>
      </c>
    </row>
    <row r="7108" spans="14:19" x14ac:dyDescent="0.25">
      <c r="N7108" s="10">
        <v>33405</v>
      </c>
      <c r="O7108">
        <f t="shared" si="471"/>
        <v>16</v>
      </c>
      <c r="P7108">
        <f t="shared" si="472"/>
        <v>6</v>
      </c>
      <c r="Q7108" t="str">
        <f t="shared" si="473"/>
        <v>Jun</v>
      </c>
      <c r="R7108" t="str">
        <f>TEXT(dDate[[#This Row],[Date]],"yyy - mm - mmm")</f>
        <v>1991 - 06 - Jun</v>
      </c>
      <c r="S7108">
        <f t="shared" si="474"/>
        <v>1991</v>
      </c>
    </row>
    <row r="7109" spans="14:19" x14ac:dyDescent="0.25">
      <c r="N7109" s="10">
        <v>33406</v>
      </c>
      <c r="O7109">
        <f t="shared" si="471"/>
        <v>17</v>
      </c>
      <c r="P7109">
        <f t="shared" si="472"/>
        <v>6</v>
      </c>
      <c r="Q7109" t="str">
        <f t="shared" si="473"/>
        <v>Jun</v>
      </c>
      <c r="R7109" t="str">
        <f>TEXT(dDate[[#This Row],[Date]],"yyy - mm - mmm")</f>
        <v>1991 - 06 - Jun</v>
      </c>
      <c r="S7109">
        <f t="shared" si="474"/>
        <v>1991</v>
      </c>
    </row>
    <row r="7110" spans="14:19" x14ac:dyDescent="0.25">
      <c r="N7110" s="10">
        <v>33407</v>
      </c>
      <c r="O7110">
        <f t="shared" si="471"/>
        <v>18</v>
      </c>
      <c r="P7110">
        <f t="shared" si="472"/>
        <v>6</v>
      </c>
      <c r="Q7110" t="str">
        <f t="shared" si="473"/>
        <v>Jun</v>
      </c>
      <c r="R7110" t="str">
        <f>TEXT(dDate[[#This Row],[Date]],"yyy - mm - mmm")</f>
        <v>1991 - 06 - Jun</v>
      </c>
      <c r="S7110">
        <f t="shared" si="474"/>
        <v>1991</v>
      </c>
    </row>
    <row r="7111" spans="14:19" x14ac:dyDescent="0.25">
      <c r="N7111" s="10">
        <v>33408</v>
      </c>
      <c r="O7111">
        <f t="shared" si="471"/>
        <v>19</v>
      </c>
      <c r="P7111">
        <f t="shared" si="472"/>
        <v>6</v>
      </c>
      <c r="Q7111" t="str">
        <f t="shared" si="473"/>
        <v>Jun</v>
      </c>
      <c r="R7111" t="str">
        <f>TEXT(dDate[[#This Row],[Date]],"yyy - mm - mmm")</f>
        <v>1991 - 06 - Jun</v>
      </c>
      <c r="S7111">
        <f t="shared" si="474"/>
        <v>1991</v>
      </c>
    </row>
    <row r="7112" spans="14:19" x14ac:dyDescent="0.25">
      <c r="N7112" s="10">
        <v>33409</v>
      </c>
      <c r="O7112">
        <f t="shared" si="471"/>
        <v>20</v>
      </c>
      <c r="P7112">
        <f t="shared" si="472"/>
        <v>6</v>
      </c>
      <c r="Q7112" t="str">
        <f t="shared" si="473"/>
        <v>Jun</v>
      </c>
      <c r="R7112" t="str">
        <f>TEXT(dDate[[#This Row],[Date]],"yyy - mm - mmm")</f>
        <v>1991 - 06 - Jun</v>
      </c>
      <c r="S7112">
        <f t="shared" si="474"/>
        <v>1991</v>
      </c>
    </row>
    <row r="7113" spans="14:19" x14ac:dyDescent="0.25">
      <c r="N7113" s="10">
        <v>33410</v>
      </c>
      <c r="O7113">
        <f t="shared" si="471"/>
        <v>21</v>
      </c>
      <c r="P7113">
        <f t="shared" si="472"/>
        <v>6</v>
      </c>
      <c r="Q7113" t="str">
        <f t="shared" si="473"/>
        <v>Jun</v>
      </c>
      <c r="R7113" t="str">
        <f>TEXT(dDate[[#This Row],[Date]],"yyy - mm - mmm")</f>
        <v>1991 - 06 - Jun</v>
      </c>
      <c r="S7113">
        <f t="shared" si="474"/>
        <v>1991</v>
      </c>
    </row>
    <row r="7114" spans="14:19" x14ac:dyDescent="0.25">
      <c r="N7114" s="10">
        <v>33411</v>
      </c>
      <c r="O7114">
        <f t="shared" si="471"/>
        <v>22</v>
      </c>
      <c r="P7114">
        <f t="shared" si="472"/>
        <v>6</v>
      </c>
      <c r="Q7114" t="str">
        <f t="shared" si="473"/>
        <v>Jun</v>
      </c>
      <c r="R7114" t="str">
        <f>TEXT(dDate[[#This Row],[Date]],"yyy - mm - mmm")</f>
        <v>1991 - 06 - Jun</v>
      </c>
      <c r="S7114">
        <f t="shared" si="474"/>
        <v>1991</v>
      </c>
    </row>
    <row r="7115" spans="14:19" x14ac:dyDescent="0.25">
      <c r="N7115" s="10">
        <v>33412</v>
      </c>
      <c r="O7115">
        <f t="shared" si="471"/>
        <v>23</v>
      </c>
      <c r="P7115">
        <f t="shared" si="472"/>
        <v>6</v>
      </c>
      <c r="Q7115" t="str">
        <f t="shared" si="473"/>
        <v>Jun</v>
      </c>
      <c r="R7115" t="str">
        <f>TEXT(dDate[[#This Row],[Date]],"yyy - mm - mmm")</f>
        <v>1991 - 06 - Jun</v>
      </c>
      <c r="S7115">
        <f t="shared" si="474"/>
        <v>1991</v>
      </c>
    </row>
    <row r="7116" spans="14:19" x14ac:dyDescent="0.25">
      <c r="N7116" s="10">
        <v>33413</v>
      </c>
      <c r="O7116">
        <f t="shared" si="471"/>
        <v>24</v>
      </c>
      <c r="P7116">
        <f t="shared" si="472"/>
        <v>6</v>
      </c>
      <c r="Q7116" t="str">
        <f t="shared" si="473"/>
        <v>Jun</v>
      </c>
      <c r="R7116" t="str">
        <f>TEXT(dDate[[#This Row],[Date]],"yyy - mm - mmm")</f>
        <v>1991 - 06 - Jun</v>
      </c>
      <c r="S7116">
        <f t="shared" si="474"/>
        <v>1991</v>
      </c>
    </row>
    <row r="7117" spans="14:19" x14ac:dyDescent="0.25">
      <c r="N7117" s="10">
        <v>33414</v>
      </c>
      <c r="O7117">
        <f t="shared" si="471"/>
        <v>25</v>
      </c>
      <c r="P7117">
        <f t="shared" si="472"/>
        <v>6</v>
      </c>
      <c r="Q7117" t="str">
        <f t="shared" si="473"/>
        <v>Jun</v>
      </c>
      <c r="R7117" t="str">
        <f>TEXT(dDate[[#This Row],[Date]],"yyy - mm - mmm")</f>
        <v>1991 - 06 - Jun</v>
      </c>
      <c r="S7117">
        <f t="shared" si="474"/>
        <v>1991</v>
      </c>
    </row>
    <row r="7118" spans="14:19" x14ac:dyDescent="0.25">
      <c r="N7118" s="10">
        <v>33415</v>
      </c>
      <c r="O7118">
        <f t="shared" si="471"/>
        <v>26</v>
      </c>
      <c r="P7118">
        <f t="shared" si="472"/>
        <v>6</v>
      </c>
      <c r="Q7118" t="str">
        <f t="shared" si="473"/>
        <v>Jun</v>
      </c>
      <c r="R7118" t="str">
        <f>TEXT(dDate[[#This Row],[Date]],"yyy - mm - mmm")</f>
        <v>1991 - 06 - Jun</v>
      </c>
      <c r="S7118">
        <f t="shared" si="474"/>
        <v>1991</v>
      </c>
    </row>
    <row r="7119" spans="14:19" x14ac:dyDescent="0.25">
      <c r="N7119" s="10">
        <v>33416</v>
      </c>
      <c r="O7119">
        <f t="shared" si="471"/>
        <v>27</v>
      </c>
      <c r="P7119">
        <f t="shared" si="472"/>
        <v>6</v>
      </c>
      <c r="Q7119" t="str">
        <f t="shared" si="473"/>
        <v>Jun</v>
      </c>
      <c r="R7119" t="str">
        <f>TEXT(dDate[[#This Row],[Date]],"yyy - mm - mmm")</f>
        <v>1991 - 06 - Jun</v>
      </c>
      <c r="S7119">
        <f t="shared" si="474"/>
        <v>1991</v>
      </c>
    </row>
    <row r="7120" spans="14:19" x14ac:dyDescent="0.25">
      <c r="N7120" s="10">
        <v>33417</v>
      </c>
      <c r="O7120">
        <f t="shared" si="471"/>
        <v>28</v>
      </c>
      <c r="P7120">
        <f t="shared" si="472"/>
        <v>6</v>
      </c>
      <c r="Q7120" t="str">
        <f t="shared" si="473"/>
        <v>Jun</v>
      </c>
      <c r="R7120" t="str">
        <f>TEXT(dDate[[#This Row],[Date]],"yyy - mm - mmm")</f>
        <v>1991 - 06 - Jun</v>
      </c>
      <c r="S7120">
        <f t="shared" si="474"/>
        <v>1991</v>
      </c>
    </row>
    <row r="7121" spans="14:19" x14ac:dyDescent="0.25">
      <c r="N7121" s="10">
        <v>33418</v>
      </c>
      <c r="O7121">
        <f t="shared" si="471"/>
        <v>29</v>
      </c>
      <c r="P7121">
        <f t="shared" si="472"/>
        <v>6</v>
      </c>
      <c r="Q7121" t="str">
        <f t="shared" si="473"/>
        <v>Jun</v>
      </c>
      <c r="R7121" t="str">
        <f>TEXT(dDate[[#This Row],[Date]],"yyy - mm - mmm")</f>
        <v>1991 - 06 - Jun</v>
      </c>
      <c r="S7121">
        <f t="shared" si="474"/>
        <v>1991</v>
      </c>
    </row>
    <row r="7122" spans="14:19" x14ac:dyDescent="0.25">
      <c r="N7122" s="10">
        <v>33419</v>
      </c>
      <c r="O7122">
        <f t="shared" si="471"/>
        <v>30</v>
      </c>
      <c r="P7122">
        <f t="shared" si="472"/>
        <v>6</v>
      </c>
      <c r="Q7122" t="str">
        <f t="shared" si="473"/>
        <v>Jun</v>
      </c>
      <c r="R7122" t="str">
        <f>TEXT(dDate[[#This Row],[Date]],"yyy - mm - mmm")</f>
        <v>1991 - 06 - Jun</v>
      </c>
      <c r="S7122">
        <f t="shared" si="474"/>
        <v>1991</v>
      </c>
    </row>
    <row r="7123" spans="14:19" x14ac:dyDescent="0.25">
      <c r="N7123" s="10">
        <v>33420</v>
      </c>
      <c r="O7123">
        <f t="shared" si="471"/>
        <v>1</v>
      </c>
      <c r="P7123">
        <f t="shared" si="472"/>
        <v>7</v>
      </c>
      <c r="Q7123" t="str">
        <f t="shared" si="473"/>
        <v>Jul</v>
      </c>
      <c r="R7123" t="str">
        <f>TEXT(dDate[[#This Row],[Date]],"yyy - mm - mmm")</f>
        <v>1991 - 07 - Jul</v>
      </c>
      <c r="S7123">
        <f t="shared" si="474"/>
        <v>1991</v>
      </c>
    </row>
    <row r="7124" spans="14:19" x14ac:dyDescent="0.25">
      <c r="N7124" s="10">
        <v>33421</v>
      </c>
      <c r="O7124">
        <f t="shared" si="471"/>
        <v>2</v>
      </c>
      <c r="P7124">
        <f t="shared" si="472"/>
        <v>7</v>
      </c>
      <c r="Q7124" t="str">
        <f t="shared" si="473"/>
        <v>Jul</v>
      </c>
      <c r="R7124" t="str">
        <f>TEXT(dDate[[#This Row],[Date]],"yyy - mm - mmm")</f>
        <v>1991 - 07 - Jul</v>
      </c>
      <c r="S7124">
        <f t="shared" si="474"/>
        <v>1991</v>
      </c>
    </row>
    <row r="7125" spans="14:19" x14ac:dyDescent="0.25">
      <c r="N7125" s="10">
        <v>33422</v>
      </c>
      <c r="O7125">
        <f t="shared" si="471"/>
        <v>3</v>
      </c>
      <c r="P7125">
        <f t="shared" si="472"/>
        <v>7</v>
      </c>
      <c r="Q7125" t="str">
        <f t="shared" si="473"/>
        <v>Jul</v>
      </c>
      <c r="R7125" t="str">
        <f>TEXT(dDate[[#This Row],[Date]],"yyy - mm - mmm")</f>
        <v>1991 - 07 - Jul</v>
      </c>
      <c r="S7125">
        <f t="shared" si="474"/>
        <v>1991</v>
      </c>
    </row>
    <row r="7126" spans="14:19" x14ac:dyDescent="0.25">
      <c r="N7126" s="10">
        <v>33423</v>
      </c>
      <c r="O7126">
        <f t="shared" si="471"/>
        <v>4</v>
      </c>
      <c r="P7126">
        <f t="shared" si="472"/>
        <v>7</v>
      </c>
      <c r="Q7126" t="str">
        <f t="shared" si="473"/>
        <v>Jul</v>
      </c>
      <c r="R7126" t="str">
        <f>TEXT(dDate[[#This Row],[Date]],"yyy - mm - mmm")</f>
        <v>1991 - 07 - Jul</v>
      </c>
      <c r="S7126">
        <f t="shared" si="474"/>
        <v>1991</v>
      </c>
    </row>
    <row r="7127" spans="14:19" x14ac:dyDescent="0.25">
      <c r="N7127" s="10">
        <v>33424</v>
      </c>
      <c r="O7127">
        <f t="shared" si="471"/>
        <v>5</v>
      </c>
      <c r="P7127">
        <f t="shared" si="472"/>
        <v>7</v>
      </c>
      <c r="Q7127" t="str">
        <f t="shared" si="473"/>
        <v>Jul</v>
      </c>
      <c r="R7127" t="str">
        <f>TEXT(dDate[[#This Row],[Date]],"yyy - mm - mmm")</f>
        <v>1991 - 07 - Jul</v>
      </c>
      <c r="S7127">
        <f t="shared" si="474"/>
        <v>1991</v>
      </c>
    </row>
    <row r="7128" spans="14:19" x14ac:dyDescent="0.25">
      <c r="N7128" s="10">
        <v>33425</v>
      </c>
      <c r="O7128">
        <f t="shared" si="471"/>
        <v>6</v>
      </c>
      <c r="P7128">
        <f t="shared" si="472"/>
        <v>7</v>
      </c>
      <c r="Q7128" t="str">
        <f t="shared" si="473"/>
        <v>Jul</v>
      </c>
      <c r="R7128" t="str">
        <f>TEXT(dDate[[#This Row],[Date]],"yyy - mm - mmm")</f>
        <v>1991 - 07 - Jul</v>
      </c>
      <c r="S7128">
        <f t="shared" si="474"/>
        <v>1991</v>
      </c>
    </row>
    <row r="7129" spans="14:19" x14ac:dyDescent="0.25">
      <c r="N7129" s="10">
        <v>33426</v>
      </c>
      <c r="O7129">
        <f t="shared" si="471"/>
        <v>7</v>
      </c>
      <c r="P7129">
        <f t="shared" si="472"/>
        <v>7</v>
      </c>
      <c r="Q7129" t="str">
        <f t="shared" si="473"/>
        <v>Jul</v>
      </c>
      <c r="R7129" t="str">
        <f>TEXT(dDate[[#This Row],[Date]],"yyy - mm - mmm")</f>
        <v>1991 - 07 - Jul</v>
      </c>
      <c r="S7129">
        <f t="shared" si="474"/>
        <v>1991</v>
      </c>
    </row>
    <row r="7130" spans="14:19" x14ac:dyDescent="0.25">
      <c r="N7130" s="10">
        <v>33427</v>
      </c>
      <c r="O7130">
        <f t="shared" si="471"/>
        <v>8</v>
      </c>
      <c r="P7130">
        <f t="shared" si="472"/>
        <v>7</v>
      </c>
      <c r="Q7130" t="str">
        <f t="shared" si="473"/>
        <v>Jul</v>
      </c>
      <c r="R7130" t="str">
        <f>TEXT(dDate[[#This Row],[Date]],"yyy - mm - mmm")</f>
        <v>1991 - 07 - Jul</v>
      </c>
      <c r="S7130">
        <f t="shared" si="474"/>
        <v>1991</v>
      </c>
    </row>
    <row r="7131" spans="14:19" x14ac:dyDescent="0.25">
      <c r="N7131" s="10">
        <v>33428</v>
      </c>
      <c r="O7131">
        <f t="shared" si="471"/>
        <v>9</v>
      </c>
      <c r="P7131">
        <f t="shared" si="472"/>
        <v>7</v>
      </c>
      <c r="Q7131" t="str">
        <f t="shared" si="473"/>
        <v>Jul</v>
      </c>
      <c r="R7131" t="str">
        <f>TEXT(dDate[[#This Row],[Date]],"yyy - mm - mmm")</f>
        <v>1991 - 07 - Jul</v>
      </c>
      <c r="S7131">
        <f t="shared" si="474"/>
        <v>1991</v>
      </c>
    </row>
    <row r="7132" spans="14:19" x14ac:dyDescent="0.25">
      <c r="N7132" s="10">
        <v>33429</v>
      </c>
      <c r="O7132">
        <f t="shared" si="471"/>
        <v>10</v>
      </c>
      <c r="P7132">
        <f t="shared" si="472"/>
        <v>7</v>
      </c>
      <c r="Q7132" t="str">
        <f t="shared" si="473"/>
        <v>Jul</v>
      </c>
      <c r="R7132" t="str">
        <f>TEXT(dDate[[#This Row],[Date]],"yyy - mm - mmm")</f>
        <v>1991 - 07 - Jul</v>
      </c>
      <c r="S7132">
        <f t="shared" si="474"/>
        <v>1991</v>
      </c>
    </row>
    <row r="7133" spans="14:19" x14ac:dyDescent="0.25">
      <c r="N7133" s="10">
        <v>33430</v>
      </c>
      <c r="O7133">
        <f t="shared" si="471"/>
        <v>11</v>
      </c>
      <c r="P7133">
        <f t="shared" si="472"/>
        <v>7</v>
      </c>
      <c r="Q7133" t="str">
        <f t="shared" si="473"/>
        <v>Jul</v>
      </c>
      <c r="R7133" t="str">
        <f>TEXT(dDate[[#This Row],[Date]],"yyy - mm - mmm")</f>
        <v>1991 - 07 - Jul</v>
      </c>
      <c r="S7133">
        <f t="shared" si="474"/>
        <v>1991</v>
      </c>
    </row>
    <row r="7134" spans="14:19" x14ac:dyDescent="0.25">
      <c r="N7134" s="10">
        <v>33431</v>
      </c>
      <c r="O7134">
        <f t="shared" si="471"/>
        <v>12</v>
      </c>
      <c r="P7134">
        <f t="shared" si="472"/>
        <v>7</v>
      </c>
      <c r="Q7134" t="str">
        <f t="shared" si="473"/>
        <v>Jul</v>
      </c>
      <c r="R7134" t="str">
        <f>TEXT(dDate[[#This Row],[Date]],"yyy - mm - mmm")</f>
        <v>1991 - 07 - Jul</v>
      </c>
      <c r="S7134">
        <f t="shared" si="474"/>
        <v>1991</v>
      </c>
    </row>
    <row r="7135" spans="14:19" x14ac:dyDescent="0.25">
      <c r="N7135" s="10">
        <v>33432</v>
      </c>
      <c r="O7135">
        <f t="shared" si="471"/>
        <v>13</v>
      </c>
      <c r="P7135">
        <f t="shared" si="472"/>
        <v>7</v>
      </c>
      <c r="Q7135" t="str">
        <f t="shared" si="473"/>
        <v>Jul</v>
      </c>
      <c r="R7135" t="str">
        <f>TEXT(dDate[[#This Row],[Date]],"yyy - mm - mmm")</f>
        <v>1991 - 07 - Jul</v>
      </c>
      <c r="S7135">
        <f t="shared" si="474"/>
        <v>1991</v>
      </c>
    </row>
    <row r="7136" spans="14:19" x14ac:dyDescent="0.25">
      <c r="N7136" s="10">
        <v>33433</v>
      </c>
      <c r="O7136">
        <f t="shared" si="471"/>
        <v>14</v>
      </c>
      <c r="P7136">
        <f t="shared" si="472"/>
        <v>7</v>
      </c>
      <c r="Q7136" t="str">
        <f t="shared" si="473"/>
        <v>Jul</v>
      </c>
      <c r="R7136" t="str">
        <f>TEXT(dDate[[#This Row],[Date]],"yyy - mm - mmm")</f>
        <v>1991 - 07 - Jul</v>
      </c>
      <c r="S7136">
        <f t="shared" si="474"/>
        <v>1991</v>
      </c>
    </row>
    <row r="7137" spans="14:19" x14ac:dyDescent="0.25">
      <c r="N7137" s="10">
        <v>33434</v>
      </c>
      <c r="O7137">
        <f t="shared" si="471"/>
        <v>15</v>
      </c>
      <c r="P7137">
        <f t="shared" si="472"/>
        <v>7</v>
      </c>
      <c r="Q7137" t="str">
        <f t="shared" si="473"/>
        <v>Jul</v>
      </c>
      <c r="R7137" t="str">
        <f>TEXT(dDate[[#This Row],[Date]],"yyy - mm - mmm")</f>
        <v>1991 - 07 - Jul</v>
      </c>
      <c r="S7137">
        <f t="shared" si="474"/>
        <v>1991</v>
      </c>
    </row>
    <row r="7138" spans="14:19" x14ac:dyDescent="0.25">
      <c r="N7138" s="10">
        <v>33435</v>
      </c>
      <c r="O7138">
        <f t="shared" si="471"/>
        <v>16</v>
      </c>
      <c r="P7138">
        <f t="shared" si="472"/>
        <v>7</v>
      </c>
      <c r="Q7138" t="str">
        <f t="shared" si="473"/>
        <v>Jul</v>
      </c>
      <c r="R7138" t="str">
        <f>TEXT(dDate[[#This Row],[Date]],"yyy - mm - mmm")</f>
        <v>1991 - 07 - Jul</v>
      </c>
      <c r="S7138">
        <f t="shared" si="474"/>
        <v>1991</v>
      </c>
    </row>
    <row r="7139" spans="14:19" x14ac:dyDescent="0.25">
      <c r="N7139" s="10">
        <v>33436</v>
      </c>
      <c r="O7139">
        <f t="shared" si="471"/>
        <v>17</v>
      </c>
      <c r="P7139">
        <f t="shared" si="472"/>
        <v>7</v>
      </c>
      <c r="Q7139" t="str">
        <f t="shared" si="473"/>
        <v>Jul</v>
      </c>
      <c r="R7139" t="str">
        <f>TEXT(dDate[[#This Row],[Date]],"yyy - mm - mmm")</f>
        <v>1991 - 07 - Jul</v>
      </c>
      <c r="S7139">
        <f t="shared" si="474"/>
        <v>1991</v>
      </c>
    </row>
    <row r="7140" spans="14:19" x14ac:dyDescent="0.25">
      <c r="N7140" s="10">
        <v>33437</v>
      </c>
      <c r="O7140">
        <f t="shared" si="471"/>
        <v>18</v>
      </c>
      <c r="P7140">
        <f t="shared" si="472"/>
        <v>7</v>
      </c>
      <c r="Q7140" t="str">
        <f t="shared" si="473"/>
        <v>Jul</v>
      </c>
      <c r="R7140" t="str">
        <f>TEXT(dDate[[#This Row],[Date]],"yyy - mm - mmm")</f>
        <v>1991 - 07 - Jul</v>
      </c>
      <c r="S7140">
        <f t="shared" si="474"/>
        <v>1991</v>
      </c>
    </row>
    <row r="7141" spans="14:19" x14ac:dyDescent="0.25">
      <c r="N7141" s="10">
        <v>33438</v>
      </c>
      <c r="O7141">
        <f t="shared" si="471"/>
        <v>19</v>
      </c>
      <c r="P7141">
        <f t="shared" si="472"/>
        <v>7</v>
      </c>
      <c r="Q7141" t="str">
        <f t="shared" si="473"/>
        <v>Jul</v>
      </c>
      <c r="R7141" t="str">
        <f>TEXT(dDate[[#This Row],[Date]],"yyy - mm - mmm")</f>
        <v>1991 - 07 - Jul</v>
      </c>
      <c r="S7141">
        <f t="shared" si="474"/>
        <v>1991</v>
      </c>
    </row>
    <row r="7142" spans="14:19" x14ac:dyDescent="0.25">
      <c r="N7142" s="10">
        <v>33439</v>
      </c>
      <c r="O7142">
        <f t="shared" si="471"/>
        <v>20</v>
      </c>
      <c r="P7142">
        <f t="shared" si="472"/>
        <v>7</v>
      </c>
      <c r="Q7142" t="str">
        <f t="shared" si="473"/>
        <v>Jul</v>
      </c>
      <c r="R7142" t="str">
        <f>TEXT(dDate[[#This Row],[Date]],"yyy - mm - mmm")</f>
        <v>1991 - 07 - Jul</v>
      </c>
      <c r="S7142">
        <f t="shared" si="474"/>
        <v>1991</v>
      </c>
    </row>
    <row r="7143" spans="14:19" x14ac:dyDescent="0.25">
      <c r="N7143" s="10">
        <v>33440</v>
      </c>
      <c r="O7143">
        <f t="shared" si="471"/>
        <v>21</v>
      </c>
      <c r="P7143">
        <f t="shared" si="472"/>
        <v>7</v>
      </c>
      <c r="Q7143" t="str">
        <f t="shared" si="473"/>
        <v>Jul</v>
      </c>
      <c r="R7143" t="str">
        <f>TEXT(dDate[[#This Row],[Date]],"yyy - mm - mmm")</f>
        <v>1991 - 07 - Jul</v>
      </c>
      <c r="S7143">
        <f t="shared" si="474"/>
        <v>1991</v>
      </c>
    </row>
    <row r="7144" spans="14:19" x14ac:dyDescent="0.25">
      <c r="N7144" s="10">
        <v>33441</v>
      </c>
      <c r="O7144">
        <f t="shared" si="471"/>
        <v>22</v>
      </c>
      <c r="P7144">
        <f t="shared" si="472"/>
        <v>7</v>
      </c>
      <c r="Q7144" t="str">
        <f t="shared" si="473"/>
        <v>Jul</v>
      </c>
      <c r="R7144" t="str">
        <f>TEXT(dDate[[#This Row],[Date]],"yyy - mm - mmm")</f>
        <v>1991 - 07 - Jul</v>
      </c>
      <c r="S7144">
        <f t="shared" si="474"/>
        <v>1991</v>
      </c>
    </row>
    <row r="7145" spans="14:19" x14ac:dyDescent="0.25">
      <c r="N7145" s="10">
        <v>33442</v>
      </c>
      <c r="O7145">
        <f t="shared" si="471"/>
        <v>23</v>
      </c>
      <c r="P7145">
        <f t="shared" si="472"/>
        <v>7</v>
      </c>
      <c r="Q7145" t="str">
        <f t="shared" si="473"/>
        <v>Jul</v>
      </c>
      <c r="R7145" t="str">
        <f>TEXT(dDate[[#This Row],[Date]],"yyy - mm - mmm")</f>
        <v>1991 - 07 - Jul</v>
      </c>
      <c r="S7145">
        <f t="shared" si="474"/>
        <v>1991</v>
      </c>
    </row>
    <row r="7146" spans="14:19" x14ac:dyDescent="0.25">
      <c r="N7146" s="10">
        <v>33443</v>
      </c>
      <c r="O7146">
        <f t="shared" si="471"/>
        <v>24</v>
      </c>
      <c r="P7146">
        <f t="shared" si="472"/>
        <v>7</v>
      </c>
      <c r="Q7146" t="str">
        <f t="shared" si="473"/>
        <v>Jul</v>
      </c>
      <c r="R7146" t="str">
        <f>TEXT(dDate[[#This Row],[Date]],"yyy - mm - mmm")</f>
        <v>1991 - 07 - Jul</v>
      </c>
      <c r="S7146">
        <f t="shared" si="474"/>
        <v>1991</v>
      </c>
    </row>
    <row r="7147" spans="14:19" x14ac:dyDescent="0.25">
      <c r="N7147" s="10">
        <v>33444</v>
      </c>
      <c r="O7147">
        <f t="shared" si="471"/>
        <v>25</v>
      </c>
      <c r="P7147">
        <f t="shared" si="472"/>
        <v>7</v>
      </c>
      <c r="Q7147" t="str">
        <f t="shared" si="473"/>
        <v>Jul</v>
      </c>
      <c r="R7147" t="str">
        <f>TEXT(dDate[[#This Row],[Date]],"yyy - mm - mmm")</f>
        <v>1991 - 07 - Jul</v>
      </c>
      <c r="S7147">
        <f t="shared" si="474"/>
        <v>1991</v>
      </c>
    </row>
    <row r="7148" spans="14:19" x14ac:dyDescent="0.25">
      <c r="N7148" s="10">
        <v>33445</v>
      </c>
      <c r="O7148">
        <f t="shared" si="471"/>
        <v>26</v>
      </c>
      <c r="P7148">
        <f t="shared" si="472"/>
        <v>7</v>
      </c>
      <c r="Q7148" t="str">
        <f t="shared" si="473"/>
        <v>Jul</v>
      </c>
      <c r="R7148" t="str">
        <f>TEXT(dDate[[#This Row],[Date]],"yyy - mm - mmm")</f>
        <v>1991 - 07 - Jul</v>
      </c>
      <c r="S7148">
        <f t="shared" si="474"/>
        <v>1991</v>
      </c>
    </row>
    <row r="7149" spans="14:19" x14ac:dyDescent="0.25">
      <c r="N7149" s="10">
        <v>33446</v>
      </c>
      <c r="O7149">
        <f t="shared" si="471"/>
        <v>27</v>
      </c>
      <c r="P7149">
        <f t="shared" si="472"/>
        <v>7</v>
      </c>
      <c r="Q7149" t="str">
        <f t="shared" si="473"/>
        <v>Jul</v>
      </c>
      <c r="R7149" t="str">
        <f>TEXT(dDate[[#This Row],[Date]],"yyy - mm - mmm")</f>
        <v>1991 - 07 - Jul</v>
      </c>
      <c r="S7149">
        <f t="shared" si="474"/>
        <v>1991</v>
      </c>
    </row>
    <row r="7150" spans="14:19" x14ac:dyDescent="0.25">
      <c r="N7150" s="10">
        <v>33447</v>
      </c>
      <c r="O7150">
        <f t="shared" si="471"/>
        <v>28</v>
      </c>
      <c r="P7150">
        <f t="shared" si="472"/>
        <v>7</v>
      </c>
      <c r="Q7150" t="str">
        <f t="shared" si="473"/>
        <v>Jul</v>
      </c>
      <c r="R7150" t="str">
        <f>TEXT(dDate[[#This Row],[Date]],"yyy - mm - mmm")</f>
        <v>1991 - 07 - Jul</v>
      </c>
      <c r="S7150">
        <f t="shared" si="474"/>
        <v>1991</v>
      </c>
    </row>
    <row r="7151" spans="14:19" x14ac:dyDescent="0.25">
      <c r="N7151" s="10">
        <v>33448</v>
      </c>
      <c r="O7151">
        <f t="shared" si="471"/>
        <v>29</v>
      </c>
      <c r="P7151">
        <f t="shared" si="472"/>
        <v>7</v>
      </c>
      <c r="Q7151" t="str">
        <f t="shared" si="473"/>
        <v>Jul</v>
      </c>
      <c r="R7151" t="str">
        <f>TEXT(dDate[[#This Row],[Date]],"yyy - mm - mmm")</f>
        <v>1991 - 07 - Jul</v>
      </c>
      <c r="S7151">
        <f t="shared" si="474"/>
        <v>1991</v>
      </c>
    </row>
    <row r="7152" spans="14:19" x14ac:dyDescent="0.25">
      <c r="N7152" s="10">
        <v>33449</v>
      </c>
      <c r="O7152">
        <f t="shared" si="471"/>
        <v>30</v>
      </c>
      <c r="P7152">
        <f t="shared" si="472"/>
        <v>7</v>
      </c>
      <c r="Q7152" t="str">
        <f t="shared" si="473"/>
        <v>Jul</v>
      </c>
      <c r="R7152" t="str">
        <f>TEXT(dDate[[#This Row],[Date]],"yyy - mm - mmm")</f>
        <v>1991 - 07 - Jul</v>
      </c>
      <c r="S7152">
        <f t="shared" si="474"/>
        <v>1991</v>
      </c>
    </row>
    <row r="7153" spans="14:19" x14ac:dyDescent="0.25">
      <c r="N7153" s="10">
        <v>33450</v>
      </c>
      <c r="O7153">
        <f t="shared" si="471"/>
        <v>31</v>
      </c>
      <c r="P7153">
        <f t="shared" si="472"/>
        <v>7</v>
      </c>
      <c r="Q7153" t="str">
        <f t="shared" si="473"/>
        <v>Jul</v>
      </c>
      <c r="R7153" t="str">
        <f>TEXT(dDate[[#This Row],[Date]],"yyy - mm - mmm")</f>
        <v>1991 - 07 - Jul</v>
      </c>
      <c r="S7153">
        <f t="shared" si="474"/>
        <v>1991</v>
      </c>
    </row>
    <row r="7154" spans="14:19" x14ac:dyDescent="0.25">
      <c r="N7154" s="10">
        <v>33451</v>
      </c>
      <c r="O7154">
        <f t="shared" si="471"/>
        <v>1</v>
      </c>
      <c r="P7154">
        <f t="shared" si="472"/>
        <v>8</v>
      </c>
      <c r="Q7154" t="str">
        <f t="shared" si="473"/>
        <v>Aug</v>
      </c>
      <c r="R7154" t="str">
        <f>TEXT(dDate[[#This Row],[Date]],"yyy - mm - mmm")</f>
        <v>1991 - 08 - Aug</v>
      </c>
      <c r="S7154">
        <f t="shared" si="474"/>
        <v>1991</v>
      </c>
    </row>
    <row r="7155" spans="14:19" x14ac:dyDescent="0.25">
      <c r="N7155" s="10">
        <v>33452</v>
      </c>
      <c r="O7155">
        <f t="shared" si="471"/>
        <v>2</v>
      </c>
      <c r="P7155">
        <f t="shared" si="472"/>
        <v>8</v>
      </c>
      <c r="Q7155" t="str">
        <f t="shared" si="473"/>
        <v>Aug</v>
      </c>
      <c r="R7155" t="str">
        <f>TEXT(dDate[[#This Row],[Date]],"yyy - mm - mmm")</f>
        <v>1991 - 08 - Aug</v>
      </c>
      <c r="S7155">
        <f t="shared" si="474"/>
        <v>1991</v>
      </c>
    </row>
    <row r="7156" spans="14:19" x14ac:dyDescent="0.25">
      <c r="N7156" s="10">
        <v>33453</v>
      </c>
      <c r="O7156">
        <f t="shared" si="471"/>
        <v>3</v>
      </c>
      <c r="P7156">
        <f t="shared" si="472"/>
        <v>8</v>
      </c>
      <c r="Q7156" t="str">
        <f t="shared" si="473"/>
        <v>Aug</v>
      </c>
      <c r="R7156" t="str">
        <f>TEXT(dDate[[#This Row],[Date]],"yyy - mm - mmm")</f>
        <v>1991 - 08 - Aug</v>
      </c>
      <c r="S7156">
        <f t="shared" si="474"/>
        <v>1991</v>
      </c>
    </row>
    <row r="7157" spans="14:19" x14ac:dyDescent="0.25">
      <c r="N7157" s="10">
        <v>33454</v>
      </c>
      <c r="O7157">
        <f t="shared" si="471"/>
        <v>4</v>
      </c>
      <c r="P7157">
        <f t="shared" si="472"/>
        <v>8</v>
      </c>
      <c r="Q7157" t="str">
        <f t="shared" si="473"/>
        <v>Aug</v>
      </c>
      <c r="R7157" t="str">
        <f>TEXT(dDate[[#This Row],[Date]],"yyy - mm - mmm")</f>
        <v>1991 - 08 - Aug</v>
      </c>
      <c r="S7157">
        <f t="shared" si="474"/>
        <v>1991</v>
      </c>
    </row>
    <row r="7158" spans="14:19" x14ac:dyDescent="0.25">
      <c r="N7158" s="10">
        <v>33455</v>
      </c>
      <c r="O7158">
        <f t="shared" si="471"/>
        <v>5</v>
      </c>
      <c r="P7158">
        <f t="shared" si="472"/>
        <v>8</v>
      </c>
      <c r="Q7158" t="str">
        <f t="shared" si="473"/>
        <v>Aug</v>
      </c>
      <c r="R7158" t="str">
        <f>TEXT(dDate[[#This Row],[Date]],"yyy - mm - mmm")</f>
        <v>1991 - 08 - Aug</v>
      </c>
      <c r="S7158">
        <f t="shared" si="474"/>
        <v>1991</v>
      </c>
    </row>
    <row r="7159" spans="14:19" x14ac:dyDescent="0.25">
      <c r="N7159" s="10">
        <v>33456</v>
      </c>
      <c r="O7159">
        <f t="shared" si="471"/>
        <v>6</v>
      </c>
      <c r="P7159">
        <f t="shared" si="472"/>
        <v>8</v>
      </c>
      <c r="Q7159" t="str">
        <f t="shared" si="473"/>
        <v>Aug</v>
      </c>
      <c r="R7159" t="str">
        <f>TEXT(dDate[[#This Row],[Date]],"yyy - mm - mmm")</f>
        <v>1991 - 08 - Aug</v>
      </c>
      <c r="S7159">
        <f t="shared" si="474"/>
        <v>1991</v>
      </c>
    </row>
    <row r="7160" spans="14:19" x14ac:dyDescent="0.25">
      <c r="N7160" s="10">
        <v>33457</v>
      </c>
      <c r="O7160">
        <f t="shared" si="471"/>
        <v>7</v>
      </c>
      <c r="P7160">
        <f t="shared" si="472"/>
        <v>8</v>
      </c>
      <c r="Q7160" t="str">
        <f t="shared" si="473"/>
        <v>Aug</v>
      </c>
      <c r="R7160" t="str">
        <f>TEXT(dDate[[#This Row],[Date]],"yyy - mm - mmm")</f>
        <v>1991 - 08 - Aug</v>
      </c>
      <c r="S7160">
        <f t="shared" si="474"/>
        <v>1991</v>
      </c>
    </row>
    <row r="7161" spans="14:19" x14ac:dyDescent="0.25">
      <c r="N7161" s="10">
        <v>33458</v>
      </c>
      <c r="O7161">
        <f t="shared" si="471"/>
        <v>8</v>
      </c>
      <c r="P7161">
        <f t="shared" si="472"/>
        <v>8</v>
      </c>
      <c r="Q7161" t="str">
        <f t="shared" si="473"/>
        <v>Aug</v>
      </c>
      <c r="R7161" t="str">
        <f>TEXT(dDate[[#This Row],[Date]],"yyy - mm - mmm")</f>
        <v>1991 - 08 - Aug</v>
      </c>
      <c r="S7161">
        <f t="shared" si="474"/>
        <v>1991</v>
      </c>
    </row>
    <row r="7162" spans="14:19" x14ac:dyDescent="0.25">
      <c r="N7162" s="10">
        <v>33459</v>
      </c>
      <c r="O7162">
        <f t="shared" si="471"/>
        <v>9</v>
      </c>
      <c r="P7162">
        <f t="shared" si="472"/>
        <v>8</v>
      </c>
      <c r="Q7162" t="str">
        <f t="shared" si="473"/>
        <v>Aug</v>
      </c>
      <c r="R7162" t="str">
        <f>TEXT(dDate[[#This Row],[Date]],"yyy - mm - mmm")</f>
        <v>1991 - 08 - Aug</v>
      </c>
      <c r="S7162">
        <f t="shared" si="474"/>
        <v>1991</v>
      </c>
    </row>
    <row r="7163" spans="14:19" x14ac:dyDescent="0.25">
      <c r="N7163" s="10">
        <v>33460</v>
      </c>
      <c r="O7163">
        <f t="shared" si="471"/>
        <v>10</v>
      </c>
      <c r="P7163">
        <f t="shared" si="472"/>
        <v>8</v>
      </c>
      <c r="Q7163" t="str">
        <f t="shared" si="473"/>
        <v>Aug</v>
      </c>
      <c r="R7163" t="str">
        <f>TEXT(dDate[[#This Row],[Date]],"yyy - mm - mmm")</f>
        <v>1991 - 08 - Aug</v>
      </c>
      <c r="S7163">
        <f t="shared" si="474"/>
        <v>1991</v>
      </c>
    </row>
    <row r="7164" spans="14:19" x14ac:dyDescent="0.25">
      <c r="N7164" s="10">
        <v>33461</v>
      </c>
      <c r="O7164">
        <f t="shared" si="471"/>
        <v>11</v>
      </c>
      <c r="P7164">
        <f t="shared" si="472"/>
        <v>8</v>
      </c>
      <c r="Q7164" t="str">
        <f t="shared" si="473"/>
        <v>Aug</v>
      </c>
      <c r="R7164" t="str">
        <f>TEXT(dDate[[#This Row],[Date]],"yyy - mm - mmm")</f>
        <v>1991 - 08 - Aug</v>
      </c>
      <c r="S7164">
        <f t="shared" si="474"/>
        <v>1991</v>
      </c>
    </row>
    <row r="7165" spans="14:19" x14ac:dyDescent="0.25">
      <c r="N7165" s="10">
        <v>33462</v>
      </c>
      <c r="O7165">
        <f t="shared" si="471"/>
        <v>12</v>
      </c>
      <c r="P7165">
        <f t="shared" si="472"/>
        <v>8</v>
      </c>
      <c r="Q7165" t="str">
        <f t="shared" si="473"/>
        <v>Aug</v>
      </c>
      <c r="R7165" t="str">
        <f>TEXT(dDate[[#This Row],[Date]],"yyy - mm - mmm")</f>
        <v>1991 - 08 - Aug</v>
      </c>
      <c r="S7165">
        <f t="shared" si="474"/>
        <v>1991</v>
      </c>
    </row>
    <row r="7166" spans="14:19" x14ac:dyDescent="0.25">
      <c r="N7166" s="10">
        <v>33463</v>
      </c>
      <c r="O7166">
        <f t="shared" si="471"/>
        <v>13</v>
      </c>
      <c r="P7166">
        <f t="shared" si="472"/>
        <v>8</v>
      </c>
      <c r="Q7166" t="str">
        <f t="shared" si="473"/>
        <v>Aug</v>
      </c>
      <c r="R7166" t="str">
        <f>TEXT(dDate[[#This Row],[Date]],"yyy - mm - mmm")</f>
        <v>1991 - 08 - Aug</v>
      </c>
      <c r="S7166">
        <f t="shared" si="474"/>
        <v>1991</v>
      </c>
    </row>
    <row r="7167" spans="14:19" x14ac:dyDescent="0.25">
      <c r="N7167" s="10">
        <v>33464</v>
      </c>
      <c r="O7167">
        <f t="shared" si="471"/>
        <v>14</v>
      </c>
      <c r="P7167">
        <f t="shared" si="472"/>
        <v>8</v>
      </c>
      <c r="Q7167" t="str">
        <f t="shared" si="473"/>
        <v>Aug</v>
      </c>
      <c r="R7167" t="str">
        <f>TEXT(dDate[[#This Row],[Date]],"yyy - mm - mmm")</f>
        <v>1991 - 08 - Aug</v>
      </c>
      <c r="S7167">
        <f t="shared" si="474"/>
        <v>1991</v>
      </c>
    </row>
    <row r="7168" spans="14:19" x14ac:dyDescent="0.25">
      <c r="N7168" s="10">
        <v>33465</v>
      </c>
      <c r="O7168">
        <f t="shared" si="471"/>
        <v>15</v>
      </c>
      <c r="P7168">
        <f t="shared" si="472"/>
        <v>8</v>
      </c>
      <c r="Q7168" t="str">
        <f t="shared" si="473"/>
        <v>Aug</v>
      </c>
      <c r="R7168" t="str">
        <f>TEXT(dDate[[#This Row],[Date]],"yyy - mm - mmm")</f>
        <v>1991 - 08 - Aug</v>
      </c>
      <c r="S7168">
        <f t="shared" si="474"/>
        <v>1991</v>
      </c>
    </row>
    <row r="7169" spans="14:19" x14ac:dyDescent="0.25">
      <c r="N7169" s="10">
        <v>33466</v>
      </c>
      <c r="O7169">
        <f t="shared" si="471"/>
        <v>16</v>
      </c>
      <c r="P7169">
        <f t="shared" si="472"/>
        <v>8</v>
      </c>
      <c r="Q7169" t="str">
        <f t="shared" si="473"/>
        <v>Aug</v>
      </c>
      <c r="R7169" t="str">
        <f>TEXT(dDate[[#This Row],[Date]],"yyy - mm - mmm")</f>
        <v>1991 - 08 - Aug</v>
      </c>
      <c r="S7169">
        <f t="shared" si="474"/>
        <v>1991</v>
      </c>
    </row>
    <row r="7170" spans="14:19" x14ac:dyDescent="0.25">
      <c r="N7170" s="10">
        <v>33467</v>
      </c>
      <c r="O7170">
        <f t="shared" si="471"/>
        <v>17</v>
      </c>
      <c r="P7170">
        <f t="shared" si="472"/>
        <v>8</v>
      </c>
      <c r="Q7170" t="str">
        <f t="shared" si="473"/>
        <v>Aug</v>
      </c>
      <c r="R7170" t="str">
        <f>TEXT(dDate[[#This Row],[Date]],"yyy - mm - mmm")</f>
        <v>1991 - 08 - Aug</v>
      </c>
      <c r="S7170">
        <f t="shared" si="474"/>
        <v>1991</v>
      </c>
    </row>
    <row r="7171" spans="14:19" x14ac:dyDescent="0.25">
      <c r="N7171" s="10">
        <v>33468</v>
      </c>
      <c r="O7171">
        <f t="shared" ref="O7171:O7234" si="475">DAY(N7171)</f>
        <v>18</v>
      </c>
      <c r="P7171">
        <f t="shared" ref="P7171:P7234" si="476">MONTH(N7171)</f>
        <v>8</v>
      </c>
      <c r="Q7171" t="str">
        <f t="shared" ref="Q7171:Q7234" si="477">TEXT(N7171,"mmm")</f>
        <v>Aug</v>
      </c>
      <c r="R7171" t="str">
        <f>TEXT(dDate[[#This Row],[Date]],"yyy - mm - mmm")</f>
        <v>1991 - 08 - Aug</v>
      </c>
      <c r="S7171">
        <f t="shared" ref="S7171:S7234" si="478">YEAR(N7171)</f>
        <v>1991</v>
      </c>
    </row>
    <row r="7172" spans="14:19" x14ac:dyDescent="0.25">
      <c r="N7172" s="10">
        <v>33469</v>
      </c>
      <c r="O7172">
        <f t="shared" si="475"/>
        <v>19</v>
      </c>
      <c r="P7172">
        <f t="shared" si="476"/>
        <v>8</v>
      </c>
      <c r="Q7172" t="str">
        <f t="shared" si="477"/>
        <v>Aug</v>
      </c>
      <c r="R7172" t="str">
        <f>TEXT(dDate[[#This Row],[Date]],"yyy - mm - mmm")</f>
        <v>1991 - 08 - Aug</v>
      </c>
      <c r="S7172">
        <f t="shared" si="478"/>
        <v>1991</v>
      </c>
    </row>
    <row r="7173" spans="14:19" x14ac:dyDescent="0.25">
      <c r="N7173" s="10">
        <v>33470</v>
      </c>
      <c r="O7173">
        <f t="shared" si="475"/>
        <v>20</v>
      </c>
      <c r="P7173">
        <f t="shared" si="476"/>
        <v>8</v>
      </c>
      <c r="Q7173" t="str">
        <f t="shared" si="477"/>
        <v>Aug</v>
      </c>
      <c r="R7173" t="str">
        <f>TEXT(dDate[[#This Row],[Date]],"yyy - mm - mmm")</f>
        <v>1991 - 08 - Aug</v>
      </c>
      <c r="S7173">
        <f t="shared" si="478"/>
        <v>1991</v>
      </c>
    </row>
    <row r="7174" spans="14:19" x14ac:dyDescent="0.25">
      <c r="N7174" s="10">
        <v>33471</v>
      </c>
      <c r="O7174">
        <f t="shared" si="475"/>
        <v>21</v>
      </c>
      <c r="P7174">
        <f t="shared" si="476"/>
        <v>8</v>
      </c>
      <c r="Q7174" t="str">
        <f t="shared" si="477"/>
        <v>Aug</v>
      </c>
      <c r="R7174" t="str">
        <f>TEXT(dDate[[#This Row],[Date]],"yyy - mm - mmm")</f>
        <v>1991 - 08 - Aug</v>
      </c>
      <c r="S7174">
        <f t="shared" si="478"/>
        <v>1991</v>
      </c>
    </row>
    <row r="7175" spans="14:19" x14ac:dyDescent="0.25">
      <c r="N7175" s="10">
        <v>33472</v>
      </c>
      <c r="O7175">
        <f t="shared" si="475"/>
        <v>22</v>
      </c>
      <c r="P7175">
        <f t="shared" si="476"/>
        <v>8</v>
      </c>
      <c r="Q7175" t="str">
        <f t="shared" si="477"/>
        <v>Aug</v>
      </c>
      <c r="R7175" t="str">
        <f>TEXT(dDate[[#This Row],[Date]],"yyy - mm - mmm")</f>
        <v>1991 - 08 - Aug</v>
      </c>
      <c r="S7175">
        <f t="shared" si="478"/>
        <v>1991</v>
      </c>
    </row>
    <row r="7176" spans="14:19" x14ac:dyDescent="0.25">
      <c r="N7176" s="10">
        <v>33473</v>
      </c>
      <c r="O7176">
        <f t="shared" si="475"/>
        <v>23</v>
      </c>
      <c r="P7176">
        <f t="shared" si="476"/>
        <v>8</v>
      </c>
      <c r="Q7176" t="str">
        <f t="shared" si="477"/>
        <v>Aug</v>
      </c>
      <c r="R7176" t="str">
        <f>TEXT(dDate[[#This Row],[Date]],"yyy - mm - mmm")</f>
        <v>1991 - 08 - Aug</v>
      </c>
      <c r="S7176">
        <f t="shared" si="478"/>
        <v>1991</v>
      </c>
    </row>
    <row r="7177" spans="14:19" x14ac:dyDescent="0.25">
      <c r="N7177" s="10">
        <v>33474</v>
      </c>
      <c r="O7177">
        <f t="shared" si="475"/>
        <v>24</v>
      </c>
      <c r="P7177">
        <f t="shared" si="476"/>
        <v>8</v>
      </c>
      <c r="Q7177" t="str">
        <f t="shared" si="477"/>
        <v>Aug</v>
      </c>
      <c r="R7177" t="str">
        <f>TEXT(dDate[[#This Row],[Date]],"yyy - mm - mmm")</f>
        <v>1991 - 08 - Aug</v>
      </c>
      <c r="S7177">
        <f t="shared" si="478"/>
        <v>1991</v>
      </c>
    </row>
    <row r="7178" spans="14:19" x14ac:dyDescent="0.25">
      <c r="N7178" s="10">
        <v>33475</v>
      </c>
      <c r="O7178">
        <f t="shared" si="475"/>
        <v>25</v>
      </c>
      <c r="P7178">
        <f t="shared" si="476"/>
        <v>8</v>
      </c>
      <c r="Q7178" t="str">
        <f t="shared" si="477"/>
        <v>Aug</v>
      </c>
      <c r="R7178" t="str">
        <f>TEXT(dDate[[#This Row],[Date]],"yyy - mm - mmm")</f>
        <v>1991 - 08 - Aug</v>
      </c>
      <c r="S7178">
        <f t="shared" si="478"/>
        <v>1991</v>
      </c>
    </row>
    <row r="7179" spans="14:19" x14ac:dyDescent="0.25">
      <c r="N7179" s="10">
        <v>33476</v>
      </c>
      <c r="O7179">
        <f t="shared" si="475"/>
        <v>26</v>
      </c>
      <c r="P7179">
        <f t="shared" si="476"/>
        <v>8</v>
      </c>
      <c r="Q7179" t="str">
        <f t="shared" si="477"/>
        <v>Aug</v>
      </c>
      <c r="R7179" t="str">
        <f>TEXT(dDate[[#This Row],[Date]],"yyy - mm - mmm")</f>
        <v>1991 - 08 - Aug</v>
      </c>
      <c r="S7179">
        <f t="shared" si="478"/>
        <v>1991</v>
      </c>
    </row>
    <row r="7180" spans="14:19" x14ac:dyDescent="0.25">
      <c r="N7180" s="10">
        <v>33477</v>
      </c>
      <c r="O7180">
        <f t="shared" si="475"/>
        <v>27</v>
      </c>
      <c r="P7180">
        <f t="shared" si="476"/>
        <v>8</v>
      </c>
      <c r="Q7180" t="str">
        <f t="shared" si="477"/>
        <v>Aug</v>
      </c>
      <c r="R7180" t="str">
        <f>TEXT(dDate[[#This Row],[Date]],"yyy - mm - mmm")</f>
        <v>1991 - 08 - Aug</v>
      </c>
      <c r="S7180">
        <f t="shared" si="478"/>
        <v>1991</v>
      </c>
    </row>
    <row r="7181" spans="14:19" x14ac:dyDescent="0.25">
      <c r="N7181" s="10">
        <v>33478</v>
      </c>
      <c r="O7181">
        <f t="shared" si="475"/>
        <v>28</v>
      </c>
      <c r="P7181">
        <f t="shared" si="476"/>
        <v>8</v>
      </c>
      <c r="Q7181" t="str">
        <f t="shared" si="477"/>
        <v>Aug</v>
      </c>
      <c r="R7181" t="str">
        <f>TEXT(dDate[[#This Row],[Date]],"yyy - mm - mmm")</f>
        <v>1991 - 08 - Aug</v>
      </c>
      <c r="S7181">
        <f t="shared" si="478"/>
        <v>1991</v>
      </c>
    </row>
    <row r="7182" spans="14:19" x14ac:dyDescent="0.25">
      <c r="N7182" s="10">
        <v>33479</v>
      </c>
      <c r="O7182">
        <f t="shared" si="475"/>
        <v>29</v>
      </c>
      <c r="P7182">
        <f t="shared" si="476"/>
        <v>8</v>
      </c>
      <c r="Q7182" t="str">
        <f t="shared" si="477"/>
        <v>Aug</v>
      </c>
      <c r="R7182" t="str">
        <f>TEXT(dDate[[#This Row],[Date]],"yyy - mm - mmm")</f>
        <v>1991 - 08 - Aug</v>
      </c>
      <c r="S7182">
        <f t="shared" si="478"/>
        <v>1991</v>
      </c>
    </row>
    <row r="7183" spans="14:19" x14ac:dyDescent="0.25">
      <c r="N7183" s="10">
        <v>33480</v>
      </c>
      <c r="O7183">
        <f t="shared" si="475"/>
        <v>30</v>
      </c>
      <c r="P7183">
        <f t="shared" si="476"/>
        <v>8</v>
      </c>
      <c r="Q7183" t="str">
        <f t="shared" si="477"/>
        <v>Aug</v>
      </c>
      <c r="R7183" t="str">
        <f>TEXT(dDate[[#This Row],[Date]],"yyy - mm - mmm")</f>
        <v>1991 - 08 - Aug</v>
      </c>
      <c r="S7183">
        <f t="shared" si="478"/>
        <v>1991</v>
      </c>
    </row>
    <row r="7184" spans="14:19" x14ac:dyDescent="0.25">
      <c r="N7184" s="10">
        <v>33481</v>
      </c>
      <c r="O7184">
        <f t="shared" si="475"/>
        <v>31</v>
      </c>
      <c r="P7184">
        <f t="shared" si="476"/>
        <v>8</v>
      </c>
      <c r="Q7184" t="str">
        <f t="shared" si="477"/>
        <v>Aug</v>
      </c>
      <c r="R7184" t="str">
        <f>TEXT(dDate[[#This Row],[Date]],"yyy - mm - mmm")</f>
        <v>1991 - 08 - Aug</v>
      </c>
      <c r="S7184">
        <f t="shared" si="478"/>
        <v>1991</v>
      </c>
    </row>
    <row r="7185" spans="14:19" x14ac:dyDescent="0.25">
      <c r="N7185" s="10">
        <v>33482</v>
      </c>
      <c r="O7185">
        <f t="shared" si="475"/>
        <v>1</v>
      </c>
      <c r="P7185">
        <f t="shared" si="476"/>
        <v>9</v>
      </c>
      <c r="Q7185" t="str">
        <f t="shared" si="477"/>
        <v>Sep</v>
      </c>
      <c r="R7185" t="str">
        <f>TEXT(dDate[[#This Row],[Date]],"yyy - mm - mmm")</f>
        <v>1991 - 09 - Sep</v>
      </c>
      <c r="S7185">
        <f t="shared" si="478"/>
        <v>1991</v>
      </c>
    </row>
    <row r="7186" spans="14:19" x14ac:dyDescent="0.25">
      <c r="N7186" s="10">
        <v>33483</v>
      </c>
      <c r="O7186">
        <f t="shared" si="475"/>
        <v>2</v>
      </c>
      <c r="P7186">
        <f t="shared" si="476"/>
        <v>9</v>
      </c>
      <c r="Q7186" t="str">
        <f t="shared" si="477"/>
        <v>Sep</v>
      </c>
      <c r="R7186" t="str">
        <f>TEXT(dDate[[#This Row],[Date]],"yyy - mm - mmm")</f>
        <v>1991 - 09 - Sep</v>
      </c>
      <c r="S7186">
        <f t="shared" si="478"/>
        <v>1991</v>
      </c>
    </row>
    <row r="7187" spans="14:19" x14ac:dyDescent="0.25">
      <c r="N7187" s="10">
        <v>33484</v>
      </c>
      <c r="O7187">
        <f t="shared" si="475"/>
        <v>3</v>
      </c>
      <c r="P7187">
        <f t="shared" si="476"/>
        <v>9</v>
      </c>
      <c r="Q7187" t="str">
        <f t="shared" si="477"/>
        <v>Sep</v>
      </c>
      <c r="R7187" t="str">
        <f>TEXT(dDate[[#This Row],[Date]],"yyy - mm - mmm")</f>
        <v>1991 - 09 - Sep</v>
      </c>
      <c r="S7187">
        <f t="shared" si="478"/>
        <v>1991</v>
      </c>
    </row>
    <row r="7188" spans="14:19" x14ac:dyDescent="0.25">
      <c r="N7188" s="10">
        <v>33485</v>
      </c>
      <c r="O7188">
        <f t="shared" si="475"/>
        <v>4</v>
      </c>
      <c r="P7188">
        <f t="shared" si="476"/>
        <v>9</v>
      </c>
      <c r="Q7188" t="str">
        <f t="shared" si="477"/>
        <v>Sep</v>
      </c>
      <c r="R7188" t="str">
        <f>TEXT(dDate[[#This Row],[Date]],"yyy - mm - mmm")</f>
        <v>1991 - 09 - Sep</v>
      </c>
      <c r="S7188">
        <f t="shared" si="478"/>
        <v>1991</v>
      </c>
    </row>
    <row r="7189" spans="14:19" x14ac:dyDescent="0.25">
      <c r="N7189" s="10">
        <v>33486</v>
      </c>
      <c r="O7189">
        <f t="shared" si="475"/>
        <v>5</v>
      </c>
      <c r="P7189">
        <f t="shared" si="476"/>
        <v>9</v>
      </c>
      <c r="Q7189" t="str">
        <f t="shared" si="477"/>
        <v>Sep</v>
      </c>
      <c r="R7189" t="str">
        <f>TEXT(dDate[[#This Row],[Date]],"yyy - mm - mmm")</f>
        <v>1991 - 09 - Sep</v>
      </c>
      <c r="S7189">
        <f t="shared" si="478"/>
        <v>1991</v>
      </c>
    </row>
    <row r="7190" spans="14:19" x14ac:dyDescent="0.25">
      <c r="N7190" s="10">
        <v>33487</v>
      </c>
      <c r="O7190">
        <f t="shared" si="475"/>
        <v>6</v>
      </c>
      <c r="P7190">
        <f t="shared" si="476"/>
        <v>9</v>
      </c>
      <c r="Q7190" t="str">
        <f t="shared" si="477"/>
        <v>Sep</v>
      </c>
      <c r="R7190" t="str">
        <f>TEXT(dDate[[#This Row],[Date]],"yyy - mm - mmm")</f>
        <v>1991 - 09 - Sep</v>
      </c>
      <c r="S7190">
        <f t="shared" si="478"/>
        <v>1991</v>
      </c>
    </row>
    <row r="7191" spans="14:19" x14ac:dyDescent="0.25">
      <c r="N7191" s="10">
        <v>33488</v>
      </c>
      <c r="O7191">
        <f t="shared" si="475"/>
        <v>7</v>
      </c>
      <c r="P7191">
        <f t="shared" si="476"/>
        <v>9</v>
      </c>
      <c r="Q7191" t="str">
        <f t="shared" si="477"/>
        <v>Sep</v>
      </c>
      <c r="R7191" t="str">
        <f>TEXT(dDate[[#This Row],[Date]],"yyy - mm - mmm")</f>
        <v>1991 - 09 - Sep</v>
      </c>
      <c r="S7191">
        <f t="shared" si="478"/>
        <v>1991</v>
      </c>
    </row>
    <row r="7192" spans="14:19" x14ac:dyDescent="0.25">
      <c r="N7192" s="10">
        <v>33489</v>
      </c>
      <c r="O7192">
        <f t="shared" si="475"/>
        <v>8</v>
      </c>
      <c r="P7192">
        <f t="shared" si="476"/>
        <v>9</v>
      </c>
      <c r="Q7192" t="str">
        <f t="shared" si="477"/>
        <v>Sep</v>
      </c>
      <c r="R7192" t="str">
        <f>TEXT(dDate[[#This Row],[Date]],"yyy - mm - mmm")</f>
        <v>1991 - 09 - Sep</v>
      </c>
      <c r="S7192">
        <f t="shared" si="478"/>
        <v>1991</v>
      </c>
    </row>
    <row r="7193" spans="14:19" x14ac:dyDescent="0.25">
      <c r="N7193" s="10">
        <v>33490</v>
      </c>
      <c r="O7193">
        <f t="shared" si="475"/>
        <v>9</v>
      </c>
      <c r="P7193">
        <f t="shared" si="476"/>
        <v>9</v>
      </c>
      <c r="Q7193" t="str">
        <f t="shared" si="477"/>
        <v>Sep</v>
      </c>
      <c r="R7193" t="str">
        <f>TEXT(dDate[[#This Row],[Date]],"yyy - mm - mmm")</f>
        <v>1991 - 09 - Sep</v>
      </c>
      <c r="S7193">
        <f t="shared" si="478"/>
        <v>1991</v>
      </c>
    </row>
    <row r="7194" spans="14:19" x14ac:dyDescent="0.25">
      <c r="N7194" s="10">
        <v>33491</v>
      </c>
      <c r="O7194">
        <f t="shared" si="475"/>
        <v>10</v>
      </c>
      <c r="P7194">
        <f t="shared" si="476"/>
        <v>9</v>
      </c>
      <c r="Q7194" t="str">
        <f t="shared" si="477"/>
        <v>Sep</v>
      </c>
      <c r="R7194" t="str">
        <f>TEXT(dDate[[#This Row],[Date]],"yyy - mm - mmm")</f>
        <v>1991 - 09 - Sep</v>
      </c>
      <c r="S7194">
        <f t="shared" si="478"/>
        <v>1991</v>
      </c>
    </row>
    <row r="7195" spans="14:19" x14ac:dyDescent="0.25">
      <c r="N7195" s="10">
        <v>33492</v>
      </c>
      <c r="O7195">
        <f t="shared" si="475"/>
        <v>11</v>
      </c>
      <c r="P7195">
        <f t="shared" si="476"/>
        <v>9</v>
      </c>
      <c r="Q7195" t="str">
        <f t="shared" si="477"/>
        <v>Sep</v>
      </c>
      <c r="R7195" t="str">
        <f>TEXT(dDate[[#This Row],[Date]],"yyy - mm - mmm")</f>
        <v>1991 - 09 - Sep</v>
      </c>
      <c r="S7195">
        <f t="shared" si="478"/>
        <v>1991</v>
      </c>
    </row>
    <row r="7196" spans="14:19" x14ac:dyDescent="0.25">
      <c r="N7196" s="10">
        <v>33493</v>
      </c>
      <c r="O7196">
        <f t="shared" si="475"/>
        <v>12</v>
      </c>
      <c r="P7196">
        <f t="shared" si="476"/>
        <v>9</v>
      </c>
      <c r="Q7196" t="str">
        <f t="shared" si="477"/>
        <v>Sep</v>
      </c>
      <c r="R7196" t="str">
        <f>TEXT(dDate[[#This Row],[Date]],"yyy - mm - mmm")</f>
        <v>1991 - 09 - Sep</v>
      </c>
      <c r="S7196">
        <f t="shared" si="478"/>
        <v>1991</v>
      </c>
    </row>
    <row r="7197" spans="14:19" x14ac:dyDescent="0.25">
      <c r="N7197" s="10">
        <v>33494</v>
      </c>
      <c r="O7197">
        <f t="shared" si="475"/>
        <v>13</v>
      </c>
      <c r="P7197">
        <f t="shared" si="476"/>
        <v>9</v>
      </c>
      <c r="Q7197" t="str">
        <f t="shared" si="477"/>
        <v>Sep</v>
      </c>
      <c r="R7197" t="str">
        <f>TEXT(dDate[[#This Row],[Date]],"yyy - mm - mmm")</f>
        <v>1991 - 09 - Sep</v>
      </c>
      <c r="S7197">
        <f t="shared" si="478"/>
        <v>1991</v>
      </c>
    </row>
    <row r="7198" spans="14:19" x14ac:dyDescent="0.25">
      <c r="N7198" s="10">
        <v>33495</v>
      </c>
      <c r="O7198">
        <f t="shared" si="475"/>
        <v>14</v>
      </c>
      <c r="P7198">
        <f t="shared" si="476"/>
        <v>9</v>
      </c>
      <c r="Q7198" t="str">
        <f t="shared" si="477"/>
        <v>Sep</v>
      </c>
      <c r="R7198" t="str">
        <f>TEXT(dDate[[#This Row],[Date]],"yyy - mm - mmm")</f>
        <v>1991 - 09 - Sep</v>
      </c>
      <c r="S7198">
        <f t="shared" si="478"/>
        <v>1991</v>
      </c>
    </row>
    <row r="7199" spans="14:19" x14ac:dyDescent="0.25">
      <c r="N7199" s="10">
        <v>33496</v>
      </c>
      <c r="O7199">
        <f t="shared" si="475"/>
        <v>15</v>
      </c>
      <c r="P7199">
        <f t="shared" si="476"/>
        <v>9</v>
      </c>
      <c r="Q7199" t="str">
        <f t="shared" si="477"/>
        <v>Sep</v>
      </c>
      <c r="R7199" t="str">
        <f>TEXT(dDate[[#This Row],[Date]],"yyy - mm - mmm")</f>
        <v>1991 - 09 - Sep</v>
      </c>
      <c r="S7199">
        <f t="shared" si="478"/>
        <v>1991</v>
      </c>
    </row>
    <row r="7200" spans="14:19" x14ac:dyDescent="0.25">
      <c r="N7200" s="10">
        <v>33497</v>
      </c>
      <c r="O7200">
        <f t="shared" si="475"/>
        <v>16</v>
      </c>
      <c r="P7200">
        <f t="shared" si="476"/>
        <v>9</v>
      </c>
      <c r="Q7200" t="str">
        <f t="shared" si="477"/>
        <v>Sep</v>
      </c>
      <c r="R7200" t="str">
        <f>TEXT(dDate[[#This Row],[Date]],"yyy - mm - mmm")</f>
        <v>1991 - 09 - Sep</v>
      </c>
      <c r="S7200">
        <f t="shared" si="478"/>
        <v>1991</v>
      </c>
    </row>
    <row r="7201" spans="14:19" x14ac:dyDescent="0.25">
      <c r="N7201" s="10">
        <v>33498</v>
      </c>
      <c r="O7201">
        <f t="shared" si="475"/>
        <v>17</v>
      </c>
      <c r="P7201">
        <f t="shared" si="476"/>
        <v>9</v>
      </c>
      <c r="Q7201" t="str">
        <f t="shared" si="477"/>
        <v>Sep</v>
      </c>
      <c r="R7201" t="str">
        <f>TEXT(dDate[[#This Row],[Date]],"yyy - mm - mmm")</f>
        <v>1991 - 09 - Sep</v>
      </c>
      <c r="S7201">
        <f t="shared" si="478"/>
        <v>1991</v>
      </c>
    </row>
    <row r="7202" spans="14:19" x14ac:dyDescent="0.25">
      <c r="N7202" s="10">
        <v>33499</v>
      </c>
      <c r="O7202">
        <f t="shared" si="475"/>
        <v>18</v>
      </c>
      <c r="P7202">
        <f t="shared" si="476"/>
        <v>9</v>
      </c>
      <c r="Q7202" t="str">
        <f t="shared" si="477"/>
        <v>Sep</v>
      </c>
      <c r="R7202" t="str">
        <f>TEXT(dDate[[#This Row],[Date]],"yyy - mm - mmm")</f>
        <v>1991 - 09 - Sep</v>
      </c>
      <c r="S7202">
        <f t="shared" si="478"/>
        <v>1991</v>
      </c>
    </row>
    <row r="7203" spans="14:19" x14ac:dyDescent="0.25">
      <c r="N7203" s="10">
        <v>33500</v>
      </c>
      <c r="O7203">
        <f t="shared" si="475"/>
        <v>19</v>
      </c>
      <c r="P7203">
        <f t="shared" si="476"/>
        <v>9</v>
      </c>
      <c r="Q7203" t="str">
        <f t="shared" si="477"/>
        <v>Sep</v>
      </c>
      <c r="R7203" t="str">
        <f>TEXT(dDate[[#This Row],[Date]],"yyy - mm - mmm")</f>
        <v>1991 - 09 - Sep</v>
      </c>
      <c r="S7203">
        <f t="shared" si="478"/>
        <v>1991</v>
      </c>
    </row>
    <row r="7204" spans="14:19" x14ac:dyDescent="0.25">
      <c r="N7204" s="10">
        <v>33501</v>
      </c>
      <c r="O7204">
        <f t="shared" si="475"/>
        <v>20</v>
      </c>
      <c r="P7204">
        <f t="shared" si="476"/>
        <v>9</v>
      </c>
      <c r="Q7204" t="str">
        <f t="shared" si="477"/>
        <v>Sep</v>
      </c>
      <c r="R7204" t="str">
        <f>TEXT(dDate[[#This Row],[Date]],"yyy - mm - mmm")</f>
        <v>1991 - 09 - Sep</v>
      </c>
      <c r="S7204">
        <f t="shared" si="478"/>
        <v>1991</v>
      </c>
    </row>
    <row r="7205" spans="14:19" x14ac:dyDescent="0.25">
      <c r="N7205" s="10">
        <v>33502</v>
      </c>
      <c r="O7205">
        <f t="shared" si="475"/>
        <v>21</v>
      </c>
      <c r="P7205">
        <f t="shared" si="476"/>
        <v>9</v>
      </c>
      <c r="Q7205" t="str">
        <f t="shared" si="477"/>
        <v>Sep</v>
      </c>
      <c r="R7205" t="str">
        <f>TEXT(dDate[[#This Row],[Date]],"yyy - mm - mmm")</f>
        <v>1991 - 09 - Sep</v>
      </c>
      <c r="S7205">
        <f t="shared" si="478"/>
        <v>1991</v>
      </c>
    </row>
    <row r="7206" spans="14:19" x14ac:dyDescent="0.25">
      <c r="N7206" s="10">
        <v>33503</v>
      </c>
      <c r="O7206">
        <f t="shared" si="475"/>
        <v>22</v>
      </c>
      <c r="P7206">
        <f t="shared" si="476"/>
        <v>9</v>
      </c>
      <c r="Q7206" t="str">
        <f t="shared" si="477"/>
        <v>Sep</v>
      </c>
      <c r="R7206" t="str">
        <f>TEXT(dDate[[#This Row],[Date]],"yyy - mm - mmm")</f>
        <v>1991 - 09 - Sep</v>
      </c>
      <c r="S7206">
        <f t="shared" si="478"/>
        <v>1991</v>
      </c>
    </row>
    <row r="7207" spans="14:19" x14ac:dyDescent="0.25">
      <c r="N7207" s="10">
        <v>33504</v>
      </c>
      <c r="O7207">
        <f t="shared" si="475"/>
        <v>23</v>
      </c>
      <c r="P7207">
        <f t="shared" si="476"/>
        <v>9</v>
      </c>
      <c r="Q7207" t="str">
        <f t="shared" si="477"/>
        <v>Sep</v>
      </c>
      <c r="R7207" t="str">
        <f>TEXT(dDate[[#This Row],[Date]],"yyy - mm - mmm")</f>
        <v>1991 - 09 - Sep</v>
      </c>
      <c r="S7207">
        <f t="shared" si="478"/>
        <v>1991</v>
      </c>
    </row>
    <row r="7208" spans="14:19" x14ac:dyDescent="0.25">
      <c r="N7208" s="10">
        <v>33505</v>
      </c>
      <c r="O7208">
        <f t="shared" si="475"/>
        <v>24</v>
      </c>
      <c r="P7208">
        <f t="shared" si="476"/>
        <v>9</v>
      </c>
      <c r="Q7208" t="str">
        <f t="shared" si="477"/>
        <v>Sep</v>
      </c>
      <c r="R7208" t="str">
        <f>TEXT(dDate[[#This Row],[Date]],"yyy - mm - mmm")</f>
        <v>1991 - 09 - Sep</v>
      </c>
      <c r="S7208">
        <f t="shared" si="478"/>
        <v>1991</v>
      </c>
    </row>
    <row r="7209" spans="14:19" x14ac:dyDescent="0.25">
      <c r="N7209" s="10">
        <v>33506</v>
      </c>
      <c r="O7209">
        <f t="shared" si="475"/>
        <v>25</v>
      </c>
      <c r="P7209">
        <f t="shared" si="476"/>
        <v>9</v>
      </c>
      <c r="Q7209" t="str">
        <f t="shared" si="477"/>
        <v>Sep</v>
      </c>
      <c r="R7209" t="str">
        <f>TEXT(dDate[[#This Row],[Date]],"yyy - mm - mmm")</f>
        <v>1991 - 09 - Sep</v>
      </c>
      <c r="S7209">
        <f t="shared" si="478"/>
        <v>1991</v>
      </c>
    </row>
    <row r="7210" spans="14:19" x14ac:dyDescent="0.25">
      <c r="N7210" s="10">
        <v>33507</v>
      </c>
      <c r="O7210">
        <f t="shared" si="475"/>
        <v>26</v>
      </c>
      <c r="P7210">
        <f t="shared" si="476"/>
        <v>9</v>
      </c>
      <c r="Q7210" t="str">
        <f t="shared" si="477"/>
        <v>Sep</v>
      </c>
      <c r="R7210" t="str">
        <f>TEXT(dDate[[#This Row],[Date]],"yyy - mm - mmm")</f>
        <v>1991 - 09 - Sep</v>
      </c>
      <c r="S7210">
        <f t="shared" si="478"/>
        <v>1991</v>
      </c>
    </row>
    <row r="7211" spans="14:19" x14ac:dyDescent="0.25">
      <c r="N7211" s="10">
        <v>33508</v>
      </c>
      <c r="O7211">
        <f t="shared" si="475"/>
        <v>27</v>
      </c>
      <c r="P7211">
        <f t="shared" si="476"/>
        <v>9</v>
      </c>
      <c r="Q7211" t="str">
        <f t="shared" si="477"/>
        <v>Sep</v>
      </c>
      <c r="R7211" t="str">
        <f>TEXT(dDate[[#This Row],[Date]],"yyy - mm - mmm")</f>
        <v>1991 - 09 - Sep</v>
      </c>
      <c r="S7211">
        <f t="shared" si="478"/>
        <v>1991</v>
      </c>
    </row>
    <row r="7212" spans="14:19" x14ac:dyDescent="0.25">
      <c r="N7212" s="10">
        <v>33509</v>
      </c>
      <c r="O7212">
        <f t="shared" si="475"/>
        <v>28</v>
      </c>
      <c r="P7212">
        <f t="shared" si="476"/>
        <v>9</v>
      </c>
      <c r="Q7212" t="str">
        <f t="shared" si="477"/>
        <v>Sep</v>
      </c>
      <c r="R7212" t="str">
        <f>TEXT(dDate[[#This Row],[Date]],"yyy - mm - mmm")</f>
        <v>1991 - 09 - Sep</v>
      </c>
      <c r="S7212">
        <f t="shared" si="478"/>
        <v>1991</v>
      </c>
    </row>
    <row r="7213" spans="14:19" x14ac:dyDescent="0.25">
      <c r="N7213" s="10">
        <v>33510</v>
      </c>
      <c r="O7213">
        <f t="shared" si="475"/>
        <v>29</v>
      </c>
      <c r="P7213">
        <f t="shared" si="476"/>
        <v>9</v>
      </c>
      <c r="Q7213" t="str">
        <f t="shared" si="477"/>
        <v>Sep</v>
      </c>
      <c r="R7213" t="str">
        <f>TEXT(dDate[[#This Row],[Date]],"yyy - mm - mmm")</f>
        <v>1991 - 09 - Sep</v>
      </c>
      <c r="S7213">
        <f t="shared" si="478"/>
        <v>1991</v>
      </c>
    </row>
    <row r="7214" spans="14:19" x14ac:dyDescent="0.25">
      <c r="N7214" s="10">
        <v>33511</v>
      </c>
      <c r="O7214">
        <f t="shared" si="475"/>
        <v>30</v>
      </c>
      <c r="P7214">
        <f t="shared" si="476"/>
        <v>9</v>
      </c>
      <c r="Q7214" t="str">
        <f t="shared" si="477"/>
        <v>Sep</v>
      </c>
      <c r="R7214" t="str">
        <f>TEXT(dDate[[#This Row],[Date]],"yyy - mm - mmm")</f>
        <v>1991 - 09 - Sep</v>
      </c>
      <c r="S7214">
        <f t="shared" si="478"/>
        <v>1991</v>
      </c>
    </row>
    <row r="7215" spans="14:19" x14ac:dyDescent="0.25">
      <c r="N7215" s="10">
        <v>33512</v>
      </c>
      <c r="O7215">
        <f t="shared" si="475"/>
        <v>1</v>
      </c>
      <c r="P7215">
        <f t="shared" si="476"/>
        <v>10</v>
      </c>
      <c r="Q7215" t="str">
        <f t="shared" si="477"/>
        <v>Oct</v>
      </c>
      <c r="R7215" t="str">
        <f>TEXT(dDate[[#This Row],[Date]],"yyy - mm - mmm")</f>
        <v>1991 - 10 - Oct</v>
      </c>
      <c r="S7215">
        <f t="shared" si="478"/>
        <v>1991</v>
      </c>
    </row>
    <row r="7216" spans="14:19" x14ac:dyDescent="0.25">
      <c r="N7216" s="10">
        <v>33513</v>
      </c>
      <c r="O7216">
        <f t="shared" si="475"/>
        <v>2</v>
      </c>
      <c r="P7216">
        <f t="shared" si="476"/>
        <v>10</v>
      </c>
      <c r="Q7216" t="str">
        <f t="shared" si="477"/>
        <v>Oct</v>
      </c>
      <c r="R7216" t="str">
        <f>TEXT(dDate[[#This Row],[Date]],"yyy - mm - mmm")</f>
        <v>1991 - 10 - Oct</v>
      </c>
      <c r="S7216">
        <f t="shared" si="478"/>
        <v>1991</v>
      </c>
    </row>
    <row r="7217" spans="14:19" x14ac:dyDescent="0.25">
      <c r="N7217" s="10">
        <v>33514</v>
      </c>
      <c r="O7217">
        <f t="shared" si="475"/>
        <v>3</v>
      </c>
      <c r="P7217">
        <f t="shared" si="476"/>
        <v>10</v>
      </c>
      <c r="Q7217" t="str">
        <f t="shared" si="477"/>
        <v>Oct</v>
      </c>
      <c r="R7217" t="str">
        <f>TEXT(dDate[[#This Row],[Date]],"yyy - mm - mmm")</f>
        <v>1991 - 10 - Oct</v>
      </c>
      <c r="S7217">
        <f t="shared" si="478"/>
        <v>1991</v>
      </c>
    </row>
    <row r="7218" spans="14:19" x14ac:dyDescent="0.25">
      <c r="N7218" s="10">
        <v>33515</v>
      </c>
      <c r="O7218">
        <f t="shared" si="475"/>
        <v>4</v>
      </c>
      <c r="P7218">
        <f t="shared" si="476"/>
        <v>10</v>
      </c>
      <c r="Q7218" t="str">
        <f t="shared" si="477"/>
        <v>Oct</v>
      </c>
      <c r="R7218" t="str">
        <f>TEXT(dDate[[#This Row],[Date]],"yyy - mm - mmm")</f>
        <v>1991 - 10 - Oct</v>
      </c>
      <c r="S7218">
        <f t="shared" si="478"/>
        <v>1991</v>
      </c>
    </row>
    <row r="7219" spans="14:19" x14ac:dyDescent="0.25">
      <c r="N7219" s="10">
        <v>33516</v>
      </c>
      <c r="O7219">
        <f t="shared" si="475"/>
        <v>5</v>
      </c>
      <c r="P7219">
        <f t="shared" si="476"/>
        <v>10</v>
      </c>
      <c r="Q7219" t="str">
        <f t="shared" si="477"/>
        <v>Oct</v>
      </c>
      <c r="R7219" t="str">
        <f>TEXT(dDate[[#This Row],[Date]],"yyy - mm - mmm")</f>
        <v>1991 - 10 - Oct</v>
      </c>
      <c r="S7219">
        <f t="shared" si="478"/>
        <v>1991</v>
      </c>
    </row>
    <row r="7220" spans="14:19" x14ac:dyDescent="0.25">
      <c r="N7220" s="10">
        <v>33517</v>
      </c>
      <c r="O7220">
        <f t="shared" si="475"/>
        <v>6</v>
      </c>
      <c r="P7220">
        <f t="shared" si="476"/>
        <v>10</v>
      </c>
      <c r="Q7220" t="str">
        <f t="shared" si="477"/>
        <v>Oct</v>
      </c>
      <c r="R7220" t="str">
        <f>TEXT(dDate[[#This Row],[Date]],"yyy - mm - mmm")</f>
        <v>1991 - 10 - Oct</v>
      </c>
      <c r="S7220">
        <f t="shared" si="478"/>
        <v>1991</v>
      </c>
    </row>
    <row r="7221" spans="14:19" x14ac:dyDescent="0.25">
      <c r="N7221" s="10">
        <v>33518</v>
      </c>
      <c r="O7221">
        <f t="shared" si="475"/>
        <v>7</v>
      </c>
      <c r="P7221">
        <f t="shared" si="476"/>
        <v>10</v>
      </c>
      <c r="Q7221" t="str">
        <f t="shared" si="477"/>
        <v>Oct</v>
      </c>
      <c r="R7221" t="str">
        <f>TEXT(dDate[[#This Row],[Date]],"yyy - mm - mmm")</f>
        <v>1991 - 10 - Oct</v>
      </c>
      <c r="S7221">
        <f t="shared" si="478"/>
        <v>1991</v>
      </c>
    </row>
    <row r="7222" spans="14:19" x14ac:dyDescent="0.25">
      <c r="N7222" s="10">
        <v>33519</v>
      </c>
      <c r="O7222">
        <f t="shared" si="475"/>
        <v>8</v>
      </c>
      <c r="P7222">
        <f t="shared" si="476"/>
        <v>10</v>
      </c>
      <c r="Q7222" t="str">
        <f t="shared" si="477"/>
        <v>Oct</v>
      </c>
      <c r="R7222" t="str">
        <f>TEXT(dDate[[#This Row],[Date]],"yyy - mm - mmm")</f>
        <v>1991 - 10 - Oct</v>
      </c>
      <c r="S7222">
        <f t="shared" si="478"/>
        <v>1991</v>
      </c>
    </row>
    <row r="7223" spans="14:19" x14ac:dyDescent="0.25">
      <c r="N7223" s="10">
        <v>33520</v>
      </c>
      <c r="O7223">
        <f t="shared" si="475"/>
        <v>9</v>
      </c>
      <c r="P7223">
        <f t="shared" si="476"/>
        <v>10</v>
      </c>
      <c r="Q7223" t="str">
        <f t="shared" si="477"/>
        <v>Oct</v>
      </c>
      <c r="R7223" t="str">
        <f>TEXT(dDate[[#This Row],[Date]],"yyy - mm - mmm")</f>
        <v>1991 - 10 - Oct</v>
      </c>
      <c r="S7223">
        <f t="shared" si="478"/>
        <v>1991</v>
      </c>
    </row>
    <row r="7224" spans="14:19" x14ac:dyDescent="0.25">
      <c r="N7224" s="10">
        <v>33521</v>
      </c>
      <c r="O7224">
        <f t="shared" si="475"/>
        <v>10</v>
      </c>
      <c r="P7224">
        <f t="shared" si="476"/>
        <v>10</v>
      </c>
      <c r="Q7224" t="str">
        <f t="shared" si="477"/>
        <v>Oct</v>
      </c>
      <c r="R7224" t="str">
        <f>TEXT(dDate[[#This Row],[Date]],"yyy - mm - mmm")</f>
        <v>1991 - 10 - Oct</v>
      </c>
      <c r="S7224">
        <f t="shared" si="478"/>
        <v>1991</v>
      </c>
    </row>
    <row r="7225" spans="14:19" x14ac:dyDescent="0.25">
      <c r="N7225" s="10">
        <v>33522</v>
      </c>
      <c r="O7225">
        <f t="shared" si="475"/>
        <v>11</v>
      </c>
      <c r="P7225">
        <f t="shared" si="476"/>
        <v>10</v>
      </c>
      <c r="Q7225" t="str">
        <f t="shared" si="477"/>
        <v>Oct</v>
      </c>
      <c r="R7225" t="str">
        <f>TEXT(dDate[[#This Row],[Date]],"yyy - mm - mmm")</f>
        <v>1991 - 10 - Oct</v>
      </c>
      <c r="S7225">
        <f t="shared" si="478"/>
        <v>1991</v>
      </c>
    </row>
    <row r="7226" spans="14:19" x14ac:dyDescent="0.25">
      <c r="N7226" s="10">
        <v>33523</v>
      </c>
      <c r="O7226">
        <f t="shared" si="475"/>
        <v>12</v>
      </c>
      <c r="P7226">
        <f t="shared" si="476"/>
        <v>10</v>
      </c>
      <c r="Q7226" t="str">
        <f t="shared" si="477"/>
        <v>Oct</v>
      </c>
      <c r="R7226" t="str">
        <f>TEXT(dDate[[#This Row],[Date]],"yyy - mm - mmm")</f>
        <v>1991 - 10 - Oct</v>
      </c>
      <c r="S7226">
        <f t="shared" si="478"/>
        <v>1991</v>
      </c>
    </row>
    <row r="7227" spans="14:19" x14ac:dyDescent="0.25">
      <c r="N7227" s="10">
        <v>33524</v>
      </c>
      <c r="O7227">
        <f t="shared" si="475"/>
        <v>13</v>
      </c>
      <c r="P7227">
        <f t="shared" si="476"/>
        <v>10</v>
      </c>
      <c r="Q7227" t="str">
        <f t="shared" si="477"/>
        <v>Oct</v>
      </c>
      <c r="R7227" t="str">
        <f>TEXT(dDate[[#This Row],[Date]],"yyy - mm - mmm")</f>
        <v>1991 - 10 - Oct</v>
      </c>
      <c r="S7227">
        <f t="shared" si="478"/>
        <v>1991</v>
      </c>
    </row>
    <row r="7228" spans="14:19" x14ac:dyDescent="0.25">
      <c r="N7228" s="10">
        <v>33525</v>
      </c>
      <c r="O7228">
        <f t="shared" si="475"/>
        <v>14</v>
      </c>
      <c r="P7228">
        <f t="shared" si="476"/>
        <v>10</v>
      </c>
      <c r="Q7228" t="str">
        <f t="shared" si="477"/>
        <v>Oct</v>
      </c>
      <c r="R7228" t="str">
        <f>TEXT(dDate[[#This Row],[Date]],"yyy - mm - mmm")</f>
        <v>1991 - 10 - Oct</v>
      </c>
      <c r="S7228">
        <f t="shared" si="478"/>
        <v>1991</v>
      </c>
    </row>
    <row r="7229" spans="14:19" x14ac:dyDescent="0.25">
      <c r="N7229" s="10">
        <v>33526</v>
      </c>
      <c r="O7229">
        <f t="shared" si="475"/>
        <v>15</v>
      </c>
      <c r="P7229">
        <f t="shared" si="476"/>
        <v>10</v>
      </c>
      <c r="Q7229" t="str">
        <f t="shared" si="477"/>
        <v>Oct</v>
      </c>
      <c r="R7229" t="str">
        <f>TEXT(dDate[[#This Row],[Date]],"yyy - mm - mmm")</f>
        <v>1991 - 10 - Oct</v>
      </c>
      <c r="S7229">
        <f t="shared" si="478"/>
        <v>1991</v>
      </c>
    </row>
    <row r="7230" spans="14:19" x14ac:dyDescent="0.25">
      <c r="N7230" s="10">
        <v>33527</v>
      </c>
      <c r="O7230">
        <f t="shared" si="475"/>
        <v>16</v>
      </c>
      <c r="P7230">
        <f t="shared" si="476"/>
        <v>10</v>
      </c>
      <c r="Q7230" t="str">
        <f t="shared" si="477"/>
        <v>Oct</v>
      </c>
      <c r="R7230" t="str">
        <f>TEXT(dDate[[#This Row],[Date]],"yyy - mm - mmm")</f>
        <v>1991 - 10 - Oct</v>
      </c>
      <c r="S7230">
        <f t="shared" si="478"/>
        <v>1991</v>
      </c>
    </row>
    <row r="7231" spans="14:19" x14ac:dyDescent="0.25">
      <c r="N7231" s="10">
        <v>33528</v>
      </c>
      <c r="O7231">
        <f t="shared" si="475"/>
        <v>17</v>
      </c>
      <c r="P7231">
        <f t="shared" si="476"/>
        <v>10</v>
      </c>
      <c r="Q7231" t="str">
        <f t="shared" si="477"/>
        <v>Oct</v>
      </c>
      <c r="R7231" t="str">
        <f>TEXT(dDate[[#This Row],[Date]],"yyy - mm - mmm")</f>
        <v>1991 - 10 - Oct</v>
      </c>
      <c r="S7231">
        <f t="shared" si="478"/>
        <v>1991</v>
      </c>
    </row>
    <row r="7232" spans="14:19" x14ac:dyDescent="0.25">
      <c r="N7232" s="10">
        <v>33529</v>
      </c>
      <c r="O7232">
        <f t="shared" si="475"/>
        <v>18</v>
      </c>
      <c r="P7232">
        <f t="shared" si="476"/>
        <v>10</v>
      </c>
      <c r="Q7232" t="str">
        <f t="shared" si="477"/>
        <v>Oct</v>
      </c>
      <c r="R7232" t="str">
        <f>TEXT(dDate[[#This Row],[Date]],"yyy - mm - mmm")</f>
        <v>1991 - 10 - Oct</v>
      </c>
      <c r="S7232">
        <f t="shared" si="478"/>
        <v>1991</v>
      </c>
    </row>
    <row r="7233" spans="14:19" x14ac:dyDescent="0.25">
      <c r="N7233" s="10">
        <v>33530</v>
      </c>
      <c r="O7233">
        <f t="shared" si="475"/>
        <v>19</v>
      </c>
      <c r="P7233">
        <f t="shared" si="476"/>
        <v>10</v>
      </c>
      <c r="Q7233" t="str">
        <f t="shared" si="477"/>
        <v>Oct</v>
      </c>
      <c r="R7233" t="str">
        <f>TEXT(dDate[[#This Row],[Date]],"yyy - mm - mmm")</f>
        <v>1991 - 10 - Oct</v>
      </c>
      <c r="S7233">
        <f t="shared" si="478"/>
        <v>1991</v>
      </c>
    </row>
    <row r="7234" spans="14:19" x14ac:dyDescent="0.25">
      <c r="N7234" s="10">
        <v>33531</v>
      </c>
      <c r="O7234">
        <f t="shared" si="475"/>
        <v>20</v>
      </c>
      <c r="P7234">
        <f t="shared" si="476"/>
        <v>10</v>
      </c>
      <c r="Q7234" t="str">
        <f t="shared" si="477"/>
        <v>Oct</v>
      </c>
      <c r="R7234" t="str">
        <f>TEXT(dDate[[#This Row],[Date]],"yyy - mm - mmm")</f>
        <v>1991 - 10 - Oct</v>
      </c>
      <c r="S7234">
        <f t="shared" si="478"/>
        <v>1991</v>
      </c>
    </row>
    <row r="7235" spans="14:19" x14ac:dyDescent="0.25">
      <c r="N7235" s="10">
        <v>33532</v>
      </c>
      <c r="O7235">
        <f t="shared" ref="O7235:O7298" si="479">DAY(N7235)</f>
        <v>21</v>
      </c>
      <c r="P7235">
        <f t="shared" ref="P7235:P7298" si="480">MONTH(N7235)</f>
        <v>10</v>
      </c>
      <c r="Q7235" t="str">
        <f t="shared" ref="Q7235:Q7298" si="481">TEXT(N7235,"mmm")</f>
        <v>Oct</v>
      </c>
      <c r="R7235" t="str">
        <f>TEXT(dDate[[#This Row],[Date]],"yyy - mm - mmm")</f>
        <v>1991 - 10 - Oct</v>
      </c>
      <c r="S7235">
        <f t="shared" ref="S7235:S7298" si="482">YEAR(N7235)</f>
        <v>1991</v>
      </c>
    </row>
    <row r="7236" spans="14:19" x14ac:dyDescent="0.25">
      <c r="N7236" s="10">
        <v>33533</v>
      </c>
      <c r="O7236">
        <f t="shared" si="479"/>
        <v>22</v>
      </c>
      <c r="P7236">
        <f t="shared" si="480"/>
        <v>10</v>
      </c>
      <c r="Q7236" t="str">
        <f t="shared" si="481"/>
        <v>Oct</v>
      </c>
      <c r="R7236" t="str">
        <f>TEXT(dDate[[#This Row],[Date]],"yyy - mm - mmm")</f>
        <v>1991 - 10 - Oct</v>
      </c>
      <c r="S7236">
        <f t="shared" si="482"/>
        <v>1991</v>
      </c>
    </row>
    <row r="7237" spans="14:19" x14ac:dyDescent="0.25">
      <c r="N7237" s="10">
        <v>33534</v>
      </c>
      <c r="O7237">
        <f t="shared" si="479"/>
        <v>23</v>
      </c>
      <c r="P7237">
        <f t="shared" si="480"/>
        <v>10</v>
      </c>
      <c r="Q7237" t="str">
        <f t="shared" si="481"/>
        <v>Oct</v>
      </c>
      <c r="R7237" t="str">
        <f>TEXT(dDate[[#This Row],[Date]],"yyy - mm - mmm")</f>
        <v>1991 - 10 - Oct</v>
      </c>
      <c r="S7237">
        <f t="shared" si="482"/>
        <v>1991</v>
      </c>
    </row>
    <row r="7238" spans="14:19" x14ac:dyDescent="0.25">
      <c r="N7238" s="10">
        <v>33535</v>
      </c>
      <c r="O7238">
        <f t="shared" si="479"/>
        <v>24</v>
      </c>
      <c r="P7238">
        <f t="shared" si="480"/>
        <v>10</v>
      </c>
      <c r="Q7238" t="str">
        <f t="shared" si="481"/>
        <v>Oct</v>
      </c>
      <c r="R7238" t="str">
        <f>TEXT(dDate[[#This Row],[Date]],"yyy - mm - mmm")</f>
        <v>1991 - 10 - Oct</v>
      </c>
      <c r="S7238">
        <f t="shared" si="482"/>
        <v>1991</v>
      </c>
    </row>
    <row r="7239" spans="14:19" x14ac:dyDescent="0.25">
      <c r="N7239" s="10">
        <v>33536</v>
      </c>
      <c r="O7239">
        <f t="shared" si="479"/>
        <v>25</v>
      </c>
      <c r="P7239">
        <f t="shared" si="480"/>
        <v>10</v>
      </c>
      <c r="Q7239" t="str">
        <f t="shared" si="481"/>
        <v>Oct</v>
      </c>
      <c r="R7239" t="str">
        <f>TEXT(dDate[[#This Row],[Date]],"yyy - mm - mmm")</f>
        <v>1991 - 10 - Oct</v>
      </c>
      <c r="S7239">
        <f t="shared" si="482"/>
        <v>1991</v>
      </c>
    </row>
    <row r="7240" spans="14:19" x14ac:dyDescent="0.25">
      <c r="N7240" s="10">
        <v>33537</v>
      </c>
      <c r="O7240">
        <f t="shared" si="479"/>
        <v>26</v>
      </c>
      <c r="P7240">
        <f t="shared" si="480"/>
        <v>10</v>
      </c>
      <c r="Q7240" t="str">
        <f t="shared" si="481"/>
        <v>Oct</v>
      </c>
      <c r="R7240" t="str">
        <f>TEXT(dDate[[#This Row],[Date]],"yyy - mm - mmm")</f>
        <v>1991 - 10 - Oct</v>
      </c>
      <c r="S7240">
        <f t="shared" si="482"/>
        <v>1991</v>
      </c>
    </row>
    <row r="7241" spans="14:19" x14ac:dyDescent="0.25">
      <c r="N7241" s="10">
        <v>33538</v>
      </c>
      <c r="O7241">
        <f t="shared" si="479"/>
        <v>27</v>
      </c>
      <c r="P7241">
        <f t="shared" si="480"/>
        <v>10</v>
      </c>
      <c r="Q7241" t="str">
        <f t="shared" si="481"/>
        <v>Oct</v>
      </c>
      <c r="R7241" t="str">
        <f>TEXT(dDate[[#This Row],[Date]],"yyy - mm - mmm")</f>
        <v>1991 - 10 - Oct</v>
      </c>
      <c r="S7241">
        <f t="shared" si="482"/>
        <v>1991</v>
      </c>
    </row>
    <row r="7242" spans="14:19" x14ac:dyDescent="0.25">
      <c r="N7242" s="10">
        <v>33539</v>
      </c>
      <c r="O7242">
        <f t="shared" si="479"/>
        <v>28</v>
      </c>
      <c r="P7242">
        <f t="shared" si="480"/>
        <v>10</v>
      </c>
      <c r="Q7242" t="str">
        <f t="shared" si="481"/>
        <v>Oct</v>
      </c>
      <c r="R7242" t="str">
        <f>TEXT(dDate[[#This Row],[Date]],"yyy - mm - mmm")</f>
        <v>1991 - 10 - Oct</v>
      </c>
      <c r="S7242">
        <f t="shared" si="482"/>
        <v>1991</v>
      </c>
    </row>
    <row r="7243" spans="14:19" x14ac:dyDescent="0.25">
      <c r="N7243" s="10">
        <v>33540</v>
      </c>
      <c r="O7243">
        <f t="shared" si="479"/>
        <v>29</v>
      </c>
      <c r="P7243">
        <f t="shared" si="480"/>
        <v>10</v>
      </c>
      <c r="Q7243" t="str">
        <f t="shared" si="481"/>
        <v>Oct</v>
      </c>
      <c r="R7243" t="str">
        <f>TEXT(dDate[[#This Row],[Date]],"yyy - mm - mmm")</f>
        <v>1991 - 10 - Oct</v>
      </c>
      <c r="S7243">
        <f t="shared" si="482"/>
        <v>1991</v>
      </c>
    </row>
    <row r="7244" spans="14:19" x14ac:dyDescent="0.25">
      <c r="N7244" s="10">
        <v>33541</v>
      </c>
      <c r="O7244">
        <f t="shared" si="479"/>
        <v>30</v>
      </c>
      <c r="P7244">
        <f t="shared" si="480"/>
        <v>10</v>
      </c>
      <c r="Q7244" t="str">
        <f t="shared" si="481"/>
        <v>Oct</v>
      </c>
      <c r="R7244" t="str">
        <f>TEXT(dDate[[#This Row],[Date]],"yyy - mm - mmm")</f>
        <v>1991 - 10 - Oct</v>
      </c>
      <c r="S7244">
        <f t="shared" si="482"/>
        <v>1991</v>
      </c>
    </row>
    <row r="7245" spans="14:19" x14ac:dyDescent="0.25">
      <c r="N7245" s="10">
        <v>33542</v>
      </c>
      <c r="O7245">
        <f t="shared" si="479"/>
        <v>31</v>
      </c>
      <c r="P7245">
        <f t="shared" si="480"/>
        <v>10</v>
      </c>
      <c r="Q7245" t="str">
        <f t="shared" si="481"/>
        <v>Oct</v>
      </c>
      <c r="R7245" t="str">
        <f>TEXT(dDate[[#This Row],[Date]],"yyy - mm - mmm")</f>
        <v>1991 - 10 - Oct</v>
      </c>
      <c r="S7245">
        <f t="shared" si="482"/>
        <v>1991</v>
      </c>
    </row>
    <row r="7246" spans="14:19" x14ac:dyDescent="0.25">
      <c r="N7246" s="10">
        <v>33543</v>
      </c>
      <c r="O7246">
        <f t="shared" si="479"/>
        <v>1</v>
      </c>
      <c r="P7246">
        <f t="shared" si="480"/>
        <v>11</v>
      </c>
      <c r="Q7246" t="str">
        <f t="shared" si="481"/>
        <v>Nov</v>
      </c>
      <c r="R7246" t="str">
        <f>TEXT(dDate[[#This Row],[Date]],"yyy - mm - mmm")</f>
        <v>1991 - 11 - Nov</v>
      </c>
      <c r="S7246">
        <f t="shared" si="482"/>
        <v>1991</v>
      </c>
    </row>
    <row r="7247" spans="14:19" x14ac:dyDescent="0.25">
      <c r="N7247" s="10">
        <v>33544</v>
      </c>
      <c r="O7247">
        <f t="shared" si="479"/>
        <v>2</v>
      </c>
      <c r="P7247">
        <f t="shared" si="480"/>
        <v>11</v>
      </c>
      <c r="Q7247" t="str">
        <f t="shared" si="481"/>
        <v>Nov</v>
      </c>
      <c r="R7247" t="str">
        <f>TEXT(dDate[[#This Row],[Date]],"yyy - mm - mmm")</f>
        <v>1991 - 11 - Nov</v>
      </c>
      <c r="S7247">
        <f t="shared" si="482"/>
        <v>1991</v>
      </c>
    </row>
    <row r="7248" spans="14:19" x14ac:dyDescent="0.25">
      <c r="N7248" s="10">
        <v>33545</v>
      </c>
      <c r="O7248">
        <f t="shared" si="479"/>
        <v>3</v>
      </c>
      <c r="P7248">
        <f t="shared" si="480"/>
        <v>11</v>
      </c>
      <c r="Q7248" t="str">
        <f t="shared" si="481"/>
        <v>Nov</v>
      </c>
      <c r="R7248" t="str">
        <f>TEXT(dDate[[#This Row],[Date]],"yyy - mm - mmm")</f>
        <v>1991 - 11 - Nov</v>
      </c>
      <c r="S7248">
        <f t="shared" si="482"/>
        <v>1991</v>
      </c>
    </row>
    <row r="7249" spans="14:19" x14ac:dyDescent="0.25">
      <c r="N7249" s="10">
        <v>33546</v>
      </c>
      <c r="O7249">
        <f t="shared" si="479"/>
        <v>4</v>
      </c>
      <c r="P7249">
        <f t="shared" si="480"/>
        <v>11</v>
      </c>
      <c r="Q7249" t="str">
        <f t="shared" si="481"/>
        <v>Nov</v>
      </c>
      <c r="R7249" t="str">
        <f>TEXT(dDate[[#This Row],[Date]],"yyy - mm - mmm")</f>
        <v>1991 - 11 - Nov</v>
      </c>
      <c r="S7249">
        <f t="shared" si="482"/>
        <v>1991</v>
      </c>
    </row>
    <row r="7250" spans="14:19" x14ac:dyDescent="0.25">
      <c r="N7250" s="10">
        <v>33547</v>
      </c>
      <c r="O7250">
        <f t="shared" si="479"/>
        <v>5</v>
      </c>
      <c r="P7250">
        <f t="shared" si="480"/>
        <v>11</v>
      </c>
      <c r="Q7250" t="str">
        <f t="shared" si="481"/>
        <v>Nov</v>
      </c>
      <c r="R7250" t="str">
        <f>TEXT(dDate[[#This Row],[Date]],"yyy - mm - mmm")</f>
        <v>1991 - 11 - Nov</v>
      </c>
      <c r="S7250">
        <f t="shared" si="482"/>
        <v>1991</v>
      </c>
    </row>
    <row r="7251" spans="14:19" x14ac:dyDescent="0.25">
      <c r="N7251" s="10">
        <v>33548</v>
      </c>
      <c r="O7251">
        <f t="shared" si="479"/>
        <v>6</v>
      </c>
      <c r="P7251">
        <f t="shared" si="480"/>
        <v>11</v>
      </c>
      <c r="Q7251" t="str">
        <f t="shared" si="481"/>
        <v>Nov</v>
      </c>
      <c r="R7251" t="str">
        <f>TEXT(dDate[[#This Row],[Date]],"yyy - mm - mmm")</f>
        <v>1991 - 11 - Nov</v>
      </c>
      <c r="S7251">
        <f t="shared" si="482"/>
        <v>1991</v>
      </c>
    </row>
    <row r="7252" spans="14:19" x14ac:dyDescent="0.25">
      <c r="N7252" s="10">
        <v>33549</v>
      </c>
      <c r="O7252">
        <f t="shared" si="479"/>
        <v>7</v>
      </c>
      <c r="P7252">
        <f t="shared" si="480"/>
        <v>11</v>
      </c>
      <c r="Q7252" t="str">
        <f t="shared" si="481"/>
        <v>Nov</v>
      </c>
      <c r="R7252" t="str">
        <f>TEXT(dDate[[#This Row],[Date]],"yyy - mm - mmm")</f>
        <v>1991 - 11 - Nov</v>
      </c>
      <c r="S7252">
        <f t="shared" si="482"/>
        <v>1991</v>
      </c>
    </row>
    <row r="7253" spans="14:19" x14ac:dyDescent="0.25">
      <c r="N7253" s="10">
        <v>33550</v>
      </c>
      <c r="O7253">
        <f t="shared" si="479"/>
        <v>8</v>
      </c>
      <c r="P7253">
        <f t="shared" si="480"/>
        <v>11</v>
      </c>
      <c r="Q7253" t="str">
        <f t="shared" si="481"/>
        <v>Nov</v>
      </c>
      <c r="R7253" t="str">
        <f>TEXT(dDate[[#This Row],[Date]],"yyy - mm - mmm")</f>
        <v>1991 - 11 - Nov</v>
      </c>
      <c r="S7253">
        <f t="shared" si="482"/>
        <v>1991</v>
      </c>
    </row>
    <row r="7254" spans="14:19" x14ac:dyDescent="0.25">
      <c r="N7254" s="10">
        <v>33551</v>
      </c>
      <c r="O7254">
        <f t="shared" si="479"/>
        <v>9</v>
      </c>
      <c r="P7254">
        <f t="shared" si="480"/>
        <v>11</v>
      </c>
      <c r="Q7254" t="str">
        <f t="shared" si="481"/>
        <v>Nov</v>
      </c>
      <c r="R7254" t="str">
        <f>TEXT(dDate[[#This Row],[Date]],"yyy - mm - mmm")</f>
        <v>1991 - 11 - Nov</v>
      </c>
      <c r="S7254">
        <f t="shared" si="482"/>
        <v>1991</v>
      </c>
    </row>
    <row r="7255" spans="14:19" x14ac:dyDescent="0.25">
      <c r="N7255" s="10">
        <v>33552</v>
      </c>
      <c r="O7255">
        <f t="shared" si="479"/>
        <v>10</v>
      </c>
      <c r="P7255">
        <f t="shared" si="480"/>
        <v>11</v>
      </c>
      <c r="Q7255" t="str">
        <f t="shared" si="481"/>
        <v>Nov</v>
      </c>
      <c r="R7255" t="str">
        <f>TEXT(dDate[[#This Row],[Date]],"yyy - mm - mmm")</f>
        <v>1991 - 11 - Nov</v>
      </c>
      <c r="S7255">
        <f t="shared" si="482"/>
        <v>1991</v>
      </c>
    </row>
    <row r="7256" spans="14:19" x14ac:dyDescent="0.25">
      <c r="N7256" s="10">
        <v>33553</v>
      </c>
      <c r="O7256">
        <f t="shared" si="479"/>
        <v>11</v>
      </c>
      <c r="P7256">
        <f t="shared" si="480"/>
        <v>11</v>
      </c>
      <c r="Q7256" t="str">
        <f t="shared" si="481"/>
        <v>Nov</v>
      </c>
      <c r="R7256" t="str">
        <f>TEXT(dDate[[#This Row],[Date]],"yyy - mm - mmm")</f>
        <v>1991 - 11 - Nov</v>
      </c>
      <c r="S7256">
        <f t="shared" si="482"/>
        <v>1991</v>
      </c>
    </row>
    <row r="7257" spans="14:19" x14ac:dyDescent="0.25">
      <c r="N7257" s="10">
        <v>33554</v>
      </c>
      <c r="O7257">
        <f t="shared" si="479"/>
        <v>12</v>
      </c>
      <c r="P7257">
        <f t="shared" si="480"/>
        <v>11</v>
      </c>
      <c r="Q7257" t="str">
        <f t="shared" si="481"/>
        <v>Nov</v>
      </c>
      <c r="R7257" t="str">
        <f>TEXT(dDate[[#This Row],[Date]],"yyy - mm - mmm")</f>
        <v>1991 - 11 - Nov</v>
      </c>
      <c r="S7257">
        <f t="shared" si="482"/>
        <v>1991</v>
      </c>
    </row>
    <row r="7258" spans="14:19" x14ac:dyDescent="0.25">
      <c r="N7258" s="10">
        <v>33555</v>
      </c>
      <c r="O7258">
        <f t="shared" si="479"/>
        <v>13</v>
      </c>
      <c r="P7258">
        <f t="shared" si="480"/>
        <v>11</v>
      </c>
      <c r="Q7258" t="str">
        <f t="shared" si="481"/>
        <v>Nov</v>
      </c>
      <c r="R7258" t="str">
        <f>TEXT(dDate[[#This Row],[Date]],"yyy - mm - mmm")</f>
        <v>1991 - 11 - Nov</v>
      </c>
      <c r="S7258">
        <f t="shared" si="482"/>
        <v>1991</v>
      </c>
    </row>
    <row r="7259" spans="14:19" x14ac:dyDescent="0.25">
      <c r="N7259" s="10">
        <v>33556</v>
      </c>
      <c r="O7259">
        <f t="shared" si="479"/>
        <v>14</v>
      </c>
      <c r="P7259">
        <f t="shared" si="480"/>
        <v>11</v>
      </c>
      <c r="Q7259" t="str">
        <f t="shared" si="481"/>
        <v>Nov</v>
      </c>
      <c r="R7259" t="str">
        <f>TEXT(dDate[[#This Row],[Date]],"yyy - mm - mmm")</f>
        <v>1991 - 11 - Nov</v>
      </c>
      <c r="S7259">
        <f t="shared" si="482"/>
        <v>1991</v>
      </c>
    </row>
    <row r="7260" spans="14:19" x14ac:dyDescent="0.25">
      <c r="N7260" s="10">
        <v>33557</v>
      </c>
      <c r="O7260">
        <f t="shared" si="479"/>
        <v>15</v>
      </c>
      <c r="P7260">
        <f t="shared" si="480"/>
        <v>11</v>
      </c>
      <c r="Q7260" t="str">
        <f t="shared" si="481"/>
        <v>Nov</v>
      </c>
      <c r="R7260" t="str">
        <f>TEXT(dDate[[#This Row],[Date]],"yyy - mm - mmm")</f>
        <v>1991 - 11 - Nov</v>
      </c>
      <c r="S7260">
        <f t="shared" si="482"/>
        <v>1991</v>
      </c>
    </row>
    <row r="7261" spans="14:19" x14ac:dyDescent="0.25">
      <c r="N7261" s="10">
        <v>33558</v>
      </c>
      <c r="O7261">
        <f t="shared" si="479"/>
        <v>16</v>
      </c>
      <c r="P7261">
        <f t="shared" si="480"/>
        <v>11</v>
      </c>
      <c r="Q7261" t="str">
        <f t="shared" si="481"/>
        <v>Nov</v>
      </c>
      <c r="R7261" t="str">
        <f>TEXT(dDate[[#This Row],[Date]],"yyy - mm - mmm")</f>
        <v>1991 - 11 - Nov</v>
      </c>
      <c r="S7261">
        <f t="shared" si="482"/>
        <v>1991</v>
      </c>
    </row>
    <row r="7262" spans="14:19" x14ac:dyDescent="0.25">
      <c r="N7262" s="10">
        <v>33559</v>
      </c>
      <c r="O7262">
        <f t="shared" si="479"/>
        <v>17</v>
      </c>
      <c r="P7262">
        <f t="shared" si="480"/>
        <v>11</v>
      </c>
      <c r="Q7262" t="str">
        <f t="shared" si="481"/>
        <v>Nov</v>
      </c>
      <c r="R7262" t="str">
        <f>TEXT(dDate[[#This Row],[Date]],"yyy - mm - mmm")</f>
        <v>1991 - 11 - Nov</v>
      </c>
      <c r="S7262">
        <f t="shared" si="482"/>
        <v>1991</v>
      </c>
    </row>
    <row r="7263" spans="14:19" x14ac:dyDescent="0.25">
      <c r="N7263" s="10">
        <v>33560</v>
      </c>
      <c r="O7263">
        <f t="shared" si="479"/>
        <v>18</v>
      </c>
      <c r="P7263">
        <f t="shared" si="480"/>
        <v>11</v>
      </c>
      <c r="Q7263" t="str">
        <f t="shared" si="481"/>
        <v>Nov</v>
      </c>
      <c r="R7263" t="str">
        <f>TEXT(dDate[[#This Row],[Date]],"yyy - mm - mmm")</f>
        <v>1991 - 11 - Nov</v>
      </c>
      <c r="S7263">
        <f t="shared" si="482"/>
        <v>1991</v>
      </c>
    </row>
    <row r="7264" spans="14:19" x14ac:dyDescent="0.25">
      <c r="N7264" s="10">
        <v>33561</v>
      </c>
      <c r="O7264">
        <f t="shared" si="479"/>
        <v>19</v>
      </c>
      <c r="P7264">
        <f t="shared" si="480"/>
        <v>11</v>
      </c>
      <c r="Q7264" t="str">
        <f t="shared" si="481"/>
        <v>Nov</v>
      </c>
      <c r="R7264" t="str">
        <f>TEXT(dDate[[#This Row],[Date]],"yyy - mm - mmm")</f>
        <v>1991 - 11 - Nov</v>
      </c>
      <c r="S7264">
        <f t="shared" si="482"/>
        <v>1991</v>
      </c>
    </row>
    <row r="7265" spans="14:19" x14ac:dyDescent="0.25">
      <c r="N7265" s="10">
        <v>33562</v>
      </c>
      <c r="O7265">
        <f t="shared" si="479"/>
        <v>20</v>
      </c>
      <c r="P7265">
        <f t="shared" si="480"/>
        <v>11</v>
      </c>
      <c r="Q7265" t="str">
        <f t="shared" si="481"/>
        <v>Nov</v>
      </c>
      <c r="R7265" t="str">
        <f>TEXT(dDate[[#This Row],[Date]],"yyy - mm - mmm")</f>
        <v>1991 - 11 - Nov</v>
      </c>
      <c r="S7265">
        <f t="shared" si="482"/>
        <v>1991</v>
      </c>
    </row>
    <row r="7266" spans="14:19" x14ac:dyDescent="0.25">
      <c r="N7266" s="10">
        <v>33563</v>
      </c>
      <c r="O7266">
        <f t="shared" si="479"/>
        <v>21</v>
      </c>
      <c r="P7266">
        <f t="shared" si="480"/>
        <v>11</v>
      </c>
      <c r="Q7266" t="str">
        <f t="shared" si="481"/>
        <v>Nov</v>
      </c>
      <c r="R7266" t="str">
        <f>TEXT(dDate[[#This Row],[Date]],"yyy - mm - mmm")</f>
        <v>1991 - 11 - Nov</v>
      </c>
      <c r="S7266">
        <f t="shared" si="482"/>
        <v>1991</v>
      </c>
    </row>
    <row r="7267" spans="14:19" x14ac:dyDescent="0.25">
      <c r="N7267" s="10">
        <v>33564</v>
      </c>
      <c r="O7267">
        <f t="shared" si="479"/>
        <v>22</v>
      </c>
      <c r="P7267">
        <f t="shared" si="480"/>
        <v>11</v>
      </c>
      <c r="Q7267" t="str">
        <f t="shared" si="481"/>
        <v>Nov</v>
      </c>
      <c r="R7267" t="str">
        <f>TEXT(dDate[[#This Row],[Date]],"yyy - mm - mmm")</f>
        <v>1991 - 11 - Nov</v>
      </c>
      <c r="S7267">
        <f t="shared" si="482"/>
        <v>1991</v>
      </c>
    </row>
    <row r="7268" spans="14:19" x14ac:dyDescent="0.25">
      <c r="N7268" s="10">
        <v>33565</v>
      </c>
      <c r="O7268">
        <f t="shared" si="479"/>
        <v>23</v>
      </c>
      <c r="P7268">
        <f t="shared" si="480"/>
        <v>11</v>
      </c>
      <c r="Q7268" t="str">
        <f t="shared" si="481"/>
        <v>Nov</v>
      </c>
      <c r="R7268" t="str">
        <f>TEXT(dDate[[#This Row],[Date]],"yyy - mm - mmm")</f>
        <v>1991 - 11 - Nov</v>
      </c>
      <c r="S7268">
        <f t="shared" si="482"/>
        <v>1991</v>
      </c>
    </row>
    <row r="7269" spans="14:19" x14ac:dyDescent="0.25">
      <c r="N7269" s="10">
        <v>33566</v>
      </c>
      <c r="O7269">
        <f t="shared" si="479"/>
        <v>24</v>
      </c>
      <c r="P7269">
        <f t="shared" si="480"/>
        <v>11</v>
      </c>
      <c r="Q7269" t="str">
        <f t="shared" si="481"/>
        <v>Nov</v>
      </c>
      <c r="R7269" t="str">
        <f>TEXT(dDate[[#This Row],[Date]],"yyy - mm - mmm")</f>
        <v>1991 - 11 - Nov</v>
      </c>
      <c r="S7269">
        <f t="shared" si="482"/>
        <v>1991</v>
      </c>
    </row>
    <row r="7270" spans="14:19" x14ac:dyDescent="0.25">
      <c r="N7270" s="10">
        <v>33567</v>
      </c>
      <c r="O7270">
        <f t="shared" si="479"/>
        <v>25</v>
      </c>
      <c r="P7270">
        <f t="shared" si="480"/>
        <v>11</v>
      </c>
      <c r="Q7270" t="str">
        <f t="shared" si="481"/>
        <v>Nov</v>
      </c>
      <c r="R7270" t="str">
        <f>TEXT(dDate[[#This Row],[Date]],"yyy - mm - mmm")</f>
        <v>1991 - 11 - Nov</v>
      </c>
      <c r="S7270">
        <f t="shared" si="482"/>
        <v>1991</v>
      </c>
    </row>
    <row r="7271" spans="14:19" x14ac:dyDescent="0.25">
      <c r="N7271" s="10">
        <v>33568</v>
      </c>
      <c r="O7271">
        <f t="shared" si="479"/>
        <v>26</v>
      </c>
      <c r="P7271">
        <f t="shared" si="480"/>
        <v>11</v>
      </c>
      <c r="Q7271" t="str">
        <f t="shared" si="481"/>
        <v>Nov</v>
      </c>
      <c r="R7271" t="str">
        <f>TEXT(dDate[[#This Row],[Date]],"yyy - mm - mmm")</f>
        <v>1991 - 11 - Nov</v>
      </c>
      <c r="S7271">
        <f t="shared" si="482"/>
        <v>1991</v>
      </c>
    </row>
    <row r="7272" spans="14:19" x14ac:dyDescent="0.25">
      <c r="N7272" s="10">
        <v>33569</v>
      </c>
      <c r="O7272">
        <f t="shared" si="479"/>
        <v>27</v>
      </c>
      <c r="P7272">
        <f t="shared" si="480"/>
        <v>11</v>
      </c>
      <c r="Q7272" t="str">
        <f t="shared" si="481"/>
        <v>Nov</v>
      </c>
      <c r="R7272" t="str">
        <f>TEXT(dDate[[#This Row],[Date]],"yyy - mm - mmm")</f>
        <v>1991 - 11 - Nov</v>
      </c>
      <c r="S7272">
        <f t="shared" si="482"/>
        <v>1991</v>
      </c>
    </row>
    <row r="7273" spans="14:19" x14ac:dyDescent="0.25">
      <c r="N7273" s="10">
        <v>33570</v>
      </c>
      <c r="O7273">
        <f t="shared" si="479"/>
        <v>28</v>
      </c>
      <c r="P7273">
        <f t="shared" si="480"/>
        <v>11</v>
      </c>
      <c r="Q7273" t="str">
        <f t="shared" si="481"/>
        <v>Nov</v>
      </c>
      <c r="R7273" t="str">
        <f>TEXT(dDate[[#This Row],[Date]],"yyy - mm - mmm")</f>
        <v>1991 - 11 - Nov</v>
      </c>
      <c r="S7273">
        <f t="shared" si="482"/>
        <v>1991</v>
      </c>
    </row>
    <row r="7274" spans="14:19" x14ac:dyDescent="0.25">
      <c r="N7274" s="10">
        <v>33571</v>
      </c>
      <c r="O7274">
        <f t="shared" si="479"/>
        <v>29</v>
      </c>
      <c r="P7274">
        <f t="shared" si="480"/>
        <v>11</v>
      </c>
      <c r="Q7274" t="str">
        <f t="shared" si="481"/>
        <v>Nov</v>
      </c>
      <c r="R7274" t="str">
        <f>TEXT(dDate[[#This Row],[Date]],"yyy - mm - mmm")</f>
        <v>1991 - 11 - Nov</v>
      </c>
      <c r="S7274">
        <f t="shared" si="482"/>
        <v>1991</v>
      </c>
    </row>
    <row r="7275" spans="14:19" x14ac:dyDescent="0.25">
      <c r="N7275" s="10">
        <v>33572</v>
      </c>
      <c r="O7275">
        <f t="shared" si="479"/>
        <v>30</v>
      </c>
      <c r="P7275">
        <f t="shared" si="480"/>
        <v>11</v>
      </c>
      <c r="Q7275" t="str">
        <f t="shared" si="481"/>
        <v>Nov</v>
      </c>
      <c r="R7275" t="str">
        <f>TEXT(dDate[[#This Row],[Date]],"yyy - mm - mmm")</f>
        <v>1991 - 11 - Nov</v>
      </c>
      <c r="S7275">
        <f t="shared" si="482"/>
        <v>1991</v>
      </c>
    </row>
    <row r="7276" spans="14:19" x14ac:dyDescent="0.25">
      <c r="N7276" s="10">
        <v>33573</v>
      </c>
      <c r="O7276">
        <f t="shared" si="479"/>
        <v>1</v>
      </c>
      <c r="P7276">
        <f t="shared" si="480"/>
        <v>12</v>
      </c>
      <c r="Q7276" t="str">
        <f t="shared" si="481"/>
        <v>Dec</v>
      </c>
      <c r="R7276" t="str">
        <f>TEXT(dDate[[#This Row],[Date]],"yyy - mm - mmm")</f>
        <v>1991 - 12 - Dec</v>
      </c>
      <c r="S7276">
        <f t="shared" si="482"/>
        <v>1991</v>
      </c>
    </row>
    <row r="7277" spans="14:19" x14ac:dyDescent="0.25">
      <c r="N7277" s="10">
        <v>33574</v>
      </c>
      <c r="O7277">
        <f t="shared" si="479"/>
        <v>2</v>
      </c>
      <c r="P7277">
        <f t="shared" si="480"/>
        <v>12</v>
      </c>
      <c r="Q7277" t="str">
        <f t="shared" si="481"/>
        <v>Dec</v>
      </c>
      <c r="R7277" t="str">
        <f>TEXT(dDate[[#This Row],[Date]],"yyy - mm - mmm")</f>
        <v>1991 - 12 - Dec</v>
      </c>
      <c r="S7277">
        <f t="shared" si="482"/>
        <v>1991</v>
      </c>
    </row>
    <row r="7278" spans="14:19" x14ac:dyDescent="0.25">
      <c r="N7278" s="10">
        <v>33575</v>
      </c>
      <c r="O7278">
        <f t="shared" si="479"/>
        <v>3</v>
      </c>
      <c r="P7278">
        <f t="shared" si="480"/>
        <v>12</v>
      </c>
      <c r="Q7278" t="str">
        <f t="shared" si="481"/>
        <v>Dec</v>
      </c>
      <c r="R7278" t="str">
        <f>TEXT(dDate[[#This Row],[Date]],"yyy - mm - mmm")</f>
        <v>1991 - 12 - Dec</v>
      </c>
      <c r="S7278">
        <f t="shared" si="482"/>
        <v>1991</v>
      </c>
    </row>
    <row r="7279" spans="14:19" x14ac:dyDescent="0.25">
      <c r="N7279" s="10">
        <v>33576</v>
      </c>
      <c r="O7279">
        <f t="shared" si="479"/>
        <v>4</v>
      </c>
      <c r="P7279">
        <f t="shared" si="480"/>
        <v>12</v>
      </c>
      <c r="Q7279" t="str">
        <f t="shared" si="481"/>
        <v>Dec</v>
      </c>
      <c r="R7279" t="str">
        <f>TEXT(dDate[[#This Row],[Date]],"yyy - mm - mmm")</f>
        <v>1991 - 12 - Dec</v>
      </c>
      <c r="S7279">
        <f t="shared" si="482"/>
        <v>1991</v>
      </c>
    </row>
    <row r="7280" spans="14:19" x14ac:dyDescent="0.25">
      <c r="N7280" s="10">
        <v>33577</v>
      </c>
      <c r="O7280">
        <f t="shared" si="479"/>
        <v>5</v>
      </c>
      <c r="P7280">
        <f t="shared" si="480"/>
        <v>12</v>
      </c>
      <c r="Q7280" t="str">
        <f t="shared" si="481"/>
        <v>Dec</v>
      </c>
      <c r="R7280" t="str">
        <f>TEXT(dDate[[#This Row],[Date]],"yyy - mm - mmm")</f>
        <v>1991 - 12 - Dec</v>
      </c>
      <c r="S7280">
        <f t="shared" si="482"/>
        <v>1991</v>
      </c>
    </row>
    <row r="7281" spans="14:19" x14ac:dyDescent="0.25">
      <c r="N7281" s="10">
        <v>33578</v>
      </c>
      <c r="O7281">
        <f t="shared" si="479"/>
        <v>6</v>
      </c>
      <c r="P7281">
        <f t="shared" si="480"/>
        <v>12</v>
      </c>
      <c r="Q7281" t="str">
        <f t="shared" si="481"/>
        <v>Dec</v>
      </c>
      <c r="R7281" t="str">
        <f>TEXT(dDate[[#This Row],[Date]],"yyy - mm - mmm")</f>
        <v>1991 - 12 - Dec</v>
      </c>
      <c r="S7281">
        <f t="shared" si="482"/>
        <v>1991</v>
      </c>
    </row>
    <row r="7282" spans="14:19" x14ac:dyDescent="0.25">
      <c r="N7282" s="10">
        <v>33579</v>
      </c>
      <c r="O7282">
        <f t="shared" si="479"/>
        <v>7</v>
      </c>
      <c r="P7282">
        <f t="shared" si="480"/>
        <v>12</v>
      </c>
      <c r="Q7282" t="str">
        <f t="shared" si="481"/>
        <v>Dec</v>
      </c>
      <c r="R7282" t="str">
        <f>TEXT(dDate[[#This Row],[Date]],"yyy - mm - mmm")</f>
        <v>1991 - 12 - Dec</v>
      </c>
      <c r="S7282">
        <f t="shared" si="482"/>
        <v>1991</v>
      </c>
    </row>
    <row r="7283" spans="14:19" x14ac:dyDescent="0.25">
      <c r="N7283" s="10">
        <v>33580</v>
      </c>
      <c r="O7283">
        <f t="shared" si="479"/>
        <v>8</v>
      </c>
      <c r="P7283">
        <f t="shared" si="480"/>
        <v>12</v>
      </c>
      <c r="Q7283" t="str">
        <f t="shared" si="481"/>
        <v>Dec</v>
      </c>
      <c r="R7283" t="str">
        <f>TEXT(dDate[[#This Row],[Date]],"yyy - mm - mmm")</f>
        <v>1991 - 12 - Dec</v>
      </c>
      <c r="S7283">
        <f t="shared" si="482"/>
        <v>1991</v>
      </c>
    </row>
    <row r="7284" spans="14:19" x14ac:dyDescent="0.25">
      <c r="N7284" s="10">
        <v>33581</v>
      </c>
      <c r="O7284">
        <f t="shared" si="479"/>
        <v>9</v>
      </c>
      <c r="P7284">
        <f t="shared" si="480"/>
        <v>12</v>
      </c>
      <c r="Q7284" t="str">
        <f t="shared" si="481"/>
        <v>Dec</v>
      </c>
      <c r="R7284" t="str">
        <f>TEXT(dDate[[#This Row],[Date]],"yyy - mm - mmm")</f>
        <v>1991 - 12 - Dec</v>
      </c>
      <c r="S7284">
        <f t="shared" si="482"/>
        <v>1991</v>
      </c>
    </row>
    <row r="7285" spans="14:19" x14ac:dyDescent="0.25">
      <c r="N7285" s="10">
        <v>33582</v>
      </c>
      <c r="O7285">
        <f t="shared" si="479"/>
        <v>10</v>
      </c>
      <c r="P7285">
        <f t="shared" si="480"/>
        <v>12</v>
      </c>
      <c r="Q7285" t="str">
        <f t="shared" si="481"/>
        <v>Dec</v>
      </c>
      <c r="R7285" t="str">
        <f>TEXT(dDate[[#This Row],[Date]],"yyy - mm - mmm")</f>
        <v>1991 - 12 - Dec</v>
      </c>
      <c r="S7285">
        <f t="shared" si="482"/>
        <v>1991</v>
      </c>
    </row>
    <row r="7286" spans="14:19" x14ac:dyDescent="0.25">
      <c r="N7286" s="10">
        <v>33583</v>
      </c>
      <c r="O7286">
        <f t="shared" si="479"/>
        <v>11</v>
      </c>
      <c r="P7286">
        <f t="shared" si="480"/>
        <v>12</v>
      </c>
      <c r="Q7286" t="str">
        <f t="shared" si="481"/>
        <v>Dec</v>
      </c>
      <c r="R7286" t="str">
        <f>TEXT(dDate[[#This Row],[Date]],"yyy - mm - mmm")</f>
        <v>1991 - 12 - Dec</v>
      </c>
      <c r="S7286">
        <f t="shared" si="482"/>
        <v>1991</v>
      </c>
    </row>
    <row r="7287" spans="14:19" x14ac:dyDescent="0.25">
      <c r="N7287" s="10">
        <v>33584</v>
      </c>
      <c r="O7287">
        <f t="shared" si="479"/>
        <v>12</v>
      </c>
      <c r="P7287">
        <f t="shared" si="480"/>
        <v>12</v>
      </c>
      <c r="Q7287" t="str">
        <f t="shared" si="481"/>
        <v>Dec</v>
      </c>
      <c r="R7287" t="str">
        <f>TEXT(dDate[[#This Row],[Date]],"yyy - mm - mmm")</f>
        <v>1991 - 12 - Dec</v>
      </c>
      <c r="S7287">
        <f t="shared" si="482"/>
        <v>1991</v>
      </c>
    </row>
    <row r="7288" spans="14:19" x14ac:dyDescent="0.25">
      <c r="N7288" s="10">
        <v>33585</v>
      </c>
      <c r="O7288">
        <f t="shared" si="479"/>
        <v>13</v>
      </c>
      <c r="P7288">
        <f t="shared" si="480"/>
        <v>12</v>
      </c>
      <c r="Q7288" t="str">
        <f t="shared" si="481"/>
        <v>Dec</v>
      </c>
      <c r="R7288" t="str">
        <f>TEXT(dDate[[#This Row],[Date]],"yyy - mm - mmm")</f>
        <v>1991 - 12 - Dec</v>
      </c>
      <c r="S7288">
        <f t="shared" si="482"/>
        <v>1991</v>
      </c>
    </row>
    <row r="7289" spans="14:19" x14ac:dyDescent="0.25">
      <c r="N7289" s="10">
        <v>33586</v>
      </c>
      <c r="O7289">
        <f t="shared" si="479"/>
        <v>14</v>
      </c>
      <c r="P7289">
        <f t="shared" si="480"/>
        <v>12</v>
      </c>
      <c r="Q7289" t="str">
        <f t="shared" si="481"/>
        <v>Dec</v>
      </c>
      <c r="R7289" t="str">
        <f>TEXT(dDate[[#This Row],[Date]],"yyy - mm - mmm")</f>
        <v>1991 - 12 - Dec</v>
      </c>
      <c r="S7289">
        <f t="shared" si="482"/>
        <v>1991</v>
      </c>
    </row>
    <row r="7290" spans="14:19" x14ac:dyDescent="0.25">
      <c r="N7290" s="10">
        <v>33587</v>
      </c>
      <c r="O7290">
        <f t="shared" si="479"/>
        <v>15</v>
      </c>
      <c r="P7290">
        <f t="shared" si="480"/>
        <v>12</v>
      </c>
      <c r="Q7290" t="str">
        <f t="shared" si="481"/>
        <v>Dec</v>
      </c>
      <c r="R7290" t="str">
        <f>TEXT(dDate[[#This Row],[Date]],"yyy - mm - mmm")</f>
        <v>1991 - 12 - Dec</v>
      </c>
      <c r="S7290">
        <f t="shared" si="482"/>
        <v>1991</v>
      </c>
    </row>
    <row r="7291" spans="14:19" x14ac:dyDescent="0.25">
      <c r="N7291" s="10">
        <v>33588</v>
      </c>
      <c r="O7291">
        <f t="shared" si="479"/>
        <v>16</v>
      </c>
      <c r="P7291">
        <f t="shared" si="480"/>
        <v>12</v>
      </c>
      <c r="Q7291" t="str">
        <f t="shared" si="481"/>
        <v>Dec</v>
      </c>
      <c r="R7291" t="str">
        <f>TEXT(dDate[[#This Row],[Date]],"yyy - mm - mmm")</f>
        <v>1991 - 12 - Dec</v>
      </c>
      <c r="S7291">
        <f t="shared" si="482"/>
        <v>1991</v>
      </c>
    </row>
    <row r="7292" spans="14:19" x14ac:dyDescent="0.25">
      <c r="N7292" s="10">
        <v>33589</v>
      </c>
      <c r="O7292">
        <f t="shared" si="479"/>
        <v>17</v>
      </c>
      <c r="P7292">
        <f t="shared" si="480"/>
        <v>12</v>
      </c>
      <c r="Q7292" t="str">
        <f t="shared" si="481"/>
        <v>Dec</v>
      </c>
      <c r="R7292" t="str">
        <f>TEXT(dDate[[#This Row],[Date]],"yyy - mm - mmm")</f>
        <v>1991 - 12 - Dec</v>
      </c>
      <c r="S7292">
        <f t="shared" si="482"/>
        <v>1991</v>
      </c>
    </row>
    <row r="7293" spans="14:19" x14ac:dyDescent="0.25">
      <c r="N7293" s="10">
        <v>33590</v>
      </c>
      <c r="O7293">
        <f t="shared" si="479"/>
        <v>18</v>
      </c>
      <c r="P7293">
        <f t="shared" si="480"/>
        <v>12</v>
      </c>
      <c r="Q7293" t="str">
        <f t="shared" si="481"/>
        <v>Dec</v>
      </c>
      <c r="R7293" t="str">
        <f>TEXT(dDate[[#This Row],[Date]],"yyy - mm - mmm")</f>
        <v>1991 - 12 - Dec</v>
      </c>
      <c r="S7293">
        <f t="shared" si="482"/>
        <v>1991</v>
      </c>
    </row>
    <row r="7294" spans="14:19" x14ac:dyDescent="0.25">
      <c r="N7294" s="10">
        <v>33591</v>
      </c>
      <c r="O7294">
        <f t="shared" si="479"/>
        <v>19</v>
      </c>
      <c r="P7294">
        <f t="shared" si="480"/>
        <v>12</v>
      </c>
      <c r="Q7294" t="str">
        <f t="shared" si="481"/>
        <v>Dec</v>
      </c>
      <c r="R7294" t="str">
        <f>TEXT(dDate[[#This Row],[Date]],"yyy - mm - mmm")</f>
        <v>1991 - 12 - Dec</v>
      </c>
      <c r="S7294">
        <f t="shared" si="482"/>
        <v>1991</v>
      </c>
    </row>
    <row r="7295" spans="14:19" x14ac:dyDescent="0.25">
      <c r="N7295" s="10">
        <v>33592</v>
      </c>
      <c r="O7295">
        <f t="shared" si="479"/>
        <v>20</v>
      </c>
      <c r="P7295">
        <f t="shared" si="480"/>
        <v>12</v>
      </c>
      <c r="Q7295" t="str">
        <f t="shared" si="481"/>
        <v>Dec</v>
      </c>
      <c r="R7295" t="str">
        <f>TEXT(dDate[[#This Row],[Date]],"yyy - mm - mmm")</f>
        <v>1991 - 12 - Dec</v>
      </c>
      <c r="S7295">
        <f t="shared" si="482"/>
        <v>1991</v>
      </c>
    </row>
    <row r="7296" spans="14:19" x14ac:dyDescent="0.25">
      <c r="N7296" s="10">
        <v>33593</v>
      </c>
      <c r="O7296">
        <f t="shared" si="479"/>
        <v>21</v>
      </c>
      <c r="P7296">
        <f t="shared" si="480"/>
        <v>12</v>
      </c>
      <c r="Q7296" t="str">
        <f t="shared" si="481"/>
        <v>Dec</v>
      </c>
      <c r="R7296" t="str">
        <f>TEXT(dDate[[#This Row],[Date]],"yyy - mm - mmm")</f>
        <v>1991 - 12 - Dec</v>
      </c>
      <c r="S7296">
        <f t="shared" si="482"/>
        <v>1991</v>
      </c>
    </row>
    <row r="7297" spans="14:19" x14ac:dyDescent="0.25">
      <c r="N7297" s="10">
        <v>33594</v>
      </c>
      <c r="O7297">
        <f t="shared" si="479"/>
        <v>22</v>
      </c>
      <c r="P7297">
        <f t="shared" si="480"/>
        <v>12</v>
      </c>
      <c r="Q7297" t="str">
        <f t="shared" si="481"/>
        <v>Dec</v>
      </c>
      <c r="R7297" t="str">
        <f>TEXT(dDate[[#This Row],[Date]],"yyy - mm - mmm")</f>
        <v>1991 - 12 - Dec</v>
      </c>
      <c r="S7297">
        <f t="shared" si="482"/>
        <v>1991</v>
      </c>
    </row>
    <row r="7298" spans="14:19" x14ac:dyDescent="0.25">
      <c r="N7298" s="10">
        <v>33595</v>
      </c>
      <c r="O7298">
        <f t="shared" si="479"/>
        <v>23</v>
      </c>
      <c r="P7298">
        <f t="shared" si="480"/>
        <v>12</v>
      </c>
      <c r="Q7298" t="str">
        <f t="shared" si="481"/>
        <v>Dec</v>
      </c>
      <c r="R7298" t="str">
        <f>TEXT(dDate[[#This Row],[Date]],"yyy - mm - mmm")</f>
        <v>1991 - 12 - Dec</v>
      </c>
      <c r="S7298">
        <f t="shared" si="482"/>
        <v>1991</v>
      </c>
    </row>
    <row r="7299" spans="14:19" x14ac:dyDescent="0.25">
      <c r="N7299" s="10">
        <v>33596</v>
      </c>
      <c r="O7299">
        <f t="shared" ref="O7299:O7362" si="483">DAY(N7299)</f>
        <v>24</v>
      </c>
      <c r="P7299">
        <f t="shared" ref="P7299:P7362" si="484">MONTH(N7299)</f>
        <v>12</v>
      </c>
      <c r="Q7299" t="str">
        <f t="shared" ref="Q7299:Q7362" si="485">TEXT(N7299,"mmm")</f>
        <v>Dec</v>
      </c>
      <c r="R7299" t="str">
        <f>TEXT(dDate[[#This Row],[Date]],"yyy - mm - mmm")</f>
        <v>1991 - 12 - Dec</v>
      </c>
      <c r="S7299">
        <f t="shared" ref="S7299:S7362" si="486">YEAR(N7299)</f>
        <v>1991</v>
      </c>
    </row>
    <row r="7300" spans="14:19" x14ac:dyDescent="0.25">
      <c r="N7300" s="10">
        <v>33597</v>
      </c>
      <c r="O7300">
        <f t="shared" si="483"/>
        <v>25</v>
      </c>
      <c r="P7300">
        <f t="shared" si="484"/>
        <v>12</v>
      </c>
      <c r="Q7300" t="str">
        <f t="shared" si="485"/>
        <v>Dec</v>
      </c>
      <c r="R7300" t="str">
        <f>TEXT(dDate[[#This Row],[Date]],"yyy - mm - mmm")</f>
        <v>1991 - 12 - Dec</v>
      </c>
      <c r="S7300">
        <f t="shared" si="486"/>
        <v>1991</v>
      </c>
    </row>
    <row r="7301" spans="14:19" x14ac:dyDescent="0.25">
      <c r="N7301" s="10">
        <v>33598</v>
      </c>
      <c r="O7301">
        <f t="shared" si="483"/>
        <v>26</v>
      </c>
      <c r="P7301">
        <f t="shared" si="484"/>
        <v>12</v>
      </c>
      <c r="Q7301" t="str">
        <f t="shared" si="485"/>
        <v>Dec</v>
      </c>
      <c r="R7301" t="str">
        <f>TEXT(dDate[[#This Row],[Date]],"yyy - mm - mmm")</f>
        <v>1991 - 12 - Dec</v>
      </c>
      <c r="S7301">
        <f t="shared" si="486"/>
        <v>1991</v>
      </c>
    </row>
    <row r="7302" spans="14:19" x14ac:dyDescent="0.25">
      <c r="N7302" s="10">
        <v>33599</v>
      </c>
      <c r="O7302">
        <f t="shared" si="483"/>
        <v>27</v>
      </c>
      <c r="P7302">
        <f t="shared" si="484"/>
        <v>12</v>
      </c>
      <c r="Q7302" t="str">
        <f t="shared" si="485"/>
        <v>Dec</v>
      </c>
      <c r="R7302" t="str">
        <f>TEXT(dDate[[#This Row],[Date]],"yyy - mm - mmm")</f>
        <v>1991 - 12 - Dec</v>
      </c>
      <c r="S7302">
        <f t="shared" si="486"/>
        <v>1991</v>
      </c>
    </row>
    <row r="7303" spans="14:19" x14ac:dyDescent="0.25">
      <c r="N7303" s="10">
        <v>33600</v>
      </c>
      <c r="O7303">
        <f t="shared" si="483"/>
        <v>28</v>
      </c>
      <c r="P7303">
        <f t="shared" si="484"/>
        <v>12</v>
      </c>
      <c r="Q7303" t="str">
        <f t="shared" si="485"/>
        <v>Dec</v>
      </c>
      <c r="R7303" t="str">
        <f>TEXT(dDate[[#This Row],[Date]],"yyy - mm - mmm")</f>
        <v>1991 - 12 - Dec</v>
      </c>
      <c r="S7303">
        <f t="shared" si="486"/>
        <v>1991</v>
      </c>
    </row>
    <row r="7304" spans="14:19" x14ac:dyDescent="0.25">
      <c r="N7304" s="10">
        <v>33601</v>
      </c>
      <c r="O7304">
        <f t="shared" si="483"/>
        <v>29</v>
      </c>
      <c r="P7304">
        <f t="shared" si="484"/>
        <v>12</v>
      </c>
      <c r="Q7304" t="str">
        <f t="shared" si="485"/>
        <v>Dec</v>
      </c>
      <c r="R7304" t="str">
        <f>TEXT(dDate[[#This Row],[Date]],"yyy - mm - mmm")</f>
        <v>1991 - 12 - Dec</v>
      </c>
      <c r="S7304">
        <f t="shared" si="486"/>
        <v>1991</v>
      </c>
    </row>
    <row r="7305" spans="14:19" x14ac:dyDescent="0.25">
      <c r="N7305" s="10">
        <v>33602</v>
      </c>
      <c r="O7305">
        <f t="shared" si="483"/>
        <v>30</v>
      </c>
      <c r="P7305">
        <f t="shared" si="484"/>
        <v>12</v>
      </c>
      <c r="Q7305" t="str">
        <f t="shared" si="485"/>
        <v>Dec</v>
      </c>
      <c r="R7305" t="str">
        <f>TEXT(dDate[[#This Row],[Date]],"yyy - mm - mmm")</f>
        <v>1991 - 12 - Dec</v>
      </c>
      <c r="S7305">
        <f t="shared" si="486"/>
        <v>1991</v>
      </c>
    </row>
    <row r="7306" spans="14:19" x14ac:dyDescent="0.25">
      <c r="N7306" s="10">
        <v>33603</v>
      </c>
      <c r="O7306">
        <f t="shared" si="483"/>
        <v>31</v>
      </c>
      <c r="P7306">
        <f t="shared" si="484"/>
        <v>12</v>
      </c>
      <c r="Q7306" t="str">
        <f t="shared" si="485"/>
        <v>Dec</v>
      </c>
      <c r="R7306" t="str">
        <f>TEXT(dDate[[#This Row],[Date]],"yyy - mm - mmm")</f>
        <v>1991 - 12 - Dec</v>
      </c>
      <c r="S7306">
        <f t="shared" si="486"/>
        <v>1991</v>
      </c>
    </row>
    <row r="7307" spans="14:19" x14ac:dyDescent="0.25">
      <c r="N7307" s="10">
        <v>33604</v>
      </c>
      <c r="O7307">
        <f t="shared" si="483"/>
        <v>1</v>
      </c>
      <c r="P7307">
        <f t="shared" si="484"/>
        <v>1</v>
      </c>
      <c r="Q7307" t="str">
        <f t="shared" si="485"/>
        <v>Jan</v>
      </c>
      <c r="R7307" t="str">
        <f>TEXT(dDate[[#This Row],[Date]],"yyy - mm - mmm")</f>
        <v>1992 - 01 - Jan</v>
      </c>
      <c r="S7307">
        <f t="shared" si="486"/>
        <v>1992</v>
      </c>
    </row>
    <row r="7308" spans="14:19" x14ac:dyDescent="0.25">
      <c r="N7308" s="10">
        <v>33605</v>
      </c>
      <c r="O7308">
        <f t="shared" si="483"/>
        <v>2</v>
      </c>
      <c r="P7308">
        <f t="shared" si="484"/>
        <v>1</v>
      </c>
      <c r="Q7308" t="str">
        <f t="shared" si="485"/>
        <v>Jan</v>
      </c>
      <c r="R7308" t="str">
        <f>TEXT(dDate[[#This Row],[Date]],"yyy - mm - mmm")</f>
        <v>1992 - 01 - Jan</v>
      </c>
      <c r="S7308">
        <f t="shared" si="486"/>
        <v>1992</v>
      </c>
    </row>
    <row r="7309" spans="14:19" x14ac:dyDescent="0.25">
      <c r="N7309" s="10">
        <v>33606</v>
      </c>
      <c r="O7309">
        <f t="shared" si="483"/>
        <v>3</v>
      </c>
      <c r="P7309">
        <f t="shared" si="484"/>
        <v>1</v>
      </c>
      <c r="Q7309" t="str">
        <f t="shared" si="485"/>
        <v>Jan</v>
      </c>
      <c r="R7309" t="str">
        <f>TEXT(dDate[[#This Row],[Date]],"yyy - mm - mmm")</f>
        <v>1992 - 01 - Jan</v>
      </c>
      <c r="S7309">
        <f t="shared" si="486"/>
        <v>1992</v>
      </c>
    </row>
    <row r="7310" spans="14:19" x14ac:dyDescent="0.25">
      <c r="N7310" s="10">
        <v>33607</v>
      </c>
      <c r="O7310">
        <f t="shared" si="483"/>
        <v>4</v>
      </c>
      <c r="P7310">
        <f t="shared" si="484"/>
        <v>1</v>
      </c>
      <c r="Q7310" t="str">
        <f t="shared" si="485"/>
        <v>Jan</v>
      </c>
      <c r="R7310" t="str">
        <f>TEXT(dDate[[#This Row],[Date]],"yyy - mm - mmm")</f>
        <v>1992 - 01 - Jan</v>
      </c>
      <c r="S7310">
        <f t="shared" si="486"/>
        <v>1992</v>
      </c>
    </row>
    <row r="7311" spans="14:19" x14ac:dyDescent="0.25">
      <c r="N7311" s="10">
        <v>33608</v>
      </c>
      <c r="O7311">
        <f t="shared" si="483"/>
        <v>5</v>
      </c>
      <c r="P7311">
        <f t="shared" si="484"/>
        <v>1</v>
      </c>
      <c r="Q7311" t="str">
        <f t="shared" si="485"/>
        <v>Jan</v>
      </c>
      <c r="R7311" t="str">
        <f>TEXT(dDate[[#This Row],[Date]],"yyy - mm - mmm")</f>
        <v>1992 - 01 - Jan</v>
      </c>
      <c r="S7311">
        <f t="shared" si="486"/>
        <v>1992</v>
      </c>
    </row>
    <row r="7312" spans="14:19" x14ac:dyDescent="0.25">
      <c r="N7312" s="10">
        <v>33609</v>
      </c>
      <c r="O7312">
        <f t="shared" si="483"/>
        <v>6</v>
      </c>
      <c r="P7312">
        <f t="shared" si="484"/>
        <v>1</v>
      </c>
      <c r="Q7312" t="str">
        <f t="shared" si="485"/>
        <v>Jan</v>
      </c>
      <c r="R7312" t="str">
        <f>TEXT(dDate[[#This Row],[Date]],"yyy - mm - mmm")</f>
        <v>1992 - 01 - Jan</v>
      </c>
      <c r="S7312">
        <f t="shared" si="486"/>
        <v>1992</v>
      </c>
    </row>
    <row r="7313" spans="14:19" x14ac:dyDescent="0.25">
      <c r="N7313" s="10">
        <v>33610</v>
      </c>
      <c r="O7313">
        <f t="shared" si="483"/>
        <v>7</v>
      </c>
      <c r="P7313">
        <f t="shared" si="484"/>
        <v>1</v>
      </c>
      <c r="Q7313" t="str">
        <f t="shared" si="485"/>
        <v>Jan</v>
      </c>
      <c r="R7313" t="str">
        <f>TEXT(dDate[[#This Row],[Date]],"yyy - mm - mmm")</f>
        <v>1992 - 01 - Jan</v>
      </c>
      <c r="S7313">
        <f t="shared" si="486"/>
        <v>1992</v>
      </c>
    </row>
    <row r="7314" spans="14:19" x14ac:dyDescent="0.25">
      <c r="N7314" s="10">
        <v>33611</v>
      </c>
      <c r="O7314">
        <f t="shared" si="483"/>
        <v>8</v>
      </c>
      <c r="P7314">
        <f t="shared" si="484"/>
        <v>1</v>
      </c>
      <c r="Q7314" t="str">
        <f t="shared" si="485"/>
        <v>Jan</v>
      </c>
      <c r="R7314" t="str">
        <f>TEXT(dDate[[#This Row],[Date]],"yyy - mm - mmm")</f>
        <v>1992 - 01 - Jan</v>
      </c>
      <c r="S7314">
        <f t="shared" si="486"/>
        <v>1992</v>
      </c>
    </row>
    <row r="7315" spans="14:19" x14ac:dyDescent="0.25">
      <c r="N7315" s="10">
        <v>33612</v>
      </c>
      <c r="O7315">
        <f t="shared" si="483"/>
        <v>9</v>
      </c>
      <c r="P7315">
        <f t="shared" si="484"/>
        <v>1</v>
      </c>
      <c r="Q7315" t="str">
        <f t="shared" si="485"/>
        <v>Jan</v>
      </c>
      <c r="R7315" t="str">
        <f>TEXT(dDate[[#This Row],[Date]],"yyy - mm - mmm")</f>
        <v>1992 - 01 - Jan</v>
      </c>
      <c r="S7315">
        <f t="shared" si="486"/>
        <v>1992</v>
      </c>
    </row>
    <row r="7316" spans="14:19" x14ac:dyDescent="0.25">
      <c r="N7316" s="10">
        <v>33613</v>
      </c>
      <c r="O7316">
        <f t="shared" si="483"/>
        <v>10</v>
      </c>
      <c r="P7316">
        <f t="shared" si="484"/>
        <v>1</v>
      </c>
      <c r="Q7316" t="str">
        <f t="shared" si="485"/>
        <v>Jan</v>
      </c>
      <c r="R7316" t="str">
        <f>TEXT(dDate[[#This Row],[Date]],"yyy - mm - mmm")</f>
        <v>1992 - 01 - Jan</v>
      </c>
      <c r="S7316">
        <f t="shared" si="486"/>
        <v>1992</v>
      </c>
    </row>
    <row r="7317" spans="14:19" x14ac:dyDescent="0.25">
      <c r="N7317" s="10">
        <v>33614</v>
      </c>
      <c r="O7317">
        <f t="shared" si="483"/>
        <v>11</v>
      </c>
      <c r="P7317">
        <f t="shared" si="484"/>
        <v>1</v>
      </c>
      <c r="Q7317" t="str">
        <f t="shared" si="485"/>
        <v>Jan</v>
      </c>
      <c r="R7317" t="str">
        <f>TEXT(dDate[[#This Row],[Date]],"yyy - mm - mmm")</f>
        <v>1992 - 01 - Jan</v>
      </c>
      <c r="S7317">
        <f t="shared" si="486"/>
        <v>1992</v>
      </c>
    </row>
    <row r="7318" spans="14:19" x14ac:dyDescent="0.25">
      <c r="N7318" s="10">
        <v>33615</v>
      </c>
      <c r="O7318">
        <f t="shared" si="483"/>
        <v>12</v>
      </c>
      <c r="P7318">
        <f t="shared" si="484"/>
        <v>1</v>
      </c>
      <c r="Q7318" t="str">
        <f t="shared" si="485"/>
        <v>Jan</v>
      </c>
      <c r="R7318" t="str">
        <f>TEXT(dDate[[#This Row],[Date]],"yyy - mm - mmm")</f>
        <v>1992 - 01 - Jan</v>
      </c>
      <c r="S7318">
        <f t="shared" si="486"/>
        <v>1992</v>
      </c>
    </row>
    <row r="7319" spans="14:19" x14ac:dyDescent="0.25">
      <c r="N7319" s="10">
        <v>33616</v>
      </c>
      <c r="O7319">
        <f t="shared" si="483"/>
        <v>13</v>
      </c>
      <c r="P7319">
        <f t="shared" si="484"/>
        <v>1</v>
      </c>
      <c r="Q7319" t="str">
        <f t="shared" si="485"/>
        <v>Jan</v>
      </c>
      <c r="R7319" t="str">
        <f>TEXT(dDate[[#This Row],[Date]],"yyy - mm - mmm")</f>
        <v>1992 - 01 - Jan</v>
      </c>
      <c r="S7319">
        <f t="shared" si="486"/>
        <v>1992</v>
      </c>
    </row>
    <row r="7320" spans="14:19" x14ac:dyDescent="0.25">
      <c r="N7320" s="10">
        <v>33617</v>
      </c>
      <c r="O7320">
        <f t="shared" si="483"/>
        <v>14</v>
      </c>
      <c r="P7320">
        <f t="shared" si="484"/>
        <v>1</v>
      </c>
      <c r="Q7320" t="str">
        <f t="shared" si="485"/>
        <v>Jan</v>
      </c>
      <c r="R7320" t="str">
        <f>TEXT(dDate[[#This Row],[Date]],"yyy - mm - mmm")</f>
        <v>1992 - 01 - Jan</v>
      </c>
      <c r="S7320">
        <f t="shared" si="486"/>
        <v>1992</v>
      </c>
    </row>
    <row r="7321" spans="14:19" x14ac:dyDescent="0.25">
      <c r="N7321" s="10">
        <v>33618</v>
      </c>
      <c r="O7321">
        <f t="shared" si="483"/>
        <v>15</v>
      </c>
      <c r="P7321">
        <f t="shared" si="484"/>
        <v>1</v>
      </c>
      <c r="Q7321" t="str">
        <f t="shared" si="485"/>
        <v>Jan</v>
      </c>
      <c r="R7321" t="str">
        <f>TEXT(dDate[[#This Row],[Date]],"yyy - mm - mmm")</f>
        <v>1992 - 01 - Jan</v>
      </c>
      <c r="S7321">
        <f t="shared" si="486"/>
        <v>1992</v>
      </c>
    </row>
    <row r="7322" spans="14:19" x14ac:dyDescent="0.25">
      <c r="N7322" s="10">
        <v>33619</v>
      </c>
      <c r="O7322">
        <f t="shared" si="483"/>
        <v>16</v>
      </c>
      <c r="P7322">
        <f t="shared" si="484"/>
        <v>1</v>
      </c>
      <c r="Q7322" t="str">
        <f t="shared" si="485"/>
        <v>Jan</v>
      </c>
      <c r="R7322" t="str">
        <f>TEXT(dDate[[#This Row],[Date]],"yyy - mm - mmm")</f>
        <v>1992 - 01 - Jan</v>
      </c>
      <c r="S7322">
        <f t="shared" si="486"/>
        <v>1992</v>
      </c>
    </row>
    <row r="7323" spans="14:19" x14ac:dyDescent="0.25">
      <c r="N7323" s="10">
        <v>33620</v>
      </c>
      <c r="O7323">
        <f t="shared" si="483"/>
        <v>17</v>
      </c>
      <c r="P7323">
        <f t="shared" si="484"/>
        <v>1</v>
      </c>
      <c r="Q7323" t="str">
        <f t="shared" si="485"/>
        <v>Jan</v>
      </c>
      <c r="R7323" t="str">
        <f>TEXT(dDate[[#This Row],[Date]],"yyy - mm - mmm")</f>
        <v>1992 - 01 - Jan</v>
      </c>
      <c r="S7323">
        <f t="shared" si="486"/>
        <v>1992</v>
      </c>
    </row>
    <row r="7324" spans="14:19" x14ac:dyDescent="0.25">
      <c r="N7324" s="10">
        <v>33621</v>
      </c>
      <c r="O7324">
        <f t="shared" si="483"/>
        <v>18</v>
      </c>
      <c r="P7324">
        <f t="shared" si="484"/>
        <v>1</v>
      </c>
      <c r="Q7324" t="str">
        <f t="shared" si="485"/>
        <v>Jan</v>
      </c>
      <c r="R7324" t="str">
        <f>TEXT(dDate[[#This Row],[Date]],"yyy - mm - mmm")</f>
        <v>1992 - 01 - Jan</v>
      </c>
      <c r="S7324">
        <f t="shared" si="486"/>
        <v>1992</v>
      </c>
    </row>
    <row r="7325" spans="14:19" x14ac:dyDescent="0.25">
      <c r="N7325" s="10">
        <v>33622</v>
      </c>
      <c r="O7325">
        <f t="shared" si="483"/>
        <v>19</v>
      </c>
      <c r="P7325">
        <f t="shared" si="484"/>
        <v>1</v>
      </c>
      <c r="Q7325" t="str">
        <f t="shared" si="485"/>
        <v>Jan</v>
      </c>
      <c r="R7325" t="str">
        <f>TEXT(dDate[[#This Row],[Date]],"yyy - mm - mmm")</f>
        <v>1992 - 01 - Jan</v>
      </c>
      <c r="S7325">
        <f t="shared" si="486"/>
        <v>1992</v>
      </c>
    </row>
    <row r="7326" spans="14:19" x14ac:dyDescent="0.25">
      <c r="N7326" s="10">
        <v>33623</v>
      </c>
      <c r="O7326">
        <f t="shared" si="483"/>
        <v>20</v>
      </c>
      <c r="P7326">
        <f t="shared" si="484"/>
        <v>1</v>
      </c>
      <c r="Q7326" t="str">
        <f t="shared" si="485"/>
        <v>Jan</v>
      </c>
      <c r="R7326" t="str">
        <f>TEXT(dDate[[#This Row],[Date]],"yyy - mm - mmm")</f>
        <v>1992 - 01 - Jan</v>
      </c>
      <c r="S7326">
        <f t="shared" si="486"/>
        <v>1992</v>
      </c>
    </row>
    <row r="7327" spans="14:19" x14ac:dyDescent="0.25">
      <c r="N7327" s="10">
        <v>33624</v>
      </c>
      <c r="O7327">
        <f t="shared" si="483"/>
        <v>21</v>
      </c>
      <c r="P7327">
        <f t="shared" si="484"/>
        <v>1</v>
      </c>
      <c r="Q7327" t="str">
        <f t="shared" si="485"/>
        <v>Jan</v>
      </c>
      <c r="R7327" t="str">
        <f>TEXT(dDate[[#This Row],[Date]],"yyy - mm - mmm")</f>
        <v>1992 - 01 - Jan</v>
      </c>
      <c r="S7327">
        <f t="shared" si="486"/>
        <v>1992</v>
      </c>
    </row>
    <row r="7328" spans="14:19" x14ac:dyDescent="0.25">
      <c r="N7328" s="10">
        <v>33625</v>
      </c>
      <c r="O7328">
        <f t="shared" si="483"/>
        <v>22</v>
      </c>
      <c r="P7328">
        <f t="shared" si="484"/>
        <v>1</v>
      </c>
      <c r="Q7328" t="str">
        <f t="shared" si="485"/>
        <v>Jan</v>
      </c>
      <c r="R7328" t="str">
        <f>TEXT(dDate[[#This Row],[Date]],"yyy - mm - mmm")</f>
        <v>1992 - 01 - Jan</v>
      </c>
      <c r="S7328">
        <f t="shared" si="486"/>
        <v>1992</v>
      </c>
    </row>
    <row r="7329" spans="14:19" x14ac:dyDescent="0.25">
      <c r="N7329" s="10">
        <v>33626</v>
      </c>
      <c r="O7329">
        <f t="shared" si="483"/>
        <v>23</v>
      </c>
      <c r="P7329">
        <f t="shared" si="484"/>
        <v>1</v>
      </c>
      <c r="Q7329" t="str">
        <f t="shared" si="485"/>
        <v>Jan</v>
      </c>
      <c r="R7329" t="str">
        <f>TEXT(dDate[[#This Row],[Date]],"yyy - mm - mmm")</f>
        <v>1992 - 01 - Jan</v>
      </c>
      <c r="S7329">
        <f t="shared" si="486"/>
        <v>1992</v>
      </c>
    </row>
    <row r="7330" spans="14:19" x14ac:dyDescent="0.25">
      <c r="N7330" s="10">
        <v>33627</v>
      </c>
      <c r="O7330">
        <f t="shared" si="483"/>
        <v>24</v>
      </c>
      <c r="P7330">
        <f t="shared" si="484"/>
        <v>1</v>
      </c>
      <c r="Q7330" t="str">
        <f t="shared" si="485"/>
        <v>Jan</v>
      </c>
      <c r="R7330" t="str">
        <f>TEXT(dDate[[#This Row],[Date]],"yyy - mm - mmm")</f>
        <v>1992 - 01 - Jan</v>
      </c>
      <c r="S7330">
        <f t="shared" si="486"/>
        <v>1992</v>
      </c>
    </row>
    <row r="7331" spans="14:19" x14ac:dyDescent="0.25">
      <c r="N7331" s="10">
        <v>33628</v>
      </c>
      <c r="O7331">
        <f t="shared" si="483"/>
        <v>25</v>
      </c>
      <c r="P7331">
        <f t="shared" si="484"/>
        <v>1</v>
      </c>
      <c r="Q7331" t="str">
        <f t="shared" si="485"/>
        <v>Jan</v>
      </c>
      <c r="R7331" t="str">
        <f>TEXT(dDate[[#This Row],[Date]],"yyy - mm - mmm")</f>
        <v>1992 - 01 - Jan</v>
      </c>
      <c r="S7331">
        <f t="shared" si="486"/>
        <v>1992</v>
      </c>
    </row>
    <row r="7332" spans="14:19" x14ac:dyDescent="0.25">
      <c r="N7332" s="10">
        <v>33629</v>
      </c>
      <c r="O7332">
        <f t="shared" si="483"/>
        <v>26</v>
      </c>
      <c r="P7332">
        <f t="shared" si="484"/>
        <v>1</v>
      </c>
      <c r="Q7332" t="str">
        <f t="shared" si="485"/>
        <v>Jan</v>
      </c>
      <c r="R7332" t="str">
        <f>TEXT(dDate[[#This Row],[Date]],"yyy - mm - mmm")</f>
        <v>1992 - 01 - Jan</v>
      </c>
      <c r="S7332">
        <f t="shared" si="486"/>
        <v>1992</v>
      </c>
    </row>
    <row r="7333" spans="14:19" x14ac:dyDescent="0.25">
      <c r="N7333" s="10">
        <v>33630</v>
      </c>
      <c r="O7333">
        <f t="shared" si="483"/>
        <v>27</v>
      </c>
      <c r="P7333">
        <f t="shared" si="484"/>
        <v>1</v>
      </c>
      <c r="Q7333" t="str">
        <f t="shared" si="485"/>
        <v>Jan</v>
      </c>
      <c r="R7333" t="str">
        <f>TEXT(dDate[[#This Row],[Date]],"yyy - mm - mmm")</f>
        <v>1992 - 01 - Jan</v>
      </c>
      <c r="S7333">
        <f t="shared" si="486"/>
        <v>1992</v>
      </c>
    </row>
    <row r="7334" spans="14:19" x14ac:dyDescent="0.25">
      <c r="N7334" s="10">
        <v>33631</v>
      </c>
      <c r="O7334">
        <f t="shared" si="483"/>
        <v>28</v>
      </c>
      <c r="P7334">
        <f t="shared" si="484"/>
        <v>1</v>
      </c>
      <c r="Q7334" t="str">
        <f t="shared" si="485"/>
        <v>Jan</v>
      </c>
      <c r="R7334" t="str">
        <f>TEXT(dDate[[#This Row],[Date]],"yyy - mm - mmm")</f>
        <v>1992 - 01 - Jan</v>
      </c>
      <c r="S7334">
        <f t="shared" si="486"/>
        <v>1992</v>
      </c>
    </row>
    <row r="7335" spans="14:19" x14ac:dyDescent="0.25">
      <c r="N7335" s="10">
        <v>33632</v>
      </c>
      <c r="O7335">
        <f t="shared" si="483"/>
        <v>29</v>
      </c>
      <c r="P7335">
        <f t="shared" si="484"/>
        <v>1</v>
      </c>
      <c r="Q7335" t="str">
        <f t="shared" si="485"/>
        <v>Jan</v>
      </c>
      <c r="R7335" t="str">
        <f>TEXT(dDate[[#This Row],[Date]],"yyy - mm - mmm")</f>
        <v>1992 - 01 - Jan</v>
      </c>
      <c r="S7335">
        <f t="shared" si="486"/>
        <v>1992</v>
      </c>
    </row>
    <row r="7336" spans="14:19" x14ac:dyDescent="0.25">
      <c r="N7336" s="10">
        <v>33633</v>
      </c>
      <c r="O7336">
        <f t="shared" si="483"/>
        <v>30</v>
      </c>
      <c r="P7336">
        <f t="shared" si="484"/>
        <v>1</v>
      </c>
      <c r="Q7336" t="str">
        <f t="shared" si="485"/>
        <v>Jan</v>
      </c>
      <c r="R7336" t="str">
        <f>TEXT(dDate[[#This Row],[Date]],"yyy - mm - mmm")</f>
        <v>1992 - 01 - Jan</v>
      </c>
      <c r="S7336">
        <f t="shared" si="486"/>
        <v>1992</v>
      </c>
    </row>
    <row r="7337" spans="14:19" x14ac:dyDescent="0.25">
      <c r="N7337" s="10">
        <v>33634</v>
      </c>
      <c r="O7337">
        <f t="shared" si="483"/>
        <v>31</v>
      </c>
      <c r="P7337">
        <f t="shared" si="484"/>
        <v>1</v>
      </c>
      <c r="Q7337" t="str">
        <f t="shared" si="485"/>
        <v>Jan</v>
      </c>
      <c r="R7337" t="str">
        <f>TEXT(dDate[[#This Row],[Date]],"yyy - mm - mmm")</f>
        <v>1992 - 01 - Jan</v>
      </c>
      <c r="S7337">
        <f t="shared" si="486"/>
        <v>1992</v>
      </c>
    </row>
    <row r="7338" spans="14:19" x14ac:dyDescent="0.25">
      <c r="N7338" s="10">
        <v>33635</v>
      </c>
      <c r="O7338">
        <f t="shared" si="483"/>
        <v>1</v>
      </c>
      <c r="P7338">
        <f t="shared" si="484"/>
        <v>2</v>
      </c>
      <c r="Q7338" t="str">
        <f t="shared" si="485"/>
        <v>Feb</v>
      </c>
      <c r="R7338" t="str">
        <f>TEXT(dDate[[#This Row],[Date]],"yyy - mm - mmm")</f>
        <v>1992 - 02 - Feb</v>
      </c>
      <c r="S7338">
        <f t="shared" si="486"/>
        <v>1992</v>
      </c>
    </row>
    <row r="7339" spans="14:19" x14ac:dyDescent="0.25">
      <c r="N7339" s="10">
        <v>33636</v>
      </c>
      <c r="O7339">
        <f t="shared" si="483"/>
        <v>2</v>
      </c>
      <c r="P7339">
        <f t="shared" si="484"/>
        <v>2</v>
      </c>
      <c r="Q7339" t="str">
        <f t="shared" si="485"/>
        <v>Feb</v>
      </c>
      <c r="R7339" t="str">
        <f>TEXT(dDate[[#This Row],[Date]],"yyy - mm - mmm")</f>
        <v>1992 - 02 - Feb</v>
      </c>
      <c r="S7339">
        <f t="shared" si="486"/>
        <v>1992</v>
      </c>
    </row>
    <row r="7340" spans="14:19" x14ac:dyDescent="0.25">
      <c r="N7340" s="10">
        <v>33637</v>
      </c>
      <c r="O7340">
        <f t="shared" si="483"/>
        <v>3</v>
      </c>
      <c r="P7340">
        <f t="shared" si="484"/>
        <v>2</v>
      </c>
      <c r="Q7340" t="str">
        <f t="shared" si="485"/>
        <v>Feb</v>
      </c>
      <c r="R7340" t="str">
        <f>TEXT(dDate[[#This Row],[Date]],"yyy - mm - mmm")</f>
        <v>1992 - 02 - Feb</v>
      </c>
      <c r="S7340">
        <f t="shared" si="486"/>
        <v>1992</v>
      </c>
    </row>
    <row r="7341" spans="14:19" x14ac:dyDescent="0.25">
      <c r="N7341" s="10">
        <v>33638</v>
      </c>
      <c r="O7341">
        <f t="shared" si="483"/>
        <v>4</v>
      </c>
      <c r="P7341">
        <f t="shared" si="484"/>
        <v>2</v>
      </c>
      <c r="Q7341" t="str">
        <f t="shared" si="485"/>
        <v>Feb</v>
      </c>
      <c r="R7341" t="str">
        <f>TEXT(dDate[[#This Row],[Date]],"yyy - mm - mmm")</f>
        <v>1992 - 02 - Feb</v>
      </c>
      <c r="S7341">
        <f t="shared" si="486"/>
        <v>1992</v>
      </c>
    </row>
    <row r="7342" spans="14:19" x14ac:dyDescent="0.25">
      <c r="N7342" s="10">
        <v>33639</v>
      </c>
      <c r="O7342">
        <f t="shared" si="483"/>
        <v>5</v>
      </c>
      <c r="P7342">
        <f t="shared" si="484"/>
        <v>2</v>
      </c>
      <c r="Q7342" t="str">
        <f t="shared" si="485"/>
        <v>Feb</v>
      </c>
      <c r="R7342" t="str">
        <f>TEXT(dDate[[#This Row],[Date]],"yyy - mm - mmm")</f>
        <v>1992 - 02 - Feb</v>
      </c>
      <c r="S7342">
        <f t="shared" si="486"/>
        <v>1992</v>
      </c>
    </row>
    <row r="7343" spans="14:19" x14ac:dyDescent="0.25">
      <c r="N7343" s="10">
        <v>33640</v>
      </c>
      <c r="O7343">
        <f t="shared" si="483"/>
        <v>6</v>
      </c>
      <c r="P7343">
        <f t="shared" si="484"/>
        <v>2</v>
      </c>
      <c r="Q7343" t="str">
        <f t="shared" si="485"/>
        <v>Feb</v>
      </c>
      <c r="R7343" t="str">
        <f>TEXT(dDate[[#This Row],[Date]],"yyy - mm - mmm")</f>
        <v>1992 - 02 - Feb</v>
      </c>
      <c r="S7343">
        <f t="shared" si="486"/>
        <v>1992</v>
      </c>
    </row>
    <row r="7344" spans="14:19" x14ac:dyDescent="0.25">
      <c r="N7344" s="10">
        <v>33641</v>
      </c>
      <c r="O7344">
        <f t="shared" si="483"/>
        <v>7</v>
      </c>
      <c r="P7344">
        <f t="shared" si="484"/>
        <v>2</v>
      </c>
      <c r="Q7344" t="str">
        <f t="shared" si="485"/>
        <v>Feb</v>
      </c>
      <c r="R7344" t="str">
        <f>TEXT(dDate[[#This Row],[Date]],"yyy - mm - mmm")</f>
        <v>1992 - 02 - Feb</v>
      </c>
      <c r="S7344">
        <f t="shared" si="486"/>
        <v>1992</v>
      </c>
    </row>
    <row r="7345" spans="14:19" x14ac:dyDescent="0.25">
      <c r="N7345" s="10">
        <v>33642</v>
      </c>
      <c r="O7345">
        <f t="shared" si="483"/>
        <v>8</v>
      </c>
      <c r="P7345">
        <f t="shared" si="484"/>
        <v>2</v>
      </c>
      <c r="Q7345" t="str">
        <f t="shared" si="485"/>
        <v>Feb</v>
      </c>
      <c r="R7345" t="str">
        <f>TEXT(dDate[[#This Row],[Date]],"yyy - mm - mmm")</f>
        <v>1992 - 02 - Feb</v>
      </c>
      <c r="S7345">
        <f t="shared" si="486"/>
        <v>1992</v>
      </c>
    </row>
    <row r="7346" spans="14:19" x14ac:dyDescent="0.25">
      <c r="N7346" s="10">
        <v>33643</v>
      </c>
      <c r="O7346">
        <f t="shared" si="483"/>
        <v>9</v>
      </c>
      <c r="P7346">
        <f t="shared" si="484"/>
        <v>2</v>
      </c>
      <c r="Q7346" t="str">
        <f t="shared" si="485"/>
        <v>Feb</v>
      </c>
      <c r="R7346" t="str">
        <f>TEXT(dDate[[#This Row],[Date]],"yyy - mm - mmm")</f>
        <v>1992 - 02 - Feb</v>
      </c>
      <c r="S7346">
        <f t="shared" si="486"/>
        <v>1992</v>
      </c>
    </row>
    <row r="7347" spans="14:19" x14ac:dyDescent="0.25">
      <c r="N7347" s="10">
        <v>33644</v>
      </c>
      <c r="O7347">
        <f t="shared" si="483"/>
        <v>10</v>
      </c>
      <c r="P7347">
        <f t="shared" si="484"/>
        <v>2</v>
      </c>
      <c r="Q7347" t="str">
        <f t="shared" si="485"/>
        <v>Feb</v>
      </c>
      <c r="R7347" t="str">
        <f>TEXT(dDate[[#This Row],[Date]],"yyy - mm - mmm")</f>
        <v>1992 - 02 - Feb</v>
      </c>
      <c r="S7347">
        <f t="shared" si="486"/>
        <v>1992</v>
      </c>
    </row>
    <row r="7348" spans="14:19" x14ac:dyDescent="0.25">
      <c r="N7348" s="10">
        <v>33645</v>
      </c>
      <c r="O7348">
        <f t="shared" si="483"/>
        <v>11</v>
      </c>
      <c r="P7348">
        <f t="shared" si="484"/>
        <v>2</v>
      </c>
      <c r="Q7348" t="str">
        <f t="shared" si="485"/>
        <v>Feb</v>
      </c>
      <c r="R7348" t="str">
        <f>TEXT(dDate[[#This Row],[Date]],"yyy - mm - mmm")</f>
        <v>1992 - 02 - Feb</v>
      </c>
      <c r="S7348">
        <f t="shared" si="486"/>
        <v>1992</v>
      </c>
    </row>
    <row r="7349" spans="14:19" x14ac:dyDescent="0.25">
      <c r="N7349" s="10">
        <v>33646</v>
      </c>
      <c r="O7349">
        <f t="shared" si="483"/>
        <v>12</v>
      </c>
      <c r="P7349">
        <f t="shared" si="484"/>
        <v>2</v>
      </c>
      <c r="Q7349" t="str">
        <f t="shared" si="485"/>
        <v>Feb</v>
      </c>
      <c r="R7349" t="str">
        <f>TEXT(dDate[[#This Row],[Date]],"yyy - mm - mmm")</f>
        <v>1992 - 02 - Feb</v>
      </c>
      <c r="S7349">
        <f t="shared" si="486"/>
        <v>1992</v>
      </c>
    </row>
    <row r="7350" spans="14:19" x14ac:dyDescent="0.25">
      <c r="N7350" s="10">
        <v>33647</v>
      </c>
      <c r="O7350">
        <f t="shared" si="483"/>
        <v>13</v>
      </c>
      <c r="P7350">
        <f t="shared" si="484"/>
        <v>2</v>
      </c>
      <c r="Q7350" t="str">
        <f t="shared" si="485"/>
        <v>Feb</v>
      </c>
      <c r="R7350" t="str">
        <f>TEXT(dDate[[#This Row],[Date]],"yyy - mm - mmm")</f>
        <v>1992 - 02 - Feb</v>
      </c>
      <c r="S7350">
        <f t="shared" si="486"/>
        <v>1992</v>
      </c>
    </row>
    <row r="7351" spans="14:19" x14ac:dyDescent="0.25">
      <c r="N7351" s="10">
        <v>33648</v>
      </c>
      <c r="O7351">
        <f t="shared" si="483"/>
        <v>14</v>
      </c>
      <c r="P7351">
        <f t="shared" si="484"/>
        <v>2</v>
      </c>
      <c r="Q7351" t="str">
        <f t="shared" si="485"/>
        <v>Feb</v>
      </c>
      <c r="R7351" t="str">
        <f>TEXT(dDate[[#This Row],[Date]],"yyy - mm - mmm")</f>
        <v>1992 - 02 - Feb</v>
      </c>
      <c r="S7351">
        <f t="shared" si="486"/>
        <v>1992</v>
      </c>
    </row>
    <row r="7352" spans="14:19" x14ac:dyDescent="0.25">
      <c r="N7352" s="10">
        <v>33649</v>
      </c>
      <c r="O7352">
        <f t="shared" si="483"/>
        <v>15</v>
      </c>
      <c r="P7352">
        <f t="shared" si="484"/>
        <v>2</v>
      </c>
      <c r="Q7352" t="str">
        <f t="shared" si="485"/>
        <v>Feb</v>
      </c>
      <c r="R7352" t="str">
        <f>TEXT(dDate[[#This Row],[Date]],"yyy - mm - mmm")</f>
        <v>1992 - 02 - Feb</v>
      </c>
      <c r="S7352">
        <f t="shared" si="486"/>
        <v>1992</v>
      </c>
    </row>
    <row r="7353" spans="14:19" x14ac:dyDescent="0.25">
      <c r="N7353" s="10">
        <v>33650</v>
      </c>
      <c r="O7353">
        <f t="shared" si="483"/>
        <v>16</v>
      </c>
      <c r="P7353">
        <f t="shared" si="484"/>
        <v>2</v>
      </c>
      <c r="Q7353" t="str">
        <f t="shared" si="485"/>
        <v>Feb</v>
      </c>
      <c r="R7353" t="str">
        <f>TEXT(dDate[[#This Row],[Date]],"yyy - mm - mmm")</f>
        <v>1992 - 02 - Feb</v>
      </c>
      <c r="S7353">
        <f t="shared" si="486"/>
        <v>1992</v>
      </c>
    </row>
    <row r="7354" spans="14:19" x14ac:dyDescent="0.25">
      <c r="N7354" s="10">
        <v>33651</v>
      </c>
      <c r="O7354">
        <f t="shared" si="483"/>
        <v>17</v>
      </c>
      <c r="P7354">
        <f t="shared" si="484"/>
        <v>2</v>
      </c>
      <c r="Q7354" t="str">
        <f t="shared" si="485"/>
        <v>Feb</v>
      </c>
      <c r="R7354" t="str">
        <f>TEXT(dDate[[#This Row],[Date]],"yyy - mm - mmm")</f>
        <v>1992 - 02 - Feb</v>
      </c>
      <c r="S7354">
        <f t="shared" si="486"/>
        <v>1992</v>
      </c>
    </row>
    <row r="7355" spans="14:19" x14ac:dyDescent="0.25">
      <c r="N7355" s="10">
        <v>33652</v>
      </c>
      <c r="O7355">
        <f t="shared" si="483"/>
        <v>18</v>
      </c>
      <c r="P7355">
        <f t="shared" si="484"/>
        <v>2</v>
      </c>
      <c r="Q7355" t="str">
        <f t="shared" si="485"/>
        <v>Feb</v>
      </c>
      <c r="R7355" t="str">
        <f>TEXT(dDate[[#This Row],[Date]],"yyy - mm - mmm")</f>
        <v>1992 - 02 - Feb</v>
      </c>
      <c r="S7355">
        <f t="shared" si="486"/>
        <v>1992</v>
      </c>
    </row>
    <row r="7356" spans="14:19" x14ac:dyDescent="0.25">
      <c r="N7356" s="10">
        <v>33653</v>
      </c>
      <c r="O7356">
        <f t="shared" si="483"/>
        <v>19</v>
      </c>
      <c r="P7356">
        <f t="shared" si="484"/>
        <v>2</v>
      </c>
      <c r="Q7356" t="str">
        <f t="shared" si="485"/>
        <v>Feb</v>
      </c>
      <c r="R7356" t="str">
        <f>TEXT(dDate[[#This Row],[Date]],"yyy - mm - mmm")</f>
        <v>1992 - 02 - Feb</v>
      </c>
      <c r="S7356">
        <f t="shared" si="486"/>
        <v>1992</v>
      </c>
    </row>
    <row r="7357" spans="14:19" x14ac:dyDescent="0.25">
      <c r="N7357" s="10">
        <v>33654</v>
      </c>
      <c r="O7357">
        <f t="shared" si="483"/>
        <v>20</v>
      </c>
      <c r="P7357">
        <f t="shared" si="484"/>
        <v>2</v>
      </c>
      <c r="Q7357" t="str">
        <f t="shared" si="485"/>
        <v>Feb</v>
      </c>
      <c r="R7357" t="str">
        <f>TEXT(dDate[[#This Row],[Date]],"yyy - mm - mmm")</f>
        <v>1992 - 02 - Feb</v>
      </c>
      <c r="S7357">
        <f t="shared" si="486"/>
        <v>1992</v>
      </c>
    </row>
    <row r="7358" spans="14:19" x14ac:dyDescent="0.25">
      <c r="N7358" s="10">
        <v>33655</v>
      </c>
      <c r="O7358">
        <f t="shared" si="483"/>
        <v>21</v>
      </c>
      <c r="P7358">
        <f t="shared" si="484"/>
        <v>2</v>
      </c>
      <c r="Q7358" t="str">
        <f t="shared" si="485"/>
        <v>Feb</v>
      </c>
      <c r="R7358" t="str">
        <f>TEXT(dDate[[#This Row],[Date]],"yyy - mm - mmm")</f>
        <v>1992 - 02 - Feb</v>
      </c>
      <c r="S7358">
        <f t="shared" si="486"/>
        <v>1992</v>
      </c>
    </row>
    <row r="7359" spans="14:19" x14ac:dyDescent="0.25">
      <c r="N7359" s="10">
        <v>33656</v>
      </c>
      <c r="O7359">
        <f t="shared" si="483"/>
        <v>22</v>
      </c>
      <c r="P7359">
        <f t="shared" si="484"/>
        <v>2</v>
      </c>
      <c r="Q7359" t="str">
        <f t="shared" si="485"/>
        <v>Feb</v>
      </c>
      <c r="R7359" t="str">
        <f>TEXT(dDate[[#This Row],[Date]],"yyy - mm - mmm")</f>
        <v>1992 - 02 - Feb</v>
      </c>
      <c r="S7359">
        <f t="shared" si="486"/>
        <v>1992</v>
      </c>
    </row>
    <row r="7360" spans="14:19" x14ac:dyDescent="0.25">
      <c r="N7360" s="10">
        <v>33657</v>
      </c>
      <c r="O7360">
        <f t="shared" si="483"/>
        <v>23</v>
      </c>
      <c r="P7360">
        <f t="shared" si="484"/>
        <v>2</v>
      </c>
      <c r="Q7360" t="str">
        <f t="shared" si="485"/>
        <v>Feb</v>
      </c>
      <c r="R7360" t="str">
        <f>TEXT(dDate[[#This Row],[Date]],"yyy - mm - mmm")</f>
        <v>1992 - 02 - Feb</v>
      </c>
      <c r="S7360">
        <f t="shared" si="486"/>
        <v>1992</v>
      </c>
    </row>
    <row r="7361" spans="14:19" x14ac:dyDescent="0.25">
      <c r="N7361" s="10">
        <v>33658</v>
      </c>
      <c r="O7361">
        <f t="shared" si="483"/>
        <v>24</v>
      </c>
      <c r="P7361">
        <f t="shared" si="484"/>
        <v>2</v>
      </c>
      <c r="Q7361" t="str">
        <f t="shared" si="485"/>
        <v>Feb</v>
      </c>
      <c r="R7361" t="str">
        <f>TEXT(dDate[[#This Row],[Date]],"yyy - mm - mmm")</f>
        <v>1992 - 02 - Feb</v>
      </c>
      <c r="S7361">
        <f t="shared" si="486"/>
        <v>1992</v>
      </c>
    </row>
    <row r="7362" spans="14:19" x14ac:dyDescent="0.25">
      <c r="N7362" s="10">
        <v>33659</v>
      </c>
      <c r="O7362">
        <f t="shared" si="483"/>
        <v>25</v>
      </c>
      <c r="P7362">
        <f t="shared" si="484"/>
        <v>2</v>
      </c>
      <c r="Q7362" t="str">
        <f t="shared" si="485"/>
        <v>Feb</v>
      </c>
      <c r="R7362" t="str">
        <f>TEXT(dDate[[#This Row],[Date]],"yyy - mm - mmm")</f>
        <v>1992 - 02 - Feb</v>
      </c>
      <c r="S7362">
        <f t="shared" si="486"/>
        <v>1992</v>
      </c>
    </row>
    <row r="7363" spans="14:19" x14ac:dyDescent="0.25">
      <c r="N7363" s="10">
        <v>33660</v>
      </c>
      <c r="O7363">
        <f t="shared" ref="O7363:O7426" si="487">DAY(N7363)</f>
        <v>26</v>
      </c>
      <c r="P7363">
        <f t="shared" ref="P7363:P7426" si="488">MONTH(N7363)</f>
        <v>2</v>
      </c>
      <c r="Q7363" t="str">
        <f t="shared" ref="Q7363:Q7426" si="489">TEXT(N7363,"mmm")</f>
        <v>Feb</v>
      </c>
      <c r="R7363" t="str">
        <f>TEXT(dDate[[#This Row],[Date]],"yyy - mm - mmm")</f>
        <v>1992 - 02 - Feb</v>
      </c>
      <c r="S7363">
        <f t="shared" ref="S7363:S7426" si="490">YEAR(N7363)</f>
        <v>1992</v>
      </c>
    </row>
    <row r="7364" spans="14:19" x14ac:dyDescent="0.25">
      <c r="N7364" s="10">
        <v>33661</v>
      </c>
      <c r="O7364">
        <f t="shared" si="487"/>
        <v>27</v>
      </c>
      <c r="P7364">
        <f t="shared" si="488"/>
        <v>2</v>
      </c>
      <c r="Q7364" t="str">
        <f t="shared" si="489"/>
        <v>Feb</v>
      </c>
      <c r="R7364" t="str">
        <f>TEXT(dDate[[#This Row],[Date]],"yyy - mm - mmm")</f>
        <v>1992 - 02 - Feb</v>
      </c>
      <c r="S7364">
        <f t="shared" si="490"/>
        <v>1992</v>
      </c>
    </row>
    <row r="7365" spans="14:19" x14ac:dyDescent="0.25">
      <c r="N7365" s="10">
        <v>33662</v>
      </c>
      <c r="O7365">
        <f t="shared" si="487"/>
        <v>28</v>
      </c>
      <c r="P7365">
        <f t="shared" si="488"/>
        <v>2</v>
      </c>
      <c r="Q7365" t="str">
        <f t="shared" si="489"/>
        <v>Feb</v>
      </c>
      <c r="R7365" t="str">
        <f>TEXT(dDate[[#This Row],[Date]],"yyy - mm - mmm")</f>
        <v>1992 - 02 - Feb</v>
      </c>
      <c r="S7365">
        <f t="shared" si="490"/>
        <v>1992</v>
      </c>
    </row>
    <row r="7366" spans="14:19" x14ac:dyDescent="0.25">
      <c r="N7366" s="10">
        <v>33663</v>
      </c>
      <c r="O7366">
        <f t="shared" si="487"/>
        <v>29</v>
      </c>
      <c r="P7366">
        <f t="shared" si="488"/>
        <v>2</v>
      </c>
      <c r="Q7366" t="str">
        <f t="shared" si="489"/>
        <v>Feb</v>
      </c>
      <c r="R7366" t="str">
        <f>TEXT(dDate[[#This Row],[Date]],"yyy - mm - mmm")</f>
        <v>1992 - 02 - Feb</v>
      </c>
      <c r="S7366">
        <f t="shared" si="490"/>
        <v>1992</v>
      </c>
    </row>
    <row r="7367" spans="14:19" x14ac:dyDescent="0.25">
      <c r="N7367" s="10">
        <v>33664</v>
      </c>
      <c r="O7367">
        <f t="shared" si="487"/>
        <v>1</v>
      </c>
      <c r="P7367">
        <f t="shared" si="488"/>
        <v>3</v>
      </c>
      <c r="Q7367" t="str">
        <f t="shared" si="489"/>
        <v>Mar</v>
      </c>
      <c r="R7367" t="str">
        <f>TEXT(dDate[[#This Row],[Date]],"yyy - mm - mmm")</f>
        <v>1992 - 03 - Mar</v>
      </c>
      <c r="S7367">
        <f t="shared" si="490"/>
        <v>1992</v>
      </c>
    </row>
    <row r="7368" spans="14:19" x14ac:dyDescent="0.25">
      <c r="N7368" s="10">
        <v>33665</v>
      </c>
      <c r="O7368">
        <f t="shared" si="487"/>
        <v>2</v>
      </c>
      <c r="P7368">
        <f t="shared" si="488"/>
        <v>3</v>
      </c>
      <c r="Q7368" t="str">
        <f t="shared" si="489"/>
        <v>Mar</v>
      </c>
      <c r="R7368" t="str">
        <f>TEXT(dDate[[#This Row],[Date]],"yyy - mm - mmm")</f>
        <v>1992 - 03 - Mar</v>
      </c>
      <c r="S7368">
        <f t="shared" si="490"/>
        <v>1992</v>
      </c>
    </row>
    <row r="7369" spans="14:19" x14ac:dyDescent="0.25">
      <c r="N7369" s="10">
        <v>33666</v>
      </c>
      <c r="O7369">
        <f t="shared" si="487"/>
        <v>3</v>
      </c>
      <c r="P7369">
        <f t="shared" si="488"/>
        <v>3</v>
      </c>
      <c r="Q7369" t="str">
        <f t="shared" si="489"/>
        <v>Mar</v>
      </c>
      <c r="R7369" t="str">
        <f>TEXT(dDate[[#This Row],[Date]],"yyy - mm - mmm")</f>
        <v>1992 - 03 - Mar</v>
      </c>
      <c r="S7369">
        <f t="shared" si="490"/>
        <v>1992</v>
      </c>
    </row>
    <row r="7370" spans="14:19" x14ac:dyDescent="0.25">
      <c r="N7370" s="10">
        <v>33667</v>
      </c>
      <c r="O7370">
        <f t="shared" si="487"/>
        <v>4</v>
      </c>
      <c r="P7370">
        <f t="shared" si="488"/>
        <v>3</v>
      </c>
      <c r="Q7370" t="str">
        <f t="shared" si="489"/>
        <v>Mar</v>
      </c>
      <c r="R7370" t="str">
        <f>TEXT(dDate[[#This Row],[Date]],"yyy - mm - mmm")</f>
        <v>1992 - 03 - Mar</v>
      </c>
      <c r="S7370">
        <f t="shared" si="490"/>
        <v>1992</v>
      </c>
    </row>
    <row r="7371" spans="14:19" x14ac:dyDescent="0.25">
      <c r="N7371" s="10">
        <v>33668</v>
      </c>
      <c r="O7371">
        <f t="shared" si="487"/>
        <v>5</v>
      </c>
      <c r="P7371">
        <f t="shared" si="488"/>
        <v>3</v>
      </c>
      <c r="Q7371" t="str">
        <f t="shared" si="489"/>
        <v>Mar</v>
      </c>
      <c r="R7371" t="str">
        <f>TEXT(dDate[[#This Row],[Date]],"yyy - mm - mmm")</f>
        <v>1992 - 03 - Mar</v>
      </c>
      <c r="S7371">
        <f t="shared" si="490"/>
        <v>1992</v>
      </c>
    </row>
    <row r="7372" spans="14:19" x14ac:dyDescent="0.25">
      <c r="N7372" s="10">
        <v>33669</v>
      </c>
      <c r="O7372">
        <f t="shared" si="487"/>
        <v>6</v>
      </c>
      <c r="P7372">
        <f t="shared" si="488"/>
        <v>3</v>
      </c>
      <c r="Q7372" t="str">
        <f t="shared" si="489"/>
        <v>Mar</v>
      </c>
      <c r="R7372" t="str">
        <f>TEXT(dDate[[#This Row],[Date]],"yyy - mm - mmm")</f>
        <v>1992 - 03 - Mar</v>
      </c>
      <c r="S7372">
        <f t="shared" si="490"/>
        <v>1992</v>
      </c>
    </row>
    <row r="7373" spans="14:19" x14ac:dyDescent="0.25">
      <c r="N7373" s="10">
        <v>33670</v>
      </c>
      <c r="O7373">
        <f t="shared" si="487"/>
        <v>7</v>
      </c>
      <c r="P7373">
        <f t="shared" si="488"/>
        <v>3</v>
      </c>
      <c r="Q7373" t="str">
        <f t="shared" si="489"/>
        <v>Mar</v>
      </c>
      <c r="R7373" t="str">
        <f>TEXT(dDate[[#This Row],[Date]],"yyy - mm - mmm")</f>
        <v>1992 - 03 - Mar</v>
      </c>
      <c r="S7373">
        <f t="shared" si="490"/>
        <v>1992</v>
      </c>
    </row>
    <row r="7374" spans="14:19" x14ac:dyDescent="0.25">
      <c r="N7374" s="10">
        <v>33671</v>
      </c>
      <c r="O7374">
        <f t="shared" si="487"/>
        <v>8</v>
      </c>
      <c r="P7374">
        <f t="shared" si="488"/>
        <v>3</v>
      </c>
      <c r="Q7374" t="str">
        <f t="shared" si="489"/>
        <v>Mar</v>
      </c>
      <c r="R7374" t="str">
        <f>TEXT(dDate[[#This Row],[Date]],"yyy - mm - mmm")</f>
        <v>1992 - 03 - Mar</v>
      </c>
      <c r="S7374">
        <f t="shared" si="490"/>
        <v>1992</v>
      </c>
    </row>
    <row r="7375" spans="14:19" x14ac:dyDescent="0.25">
      <c r="N7375" s="10">
        <v>33672</v>
      </c>
      <c r="O7375">
        <f t="shared" si="487"/>
        <v>9</v>
      </c>
      <c r="P7375">
        <f t="shared" si="488"/>
        <v>3</v>
      </c>
      <c r="Q7375" t="str">
        <f t="shared" si="489"/>
        <v>Mar</v>
      </c>
      <c r="R7375" t="str">
        <f>TEXT(dDate[[#This Row],[Date]],"yyy - mm - mmm")</f>
        <v>1992 - 03 - Mar</v>
      </c>
      <c r="S7375">
        <f t="shared" si="490"/>
        <v>1992</v>
      </c>
    </row>
    <row r="7376" spans="14:19" x14ac:dyDescent="0.25">
      <c r="N7376" s="10">
        <v>33673</v>
      </c>
      <c r="O7376">
        <f t="shared" si="487"/>
        <v>10</v>
      </c>
      <c r="P7376">
        <f t="shared" si="488"/>
        <v>3</v>
      </c>
      <c r="Q7376" t="str">
        <f t="shared" si="489"/>
        <v>Mar</v>
      </c>
      <c r="R7376" t="str">
        <f>TEXT(dDate[[#This Row],[Date]],"yyy - mm - mmm")</f>
        <v>1992 - 03 - Mar</v>
      </c>
      <c r="S7376">
        <f t="shared" si="490"/>
        <v>1992</v>
      </c>
    </row>
    <row r="7377" spans="14:19" x14ac:dyDescent="0.25">
      <c r="N7377" s="10">
        <v>33674</v>
      </c>
      <c r="O7377">
        <f t="shared" si="487"/>
        <v>11</v>
      </c>
      <c r="P7377">
        <f t="shared" si="488"/>
        <v>3</v>
      </c>
      <c r="Q7377" t="str">
        <f t="shared" si="489"/>
        <v>Mar</v>
      </c>
      <c r="R7377" t="str">
        <f>TEXT(dDate[[#This Row],[Date]],"yyy - mm - mmm")</f>
        <v>1992 - 03 - Mar</v>
      </c>
      <c r="S7377">
        <f t="shared" si="490"/>
        <v>1992</v>
      </c>
    </row>
    <row r="7378" spans="14:19" x14ac:dyDescent="0.25">
      <c r="N7378" s="10">
        <v>33675</v>
      </c>
      <c r="O7378">
        <f t="shared" si="487"/>
        <v>12</v>
      </c>
      <c r="P7378">
        <f t="shared" si="488"/>
        <v>3</v>
      </c>
      <c r="Q7378" t="str">
        <f t="shared" si="489"/>
        <v>Mar</v>
      </c>
      <c r="R7378" t="str">
        <f>TEXT(dDate[[#This Row],[Date]],"yyy - mm - mmm")</f>
        <v>1992 - 03 - Mar</v>
      </c>
      <c r="S7378">
        <f t="shared" si="490"/>
        <v>1992</v>
      </c>
    </row>
    <row r="7379" spans="14:19" x14ac:dyDescent="0.25">
      <c r="N7379" s="10">
        <v>33676</v>
      </c>
      <c r="O7379">
        <f t="shared" si="487"/>
        <v>13</v>
      </c>
      <c r="P7379">
        <f t="shared" si="488"/>
        <v>3</v>
      </c>
      <c r="Q7379" t="str">
        <f t="shared" si="489"/>
        <v>Mar</v>
      </c>
      <c r="R7379" t="str">
        <f>TEXT(dDate[[#This Row],[Date]],"yyy - mm - mmm")</f>
        <v>1992 - 03 - Mar</v>
      </c>
      <c r="S7379">
        <f t="shared" si="490"/>
        <v>1992</v>
      </c>
    </row>
    <row r="7380" spans="14:19" x14ac:dyDescent="0.25">
      <c r="N7380" s="10">
        <v>33677</v>
      </c>
      <c r="O7380">
        <f t="shared" si="487"/>
        <v>14</v>
      </c>
      <c r="P7380">
        <f t="shared" si="488"/>
        <v>3</v>
      </c>
      <c r="Q7380" t="str">
        <f t="shared" si="489"/>
        <v>Mar</v>
      </c>
      <c r="R7380" t="str">
        <f>TEXT(dDate[[#This Row],[Date]],"yyy - mm - mmm")</f>
        <v>1992 - 03 - Mar</v>
      </c>
      <c r="S7380">
        <f t="shared" si="490"/>
        <v>1992</v>
      </c>
    </row>
    <row r="7381" spans="14:19" x14ac:dyDescent="0.25">
      <c r="N7381" s="10">
        <v>33678</v>
      </c>
      <c r="O7381">
        <f t="shared" si="487"/>
        <v>15</v>
      </c>
      <c r="P7381">
        <f t="shared" si="488"/>
        <v>3</v>
      </c>
      <c r="Q7381" t="str">
        <f t="shared" si="489"/>
        <v>Mar</v>
      </c>
      <c r="R7381" t="str">
        <f>TEXT(dDate[[#This Row],[Date]],"yyy - mm - mmm")</f>
        <v>1992 - 03 - Mar</v>
      </c>
      <c r="S7381">
        <f t="shared" si="490"/>
        <v>1992</v>
      </c>
    </row>
    <row r="7382" spans="14:19" x14ac:dyDescent="0.25">
      <c r="N7382" s="10">
        <v>33679</v>
      </c>
      <c r="O7382">
        <f t="shared" si="487"/>
        <v>16</v>
      </c>
      <c r="P7382">
        <f t="shared" si="488"/>
        <v>3</v>
      </c>
      <c r="Q7382" t="str">
        <f t="shared" si="489"/>
        <v>Mar</v>
      </c>
      <c r="R7382" t="str">
        <f>TEXT(dDate[[#This Row],[Date]],"yyy - mm - mmm")</f>
        <v>1992 - 03 - Mar</v>
      </c>
      <c r="S7382">
        <f t="shared" si="490"/>
        <v>1992</v>
      </c>
    </row>
    <row r="7383" spans="14:19" x14ac:dyDescent="0.25">
      <c r="N7383" s="10">
        <v>33680</v>
      </c>
      <c r="O7383">
        <f t="shared" si="487"/>
        <v>17</v>
      </c>
      <c r="P7383">
        <f t="shared" si="488"/>
        <v>3</v>
      </c>
      <c r="Q7383" t="str">
        <f t="shared" si="489"/>
        <v>Mar</v>
      </c>
      <c r="R7383" t="str">
        <f>TEXT(dDate[[#This Row],[Date]],"yyy - mm - mmm")</f>
        <v>1992 - 03 - Mar</v>
      </c>
      <c r="S7383">
        <f t="shared" si="490"/>
        <v>1992</v>
      </c>
    </row>
    <row r="7384" spans="14:19" x14ac:dyDescent="0.25">
      <c r="N7384" s="10">
        <v>33681</v>
      </c>
      <c r="O7384">
        <f t="shared" si="487"/>
        <v>18</v>
      </c>
      <c r="P7384">
        <f t="shared" si="488"/>
        <v>3</v>
      </c>
      <c r="Q7384" t="str">
        <f t="shared" si="489"/>
        <v>Mar</v>
      </c>
      <c r="R7384" t="str">
        <f>TEXT(dDate[[#This Row],[Date]],"yyy - mm - mmm")</f>
        <v>1992 - 03 - Mar</v>
      </c>
      <c r="S7384">
        <f t="shared" si="490"/>
        <v>1992</v>
      </c>
    </row>
    <row r="7385" spans="14:19" x14ac:dyDescent="0.25">
      <c r="N7385" s="10">
        <v>33682</v>
      </c>
      <c r="O7385">
        <f t="shared" si="487"/>
        <v>19</v>
      </c>
      <c r="P7385">
        <f t="shared" si="488"/>
        <v>3</v>
      </c>
      <c r="Q7385" t="str">
        <f t="shared" si="489"/>
        <v>Mar</v>
      </c>
      <c r="R7385" t="str">
        <f>TEXT(dDate[[#This Row],[Date]],"yyy - mm - mmm")</f>
        <v>1992 - 03 - Mar</v>
      </c>
      <c r="S7385">
        <f t="shared" si="490"/>
        <v>1992</v>
      </c>
    </row>
    <row r="7386" spans="14:19" x14ac:dyDescent="0.25">
      <c r="N7386" s="10">
        <v>33683</v>
      </c>
      <c r="O7386">
        <f t="shared" si="487"/>
        <v>20</v>
      </c>
      <c r="P7386">
        <f t="shared" si="488"/>
        <v>3</v>
      </c>
      <c r="Q7386" t="str">
        <f t="shared" si="489"/>
        <v>Mar</v>
      </c>
      <c r="R7386" t="str">
        <f>TEXT(dDate[[#This Row],[Date]],"yyy - mm - mmm")</f>
        <v>1992 - 03 - Mar</v>
      </c>
      <c r="S7386">
        <f t="shared" si="490"/>
        <v>1992</v>
      </c>
    </row>
    <row r="7387" spans="14:19" x14ac:dyDescent="0.25">
      <c r="N7387" s="10">
        <v>33684</v>
      </c>
      <c r="O7387">
        <f t="shared" si="487"/>
        <v>21</v>
      </c>
      <c r="P7387">
        <f t="shared" si="488"/>
        <v>3</v>
      </c>
      <c r="Q7387" t="str">
        <f t="shared" si="489"/>
        <v>Mar</v>
      </c>
      <c r="R7387" t="str">
        <f>TEXT(dDate[[#This Row],[Date]],"yyy - mm - mmm")</f>
        <v>1992 - 03 - Mar</v>
      </c>
      <c r="S7387">
        <f t="shared" si="490"/>
        <v>1992</v>
      </c>
    </row>
    <row r="7388" spans="14:19" x14ac:dyDescent="0.25">
      <c r="N7388" s="10">
        <v>33685</v>
      </c>
      <c r="O7388">
        <f t="shared" si="487"/>
        <v>22</v>
      </c>
      <c r="P7388">
        <f t="shared" si="488"/>
        <v>3</v>
      </c>
      <c r="Q7388" t="str">
        <f t="shared" si="489"/>
        <v>Mar</v>
      </c>
      <c r="R7388" t="str">
        <f>TEXT(dDate[[#This Row],[Date]],"yyy - mm - mmm")</f>
        <v>1992 - 03 - Mar</v>
      </c>
      <c r="S7388">
        <f t="shared" si="490"/>
        <v>1992</v>
      </c>
    </row>
    <row r="7389" spans="14:19" x14ac:dyDescent="0.25">
      <c r="N7389" s="10">
        <v>33686</v>
      </c>
      <c r="O7389">
        <f t="shared" si="487"/>
        <v>23</v>
      </c>
      <c r="P7389">
        <f t="shared" si="488"/>
        <v>3</v>
      </c>
      <c r="Q7389" t="str">
        <f t="shared" si="489"/>
        <v>Mar</v>
      </c>
      <c r="R7389" t="str">
        <f>TEXT(dDate[[#This Row],[Date]],"yyy - mm - mmm")</f>
        <v>1992 - 03 - Mar</v>
      </c>
      <c r="S7389">
        <f t="shared" si="490"/>
        <v>1992</v>
      </c>
    </row>
    <row r="7390" spans="14:19" x14ac:dyDescent="0.25">
      <c r="N7390" s="10">
        <v>33687</v>
      </c>
      <c r="O7390">
        <f t="shared" si="487"/>
        <v>24</v>
      </c>
      <c r="P7390">
        <f t="shared" si="488"/>
        <v>3</v>
      </c>
      <c r="Q7390" t="str">
        <f t="shared" si="489"/>
        <v>Mar</v>
      </c>
      <c r="R7390" t="str">
        <f>TEXT(dDate[[#This Row],[Date]],"yyy - mm - mmm")</f>
        <v>1992 - 03 - Mar</v>
      </c>
      <c r="S7390">
        <f t="shared" si="490"/>
        <v>1992</v>
      </c>
    </row>
    <row r="7391" spans="14:19" x14ac:dyDescent="0.25">
      <c r="N7391" s="10">
        <v>33688</v>
      </c>
      <c r="O7391">
        <f t="shared" si="487"/>
        <v>25</v>
      </c>
      <c r="P7391">
        <f t="shared" si="488"/>
        <v>3</v>
      </c>
      <c r="Q7391" t="str">
        <f t="shared" si="489"/>
        <v>Mar</v>
      </c>
      <c r="R7391" t="str">
        <f>TEXT(dDate[[#This Row],[Date]],"yyy - mm - mmm")</f>
        <v>1992 - 03 - Mar</v>
      </c>
      <c r="S7391">
        <f t="shared" si="490"/>
        <v>1992</v>
      </c>
    </row>
    <row r="7392" spans="14:19" x14ac:dyDescent="0.25">
      <c r="N7392" s="10">
        <v>33689</v>
      </c>
      <c r="O7392">
        <f t="shared" si="487"/>
        <v>26</v>
      </c>
      <c r="P7392">
        <f t="shared" si="488"/>
        <v>3</v>
      </c>
      <c r="Q7392" t="str">
        <f t="shared" si="489"/>
        <v>Mar</v>
      </c>
      <c r="R7392" t="str">
        <f>TEXT(dDate[[#This Row],[Date]],"yyy - mm - mmm")</f>
        <v>1992 - 03 - Mar</v>
      </c>
      <c r="S7392">
        <f t="shared" si="490"/>
        <v>1992</v>
      </c>
    </row>
    <row r="7393" spans="14:19" x14ac:dyDescent="0.25">
      <c r="N7393" s="10">
        <v>33690</v>
      </c>
      <c r="O7393">
        <f t="shared" si="487"/>
        <v>27</v>
      </c>
      <c r="P7393">
        <f t="shared" si="488"/>
        <v>3</v>
      </c>
      <c r="Q7393" t="str">
        <f t="shared" si="489"/>
        <v>Mar</v>
      </c>
      <c r="R7393" t="str">
        <f>TEXT(dDate[[#This Row],[Date]],"yyy - mm - mmm")</f>
        <v>1992 - 03 - Mar</v>
      </c>
      <c r="S7393">
        <f t="shared" si="490"/>
        <v>1992</v>
      </c>
    </row>
    <row r="7394" spans="14:19" x14ac:dyDescent="0.25">
      <c r="N7394" s="10">
        <v>33691</v>
      </c>
      <c r="O7394">
        <f t="shared" si="487"/>
        <v>28</v>
      </c>
      <c r="P7394">
        <f t="shared" si="488"/>
        <v>3</v>
      </c>
      <c r="Q7394" t="str">
        <f t="shared" si="489"/>
        <v>Mar</v>
      </c>
      <c r="R7394" t="str">
        <f>TEXT(dDate[[#This Row],[Date]],"yyy - mm - mmm")</f>
        <v>1992 - 03 - Mar</v>
      </c>
      <c r="S7394">
        <f t="shared" si="490"/>
        <v>1992</v>
      </c>
    </row>
    <row r="7395" spans="14:19" x14ac:dyDescent="0.25">
      <c r="N7395" s="10">
        <v>33692</v>
      </c>
      <c r="O7395">
        <f t="shared" si="487"/>
        <v>29</v>
      </c>
      <c r="P7395">
        <f t="shared" si="488"/>
        <v>3</v>
      </c>
      <c r="Q7395" t="str">
        <f t="shared" si="489"/>
        <v>Mar</v>
      </c>
      <c r="R7395" t="str">
        <f>TEXT(dDate[[#This Row],[Date]],"yyy - mm - mmm")</f>
        <v>1992 - 03 - Mar</v>
      </c>
      <c r="S7395">
        <f t="shared" si="490"/>
        <v>1992</v>
      </c>
    </row>
    <row r="7396" spans="14:19" x14ac:dyDescent="0.25">
      <c r="N7396" s="10">
        <v>33693</v>
      </c>
      <c r="O7396">
        <f t="shared" si="487"/>
        <v>30</v>
      </c>
      <c r="P7396">
        <f t="shared" si="488"/>
        <v>3</v>
      </c>
      <c r="Q7396" t="str">
        <f t="shared" si="489"/>
        <v>Mar</v>
      </c>
      <c r="R7396" t="str">
        <f>TEXT(dDate[[#This Row],[Date]],"yyy - mm - mmm")</f>
        <v>1992 - 03 - Mar</v>
      </c>
      <c r="S7396">
        <f t="shared" si="490"/>
        <v>1992</v>
      </c>
    </row>
    <row r="7397" spans="14:19" x14ac:dyDescent="0.25">
      <c r="N7397" s="10">
        <v>33694</v>
      </c>
      <c r="O7397">
        <f t="shared" si="487"/>
        <v>31</v>
      </c>
      <c r="P7397">
        <f t="shared" si="488"/>
        <v>3</v>
      </c>
      <c r="Q7397" t="str">
        <f t="shared" si="489"/>
        <v>Mar</v>
      </c>
      <c r="R7397" t="str">
        <f>TEXT(dDate[[#This Row],[Date]],"yyy - mm - mmm")</f>
        <v>1992 - 03 - Mar</v>
      </c>
      <c r="S7397">
        <f t="shared" si="490"/>
        <v>1992</v>
      </c>
    </row>
    <row r="7398" spans="14:19" x14ac:dyDescent="0.25">
      <c r="N7398" s="10">
        <v>33695</v>
      </c>
      <c r="O7398">
        <f t="shared" si="487"/>
        <v>1</v>
      </c>
      <c r="P7398">
        <f t="shared" si="488"/>
        <v>4</v>
      </c>
      <c r="Q7398" t="str">
        <f t="shared" si="489"/>
        <v>Apr</v>
      </c>
      <c r="R7398" t="str">
        <f>TEXT(dDate[[#This Row],[Date]],"yyy - mm - mmm")</f>
        <v>1992 - 04 - Apr</v>
      </c>
      <c r="S7398">
        <f t="shared" si="490"/>
        <v>1992</v>
      </c>
    </row>
    <row r="7399" spans="14:19" x14ac:dyDescent="0.25">
      <c r="N7399" s="10">
        <v>33696</v>
      </c>
      <c r="O7399">
        <f t="shared" si="487"/>
        <v>2</v>
      </c>
      <c r="P7399">
        <f t="shared" si="488"/>
        <v>4</v>
      </c>
      <c r="Q7399" t="str">
        <f t="shared" si="489"/>
        <v>Apr</v>
      </c>
      <c r="R7399" t="str">
        <f>TEXT(dDate[[#This Row],[Date]],"yyy - mm - mmm")</f>
        <v>1992 - 04 - Apr</v>
      </c>
      <c r="S7399">
        <f t="shared" si="490"/>
        <v>1992</v>
      </c>
    </row>
    <row r="7400" spans="14:19" x14ac:dyDescent="0.25">
      <c r="N7400" s="10">
        <v>33697</v>
      </c>
      <c r="O7400">
        <f t="shared" si="487"/>
        <v>3</v>
      </c>
      <c r="P7400">
        <f t="shared" si="488"/>
        <v>4</v>
      </c>
      <c r="Q7400" t="str">
        <f t="shared" si="489"/>
        <v>Apr</v>
      </c>
      <c r="R7400" t="str">
        <f>TEXT(dDate[[#This Row],[Date]],"yyy - mm - mmm")</f>
        <v>1992 - 04 - Apr</v>
      </c>
      <c r="S7400">
        <f t="shared" si="490"/>
        <v>1992</v>
      </c>
    </row>
    <row r="7401" spans="14:19" x14ac:dyDescent="0.25">
      <c r="N7401" s="10">
        <v>33698</v>
      </c>
      <c r="O7401">
        <f t="shared" si="487"/>
        <v>4</v>
      </c>
      <c r="P7401">
        <f t="shared" si="488"/>
        <v>4</v>
      </c>
      <c r="Q7401" t="str">
        <f t="shared" si="489"/>
        <v>Apr</v>
      </c>
      <c r="R7401" t="str">
        <f>TEXT(dDate[[#This Row],[Date]],"yyy - mm - mmm")</f>
        <v>1992 - 04 - Apr</v>
      </c>
      <c r="S7401">
        <f t="shared" si="490"/>
        <v>1992</v>
      </c>
    </row>
    <row r="7402" spans="14:19" x14ac:dyDescent="0.25">
      <c r="N7402" s="10">
        <v>33699</v>
      </c>
      <c r="O7402">
        <f t="shared" si="487"/>
        <v>5</v>
      </c>
      <c r="P7402">
        <f t="shared" si="488"/>
        <v>4</v>
      </c>
      <c r="Q7402" t="str">
        <f t="shared" si="489"/>
        <v>Apr</v>
      </c>
      <c r="R7402" t="str">
        <f>TEXT(dDate[[#This Row],[Date]],"yyy - mm - mmm")</f>
        <v>1992 - 04 - Apr</v>
      </c>
      <c r="S7402">
        <f t="shared" si="490"/>
        <v>1992</v>
      </c>
    </row>
    <row r="7403" spans="14:19" x14ac:dyDescent="0.25">
      <c r="N7403" s="10">
        <v>33700</v>
      </c>
      <c r="O7403">
        <f t="shared" si="487"/>
        <v>6</v>
      </c>
      <c r="P7403">
        <f t="shared" si="488"/>
        <v>4</v>
      </c>
      <c r="Q7403" t="str">
        <f t="shared" si="489"/>
        <v>Apr</v>
      </c>
      <c r="R7403" t="str">
        <f>TEXT(dDate[[#This Row],[Date]],"yyy - mm - mmm")</f>
        <v>1992 - 04 - Apr</v>
      </c>
      <c r="S7403">
        <f t="shared" si="490"/>
        <v>1992</v>
      </c>
    </row>
    <row r="7404" spans="14:19" x14ac:dyDescent="0.25">
      <c r="N7404" s="10">
        <v>33701</v>
      </c>
      <c r="O7404">
        <f t="shared" si="487"/>
        <v>7</v>
      </c>
      <c r="P7404">
        <f t="shared" si="488"/>
        <v>4</v>
      </c>
      <c r="Q7404" t="str">
        <f t="shared" si="489"/>
        <v>Apr</v>
      </c>
      <c r="R7404" t="str">
        <f>TEXT(dDate[[#This Row],[Date]],"yyy - mm - mmm")</f>
        <v>1992 - 04 - Apr</v>
      </c>
      <c r="S7404">
        <f t="shared" si="490"/>
        <v>1992</v>
      </c>
    </row>
    <row r="7405" spans="14:19" x14ac:dyDescent="0.25">
      <c r="N7405" s="10">
        <v>33702</v>
      </c>
      <c r="O7405">
        <f t="shared" si="487"/>
        <v>8</v>
      </c>
      <c r="P7405">
        <f t="shared" si="488"/>
        <v>4</v>
      </c>
      <c r="Q7405" t="str">
        <f t="shared" si="489"/>
        <v>Apr</v>
      </c>
      <c r="R7405" t="str">
        <f>TEXT(dDate[[#This Row],[Date]],"yyy - mm - mmm")</f>
        <v>1992 - 04 - Apr</v>
      </c>
      <c r="S7405">
        <f t="shared" si="490"/>
        <v>1992</v>
      </c>
    </row>
    <row r="7406" spans="14:19" x14ac:dyDescent="0.25">
      <c r="N7406" s="10">
        <v>33703</v>
      </c>
      <c r="O7406">
        <f t="shared" si="487"/>
        <v>9</v>
      </c>
      <c r="P7406">
        <f t="shared" si="488"/>
        <v>4</v>
      </c>
      <c r="Q7406" t="str">
        <f t="shared" si="489"/>
        <v>Apr</v>
      </c>
      <c r="R7406" t="str">
        <f>TEXT(dDate[[#This Row],[Date]],"yyy - mm - mmm")</f>
        <v>1992 - 04 - Apr</v>
      </c>
      <c r="S7406">
        <f t="shared" si="490"/>
        <v>1992</v>
      </c>
    </row>
    <row r="7407" spans="14:19" x14ac:dyDescent="0.25">
      <c r="N7407" s="10">
        <v>33704</v>
      </c>
      <c r="O7407">
        <f t="shared" si="487"/>
        <v>10</v>
      </c>
      <c r="P7407">
        <f t="shared" si="488"/>
        <v>4</v>
      </c>
      <c r="Q7407" t="str">
        <f t="shared" si="489"/>
        <v>Apr</v>
      </c>
      <c r="R7407" t="str">
        <f>TEXT(dDate[[#This Row],[Date]],"yyy - mm - mmm")</f>
        <v>1992 - 04 - Apr</v>
      </c>
      <c r="S7407">
        <f t="shared" si="490"/>
        <v>1992</v>
      </c>
    </row>
    <row r="7408" spans="14:19" x14ac:dyDescent="0.25">
      <c r="N7408" s="10">
        <v>33705</v>
      </c>
      <c r="O7408">
        <f t="shared" si="487"/>
        <v>11</v>
      </c>
      <c r="P7408">
        <f t="shared" si="488"/>
        <v>4</v>
      </c>
      <c r="Q7408" t="str">
        <f t="shared" si="489"/>
        <v>Apr</v>
      </c>
      <c r="R7408" t="str">
        <f>TEXT(dDate[[#This Row],[Date]],"yyy - mm - mmm")</f>
        <v>1992 - 04 - Apr</v>
      </c>
      <c r="S7408">
        <f t="shared" si="490"/>
        <v>1992</v>
      </c>
    </row>
    <row r="7409" spans="14:19" x14ac:dyDescent="0.25">
      <c r="N7409" s="10">
        <v>33706</v>
      </c>
      <c r="O7409">
        <f t="shared" si="487"/>
        <v>12</v>
      </c>
      <c r="P7409">
        <f t="shared" si="488"/>
        <v>4</v>
      </c>
      <c r="Q7409" t="str">
        <f t="shared" si="489"/>
        <v>Apr</v>
      </c>
      <c r="R7409" t="str">
        <f>TEXT(dDate[[#This Row],[Date]],"yyy - mm - mmm")</f>
        <v>1992 - 04 - Apr</v>
      </c>
      <c r="S7409">
        <f t="shared" si="490"/>
        <v>1992</v>
      </c>
    </row>
    <row r="7410" spans="14:19" x14ac:dyDescent="0.25">
      <c r="N7410" s="10">
        <v>33707</v>
      </c>
      <c r="O7410">
        <f t="shared" si="487"/>
        <v>13</v>
      </c>
      <c r="P7410">
        <f t="shared" si="488"/>
        <v>4</v>
      </c>
      <c r="Q7410" t="str">
        <f t="shared" si="489"/>
        <v>Apr</v>
      </c>
      <c r="R7410" t="str">
        <f>TEXT(dDate[[#This Row],[Date]],"yyy - mm - mmm")</f>
        <v>1992 - 04 - Apr</v>
      </c>
      <c r="S7410">
        <f t="shared" si="490"/>
        <v>1992</v>
      </c>
    </row>
    <row r="7411" spans="14:19" x14ac:dyDescent="0.25">
      <c r="N7411" s="10">
        <v>33708</v>
      </c>
      <c r="O7411">
        <f t="shared" si="487"/>
        <v>14</v>
      </c>
      <c r="P7411">
        <f t="shared" si="488"/>
        <v>4</v>
      </c>
      <c r="Q7411" t="str">
        <f t="shared" si="489"/>
        <v>Apr</v>
      </c>
      <c r="R7411" t="str">
        <f>TEXT(dDate[[#This Row],[Date]],"yyy - mm - mmm")</f>
        <v>1992 - 04 - Apr</v>
      </c>
      <c r="S7411">
        <f t="shared" si="490"/>
        <v>1992</v>
      </c>
    </row>
    <row r="7412" spans="14:19" x14ac:dyDescent="0.25">
      <c r="N7412" s="10">
        <v>33709</v>
      </c>
      <c r="O7412">
        <f t="shared" si="487"/>
        <v>15</v>
      </c>
      <c r="P7412">
        <f t="shared" si="488"/>
        <v>4</v>
      </c>
      <c r="Q7412" t="str">
        <f t="shared" si="489"/>
        <v>Apr</v>
      </c>
      <c r="R7412" t="str">
        <f>TEXT(dDate[[#This Row],[Date]],"yyy - mm - mmm")</f>
        <v>1992 - 04 - Apr</v>
      </c>
      <c r="S7412">
        <f t="shared" si="490"/>
        <v>1992</v>
      </c>
    </row>
    <row r="7413" spans="14:19" x14ac:dyDescent="0.25">
      <c r="N7413" s="10">
        <v>33710</v>
      </c>
      <c r="O7413">
        <f t="shared" si="487"/>
        <v>16</v>
      </c>
      <c r="P7413">
        <f t="shared" si="488"/>
        <v>4</v>
      </c>
      <c r="Q7413" t="str">
        <f t="shared" si="489"/>
        <v>Apr</v>
      </c>
      <c r="R7413" t="str">
        <f>TEXT(dDate[[#This Row],[Date]],"yyy - mm - mmm")</f>
        <v>1992 - 04 - Apr</v>
      </c>
      <c r="S7413">
        <f t="shared" si="490"/>
        <v>1992</v>
      </c>
    </row>
    <row r="7414" spans="14:19" x14ac:dyDescent="0.25">
      <c r="N7414" s="10">
        <v>33711</v>
      </c>
      <c r="O7414">
        <f t="shared" si="487"/>
        <v>17</v>
      </c>
      <c r="P7414">
        <f t="shared" si="488"/>
        <v>4</v>
      </c>
      <c r="Q7414" t="str">
        <f t="shared" si="489"/>
        <v>Apr</v>
      </c>
      <c r="R7414" t="str">
        <f>TEXT(dDate[[#This Row],[Date]],"yyy - mm - mmm")</f>
        <v>1992 - 04 - Apr</v>
      </c>
      <c r="S7414">
        <f t="shared" si="490"/>
        <v>1992</v>
      </c>
    </row>
    <row r="7415" spans="14:19" x14ac:dyDescent="0.25">
      <c r="N7415" s="10">
        <v>33712</v>
      </c>
      <c r="O7415">
        <f t="shared" si="487"/>
        <v>18</v>
      </c>
      <c r="P7415">
        <f t="shared" si="488"/>
        <v>4</v>
      </c>
      <c r="Q7415" t="str">
        <f t="shared" si="489"/>
        <v>Apr</v>
      </c>
      <c r="R7415" t="str">
        <f>TEXT(dDate[[#This Row],[Date]],"yyy - mm - mmm")</f>
        <v>1992 - 04 - Apr</v>
      </c>
      <c r="S7415">
        <f t="shared" si="490"/>
        <v>1992</v>
      </c>
    </row>
    <row r="7416" spans="14:19" x14ac:dyDescent="0.25">
      <c r="N7416" s="10">
        <v>33713</v>
      </c>
      <c r="O7416">
        <f t="shared" si="487"/>
        <v>19</v>
      </c>
      <c r="P7416">
        <f t="shared" si="488"/>
        <v>4</v>
      </c>
      <c r="Q7416" t="str">
        <f t="shared" si="489"/>
        <v>Apr</v>
      </c>
      <c r="R7416" t="str">
        <f>TEXT(dDate[[#This Row],[Date]],"yyy - mm - mmm")</f>
        <v>1992 - 04 - Apr</v>
      </c>
      <c r="S7416">
        <f t="shared" si="490"/>
        <v>1992</v>
      </c>
    </row>
    <row r="7417" spans="14:19" x14ac:dyDescent="0.25">
      <c r="N7417" s="10">
        <v>33714</v>
      </c>
      <c r="O7417">
        <f t="shared" si="487"/>
        <v>20</v>
      </c>
      <c r="P7417">
        <f t="shared" si="488"/>
        <v>4</v>
      </c>
      <c r="Q7417" t="str">
        <f t="shared" si="489"/>
        <v>Apr</v>
      </c>
      <c r="R7417" t="str">
        <f>TEXT(dDate[[#This Row],[Date]],"yyy - mm - mmm")</f>
        <v>1992 - 04 - Apr</v>
      </c>
      <c r="S7417">
        <f t="shared" si="490"/>
        <v>1992</v>
      </c>
    </row>
    <row r="7418" spans="14:19" x14ac:dyDescent="0.25">
      <c r="N7418" s="10">
        <v>33715</v>
      </c>
      <c r="O7418">
        <f t="shared" si="487"/>
        <v>21</v>
      </c>
      <c r="P7418">
        <f t="shared" si="488"/>
        <v>4</v>
      </c>
      <c r="Q7418" t="str">
        <f t="shared" si="489"/>
        <v>Apr</v>
      </c>
      <c r="R7418" t="str">
        <f>TEXT(dDate[[#This Row],[Date]],"yyy - mm - mmm")</f>
        <v>1992 - 04 - Apr</v>
      </c>
      <c r="S7418">
        <f t="shared" si="490"/>
        <v>1992</v>
      </c>
    </row>
    <row r="7419" spans="14:19" x14ac:dyDescent="0.25">
      <c r="N7419" s="10">
        <v>33716</v>
      </c>
      <c r="O7419">
        <f t="shared" si="487"/>
        <v>22</v>
      </c>
      <c r="P7419">
        <f t="shared" si="488"/>
        <v>4</v>
      </c>
      <c r="Q7419" t="str">
        <f t="shared" si="489"/>
        <v>Apr</v>
      </c>
      <c r="R7419" t="str">
        <f>TEXT(dDate[[#This Row],[Date]],"yyy - mm - mmm")</f>
        <v>1992 - 04 - Apr</v>
      </c>
      <c r="S7419">
        <f t="shared" si="490"/>
        <v>1992</v>
      </c>
    </row>
    <row r="7420" spans="14:19" x14ac:dyDescent="0.25">
      <c r="N7420" s="10">
        <v>33717</v>
      </c>
      <c r="O7420">
        <f t="shared" si="487"/>
        <v>23</v>
      </c>
      <c r="P7420">
        <f t="shared" si="488"/>
        <v>4</v>
      </c>
      <c r="Q7420" t="str">
        <f t="shared" si="489"/>
        <v>Apr</v>
      </c>
      <c r="R7420" t="str">
        <f>TEXT(dDate[[#This Row],[Date]],"yyy - mm - mmm")</f>
        <v>1992 - 04 - Apr</v>
      </c>
      <c r="S7420">
        <f t="shared" si="490"/>
        <v>1992</v>
      </c>
    </row>
    <row r="7421" spans="14:19" x14ac:dyDescent="0.25">
      <c r="N7421" s="10">
        <v>33718</v>
      </c>
      <c r="O7421">
        <f t="shared" si="487"/>
        <v>24</v>
      </c>
      <c r="P7421">
        <f t="shared" si="488"/>
        <v>4</v>
      </c>
      <c r="Q7421" t="str">
        <f t="shared" si="489"/>
        <v>Apr</v>
      </c>
      <c r="R7421" t="str">
        <f>TEXT(dDate[[#This Row],[Date]],"yyy - mm - mmm")</f>
        <v>1992 - 04 - Apr</v>
      </c>
      <c r="S7421">
        <f t="shared" si="490"/>
        <v>1992</v>
      </c>
    </row>
    <row r="7422" spans="14:19" x14ac:dyDescent="0.25">
      <c r="N7422" s="10">
        <v>33719</v>
      </c>
      <c r="O7422">
        <f t="shared" si="487"/>
        <v>25</v>
      </c>
      <c r="P7422">
        <f t="shared" si="488"/>
        <v>4</v>
      </c>
      <c r="Q7422" t="str">
        <f t="shared" si="489"/>
        <v>Apr</v>
      </c>
      <c r="R7422" t="str">
        <f>TEXT(dDate[[#This Row],[Date]],"yyy - mm - mmm")</f>
        <v>1992 - 04 - Apr</v>
      </c>
      <c r="S7422">
        <f t="shared" si="490"/>
        <v>1992</v>
      </c>
    </row>
    <row r="7423" spans="14:19" x14ac:dyDescent="0.25">
      <c r="N7423" s="10">
        <v>33720</v>
      </c>
      <c r="O7423">
        <f t="shared" si="487"/>
        <v>26</v>
      </c>
      <c r="P7423">
        <f t="shared" si="488"/>
        <v>4</v>
      </c>
      <c r="Q7423" t="str">
        <f t="shared" si="489"/>
        <v>Apr</v>
      </c>
      <c r="R7423" t="str">
        <f>TEXT(dDate[[#This Row],[Date]],"yyy - mm - mmm")</f>
        <v>1992 - 04 - Apr</v>
      </c>
      <c r="S7423">
        <f t="shared" si="490"/>
        <v>1992</v>
      </c>
    </row>
    <row r="7424" spans="14:19" x14ac:dyDescent="0.25">
      <c r="N7424" s="10">
        <v>33721</v>
      </c>
      <c r="O7424">
        <f t="shared" si="487"/>
        <v>27</v>
      </c>
      <c r="P7424">
        <f t="shared" si="488"/>
        <v>4</v>
      </c>
      <c r="Q7424" t="str">
        <f t="shared" si="489"/>
        <v>Apr</v>
      </c>
      <c r="R7424" t="str">
        <f>TEXT(dDate[[#This Row],[Date]],"yyy - mm - mmm")</f>
        <v>1992 - 04 - Apr</v>
      </c>
      <c r="S7424">
        <f t="shared" si="490"/>
        <v>1992</v>
      </c>
    </row>
    <row r="7425" spans="14:19" x14ac:dyDescent="0.25">
      <c r="N7425" s="10">
        <v>33722</v>
      </c>
      <c r="O7425">
        <f t="shared" si="487"/>
        <v>28</v>
      </c>
      <c r="P7425">
        <f t="shared" si="488"/>
        <v>4</v>
      </c>
      <c r="Q7425" t="str">
        <f t="shared" si="489"/>
        <v>Apr</v>
      </c>
      <c r="R7425" t="str">
        <f>TEXT(dDate[[#This Row],[Date]],"yyy - mm - mmm")</f>
        <v>1992 - 04 - Apr</v>
      </c>
      <c r="S7425">
        <f t="shared" si="490"/>
        <v>1992</v>
      </c>
    </row>
    <row r="7426" spans="14:19" x14ac:dyDescent="0.25">
      <c r="N7426" s="10">
        <v>33723</v>
      </c>
      <c r="O7426">
        <f t="shared" si="487"/>
        <v>29</v>
      </c>
      <c r="P7426">
        <f t="shared" si="488"/>
        <v>4</v>
      </c>
      <c r="Q7426" t="str">
        <f t="shared" si="489"/>
        <v>Apr</v>
      </c>
      <c r="R7426" t="str">
        <f>TEXT(dDate[[#This Row],[Date]],"yyy - mm - mmm")</f>
        <v>1992 - 04 - Apr</v>
      </c>
      <c r="S7426">
        <f t="shared" si="490"/>
        <v>1992</v>
      </c>
    </row>
    <row r="7427" spans="14:19" x14ac:dyDescent="0.25">
      <c r="N7427" s="10">
        <v>33724</v>
      </c>
      <c r="O7427">
        <f t="shared" ref="O7427:O7490" si="491">DAY(N7427)</f>
        <v>30</v>
      </c>
      <c r="P7427">
        <f t="shared" ref="P7427:P7490" si="492">MONTH(N7427)</f>
        <v>4</v>
      </c>
      <c r="Q7427" t="str">
        <f t="shared" ref="Q7427:Q7490" si="493">TEXT(N7427,"mmm")</f>
        <v>Apr</v>
      </c>
      <c r="R7427" t="str">
        <f>TEXT(dDate[[#This Row],[Date]],"yyy - mm - mmm")</f>
        <v>1992 - 04 - Apr</v>
      </c>
      <c r="S7427">
        <f t="shared" ref="S7427:S7490" si="494">YEAR(N7427)</f>
        <v>1992</v>
      </c>
    </row>
    <row r="7428" spans="14:19" x14ac:dyDescent="0.25">
      <c r="N7428" s="10">
        <v>33725</v>
      </c>
      <c r="O7428">
        <f t="shared" si="491"/>
        <v>1</v>
      </c>
      <c r="P7428">
        <f t="shared" si="492"/>
        <v>5</v>
      </c>
      <c r="Q7428" t="str">
        <f t="shared" si="493"/>
        <v>May</v>
      </c>
      <c r="R7428" t="str">
        <f>TEXT(dDate[[#This Row],[Date]],"yyy - mm - mmm")</f>
        <v>1992 - 05 - May</v>
      </c>
      <c r="S7428">
        <f t="shared" si="494"/>
        <v>1992</v>
      </c>
    </row>
    <row r="7429" spans="14:19" x14ac:dyDescent="0.25">
      <c r="N7429" s="10">
        <v>33726</v>
      </c>
      <c r="O7429">
        <f t="shared" si="491"/>
        <v>2</v>
      </c>
      <c r="P7429">
        <f t="shared" si="492"/>
        <v>5</v>
      </c>
      <c r="Q7429" t="str">
        <f t="shared" si="493"/>
        <v>May</v>
      </c>
      <c r="R7429" t="str">
        <f>TEXT(dDate[[#This Row],[Date]],"yyy - mm - mmm")</f>
        <v>1992 - 05 - May</v>
      </c>
      <c r="S7429">
        <f t="shared" si="494"/>
        <v>1992</v>
      </c>
    </row>
    <row r="7430" spans="14:19" x14ac:dyDescent="0.25">
      <c r="N7430" s="10">
        <v>33727</v>
      </c>
      <c r="O7430">
        <f t="shared" si="491"/>
        <v>3</v>
      </c>
      <c r="P7430">
        <f t="shared" si="492"/>
        <v>5</v>
      </c>
      <c r="Q7430" t="str">
        <f t="shared" si="493"/>
        <v>May</v>
      </c>
      <c r="R7430" t="str">
        <f>TEXT(dDate[[#This Row],[Date]],"yyy - mm - mmm")</f>
        <v>1992 - 05 - May</v>
      </c>
      <c r="S7430">
        <f t="shared" si="494"/>
        <v>1992</v>
      </c>
    </row>
    <row r="7431" spans="14:19" x14ac:dyDescent="0.25">
      <c r="N7431" s="10">
        <v>33728</v>
      </c>
      <c r="O7431">
        <f t="shared" si="491"/>
        <v>4</v>
      </c>
      <c r="P7431">
        <f t="shared" si="492"/>
        <v>5</v>
      </c>
      <c r="Q7431" t="str">
        <f t="shared" si="493"/>
        <v>May</v>
      </c>
      <c r="R7431" t="str">
        <f>TEXT(dDate[[#This Row],[Date]],"yyy - mm - mmm")</f>
        <v>1992 - 05 - May</v>
      </c>
      <c r="S7431">
        <f t="shared" si="494"/>
        <v>1992</v>
      </c>
    </row>
    <row r="7432" spans="14:19" x14ac:dyDescent="0.25">
      <c r="N7432" s="10">
        <v>33729</v>
      </c>
      <c r="O7432">
        <f t="shared" si="491"/>
        <v>5</v>
      </c>
      <c r="P7432">
        <f t="shared" si="492"/>
        <v>5</v>
      </c>
      <c r="Q7432" t="str">
        <f t="shared" si="493"/>
        <v>May</v>
      </c>
      <c r="R7432" t="str">
        <f>TEXT(dDate[[#This Row],[Date]],"yyy - mm - mmm")</f>
        <v>1992 - 05 - May</v>
      </c>
      <c r="S7432">
        <f t="shared" si="494"/>
        <v>1992</v>
      </c>
    </row>
    <row r="7433" spans="14:19" x14ac:dyDescent="0.25">
      <c r="N7433" s="10">
        <v>33730</v>
      </c>
      <c r="O7433">
        <f t="shared" si="491"/>
        <v>6</v>
      </c>
      <c r="P7433">
        <f t="shared" si="492"/>
        <v>5</v>
      </c>
      <c r="Q7433" t="str">
        <f t="shared" si="493"/>
        <v>May</v>
      </c>
      <c r="R7433" t="str">
        <f>TEXT(dDate[[#This Row],[Date]],"yyy - mm - mmm")</f>
        <v>1992 - 05 - May</v>
      </c>
      <c r="S7433">
        <f t="shared" si="494"/>
        <v>1992</v>
      </c>
    </row>
    <row r="7434" spans="14:19" x14ac:dyDescent="0.25">
      <c r="N7434" s="10">
        <v>33731</v>
      </c>
      <c r="O7434">
        <f t="shared" si="491"/>
        <v>7</v>
      </c>
      <c r="P7434">
        <f t="shared" si="492"/>
        <v>5</v>
      </c>
      <c r="Q7434" t="str">
        <f t="shared" si="493"/>
        <v>May</v>
      </c>
      <c r="R7434" t="str">
        <f>TEXT(dDate[[#This Row],[Date]],"yyy - mm - mmm")</f>
        <v>1992 - 05 - May</v>
      </c>
      <c r="S7434">
        <f t="shared" si="494"/>
        <v>1992</v>
      </c>
    </row>
    <row r="7435" spans="14:19" x14ac:dyDescent="0.25">
      <c r="N7435" s="10">
        <v>33732</v>
      </c>
      <c r="O7435">
        <f t="shared" si="491"/>
        <v>8</v>
      </c>
      <c r="P7435">
        <f t="shared" si="492"/>
        <v>5</v>
      </c>
      <c r="Q7435" t="str">
        <f t="shared" si="493"/>
        <v>May</v>
      </c>
      <c r="R7435" t="str">
        <f>TEXT(dDate[[#This Row],[Date]],"yyy - mm - mmm")</f>
        <v>1992 - 05 - May</v>
      </c>
      <c r="S7435">
        <f t="shared" si="494"/>
        <v>1992</v>
      </c>
    </row>
    <row r="7436" spans="14:19" x14ac:dyDescent="0.25">
      <c r="N7436" s="10">
        <v>33733</v>
      </c>
      <c r="O7436">
        <f t="shared" si="491"/>
        <v>9</v>
      </c>
      <c r="P7436">
        <f t="shared" si="492"/>
        <v>5</v>
      </c>
      <c r="Q7436" t="str">
        <f t="shared" si="493"/>
        <v>May</v>
      </c>
      <c r="R7436" t="str">
        <f>TEXT(dDate[[#This Row],[Date]],"yyy - mm - mmm")</f>
        <v>1992 - 05 - May</v>
      </c>
      <c r="S7436">
        <f t="shared" si="494"/>
        <v>1992</v>
      </c>
    </row>
    <row r="7437" spans="14:19" x14ac:dyDescent="0.25">
      <c r="N7437" s="10">
        <v>33734</v>
      </c>
      <c r="O7437">
        <f t="shared" si="491"/>
        <v>10</v>
      </c>
      <c r="P7437">
        <f t="shared" si="492"/>
        <v>5</v>
      </c>
      <c r="Q7437" t="str">
        <f t="shared" si="493"/>
        <v>May</v>
      </c>
      <c r="R7437" t="str">
        <f>TEXT(dDate[[#This Row],[Date]],"yyy - mm - mmm")</f>
        <v>1992 - 05 - May</v>
      </c>
      <c r="S7437">
        <f t="shared" si="494"/>
        <v>1992</v>
      </c>
    </row>
    <row r="7438" spans="14:19" x14ac:dyDescent="0.25">
      <c r="N7438" s="10">
        <v>33735</v>
      </c>
      <c r="O7438">
        <f t="shared" si="491"/>
        <v>11</v>
      </c>
      <c r="P7438">
        <f t="shared" si="492"/>
        <v>5</v>
      </c>
      <c r="Q7438" t="str">
        <f t="shared" si="493"/>
        <v>May</v>
      </c>
      <c r="R7438" t="str">
        <f>TEXT(dDate[[#This Row],[Date]],"yyy - mm - mmm")</f>
        <v>1992 - 05 - May</v>
      </c>
      <c r="S7438">
        <f t="shared" si="494"/>
        <v>1992</v>
      </c>
    </row>
    <row r="7439" spans="14:19" x14ac:dyDescent="0.25">
      <c r="N7439" s="10">
        <v>33736</v>
      </c>
      <c r="O7439">
        <f t="shared" si="491"/>
        <v>12</v>
      </c>
      <c r="P7439">
        <f t="shared" si="492"/>
        <v>5</v>
      </c>
      <c r="Q7439" t="str">
        <f t="shared" si="493"/>
        <v>May</v>
      </c>
      <c r="R7439" t="str">
        <f>TEXT(dDate[[#This Row],[Date]],"yyy - mm - mmm")</f>
        <v>1992 - 05 - May</v>
      </c>
      <c r="S7439">
        <f t="shared" si="494"/>
        <v>1992</v>
      </c>
    </row>
    <row r="7440" spans="14:19" x14ac:dyDescent="0.25">
      <c r="N7440" s="10">
        <v>33737</v>
      </c>
      <c r="O7440">
        <f t="shared" si="491"/>
        <v>13</v>
      </c>
      <c r="P7440">
        <f t="shared" si="492"/>
        <v>5</v>
      </c>
      <c r="Q7440" t="str">
        <f t="shared" si="493"/>
        <v>May</v>
      </c>
      <c r="R7440" t="str">
        <f>TEXT(dDate[[#This Row],[Date]],"yyy - mm - mmm")</f>
        <v>1992 - 05 - May</v>
      </c>
      <c r="S7440">
        <f t="shared" si="494"/>
        <v>1992</v>
      </c>
    </row>
    <row r="7441" spans="14:19" x14ac:dyDescent="0.25">
      <c r="N7441" s="10">
        <v>33738</v>
      </c>
      <c r="O7441">
        <f t="shared" si="491"/>
        <v>14</v>
      </c>
      <c r="P7441">
        <f t="shared" si="492"/>
        <v>5</v>
      </c>
      <c r="Q7441" t="str">
        <f t="shared" si="493"/>
        <v>May</v>
      </c>
      <c r="R7441" t="str">
        <f>TEXT(dDate[[#This Row],[Date]],"yyy - mm - mmm")</f>
        <v>1992 - 05 - May</v>
      </c>
      <c r="S7441">
        <f t="shared" si="494"/>
        <v>1992</v>
      </c>
    </row>
    <row r="7442" spans="14:19" x14ac:dyDescent="0.25">
      <c r="N7442" s="10">
        <v>33739</v>
      </c>
      <c r="O7442">
        <f t="shared" si="491"/>
        <v>15</v>
      </c>
      <c r="P7442">
        <f t="shared" si="492"/>
        <v>5</v>
      </c>
      <c r="Q7442" t="str">
        <f t="shared" si="493"/>
        <v>May</v>
      </c>
      <c r="R7442" t="str">
        <f>TEXT(dDate[[#This Row],[Date]],"yyy - mm - mmm")</f>
        <v>1992 - 05 - May</v>
      </c>
      <c r="S7442">
        <f t="shared" si="494"/>
        <v>1992</v>
      </c>
    </row>
    <row r="7443" spans="14:19" x14ac:dyDescent="0.25">
      <c r="N7443" s="10">
        <v>33740</v>
      </c>
      <c r="O7443">
        <f t="shared" si="491"/>
        <v>16</v>
      </c>
      <c r="P7443">
        <f t="shared" si="492"/>
        <v>5</v>
      </c>
      <c r="Q7443" t="str">
        <f t="shared" si="493"/>
        <v>May</v>
      </c>
      <c r="R7443" t="str">
        <f>TEXT(dDate[[#This Row],[Date]],"yyy - mm - mmm")</f>
        <v>1992 - 05 - May</v>
      </c>
      <c r="S7443">
        <f t="shared" si="494"/>
        <v>1992</v>
      </c>
    </row>
    <row r="7444" spans="14:19" x14ac:dyDescent="0.25">
      <c r="N7444" s="10">
        <v>33741</v>
      </c>
      <c r="O7444">
        <f t="shared" si="491"/>
        <v>17</v>
      </c>
      <c r="P7444">
        <f t="shared" si="492"/>
        <v>5</v>
      </c>
      <c r="Q7444" t="str">
        <f t="shared" si="493"/>
        <v>May</v>
      </c>
      <c r="R7444" t="str">
        <f>TEXT(dDate[[#This Row],[Date]],"yyy - mm - mmm")</f>
        <v>1992 - 05 - May</v>
      </c>
      <c r="S7444">
        <f t="shared" si="494"/>
        <v>1992</v>
      </c>
    </row>
    <row r="7445" spans="14:19" x14ac:dyDescent="0.25">
      <c r="N7445" s="10">
        <v>33742</v>
      </c>
      <c r="O7445">
        <f t="shared" si="491"/>
        <v>18</v>
      </c>
      <c r="P7445">
        <f t="shared" si="492"/>
        <v>5</v>
      </c>
      <c r="Q7445" t="str">
        <f t="shared" si="493"/>
        <v>May</v>
      </c>
      <c r="R7445" t="str">
        <f>TEXT(dDate[[#This Row],[Date]],"yyy - mm - mmm")</f>
        <v>1992 - 05 - May</v>
      </c>
      <c r="S7445">
        <f t="shared" si="494"/>
        <v>1992</v>
      </c>
    </row>
    <row r="7446" spans="14:19" x14ac:dyDescent="0.25">
      <c r="N7446" s="10">
        <v>33743</v>
      </c>
      <c r="O7446">
        <f t="shared" si="491"/>
        <v>19</v>
      </c>
      <c r="P7446">
        <f t="shared" si="492"/>
        <v>5</v>
      </c>
      <c r="Q7446" t="str">
        <f t="shared" si="493"/>
        <v>May</v>
      </c>
      <c r="R7446" t="str">
        <f>TEXT(dDate[[#This Row],[Date]],"yyy - mm - mmm")</f>
        <v>1992 - 05 - May</v>
      </c>
      <c r="S7446">
        <f t="shared" si="494"/>
        <v>1992</v>
      </c>
    </row>
    <row r="7447" spans="14:19" x14ac:dyDescent="0.25">
      <c r="N7447" s="10">
        <v>33744</v>
      </c>
      <c r="O7447">
        <f t="shared" si="491"/>
        <v>20</v>
      </c>
      <c r="P7447">
        <f t="shared" si="492"/>
        <v>5</v>
      </c>
      <c r="Q7447" t="str">
        <f t="shared" si="493"/>
        <v>May</v>
      </c>
      <c r="R7447" t="str">
        <f>TEXT(dDate[[#This Row],[Date]],"yyy - mm - mmm")</f>
        <v>1992 - 05 - May</v>
      </c>
      <c r="S7447">
        <f t="shared" si="494"/>
        <v>1992</v>
      </c>
    </row>
    <row r="7448" spans="14:19" x14ac:dyDescent="0.25">
      <c r="N7448" s="10">
        <v>33745</v>
      </c>
      <c r="O7448">
        <f t="shared" si="491"/>
        <v>21</v>
      </c>
      <c r="P7448">
        <f t="shared" si="492"/>
        <v>5</v>
      </c>
      <c r="Q7448" t="str">
        <f t="shared" si="493"/>
        <v>May</v>
      </c>
      <c r="R7448" t="str">
        <f>TEXT(dDate[[#This Row],[Date]],"yyy - mm - mmm")</f>
        <v>1992 - 05 - May</v>
      </c>
      <c r="S7448">
        <f t="shared" si="494"/>
        <v>1992</v>
      </c>
    </row>
    <row r="7449" spans="14:19" x14ac:dyDescent="0.25">
      <c r="N7449" s="10">
        <v>33746</v>
      </c>
      <c r="O7449">
        <f t="shared" si="491"/>
        <v>22</v>
      </c>
      <c r="P7449">
        <f t="shared" si="492"/>
        <v>5</v>
      </c>
      <c r="Q7449" t="str">
        <f t="shared" si="493"/>
        <v>May</v>
      </c>
      <c r="R7449" t="str">
        <f>TEXT(dDate[[#This Row],[Date]],"yyy - mm - mmm")</f>
        <v>1992 - 05 - May</v>
      </c>
      <c r="S7449">
        <f t="shared" si="494"/>
        <v>1992</v>
      </c>
    </row>
    <row r="7450" spans="14:19" x14ac:dyDescent="0.25">
      <c r="N7450" s="10">
        <v>33747</v>
      </c>
      <c r="O7450">
        <f t="shared" si="491"/>
        <v>23</v>
      </c>
      <c r="P7450">
        <f t="shared" si="492"/>
        <v>5</v>
      </c>
      <c r="Q7450" t="str">
        <f t="shared" si="493"/>
        <v>May</v>
      </c>
      <c r="R7450" t="str">
        <f>TEXT(dDate[[#This Row],[Date]],"yyy - mm - mmm")</f>
        <v>1992 - 05 - May</v>
      </c>
      <c r="S7450">
        <f t="shared" si="494"/>
        <v>1992</v>
      </c>
    </row>
    <row r="7451" spans="14:19" x14ac:dyDescent="0.25">
      <c r="N7451" s="10">
        <v>33748</v>
      </c>
      <c r="O7451">
        <f t="shared" si="491"/>
        <v>24</v>
      </c>
      <c r="P7451">
        <f t="shared" si="492"/>
        <v>5</v>
      </c>
      <c r="Q7451" t="str">
        <f t="shared" si="493"/>
        <v>May</v>
      </c>
      <c r="R7451" t="str">
        <f>TEXT(dDate[[#This Row],[Date]],"yyy - mm - mmm")</f>
        <v>1992 - 05 - May</v>
      </c>
      <c r="S7451">
        <f t="shared" si="494"/>
        <v>1992</v>
      </c>
    </row>
    <row r="7452" spans="14:19" x14ac:dyDescent="0.25">
      <c r="N7452" s="10">
        <v>33749</v>
      </c>
      <c r="O7452">
        <f t="shared" si="491"/>
        <v>25</v>
      </c>
      <c r="P7452">
        <f t="shared" si="492"/>
        <v>5</v>
      </c>
      <c r="Q7452" t="str">
        <f t="shared" si="493"/>
        <v>May</v>
      </c>
      <c r="R7452" t="str">
        <f>TEXT(dDate[[#This Row],[Date]],"yyy - mm - mmm")</f>
        <v>1992 - 05 - May</v>
      </c>
      <c r="S7452">
        <f t="shared" si="494"/>
        <v>1992</v>
      </c>
    </row>
    <row r="7453" spans="14:19" x14ac:dyDescent="0.25">
      <c r="N7453" s="10">
        <v>33750</v>
      </c>
      <c r="O7453">
        <f t="shared" si="491"/>
        <v>26</v>
      </c>
      <c r="P7453">
        <f t="shared" si="492"/>
        <v>5</v>
      </c>
      <c r="Q7453" t="str">
        <f t="shared" si="493"/>
        <v>May</v>
      </c>
      <c r="R7453" t="str">
        <f>TEXT(dDate[[#This Row],[Date]],"yyy - mm - mmm")</f>
        <v>1992 - 05 - May</v>
      </c>
      <c r="S7453">
        <f t="shared" si="494"/>
        <v>1992</v>
      </c>
    </row>
    <row r="7454" spans="14:19" x14ac:dyDescent="0.25">
      <c r="N7454" s="10">
        <v>33751</v>
      </c>
      <c r="O7454">
        <f t="shared" si="491"/>
        <v>27</v>
      </c>
      <c r="P7454">
        <f t="shared" si="492"/>
        <v>5</v>
      </c>
      <c r="Q7454" t="str">
        <f t="shared" si="493"/>
        <v>May</v>
      </c>
      <c r="R7454" t="str">
        <f>TEXT(dDate[[#This Row],[Date]],"yyy - mm - mmm")</f>
        <v>1992 - 05 - May</v>
      </c>
      <c r="S7454">
        <f t="shared" si="494"/>
        <v>1992</v>
      </c>
    </row>
    <row r="7455" spans="14:19" x14ac:dyDescent="0.25">
      <c r="N7455" s="10">
        <v>33752</v>
      </c>
      <c r="O7455">
        <f t="shared" si="491"/>
        <v>28</v>
      </c>
      <c r="P7455">
        <f t="shared" si="492"/>
        <v>5</v>
      </c>
      <c r="Q7455" t="str">
        <f t="shared" si="493"/>
        <v>May</v>
      </c>
      <c r="R7455" t="str">
        <f>TEXT(dDate[[#This Row],[Date]],"yyy - mm - mmm")</f>
        <v>1992 - 05 - May</v>
      </c>
      <c r="S7455">
        <f t="shared" si="494"/>
        <v>1992</v>
      </c>
    </row>
    <row r="7456" spans="14:19" x14ac:dyDescent="0.25">
      <c r="N7456" s="10">
        <v>33753</v>
      </c>
      <c r="O7456">
        <f t="shared" si="491"/>
        <v>29</v>
      </c>
      <c r="P7456">
        <f t="shared" si="492"/>
        <v>5</v>
      </c>
      <c r="Q7456" t="str">
        <f t="shared" si="493"/>
        <v>May</v>
      </c>
      <c r="R7456" t="str">
        <f>TEXT(dDate[[#This Row],[Date]],"yyy - mm - mmm")</f>
        <v>1992 - 05 - May</v>
      </c>
      <c r="S7456">
        <f t="shared" si="494"/>
        <v>1992</v>
      </c>
    </row>
    <row r="7457" spans="14:19" x14ac:dyDescent="0.25">
      <c r="N7457" s="10">
        <v>33754</v>
      </c>
      <c r="O7457">
        <f t="shared" si="491"/>
        <v>30</v>
      </c>
      <c r="P7457">
        <f t="shared" si="492"/>
        <v>5</v>
      </c>
      <c r="Q7457" t="str">
        <f t="shared" si="493"/>
        <v>May</v>
      </c>
      <c r="R7457" t="str">
        <f>TEXT(dDate[[#This Row],[Date]],"yyy - mm - mmm")</f>
        <v>1992 - 05 - May</v>
      </c>
      <c r="S7457">
        <f t="shared" si="494"/>
        <v>1992</v>
      </c>
    </row>
    <row r="7458" spans="14:19" x14ac:dyDescent="0.25">
      <c r="N7458" s="10">
        <v>33755</v>
      </c>
      <c r="O7458">
        <f t="shared" si="491"/>
        <v>31</v>
      </c>
      <c r="P7458">
        <f t="shared" si="492"/>
        <v>5</v>
      </c>
      <c r="Q7458" t="str">
        <f t="shared" si="493"/>
        <v>May</v>
      </c>
      <c r="R7458" t="str">
        <f>TEXT(dDate[[#This Row],[Date]],"yyy - mm - mmm")</f>
        <v>1992 - 05 - May</v>
      </c>
      <c r="S7458">
        <f t="shared" si="494"/>
        <v>1992</v>
      </c>
    </row>
    <row r="7459" spans="14:19" x14ac:dyDescent="0.25">
      <c r="N7459" s="10">
        <v>33756</v>
      </c>
      <c r="O7459">
        <f t="shared" si="491"/>
        <v>1</v>
      </c>
      <c r="P7459">
        <f t="shared" si="492"/>
        <v>6</v>
      </c>
      <c r="Q7459" t="str">
        <f t="shared" si="493"/>
        <v>Jun</v>
      </c>
      <c r="R7459" t="str">
        <f>TEXT(dDate[[#This Row],[Date]],"yyy - mm - mmm")</f>
        <v>1992 - 06 - Jun</v>
      </c>
      <c r="S7459">
        <f t="shared" si="494"/>
        <v>1992</v>
      </c>
    </row>
    <row r="7460" spans="14:19" x14ac:dyDescent="0.25">
      <c r="N7460" s="10">
        <v>33757</v>
      </c>
      <c r="O7460">
        <f t="shared" si="491"/>
        <v>2</v>
      </c>
      <c r="P7460">
        <f t="shared" si="492"/>
        <v>6</v>
      </c>
      <c r="Q7460" t="str">
        <f t="shared" si="493"/>
        <v>Jun</v>
      </c>
      <c r="R7460" t="str">
        <f>TEXT(dDate[[#This Row],[Date]],"yyy - mm - mmm")</f>
        <v>1992 - 06 - Jun</v>
      </c>
      <c r="S7460">
        <f t="shared" si="494"/>
        <v>1992</v>
      </c>
    </row>
    <row r="7461" spans="14:19" x14ac:dyDescent="0.25">
      <c r="N7461" s="10">
        <v>33758</v>
      </c>
      <c r="O7461">
        <f t="shared" si="491"/>
        <v>3</v>
      </c>
      <c r="P7461">
        <f t="shared" si="492"/>
        <v>6</v>
      </c>
      <c r="Q7461" t="str">
        <f t="shared" si="493"/>
        <v>Jun</v>
      </c>
      <c r="R7461" t="str">
        <f>TEXT(dDate[[#This Row],[Date]],"yyy - mm - mmm")</f>
        <v>1992 - 06 - Jun</v>
      </c>
      <c r="S7461">
        <f t="shared" si="494"/>
        <v>1992</v>
      </c>
    </row>
    <row r="7462" spans="14:19" x14ac:dyDescent="0.25">
      <c r="N7462" s="10">
        <v>33759</v>
      </c>
      <c r="O7462">
        <f t="shared" si="491"/>
        <v>4</v>
      </c>
      <c r="P7462">
        <f t="shared" si="492"/>
        <v>6</v>
      </c>
      <c r="Q7462" t="str">
        <f t="shared" si="493"/>
        <v>Jun</v>
      </c>
      <c r="R7462" t="str">
        <f>TEXT(dDate[[#This Row],[Date]],"yyy - mm - mmm")</f>
        <v>1992 - 06 - Jun</v>
      </c>
      <c r="S7462">
        <f t="shared" si="494"/>
        <v>1992</v>
      </c>
    </row>
    <row r="7463" spans="14:19" x14ac:dyDescent="0.25">
      <c r="N7463" s="10">
        <v>33760</v>
      </c>
      <c r="O7463">
        <f t="shared" si="491"/>
        <v>5</v>
      </c>
      <c r="P7463">
        <f t="shared" si="492"/>
        <v>6</v>
      </c>
      <c r="Q7463" t="str">
        <f t="shared" si="493"/>
        <v>Jun</v>
      </c>
      <c r="R7463" t="str">
        <f>TEXT(dDate[[#This Row],[Date]],"yyy - mm - mmm")</f>
        <v>1992 - 06 - Jun</v>
      </c>
      <c r="S7463">
        <f t="shared" si="494"/>
        <v>1992</v>
      </c>
    </row>
    <row r="7464" spans="14:19" x14ac:dyDescent="0.25">
      <c r="N7464" s="10">
        <v>33761</v>
      </c>
      <c r="O7464">
        <f t="shared" si="491"/>
        <v>6</v>
      </c>
      <c r="P7464">
        <f t="shared" si="492"/>
        <v>6</v>
      </c>
      <c r="Q7464" t="str">
        <f t="shared" si="493"/>
        <v>Jun</v>
      </c>
      <c r="R7464" t="str">
        <f>TEXT(dDate[[#This Row],[Date]],"yyy - mm - mmm")</f>
        <v>1992 - 06 - Jun</v>
      </c>
      <c r="S7464">
        <f t="shared" si="494"/>
        <v>1992</v>
      </c>
    </row>
    <row r="7465" spans="14:19" x14ac:dyDescent="0.25">
      <c r="N7465" s="10">
        <v>33762</v>
      </c>
      <c r="O7465">
        <f t="shared" si="491"/>
        <v>7</v>
      </c>
      <c r="P7465">
        <f t="shared" si="492"/>
        <v>6</v>
      </c>
      <c r="Q7465" t="str">
        <f t="shared" si="493"/>
        <v>Jun</v>
      </c>
      <c r="R7465" t="str">
        <f>TEXT(dDate[[#This Row],[Date]],"yyy - mm - mmm")</f>
        <v>1992 - 06 - Jun</v>
      </c>
      <c r="S7465">
        <f t="shared" si="494"/>
        <v>1992</v>
      </c>
    </row>
    <row r="7466" spans="14:19" x14ac:dyDescent="0.25">
      <c r="N7466" s="10">
        <v>33763</v>
      </c>
      <c r="O7466">
        <f t="shared" si="491"/>
        <v>8</v>
      </c>
      <c r="P7466">
        <f t="shared" si="492"/>
        <v>6</v>
      </c>
      <c r="Q7466" t="str">
        <f t="shared" si="493"/>
        <v>Jun</v>
      </c>
      <c r="R7466" t="str">
        <f>TEXT(dDate[[#This Row],[Date]],"yyy - mm - mmm")</f>
        <v>1992 - 06 - Jun</v>
      </c>
      <c r="S7466">
        <f t="shared" si="494"/>
        <v>1992</v>
      </c>
    </row>
    <row r="7467" spans="14:19" x14ac:dyDescent="0.25">
      <c r="N7467" s="10">
        <v>33764</v>
      </c>
      <c r="O7467">
        <f t="shared" si="491"/>
        <v>9</v>
      </c>
      <c r="P7467">
        <f t="shared" si="492"/>
        <v>6</v>
      </c>
      <c r="Q7467" t="str">
        <f t="shared" si="493"/>
        <v>Jun</v>
      </c>
      <c r="R7467" t="str">
        <f>TEXT(dDate[[#This Row],[Date]],"yyy - mm - mmm")</f>
        <v>1992 - 06 - Jun</v>
      </c>
      <c r="S7467">
        <f t="shared" si="494"/>
        <v>1992</v>
      </c>
    </row>
    <row r="7468" spans="14:19" x14ac:dyDescent="0.25">
      <c r="N7468" s="10">
        <v>33765</v>
      </c>
      <c r="O7468">
        <f t="shared" si="491"/>
        <v>10</v>
      </c>
      <c r="P7468">
        <f t="shared" si="492"/>
        <v>6</v>
      </c>
      <c r="Q7468" t="str">
        <f t="shared" si="493"/>
        <v>Jun</v>
      </c>
      <c r="R7468" t="str">
        <f>TEXT(dDate[[#This Row],[Date]],"yyy - mm - mmm")</f>
        <v>1992 - 06 - Jun</v>
      </c>
      <c r="S7468">
        <f t="shared" si="494"/>
        <v>1992</v>
      </c>
    </row>
    <row r="7469" spans="14:19" x14ac:dyDescent="0.25">
      <c r="N7469" s="10">
        <v>33766</v>
      </c>
      <c r="O7469">
        <f t="shared" si="491"/>
        <v>11</v>
      </c>
      <c r="P7469">
        <f t="shared" si="492"/>
        <v>6</v>
      </c>
      <c r="Q7469" t="str">
        <f t="shared" si="493"/>
        <v>Jun</v>
      </c>
      <c r="R7469" t="str">
        <f>TEXT(dDate[[#This Row],[Date]],"yyy - mm - mmm")</f>
        <v>1992 - 06 - Jun</v>
      </c>
      <c r="S7469">
        <f t="shared" si="494"/>
        <v>1992</v>
      </c>
    </row>
    <row r="7470" spans="14:19" x14ac:dyDescent="0.25">
      <c r="N7470" s="10">
        <v>33767</v>
      </c>
      <c r="O7470">
        <f t="shared" si="491"/>
        <v>12</v>
      </c>
      <c r="P7470">
        <f t="shared" si="492"/>
        <v>6</v>
      </c>
      <c r="Q7470" t="str">
        <f t="shared" si="493"/>
        <v>Jun</v>
      </c>
      <c r="R7470" t="str">
        <f>TEXT(dDate[[#This Row],[Date]],"yyy - mm - mmm")</f>
        <v>1992 - 06 - Jun</v>
      </c>
      <c r="S7470">
        <f t="shared" si="494"/>
        <v>1992</v>
      </c>
    </row>
    <row r="7471" spans="14:19" x14ac:dyDescent="0.25">
      <c r="N7471" s="10">
        <v>33768</v>
      </c>
      <c r="O7471">
        <f t="shared" si="491"/>
        <v>13</v>
      </c>
      <c r="P7471">
        <f t="shared" si="492"/>
        <v>6</v>
      </c>
      <c r="Q7471" t="str">
        <f t="shared" si="493"/>
        <v>Jun</v>
      </c>
      <c r="R7471" t="str">
        <f>TEXT(dDate[[#This Row],[Date]],"yyy - mm - mmm")</f>
        <v>1992 - 06 - Jun</v>
      </c>
      <c r="S7471">
        <f t="shared" si="494"/>
        <v>1992</v>
      </c>
    </row>
    <row r="7472" spans="14:19" x14ac:dyDescent="0.25">
      <c r="N7472" s="10">
        <v>33769</v>
      </c>
      <c r="O7472">
        <f t="shared" si="491"/>
        <v>14</v>
      </c>
      <c r="P7472">
        <f t="shared" si="492"/>
        <v>6</v>
      </c>
      <c r="Q7472" t="str">
        <f t="shared" si="493"/>
        <v>Jun</v>
      </c>
      <c r="R7472" t="str">
        <f>TEXT(dDate[[#This Row],[Date]],"yyy - mm - mmm")</f>
        <v>1992 - 06 - Jun</v>
      </c>
      <c r="S7472">
        <f t="shared" si="494"/>
        <v>1992</v>
      </c>
    </row>
    <row r="7473" spans="14:19" x14ac:dyDescent="0.25">
      <c r="N7473" s="10">
        <v>33770</v>
      </c>
      <c r="O7473">
        <f t="shared" si="491"/>
        <v>15</v>
      </c>
      <c r="P7473">
        <f t="shared" si="492"/>
        <v>6</v>
      </c>
      <c r="Q7473" t="str">
        <f t="shared" si="493"/>
        <v>Jun</v>
      </c>
      <c r="R7473" t="str">
        <f>TEXT(dDate[[#This Row],[Date]],"yyy - mm - mmm")</f>
        <v>1992 - 06 - Jun</v>
      </c>
      <c r="S7473">
        <f t="shared" si="494"/>
        <v>1992</v>
      </c>
    </row>
    <row r="7474" spans="14:19" x14ac:dyDescent="0.25">
      <c r="N7474" s="10">
        <v>33771</v>
      </c>
      <c r="O7474">
        <f t="shared" si="491"/>
        <v>16</v>
      </c>
      <c r="P7474">
        <f t="shared" si="492"/>
        <v>6</v>
      </c>
      <c r="Q7474" t="str">
        <f t="shared" si="493"/>
        <v>Jun</v>
      </c>
      <c r="R7474" t="str">
        <f>TEXT(dDate[[#This Row],[Date]],"yyy - mm - mmm")</f>
        <v>1992 - 06 - Jun</v>
      </c>
      <c r="S7474">
        <f t="shared" si="494"/>
        <v>1992</v>
      </c>
    </row>
    <row r="7475" spans="14:19" x14ac:dyDescent="0.25">
      <c r="N7475" s="10">
        <v>33772</v>
      </c>
      <c r="O7475">
        <f t="shared" si="491"/>
        <v>17</v>
      </c>
      <c r="P7475">
        <f t="shared" si="492"/>
        <v>6</v>
      </c>
      <c r="Q7475" t="str">
        <f t="shared" si="493"/>
        <v>Jun</v>
      </c>
      <c r="R7475" t="str">
        <f>TEXT(dDate[[#This Row],[Date]],"yyy - mm - mmm")</f>
        <v>1992 - 06 - Jun</v>
      </c>
      <c r="S7475">
        <f t="shared" si="494"/>
        <v>1992</v>
      </c>
    </row>
    <row r="7476" spans="14:19" x14ac:dyDescent="0.25">
      <c r="N7476" s="10">
        <v>33773</v>
      </c>
      <c r="O7476">
        <f t="shared" si="491"/>
        <v>18</v>
      </c>
      <c r="P7476">
        <f t="shared" si="492"/>
        <v>6</v>
      </c>
      <c r="Q7476" t="str">
        <f t="shared" si="493"/>
        <v>Jun</v>
      </c>
      <c r="R7476" t="str">
        <f>TEXT(dDate[[#This Row],[Date]],"yyy - mm - mmm")</f>
        <v>1992 - 06 - Jun</v>
      </c>
      <c r="S7476">
        <f t="shared" si="494"/>
        <v>1992</v>
      </c>
    </row>
    <row r="7477" spans="14:19" x14ac:dyDescent="0.25">
      <c r="N7477" s="10">
        <v>33774</v>
      </c>
      <c r="O7477">
        <f t="shared" si="491"/>
        <v>19</v>
      </c>
      <c r="P7477">
        <f t="shared" si="492"/>
        <v>6</v>
      </c>
      <c r="Q7477" t="str">
        <f t="shared" si="493"/>
        <v>Jun</v>
      </c>
      <c r="R7477" t="str">
        <f>TEXT(dDate[[#This Row],[Date]],"yyy - mm - mmm")</f>
        <v>1992 - 06 - Jun</v>
      </c>
      <c r="S7477">
        <f t="shared" si="494"/>
        <v>1992</v>
      </c>
    </row>
    <row r="7478" spans="14:19" x14ac:dyDescent="0.25">
      <c r="N7478" s="10">
        <v>33775</v>
      </c>
      <c r="O7478">
        <f t="shared" si="491"/>
        <v>20</v>
      </c>
      <c r="P7478">
        <f t="shared" si="492"/>
        <v>6</v>
      </c>
      <c r="Q7478" t="str">
        <f t="shared" si="493"/>
        <v>Jun</v>
      </c>
      <c r="R7478" t="str">
        <f>TEXT(dDate[[#This Row],[Date]],"yyy - mm - mmm")</f>
        <v>1992 - 06 - Jun</v>
      </c>
      <c r="S7478">
        <f t="shared" si="494"/>
        <v>1992</v>
      </c>
    </row>
    <row r="7479" spans="14:19" x14ac:dyDescent="0.25">
      <c r="N7479" s="10">
        <v>33776</v>
      </c>
      <c r="O7479">
        <f t="shared" si="491"/>
        <v>21</v>
      </c>
      <c r="P7479">
        <f t="shared" si="492"/>
        <v>6</v>
      </c>
      <c r="Q7479" t="str">
        <f t="shared" si="493"/>
        <v>Jun</v>
      </c>
      <c r="R7479" t="str">
        <f>TEXT(dDate[[#This Row],[Date]],"yyy - mm - mmm")</f>
        <v>1992 - 06 - Jun</v>
      </c>
      <c r="S7479">
        <f t="shared" si="494"/>
        <v>1992</v>
      </c>
    </row>
    <row r="7480" spans="14:19" x14ac:dyDescent="0.25">
      <c r="N7480" s="10">
        <v>33777</v>
      </c>
      <c r="O7480">
        <f t="shared" si="491"/>
        <v>22</v>
      </c>
      <c r="P7480">
        <f t="shared" si="492"/>
        <v>6</v>
      </c>
      <c r="Q7480" t="str">
        <f t="shared" si="493"/>
        <v>Jun</v>
      </c>
      <c r="R7480" t="str">
        <f>TEXT(dDate[[#This Row],[Date]],"yyy - mm - mmm")</f>
        <v>1992 - 06 - Jun</v>
      </c>
      <c r="S7480">
        <f t="shared" si="494"/>
        <v>1992</v>
      </c>
    </row>
    <row r="7481" spans="14:19" x14ac:dyDescent="0.25">
      <c r="N7481" s="10">
        <v>33778</v>
      </c>
      <c r="O7481">
        <f t="shared" si="491"/>
        <v>23</v>
      </c>
      <c r="P7481">
        <f t="shared" si="492"/>
        <v>6</v>
      </c>
      <c r="Q7481" t="str">
        <f t="shared" si="493"/>
        <v>Jun</v>
      </c>
      <c r="R7481" t="str">
        <f>TEXT(dDate[[#This Row],[Date]],"yyy - mm - mmm")</f>
        <v>1992 - 06 - Jun</v>
      </c>
      <c r="S7481">
        <f t="shared" si="494"/>
        <v>1992</v>
      </c>
    </row>
    <row r="7482" spans="14:19" x14ac:dyDescent="0.25">
      <c r="N7482" s="10">
        <v>33779</v>
      </c>
      <c r="O7482">
        <f t="shared" si="491"/>
        <v>24</v>
      </c>
      <c r="P7482">
        <f t="shared" si="492"/>
        <v>6</v>
      </c>
      <c r="Q7482" t="str">
        <f t="shared" si="493"/>
        <v>Jun</v>
      </c>
      <c r="R7482" t="str">
        <f>TEXT(dDate[[#This Row],[Date]],"yyy - mm - mmm")</f>
        <v>1992 - 06 - Jun</v>
      </c>
      <c r="S7482">
        <f t="shared" si="494"/>
        <v>1992</v>
      </c>
    </row>
    <row r="7483" spans="14:19" x14ac:dyDescent="0.25">
      <c r="N7483" s="10">
        <v>33780</v>
      </c>
      <c r="O7483">
        <f t="shared" si="491"/>
        <v>25</v>
      </c>
      <c r="P7483">
        <f t="shared" si="492"/>
        <v>6</v>
      </c>
      <c r="Q7483" t="str">
        <f t="shared" si="493"/>
        <v>Jun</v>
      </c>
      <c r="R7483" t="str">
        <f>TEXT(dDate[[#This Row],[Date]],"yyy - mm - mmm")</f>
        <v>1992 - 06 - Jun</v>
      </c>
      <c r="S7483">
        <f t="shared" si="494"/>
        <v>1992</v>
      </c>
    </row>
    <row r="7484" spans="14:19" x14ac:dyDescent="0.25">
      <c r="N7484" s="10">
        <v>33781</v>
      </c>
      <c r="O7484">
        <f t="shared" si="491"/>
        <v>26</v>
      </c>
      <c r="P7484">
        <f t="shared" si="492"/>
        <v>6</v>
      </c>
      <c r="Q7484" t="str">
        <f t="shared" si="493"/>
        <v>Jun</v>
      </c>
      <c r="R7484" t="str">
        <f>TEXT(dDate[[#This Row],[Date]],"yyy - mm - mmm")</f>
        <v>1992 - 06 - Jun</v>
      </c>
      <c r="S7484">
        <f t="shared" si="494"/>
        <v>1992</v>
      </c>
    </row>
    <row r="7485" spans="14:19" x14ac:dyDescent="0.25">
      <c r="N7485" s="10">
        <v>33782</v>
      </c>
      <c r="O7485">
        <f t="shared" si="491"/>
        <v>27</v>
      </c>
      <c r="P7485">
        <f t="shared" si="492"/>
        <v>6</v>
      </c>
      <c r="Q7485" t="str">
        <f t="shared" si="493"/>
        <v>Jun</v>
      </c>
      <c r="R7485" t="str">
        <f>TEXT(dDate[[#This Row],[Date]],"yyy - mm - mmm")</f>
        <v>1992 - 06 - Jun</v>
      </c>
      <c r="S7485">
        <f t="shared" si="494"/>
        <v>1992</v>
      </c>
    </row>
    <row r="7486" spans="14:19" x14ac:dyDescent="0.25">
      <c r="N7486" s="10">
        <v>33783</v>
      </c>
      <c r="O7486">
        <f t="shared" si="491"/>
        <v>28</v>
      </c>
      <c r="P7486">
        <f t="shared" si="492"/>
        <v>6</v>
      </c>
      <c r="Q7486" t="str">
        <f t="shared" si="493"/>
        <v>Jun</v>
      </c>
      <c r="R7486" t="str">
        <f>TEXT(dDate[[#This Row],[Date]],"yyy - mm - mmm")</f>
        <v>1992 - 06 - Jun</v>
      </c>
      <c r="S7486">
        <f t="shared" si="494"/>
        <v>1992</v>
      </c>
    </row>
    <row r="7487" spans="14:19" x14ac:dyDescent="0.25">
      <c r="N7487" s="10">
        <v>33784</v>
      </c>
      <c r="O7487">
        <f t="shared" si="491"/>
        <v>29</v>
      </c>
      <c r="P7487">
        <f t="shared" si="492"/>
        <v>6</v>
      </c>
      <c r="Q7487" t="str">
        <f t="shared" si="493"/>
        <v>Jun</v>
      </c>
      <c r="R7487" t="str">
        <f>TEXT(dDate[[#This Row],[Date]],"yyy - mm - mmm")</f>
        <v>1992 - 06 - Jun</v>
      </c>
      <c r="S7487">
        <f t="shared" si="494"/>
        <v>1992</v>
      </c>
    </row>
    <row r="7488" spans="14:19" x14ac:dyDescent="0.25">
      <c r="N7488" s="10">
        <v>33785</v>
      </c>
      <c r="O7488">
        <f t="shared" si="491"/>
        <v>30</v>
      </c>
      <c r="P7488">
        <f t="shared" si="492"/>
        <v>6</v>
      </c>
      <c r="Q7488" t="str">
        <f t="shared" si="493"/>
        <v>Jun</v>
      </c>
      <c r="R7488" t="str">
        <f>TEXT(dDate[[#This Row],[Date]],"yyy - mm - mmm")</f>
        <v>1992 - 06 - Jun</v>
      </c>
      <c r="S7488">
        <f t="shared" si="494"/>
        <v>1992</v>
      </c>
    </row>
    <row r="7489" spans="14:19" x14ac:dyDescent="0.25">
      <c r="N7489" s="10">
        <v>33786</v>
      </c>
      <c r="O7489">
        <f t="shared" si="491"/>
        <v>1</v>
      </c>
      <c r="P7489">
        <f t="shared" si="492"/>
        <v>7</v>
      </c>
      <c r="Q7489" t="str">
        <f t="shared" si="493"/>
        <v>Jul</v>
      </c>
      <c r="R7489" t="str">
        <f>TEXT(dDate[[#This Row],[Date]],"yyy - mm - mmm")</f>
        <v>1992 - 07 - Jul</v>
      </c>
      <c r="S7489">
        <f t="shared" si="494"/>
        <v>1992</v>
      </c>
    </row>
    <row r="7490" spans="14:19" x14ac:dyDescent="0.25">
      <c r="N7490" s="10">
        <v>33787</v>
      </c>
      <c r="O7490">
        <f t="shared" si="491"/>
        <v>2</v>
      </c>
      <c r="P7490">
        <f t="shared" si="492"/>
        <v>7</v>
      </c>
      <c r="Q7490" t="str">
        <f t="shared" si="493"/>
        <v>Jul</v>
      </c>
      <c r="R7490" t="str">
        <f>TEXT(dDate[[#This Row],[Date]],"yyy - mm - mmm")</f>
        <v>1992 - 07 - Jul</v>
      </c>
      <c r="S7490">
        <f t="shared" si="494"/>
        <v>1992</v>
      </c>
    </row>
    <row r="7491" spans="14:19" x14ac:dyDescent="0.25">
      <c r="N7491" s="10">
        <v>33788</v>
      </c>
      <c r="O7491">
        <f t="shared" ref="O7491:O7554" si="495">DAY(N7491)</f>
        <v>3</v>
      </c>
      <c r="P7491">
        <f t="shared" ref="P7491:P7554" si="496">MONTH(N7491)</f>
        <v>7</v>
      </c>
      <c r="Q7491" t="str">
        <f t="shared" ref="Q7491:Q7554" si="497">TEXT(N7491,"mmm")</f>
        <v>Jul</v>
      </c>
      <c r="R7491" t="str">
        <f>TEXT(dDate[[#This Row],[Date]],"yyy - mm - mmm")</f>
        <v>1992 - 07 - Jul</v>
      </c>
      <c r="S7491">
        <f t="shared" ref="S7491:S7554" si="498">YEAR(N7491)</f>
        <v>1992</v>
      </c>
    </row>
    <row r="7492" spans="14:19" x14ac:dyDescent="0.25">
      <c r="N7492" s="10">
        <v>33789</v>
      </c>
      <c r="O7492">
        <f t="shared" si="495"/>
        <v>4</v>
      </c>
      <c r="P7492">
        <f t="shared" si="496"/>
        <v>7</v>
      </c>
      <c r="Q7492" t="str">
        <f t="shared" si="497"/>
        <v>Jul</v>
      </c>
      <c r="R7492" t="str">
        <f>TEXT(dDate[[#This Row],[Date]],"yyy - mm - mmm")</f>
        <v>1992 - 07 - Jul</v>
      </c>
      <c r="S7492">
        <f t="shared" si="498"/>
        <v>1992</v>
      </c>
    </row>
    <row r="7493" spans="14:19" x14ac:dyDescent="0.25">
      <c r="N7493" s="10">
        <v>33790</v>
      </c>
      <c r="O7493">
        <f t="shared" si="495"/>
        <v>5</v>
      </c>
      <c r="P7493">
        <f t="shared" si="496"/>
        <v>7</v>
      </c>
      <c r="Q7493" t="str">
        <f t="shared" si="497"/>
        <v>Jul</v>
      </c>
      <c r="R7493" t="str">
        <f>TEXT(dDate[[#This Row],[Date]],"yyy - mm - mmm")</f>
        <v>1992 - 07 - Jul</v>
      </c>
      <c r="S7493">
        <f t="shared" si="498"/>
        <v>1992</v>
      </c>
    </row>
    <row r="7494" spans="14:19" x14ac:dyDescent="0.25">
      <c r="N7494" s="10">
        <v>33791</v>
      </c>
      <c r="O7494">
        <f t="shared" si="495"/>
        <v>6</v>
      </c>
      <c r="P7494">
        <f t="shared" si="496"/>
        <v>7</v>
      </c>
      <c r="Q7494" t="str">
        <f t="shared" si="497"/>
        <v>Jul</v>
      </c>
      <c r="R7494" t="str">
        <f>TEXT(dDate[[#This Row],[Date]],"yyy - mm - mmm")</f>
        <v>1992 - 07 - Jul</v>
      </c>
      <c r="S7494">
        <f t="shared" si="498"/>
        <v>1992</v>
      </c>
    </row>
    <row r="7495" spans="14:19" x14ac:dyDescent="0.25">
      <c r="N7495" s="10">
        <v>33792</v>
      </c>
      <c r="O7495">
        <f t="shared" si="495"/>
        <v>7</v>
      </c>
      <c r="P7495">
        <f t="shared" si="496"/>
        <v>7</v>
      </c>
      <c r="Q7495" t="str">
        <f t="shared" si="497"/>
        <v>Jul</v>
      </c>
      <c r="R7495" t="str">
        <f>TEXT(dDate[[#This Row],[Date]],"yyy - mm - mmm")</f>
        <v>1992 - 07 - Jul</v>
      </c>
      <c r="S7495">
        <f t="shared" si="498"/>
        <v>1992</v>
      </c>
    </row>
    <row r="7496" spans="14:19" x14ac:dyDescent="0.25">
      <c r="N7496" s="10">
        <v>33793</v>
      </c>
      <c r="O7496">
        <f t="shared" si="495"/>
        <v>8</v>
      </c>
      <c r="P7496">
        <f t="shared" si="496"/>
        <v>7</v>
      </c>
      <c r="Q7496" t="str">
        <f t="shared" si="497"/>
        <v>Jul</v>
      </c>
      <c r="R7496" t="str">
        <f>TEXT(dDate[[#This Row],[Date]],"yyy - mm - mmm")</f>
        <v>1992 - 07 - Jul</v>
      </c>
      <c r="S7496">
        <f t="shared" si="498"/>
        <v>1992</v>
      </c>
    </row>
    <row r="7497" spans="14:19" x14ac:dyDescent="0.25">
      <c r="N7497" s="10">
        <v>33794</v>
      </c>
      <c r="O7497">
        <f t="shared" si="495"/>
        <v>9</v>
      </c>
      <c r="P7497">
        <f t="shared" si="496"/>
        <v>7</v>
      </c>
      <c r="Q7497" t="str">
        <f t="shared" si="497"/>
        <v>Jul</v>
      </c>
      <c r="R7497" t="str">
        <f>TEXT(dDate[[#This Row],[Date]],"yyy - mm - mmm")</f>
        <v>1992 - 07 - Jul</v>
      </c>
      <c r="S7497">
        <f t="shared" si="498"/>
        <v>1992</v>
      </c>
    </row>
    <row r="7498" spans="14:19" x14ac:dyDescent="0.25">
      <c r="N7498" s="10">
        <v>33795</v>
      </c>
      <c r="O7498">
        <f t="shared" si="495"/>
        <v>10</v>
      </c>
      <c r="P7498">
        <f t="shared" si="496"/>
        <v>7</v>
      </c>
      <c r="Q7498" t="str">
        <f t="shared" si="497"/>
        <v>Jul</v>
      </c>
      <c r="R7498" t="str">
        <f>TEXT(dDate[[#This Row],[Date]],"yyy - mm - mmm")</f>
        <v>1992 - 07 - Jul</v>
      </c>
      <c r="S7498">
        <f t="shared" si="498"/>
        <v>1992</v>
      </c>
    </row>
    <row r="7499" spans="14:19" x14ac:dyDescent="0.25">
      <c r="N7499" s="10">
        <v>33796</v>
      </c>
      <c r="O7499">
        <f t="shared" si="495"/>
        <v>11</v>
      </c>
      <c r="P7499">
        <f t="shared" si="496"/>
        <v>7</v>
      </c>
      <c r="Q7499" t="str">
        <f t="shared" si="497"/>
        <v>Jul</v>
      </c>
      <c r="R7499" t="str">
        <f>TEXT(dDate[[#This Row],[Date]],"yyy - mm - mmm")</f>
        <v>1992 - 07 - Jul</v>
      </c>
      <c r="S7499">
        <f t="shared" si="498"/>
        <v>1992</v>
      </c>
    </row>
    <row r="7500" spans="14:19" x14ac:dyDescent="0.25">
      <c r="N7500" s="10">
        <v>33797</v>
      </c>
      <c r="O7500">
        <f t="shared" si="495"/>
        <v>12</v>
      </c>
      <c r="P7500">
        <f t="shared" si="496"/>
        <v>7</v>
      </c>
      <c r="Q7500" t="str">
        <f t="shared" si="497"/>
        <v>Jul</v>
      </c>
      <c r="R7500" t="str">
        <f>TEXT(dDate[[#This Row],[Date]],"yyy - mm - mmm")</f>
        <v>1992 - 07 - Jul</v>
      </c>
      <c r="S7500">
        <f t="shared" si="498"/>
        <v>1992</v>
      </c>
    </row>
    <row r="7501" spans="14:19" x14ac:dyDescent="0.25">
      <c r="N7501" s="10">
        <v>33798</v>
      </c>
      <c r="O7501">
        <f t="shared" si="495"/>
        <v>13</v>
      </c>
      <c r="P7501">
        <f t="shared" si="496"/>
        <v>7</v>
      </c>
      <c r="Q7501" t="str">
        <f t="shared" si="497"/>
        <v>Jul</v>
      </c>
      <c r="R7501" t="str">
        <f>TEXT(dDate[[#This Row],[Date]],"yyy - mm - mmm")</f>
        <v>1992 - 07 - Jul</v>
      </c>
      <c r="S7501">
        <f t="shared" si="498"/>
        <v>1992</v>
      </c>
    </row>
    <row r="7502" spans="14:19" x14ac:dyDescent="0.25">
      <c r="N7502" s="10">
        <v>33799</v>
      </c>
      <c r="O7502">
        <f t="shared" si="495"/>
        <v>14</v>
      </c>
      <c r="P7502">
        <f t="shared" si="496"/>
        <v>7</v>
      </c>
      <c r="Q7502" t="str">
        <f t="shared" si="497"/>
        <v>Jul</v>
      </c>
      <c r="R7502" t="str">
        <f>TEXT(dDate[[#This Row],[Date]],"yyy - mm - mmm")</f>
        <v>1992 - 07 - Jul</v>
      </c>
      <c r="S7502">
        <f t="shared" si="498"/>
        <v>1992</v>
      </c>
    </row>
    <row r="7503" spans="14:19" x14ac:dyDescent="0.25">
      <c r="N7503" s="10">
        <v>33800</v>
      </c>
      <c r="O7503">
        <f t="shared" si="495"/>
        <v>15</v>
      </c>
      <c r="P7503">
        <f t="shared" si="496"/>
        <v>7</v>
      </c>
      <c r="Q7503" t="str">
        <f t="shared" si="497"/>
        <v>Jul</v>
      </c>
      <c r="R7503" t="str">
        <f>TEXT(dDate[[#This Row],[Date]],"yyy - mm - mmm")</f>
        <v>1992 - 07 - Jul</v>
      </c>
      <c r="S7503">
        <f t="shared" si="498"/>
        <v>1992</v>
      </c>
    </row>
    <row r="7504" spans="14:19" x14ac:dyDescent="0.25">
      <c r="N7504" s="10">
        <v>33801</v>
      </c>
      <c r="O7504">
        <f t="shared" si="495"/>
        <v>16</v>
      </c>
      <c r="P7504">
        <f t="shared" si="496"/>
        <v>7</v>
      </c>
      <c r="Q7504" t="str">
        <f t="shared" si="497"/>
        <v>Jul</v>
      </c>
      <c r="R7504" t="str">
        <f>TEXT(dDate[[#This Row],[Date]],"yyy - mm - mmm")</f>
        <v>1992 - 07 - Jul</v>
      </c>
      <c r="S7504">
        <f t="shared" si="498"/>
        <v>1992</v>
      </c>
    </row>
    <row r="7505" spans="14:19" x14ac:dyDescent="0.25">
      <c r="N7505" s="10">
        <v>33802</v>
      </c>
      <c r="O7505">
        <f t="shared" si="495"/>
        <v>17</v>
      </c>
      <c r="P7505">
        <f t="shared" si="496"/>
        <v>7</v>
      </c>
      <c r="Q7505" t="str">
        <f t="shared" si="497"/>
        <v>Jul</v>
      </c>
      <c r="R7505" t="str">
        <f>TEXT(dDate[[#This Row],[Date]],"yyy - mm - mmm")</f>
        <v>1992 - 07 - Jul</v>
      </c>
      <c r="S7505">
        <f t="shared" si="498"/>
        <v>1992</v>
      </c>
    </row>
    <row r="7506" spans="14:19" x14ac:dyDescent="0.25">
      <c r="N7506" s="10">
        <v>33803</v>
      </c>
      <c r="O7506">
        <f t="shared" si="495"/>
        <v>18</v>
      </c>
      <c r="P7506">
        <f t="shared" si="496"/>
        <v>7</v>
      </c>
      <c r="Q7506" t="str">
        <f t="shared" si="497"/>
        <v>Jul</v>
      </c>
      <c r="R7506" t="str">
        <f>TEXT(dDate[[#This Row],[Date]],"yyy - mm - mmm")</f>
        <v>1992 - 07 - Jul</v>
      </c>
      <c r="S7506">
        <f t="shared" si="498"/>
        <v>1992</v>
      </c>
    </row>
    <row r="7507" spans="14:19" x14ac:dyDescent="0.25">
      <c r="N7507" s="10">
        <v>33804</v>
      </c>
      <c r="O7507">
        <f t="shared" si="495"/>
        <v>19</v>
      </c>
      <c r="P7507">
        <f t="shared" si="496"/>
        <v>7</v>
      </c>
      <c r="Q7507" t="str">
        <f t="shared" si="497"/>
        <v>Jul</v>
      </c>
      <c r="R7507" t="str">
        <f>TEXT(dDate[[#This Row],[Date]],"yyy - mm - mmm")</f>
        <v>1992 - 07 - Jul</v>
      </c>
      <c r="S7507">
        <f t="shared" si="498"/>
        <v>1992</v>
      </c>
    </row>
    <row r="7508" spans="14:19" x14ac:dyDescent="0.25">
      <c r="N7508" s="10">
        <v>33805</v>
      </c>
      <c r="O7508">
        <f t="shared" si="495"/>
        <v>20</v>
      </c>
      <c r="P7508">
        <f t="shared" si="496"/>
        <v>7</v>
      </c>
      <c r="Q7508" t="str">
        <f t="shared" si="497"/>
        <v>Jul</v>
      </c>
      <c r="R7508" t="str">
        <f>TEXT(dDate[[#This Row],[Date]],"yyy - mm - mmm")</f>
        <v>1992 - 07 - Jul</v>
      </c>
      <c r="S7508">
        <f t="shared" si="498"/>
        <v>1992</v>
      </c>
    </row>
    <row r="7509" spans="14:19" x14ac:dyDescent="0.25">
      <c r="N7509" s="10">
        <v>33806</v>
      </c>
      <c r="O7509">
        <f t="shared" si="495"/>
        <v>21</v>
      </c>
      <c r="P7509">
        <f t="shared" si="496"/>
        <v>7</v>
      </c>
      <c r="Q7509" t="str">
        <f t="shared" si="497"/>
        <v>Jul</v>
      </c>
      <c r="R7509" t="str">
        <f>TEXT(dDate[[#This Row],[Date]],"yyy - mm - mmm")</f>
        <v>1992 - 07 - Jul</v>
      </c>
      <c r="S7509">
        <f t="shared" si="498"/>
        <v>1992</v>
      </c>
    </row>
    <row r="7510" spans="14:19" x14ac:dyDescent="0.25">
      <c r="N7510" s="10">
        <v>33807</v>
      </c>
      <c r="O7510">
        <f t="shared" si="495"/>
        <v>22</v>
      </c>
      <c r="P7510">
        <f t="shared" si="496"/>
        <v>7</v>
      </c>
      <c r="Q7510" t="str">
        <f t="shared" si="497"/>
        <v>Jul</v>
      </c>
      <c r="R7510" t="str">
        <f>TEXT(dDate[[#This Row],[Date]],"yyy - mm - mmm")</f>
        <v>1992 - 07 - Jul</v>
      </c>
      <c r="S7510">
        <f t="shared" si="498"/>
        <v>1992</v>
      </c>
    </row>
    <row r="7511" spans="14:19" x14ac:dyDescent="0.25">
      <c r="N7511" s="10">
        <v>33808</v>
      </c>
      <c r="O7511">
        <f t="shared" si="495"/>
        <v>23</v>
      </c>
      <c r="P7511">
        <f t="shared" si="496"/>
        <v>7</v>
      </c>
      <c r="Q7511" t="str">
        <f t="shared" si="497"/>
        <v>Jul</v>
      </c>
      <c r="R7511" t="str">
        <f>TEXT(dDate[[#This Row],[Date]],"yyy - mm - mmm")</f>
        <v>1992 - 07 - Jul</v>
      </c>
      <c r="S7511">
        <f t="shared" si="498"/>
        <v>1992</v>
      </c>
    </row>
    <row r="7512" spans="14:19" x14ac:dyDescent="0.25">
      <c r="N7512" s="10">
        <v>33809</v>
      </c>
      <c r="O7512">
        <f t="shared" si="495"/>
        <v>24</v>
      </c>
      <c r="P7512">
        <f t="shared" si="496"/>
        <v>7</v>
      </c>
      <c r="Q7512" t="str">
        <f t="shared" si="497"/>
        <v>Jul</v>
      </c>
      <c r="R7512" t="str">
        <f>TEXT(dDate[[#This Row],[Date]],"yyy - mm - mmm")</f>
        <v>1992 - 07 - Jul</v>
      </c>
      <c r="S7512">
        <f t="shared" si="498"/>
        <v>1992</v>
      </c>
    </row>
    <row r="7513" spans="14:19" x14ac:dyDescent="0.25">
      <c r="N7513" s="10">
        <v>33810</v>
      </c>
      <c r="O7513">
        <f t="shared" si="495"/>
        <v>25</v>
      </c>
      <c r="P7513">
        <f t="shared" si="496"/>
        <v>7</v>
      </c>
      <c r="Q7513" t="str">
        <f t="shared" si="497"/>
        <v>Jul</v>
      </c>
      <c r="R7513" t="str">
        <f>TEXT(dDate[[#This Row],[Date]],"yyy - mm - mmm")</f>
        <v>1992 - 07 - Jul</v>
      </c>
      <c r="S7513">
        <f t="shared" si="498"/>
        <v>1992</v>
      </c>
    </row>
    <row r="7514" spans="14:19" x14ac:dyDescent="0.25">
      <c r="N7514" s="10">
        <v>33811</v>
      </c>
      <c r="O7514">
        <f t="shared" si="495"/>
        <v>26</v>
      </c>
      <c r="P7514">
        <f t="shared" si="496"/>
        <v>7</v>
      </c>
      <c r="Q7514" t="str">
        <f t="shared" si="497"/>
        <v>Jul</v>
      </c>
      <c r="R7514" t="str">
        <f>TEXT(dDate[[#This Row],[Date]],"yyy - mm - mmm")</f>
        <v>1992 - 07 - Jul</v>
      </c>
      <c r="S7514">
        <f t="shared" si="498"/>
        <v>1992</v>
      </c>
    </row>
    <row r="7515" spans="14:19" x14ac:dyDescent="0.25">
      <c r="N7515" s="10">
        <v>33812</v>
      </c>
      <c r="O7515">
        <f t="shared" si="495"/>
        <v>27</v>
      </c>
      <c r="P7515">
        <f t="shared" si="496"/>
        <v>7</v>
      </c>
      <c r="Q7515" t="str">
        <f t="shared" si="497"/>
        <v>Jul</v>
      </c>
      <c r="R7515" t="str">
        <f>TEXT(dDate[[#This Row],[Date]],"yyy - mm - mmm")</f>
        <v>1992 - 07 - Jul</v>
      </c>
      <c r="S7515">
        <f t="shared" si="498"/>
        <v>1992</v>
      </c>
    </row>
    <row r="7516" spans="14:19" x14ac:dyDescent="0.25">
      <c r="N7516" s="10">
        <v>33813</v>
      </c>
      <c r="O7516">
        <f t="shared" si="495"/>
        <v>28</v>
      </c>
      <c r="P7516">
        <f t="shared" si="496"/>
        <v>7</v>
      </c>
      <c r="Q7516" t="str">
        <f t="shared" si="497"/>
        <v>Jul</v>
      </c>
      <c r="R7516" t="str">
        <f>TEXT(dDate[[#This Row],[Date]],"yyy - mm - mmm")</f>
        <v>1992 - 07 - Jul</v>
      </c>
      <c r="S7516">
        <f t="shared" si="498"/>
        <v>1992</v>
      </c>
    </row>
    <row r="7517" spans="14:19" x14ac:dyDescent="0.25">
      <c r="N7517" s="10">
        <v>33814</v>
      </c>
      <c r="O7517">
        <f t="shared" si="495"/>
        <v>29</v>
      </c>
      <c r="P7517">
        <f t="shared" si="496"/>
        <v>7</v>
      </c>
      <c r="Q7517" t="str">
        <f t="shared" si="497"/>
        <v>Jul</v>
      </c>
      <c r="R7517" t="str">
        <f>TEXT(dDate[[#This Row],[Date]],"yyy - mm - mmm")</f>
        <v>1992 - 07 - Jul</v>
      </c>
      <c r="S7517">
        <f t="shared" si="498"/>
        <v>1992</v>
      </c>
    </row>
    <row r="7518" spans="14:19" x14ac:dyDescent="0.25">
      <c r="N7518" s="10">
        <v>33815</v>
      </c>
      <c r="O7518">
        <f t="shared" si="495"/>
        <v>30</v>
      </c>
      <c r="P7518">
        <f t="shared" si="496"/>
        <v>7</v>
      </c>
      <c r="Q7518" t="str">
        <f t="shared" si="497"/>
        <v>Jul</v>
      </c>
      <c r="R7518" t="str">
        <f>TEXT(dDate[[#This Row],[Date]],"yyy - mm - mmm")</f>
        <v>1992 - 07 - Jul</v>
      </c>
      <c r="S7518">
        <f t="shared" si="498"/>
        <v>1992</v>
      </c>
    </row>
    <row r="7519" spans="14:19" x14ac:dyDescent="0.25">
      <c r="N7519" s="10">
        <v>33816</v>
      </c>
      <c r="O7519">
        <f t="shared" si="495"/>
        <v>31</v>
      </c>
      <c r="P7519">
        <f t="shared" si="496"/>
        <v>7</v>
      </c>
      <c r="Q7519" t="str">
        <f t="shared" si="497"/>
        <v>Jul</v>
      </c>
      <c r="R7519" t="str">
        <f>TEXT(dDate[[#This Row],[Date]],"yyy - mm - mmm")</f>
        <v>1992 - 07 - Jul</v>
      </c>
      <c r="S7519">
        <f t="shared" si="498"/>
        <v>1992</v>
      </c>
    </row>
    <row r="7520" spans="14:19" x14ac:dyDescent="0.25">
      <c r="N7520" s="10">
        <v>33817</v>
      </c>
      <c r="O7520">
        <f t="shared" si="495"/>
        <v>1</v>
      </c>
      <c r="P7520">
        <f t="shared" si="496"/>
        <v>8</v>
      </c>
      <c r="Q7520" t="str">
        <f t="shared" si="497"/>
        <v>Aug</v>
      </c>
      <c r="R7520" t="str">
        <f>TEXT(dDate[[#This Row],[Date]],"yyy - mm - mmm")</f>
        <v>1992 - 08 - Aug</v>
      </c>
      <c r="S7520">
        <f t="shared" si="498"/>
        <v>1992</v>
      </c>
    </row>
    <row r="7521" spans="14:19" x14ac:dyDescent="0.25">
      <c r="N7521" s="10">
        <v>33818</v>
      </c>
      <c r="O7521">
        <f t="shared" si="495"/>
        <v>2</v>
      </c>
      <c r="P7521">
        <f t="shared" si="496"/>
        <v>8</v>
      </c>
      <c r="Q7521" t="str">
        <f t="shared" si="497"/>
        <v>Aug</v>
      </c>
      <c r="R7521" t="str">
        <f>TEXT(dDate[[#This Row],[Date]],"yyy - mm - mmm")</f>
        <v>1992 - 08 - Aug</v>
      </c>
      <c r="S7521">
        <f t="shared" si="498"/>
        <v>1992</v>
      </c>
    </row>
    <row r="7522" spans="14:19" x14ac:dyDescent="0.25">
      <c r="N7522" s="10">
        <v>33819</v>
      </c>
      <c r="O7522">
        <f t="shared" si="495"/>
        <v>3</v>
      </c>
      <c r="P7522">
        <f t="shared" si="496"/>
        <v>8</v>
      </c>
      <c r="Q7522" t="str">
        <f t="shared" si="497"/>
        <v>Aug</v>
      </c>
      <c r="R7522" t="str">
        <f>TEXT(dDate[[#This Row],[Date]],"yyy - mm - mmm")</f>
        <v>1992 - 08 - Aug</v>
      </c>
      <c r="S7522">
        <f t="shared" si="498"/>
        <v>1992</v>
      </c>
    </row>
    <row r="7523" spans="14:19" x14ac:dyDescent="0.25">
      <c r="N7523" s="10">
        <v>33820</v>
      </c>
      <c r="O7523">
        <f t="shared" si="495"/>
        <v>4</v>
      </c>
      <c r="P7523">
        <f t="shared" si="496"/>
        <v>8</v>
      </c>
      <c r="Q7523" t="str">
        <f t="shared" si="497"/>
        <v>Aug</v>
      </c>
      <c r="R7523" t="str">
        <f>TEXT(dDate[[#This Row],[Date]],"yyy - mm - mmm")</f>
        <v>1992 - 08 - Aug</v>
      </c>
      <c r="S7523">
        <f t="shared" si="498"/>
        <v>1992</v>
      </c>
    </row>
    <row r="7524" spans="14:19" x14ac:dyDescent="0.25">
      <c r="N7524" s="10">
        <v>33821</v>
      </c>
      <c r="O7524">
        <f t="shared" si="495"/>
        <v>5</v>
      </c>
      <c r="P7524">
        <f t="shared" si="496"/>
        <v>8</v>
      </c>
      <c r="Q7524" t="str">
        <f t="shared" si="497"/>
        <v>Aug</v>
      </c>
      <c r="R7524" t="str">
        <f>TEXT(dDate[[#This Row],[Date]],"yyy - mm - mmm")</f>
        <v>1992 - 08 - Aug</v>
      </c>
      <c r="S7524">
        <f t="shared" si="498"/>
        <v>1992</v>
      </c>
    </row>
    <row r="7525" spans="14:19" x14ac:dyDescent="0.25">
      <c r="N7525" s="10">
        <v>33822</v>
      </c>
      <c r="O7525">
        <f t="shared" si="495"/>
        <v>6</v>
      </c>
      <c r="P7525">
        <f t="shared" si="496"/>
        <v>8</v>
      </c>
      <c r="Q7525" t="str">
        <f t="shared" si="497"/>
        <v>Aug</v>
      </c>
      <c r="R7525" t="str">
        <f>TEXT(dDate[[#This Row],[Date]],"yyy - mm - mmm")</f>
        <v>1992 - 08 - Aug</v>
      </c>
      <c r="S7525">
        <f t="shared" si="498"/>
        <v>1992</v>
      </c>
    </row>
    <row r="7526" spans="14:19" x14ac:dyDescent="0.25">
      <c r="N7526" s="10">
        <v>33823</v>
      </c>
      <c r="O7526">
        <f t="shared" si="495"/>
        <v>7</v>
      </c>
      <c r="P7526">
        <f t="shared" si="496"/>
        <v>8</v>
      </c>
      <c r="Q7526" t="str">
        <f t="shared" si="497"/>
        <v>Aug</v>
      </c>
      <c r="R7526" t="str">
        <f>TEXT(dDate[[#This Row],[Date]],"yyy - mm - mmm")</f>
        <v>1992 - 08 - Aug</v>
      </c>
      <c r="S7526">
        <f t="shared" si="498"/>
        <v>1992</v>
      </c>
    </row>
    <row r="7527" spans="14:19" x14ac:dyDescent="0.25">
      <c r="N7527" s="10">
        <v>33824</v>
      </c>
      <c r="O7527">
        <f t="shared" si="495"/>
        <v>8</v>
      </c>
      <c r="P7527">
        <f t="shared" si="496"/>
        <v>8</v>
      </c>
      <c r="Q7527" t="str">
        <f t="shared" si="497"/>
        <v>Aug</v>
      </c>
      <c r="R7527" t="str">
        <f>TEXT(dDate[[#This Row],[Date]],"yyy - mm - mmm")</f>
        <v>1992 - 08 - Aug</v>
      </c>
      <c r="S7527">
        <f t="shared" si="498"/>
        <v>1992</v>
      </c>
    </row>
    <row r="7528" spans="14:19" x14ac:dyDescent="0.25">
      <c r="N7528" s="10">
        <v>33825</v>
      </c>
      <c r="O7528">
        <f t="shared" si="495"/>
        <v>9</v>
      </c>
      <c r="P7528">
        <f t="shared" si="496"/>
        <v>8</v>
      </c>
      <c r="Q7528" t="str">
        <f t="shared" si="497"/>
        <v>Aug</v>
      </c>
      <c r="R7528" t="str">
        <f>TEXT(dDate[[#This Row],[Date]],"yyy - mm - mmm")</f>
        <v>1992 - 08 - Aug</v>
      </c>
      <c r="S7528">
        <f t="shared" si="498"/>
        <v>1992</v>
      </c>
    </row>
    <row r="7529" spans="14:19" x14ac:dyDescent="0.25">
      <c r="N7529" s="10">
        <v>33826</v>
      </c>
      <c r="O7529">
        <f t="shared" si="495"/>
        <v>10</v>
      </c>
      <c r="P7529">
        <f t="shared" si="496"/>
        <v>8</v>
      </c>
      <c r="Q7529" t="str">
        <f t="shared" si="497"/>
        <v>Aug</v>
      </c>
      <c r="R7529" t="str">
        <f>TEXT(dDate[[#This Row],[Date]],"yyy - mm - mmm")</f>
        <v>1992 - 08 - Aug</v>
      </c>
      <c r="S7529">
        <f t="shared" si="498"/>
        <v>1992</v>
      </c>
    </row>
    <row r="7530" spans="14:19" x14ac:dyDescent="0.25">
      <c r="N7530" s="10">
        <v>33827</v>
      </c>
      <c r="O7530">
        <f t="shared" si="495"/>
        <v>11</v>
      </c>
      <c r="P7530">
        <f t="shared" si="496"/>
        <v>8</v>
      </c>
      <c r="Q7530" t="str">
        <f t="shared" si="497"/>
        <v>Aug</v>
      </c>
      <c r="R7530" t="str">
        <f>TEXT(dDate[[#This Row],[Date]],"yyy - mm - mmm")</f>
        <v>1992 - 08 - Aug</v>
      </c>
      <c r="S7530">
        <f t="shared" si="498"/>
        <v>1992</v>
      </c>
    </row>
    <row r="7531" spans="14:19" x14ac:dyDescent="0.25">
      <c r="N7531" s="10">
        <v>33828</v>
      </c>
      <c r="O7531">
        <f t="shared" si="495"/>
        <v>12</v>
      </c>
      <c r="P7531">
        <f t="shared" si="496"/>
        <v>8</v>
      </c>
      <c r="Q7531" t="str">
        <f t="shared" si="497"/>
        <v>Aug</v>
      </c>
      <c r="R7531" t="str">
        <f>TEXT(dDate[[#This Row],[Date]],"yyy - mm - mmm")</f>
        <v>1992 - 08 - Aug</v>
      </c>
      <c r="S7531">
        <f t="shared" si="498"/>
        <v>1992</v>
      </c>
    </row>
    <row r="7532" spans="14:19" x14ac:dyDescent="0.25">
      <c r="N7532" s="10">
        <v>33829</v>
      </c>
      <c r="O7532">
        <f t="shared" si="495"/>
        <v>13</v>
      </c>
      <c r="P7532">
        <f t="shared" si="496"/>
        <v>8</v>
      </c>
      <c r="Q7532" t="str">
        <f t="shared" si="497"/>
        <v>Aug</v>
      </c>
      <c r="R7532" t="str">
        <f>TEXT(dDate[[#This Row],[Date]],"yyy - mm - mmm")</f>
        <v>1992 - 08 - Aug</v>
      </c>
      <c r="S7532">
        <f t="shared" si="498"/>
        <v>1992</v>
      </c>
    </row>
    <row r="7533" spans="14:19" x14ac:dyDescent="0.25">
      <c r="N7533" s="10">
        <v>33830</v>
      </c>
      <c r="O7533">
        <f t="shared" si="495"/>
        <v>14</v>
      </c>
      <c r="P7533">
        <f t="shared" si="496"/>
        <v>8</v>
      </c>
      <c r="Q7533" t="str">
        <f t="shared" si="497"/>
        <v>Aug</v>
      </c>
      <c r="R7533" t="str">
        <f>TEXT(dDate[[#This Row],[Date]],"yyy - mm - mmm")</f>
        <v>1992 - 08 - Aug</v>
      </c>
      <c r="S7533">
        <f t="shared" si="498"/>
        <v>1992</v>
      </c>
    </row>
    <row r="7534" spans="14:19" x14ac:dyDescent="0.25">
      <c r="N7534" s="10">
        <v>33831</v>
      </c>
      <c r="O7534">
        <f t="shared" si="495"/>
        <v>15</v>
      </c>
      <c r="P7534">
        <f t="shared" si="496"/>
        <v>8</v>
      </c>
      <c r="Q7534" t="str">
        <f t="shared" si="497"/>
        <v>Aug</v>
      </c>
      <c r="R7534" t="str">
        <f>TEXT(dDate[[#This Row],[Date]],"yyy - mm - mmm")</f>
        <v>1992 - 08 - Aug</v>
      </c>
      <c r="S7534">
        <f t="shared" si="498"/>
        <v>1992</v>
      </c>
    </row>
    <row r="7535" spans="14:19" x14ac:dyDescent="0.25">
      <c r="N7535" s="10">
        <v>33832</v>
      </c>
      <c r="O7535">
        <f t="shared" si="495"/>
        <v>16</v>
      </c>
      <c r="P7535">
        <f t="shared" si="496"/>
        <v>8</v>
      </c>
      <c r="Q7535" t="str">
        <f t="shared" si="497"/>
        <v>Aug</v>
      </c>
      <c r="R7535" t="str">
        <f>TEXT(dDate[[#This Row],[Date]],"yyy - mm - mmm")</f>
        <v>1992 - 08 - Aug</v>
      </c>
      <c r="S7535">
        <f t="shared" si="498"/>
        <v>1992</v>
      </c>
    </row>
    <row r="7536" spans="14:19" x14ac:dyDescent="0.25">
      <c r="N7536" s="10">
        <v>33833</v>
      </c>
      <c r="O7536">
        <f t="shared" si="495"/>
        <v>17</v>
      </c>
      <c r="P7536">
        <f t="shared" si="496"/>
        <v>8</v>
      </c>
      <c r="Q7536" t="str">
        <f t="shared" si="497"/>
        <v>Aug</v>
      </c>
      <c r="R7536" t="str">
        <f>TEXT(dDate[[#This Row],[Date]],"yyy - mm - mmm")</f>
        <v>1992 - 08 - Aug</v>
      </c>
      <c r="S7536">
        <f t="shared" si="498"/>
        <v>1992</v>
      </c>
    </row>
    <row r="7537" spans="14:19" x14ac:dyDescent="0.25">
      <c r="N7537" s="10">
        <v>33834</v>
      </c>
      <c r="O7537">
        <f t="shared" si="495"/>
        <v>18</v>
      </c>
      <c r="P7537">
        <f t="shared" si="496"/>
        <v>8</v>
      </c>
      <c r="Q7537" t="str">
        <f t="shared" si="497"/>
        <v>Aug</v>
      </c>
      <c r="R7537" t="str">
        <f>TEXT(dDate[[#This Row],[Date]],"yyy - mm - mmm")</f>
        <v>1992 - 08 - Aug</v>
      </c>
      <c r="S7537">
        <f t="shared" si="498"/>
        <v>1992</v>
      </c>
    </row>
    <row r="7538" spans="14:19" x14ac:dyDescent="0.25">
      <c r="N7538" s="10">
        <v>33835</v>
      </c>
      <c r="O7538">
        <f t="shared" si="495"/>
        <v>19</v>
      </c>
      <c r="P7538">
        <f t="shared" si="496"/>
        <v>8</v>
      </c>
      <c r="Q7538" t="str">
        <f t="shared" si="497"/>
        <v>Aug</v>
      </c>
      <c r="R7538" t="str">
        <f>TEXT(dDate[[#This Row],[Date]],"yyy - mm - mmm")</f>
        <v>1992 - 08 - Aug</v>
      </c>
      <c r="S7538">
        <f t="shared" si="498"/>
        <v>1992</v>
      </c>
    </row>
    <row r="7539" spans="14:19" x14ac:dyDescent="0.25">
      <c r="N7539" s="10">
        <v>33836</v>
      </c>
      <c r="O7539">
        <f t="shared" si="495"/>
        <v>20</v>
      </c>
      <c r="P7539">
        <f t="shared" si="496"/>
        <v>8</v>
      </c>
      <c r="Q7539" t="str">
        <f t="shared" si="497"/>
        <v>Aug</v>
      </c>
      <c r="R7539" t="str">
        <f>TEXT(dDate[[#This Row],[Date]],"yyy - mm - mmm")</f>
        <v>1992 - 08 - Aug</v>
      </c>
      <c r="S7539">
        <f t="shared" si="498"/>
        <v>1992</v>
      </c>
    </row>
    <row r="7540" spans="14:19" x14ac:dyDescent="0.25">
      <c r="N7540" s="10">
        <v>33837</v>
      </c>
      <c r="O7540">
        <f t="shared" si="495"/>
        <v>21</v>
      </c>
      <c r="P7540">
        <f t="shared" si="496"/>
        <v>8</v>
      </c>
      <c r="Q7540" t="str">
        <f t="shared" si="497"/>
        <v>Aug</v>
      </c>
      <c r="R7540" t="str">
        <f>TEXT(dDate[[#This Row],[Date]],"yyy - mm - mmm")</f>
        <v>1992 - 08 - Aug</v>
      </c>
      <c r="S7540">
        <f t="shared" si="498"/>
        <v>1992</v>
      </c>
    </row>
    <row r="7541" spans="14:19" x14ac:dyDescent="0.25">
      <c r="N7541" s="10">
        <v>33838</v>
      </c>
      <c r="O7541">
        <f t="shared" si="495"/>
        <v>22</v>
      </c>
      <c r="P7541">
        <f t="shared" si="496"/>
        <v>8</v>
      </c>
      <c r="Q7541" t="str">
        <f t="shared" si="497"/>
        <v>Aug</v>
      </c>
      <c r="R7541" t="str">
        <f>TEXT(dDate[[#This Row],[Date]],"yyy - mm - mmm")</f>
        <v>1992 - 08 - Aug</v>
      </c>
      <c r="S7541">
        <f t="shared" si="498"/>
        <v>1992</v>
      </c>
    </row>
    <row r="7542" spans="14:19" x14ac:dyDescent="0.25">
      <c r="N7542" s="10">
        <v>33839</v>
      </c>
      <c r="O7542">
        <f t="shared" si="495"/>
        <v>23</v>
      </c>
      <c r="P7542">
        <f t="shared" si="496"/>
        <v>8</v>
      </c>
      <c r="Q7542" t="str">
        <f t="shared" si="497"/>
        <v>Aug</v>
      </c>
      <c r="R7542" t="str">
        <f>TEXT(dDate[[#This Row],[Date]],"yyy - mm - mmm")</f>
        <v>1992 - 08 - Aug</v>
      </c>
      <c r="S7542">
        <f t="shared" si="498"/>
        <v>1992</v>
      </c>
    </row>
    <row r="7543" spans="14:19" x14ac:dyDescent="0.25">
      <c r="N7543" s="10">
        <v>33840</v>
      </c>
      <c r="O7543">
        <f t="shared" si="495"/>
        <v>24</v>
      </c>
      <c r="P7543">
        <f t="shared" si="496"/>
        <v>8</v>
      </c>
      <c r="Q7543" t="str">
        <f t="shared" si="497"/>
        <v>Aug</v>
      </c>
      <c r="R7543" t="str">
        <f>TEXT(dDate[[#This Row],[Date]],"yyy - mm - mmm")</f>
        <v>1992 - 08 - Aug</v>
      </c>
      <c r="S7543">
        <f t="shared" si="498"/>
        <v>1992</v>
      </c>
    </row>
    <row r="7544" spans="14:19" x14ac:dyDescent="0.25">
      <c r="N7544" s="10">
        <v>33841</v>
      </c>
      <c r="O7544">
        <f t="shared" si="495"/>
        <v>25</v>
      </c>
      <c r="P7544">
        <f t="shared" si="496"/>
        <v>8</v>
      </c>
      <c r="Q7544" t="str">
        <f t="shared" si="497"/>
        <v>Aug</v>
      </c>
      <c r="R7544" t="str">
        <f>TEXT(dDate[[#This Row],[Date]],"yyy - mm - mmm")</f>
        <v>1992 - 08 - Aug</v>
      </c>
      <c r="S7544">
        <f t="shared" si="498"/>
        <v>1992</v>
      </c>
    </row>
    <row r="7545" spans="14:19" x14ac:dyDescent="0.25">
      <c r="N7545" s="10">
        <v>33842</v>
      </c>
      <c r="O7545">
        <f t="shared" si="495"/>
        <v>26</v>
      </c>
      <c r="P7545">
        <f t="shared" si="496"/>
        <v>8</v>
      </c>
      <c r="Q7545" t="str">
        <f t="shared" si="497"/>
        <v>Aug</v>
      </c>
      <c r="R7545" t="str">
        <f>TEXT(dDate[[#This Row],[Date]],"yyy - mm - mmm")</f>
        <v>1992 - 08 - Aug</v>
      </c>
      <c r="S7545">
        <f t="shared" si="498"/>
        <v>1992</v>
      </c>
    </row>
    <row r="7546" spans="14:19" x14ac:dyDescent="0.25">
      <c r="N7546" s="10">
        <v>33843</v>
      </c>
      <c r="O7546">
        <f t="shared" si="495"/>
        <v>27</v>
      </c>
      <c r="P7546">
        <f t="shared" si="496"/>
        <v>8</v>
      </c>
      <c r="Q7546" t="str">
        <f t="shared" si="497"/>
        <v>Aug</v>
      </c>
      <c r="R7546" t="str">
        <f>TEXT(dDate[[#This Row],[Date]],"yyy - mm - mmm")</f>
        <v>1992 - 08 - Aug</v>
      </c>
      <c r="S7546">
        <f t="shared" si="498"/>
        <v>1992</v>
      </c>
    </row>
    <row r="7547" spans="14:19" x14ac:dyDescent="0.25">
      <c r="N7547" s="10">
        <v>33844</v>
      </c>
      <c r="O7547">
        <f t="shared" si="495"/>
        <v>28</v>
      </c>
      <c r="P7547">
        <f t="shared" si="496"/>
        <v>8</v>
      </c>
      <c r="Q7547" t="str">
        <f t="shared" si="497"/>
        <v>Aug</v>
      </c>
      <c r="R7547" t="str">
        <f>TEXT(dDate[[#This Row],[Date]],"yyy - mm - mmm")</f>
        <v>1992 - 08 - Aug</v>
      </c>
      <c r="S7547">
        <f t="shared" si="498"/>
        <v>1992</v>
      </c>
    </row>
    <row r="7548" spans="14:19" x14ac:dyDescent="0.25">
      <c r="N7548" s="10">
        <v>33845</v>
      </c>
      <c r="O7548">
        <f t="shared" si="495"/>
        <v>29</v>
      </c>
      <c r="P7548">
        <f t="shared" si="496"/>
        <v>8</v>
      </c>
      <c r="Q7548" t="str">
        <f t="shared" si="497"/>
        <v>Aug</v>
      </c>
      <c r="R7548" t="str">
        <f>TEXT(dDate[[#This Row],[Date]],"yyy - mm - mmm")</f>
        <v>1992 - 08 - Aug</v>
      </c>
      <c r="S7548">
        <f t="shared" si="498"/>
        <v>1992</v>
      </c>
    </row>
    <row r="7549" spans="14:19" x14ac:dyDescent="0.25">
      <c r="N7549" s="10">
        <v>33846</v>
      </c>
      <c r="O7549">
        <f t="shared" si="495"/>
        <v>30</v>
      </c>
      <c r="P7549">
        <f t="shared" si="496"/>
        <v>8</v>
      </c>
      <c r="Q7549" t="str">
        <f t="shared" si="497"/>
        <v>Aug</v>
      </c>
      <c r="R7549" t="str">
        <f>TEXT(dDate[[#This Row],[Date]],"yyy - mm - mmm")</f>
        <v>1992 - 08 - Aug</v>
      </c>
      <c r="S7549">
        <f t="shared" si="498"/>
        <v>1992</v>
      </c>
    </row>
    <row r="7550" spans="14:19" x14ac:dyDescent="0.25">
      <c r="N7550" s="10">
        <v>33847</v>
      </c>
      <c r="O7550">
        <f t="shared" si="495"/>
        <v>31</v>
      </c>
      <c r="P7550">
        <f t="shared" si="496"/>
        <v>8</v>
      </c>
      <c r="Q7550" t="str">
        <f t="shared" si="497"/>
        <v>Aug</v>
      </c>
      <c r="R7550" t="str">
        <f>TEXT(dDate[[#This Row],[Date]],"yyy - mm - mmm")</f>
        <v>1992 - 08 - Aug</v>
      </c>
      <c r="S7550">
        <f t="shared" si="498"/>
        <v>1992</v>
      </c>
    </row>
    <row r="7551" spans="14:19" x14ac:dyDescent="0.25">
      <c r="N7551" s="10">
        <v>33848</v>
      </c>
      <c r="O7551">
        <f t="shared" si="495"/>
        <v>1</v>
      </c>
      <c r="P7551">
        <f t="shared" si="496"/>
        <v>9</v>
      </c>
      <c r="Q7551" t="str">
        <f t="shared" si="497"/>
        <v>Sep</v>
      </c>
      <c r="R7551" t="str">
        <f>TEXT(dDate[[#This Row],[Date]],"yyy - mm - mmm")</f>
        <v>1992 - 09 - Sep</v>
      </c>
      <c r="S7551">
        <f t="shared" si="498"/>
        <v>1992</v>
      </c>
    </row>
    <row r="7552" spans="14:19" x14ac:dyDescent="0.25">
      <c r="N7552" s="10">
        <v>33849</v>
      </c>
      <c r="O7552">
        <f t="shared" si="495"/>
        <v>2</v>
      </c>
      <c r="P7552">
        <f t="shared" si="496"/>
        <v>9</v>
      </c>
      <c r="Q7552" t="str">
        <f t="shared" si="497"/>
        <v>Sep</v>
      </c>
      <c r="R7552" t="str">
        <f>TEXT(dDate[[#This Row],[Date]],"yyy - mm - mmm")</f>
        <v>1992 - 09 - Sep</v>
      </c>
      <c r="S7552">
        <f t="shared" si="498"/>
        <v>1992</v>
      </c>
    </row>
    <row r="7553" spans="14:19" x14ac:dyDescent="0.25">
      <c r="N7553" s="10">
        <v>33850</v>
      </c>
      <c r="O7553">
        <f t="shared" si="495"/>
        <v>3</v>
      </c>
      <c r="P7553">
        <f t="shared" si="496"/>
        <v>9</v>
      </c>
      <c r="Q7553" t="str">
        <f t="shared" si="497"/>
        <v>Sep</v>
      </c>
      <c r="R7553" t="str">
        <f>TEXT(dDate[[#This Row],[Date]],"yyy - mm - mmm")</f>
        <v>1992 - 09 - Sep</v>
      </c>
      <c r="S7553">
        <f t="shared" si="498"/>
        <v>1992</v>
      </c>
    </row>
    <row r="7554" spans="14:19" x14ac:dyDescent="0.25">
      <c r="N7554" s="10">
        <v>33851</v>
      </c>
      <c r="O7554">
        <f t="shared" si="495"/>
        <v>4</v>
      </c>
      <c r="P7554">
        <f t="shared" si="496"/>
        <v>9</v>
      </c>
      <c r="Q7554" t="str">
        <f t="shared" si="497"/>
        <v>Sep</v>
      </c>
      <c r="R7554" t="str">
        <f>TEXT(dDate[[#This Row],[Date]],"yyy - mm - mmm")</f>
        <v>1992 - 09 - Sep</v>
      </c>
      <c r="S7554">
        <f t="shared" si="498"/>
        <v>1992</v>
      </c>
    </row>
    <row r="7555" spans="14:19" x14ac:dyDescent="0.25">
      <c r="N7555" s="10">
        <v>33852</v>
      </c>
      <c r="O7555">
        <f t="shared" ref="O7555:O7618" si="499">DAY(N7555)</f>
        <v>5</v>
      </c>
      <c r="P7555">
        <f t="shared" ref="P7555:P7618" si="500">MONTH(N7555)</f>
        <v>9</v>
      </c>
      <c r="Q7555" t="str">
        <f t="shared" ref="Q7555:Q7618" si="501">TEXT(N7555,"mmm")</f>
        <v>Sep</v>
      </c>
      <c r="R7555" t="str">
        <f>TEXT(dDate[[#This Row],[Date]],"yyy - mm - mmm")</f>
        <v>1992 - 09 - Sep</v>
      </c>
      <c r="S7555">
        <f t="shared" ref="S7555:S7618" si="502">YEAR(N7555)</f>
        <v>1992</v>
      </c>
    </row>
    <row r="7556" spans="14:19" x14ac:dyDescent="0.25">
      <c r="N7556" s="10">
        <v>33853</v>
      </c>
      <c r="O7556">
        <f t="shared" si="499"/>
        <v>6</v>
      </c>
      <c r="P7556">
        <f t="shared" si="500"/>
        <v>9</v>
      </c>
      <c r="Q7556" t="str">
        <f t="shared" si="501"/>
        <v>Sep</v>
      </c>
      <c r="R7556" t="str">
        <f>TEXT(dDate[[#This Row],[Date]],"yyy - mm - mmm")</f>
        <v>1992 - 09 - Sep</v>
      </c>
      <c r="S7556">
        <f t="shared" si="502"/>
        <v>1992</v>
      </c>
    </row>
    <row r="7557" spans="14:19" x14ac:dyDescent="0.25">
      <c r="N7557" s="10">
        <v>33854</v>
      </c>
      <c r="O7557">
        <f t="shared" si="499"/>
        <v>7</v>
      </c>
      <c r="P7557">
        <f t="shared" si="500"/>
        <v>9</v>
      </c>
      <c r="Q7557" t="str">
        <f t="shared" si="501"/>
        <v>Sep</v>
      </c>
      <c r="R7557" t="str">
        <f>TEXT(dDate[[#This Row],[Date]],"yyy - mm - mmm")</f>
        <v>1992 - 09 - Sep</v>
      </c>
      <c r="S7557">
        <f t="shared" si="502"/>
        <v>1992</v>
      </c>
    </row>
    <row r="7558" spans="14:19" x14ac:dyDescent="0.25">
      <c r="N7558" s="10">
        <v>33855</v>
      </c>
      <c r="O7558">
        <f t="shared" si="499"/>
        <v>8</v>
      </c>
      <c r="P7558">
        <f t="shared" si="500"/>
        <v>9</v>
      </c>
      <c r="Q7558" t="str">
        <f t="shared" si="501"/>
        <v>Sep</v>
      </c>
      <c r="R7558" t="str">
        <f>TEXT(dDate[[#This Row],[Date]],"yyy - mm - mmm")</f>
        <v>1992 - 09 - Sep</v>
      </c>
      <c r="S7558">
        <f t="shared" si="502"/>
        <v>1992</v>
      </c>
    </row>
    <row r="7559" spans="14:19" x14ac:dyDescent="0.25">
      <c r="N7559" s="10">
        <v>33856</v>
      </c>
      <c r="O7559">
        <f t="shared" si="499"/>
        <v>9</v>
      </c>
      <c r="P7559">
        <f t="shared" si="500"/>
        <v>9</v>
      </c>
      <c r="Q7559" t="str">
        <f t="shared" si="501"/>
        <v>Sep</v>
      </c>
      <c r="R7559" t="str">
        <f>TEXT(dDate[[#This Row],[Date]],"yyy - mm - mmm")</f>
        <v>1992 - 09 - Sep</v>
      </c>
      <c r="S7559">
        <f t="shared" si="502"/>
        <v>1992</v>
      </c>
    </row>
    <row r="7560" spans="14:19" x14ac:dyDescent="0.25">
      <c r="N7560" s="10">
        <v>33857</v>
      </c>
      <c r="O7560">
        <f t="shared" si="499"/>
        <v>10</v>
      </c>
      <c r="P7560">
        <f t="shared" si="500"/>
        <v>9</v>
      </c>
      <c r="Q7560" t="str">
        <f t="shared" si="501"/>
        <v>Sep</v>
      </c>
      <c r="R7560" t="str">
        <f>TEXT(dDate[[#This Row],[Date]],"yyy - mm - mmm")</f>
        <v>1992 - 09 - Sep</v>
      </c>
      <c r="S7560">
        <f t="shared" si="502"/>
        <v>1992</v>
      </c>
    </row>
    <row r="7561" spans="14:19" x14ac:dyDescent="0.25">
      <c r="N7561" s="10">
        <v>33858</v>
      </c>
      <c r="O7561">
        <f t="shared" si="499"/>
        <v>11</v>
      </c>
      <c r="P7561">
        <f t="shared" si="500"/>
        <v>9</v>
      </c>
      <c r="Q7561" t="str">
        <f t="shared" si="501"/>
        <v>Sep</v>
      </c>
      <c r="R7561" t="str">
        <f>TEXT(dDate[[#This Row],[Date]],"yyy - mm - mmm")</f>
        <v>1992 - 09 - Sep</v>
      </c>
      <c r="S7561">
        <f t="shared" si="502"/>
        <v>1992</v>
      </c>
    </row>
    <row r="7562" spans="14:19" x14ac:dyDescent="0.25">
      <c r="N7562" s="10">
        <v>33859</v>
      </c>
      <c r="O7562">
        <f t="shared" si="499"/>
        <v>12</v>
      </c>
      <c r="P7562">
        <f t="shared" si="500"/>
        <v>9</v>
      </c>
      <c r="Q7562" t="str">
        <f t="shared" si="501"/>
        <v>Sep</v>
      </c>
      <c r="R7562" t="str">
        <f>TEXT(dDate[[#This Row],[Date]],"yyy - mm - mmm")</f>
        <v>1992 - 09 - Sep</v>
      </c>
      <c r="S7562">
        <f t="shared" si="502"/>
        <v>1992</v>
      </c>
    </row>
    <row r="7563" spans="14:19" x14ac:dyDescent="0.25">
      <c r="N7563" s="10">
        <v>33860</v>
      </c>
      <c r="O7563">
        <f t="shared" si="499"/>
        <v>13</v>
      </c>
      <c r="P7563">
        <f t="shared" si="500"/>
        <v>9</v>
      </c>
      <c r="Q7563" t="str">
        <f t="shared" si="501"/>
        <v>Sep</v>
      </c>
      <c r="R7563" t="str">
        <f>TEXT(dDate[[#This Row],[Date]],"yyy - mm - mmm")</f>
        <v>1992 - 09 - Sep</v>
      </c>
      <c r="S7563">
        <f t="shared" si="502"/>
        <v>1992</v>
      </c>
    </row>
    <row r="7564" spans="14:19" x14ac:dyDescent="0.25">
      <c r="N7564" s="10">
        <v>33861</v>
      </c>
      <c r="O7564">
        <f t="shared" si="499"/>
        <v>14</v>
      </c>
      <c r="P7564">
        <f t="shared" si="500"/>
        <v>9</v>
      </c>
      <c r="Q7564" t="str">
        <f t="shared" si="501"/>
        <v>Sep</v>
      </c>
      <c r="R7564" t="str">
        <f>TEXT(dDate[[#This Row],[Date]],"yyy - mm - mmm")</f>
        <v>1992 - 09 - Sep</v>
      </c>
      <c r="S7564">
        <f t="shared" si="502"/>
        <v>1992</v>
      </c>
    </row>
    <row r="7565" spans="14:19" x14ac:dyDescent="0.25">
      <c r="N7565" s="10">
        <v>33862</v>
      </c>
      <c r="O7565">
        <f t="shared" si="499"/>
        <v>15</v>
      </c>
      <c r="P7565">
        <f t="shared" si="500"/>
        <v>9</v>
      </c>
      <c r="Q7565" t="str">
        <f t="shared" si="501"/>
        <v>Sep</v>
      </c>
      <c r="R7565" t="str">
        <f>TEXT(dDate[[#This Row],[Date]],"yyy - mm - mmm")</f>
        <v>1992 - 09 - Sep</v>
      </c>
      <c r="S7565">
        <f t="shared" si="502"/>
        <v>1992</v>
      </c>
    </row>
    <row r="7566" spans="14:19" x14ac:dyDescent="0.25">
      <c r="N7566" s="10">
        <v>33863</v>
      </c>
      <c r="O7566">
        <f t="shared" si="499"/>
        <v>16</v>
      </c>
      <c r="P7566">
        <f t="shared" si="500"/>
        <v>9</v>
      </c>
      <c r="Q7566" t="str">
        <f t="shared" si="501"/>
        <v>Sep</v>
      </c>
      <c r="R7566" t="str">
        <f>TEXT(dDate[[#This Row],[Date]],"yyy - mm - mmm")</f>
        <v>1992 - 09 - Sep</v>
      </c>
      <c r="S7566">
        <f t="shared" si="502"/>
        <v>1992</v>
      </c>
    </row>
    <row r="7567" spans="14:19" x14ac:dyDescent="0.25">
      <c r="N7567" s="10">
        <v>33864</v>
      </c>
      <c r="O7567">
        <f t="shared" si="499"/>
        <v>17</v>
      </c>
      <c r="P7567">
        <f t="shared" si="500"/>
        <v>9</v>
      </c>
      <c r="Q7567" t="str">
        <f t="shared" si="501"/>
        <v>Sep</v>
      </c>
      <c r="R7567" t="str">
        <f>TEXT(dDate[[#This Row],[Date]],"yyy - mm - mmm")</f>
        <v>1992 - 09 - Sep</v>
      </c>
      <c r="S7567">
        <f t="shared" si="502"/>
        <v>1992</v>
      </c>
    </row>
    <row r="7568" spans="14:19" x14ac:dyDescent="0.25">
      <c r="N7568" s="10">
        <v>33865</v>
      </c>
      <c r="O7568">
        <f t="shared" si="499"/>
        <v>18</v>
      </c>
      <c r="P7568">
        <f t="shared" si="500"/>
        <v>9</v>
      </c>
      <c r="Q7568" t="str">
        <f t="shared" si="501"/>
        <v>Sep</v>
      </c>
      <c r="R7568" t="str">
        <f>TEXT(dDate[[#This Row],[Date]],"yyy - mm - mmm")</f>
        <v>1992 - 09 - Sep</v>
      </c>
      <c r="S7568">
        <f t="shared" si="502"/>
        <v>1992</v>
      </c>
    </row>
    <row r="7569" spans="14:19" x14ac:dyDescent="0.25">
      <c r="N7569" s="10">
        <v>33866</v>
      </c>
      <c r="O7569">
        <f t="shared" si="499"/>
        <v>19</v>
      </c>
      <c r="P7569">
        <f t="shared" si="500"/>
        <v>9</v>
      </c>
      <c r="Q7569" t="str">
        <f t="shared" si="501"/>
        <v>Sep</v>
      </c>
      <c r="R7569" t="str">
        <f>TEXT(dDate[[#This Row],[Date]],"yyy - mm - mmm")</f>
        <v>1992 - 09 - Sep</v>
      </c>
      <c r="S7569">
        <f t="shared" si="502"/>
        <v>1992</v>
      </c>
    </row>
    <row r="7570" spans="14:19" x14ac:dyDescent="0.25">
      <c r="N7570" s="10">
        <v>33867</v>
      </c>
      <c r="O7570">
        <f t="shared" si="499"/>
        <v>20</v>
      </c>
      <c r="P7570">
        <f t="shared" si="500"/>
        <v>9</v>
      </c>
      <c r="Q7570" t="str">
        <f t="shared" si="501"/>
        <v>Sep</v>
      </c>
      <c r="R7570" t="str">
        <f>TEXT(dDate[[#This Row],[Date]],"yyy - mm - mmm")</f>
        <v>1992 - 09 - Sep</v>
      </c>
      <c r="S7570">
        <f t="shared" si="502"/>
        <v>1992</v>
      </c>
    </row>
    <row r="7571" spans="14:19" x14ac:dyDescent="0.25">
      <c r="N7571" s="10">
        <v>33868</v>
      </c>
      <c r="O7571">
        <f t="shared" si="499"/>
        <v>21</v>
      </c>
      <c r="P7571">
        <f t="shared" si="500"/>
        <v>9</v>
      </c>
      <c r="Q7571" t="str">
        <f t="shared" si="501"/>
        <v>Sep</v>
      </c>
      <c r="R7571" t="str">
        <f>TEXT(dDate[[#This Row],[Date]],"yyy - mm - mmm")</f>
        <v>1992 - 09 - Sep</v>
      </c>
      <c r="S7571">
        <f t="shared" si="502"/>
        <v>1992</v>
      </c>
    </row>
    <row r="7572" spans="14:19" x14ac:dyDescent="0.25">
      <c r="N7572" s="10">
        <v>33869</v>
      </c>
      <c r="O7572">
        <f t="shared" si="499"/>
        <v>22</v>
      </c>
      <c r="P7572">
        <f t="shared" si="500"/>
        <v>9</v>
      </c>
      <c r="Q7572" t="str">
        <f t="shared" si="501"/>
        <v>Sep</v>
      </c>
      <c r="R7572" t="str">
        <f>TEXT(dDate[[#This Row],[Date]],"yyy - mm - mmm")</f>
        <v>1992 - 09 - Sep</v>
      </c>
      <c r="S7572">
        <f t="shared" si="502"/>
        <v>1992</v>
      </c>
    </row>
    <row r="7573" spans="14:19" x14ac:dyDescent="0.25">
      <c r="N7573" s="10">
        <v>33870</v>
      </c>
      <c r="O7573">
        <f t="shared" si="499"/>
        <v>23</v>
      </c>
      <c r="P7573">
        <f t="shared" si="500"/>
        <v>9</v>
      </c>
      <c r="Q7573" t="str">
        <f t="shared" si="501"/>
        <v>Sep</v>
      </c>
      <c r="R7573" t="str">
        <f>TEXT(dDate[[#This Row],[Date]],"yyy - mm - mmm")</f>
        <v>1992 - 09 - Sep</v>
      </c>
      <c r="S7573">
        <f t="shared" si="502"/>
        <v>1992</v>
      </c>
    </row>
    <row r="7574" spans="14:19" x14ac:dyDescent="0.25">
      <c r="N7574" s="10">
        <v>33871</v>
      </c>
      <c r="O7574">
        <f t="shared" si="499"/>
        <v>24</v>
      </c>
      <c r="P7574">
        <f t="shared" si="500"/>
        <v>9</v>
      </c>
      <c r="Q7574" t="str">
        <f t="shared" si="501"/>
        <v>Sep</v>
      </c>
      <c r="R7574" t="str">
        <f>TEXT(dDate[[#This Row],[Date]],"yyy - mm - mmm")</f>
        <v>1992 - 09 - Sep</v>
      </c>
      <c r="S7574">
        <f t="shared" si="502"/>
        <v>1992</v>
      </c>
    </row>
    <row r="7575" spans="14:19" x14ac:dyDescent="0.25">
      <c r="N7575" s="10">
        <v>33872</v>
      </c>
      <c r="O7575">
        <f t="shared" si="499"/>
        <v>25</v>
      </c>
      <c r="P7575">
        <f t="shared" si="500"/>
        <v>9</v>
      </c>
      <c r="Q7575" t="str">
        <f t="shared" si="501"/>
        <v>Sep</v>
      </c>
      <c r="R7575" t="str">
        <f>TEXT(dDate[[#This Row],[Date]],"yyy - mm - mmm")</f>
        <v>1992 - 09 - Sep</v>
      </c>
      <c r="S7575">
        <f t="shared" si="502"/>
        <v>1992</v>
      </c>
    </row>
    <row r="7576" spans="14:19" x14ac:dyDescent="0.25">
      <c r="N7576" s="10">
        <v>33873</v>
      </c>
      <c r="O7576">
        <f t="shared" si="499"/>
        <v>26</v>
      </c>
      <c r="P7576">
        <f t="shared" si="500"/>
        <v>9</v>
      </c>
      <c r="Q7576" t="str">
        <f t="shared" si="501"/>
        <v>Sep</v>
      </c>
      <c r="R7576" t="str">
        <f>TEXT(dDate[[#This Row],[Date]],"yyy - mm - mmm")</f>
        <v>1992 - 09 - Sep</v>
      </c>
      <c r="S7576">
        <f t="shared" si="502"/>
        <v>1992</v>
      </c>
    </row>
    <row r="7577" spans="14:19" x14ac:dyDescent="0.25">
      <c r="N7577" s="10">
        <v>33874</v>
      </c>
      <c r="O7577">
        <f t="shared" si="499"/>
        <v>27</v>
      </c>
      <c r="P7577">
        <f t="shared" si="500"/>
        <v>9</v>
      </c>
      <c r="Q7577" t="str">
        <f t="shared" si="501"/>
        <v>Sep</v>
      </c>
      <c r="R7577" t="str">
        <f>TEXT(dDate[[#This Row],[Date]],"yyy - mm - mmm")</f>
        <v>1992 - 09 - Sep</v>
      </c>
      <c r="S7577">
        <f t="shared" si="502"/>
        <v>1992</v>
      </c>
    </row>
    <row r="7578" spans="14:19" x14ac:dyDescent="0.25">
      <c r="N7578" s="10">
        <v>33875</v>
      </c>
      <c r="O7578">
        <f t="shared" si="499"/>
        <v>28</v>
      </c>
      <c r="P7578">
        <f t="shared" si="500"/>
        <v>9</v>
      </c>
      <c r="Q7578" t="str">
        <f t="shared" si="501"/>
        <v>Sep</v>
      </c>
      <c r="R7578" t="str">
        <f>TEXT(dDate[[#This Row],[Date]],"yyy - mm - mmm")</f>
        <v>1992 - 09 - Sep</v>
      </c>
      <c r="S7578">
        <f t="shared" si="502"/>
        <v>1992</v>
      </c>
    </row>
    <row r="7579" spans="14:19" x14ac:dyDescent="0.25">
      <c r="N7579" s="10">
        <v>33876</v>
      </c>
      <c r="O7579">
        <f t="shared" si="499"/>
        <v>29</v>
      </c>
      <c r="P7579">
        <f t="shared" si="500"/>
        <v>9</v>
      </c>
      <c r="Q7579" t="str">
        <f t="shared" si="501"/>
        <v>Sep</v>
      </c>
      <c r="R7579" t="str">
        <f>TEXT(dDate[[#This Row],[Date]],"yyy - mm - mmm")</f>
        <v>1992 - 09 - Sep</v>
      </c>
      <c r="S7579">
        <f t="shared" si="502"/>
        <v>1992</v>
      </c>
    </row>
    <row r="7580" spans="14:19" x14ac:dyDescent="0.25">
      <c r="N7580" s="10">
        <v>33877</v>
      </c>
      <c r="O7580">
        <f t="shared" si="499"/>
        <v>30</v>
      </c>
      <c r="P7580">
        <f t="shared" si="500"/>
        <v>9</v>
      </c>
      <c r="Q7580" t="str">
        <f t="shared" si="501"/>
        <v>Sep</v>
      </c>
      <c r="R7580" t="str">
        <f>TEXT(dDate[[#This Row],[Date]],"yyy - mm - mmm")</f>
        <v>1992 - 09 - Sep</v>
      </c>
      <c r="S7580">
        <f t="shared" si="502"/>
        <v>1992</v>
      </c>
    </row>
    <row r="7581" spans="14:19" x14ac:dyDescent="0.25">
      <c r="N7581" s="10">
        <v>33878</v>
      </c>
      <c r="O7581">
        <f t="shared" si="499"/>
        <v>1</v>
      </c>
      <c r="P7581">
        <f t="shared" si="500"/>
        <v>10</v>
      </c>
      <c r="Q7581" t="str">
        <f t="shared" si="501"/>
        <v>Oct</v>
      </c>
      <c r="R7581" t="str">
        <f>TEXT(dDate[[#This Row],[Date]],"yyy - mm - mmm")</f>
        <v>1992 - 10 - Oct</v>
      </c>
      <c r="S7581">
        <f t="shared" si="502"/>
        <v>1992</v>
      </c>
    </row>
    <row r="7582" spans="14:19" x14ac:dyDescent="0.25">
      <c r="N7582" s="10">
        <v>33879</v>
      </c>
      <c r="O7582">
        <f t="shared" si="499"/>
        <v>2</v>
      </c>
      <c r="P7582">
        <f t="shared" si="500"/>
        <v>10</v>
      </c>
      <c r="Q7582" t="str">
        <f t="shared" si="501"/>
        <v>Oct</v>
      </c>
      <c r="R7582" t="str">
        <f>TEXT(dDate[[#This Row],[Date]],"yyy - mm - mmm")</f>
        <v>1992 - 10 - Oct</v>
      </c>
      <c r="S7582">
        <f t="shared" si="502"/>
        <v>1992</v>
      </c>
    </row>
    <row r="7583" spans="14:19" x14ac:dyDescent="0.25">
      <c r="N7583" s="10">
        <v>33880</v>
      </c>
      <c r="O7583">
        <f t="shared" si="499"/>
        <v>3</v>
      </c>
      <c r="P7583">
        <f t="shared" si="500"/>
        <v>10</v>
      </c>
      <c r="Q7583" t="str">
        <f t="shared" si="501"/>
        <v>Oct</v>
      </c>
      <c r="R7583" t="str">
        <f>TEXT(dDate[[#This Row],[Date]],"yyy - mm - mmm")</f>
        <v>1992 - 10 - Oct</v>
      </c>
      <c r="S7583">
        <f t="shared" si="502"/>
        <v>1992</v>
      </c>
    </row>
    <row r="7584" spans="14:19" x14ac:dyDescent="0.25">
      <c r="N7584" s="10">
        <v>33881</v>
      </c>
      <c r="O7584">
        <f t="shared" si="499"/>
        <v>4</v>
      </c>
      <c r="P7584">
        <f t="shared" si="500"/>
        <v>10</v>
      </c>
      <c r="Q7584" t="str">
        <f t="shared" si="501"/>
        <v>Oct</v>
      </c>
      <c r="R7584" t="str">
        <f>TEXT(dDate[[#This Row],[Date]],"yyy - mm - mmm")</f>
        <v>1992 - 10 - Oct</v>
      </c>
      <c r="S7584">
        <f t="shared" si="502"/>
        <v>1992</v>
      </c>
    </row>
    <row r="7585" spans="14:19" x14ac:dyDescent="0.25">
      <c r="N7585" s="10">
        <v>33882</v>
      </c>
      <c r="O7585">
        <f t="shared" si="499"/>
        <v>5</v>
      </c>
      <c r="P7585">
        <f t="shared" si="500"/>
        <v>10</v>
      </c>
      <c r="Q7585" t="str">
        <f t="shared" si="501"/>
        <v>Oct</v>
      </c>
      <c r="R7585" t="str">
        <f>TEXT(dDate[[#This Row],[Date]],"yyy - mm - mmm")</f>
        <v>1992 - 10 - Oct</v>
      </c>
      <c r="S7585">
        <f t="shared" si="502"/>
        <v>1992</v>
      </c>
    </row>
    <row r="7586" spans="14:19" x14ac:dyDescent="0.25">
      <c r="N7586" s="10">
        <v>33883</v>
      </c>
      <c r="O7586">
        <f t="shared" si="499"/>
        <v>6</v>
      </c>
      <c r="P7586">
        <f t="shared" si="500"/>
        <v>10</v>
      </c>
      <c r="Q7586" t="str">
        <f t="shared" si="501"/>
        <v>Oct</v>
      </c>
      <c r="R7586" t="str">
        <f>TEXT(dDate[[#This Row],[Date]],"yyy - mm - mmm")</f>
        <v>1992 - 10 - Oct</v>
      </c>
      <c r="S7586">
        <f t="shared" si="502"/>
        <v>1992</v>
      </c>
    </row>
    <row r="7587" spans="14:19" x14ac:dyDescent="0.25">
      <c r="N7587" s="10">
        <v>33884</v>
      </c>
      <c r="O7587">
        <f t="shared" si="499"/>
        <v>7</v>
      </c>
      <c r="P7587">
        <f t="shared" si="500"/>
        <v>10</v>
      </c>
      <c r="Q7587" t="str">
        <f t="shared" si="501"/>
        <v>Oct</v>
      </c>
      <c r="R7587" t="str">
        <f>TEXT(dDate[[#This Row],[Date]],"yyy - mm - mmm")</f>
        <v>1992 - 10 - Oct</v>
      </c>
      <c r="S7587">
        <f t="shared" si="502"/>
        <v>1992</v>
      </c>
    </row>
    <row r="7588" spans="14:19" x14ac:dyDescent="0.25">
      <c r="N7588" s="10">
        <v>33885</v>
      </c>
      <c r="O7588">
        <f t="shared" si="499"/>
        <v>8</v>
      </c>
      <c r="P7588">
        <f t="shared" si="500"/>
        <v>10</v>
      </c>
      <c r="Q7588" t="str">
        <f t="shared" si="501"/>
        <v>Oct</v>
      </c>
      <c r="R7588" t="str">
        <f>TEXT(dDate[[#This Row],[Date]],"yyy - mm - mmm")</f>
        <v>1992 - 10 - Oct</v>
      </c>
      <c r="S7588">
        <f t="shared" si="502"/>
        <v>1992</v>
      </c>
    </row>
    <row r="7589" spans="14:19" x14ac:dyDescent="0.25">
      <c r="N7589" s="10">
        <v>33886</v>
      </c>
      <c r="O7589">
        <f t="shared" si="499"/>
        <v>9</v>
      </c>
      <c r="P7589">
        <f t="shared" si="500"/>
        <v>10</v>
      </c>
      <c r="Q7589" t="str">
        <f t="shared" si="501"/>
        <v>Oct</v>
      </c>
      <c r="R7589" t="str">
        <f>TEXT(dDate[[#This Row],[Date]],"yyy - mm - mmm")</f>
        <v>1992 - 10 - Oct</v>
      </c>
      <c r="S7589">
        <f t="shared" si="502"/>
        <v>1992</v>
      </c>
    </row>
    <row r="7590" spans="14:19" x14ac:dyDescent="0.25">
      <c r="N7590" s="10">
        <v>33887</v>
      </c>
      <c r="O7590">
        <f t="shared" si="499"/>
        <v>10</v>
      </c>
      <c r="P7590">
        <f t="shared" si="500"/>
        <v>10</v>
      </c>
      <c r="Q7590" t="str">
        <f t="shared" si="501"/>
        <v>Oct</v>
      </c>
      <c r="R7590" t="str">
        <f>TEXT(dDate[[#This Row],[Date]],"yyy - mm - mmm")</f>
        <v>1992 - 10 - Oct</v>
      </c>
      <c r="S7590">
        <f t="shared" si="502"/>
        <v>1992</v>
      </c>
    </row>
    <row r="7591" spans="14:19" x14ac:dyDescent="0.25">
      <c r="N7591" s="10">
        <v>33888</v>
      </c>
      <c r="O7591">
        <f t="shared" si="499"/>
        <v>11</v>
      </c>
      <c r="P7591">
        <f t="shared" si="500"/>
        <v>10</v>
      </c>
      <c r="Q7591" t="str">
        <f t="shared" si="501"/>
        <v>Oct</v>
      </c>
      <c r="R7591" t="str">
        <f>TEXT(dDate[[#This Row],[Date]],"yyy - mm - mmm")</f>
        <v>1992 - 10 - Oct</v>
      </c>
      <c r="S7591">
        <f t="shared" si="502"/>
        <v>1992</v>
      </c>
    </row>
    <row r="7592" spans="14:19" x14ac:dyDescent="0.25">
      <c r="N7592" s="10">
        <v>33889</v>
      </c>
      <c r="O7592">
        <f t="shared" si="499"/>
        <v>12</v>
      </c>
      <c r="P7592">
        <f t="shared" si="500"/>
        <v>10</v>
      </c>
      <c r="Q7592" t="str">
        <f t="shared" si="501"/>
        <v>Oct</v>
      </c>
      <c r="R7592" t="str">
        <f>TEXT(dDate[[#This Row],[Date]],"yyy - mm - mmm")</f>
        <v>1992 - 10 - Oct</v>
      </c>
      <c r="S7592">
        <f t="shared" si="502"/>
        <v>1992</v>
      </c>
    </row>
    <row r="7593" spans="14:19" x14ac:dyDescent="0.25">
      <c r="N7593" s="10">
        <v>33890</v>
      </c>
      <c r="O7593">
        <f t="shared" si="499"/>
        <v>13</v>
      </c>
      <c r="P7593">
        <f t="shared" si="500"/>
        <v>10</v>
      </c>
      <c r="Q7593" t="str">
        <f t="shared" si="501"/>
        <v>Oct</v>
      </c>
      <c r="R7593" t="str">
        <f>TEXT(dDate[[#This Row],[Date]],"yyy - mm - mmm")</f>
        <v>1992 - 10 - Oct</v>
      </c>
      <c r="S7593">
        <f t="shared" si="502"/>
        <v>1992</v>
      </c>
    </row>
    <row r="7594" spans="14:19" x14ac:dyDescent="0.25">
      <c r="N7594" s="10">
        <v>33891</v>
      </c>
      <c r="O7594">
        <f t="shared" si="499"/>
        <v>14</v>
      </c>
      <c r="P7594">
        <f t="shared" si="500"/>
        <v>10</v>
      </c>
      <c r="Q7594" t="str">
        <f t="shared" si="501"/>
        <v>Oct</v>
      </c>
      <c r="R7594" t="str">
        <f>TEXT(dDate[[#This Row],[Date]],"yyy - mm - mmm")</f>
        <v>1992 - 10 - Oct</v>
      </c>
      <c r="S7594">
        <f t="shared" si="502"/>
        <v>1992</v>
      </c>
    </row>
    <row r="7595" spans="14:19" x14ac:dyDescent="0.25">
      <c r="N7595" s="10">
        <v>33892</v>
      </c>
      <c r="O7595">
        <f t="shared" si="499"/>
        <v>15</v>
      </c>
      <c r="P7595">
        <f t="shared" si="500"/>
        <v>10</v>
      </c>
      <c r="Q7595" t="str">
        <f t="shared" si="501"/>
        <v>Oct</v>
      </c>
      <c r="R7595" t="str">
        <f>TEXT(dDate[[#This Row],[Date]],"yyy - mm - mmm")</f>
        <v>1992 - 10 - Oct</v>
      </c>
      <c r="S7595">
        <f t="shared" si="502"/>
        <v>1992</v>
      </c>
    </row>
    <row r="7596" spans="14:19" x14ac:dyDescent="0.25">
      <c r="N7596" s="10">
        <v>33893</v>
      </c>
      <c r="O7596">
        <f t="shared" si="499"/>
        <v>16</v>
      </c>
      <c r="P7596">
        <f t="shared" si="500"/>
        <v>10</v>
      </c>
      <c r="Q7596" t="str">
        <f t="shared" si="501"/>
        <v>Oct</v>
      </c>
      <c r="R7596" t="str">
        <f>TEXT(dDate[[#This Row],[Date]],"yyy - mm - mmm")</f>
        <v>1992 - 10 - Oct</v>
      </c>
      <c r="S7596">
        <f t="shared" si="502"/>
        <v>1992</v>
      </c>
    </row>
    <row r="7597" spans="14:19" x14ac:dyDescent="0.25">
      <c r="N7597" s="10">
        <v>33894</v>
      </c>
      <c r="O7597">
        <f t="shared" si="499"/>
        <v>17</v>
      </c>
      <c r="P7597">
        <f t="shared" si="500"/>
        <v>10</v>
      </c>
      <c r="Q7597" t="str">
        <f t="shared" si="501"/>
        <v>Oct</v>
      </c>
      <c r="R7597" t="str">
        <f>TEXT(dDate[[#This Row],[Date]],"yyy - mm - mmm")</f>
        <v>1992 - 10 - Oct</v>
      </c>
      <c r="S7597">
        <f t="shared" si="502"/>
        <v>1992</v>
      </c>
    </row>
    <row r="7598" spans="14:19" x14ac:dyDescent="0.25">
      <c r="N7598" s="10">
        <v>33895</v>
      </c>
      <c r="O7598">
        <f t="shared" si="499"/>
        <v>18</v>
      </c>
      <c r="P7598">
        <f t="shared" si="500"/>
        <v>10</v>
      </c>
      <c r="Q7598" t="str">
        <f t="shared" si="501"/>
        <v>Oct</v>
      </c>
      <c r="R7598" t="str">
        <f>TEXT(dDate[[#This Row],[Date]],"yyy - mm - mmm")</f>
        <v>1992 - 10 - Oct</v>
      </c>
      <c r="S7598">
        <f t="shared" si="502"/>
        <v>1992</v>
      </c>
    </row>
    <row r="7599" spans="14:19" x14ac:dyDescent="0.25">
      <c r="N7599" s="10">
        <v>33896</v>
      </c>
      <c r="O7599">
        <f t="shared" si="499"/>
        <v>19</v>
      </c>
      <c r="P7599">
        <f t="shared" si="500"/>
        <v>10</v>
      </c>
      <c r="Q7599" t="str">
        <f t="shared" si="501"/>
        <v>Oct</v>
      </c>
      <c r="R7599" t="str">
        <f>TEXT(dDate[[#This Row],[Date]],"yyy - mm - mmm")</f>
        <v>1992 - 10 - Oct</v>
      </c>
      <c r="S7599">
        <f t="shared" si="502"/>
        <v>1992</v>
      </c>
    </row>
    <row r="7600" spans="14:19" x14ac:dyDescent="0.25">
      <c r="N7600" s="10">
        <v>33897</v>
      </c>
      <c r="O7600">
        <f t="shared" si="499"/>
        <v>20</v>
      </c>
      <c r="P7600">
        <f t="shared" si="500"/>
        <v>10</v>
      </c>
      <c r="Q7600" t="str">
        <f t="shared" si="501"/>
        <v>Oct</v>
      </c>
      <c r="R7600" t="str">
        <f>TEXT(dDate[[#This Row],[Date]],"yyy - mm - mmm")</f>
        <v>1992 - 10 - Oct</v>
      </c>
      <c r="S7600">
        <f t="shared" si="502"/>
        <v>1992</v>
      </c>
    </row>
    <row r="7601" spans="14:19" x14ac:dyDescent="0.25">
      <c r="N7601" s="10">
        <v>33898</v>
      </c>
      <c r="O7601">
        <f t="shared" si="499"/>
        <v>21</v>
      </c>
      <c r="P7601">
        <f t="shared" si="500"/>
        <v>10</v>
      </c>
      <c r="Q7601" t="str">
        <f t="shared" si="501"/>
        <v>Oct</v>
      </c>
      <c r="R7601" t="str">
        <f>TEXT(dDate[[#This Row],[Date]],"yyy - mm - mmm")</f>
        <v>1992 - 10 - Oct</v>
      </c>
      <c r="S7601">
        <f t="shared" si="502"/>
        <v>1992</v>
      </c>
    </row>
    <row r="7602" spans="14:19" x14ac:dyDescent="0.25">
      <c r="N7602" s="10">
        <v>33899</v>
      </c>
      <c r="O7602">
        <f t="shared" si="499"/>
        <v>22</v>
      </c>
      <c r="P7602">
        <f t="shared" si="500"/>
        <v>10</v>
      </c>
      <c r="Q7602" t="str">
        <f t="shared" si="501"/>
        <v>Oct</v>
      </c>
      <c r="R7602" t="str">
        <f>TEXT(dDate[[#This Row],[Date]],"yyy - mm - mmm")</f>
        <v>1992 - 10 - Oct</v>
      </c>
      <c r="S7602">
        <f t="shared" si="502"/>
        <v>1992</v>
      </c>
    </row>
    <row r="7603" spans="14:19" x14ac:dyDescent="0.25">
      <c r="N7603" s="10">
        <v>33900</v>
      </c>
      <c r="O7603">
        <f t="shared" si="499"/>
        <v>23</v>
      </c>
      <c r="P7603">
        <f t="shared" si="500"/>
        <v>10</v>
      </c>
      <c r="Q7603" t="str">
        <f t="shared" si="501"/>
        <v>Oct</v>
      </c>
      <c r="R7603" t="str">
        <f>TEXT(dDate[[#This Row],[Date]],"yyy - mm - mmm")</f>
        <v>1992 - 10 - Oct</v>
      </c>
      <c r="S7603">
        <f t="shared" si="502"/>
        <v>1992</v>
      </c>
    </row>
    <row r="7604" spans="14:19" x14ac:dyDescent="0.25">
      <c r="N7604" s="10">
        <v>33901</v>
      </c>
      <c r="O7604">
        <f t="shared" si="499"/>
        <v>24</v>
      </c>
      <c r="P7604">
        <f t="shared" si="500"/>
        <v>10</v>
      </c>
      <c r="Q7604" t="str">
        <f t="shared" si="501"/>
        <v>Oct</v>
      </c>
      <c r="R7604" t="str">
        <f>TEXT(dDate[[#This Row],[Date]],"yyy - mm - mmm")</f>
        <v>1992 - 10 - Oct</v>
      </c>
      <c r="S7604">
        <f t="shared" si="502"/>
        <v>1992</v>
      </c>
    </row>
    <row r="7605" spans="14:19" x14ac:dyDescent="0.25">
      <c r="N7605" s="10">
        <v>33902</v>
      </c>
      <c r="O7605">
        <f t="shared" si="499"/>
        <v>25</v>
      </c>
      <c r="P7605">
        <f t="shared" si="500"/>
        <v>10</v>
      </c>
      <c r="Q7605" t="str">
        <f t="shared" si="501"/>
        <v>Oct</v>
      </c>
      <c r="R7605" t="str">
        <f>TEXT(dDate[[#This Row],[Date]],"yyy - mm - mmm")</f>
        <v>1992 - 10 - Oct</v>
      </c>
      <c r="S7605">
        <f t="shared" si="502"/>
        <v>1992</v>
      </c>
    </row>
    <row r="7606" spans="14:19" x14ac:dyDescent="0.25">
      <c r="N7606" s="10">
        <v>33903</v>
      </c>
      <c r="O7606">
        <f t="shared" si="499"/>
        <v>26</v>
      </c>
      <c r="P7606">
        <f t="shared" si="500"/>
        <v>10</v>
      </c>
      <c r="Q7606" t="str">
        <f t="shared" si="501"/>
        <v>Oct</v>
      </c>
      <c r="R7606" t="str">
        <f>TEXT(dDate[[#This Row],[Date]],"yyy - mm - mmm")</f>
        <v>1992 - 10 - Oct</v>
      </c>
      <c r="S7606">
        <f t="shared" si="502"/>
        <v>1992</v>
      </c>
    </row>
    <row r="7607" spans="14:19" x14ac:dyDescent="0.25">
      <c r="N7607" s="10">
        <v>33904</v>
      </c>
      <c r="O7607">
        <f t="shared" si="499"/>
        <v>27</v>
      </c>
      <c r="P7607">
        <f t="shared" si="500"/>
        <v>10</v>
      </c>
      <c r="Q7607" t="str">
        <f t="shared" si="501"/>
        <v>Oct</v>
      </c>
      <c r="R7607" t="str">
        <f>TEXT(dDate[[#This Row],[Date]],"yyy - mm - mmm")</f>
        <v>1992 - 10 - Oct</v>
      </c>
      <c r="S7607">
        <f t="shared" si="502"/>
        <v>1992</v>
      </c>
    </row>
    <row r="7608" spans="14:19" x14ac:dyDescent="0.25">
      <c r="N7608" s="10">
        <v>33905</v>
      </c>
      <c r="O7608">
        <f t="shared" si="499"/>
        <v>28</v>
      </c>
      <c r="P7608">
        <f t="shared" si="500"/>
        <v>10</v>
      </c>
      <c r="Q7608" t="str">
        <f t="shared" si="501"/>
        <v>Oct</v>
      </c>
      <c r="R7608" t="str">
        <f>TEXT(dDate[[#This Row],[Date]],"yyy - mm - mmm")</f>
        <v>1992 - 10 - Oct</v>
      </c>
      <c r="S7608">
        <f t="shared" si="502"/>
        <v>1992</v>
      </c>
    </row>
    <row r="7609" spans="14:19" x14ac:dyDescent="0.25">
      <c r="N7609" s="10">
        <v>33906</v>
      </c>
      <c r="O7609">
        <f t="shared" si="499"/>
        <v>29</v>
      </c>
      <c r="P7609">
        <f t="shared" si="500"/>
        <v>10</v>
      </c>
      <c r="Q7609" t="str">
        <f t="shared" si="501"/>
        <v>Oct</v>
      </c>
      <c r="R7609" t="str">
        <f>TEXT(dDate[[#This Row],[Date]],"yyy - mm - mmm")</f>
        <v>1992 - 10 - Oct</v>
      </c>
      <c r="S7609">
        <f t="shared" si="502"/>
        <v>1992</v>
      </c>
    </row>
    <row r="7610" spans="14:19" x14ac:dyDescent="0.25">
      <c r="N7610" s="10">
        <v>33907</v>
      </c>
      <c r="O7610">
        <f t="shared" si="499"/>
        <v>30</v>
      </c>
      <c r="P7610">
        <f t="shared" si="500"/>
        <v>10</v>
      </c>
      <c r="Q7610" t="str">
        <f t="shared" si="501"/>
        <v>Oct</v>
      </c>
      <c r="R7610" t="str">
        <f>TEXT(dDate[[#This Row],[Date]],"yyy - mm - mmm")</f>
        <v>1992 - 10 - Oct</v>
      </c>
      <c r="S7610">
        <f t="shared" si="502"/>
        <v>1992</v>
      </c>
    </row>
    <row r="7611" spans="14:19" x14ac:dyDescent="0.25">
      <c r="N7611" s="10">
        <v>33908</v>
      </c>
      <c r="O7611">
        <f t="shared" si="499"/>
        <v>31</v>
      </c>
      <c r="P7611">
        <f t="shared" si="500"/>
        <v>10</v>
      </c>
      <c r="Q7611" t="str">
        <f t="shared" si="501"/>
        <v>Oct</v>
      </c>
      <c r="R7611" t="str">
        <f>TEXT(dDate[[#This Row],[Date]],"yyy - mm - mmm")</f>
        <v>1992 - 10 - Oct</v>
      </c>
      <c r="S7611">
        <f t="shared" si="502"/>
        <v>1992</v>
      </c>
    </row>
    <row r="7612" spans="14:19" x14ac:dyDescent="0.25">
      <c r="N7612" s="10">
        <v>33909</v>
      </c>
      <c r="O7612">
        <f t="shared" si="499"/>
        <v>1</v>
      </c>
      <c r="P7612">
        <f t="shared" si="500"/>
        <v>11</v>
      </c>
      <c r="Q7612" t="str">
        <f t="shared" si="501"/>
        <v>Nov</v>
      </c>
      <c r="R7612" t="str">
        <f>TEXT(dDate[[#This Row],[Date]],"yyy - mm - mmm")</f>
        <v>1992 - 11 - Nov</v>
      </c>
      <c r="S7612">
        <f t="shared" si="502"/>
        <v>1992</v>
      </c>
    </row>
    <row r="7613" spans="14:19" x14ac:dyDescent="0.25">
      <c r="N7613" s="10">
        <v>33910</v>
      </c>
      <c r="O7613">
        <f t="shared" si="499"/>
        <v>2</v>
      </c>
      <c r="P7613">
        <f t="shared" si="500"/>
        <v>11</v>
      </c>
      <c r="Q7613" t="str">
        <f t="shared" si="501"/>
        <v>Nov</v>
      </c>
      <c r="R7613" t="str">
        <f>TEXT(dDate[[#This Row],[Date]],"yyy - mm - mmm")</f>
        <v>1992 - 11 - Nov</v>
      </c>
      <c r="S7613">
        <f t="shared" si="502"/>
        <v>1992</v>
      </c>
    </row>
    <row r="7614" spans="14:19" x14ac:dyDescent="0.25">
      <c r="N7614" s="10">
        <v>33911</v>
      </c>
      <c r="O7614">
        <f t="shared" si="499"/>
        <v>3</v>
      </c>
      <c r="P7614">
        <f t="shared" si="500"/>
        <v>11</v>
      </c>
      <c r="Q7614" t="str">
        <f t="shared" si="501"/>
        <v>Nov</v>
      </c>
      <c r="R7614" t="str">
        <f>TEXT(dDate[[#This Row],[Date]],"yyy - mm - mmm")</f>
        <v>1992 - 11 - Nov</v>
      </c>
      <c r="S7614">
        <f t="shared" si="502"/>
        <v>1992</v>
      </c>
    </row>
    <row r="7615" spans="14:19" x14ac:dyDescent="0.25">
      <c r="N7615" s="10">
        <v>33912</v>
      </c>
      <c r="O7615">
        <f t="shared" si="499"/>
        <v>4</v>
      </c>
      <c r="P7615">
        <f t="shared" si="500"/>
        <v>11</v>
      </c>
      <c r="Q7615" t="str">
        <f t="shared" si="501"/>
        <v>Nov</v>
      </c>
      <c r="R7615" t="str">
        <f>TEXT(dDate[[#This Row],[Date]],"yyy - mm - mmm")</f>
        <v>1992 - 11 - Nov</v>
      </c>
      <c r="S7615">
        <f t="shared" si="502"/>
        <v>1992</v>
      </c>
    </row>
    <row r="7616" spans="14:19" x14ac:dyDescent="0.25">
      <c r="N7616" s="10">
        <v>33913</v>
      </c>
      <c r="O7616">
        <f t="shared" si="499"/>
        <v>5</v>
      </c>
      <c r="P7616">
        <f t="shared" si="500"/>
        <v>11</v>
      </c>
      <c r="Q7616" t="str">
        <f t="shared" si="501"/>
        <v>Nov</v>
      </c>
      <c r="R7616" t="str">
        <f>TEXT(dDate[[#This Row],[Date]],"yyy - mm - mmm")</f>
        <v>1992 - 11 - Nov</v>
      </c>
      <c r="S7616">
        <f t="shared" si="502"/>
        <v>1992</v>
      </c>
    </row>
    <row r="7617" spans="14:19" x14ac:dyDescent="0.25">
      <c r="N7617" s="10">
        <v>33914</v>
      </c>
      <c r="O7617">
        <f t="shared" si="499"/>
        <v>6</v>
      </c>
      <c r="P7617">
        <f t="shared" si="500"/>
        <v>11</v>
      </c>
      <c r="Q7617" t="str">
        <f t="shared" si="501"/>
        <v>Nov</v>
      </c>
      <c r="R7617" t="str">
        <f>TEXT(dDate[[#This Row],[Date]],"yyy - mm - mmm")</f>
        <v>1992 - 11 - Nov</v>
      </c>
      <c r="S7617">
        <f t="shared" si="502"/>
        <v>1992</v>
      </c>
    </row>
    <row r="7618" spans="14:19" x14ac:dyDescent="0.25">
      <c r="N7618" s="10">
        <v>33915</v>
      </c>
      <c r="O7618">
        <f t="shared" si="499"/>
        <v>7</v>
      </c>
      <c r="P7618">
        <f t="shared" si="500"/>
        <v>11</v>
      </c>
      <c r="Q7618" t="str">
        <f t="shared" si="501"/>
        <v>Nov</v>
      </c>
      <c r="R7618" t="str">
        <f>TEXT(dDate[[#This Row],[Date]],"yyy - mm - mmm")</f>
        <v>1992 - 11 - Nov</v>
      </c>
      <c r="S7618">
        <f t="shared" si="502"/>
        <v>1992</v>
      </c>
    </row>
    <row r="7619" spans="14:19" x14ac:dyDescent="0.25">
      <c r="N7619" s="10">
        <v>33916</v>
      </c>
      <c r="O7619">
        <f t="shared" ref="O7619:O7682" si="503">DAY(N7619)</f>
        <v>8</v>
      </c>
      <c r="P7619">
        <f t="shared" ref="P7619:P7682" si="504">MONTH(N7619)</f>
        <v>11</v>
      </c>
      <c r="Q7619" t="str">
        <f t="shared" ref="Q7619:Q7682" si="505">TEXT(N7619,"mmm")</f>
        <v>Nov</v>
      </c>
      <c r="R7619" t="str">
        <f>TEXT(dDate[[#This Row],[Date]],"yyy - mm - mmm")</f>
        <v>1992 - 11 - Nov</v>
      </c>
      <c r="S7619">
        <f t="shared" ref="S7619:S7682" si="506">YEAR(N7619)</f>
        <v>1992</v>
      </c>
    </row>
    <row r="7620" spans="14:19" x14ac:dyDescent="0.25">
      <c r="N7620" s="10">
        <v>33917</v>
      </c>
      <c r="O7620">
        <f t="shared" si="503"/>
        <v>9</v>
      </c>
      <c r="P7620">
        <f t="shared" si="504"/>
        <v>11</v>
      </c>
      <c r="Q7620" t="str">
        <f t="shared" si="505"/>
        <v>Nov</v>
      </c>
      <c r="R7620" t="str">
        <f>TEXT(dDate[[#This Row],[Date]],"yyy - mm - mmm")</f>
        <v>1992 - 11 - Nov</v>
      </c>
      <c r="S7620">
        <f t="shared" si="506"/>
        <v>1992</v>
      </c>
    </row>
    <row r="7621" spans="14:19" x14ac:dyDescent="0.25">
      <c r="N7621" s="10">
        <v>33918</v>
      </c>
      <c r="O7621">
        <f t="shared" si="503"/>
        <v>10</v>
      </c>
      <c r="P7621">
        <f t="shared" si="504"/>
        <v>11</v>
      </c>
      <c r="Q7621" t="str">
        <f t="shared" si="505"/>
        <v>Nov</v>
      </c>
      <c r="R7621" t="str">
        <f>TEXT(dDate[[#This Row],[Date]],"yyy - mm - mmm")</f>
        <v>1992 - 11 - Nov</v>
      </c>
      <c r="S7621">
        <f t="shared" si="506"/>
        <v>1992</v>
      </c>
    </row>
    <row r="7622" spans="14:19" x14ac:dyDescent="0.25">
      <c r="N7622" s="10">
        <v>33919</v>
      </c>
      <c r="O7622">
        <f t="shared" si="503"/>
        <v>11</v>
      </c>
      <c r="P7622">
        <f t="shared" si="504"/>
        <v>11</v>
      </c>
      <c r="Q7622" t="str">
        <f t="shared" si="505"/>
        <v>Nov</v>
      </c>
      <c r="R7622" t="str">
        <f>TEXT(dDate[[#This Row],[Date]],"yyy - mm - mmm")</f>
        <v>1992 - 11 - Nov</v>
      </c>
      <c r="S7622">
        <f t="shared" si="506"/>
        <v>1992</v>
      </c>
    </row>
    <row r="7623" spans="14:19" x14ac:dyDescent="0.25">
      <c r="N7623" s="10">
        <v>33920</v>
      </c>
      <c r="O7623">
        <f t="shared" si="503"/>
        <v>12</v>
      </c>
      <c r="P7623">
        <f t="shared" si="504"/>
        <v>11</v>
      </c>
      <c r="Q7623" t="str">
        <f t="shared" si="505"/>
        <v>Nov</v>
      </c>
      <c r="R7623" t="str">
        <f>TEXT(dDate[[#This Row],[Date]],"yyy - mm - mmm")</f>
        <v>1992 - 11 - Nov</v>
      </c>
      <c r="S7623">
        <f t="shared" si="506"/>
        <v>1992</v>
      </c>
    </row>
    <row r="7624" spans="14:19" x14ac:dyDescent="0.25">
      <c r="N7624" s="10">
        <v>33921</v>
      </c>
      <c r="O7624">
        <f t="shared" si="503"/>
        <v>13</v>
      </c>
      <c r="P7624">
        <f t="shared" si="504"/>
        <v>11</v>
      </c>
      <c r="Q7624" t="str">
        <f t="shared" si="505"/>
        <v>Nov</v>
      </c>
      <c r="R7624" t="str">
        <f>TEXT(dDate[[#This Row],[Date]],"yyy - mm - mmm")</f>
        <v>1992 - 11 - Nov</v>
      </c>
      <c r="S7624">
        <f t="shared" si="506"/>
        <v>1992</v>
      </c>
    </row>
    <row r="7625" spans="14:19" x14ac:dyDescent="0.25">
      <c r="N7625" s="10">
        <v>33922</v>
      </c>
      <c r="O7625">
        <f t="shared" si="503"/>
        <v>14</v>
      </c>
      <c r="P7625">
        <f t="shared" si="504"/>
        <v>11</v>
      </c>
      <c r="Q7625" t="str">
        <f t="shared" si="505"/>
        <v>Nov</v>
      </c>
      <c r="R7625" t="str">
        <f>TEXT(dDate[[#This Row],[Date]],"yyy - mm - mmm")</f>
        <v>1992 - 11 - Nov</v>
      </c>
      <c r="S7625">
        <f t="shared" si="506"/>
        <v>1992</v>
      </c>
    </row>
    <row r="7626" spans="14:19" x14ac:dyDescent="0.25">
      <c r="N7626" s="10">
        <v>33923</v>
      </c>
      <c r="O7626">
        <f t="shared" si="503"/>
        <v>15</v>
      </c>
      <c r="P7626">
        <f t="shared" si="504"/>
        <v>11</v>
      </c>
      <c r="Q7626" t="str">
        <f t="shared" si="505"/>
        <v>Nov</v>
      </c>
      <c r="R7626" t="str">
        <f>TEXT(dDate[[#This Row],[Date]],"yyy - mm - mmm")</f>
        <v>1992 - 11 - Nov</v>
      </c>
      <c r="S7626">
        <f t="shared" si="506"/>
        <v>1992</v>
      </c>
    </row>
    <row r="7627" spans="14:19" x14ac:dyDescent="0.25">
      <c r="N7627" s="10">
        <v>33924</v>
      </c>
      <c r="O7627">
        <f t="shared" si="503"/>
        <v>16</v>
      </c>
      <c r="P7627">
        <f t="shared" si="504"/>
        <v>11</v>
      </c>
      <c r="Q7627" t="str">
        <f t="shared" si="505"/>
        <v>Nov</v>
      </c>
      <c r="R7627" t="str">
        <f>TEXT(dDate[[#This Row],[Date]],"yyy - mm - mmm")</f>
        <v>1992 - 11 - Nov</v>
      </c>
      <c r="S7627">
        <f t="shared" si="506"/>
        <v>1992</v>
      </c>
    </row>
    <row r="7628" spans="14:19" x14ac:dyDescent="0.25">
      <c r="N7628" s="10">
        <v>33925</v>
      </c>
      <c r="O7628">
        <f t="shared" si="503"/>
        <v>17</v>
      </c>
      <c r="P7628">
        <f t="shared" si="504"/>
        <v>11</v>
      </c>
      <c r="Q7628" t="str">
        <f t="shared" si="505"/>
        <v>Nov</v>
      </c>
      <c r="R7628" t="str">
        <f>TEXT(dDate[[#This Row],[Date]],"yyy - mm - mmm")</f>
        <v>1992 - 11 - Nov</v>
      </c>
      <c r="S7628">
        <f t="shared" si="506"/>
        <v>1992</v>
      </c>
    </row>
    <row r="7629" spans="14:19" x14ac:dyDescent="0.25">
      <c r="N7629" s="10">
        <v>33926</v>
      </c>
      <c r="O7629">
        <f t="shared" si="503"/>
        <v>18</v>
      </c>
      <c r="P7629">
        <f t="shared" si="504"/>
        <v>11</v>
      </c>
      <c r="Q7629" t="str">
        <f t="shared" si="505"/>
        <v>Nov</v>
      </c>
      <c r="R7629" t="str">
        <f>TEXT(dDate[[#This Row],[Date]],"yyy - mm - mmm")</f>
        <v>1992 - 11 - Nov</v>
      </c>
      <c r="S7629">
        <f t="shared" si="506"/>
        <v>1992</v>
      </c>
    </row>
    <row r="7630" spans="14:19" x14ac:dyDescent="0.25">
      <c r="N7630" s="10">
        <v>33927</v>
      </c>
      <c r="O7630">
        <f t="shared" si="503"/>
        <v>19</v>
      </c>
      <c r="P7630">
        <f t="shared" si="504"/>
        <v>11</v>
      </c>
      <c r="Q7630" t="str">
        <f t="shared" si="505"/>
        <v>Nov</v>
      </c>
      <c r="R7630" t="str">
        <f>TEXT(dDate[[#This Row],[Date]],"yyy - mm - mmm")</f>
        <v>1992 - 11 - Nov</v>
      </c>
      <c r="S7630">
        <f t="shared" si="506"/>
        <v>1992</v>
      </c>
    </row>
    <row r="7631" spans="14:19" x14ac:dyDescent="0.25">
      <c r="N7631" s="10">
        <v>33928</v>
      </c>
      <c r="O7631">
        <f t="shared" si="503"/>
        <v>20</v>
      </c>
      <c r="P7631">
        <f t="shared" si="504"/>
        <v>11</v>
      </c>
      <c r="Q7631" t="str">
        <f t="shared" si="505"/>
        <v>Nov</v>
      </c>
      <c r="R7631" t="str">
        <f>TEXT(dDate[[#This Row],[Date]],"yyy - mm - mmm")</f>
        <v>1992 - 11 - Nov</v>
      </c>
      <c r="S7631">
        <f t="shared" si="506"/>
        <v>1992</v>
      </c>
    </row>
    <row r="7632" spans="14:19" x14ac:dyDescent="0.25">
      <c r="N7632" s="10">
        <v>33929</v>
      </c>
      <c r="O7632">
        <f t="shared" si="503"/>
        <v>21</v>
      </c>
      <c r="P7632">
        <f t="shared" si="504"/>
        <v>11</v>
      </c>
      <c r="Q7632" t="str">
        <f t="shared" si="505"/>
        <v>Nov</v>
      </c>
      <c r="R7632" t="str">
        <f>TEXT(dDate[[#This Row],[Date]],"yyy - mm - mmm")</f>
        <v>1992 - 11 - Nov</v>
      </c>
      <c r="S7632">
        <f t="shared" si="506"/>
        <v>1992</v>
      </c>
    </row>
    <row r="7633" spans="14:19" x14ac:dyDescent="0.25">
      <c r="N7633" s="10">
        <v>33930</v>
      </c>
      <c r="O7633">
        <f t="shared" si="503"/>
        <v>22</v>
      </c>
      <c r="P7633">
        <f t="shared" si="504"/>
        <v>11</v>
      </c>
      <c r="Q7633" t="str">
        <f t="shared" si="505"/>
        <v>Nov</v>
      </c>
      <c r="R7633" t="str">
        <f>TEXT(dDate[[#This Row],[Date]],"yyy - mm - mmm")</f>
        <v>1992 - 11 - Nov</v>
      </c>
      <c r="S7633">
        <f t="shared" si="506"/>
        <v>1992</v>
      </c>
    </row>
    <row r="7634" spans="14:19" x14ac:dyDescent="0.25">
      <c r="N7634" s="10">
        <v>33931</v>
      </c>
      <c r="O7634">
        <f t="shared" si="503"/>
        <v>23</v>
      </c>
      <c r="P7634">
        <f t="shared" si="504"/>
        <v>11</v>
      </c>
      <c r="Q7634" t="str">
        <f t="shared" si="505"/>
        <v>Nov</v>
      </c>
      <c r="R7634" t="str">
        <f>TEXT(dDate[[#This Row],[Date]],"yyy - mm - mmm")</f>
        <v>1992 - 11 - Nov</v>
      </c>
      <c r="S7634">
        <f t="shared" si="506"/>
        <v>1992</v>
      </c>
    </row>
    <row r="7635" spans="14:19" x14ac:dyDescent="0.25">
      <c r="N7635" s="10">
        <v>33932</v>
      </c>
      <c r="O7635">
        <f t="shared" si="503"/>
        <v>24</v>
      </c>
      <c r="P7635">
        <f t="shared" si="504"/>
        <v>11</v>
      </c>
      <c r="Q7635" t="str">
        <f t="shared" si="505"/>
        <v>Nov</v>
      </c>
      <c r="R7635" t="str">
        <f>TEXT(dDate[[#This Row],[Date]],"yyy - mm - mmm")</f>
        <v>1992 - 11 - Nov</v>
      </c>
      <c r="S7635">
        <f t="shared" si="506"/>
        <v>1992</v>
      </c>
    </row>
    <row r="7636" spans="14:19" x14ac:dyDescent="0.25">
      <c r="N7636" s="10">
        <v>33933</v>
      </c>
      <c r="O7636">
        <f t="shared" si="503"/>
        <v>25</v>
      </c>
      <c r="P7636">
        <f t="shared" si="504"/>
        <v>11</v>
      </c>
      <c r="Q7636" t="str">
        <f t="shared" si="505"/>
        <v>Nov</v>
      </c>
      <c r="R7636" t="str">
        <f>TEXT(dDate[[#This Row],[Date]],"yyy - mm - mmm")</f>
        <v>1992 - 11 - Nov</v>
      </c>
      <c r="S7636">
        <f t="shared" si="506"/>
        <v>1992</v>
      </c>
    </row>
    <row r="7637" spans="14:19" x14ac:dyDescent="0.25">
      <c r="N7637" s="10">
        <v>33934</v>
      </c>
      <c r="O7637">
        <f t="shared" si="503"/>
        <v>26</v>
      </c>
      <c r="P7637">
        <f t="shared" si="504"/>
        <v>11</v>
      </c>
      <c r="Q7637" t="str">
        <f t="shared" si="505"/>
        <v>Nov</v>
      </c>
      <c r="R7637" t="str">
        <f>TEXT(dDate[[#This Row],[Date]],"yyy - mm - mmm")</f>
        <v>1992 - 11 - Nov</v>
      </c>
      <c r="S7637">
        <f t="shared" si="506"/>
        <v>1992</v>
      </c>
    </row>
    <row r="7638" spans="14:19" x14ac:dyDescent="0.25">
      <c r="N7638" s="10">
        <v>33935</v>
      </c>
      <c r="O7638">
        <f t="shared" si="503"/>
        <v>27</v>
      </c>
      <c r="P7638">
        <f t="shared" si="504"/>
        <v>11</v>
      </c>
      <c r="Q7638" t="str">
        <f t="shared" si="505"/>
        <v>Nov</v>
      </c>
      <c r="R7638" t="str">
        <f>TEXT(dDate[[#This Row],[Date]],"yyy - mm - mmm")</f>
        <v>1992 - 11 - Nov</v>
      </c>
      <c r="S7638">
        <f t="shared" si="506"/>
        <v>1992</v>
      </c>
    </row>
    <row r="7639" spans="14:19" x14ac:dyDescent="0.25">
      <c r="N7639" s="10">
        <v>33936</v>
      </c>
      <c r="O7639">
        <f t="shared" si="503"/>
        <v>28</v>
      </c>
      <c r="P7639">
        <f t="shared" si="504"/>
        <v>11</v>
      </c>
      <c r="Q7639" t="str">
        <f t="shared" si="505"/>
        <v>Nov</v>
      </c>
      <c r="R7639" t="str">
        <f>TEXT(dDate[[#This Row],[Date]],"yyy - mm - mmm")</f>
        <v>1992 - 11 - Nov</v>
      </c>
      <c r="S7639">
        <f t="shared" si="506"/>
        <v>1992</v>
      </c>
    </row>
    <row r="7640" spans="14:19" x14ac:dyDescent="0.25">
      <c r="N7640" s="10">
        <v>33937</v>
      </c>
      <c r="O7640">
        <f t="shared" si="503"/>
        <v>29</v>
      </c>
      <c r="P7640">
        <f t="shared" si="504"/>
        <v>11</v>
      </c>
      <c r="Q7640" t="str">
        <f t="shared" si="505"/>
        <v>Nov</v>
      </c>
      <c r="R7640" t="str">
        <f>TEXT(dDate[[#This Row],[Date]],"yyy - mm - mmm")</f>
        <v>1992 - 11 - Nov</v>
      </c>
      <c r="S7640">
        <f t="shared" si="506"/>
        <v>1992</v>
      </c>
    </row>
    <row r="7641" spans="14:19" x14ac:dyDescent="0.25">
      <c r="N7641" s="10">
        <v>33938</v>
      </c>
      <c r="O7641">
        <f t="shared" si="503"/>
        <v>30</v>
      </c>
      <c r="P7641">
        <f t="shared" si="504"/>
        <v>11</v>
      </c>
      <c r="Q7641" t="str">
        <f t="shared" si="505"/>
        <v>Nov</v>
      </c>
      <c r="R7641" t="str">
        <f>TEXT(dDate[[#This Row],[Date]],"yyy - mm - mmm")</f>
        <v>1992 - 11 - Nov</v>
      </c>
      <c r="S7641">
        <f t="shared" si="506"/>
        <v>1992</v>
      </c>
    </row>
    <row r="7642" spans="14:19" x14ac:dyDescent="0.25">
      <c r="N7642" s="10">
        <v>33939</v>
      </c>
      <c r="O7642">
        <f t="shared" si="503"/>
        <v>1</v>
      </c>
      <c r="P7642">
        <f t="shared" si="504"/>
        <v>12</v>
      </c>
      <c r="Q7642" t="str">
        <f t="shared" si="505"/>
        <v>Dec</v>
      </c>
      <c r="R7642" t="str">
        <f>TEXT(dDate[[#This Row],[Date]],"yyy - mm - mmm")</f>
        <v>1992 - 12 - Dec</v>
      </c>
      <c r="S7642">
        <f t="shared" si="506"/>
        <v>1992</v>
      </c>
    </row>
    <row r="7643" spans="14:19" x14ac:dyDescent="0.25">
      <c r="N7643" s="10">
        <v>33940</v>
      </c>
      <c r="O7643">
        <f t="shared" si="503"/>
        <v>2</v>
      </c>
      <c r="P7643">
        <f t="shared" si="504"/>
        <v>12</v>
      </c>
      <c r="Q7643" t="str">
        <f t="shared" si="505"/>
        <v>Dec</v>
      </c>
      <c r="R7643" t="str">
        <f>TEXT(dDate[[#This Row],[Date]],"yyy - mm - mmm")</f>
        <v>1992 - 12 - Dec</v>
      </c>
      <c r="S7643">
        <f t="shared" si="506"/>
        <v>1992</v>
      </c>
    </row>
    <row r="7644" spans="14:19" x14ac:dyDescent="0.25">
      <c r="N7644" s="10">
        <v>33941</v>
      </c>
      <c r="O7644">
        <f t="shared" si="503"/>
        <v>3</v>
      </c>
      <c r="P7644">
        <f t="shared" si="504"/>
        <v>12</v>
      </c>
      <c r="Q7644" t="str">
        <f t="shared" si="505"/>
        <v>Dec</v>
      </c>
      <c r="R7644" t="str">
        <f>TEXT(dDate[[#This Row],[Date]],"yyy - mm - mmm")</f>
        <v>1992 - 12 - Dec</v>
      </c>
      <c r="S7644">
        <f t="shared" si="506"/>
        <v>1992</v>
      </c>
    </row>
    <row r="7645" spans="14:19" x14ac:dyDescent="0.25">
      <c r="N7645" s="10">
        <v>33942</v>
      </c>
      <c r="O7645">
        <f t="shared" si="503"/>
        <v>4</v>
      </c>
      <c r="P7645">
        <f t="shared" si="504"/>
        <v>12</v>
      </c>
      <c r="Q7645" t="str">
        <f t="shared" si="505"/>
        <v>Dec</v>
      </c>
      <c r="R7645" t="str">
        <f>TEXT(dDate[[#This Row],[Date]],"yyy - mm - mmm")</f>
        <v>1992 - 12 - Dec</v>
      </c>
      <c r="S7645">
        <f t="shared" si="506"/>
        <v>1992</v>
      </c>
    </row>
    <row r="7646" spans="14:19" x14ac:dyDescent="0.25">
      <c r="N7646" s="10">
        <v>33943</v>
      </c>
      <c r="O7646">
        <f t="shared" si="503"/>
        <v>5</v>
      </c>
      <c r="P7646">
        <f t="shared" si="504"/>
        <v>12</v>
      </c>
      <c r="Q7646" t="str">
        <f t="shared" si="505"/>
        <v>Dec</v>
      </c>
      <c r="R7646" t="str">
        <f>TEXT(dDate[[#This Row],[Date]],"yyy - mm - mmm")</f>
        <v>1992 - 12 - Dec</v>
      </c>
      <c r="S7646">
        <f t="shared" si="506"/>
        <v>1992</v>
      </c>
    </row>
    <row r="7647" spans="14:19" x14ac:dyDescent="0.25">
      <c r="N7647" s="10">
        <v>33944</v>
      </c>
      <c r="O7647">
        <f t="shared" si="503"/>
        <v>6</v>
      </c>
      <c r="P7647">
        <f t="shared" si="504"/>
        <v>12</v>
      </c>
      <c r="Q7647" t="str">
        <f t="shared" si="505"/>
        <v>Dec</v>
      </c>
      <c r="R7647" t="str">
        <f>TEXT(dDate[[#This Row],[Date]],"yyy - mm - mmm")</f>
        <v>1992 - 12 - Dec</v>
      </c>
      <c r="S7647">
        <f t="shared" si="506"/>
        <v>1992</v>
      </c>
    </row>
    <row r="7648" spans="14:19" x14ac:dyDescent="0.25">
      <c r="N7648" s="10">
        <v>33945</v>
      </c>
      <c r="O7648">
        <f t="shared" si="503"/>
        <v>7</v>
      </c>
      <c r="P7648">
        <f t="shared" si="504"/>
        <v>12</v>
      </c>
      <c r="Q7648" t="str">
        <f t="shared" si="505"/>
        <v>Dec</v>
      </c>
      <c r="R7648" t="str">
        <f>TEXT(dDate[[#This Row],[Date]],"yyy - mm - mmm")</f>
        <v>1992 - 12 - Dec</v>
      </c>
      <c r="S7648">
        <f t="shared" si="506"/>
        <v>1992</v>
      </c>
    </row>
    <row r="7649" spans="14:19" x14ac:dyDescent="0.25">
      <c r="N7649" s="10">
        <v>33946</v>
      </c>
      <c r="O7649">
        <f t="shared" si="503"/>
        <v>8</v>
      </c>
      <c r="P7649">
        <f t="shared" si="504"/>
        <v>12</v>
      </c>
      <c r="Q7649" t="str">
        <f t="shared" si="505"/>
        <v>Dec</v>
      </c>
      <c r="R7649" t="str">
        <f>TEXT(dDate[[#This Row],[Date]],"yyy - mm - mmm")</f>
        <v>1992 - 12 - Dec</v>
      </c>
      <c r="S7649">
        <f t="shared" si="506"/>
        <v>1992</v>
      </c>
    </row>
    <row r="7650" spans="14:19" x14ac:dyDescent="0.25">
      <c r="N7650" s="10">
        <v>33947</v>
      </c>
      <c r="O7650">
        <f t="shared" si="503"/>
        <v>9</v>
      </c>
      <c r="P7650">
        <f t="shared" si="504"/>
        <v>12</v>
      </c>
      <c r="Q7650" t="str">
        <f t="shared" si="505"/>
        <v>Dec</v>
      </c>
      <c r="R7650" t="str">
        <f>TEXT(dDate[[#This Row],[Date]],"yyy - mm - mmm")</f>
        <v>1992 - 12 - Dec</v>
      </c>
      <c r="S7650">
        <f t="shared" si="506"/>
        <v>1992</v>
      </c>
    </row>
    <row r="7651" spans="14:19" x14ac:dyDescent="0.25">
      <c r="N7651" s="10">
        <v>33948</v>
      </c>
      <c r="O7651">
        <f t="shared" si="503"/>
        <v>10</v>
      </c>
      <c r="P7651">
        <f t="shared" si="504"/>
        <v>12</v>
      </c>
      <c r="Q7651" t="str">
        <f t="shared" si="505"/>
        <v>Dec</v>
      </c>
      <c r="R7651" t="str">
        <f>TEXT(dDate[[#This Row],[Date]],"yyy - mm - mmm")</f>
        <v>1992 - 12 - Dec</v>
      </c>
      <c r="S7651">
        <f t="shared" si="506"/>
        <v>1992</v>
      </c>
    </row>
    <row r="7652" spans="14:19" x14ac:dyDescent="0.25">
      <c r="N7652" s="10">
        <v>33949</v>
      </c>
      <c r="O7652">
        <f t="shared" si="503"/>
        <v>11</v>
      </c>
      <c r="P7652">
        <f t="shared" si="504"/>
        <v>12</v>
      </c>
      <c r="Q7652" t="str">
        <f t="shared" si="505"/>
        <v>Dec</v>
      </c>
      <c r="R7652" t="str">
        <f>TEXT(dDate[[#This Row],[Date]],"yyy - mm - mmm")</f>
        <v>1992 - 12 - Dec</v>
      </c>
      <c r="S7652">
        <f t="shared" si="506"/>
        <v>1992</v>
      </c>
    </row>
    <row r="7653" spans="14:19" x14ac:dyDescent="0.25">
      <c r="N7653" s="10">
        <v>33950</v>
      </c>
      <c r="O7653">
        <f t="shared" si="503"/>
        <v>12</v>
      </c>
      <c r="P7653">
        <f t="shared" si="504"/>
        <v>12</v>
      </c>
      <c r="Q7653" t="str">
        <f t="shared" si="505"/>
        <v>Dec</v>
      </c>
      <c r="R7653" t="str">
        <f>TEXT(dDate[[#This Row],[Date]],"yyy - mm - mmm")</f>
        <v>1992 - 12 - Dec</v>
      </c>
      <c r="S7653">
        <f t="shared" si="506"/>
        <v>1992</v>
      </c>
    </row>
    <row r="7654" spans="14:19" x14ac:dyDescent="0.25">
      <c r="N7654" s="10">
        <v>33951</v>
      </c>
      <c r="O7654">
        <f t="shared" si="503"/>
        <v>13</v>
      </c>
      <c r="P7654">
        <f t="shared" si="504"/>
        <v>12</v>
      </c>
      <c r="Q7654" t="str">
        <f t="shared" si="505"/>
        <v>Dec</v>
      </c>
      <c r="R7654" t="str">
        <f>TEXT(dDate[[#This Row],[Date]],"yyy - mm - mmm")</f>
        <v>1992 - 12 - Dec</v>
      </c>
      <c r="S7654">
        <f t="shared" si="506"/>
        <v>1992</v>
      </c>
    </row>
    <row r="7655" spans="14:19" x14ac:dyDescent="0.25">
      <c r="N7655" s="10">
        <v>33952</v>
      </c>
      <c r="O7655">
        <f t="shared" si="503"/>
        <v>14</v>
      </c>
      <c r="P7655">
        <f t="shared" si="504"/>
        <v>12</v>
      </c>
      <c r="Q7655" t="str">
        <f t="shared" si="505"/>
        <v>Dec</v>
      </c>
      <c r="R7655" t="str">
        <f>TEXT(dDate[[#This Row],[Date]],"yyy - mm - mmm")</f>
        <v>1992 - 12 - Dec</v>
      </c>
      <c r="S7655">
        <f t="shared" si="506"/>
        <v>1992</v>
      </c>
    </row>
    <row r="7656" spans="14:19" x14ac:dyDescent="0.25">
      <c r="N7656" s="10">
        <v>33953</v>
      </c>
      <c r="O7656">
        <f t="shared" si="503"/>
        <v>15</v>
      </c>
      <c r="P7656">
        <f t="shared" si="504"/>
        <v>12</v>
      </c>
      <c r="Q7656" t="str">
        <f t="shared" si="505"/>
        <v>Dec</v>
      </c>
      <c r="R7656" t="str">
        <f>TEXT(dDate[[#This Row],[Date]],"yyy - mm - mmm")</f>
        <v>1992 - 12 - Dec</v>
      </c>
      <c r="S7656">
        <f t="shared" si="506"/>
        <v>1992</v>
      </c>
    </row>
    <row r="7657" spans="14:19" x14ac:dyDescent="0.25">
      <c r="N7657" s="10">
        <v>33954</v>
      </c>
      <c r="O7657">
        <f t="shared" si="503"/>
        <v>16</v>
      </c>
      <c r="P7657">
        <f t="shared" si="504"/>
        <v>12</v>
      </c>
      <c r="Q7657" t="str">
        <f t="shared" si="505"/>
        <v>Dec</v>
      </c>
      <c r="R7657" t="str">
        <f>TEXT(dDate[[#This Row],[Date]],"yyy - mm - mmm")</f>
        <v>1992 - 12 - Dec</v>
      </c>
      <c r="S7657">
        <f t="shared" si="506"/>
        <v>1992</v>
      </c>
    </row>
    <row r="7658" spans="14:19" x14ac:dyDescent="0.25">
      <c r="N7658" s="10">
        <v>33955</v>
      </c>
      <c r="O7658">
        <f t="shared" si="503"/>
        <v>17</v>
      </c>
      <c r="P7658">
        <f t="shared" si="504"/>
        <v>12</v>
      </c>
      <c r="Q7658" t="str">
        <f t="shared" si="505"/>
        <v>Dec</v>
      </c>
      <c r="R7658" t="str">
        <f>TEXT(dDate[[#This Row],[Date]],"yyy - mm - mmm")</f>
        <v>1992 - 12 - Dec</v>
      </c>
      <c r="S7658">
        <f t="shared" si="506"/>
        <v>1992</v>
      </c>
    </row>
    <row r="7659" spans="14:19" x14ac:dyDescent="0.25">
      <c r="N7659" s="10">
        <v>33956</v>
      </c>
      <c r="O7659">
        <f t="shared" si="503"/>
        <v>18</v>
      </c>
      <c r="P7659">
        <f t="shared" si="504"/>
        <v>12</v>
      </c>
      <c r="Q7659" t="str">
        <f t="shared" si="505"/>
        <v>Dec</v>
      </c>
      <c r="R7659" t="str">
        <f>TEXT(dDate[[#This Row],[Date]],"yyy - mm - mmm")</f>
        <v>1992 - 12 - Dec</v>
      </c>
      <c r="S7659">
        <f t="shared" si="506"/>
        <v>1992</v>
      </c>
    </row>
    <row r="7660" spans="14:19" x14ac:dyDescent="0.25">
      <c r="N7660" s="10">
        <v>33957</v>
      </c>
      <c r="O7660">
        <f t="shared" si="503"/>
        <v>19</v>
      </c>
      <c r="P7660">
        <f t="shared" si="504"/>
        <v>12</v>
      </c>
      <c r="Q7660" t="str">
        <f t="shared" si="505"/>
        <v>Dec</v>
      </c>
      <c r="R7660" t="str">
        <f>TEXT(dDate[[#This Row],[Date]],"yyy - mm - mmm")</f>
        <v>1992 - 12 - Dec</v>
      </c>
      <c r="S7660">
        <f t="shared" si="506"/>
        <v>1992</v>
      </c>
    </row>
    <row r="7661" spans="14:19" x14ac:dyDescent="0.25">
      <c r="N7661" s="10">
        <v>33958</v>
      </c>
      <c r="O7661">
        <f t="shared" si="503"/>
        <v>20</v>
      </c>
      <c r="P7661">
        <f t="shared" si="504"/>
        <v>12</v>
      </c>
      <c r="Q7661" t="str">
        <f t="shared" si="505"/>
        <v>Dec</v>
      </c>
      <c r="R7661" t="str">
        <f>TEXT(dDate[[#This Row],[Date]],"yyy - mm - mmm")</f>
        <v>1992 - 12 - Dec</v>
      </c>
      <c r="S7661">
        <f t="shared" si="506"/>
        <v>1992</v>
      </c>
    </row>
    <row r="7662" spans="14:19" x14ac:dyDescent="0.25">
      <c r="N7662" s="10">
        <v>33959</v>
      </c>
      <c r="O7662">
        <f t="shared" si="503"/>
        <v>21</v>
      </c>
      <c r="P7662">
        <f t="shared" si="504"/>
        <v>12</v>
      </c>
      <c r="Q7662" t="str">
        <f t="shared" si="505"/>
        <v>Dec</v>
      </c>
      <c r="R7662" t="str">
        <f>TEXT(dDate[[#This Row],[Date]],"yyy - mm - mmm")</f>
        <v>1992 - 12 - Dec</v>
      </c>
      <c r="S7662">
        <f t="shared" si="506"/>
        <v>1992</v>
      </c>
    </row>
    <row r="7663" spans="14:19" x14ac:dyDescent="0.25">
      <c r="N7663" s="10">
        <v>33960</v>
      </c>
      <c r="O7663">
        <f t="shared" si="503"/>
        <v>22</v>
      </c>
      <c r="P7663">
        <f t="shared" si="504"/>
        <v>12</v>
      </c>
      <c r="Q7663" t="str">
        <f t="shared" si="505"/>
        <v>Dec</v>
      </c>
      <c r="R7663" t="str">
        <f>TEXT(dDate[[#This Row],[Date]],"yyy - mm - mmm")</f>
        <v>1992 - 12 - Dec</v>
      </c>
      <c r="S7663">
        <f t="shared" si="506"/>
        <v>1992</v>
      </c>
    </row>
    <row r="7664" spans="14:19" x14ac:dyDescent="0.25">
      <c r="N7664" s="10">
        <v>33961</v>
      </c>
      <c r="O7664">
        <f t="shared" si="503"/>
        <v>23</v>
      </c>
      <c r="P7664">
        <f t="shared" si="504"/>
        <v>12</v>
      </c>
      <c r="Q7664" t="str">
        <f t="shared" si="505"/>
        <v>Dec</v>
      </c>
      <c r="R7664" t="str">
        <f>TEXT(dDate[[#This Row],[Date]],"yyy - mm - mmm")</f>
        <v>1992 - 12 - Dec</v>
      </c>
      <c r="S7664">
        <f t="shared" si="506"/>
        <v>1992</v>
      </c>
    </row>
    <row r="7665" spans="14:19" x14ac:dyDescent="0.25">
      <c r="N7665" s="10">
        <v>33962</v>
      </c>
      <c r="O7665">
        <f t="shared" si="503"/>
        <v>24</v>
      </c>
      <c r="P7665">
        <f t="shared" si="504"/>
        <v>12</v>
      </c>
      <c r="Q7665" t="str">
        <f t="shared" si="505"/>
        <v>Dec</v>
      </c>
      <c r="R7665" t="str">
        <f>TEXT(dDate[[#This Row],[Date]],"yyy - mm - mmm")</f>
        <v>1992 - 12 - Dec</v>
      </c>
      <c r="S7665">
        <f t="shared" si="506"/>
        <v>1992</v>
      </c>
    </row>
    <row r="7666" spans="14:19" x14ac:dyDescent="0.25">
      <c r="N7666" s="10">
        <v>33963</v>
      </c>
      <c r="O7666">
        <f t="shared" si="503"/>
        <v>25</v>
      </c>
      <c r="P7666">
        <f t="shared" si="504"/>
        <v>12</v>
      </c>
      <c r="Q7666" t="str">
        <f t="shared" si="505"/>
        <v>Dec</v>
      </c>
      <c r="R7666" t="str">
        <f>TEXT(dDate[[#This Row],[Date]],"yyy - mm - mmm")</f>
        <v>1992 - 12 - Dec</v>
      </c>
      <c r="S7666">
        <f t="shared" si="506"/>
        <v>1992</v>
      </c>
    </row>
    <row r="7667" spans="14:19" x14ac:dyDescent="0.25">
      <c r="N7667" s="10">
        <v>33964</v>
      </c>
      <c r="O7667">
        <f t="shared" si="503"/>
        <v>26</v>
      </c>
      <c r="P7667">
        <f t="shared" si="504"/>
        <v>12</v>
      </c>
      <c r="Q7667" t="str">
        <f t="shared" si="505"/>
        <v>Dec</v>
      </c>
      <c r="R7667" t="str">
        <f>TEXT(dDate[[#This Row],[Date]],"yyy - mm - mmm")</f>
        <v>1992 - 12 - Dec</v>
      </c>
      <c r="S7667">
        <f t="shared" si="506"/>
        <v>1992</v>
      </c>
    </row>
    <row r="7668" spans="14:19" x14ac:dyDescent="0.25">
      <c r="N7668" s="10">
        <v>33965</v>
      </c>
      <c r="O7668">
        <f t="shared" si="503"/>
        <v>27</v>
      </c>
      <c r="P7668">
        <f t="shared" si="504"/>
        <v>12</v>
      </c>
      <c r="Q7668" t="str">
        <f t="shared" si="505"/>
        <v>Dec</v>
      </c>
      <c r="R7668" t="str">
        <f>TEXT(dDate[[#This Row],[Date]],"yyy - mm - mmm")</f>
        <v>1992 - 12 - Dec</v>
      </c>
      <c r="S7668">
        <f t="shared" si="506"/>
        <v>1992</v>
      </c>
    </row>
    <row r="7669" spans="14:19" x14ac:dyDescent="0.25">
      <c r="N7669" s="10">
        <v>33966</v>
      </c>
      <c r="O7669">
        <f t="shared" si="503"/>
        <v>28</v>
      </c>
      <c r="P7669">
        <f t="shared" si="504"/>
        <v>12</v>
      </c>
      <c r="Q7669" t="str">
        <f t="shared" si="505"/>
        <v>Dec</v>
      </c>
      <c r="R7669" t="str">
        <f>TEXT(dDate[[#This Row],[Date]],"yyy - mm - mmm")</f>
        <v>1992 - 12 - Dec</v>
      </c>
      <c r="S7669">
        <f t="shared" si="506"/>
        <v>1992</v>
      </c>
    </row>
    <row r="7670" spans="14:19" x14ac:dyDescent="0.25">
      <c r="N7670" s="10">
        <v>33967</v>
      </c>
      <c r="O7670">
        <f t="shared" si="503"/>
        <v>29</v>
      </c>
      <c r="P7670">
        <f t="shared" si="504"/>
        <v>12</v>
      </c>
      <c r="Q7670" t="str">
        <f t="shared" si="505"/>
        <v>Dec</v>
      </c>
      <c r="R7670" t="str">
        <f>TEXT(dDate[[#This Row],[Date]],"yyy - mm - mmm")</f>
        <v>1992 - 12 - Dec</v>
      </c>
      <c r="S7670">
        <f t="shared" si="506"/>
        <v>1992</v>
      </c>
    </row>
    <row r="7671" spans="14:19" x14ac:dyDescent="0.25">
      <c r="N7671" s="10">
        <v>33968</v>
      </c>
      <c r="O7671">
        <f t="shared" si="503"/>
        <v>30</v>
      </c>
      <c r="P7671">
        <f t="shared" si="504"/>
        <v>12</v>
      </c>
      <c r="Q7671" t="str">
        <f t="shared" si="505"/>
        <v>Dec</v>
      </c>
      <c r="R7671" t="str">
        <f>TEXT(dDate[[#This Row],[Date]],"yyy - mm - mmm")</f>
        <v>1992 - 12 - Dec</v>
      </c>
      <c r="S7671">
        <f t="shared" si="506"/>
        <v>1992</v>
      </c>
    </row>
    <row r="7672" spans="14:19" x14ac:dyDescent="0.25">
      <c r="N7672" s="10">
        <v>33969</v>
      </c>
      <c r="O7672">
        <f t="shared" si="503"/>
        <v>31</v>
      </c>
      <c r="P7672">
        <f t="shared" si="504"/>
        <v>12</v>
      </c>
      <c r="Q7672" t="str">
        <f t="shared" si="505"/>
        <v>Dec</v>
      </c>
      <c r="R7672" t="str">
        <f>TEXT(dDate[[#This Row],[Date]],"yyy - mm - mmm")</f>
        <v>1992 - 12 - Dec</v>
      </c>
      <c r="S7672">
        <f t="shared" si="506"/>
        <v>1992</v>
      </c>
    </row>
    <row r="7673" spans="14:19" x14ac:dyDescent="0.25">
      <c r="N7673" s="10">
        <v>33970</v>
      </c>
      <c r="O7673">
        <f t="shared" si="503"/>
        <v>1</v>
      </c>
      <c r="P7673">
        <f t="shared" si="504"/>
        <v>1</v>
      </c>
      <c r="Q7673" t="str">
        <f t="shared" si="505"/>
        <v>Jan</v>
      </c>
      <c r="R7673" t="str">
        <f>TEXT(dDate[[#This Row],[Date]],"yyy - mm - mmm")</f>
        <v>1993 - 01 - Jan</v>
      </c>
      <c r="S7673">
        <f t="shared" si="506"/>
        <v>1993</v>
      </c>
    </row>
    <row r="7674" spans="14:19" x14ac:dyDescent="0.25">
      <c r="N7674" s="10">
        <v>33971</v>
      </c>
      <c r="O7674">
        <f t="shared" si="503"/>
        <v>2</v>
      </c>
      <c r="P7674">
        <f t="shared" si="504"/>
        <v>1</v>
      </c>
      <c r="Q7674" t="str">
        <f t="shared" si="505"/>
        <v>Jan</v>
      </c>
      <c r="R7674" t="str">
        <f>TEXT(dDate[[#This Row],[Date]],"yyy - mm - mmm")</f>
        <v>1993 - 01 - Jan</v>
      </c>
      <c r="S7674">
        <f t="shared" si="506"/>
        <v>1993</v>
      </c>
    </row>
    <row r="7675" spans="14:19" x14ac:dyDescent="0.25">
      <c r="N7675" s="10">
        <v>33972</v>
      </c>
      <c r="O7675">
        <f t="shared" si="503"/>
        <v>3</v>
      </c>
      <c r="P7675">
        <f t="shared" si="504"/>
        <v>1</v>
      </c>
      <c r="Q7675" t="str">
        <f t="shared" si="505"/>
        <v>Jan</v>
      </c>
      <c r="R7675" t="str">
        <f>TEXT(dDate[[#This Row],[Date]],"yyy - mm - mmm")</f>
        <v>1993 - 01 - Jan</v>
      </c>
      <c r="S7675">
        <f t="shared" si="506"/>
        <v>1993</v>
      </c>
    </row>
    <row r="7676" spans="14:19" x14ac:dyDescent="0.25">
      <c r="N7676" s="10">
        <v>33973</v>
      </c>
      <c r="O7676">
        <f t="shared" si="503"/>
        <v>4</v>
      </c>
      <c r="P7676">
        <f t="shared" si="504"/>
        <v>1</v>
      </c>
      <c r="Q7676" t="str">
        <f t="shared" si="505"/>
        <v>Jan</v>
      </c>
      <c r="R7676" t="str">
        <f>TEXT(dDate[[#This Row],[Date]],"yyy - mm - mmm")</f>
        <v>1993 - 01 - Jan</v>
      </c>
      <c r="S7676">
        <f t="shared" si="506"/>
        <v>1993</v>
      </c>
    </row>
    <row r="7677" spans="14:19" x14ac:dyDescent="0.25">
      <c r="N7677" s="10">
        <v>33974</v>
      </c>
      <c r="O7677">
        <f t="shared" si="503"/>
        <v>5</v>
      </c>
      <c r="P7677">
        <f t="shared" si="504"/>
        <v>1</v>
      </c>
      <c r="Q7677" t="str">
        <f t="shared" si="505"/>
        <v>Jan</v>
      </c>
      <c r="R7677" t="str">
        <f>TEXT(dDate[[#This Row],[Date]],"yyy - mm - mmm")</f>
        <v>1993 - 01 - Jan</v>
      </c>
      <c r="S7677">
        <f t="shared" si="506"/>
        <v>1993</v>
      </c>
    </row>
    <row r="7678" spans="14:19" x14ac:dyDescent="0.25">
      <c r="N7678" s="10">
        <v>33975</v>
      </c>
      <c r="O7678">
        <f t="shared" si="503"/>
        <v>6</v>
      </c>
      <c r="P7678">
        <f t="shared" si="504"/>
        <v>1</v>
      </c>
      <c r="Q7678" t="str">
        <f t="shared" si="505"/>
        <v>Jan</v>
      </c>
      <c r="R7678" t="str">
        <f>TEXT(dDate[[#This Row],[Date]],"yyy - mm - mmm")</f>
        <v>1993 - 01 - Jan</v>
      </c>
      <c r="S7678">
        <f t="shared" si="506"/>
        <v>1993</v>
      </c>
    </row>
    <row r="7679" spans="14:19" x14ac:dyDescent="0.25">
      <c r="N7679" s="10">
        <v>33976</v>
      </c>
      <c r="O7679">
        <f t="shared" si="503"/>
        <v>7</v>
      </c>
      <c r="P7679">
        <f t="shared" si="504"/>
        <v>1</v>
      </c>
      <c r="Q7679" t="str">
        <f t="shared" si="505"/>
        <v>Jan</v>
      </c>
      <c r="R7679" t="str">
        <f>TEXT(dDate[[#This Row],[Date]],"yyy - mm - mmm")</f>
        <v>1993 - 01 - Jan</v>
      </c>
      <c r="S7679">
        <f t="shared" si="506"/>
        <v>1993</v>
      </c>
    </row>
    <row r="7680" spans="14:19" x14ac:dyDescent="0.25">
      <c r="N7680" s="10">
        <v>33977</v>
      </c>
      <c r="O7680">
        <f t="shared" si="503"/>
        <v>8</v>
      </c>
      <c r="P7680">
        <f t="shared" si="504"/>
        <v>1</v>
      </c>
      <c r="Q7680" t="str">
        <f t="shared" si="505"/>
        <v>Jan</v>
      </c>
      <c r="R7680" t="str">
        <f>TEXT(dDate[[#This Row],[Date]],"yyy - mm - mmm")</f>
        <v>1993 - 01 - Jan</v>
      </c>
      <c r="S7680">
        <f t="shared" si="506"/>
        <v>1993</v>
      </c>
    </row>
    <row r="7681" spans="14:19" x14ac:dyDescent="0.25">
      <c r="N7681" s="10">
        <v>33978</v>
      </c>
      <c r="O7681">
        <f t="shared" si="503"/>
        <v>9</v>
      </c>
      <c r="P7681">
        <f t="shared" si="504"/>
        <v>1</v>
      </c>
      <c r="Q7681" t="str">
        <f t="shared" si="505"/>
        <v>Jan</v>
      </c>
      <c r="R7681" t="str">
        <f>TEXT(dDate[[#This Row],[Date]],"yyy - mm - mmm")</f>
        <v>1993 - 01 - Jan</v>
      </c>
      <c r="S7681">
        <f t="shared" si="506"/>
        <v>1993</v>
      </c>
    </row>
    <row r="7682" spans="14:19" x14ac:dyDescent="0.25">
      <c r="N7682" s="10">
        <v>33979</v>
      </c>
      <c r="O7682">
        <f t="shared" si="503"/>
        <v>10</v>
      </c>
      <c r="P7682">
        <f t="shared" si="504"/>
        <v>1</v>
      </c>
      <c r="Q7682" t="str">
        <f t="shared" si="505"/>
        <v>Jan</v>
      </c>
      <c r="R7682" t="str">
        <f>TEXT(dDate[[#This Row],[Date]],"yyy - mm - mmm")</f>
        <v>1993 - 01 - Jan</v>
      </c>
      <c r="S7682">
        <f t="shared" si="506"/>
        <v>1993</v>
      </c>
    </row>
    <row r="7683" spans="14:19" x14ac:dyDescent="0.25">
      <c r="N7683" s="10">
        <v>33980</v>
      </c>
      <c r="O7683">
        <f t="shared" ref="O7683:O7746" si="507">DAY(N7683)</f>
        <v>11</v>
      </c>
      <c r="P7683">
        <f t="shared" ref="P7683:P7746" si="508">MONTH(N7683)</f>
        <v>1</v>
      </c>
      <c r="Q7683" t="str">
        <f t="shared" ref="Q7683:Q7746" si="509">TEXT(N7683,"mmm")</f>
        <v>Jan</v>
      </c>
      <c r="R7683" t="str">
        <f>TEXT(dDate[[#This Row],[Date]],"yyy - mm - mmm")</f>
        <v>1993 - 01 - Jan</v>
      </c>
      <c r="S7683">
        <f t="shared" ref="S7683:S7746" si="510">YEAR(N7683)</f>
        <v>1993</v>
      </c>
    </row>
    <row r="7684" spans="14:19" x14ac:dyDescent="0.25">
      <c r="N7684" s="10">
        <v>33981</v>
      </c>
      <c r="O7684">
        <f t="shared" si="507"/>
        <v>12</v>
      </c>
      <c r="P7684">
        <f t="shared" si="508"/>
        <v>1</v>
      </c>
      <c r="Q7684" t="str">
        <f t="shared" si="509"/>
        <v>Jan</v>
      </c>
      <c r="R7684" t="str">
        <f>TEXT(dDate[[#This Row],[Date]],"yyy - mm - mmm")</f>
        <v>1993 - 01 - Jan</v>
      </c>
      <c r="S7684">
        <f t="shared" si="510"/>
        <v>1993</v>
      </c>
    </row>
    <row r="7685" spans="14:19" x14ac:dyDescent="0.25">
      <c r="N7685" s="10">
        <v>33982</v>
      </c>
      <c r="O7685">
        <f t="shared" si="507"/>
        <v>13</v>
      </c>
      <c r="P7685">
        <f t="shared" si="508"/>
        <v>1</v>
      </c>
      <c r="Q7685" t="str">
        <f t="shared" si="509"/>
        <v>Jan</v>
      </c>
      <c r="R7685" t="str">
        <f>TEXT(dDate[[#This Row],[Date]],"yyy - mm - mmm")</f>
        <v>1993 - 01 - Jan</v>
      </c>
      <c r="S7685">
        <f t="shared" si="510"/>
        <v>1993</v>
      </c>
    </row>
    <row r="7686" spans="14:19" x14ac:dyDescent="0.25">
      <c r="N7686" s="10">
        <v>33983</v>
      </c>
      <c r="O7686">
        <f t="shared" si="507"/>
        <v>14</v>
      </c>
      <c r="P7686">
        <f t="shared" si="508"/>
        <v>1</v>
      </c>
      <c r="Q7686" t="str">
        <f t="shared" si="509"/>
        <v>Jan</v>
      </c>
      <c r="R7686" t="str">
        <f>TEXT(dDate[[#This Row],[Date]],"yyy - mm - mmm")</f>
        <v>1993 - 01 - Jan</v>
      </c>
      <c r="S7686">
        <f t="shared" si="510"/>
        <v>1993</v>
      </c>
    </row>
    <row r="7687" spans="14:19" x14ac:dyDescent="0.25">
      <c r="N7687" s="10">
        <v>33984</v>
      </c>
      <c r="O7687">
        <f t="shared" si="507"/>
        <v>15</v>
      </c>
      <c r="P7687">
        <f t="shared" si="508"/>
        <v>1</v>
      </c>
      <c r="Q7687" t="str">
        <f t="shared" si="509"/>
        <v>Jan</v>
      </c>
      <c r="R7687" t="str">
        <f>TEXT(dDate[[#This Row],[Date]],"yyy - mm - mmm")</f>
        <v>1993 - 01 - Jan</v>
      </c>
      <c r="S7687">
        <f t="shared" si="510"/>
        <v>1993</v>
      </c>
    </row>
    <row r="7688" spans="14:19" x14ac:dyDescent="0.25">
      <c r="N7688" s="10">
        <v>33985</v>
      </c>
      <c r="O7688">
        <f t="shared" si="507"/>
        <v>16</v>
      </c>
      <c r="P7688">
        <f t="shared" si="508"/>
        <v>1</v>
      </c>
      <c r="Q7688" t="str">
        <f t="shared" si="509"/>
        <v>Jan</v>
      </c>
      <c r="R7688" t="str">
        <f>TEXT(dDate[[#This Row],[Date]],"yyy - mm - mmm")</f>
        <v>1993 - 01 - Jan</v>
      </c>
      <c r="S7688">
        <f t="shared" si="510"/>
        <v>1993</v>
      </c>
    </row>
    <row r="7689" spans="14:19" x14ac:dyDescent="0.25">
      <c r="N7689" s="10">
        <v>33986</v>
      </c>
      <c r="O7689">
        <f t="shared" si="507"/>
        <v>17</v>
      </c>
      <c r="P7689">
        <f t="shared" si="508"/>
        <v>1</v>
      </c>
      <c r="Q7689" t="str">
        <f t="shared" si="509"/>
        <v>Jan</v>
      </c>
      <c r="R7689" t="str">
        <f>TEXT(dDate[[#This Row],[Date]],"yyy - mm - mmm")</f>
        <v>1993 - 01 - Jan</v>
      </c>
      <c r="S7689">
        <f t="shared" si="510"/>
        <v>1993</v>
      </c>
    </row>
    <row r="7690" spans="14:19" x14ac:dyDescent="0.25">
      <c r="N7690" s="10">
        <v>33987</v>
      </c>
      <c r="O7690">
        <f t="shared" si="507"/>
        <v>18</v>
      </c>
      <c r="P7690">
        <f t="shared" si="508"/>
        <v>1</v>
      </c>
      <c r="Q7690" t="str">
        <f t="shared" si="509"/>
        <v>Jan</v>
      </c>
      <c r="R7690" t="str">
        <f>TEXT(dDate[[#This Row],[Date]],"yyy - mm - mmm")</f>
        <v>1993 - 01 - Jan</v>
      </c>
      <c r="S7690">
        <f t="shared" si="510"/>
        <v>1993</v>
      </c>
    </row>
    <row r="7691" spans="14:19" x14ac:dyDescent="0.25">
      <c r="N7691" s="10">
        <v>33988</v>
      </c>
      <c r="O7691">
        <f t="shared" si="507"/>
        <v>19</v>
      </c>
      <c r="P7691">
        <f t="shared" si="508"/>
        <v>1</v>
      </c>
      <c r="Q7691" t="str">
        <f t="shared" si="509"/>
        <v>Jan</v>
      </c>
      <c r="R7691" t="str">
        <f>TEXT(dDate[[#This Row],[Date]],"yyy - mm - mmm")</f>
        <v>1993 - 01 - Jan</v>
      </c>
      <c r="S7691">
        <f t="shared" si="510"/>
        <v>1993</v>
      </c>
    </row>
    <row r="7692" spans="14:19" x14ac:dyDescent="0.25">
      <c r="N7692" s="10">
        <v>33989</v>
      </c>
      <c r="O7692">
        <f t="shared" si="507"/>
        <v>20</v>
      </c>
      <c r="P7692">
        <f t="shared" si="508"/>
        <v>1</v>
      </c>
      <c r="Q7692" t="str">
        <f t="shared" si="509"/>
        <v>Jan</v>
      </c>
      <c r="R7692" t="str">
        <f>TEXT(dDate[[#This Row],[Date]],"yyy - mm - mmm")</f>
        <v>1993 - 01 - Jan</v>
      </c>
      <c r="S7692">
        <f t="shared" si="510"/>
        <v>1993</v>
      </c>
    </row>
    <row r="7693" spans="14:19" x14ac:dyDescent="0.25">
      <c r="N7693" s="10">
        <v>33990</v>
      </c>
      <c r="O7693">
        <f t="shared" si="507"/>
        <v>21</v>
      </c>
      <c r="P7693">
        <f t="shared" si="508"/>
        <v>1</v>
      </c>
      <c r="Q7693" t="str">
        <f t="shared" si="509"/>
        <v>Jan</v>
      </c>
      <c r="R7693" t="str">
        <f>TEXT(dDate[[#This Row],[Date]],"yyy - mm - mmm")</f>
        <v>1993 - 01 - Jan</v>
      </c>
      <c r="S7693">
        <f t="shared" si="510"/>
        <v>1993</v>
      </c>
    </row>
    <row r="7694" spans="14:19" x14ac:dyDescent="0.25">
      <c r="N7694" s="10">
        <v>33991</v>
      </c>
      <c r="O7694">
        <f t="shared" si="507"/>
        <v>22</v>
      </c>
      <c r="P7694">
        <f t="shared" si="508"/>
        <v>1</v>
      </c>
      <c r="Q7694" t="str">
        <f t="shared" si="509"/>
        <v>Jan</v>
      </c>
      <c r="R7694" t="str">
        <f>TEXT(dDate[[#This Row],[Date]],"yyy - mm - mmm")</f>
        <v>1993 - 01 - Jan</v>
      </c>
      <c r="S7694">
        <f t="shared" si="510"/>
        <v>1993</v>
      </c>
    </row>
    <row r="7695" spans="14:19" x14ac:dyDescent="0.25">
      <c r="N7695" s="10">
        <v>33992</v>
      </c>
      <c r="O7695">
        <f t="shared" si="507"/>
        <v>23</v>
      </c>
      <c r="P7695">
        <f t="shared" si="508"/>
        <v>1</v>
      </c>
      <c r="Q7695" t="str">
        <f t="shared" si="509"/>
        <v>Jan</v>
      </c>
      <c r="R7695" t="str">
        <f>TEXT(dDate[[#This Row],[Date]],"yyy - mm - mmm")</f>
        <v>1993 - 01 - Jan</v>
      </c>
      <c r="S7695">
        <f t="shared" si="510"/>
        <v>1993</v>
      </c>
    </row>
    <row r="7696" spans="14:19" x14ac:dyDescent="0.25">
      <c r="N7696" s="10">
        <v>33993</v>
      </c>
      <c r="O7696">
        <f t="shared" si="507"/>
        <v>24</v>
      </c>
      <c r="P7696">
        <f t="shared" si="508"/>
        <v>1</v>
      </c>
      <c r="Q7696" t="str">
        <f t="shared" si="509"/>
        <v>Jan</v>
      </c>
      <c r="R7696" t="str">
        <f>TEXT(dDate[[#This Row],[Date]],"yyy - mm - mmm")</f>
        <v>1993 - 01 - Jan</v>
      </c>
      <c r="S7696">
        <f t="shared" si="510"/>
        <v>1993</v>
      </c>
    </row>
    <row r="7697" spans="14:19" x14ac:dyDescent="0.25">
      <c r="N7697" s="10">
        <v>33994</v>
      </c>
      <c r="O7697">
        <f t="shared" si="507"/>
        <v>25</v>
      </c>
      <c r="P7697">
        <f t="shared" si="508"/>
        <v>1</v>
      </c>
      <c r="Q7697" t="str">
        <f t="shared" si="509"/>
        <v>Jan</v>
      </c>
      <c r="R7697" t="str">
        <f>TEXT(dDate[[#This Row],[Date]],"yyy - mm - mmm")</f>
        <v>1993 - 01 - Jan</v>
      </c>
      <c r="S7697">
        <f t="shared" si="510"/>
        <v>1993</v>
      </c>
    </row>
    <row r="7698" spans="14:19" x14ac:dyDescent="0.25">
      <c r="N7698" s="10">
        <v>33995</v>
      </c>
      <c r="O7698">
        <f t="shared" si="507"/>
        <v>26</v>
      </c>
      <c r="P7698">
        <f t="shared" si="508"/>
        <v>1</v>
      </c>
      <c r="Q7698" t="str">
        <f t="shared" si="509"/>
        <v>Jan</v>
      </c>
      <c r="R7698" t="str">
        <f>TEXT(dDate[[#This Row],[Date]],"yyy - mm - mmm")</f>
        <v>1993 - 01 - Jan</v>
      </c>
      <c r="S7698">
        <f t="shared" si="510"/>
        <v>1993</v>
      </c>
    </row>
    <row r="7699" spans="14:19" x14ac:dyDescent="0.25">
      <c r="N7699" s="10">
        <v>33996</v>
      </c>
      <c r="O7699">
        <f t="shared" si="507"/>
        <v>27</v>
      </c>
      <c r="P7699">
        <f t="shared" si="508"/>
        <v>1</v>
      </c>
      <c r="Q7699" t="str">
        <f t="shared" si="509"/>
        <v>Jan</v>
      </c>
      <c r="R7699" t="str">
        <f>TEXT(dDate[[#This Row],[Date]],"yyy - mm - mmm")</f>
        <v>1993 - 01 - Jan</v>
      </c>
      <c r="S7699">
        <f t="shared" si="510"/>
        <v>1993</v>
      </c>
    </row>
    <row r="7700" spans="14:19" x14ac:dyDescent="0.25">
      <c r="N7700" s="10">
        <v>33997</v>
      </c>
      <c r="O7700">
        <f t="shared" si="507"/>
        <v>28</v>
      </c>
      <c r="P7700">
        <f t="shared" si="508"/>
        <v>1</v>
      </c>
      <c r="Q7700" t="str">
        <f t="shared" si="509"/>
        <v>Jan</v>
      </c>
      <c r="R7700" t="str">
        <f>TEXT(dDate[[#This Row],[Date]],"yyy - mm - mmm")</f>
        <v>1993 - 01 - Jan</v>
      </c>
      <c r="S7700">
        <f t="shared" si="510"/>
        <v>1993</v>
      </c>
    </row>
    <row r="7701" spans="14:19" x14ac:dyDescent="0.25">
      <c r="N7701" s="10">
        <v>33998</v>
      </c>
      <c r="O7701">
        <f t="shared" si="507"/>
        <v>29</v>
      </c>
      <c r="P7701">
        <f t="shared" si="508"/>
        <v>1</v>
      </c>
      <c r="Q7701" t="str">
        <f t="shared" si="509"/>
        <v>Jan</v>
      </c>
      <c r="R7701" t="str">
        <f>TEXT(dDate[[#This Row],[Date]],"yyy - mm - mmm")</f>
        <v>1993 - 01 - Jan</v>
      </c>
      <c r="S7701">
        <f t="shared" si="510"/>
        <v>1993</v>
      </c>
    </row>
    <row r="7702" spans="14:19" x14ac:dyDescent="0.25">
      <c r="N7702" s="10">
        <v>33999</v>
      </c>
      <c r="O7702">
        <f t="shared" si="507"/>
        <v>30</v>
      </c>
      <c r="P7702">
        <f t="shared" si="508"/>
        <v>1</v>
      </c>
      <c r="Q7702" t="str">
        <f t="shared" si="509"/>
        <v>Jan</v>
      </c>
      <c r="R7702" t="str">
        <f>TEXT(dDate[[#This Row],[Date]],"yyy - mm - mmm")</f>
        <v>1993 - 01 - Jan</v>
      </c>
      <c r="S7702">
        <f t="shared" si="510"/>
        <v>1993</v>
      </c>
    </row>
    <row r="7703" spans="14:19" x14ac:dyDescent="0.25">
      <c r="N7703" s="10">
        <v>34000</v>
      </c>
      <c r="O7703">
        <f t="shared" si="507"/>
        <v>31</v>
      </c>
      <c r="P7703">
        <f t="shared" si="508"/>
        <v>1</v>
      </c>
      <c r="Q7703" t="str">
        <f t="shared" si="509"/>
        <v>Jan</v>
      </c>
      <c r="R7703" t="str">
        <f>TEXT(dDate[[#This Row],[Date]],"yyy - mm - mmm")</f>
        <v>1993 - 01 - Jan</v>
      </c>
      <c r="S7703">
        <f t="shared" si="510"/>
        <v>1993</v>
      </c>
    </row>
    <row r="7704" spans="14:19" x14ac:dyDescent="0.25">
      <c r="N7704" s="10">
        <v>34001</v>
      </c>
      <c r="O7704">
        <f t="shared" si="507"/>
        <v>1</v>
      </c>
      <c r="P7704">
        <f t="shared" si="508"/>
        <v>2</v>
      </c>
      <c r="Q7704" t="str">
        <f t="shared" si="509"/>
        <v>Feb</v>
      </c>
      <c r="R7704" t="str">
        <f>TEXT(dDate[[#This Row],[Date]],"yyy - mm - mmm")</f>
        <v>1993 - 02 - Feb</v>
      </c>
      <c r="S7704">
        <f t="shared" si="510"/>
        <v>1993</v>
      </c>
    </row>
    <row r="7705" spans="14:19" x14ac:dyDescent="0.25">
      <c r="N7705" s="10">
        <v>34002</v>
      </c>
      <c r="O7705">
        <f t="shared" si="507"/>
        <v>2</v>
      </c>
      <c r="P7705">
        <f t="shared" si="508"/>
        <v>2</v>
      </c>
      <c r="Q7705" t="str">
        <f t="shared" si="509"/>
        <v>Feb</v>
      </c>
      <c r="R7705" t="str">
        <f>TEXT(dDate[[#This Row],[Date]],"yyy - mm - mmm")</f>
        <v>1993 - 02 - Feb</v>
      </c>
      <c r="S7705">
        <f t="shared" si="510"/>
        <v>1993</v>
      </c>
    </row>
    <row r="7706" spans="14:19" x14ac:dyDescent="0.25">
      <c r="N7706" s="10">
        <v>34003</v>
      </c>
      <c r="O7706">
        <f t="shared" si="507"/>
        <v>3</v>
      </c>
      <c r="P7706">
        <f t="shared" si="508"/>
        <v>2</v>
      </c>
      <c r="Q7706" t="str">
        <f t="shared" si="509"/>
        <v>Feb</v>
      </c>
      <c r="R7706" t="str">
        <f>TEXT(dDate[[#This Row],[Date]],"yyy - mm - mmm")</f>
        <v>1993 - 02 - Feb</v>
      </c>
      <c r="S7706">
        <f t="shared" si="510"/>
        <v>1993</v>
      </c>
    </row>
    <row r="7707" spans="14:19" x14ac:dyDescent="0.25">
      <c r="N7707" s="10">
        <v>34004</v>
      </c>
      <c r="O7707">
        <f t="shared" si="507"/>
        <v>4</v>
      </c>
      <c r="P7707">
        <f t="shared" si="508"/>
        <v>2</v>
      </c>
      <c r="Q7707" t="str">
        <f t="shared" si="509"/>
        <v>Feb</v>
      </c>
      <c r="R7707" t="str">
        <f>TEXT(dDate[[#This Row],[Date]],"yyy - mm - mmm")</f>
        <v>1993 - 02 - Feb</v>
      </c>
      <c r="S7707">
        <f t="shared" si="510"/>
        <v>1993</v>
      </c>
    </row>
    <row r="7708" spans="14:19" x14ac:dyDescent="0.25">
      <c r="N7708" s="10">
        <v>34005</v>
      </c>
      <c r="O7708">
        <f t="shared" si="507"/>
        <v>5</v>
      </c>
      <c r="P7708">
        <f t="shared" si="508"/>
        <v>2</v>
      </c>
      <c r="Q7708" t="str">
        <f t="shared" si="509"/>
        <v>Feb</v>
      </c>
      <c r="R7708" t="str">
        <f>TEXT(dDate[[#This Row],[Date]],"yyy - mm - mmm")</f>
        <v>1993 - 02 - Feb</v>
      </c>
      <c r="S7708">
        <f t="shared" si="510"/>
        <v>1993</v>
      </c>
    </row>
    <row r="7709" spans="14:19" x14ac:dyDescent="0.25">
      <c r="N7709" s="10">
        <v>34006</v>
      </c>
      <c r="O7709">
        <f t="shared" si="507"/>
        <v>6</v>
      </c>
      <c r="P7709">
        <f t="shared" si="508"/>
        <v>2</v>
      </c>
      <c r="Q7709" t="str">
        <f t="shared" si="509"/>
        <v>Feb</v>
      </c>
      <c r="R7709" t="str">
        <f>TEXT(dDate[[#This Row],[Date]],"yyy - mm - mmm")</f>
        <v>1993 - 02 - Feb</v>
      </c>
      <c r="S7709">
        <f t="shared" si="510"/>
        <v>1993</v>
      </c>
    </row>
    <row r="7710" spans="14:19" x14ac:dyDescent="0.25">
      <c r="N7710" s="10">
        <v>34007</v>
      </c>
      <c r="O7710">
        <f t="shared" si="507"/>
        <v>7</v>
      </c>
      <c r="P7710">
        <f t="shared" si="508"/>
        <v>2</v>
      </c>
      <c r="Q7710" t="str">
        <f t="shared" si="509"/>
        <v>Feb</v>
      </c>
      <c r="R7710" t="str">
        <f>TEXT(dDate[[#This Row],[Date]],"yyy - mm - mmm")</f>
        <v>1993 - 02 - Feb</v>
      </c>
      <c r="S7710">
        <f t="shared" si="510"/>
        <v>1993</v>
      </c>
    </row>
    <row r="7711" spans="14:19" x14ac:dyDescent="0.25">
      <c r="N7711" s="10">
        <v>34008</v>
      </c>
      <c r="O7711">
        <f t="shared" si="507"/>
        <v>8</v>
      </c>
      <c r="P7711">
        <f t="shared" si="508"/>
        <v>2</v>
      </c>
      <c r="Q7711" t="str">
        <f t="shared" si="509"/>
        <v>Feb</v>
      </c>
      <c r="R7711" t="str">
        <f>TEXT(dDate[[#This Row],[Date]],"yyy - mm - mmm")</f>
        <v>1993 - 02 - Feb</v>
      </c>
      <c r="S7711">
        <f t="shared" si="510"/>
        <v>1993</v>
      </c>
    </row>
    <row r="7712" spans="14:19" x14ac:dyDescent="0.25">
      <c r="N7712" s="10">
        <v>34009</v>
      </c>
      <c r="O7712">
        <f t="shared" si="507"/>
        <v>9</v>
      </c>
      <c r="P7712">
        <f t="shared" si="508"/>
        <v>2</v>
      </c>
      <c r="Q7712" t="str">
        <f t="shared" si="509"/>
        <v>Feb</v>
      </c>
      <c r="R7712" t="str">
        <f>TEXT(dDate[[#This Row],[Date]],"yyy - mm - mmm")</f>
        <v>1993 - 02 - Feb</v>
      </c>
      <c r="S7712">
        <f t="shared" si="510"/>
        <v>1993</v>
      </c>
    </row>
    <row r="7713" spans="14:19" x14ac:dyDescent="0.25">
      <c r="N7713" s="10">
        <v>34010</v>
      </c>
      <c r="O7713">
        <f t="shared" si="507"/>
        <v>10</v>
      </c>
      <c r="P7713">
        <f t="shared" si="508"/>
        <v>2</v>
      </c>
      <c r="Q7713" t="str">
        <f t="shared" si="509"/>
        <v>Feb</v>
      </c>
      <c r="R7713" t="str">
        <f>TEXT(dDate[[#This Row],[Date]],"yyy - mm - mmm")</f>
        <v>1993 - 02 - Feb</v>
      </c>
      <c r="S7713">
        <f t="shared" si="510"/>
        <v>1993</v>
      </c>
    </row>
    <row r="7714" spans="14:19" x14ac:dyDescent="0.25">
      <c r="N7714" s="10">
        <v>34011</v>
      </c>
      <c r="O7714">
        <f t="shared" si="507"/>
        <v>11</v>
      </c>
      <c r="P7714">
        <f t="shared" si="508"/>
        <v>2</v>
      </c>
      <c r="Q7714" t="str">
        <f t="shared" si="509"/>
        <v>Feb</v>
      </c>
      <c r="R7714" t="str">
        <f>TEXT(dDate[[#This Row],[Date]],"yyy - mm - mmm")</f>
        <v>1993 - 02 - Feb</v>
      </c>
      <c r="S7714">
        <f t="shared" si="510"/>
        <v>1993</v>
      </c>
    </row>
    <row r="7715" spans="14:19" x14ac:dyDescent="0.25">
      <c r="N7715" s="10">
        <v>34012</v>
      </c>
      <c r="O7715">
        <f t="shared" si="507"/>
        <v>12</v>
      </c>
      <c r="P7715">
        <f t="shared" si="508"/>
        <v>2</v>
      </c>
      <c r="Q7715" t="str">
        <f t="shared" si="509"/>
        <v>Feb</v>
      </c>
      <c r="R7715" t="str">
        <f>TEXT(dDate[[#This Row],[Date]],"yyy - mm - mmm")</f>
        <v>1993 - 02 - Feb</v>
      </c>
      <c r="S7715">
        <f t="shared" si="510"/>
        <v>1993</v>
      </c>
    </row>
    <row r="7716" spans="14:19" x14ac:dyDescent="0.25">
      <c r="N7716" s="10">
        <v>34013</v>
      </c>
      <c r="O7716">
        <f t="shared" si="507"/>
        <v>13</v>
      </c>
      <c r="P7716">
        <f t="shared" si="508"/>
        <v>2</v>
      </c>
      <c r="Q7716" t="str">
        <f t="shared" si="509"/>
        <v>Feb</v>
      </c>
      <c r="R7716" t="str">
        <f>TEXT(dDate[[#This Row],[Date]],"yyy - mm - mmm")</f>
        <v>1993 - 02 - Feb</v>
      </c>
      <c r="S7716">
        <f t="shared" si="510"/>
        <v>1993</v>
      </c>
    </row>
    <row r="7717" spans="14:19" x14ac:dyDescent="0.25">
      <c r="N7717" s="10">
        <v>34014</v>
      </c>
      <c r="O7717">
        <f t="shared" si="507"/>
        <v>14</v>
      </c>
      <c r="P7717">
        <f t="shared" si="508"/>
        <v>2</v>
      </c>
      <c r="Q7717" t="str">
        <f t="shared" si="509"/>
        <v>Feb</v>
      </c>
      <c r="R7717" t="str">
        <f>TEXT(dDate[[#This Row],[Date]],"yyy - mm - mmm")</f>
        <v>1993 - 02 - Feb</v>
      </c>
      <c r="S7717">
        <f t="shared" si="510"/>
        <v>1993</v>
      </c>
    </row>
    <row r="7718" spans="14:19" x14ac:dyDescent="0.25">
      <c r="N7718" s="10">
        <v>34015</v>
      </c>
      <c r="O7718">
        <f t="shared" si="507"/>
        <v>15</v>
      </c>
      <c r="P7718">
        <f t="shared" si="508"/>
        <v>2</v>
      </c>
      <c r="Q7718" t="str">
        <f t="shared" si="509"/>
        <v>Feb</v>
      </c>
      <c r="R7718" t="str">
        <f>TEXT(dDate[[#This Row],[Date]],"yyy - mm - mmm")</f>
        <v>1993 - 02 - Feb</v>
      </c>
      <c r="S7718">
        <f t="shared" si="510"/>
        <v>1993</v>
      </c>
    </row>
    <row r="7719" spans="14:19" x14ac:dyDescent="0.25">
      <c r="N7719" s="10">
        <v>34016</v>
      </c>
      <c r="O7719">
        <f t="shared" si="507"/>
        <v>16</v>
      </c>
      <c r="P7719">
        <f t="shared" si="508"/>
        <v>2</v>
      </c>
      <c r="Q7719" t="str">
        <f t="shared" si="509"/>
        <v>Feb</v>
      </c>
      <c r="R7719" t="str">
        <f>TEXT(dDate[[#This Row],[Date]],"yyy - mm - mmm")</f>
        <v>1993 - 02 - Feb</v>
      </c>
      <c r="S7719">
        <f t="shared" si="510"/>
        <v>1993</v>
      </c>
    </row>
    <row r="7720" spans="14:19" x14ac:dyDescent="0.25">
      <c r="N7720" s="10">
        <v>34017</v>
      </c>
      <c r="O7720">
        <f t="shared" si="507"/>
        <v>17</v>
      </c>
      <c r="P7720">
        <f t="shared" si="508"/>
        <v>2</v>
      </c>
      <c r="Q7720" t="str">
        <f t="shared" si="509"/>
        <v>Feb</v>
      </c>
      <c r="R7720" t="str">
        <f>TEXT(dDate[[#This Row],[Date]],"yyy - mm - mmm")</f>
        <v>1993 - 02 - Feb</v>
      </c>
      <c r="S7720">
        <f t="shared" si="510"/>
        <v>1993</v>
      </c>
    </row>
    <row r="7721" spans="14:19" x14ac:dyDescent="0.25">
      <c r="N7721" s="10">
        <v>34018</v>
      </c>
      <c r="O7721">
        <f t="shared" si="507"/>
        <v>18</v>
      </c>
      <c r="P7721">
        <f t="shared" si="508"/>
        <v>2</v>
      </c>
      <c r="Q7721" t="str">
        <f t="shared" si="509"/>
        <v>Feb</v>
      </c>
      <c r="R7721" t="str">
        <f>TEXT(dDate[[#This Row],[Date]],"yyy - mm - mmm")</f>
        <v>1993 - 02 - Feb</v>
      </c>
      <c r="S7721">
        <f t="shared" si="510"/>
        <v>1993</v>
      </c>
    </row>
    <row r="7722" spans="14:19" x14ac:dyDescent="0.25">
      <c r="N7722" s="10">
        <v>34019</v>
      </c>
      <c r="O7722">
        <f t="shared" si="507"/>
        <v>19</v>
      </c>
      <c r="P7722">
        <f t="shared" si="508"/>
        <v>2</v>
      </c>
      <c r="Q7722" t="str">
        <f t="shared" si="509"/>
        <v>Feb</v>
      </c>
      <c r="R7722" t="str">
        <f>TEXT(dDate[[#This Row],[Date]],"yyy - mm - mmm")</f>
        <v>1993 - 02 - Feb</v>
      </c>
      <c r="S7722">
        <f t="shared" si="510"/>
        <v>1993</v>
      </c>
    </row>
    <row r="7723" spans="14:19" x14ac:dyDescent="0.25">
      <c r="N7723" s="10">
        <v>34020</v>
      </c>
      <c r="O7723">
        <f t="shared" si="507"/>
        <v>20</v>
      </c>
      <c r="P7723">
        <f t="shared" si="508"/>
        <v>2</v>
      </c>
      <c r="Q7723" t="str">
        <f t="shared" si="509"/>
        <v>Feb</v>
      </c>
      <c r="R7723" t="str">
        <f>TEXT(dDate[[#This Row],[Date]],"yyy - mm - mmm")</f>
        <v>1993 - 02 - Feb</v>
      </c>
      <c r="S7723">
        <f t="shared" si="510"/>
        <v>1993</v>
      </c>
    </row>
    <row r="7724" spans="14:19" x14ac:dyDescent="0.25">
      <c r="N7724" s="10">
        <v>34021</v>
      </c>
      <c r="O7724">
        <f t="shared" si="507"/>
        <v>21</v>
      </c>
      <c r="P7724">
        <f t="shared" si="508"/>
        <v>2</v>
      </c>
      <c r="Q7724" t="str">
        <f t="shared" si="509"/>
        <v>Feb</v>
      </c>
      <c r="R7724" t="str">
        <f>TEXT(dDate[[#This Row],[Date]],"yyy - mm - mmm")</f>
        <v>1993 - 02 - Feb</v>
      </c>
      <c r="S7724">
        <f t="shared" si="510"/>
        <v>1993</v>
      </c>
    </row>
    <row r="7725" spans="14:19" x14ac:dyDescent="0.25">
      <c r="N7725" s="10">
        <v>34022</v>
      </c>
      <c r="O7725">
        <f t="shared" si="507"/>
        <v>22</v>
      </c>
      <c r="P7725">
        <f t="shared" si="508"/>
        <v>2</v>
      </c>
      <c r="Q7725" t="str">
        <f t="shared" si="509"/>
        <v>Feb</v>
      </c>
      <c r="R7725" t="str">
        <f>TEXT(dDate[[#This Row],[Date]],"yyy - mm - mmm")</f>
        <v>1993 - 02 - Feb</v>
      </c>
      <c r="S7725">
        <f t="shared" si="510"/>
        <v>1993</v>
      </c>
    </row>
    <row r="7726" spans="14:19" x14ac:dyDescent="0.25">
      <c r="N7726" s="10">
        <v>34023</v>
      </c>
      <c r="O7726">
        <f t="shared" si="507"/>
        <v>23</v>
      </c>
      <c r="P7726">
        <f t="shared" si="508"/>
        <v>2</v>
      </c>
      <c r="Q7726" t="str">
        <f t="shared" si="509"/>
        <v>Feb</v>
      </c>
      <c r="R7726" t="str">
        <f>TEXT(dDate[[#This Row],[Date]],"yyy - mm - mmm")</f>
        <v>1993 - 02 - Feb</v>
      </c>
      <c r="S7726">
        <f t="shared" si="510"/>
        <v>1993</v>
      </c>
    </row>
    <row r="7727" spans="14:19" x14ac:dyDescent="0.25">
      <c r="N7727" s="10">
        <v>34024</v>
      </c>
      <c r="O7727">
        <f t="shared" si="507"/>
        <v>24</v>
      </c>
      <c r="P7727">
        <f t="shared" si="508"/>
        <v>2</v>
      </c>
      <c r="Q7727" t="str">
        <f t="shared" si="509"/>
        <v>Feb</v>
      </c>
      <c r="R7727" t="str">
        <f>TEXT(dDate[[#This Row],[Date]],"yyy - mm - mmm")</f>
        <v>1993 - 02 - Feb</v>
      </c>
      <c r="S7727">
        <f t="shared" si="510"/>
        <v>1993</v>
      </c>
    </row>
    <row r="7728" spans="14:19" x14ac:dyDescent="0.25">
      <c r="N7728" s="10">
        <v>34025</v>
      </c>
      <c r="O7728">
        <f t="shared" si="507"/>
        <v>25</v>
      </c>
      <c r="P7728">
        <f t="shared" si="508"/>
        <v>2</v>
      </c>
      <c r="Q7728" t="str">
        <f t="shared" si="509"/>
        <v>Feb</v>
      </c>
      <c r="R7728" t="str">
        <f>TEXT(dDate[[#This Row],[Date]],"yyy - mm - mmm")</f>
        <v>1993 - 02 - Feb</v>
      </c>
      <c r="S7728">
        <f t="shared" si="510"/>
        <v>1993</v>
      </c>
    </row>
    <row r="7729" spans="14:19" x14ac:dyDescent="0.25">
      <c r="N7729" s="10">
        <v>34026</v>
      </c>
      <c r="O7729">
        <f t="shared" si="507"/>
        <v>26</v>
      </c>
      <c r="P7729">
        <f t="shared" si="508"/>
        <v>2</v>
      </c>
      <c r="Q7729" t="str">
        <f t="shared" si="509"/>
        <v>Feb</v>
      </c>
      <c r="R7729" t="str">
        <f>TEXT(dDate[[#This Row],[Date]],"yyy - mm - mmm")</f>
        <v>1993 - 02 - Feb</v>
      </c>
      <c r="S7729">
        <f t="shared" si="510"/>
        <v>1993</v>
      </c>
    </row>
    <row r="7730" spans="14:19" x14ac:dyDescent="0.25">
      <c r="N7730" s="10">
        <v>34027</v>
      </c>
      <c r="O7730">
        <f t="shared" si="507"/>
        <v>27</v>
      </c>
      <c r="P7730">
        <f t="shared" si="508"/>
        <v>2</v>
      </c>
      <c r="Q7730" t="str">
        <f t="shared" si="509"/>
        <v>Feb</v>
      </c>
      <c r="R7730" t="str">
        <f>TEXT(dDate[[#This Row],[Date]],"yyy - mm - mmm")</f>
        <v>1993 - 02 - Feb</v>
      </c>
      <c r="S7730">
        <f t="shared" si="510"/>
        <v>1993</v>
      </c>
    </row>
    <row r="7731" spans="14:19" x14ac:dyDescent="0.25">
      <c r="N7731" s="10">
        <v>34028</v>
      </c>
      <c r="O7731">
        <f t="shared" si="507"/>
        <v>28</v>
      </c>
      <c r="P7731">
        <f t="shared" si="508"/>
        <v>2</v>
      </c>
      <c r="Q7731" t="str">
        <f t="shared" si="509"/>
        <v>Feb</v>
      </c>
      <c r="R7731" t="str">
        <f>TEXT(dDate[[#This Row],[Date]],"yyy - mm - mmm")</f>
        <v>1993 - 02 - Feb</v>
      </c>
      <c r="S7731">
        <f t="shared" si="510"/>
        <v>1993</v>
      </c>
    </row>
    <row r="7732" spans="14:19" x14ac:dyDescent="0.25">
      <c r="N7732" s="10">
        <v>34029</v>
      </c>
      <c r="O7732">
        <f t="shared" si="507"/>
        <v>1</v>
      </c>
      <c r="P7732">
        <f t="shared" si="508"/>
        <v>3</v>
      </c>
      <c r="Q7732" t="str">
        <f t="shared" si="509"/>
        <v>Mar</v>
      </c>
      <c r="R7732" t="str">
        <f>TEXT(dDate[[#This Row],[Date]],"yyy - mm - mmm")</f>
        <v>1993 - 03 - Mar</v>
      </c>
      <c r="S7732">
        <f t="shared" si="510"/>
        <v>1993</v>
      </c>
    </row>
    <row r="7733" spans="14:19" x14ac:dyDescent="0.25">
      <c r="N7733" s="10">
        <v>34030</v>
      </c>
      <c r="O7733">
        <f t="shared" si="507"/>
        <v>2</v>
      </c>
      <c r="P7733">
        <f t="shared" si="508"/>
        <v>3</v>
      </c>
      <c r="Q7733" t="str">
        <f t="shared" si="509"/>
        <v>Mar</v>
      </c>
      <c r="R7733" t="str">
        <f>TEXT(dDate[[#This Row],[Date]],"yyy - mm - mmm")</f>
        <v>1993 - 03 - Mar</v>
      </c>
      <c r="S7733">
        <f t="shared" si="510"/>
        <v>1993</v>
      </c>
    </row>
    <row r="7734" spans="14:19" x14ac:dyDescent="0.25">
      <c r="N7734" s="10">
        <v>34031</v>
      </c>
      <c r="O7734">
        <f t="shared" si="507"/>
        <v>3</v>
      </c>
      <c r="P7734">
        <f t="shared" si="508"/>
        <v>3</v>
      </c>
      <c r="Q7734" t="str">
        <f t="shared" si="509"/>
        <v>Mar</v>
      </c>
      <c r="R7734" t="str">
        <f>TEXT(dDate[[#This Row],[Date]],"yyy - mm - mmm")</f>
        <v>1993 - 03 - Mar</v>
      </c>
      <c r="S7734">
        <f t="shared" si="510"/>
        <v>1993</v>
      </c>
    </row>
    <row r="7735" spans="14:19" x14ac:dyDescent="0.25">
      <c r="N7735" s="10">
        <v>34032</v>
      </c>
      <c r="O7735">
        <f t="shared" si="507"/>
        <v>4</v>
      </c>
      <c r="P7735">
        <f t="shared" si="508"/>
        <v>3</v>
      </c>
      <c r="Q7735" t="str">
        <f t="shared" si="509"/>
        <v>Mar</v>
      </c>
      <c r="R7735" t="str">
        <f>TEXT(dDate[[#This Row],[Date]],"yyy - mm - mmm")</f>
        <v>1993 - 03 - Mar</v>
      </c>
      <c r="S7735">
        <f t="shared" si="510"/>
        <v>1993</v>
      </c>
    </row>
    <row r="7736" spans="14:19" x14ac:dyDescent="0.25">
      <c r="N7736" s="10">
        <v>34033</v>
      </c>
      <c r="O7736">
        <f t="shared" si="507"/>
        <v>5</v>
      </c>
      <c r="P7736">
        <f t="shared" si="508"/>
        <v>3</v>
      </c>
      <c r="Q7736" t="str">
        <f t="shared" si="509"/>
        <v>Mar</v>
      </c>
      <c r="R7736" t="str">
        <f>TEXT(dDate[[#This Row],[Date]],"yyy - mm - mmm")</f>
        <v>1993 - 03 - Mar</v>
      </c>
      <c r="S7736">
        <f t="shared" si="510"/>
        <v>1993</v>
      </c>
    </row>
    <row r="7737" spans="14:19" x14ac:dyDescent="0.25">
      <c r="N7737" s="10">
        <v>34034</v>
      </c>
      <c r="O7737">
        <f t="shared" si="507"/>
        <v>6</v>
      </c>
      <c r="P7737">
        <f t="shared" si="508"/>
        <v>3</v>
      </c>
      <c r="Q7737" t="str">
        <f t="shared" si="509"/>
        <v>Mar</v>
      </c>
      <c r="R7737" t="str">
        <f>TEXT(dDate[[#This Row],[Date]],"yyy - mm - mmm")</f>
        <v>1993 - 03 - Mar</v>
      </c>
      <c r="S7737">
        <f t="shared" si="510"/>
        <v>1993</v>
      </c>
    </row>
    <row r="7738" spans="14:19" x14ac:dyDescent="0.25">
      <c r="N7738" s="10">
        <v>34035</v>
      </c>
      <c r="O7738">
        <f t="shared" si="507"/>
        <v>7</v>
      </c>
      <c r="P7738">
        <f t="shared" si="508"/>
        <v>3</v>
      </c>
      <c r="Q7738" t="str">
        <f t="shared" si="509"/>
        <v>Mar</v>
      </c>
      <c r="R7738" t="str">
        <f>TEXT(dDate[[#This Row],[Date]],"yyy - mm - mmm")</f>
        <v>1993 - 03 - Mar</v>
      </c>
      <c r="S7738">
        <f t="shared" si="510"/>
        <v>1993</v>
      </c>
    </row>
    <row r="7739" spans="14:19" x14ac:dyDescent="0.25">
      <c r="N7739" s="10">
        <v>34036</v>
      </c>
      <c r="O7739">
        <f t="shared" si="507"/>
        <v>8</v>
      </c>
      <c r="P7739">
        <f t="shared" si="508"/>
        <v>3</v>
      </c>
      <c r="Q7739" t="str">
        <f t="shared" si="509"/>
        <v>Mar</v>
      </c>
      <c r="R7739" t="str">
        <f>TEXT(dDate[[#This Row],[Date]],"yyy - mm - mmm")</f>
        <v>1993 - 03 - Mar</v>
      </c>
      <c r="S7739">
        <f t="shared" si="510"/>
        <v>1993</v>
      </c>
    </row>
    <row r="7740" spans="14:19" x14ac:dyDescent="0.25">
      <c r="N7740" s="10">
        <v>34037</v>
      </c>
      <c r="O7740">
        <f t="shared" si="507"/>
        <v>9</v>
      </c>
      <c r="P7740">
        <f t="shared" si="508"/>
        <v>3</v>
      </c>
      <c r="Q7740" t="str">
        <f t="shared" si="509"/>
        <v>Mar</v>
      </c>
      <c r="R7740" t="str">
        <f>TEXT(dDate[[#This Row],[Date]],"yyy - mm - mmm")</f>
        <v>1993 - 03 - Mar</v>
      </c>
      <c r="S7740">
        <f t="shared" si="510"/>
        <v>1993</v>
      </c>
    </row>
    <row r="7741" spans="14:19" x14ac:dyDescent="0.25">
      <c r="N7741" s="10">
        <v>34038</v>
      </c>
      <c r="O7741">
        <f t="shared" si="507"/>
        <v>10</v>
      </c>
      <c r="P7741">
        <f t="shared" si="508"/>
        <v>3</v>
      </c>
      <c r="Q7741" t="str">
        <f t="shared" si="509"/>
        <v>Mar</v>
      </c>
      <c r="R7741" t="str">
        <f>TEXT(dDate[[#This Row],[Date]],"yyy - mm - mmm")</f>
        <v>1993 - 03 - Mar</v>
      </c>
      <c r="S7741">
        <f t="shared" si="510"/>
        <v>1993</v>
      </c>
    </row>
    <row r="7742" spans="14:19" x14ac:dyDescent="0.25">
      <c r="N7742" s="10">
        <v>34039</v>
      </c>
      <c r="O7742">
        <f t="shared" si="507"/>
        <v>11</v>
      </c>
      <c r="P7742">
        <f t="shared" si="508"/>
        <v>3</v>
      </c>
      <c r="Q7742" t="str">
        <f t="shared" si="509"/>
        <v>Mar</v>
      </c>
      <c r="R7742" t="str">
        <f>TEXT(dDate[[#This Row],[Date]],"yyy - mm - mmm")</f>
        <v>1993 - 03 - Mar</v>
      </c>
      <c r="S7742">
        <f t="shared" si="510"/>
        <v>1993</v>
      </c>
    </row>
    <row r="7743" spans="14:19" x14ac:dyDescent="0.25">
      <c r="N7743" s="10">
        <v>34040</v>
      </c>
      <c r="O7743">
        <f t="shared" si="507"/>
        <v>12</v>
      </c>
      <c r="P7743">
        <f t="shared" si="508"/>
        <v>3</v>
      </c>
      <c r="Q7743" t="str">
        <f t="shared" si="509"/>
        <v>Mar</v>
      </c>
      <c r="R7743" t="str">
        <f>TEXT(dDate[[#This Row],[Date]],"yyy - mm - mmm")</f>
        <v>1993 - 03 - Mar</v>
      </c>
      <c r="S7743">
        <f t="shared" si="510"/>
        <v>1993</v>
      </c>
    </row>
    <row r="7744" spans="14:19" x14ac:dyDescent="0.25">
      <c r="N7744" s="10">
        <v>34041</v>
      </c>
      <c r="O7744">
        <f t="shared" si="507"/>
        <v>13</v>
      </c>
      <c r="P7744">
        <f t="shared" si="508"/>
        <v>3</v>
      </c>
      <c r="Q7744" t="str">
        <f t="shared" si="509"/>
        <v>Mar</v>
      </c>
      <c r="R7744" t="str">
        <f>TEXT(dDate[[#This Row],[Date]],"yyy - mm - mmm")</f>
        <v>1993 - 03 - Mar</v>
      </c>
      <c r="S7744">
        <f t="shared" si="510"/>
        <v>1993</v>
      </c>
    </row>
    <row r="7745" spans="14:19" x14ac:dyDescent="0.25">
      <c r="N7745" s="10">
        <v>34042</v>
      </c>
      <c r="O7745">
        <f t="shared" si="507"/>
        <v>14</v>
      </c>
      <c r="P7745">
        <f t="shared" si="508"/>
        <v>3</v>
      </c>
      <c r="Q7745" t="str">
        <f t="shared" si="509"/>
        <v>Mar</v>
      </c>
      <c r="R7745" t="str">
        <f>TEXT(dDate[[#This Row],[Date]],"yyy - mm - mmm")</f>
        <v>1993 - 03 - Mar</v>
      </c>
      <c r="S7745">
        <f t="shared" si="510"/>
        <v>1993</v>
      </c>
    </row>
    <row r="7746" spans="14:19" x14ac:dyDescent="0.25">
      <c r="N7746" s="10">
        <v>34043</v>
      </c>
      <c r="O7746">
        <f t="shared" si="507"/>
        <v>15</v>
      </c>
      <c r="P7746">
        <f t="shared" si="508"/>
        <v>3</v>
      </c>
      <c r="Q7746" t="str">
        <f t="shared" si="509"/>
        <v>Mar</v>
      </c>
      <c r="R7746" t="str">
        <f>TEXT(dDate[[#This Row],[Date]],"yyy - mm - mmm")</f>
        <v>1993 - 03 - Mar</v>
      </c>
      <c r="S7746">
        <f t="shared" si="510"/>
        <v>1993</v>
      </c>
    </row>
    <row r="7747" spans="14:19" x14ac:dyDescent="0.25">
      <c r="N7747" s="10">
        <v>34044</v>
      </c>
      <c r="O7747">
        <f t="shared" ref="O7747:O7810" si="511">DAY(N7747)</f>
        <v>16</v>
      </c>
      <c r="P7747">
        <f t="shared" ref="P7747:P7810" si="512">MONTH(N7747)</f>
        <v>3</v>
      </c>
      <c r="Q7747" t="str">
        <f t="shared" ref="Q7747:Q7810" si="513">TEXT(N7747,"mmm")</f>
        <v>Mar</v>
      </c>
      <c r="R7747" t="str">
        <f>TEXT(dDate[[#This Row],[Date]],"yyy - mm - mmm")</f>
        <v>1993 - 03 - Mar</v>
      </c>
      <c r="S7747">
        <f t="shared" ref="S7747:S7810" si="514">YEAR(N7747)</f>
        <v>1993</v>
      </c>
    </row>
    <row r="7748" spans="14:19" x14ac:dyDescent="0.25">
      <c r="N7748" s="10">
        <v>34045</v>
      </c>
      <c r="O7748">
        <f t="shared" si="511"/>
        <v>17</v>
      </c>
      <c r="P7748">
        <f t="shared" si="512"/>
        <v>3</v>
      </c>
      <c r="Q7748" t="str">
        <f t="shared" si="513"/>
        <v>Mar</v>
      </c>
      <c r="R7748" t="str">
        <f>TEXT(dDate[[#This Row],[Date]],"yyy - mm - mmm")</f>
        <v>1993 - 03 - Mar</v>
      </c>
      <c r="S7748">
        <f t="shared" si="514"/>
        <v>1993</v>
      </c>
    </row>
    <row r="7749" spans="14:19" x14ac:dyDescent="0.25">
      <c r="N7749" s="10">
        <v>34046</v>
      </c>
      <c r="O7749">
        <f t="shared" si="511"/>
        <v>18</v>
      </c>
      <c r="P7749">
        <f t="shared" si="512"/>
        <v>3</v>
      </c>
      <c r="Q7749" t="str">
        <f t="shared" si="513"/>
        <v>Mar</v>
      </c>
      <c r="R7749" t="str">
        <f>TEXT(dDate[[#This Row],[Date]],"yyy - mm - mmm")</f>
        <v>1993 - 03 - Mar</v>
      </c>
      <c r="S7749">
        <f t="shared" si="514"/>
        <v>1993</v>
      </c>
    </row>
    <row r="7750" spans="14:19" x14ac:dyDescent="0.25">
      <c r="N7750" s="10">
        <v>34047</v>
      </c>
      <c r="O7750">
        <f t="shared" si="511"/>
        <v>19</v>
      </c>
      <c r="P7750">
        <f t="shared" si="512"/>
        <v>3</v>
      </c>
      <c r="Q7750" t="str">
        <f t="shared" si="513"/>
        <v>Mar</v>
      </c>
      <c r="R7750" t="str">
        <f>TEXT(dDate[[#This Row],[Date]],"yyy - mm - mmm")</f>
        <v>1993 - 03 - Mar</v>
      </c>
      <c r="S7750">
        <f t="shared" si="514"/>
        <v>1993</v>
      </c>
    </row>
    <row r="7751" spans="14:19" x14ac:dyDescent="0.25">
      <c r="N7751" s="10">
        <v>34048</v>
      </c>
      <c r="O7751">
        <f t="shared" si="511"/>
        <v>20</v>
      </c>
      <c r="P7751">
        <f t="shared" si="512"/>
        <v>3</v>
      </c>
      <c r="Q7751" t="str">
        <f t="shared" si="513"/>
        <v>Mar</v>
      </c>
      <c r="R7751" t="str">
        <f>TEXT(dDate[[#This Row],[Date]],"yyy - mm - mmm")</f>
        <v>1993 - 03 - Mar</v>
      </c>
      <c r="S7751">
        <f t="shared" si="514"/>
        <v>1993</v>
      </c>
    </row>
    <row r="7752" spans="14:19" x14ac:dyDescent="0.25">
      <c r="N7752" s="10">
        <v>34049</v>
      </c>
      <c r="O7752">
        <f t="shared" si="511"/>
        <v>21</v>
      </c>
      <c r="P7752">
        <f t="shared" si="512"/>
        <v>3</v>
      </c>
      <c r="Q7752" t="str">
        <f t="shared" si="513"/>
        <v>Mar</v>
      </c>
      <c r="R7752" t="str">
        <f>TEXT(dDate[[#This Row],[Date]],"yyy - mm - mmm")</f>
        <v>1993 - 03 - Mar</v>
      </c>
      <c r="S7752">
        <f t="shared" si="514"/>
        <v>1993</v>
      </c>
    </row>
    <row r="7753" spans="14:19" x14ac:dyDescent="0.25">
      <c r="N7753" s="10">
        <v>34050</v>
      </c>
      <c r="O7753">
        <f t="shared" si="511"/>
        <v>22</v>
      </c>
      <c r="P7753">
        <f t="shared" si="512"/>
        <v>3</v>
      </c>
      <c r="Q7753" t="str">
        <f t="shared" si="513"/>
        <v>Mar</v>
      </c>
      <c r="R7753" t="str">
        <f>TEXT(dDate[[#This Row],[Date]],"yyy - mm - mmm")</f>
        <v>1993 - 03 - Mar</v>
      </c>
      <c r="S7753">
        <f t="shared" si="514"/>
        <v>1993</v>
      </c>
    </row>
    <row r="7754" spans="14:19" x14ac:dyDescent="0.25">
      <c r="N7754" s="10">
        <v>34051</v>
      </c>
      <c r="O7754">
        <f t="shared" si="511"/>
        <v>23</v>
      </c>
      <c r="P7754">
        <f t="shared" si="512"/>
        <v>3</v>
      </c>
      <c r="Q7754" t="str">
        <f t="shared" si="513"/>
        <v>Mar</v>
      </c>
      <c r="R7754" t="str">
        <f>TEXT(dDate[[#This Row],[Date]],"yyy - mm - mmm")</f>
        <v>1993 - 03 - Mar</v>
      </c>
      <c r="S7754">
        <f t="shared" si="514"/>
        <v>1993</v>
      </c>
    </row>
    <row r="7755" spans="14:19" x14ac:dyDescent="0.25">
      <c r="N7755" s="10">
        <v>34052</v>
      </c>
      <c r="O7755">
        <f t="shared" si="511"/>
        <v>24</v>
      </c>
      <c r="P7755">
        <f t="shared" si="512"/>
        <v>3</v>
      </c>
      <c r="Q7755" t="str">
        <f t="shared" si="513"/>
        <v>Mar</v>
      </c>
      <c r="R7755" t="str">
        <f>TEXT(dDate[[#This Row],[Date]],"yyy - mm - mmm")</f>
        <v>1993 - 03 - Mar</v>
      </c>
      <c r="S7755">
        <f t="shared" si="514"/>
        <v>1993</v>
      </c>
    </row>
    <row r="7756" spans="14:19" x14ac:dyDescent="0.25">
      <c r="N7756" s="10">
        <v>34053</v>
      </c>
      <c r="O7756">
        <f t="shared" si="511"/>
        <v>25</v>
      </c>
      <c r="P7756">
        <f t="shared" si="512"/>
        <v>3</v>
      </c>
      <c r="Q7756" t="str">
        <f t="shared" si="513"/>
        <v>Mar</v>
      </c>
      <c r="R7756" t="str">
        <f>TEXT(dDate[[#This Row],[Date]],"yyy - mm - mmm")</f>
        <v>1993 - 03 - Mar</v>
      </c>
      <c r="S7756">
        <f t="shared" si="514"/>
        <v>1993</v>
      </c>
    </row>
    <row r="7757" spans="14:19" x14ac:dyDescent="0.25">
      <c r="N7757" s="10">
        <v>34054</v>
      </c>
      <c r="O7757">
        <f t="shared" si="511"/>
        <v>26</v>
      </c>
      <c r="P7757">
        <f t="shared" si="512"/>
        <v>3</v>
      </c>
      <c r="Q7757" t="str">
        <f t="shared" si="513"/>
        <v>Mar</v>
      </c>
      <c r="R7757" t="str">
        <f>TEXT(dDate[[#This Row],[Date]],"yyy - mm - mmm")</f>
        <v>1993 - 03 - Mar</v>
      </c>
      <c r="S7757">
        <f t="shared" si="514"/>
        <v>1993</v>
      </c>
    </row>
    <row r="7758" spans="14:19" x14ac:dyDescent="0.25">
      <c r="N7758" s="10">
        <v>34055</v>
      </c>
      <c r="O7758">
        <f t="shared" si="511"/>
        <v>27</v>
      </c>
      <c r="P7758">
        <f t="shared" si="512"/>
        <v>3</v>
      </c>
      <c r="Q7758" t="str">
        <f t="shared" si="513"/>
        <v>Mar</v>
      </c>
      <c r="R7758" t="str">
        <f>TEXT(dDate[[#This Row],[Date]],"yyy - mm - mmm")</f>
        <v>1993 - 03 - Mar</v>
      </c>
      <c r="S7758">
        <f t="shared" si="514"/>
        <v>1993</v>
      </c>
    </row>
    <row r="7759" spans="14:19" x14ac:dyDescent="0.25">
      <c r="N7759" s="10">
        <v>34056</v>
      </c>
      <c r="O7759">
        <f t="shared" si="511"/>
        <v>28</v>
      </c>
      <c r="P7759">
        <f t="shared" si="512"/>
        <v>3</v>
      </c>
      <c r="Q7759" t="str">
        <f t="shared" si="513"/>
        <v>Mar</v>
      </c>
      <c r="R7759" t="str">
        <f>TEXT(dDate[[#This Row],[Date]],"yyy - mm - mmm")</f>
        <v>1993 - 03 - Mar</v>
      </c>
      <c r="S7759">
        <f t="shared" si="514"/>
        <v>1993</v>
      </c>
    </row>
    <row r="7760" spans="14:19" x14ac:dyDescent="0.25">
      <c r="N7760" s="10">
        <v>34057</v>
      </c>
      <c r="O7760">
        <f t="shared" si="511"/>
        <v>29</v>
      </c>
      <c r="P7760">
        <f t="shared" si="512"/>
        <v>3</v>
      </c>
      <c r="Q7760" t="str">
        <f t="shared" si="513"/>
        <v>Mar</v>
      </c>
      <c r="R7760" t="str">
        <f>TEXT(dDate[[#This Row],[Date]],"yyy - mm - mmm")</f>
        <v>1993 - 03 - Mar</v>
      </c>
      <c r="S7760">
        <f t="shared" si="514"/>
        <v>1993</v>
      </c>
    </row>
    <row r="7761" spans="14:19" x14ac:dyDescent="0.25">
      <c r="N7761" s="10">
        <v>34058</v>
      </c>
      <c r="O7761">
        <f t="shared" si="511"/>
        <v>30</v>
      </c>
      <c r="P7761">
        <f t="shared" si="512"/>
        <v>3</v>
      </c>
      <c r="Q7761" t="str">
        <f t="shared" si="513"/>
        <v>Mar</v>
      </c>
      <c r="R7761" t="str">
        <f>TEXT(dDate[[#This Row],[Date]],"yyy - mm - mmm")</f>
        <v>1993 - 03 - Mar</v>
      </c>
      <c r="S7761">
        <f t="shared" si="514"/>
        <v>1993</v>
      </c>
    </row>
    <row r="7762" spans="14:19" x14ac:dyDescent="0.25">
      <c r="N7762" s="10">
        <v>34059</v>
      </c>
      <c r="O7762">
        <f t="shared" si="511"/>
        <v>31</v>
      </c>
      <c r="P7762">
        <f t="shared" si="512"/>
        <v>3</v>
      </c>
      <c r="Q7762" t="str">
        <f t="shared" si="513"/>
        <v>Mar</v>
      </c>
      <c r="R7762" t="str">
        <f>TEXT(dDate[[#This Row],[Date]],"yyy - mm - mmm")</f>
        <v>1993 - 03 - Mar</v>
      </c>
      <c r="S7762">
        <f t="shared" si="514"/>
        <v>1993</v>
      </c>
    </row>
    <row r="7763" spans="14:19" x14ac:dyDescent="0.25">
      <c r="N7763" s="10">
        <v>34060</v>
      </c>
      <c r="O7763">
        <f t="shared" si="511"/>
        <v>1</v>
      </c>
      <c r="P7763">
        <f t="shared" si="512"/>
        <v>4</v>
      </c>
      <c r="Q7763" t="str">
        <f t="shared" si="513"/>
        <v>Apr</v>
      </c>
      <c r="R7763" t="str">
        <f>TEXT(dDate[[#This Row],[Date]],"yyy - mm - mmm")</f>
        <v>1993 - 04 - Apr</v>
      </c>
      <c r="S7763">
        <f t="shared" si="514"/>
        <v>1993</v>
      </c>
    </row>
    <row r="7764" spans="14:19" x14ac:dyDescent="0.25">
      <c r="N7764" s="10">
        <v>34061</v>
      </c>
      <c r="O7764">
        <f t="shared" si="511"/>
        <v>2</v>
      </c>
      <c r="P7764">
        <f t="shared" si="512"/>
        <v>4</v>
      </c>
      <c r="Q7764" t="str">
        <f t="shared" si="513"/>
        <v>Apr</v>
      </c>
      <c r="R7764" t="str">
        <f>TEXT(dDate[[#This Row],[Date]],"yyy - mm - mmm")</f>
        <v>1993 - 04 - Apr</v>
      </c>
      <c r="S7764">
        <f t="shared" si="514"/>
        <v>1993</v>
      </c>
    </row>
    <row r="7765" spans="14:19" x14ac:dyDescent="0.25">
      <c r="N7765" s="10">
        <v>34062</v>
      </c>
      <c r="O7765">
        <f t="shared" si="511"/>
        <v>3</v>
      </c>
      <c r="P7765">
        <f t="shared" si="512"/>
        <v>4</v>
      </c>
      <c r="Q7765" t="str">
        <f t="shared" si="513"/>
        <v>Apr</v>
      </c>
      <c r="R7765" t="str">
        <f>TEXT(dDate[[#This Row],[Date]],"yyy - mm - mmm")</f>
        <v>1993 - 04 - Apr</v>
      </c>
      <c r="S7765">
        <f t="shared" si="514"/>
        <v>1993</v>
      </c>
    </row>
    <row r="7766" spans="14:19" x14ac:dyDescent="0.25">
      <c r="N7766" s="10">
        <v>34063</v>
      </c>
      <c r="O7766">
        <f t="shared" si="511"/>
        <v>4</v>
      </c>
      <c r="P7766">
        <f t="shared" si="512"/>
        <v>4</v>
      </c>
      <c r="Q7766" t="str">
        <f t="shared" si="513"/>
        <v>Apr</v>
      </c>
      <c r="R7766" t="str">
        <f>TEXT(dDate[[#This Row],[Date]],"yyy - mm - mmm")</f>
        <v>1993 - 04 - Apr</v>
      </c>
      <c r="S7766">
        <f t="shared" si="514"/>
        <v>1993</v>
      </c>
    </row>
    <row r="7767" spans="14:19" x14ac:dyDescent="0.25">
      <c r="N7767" s="10">
        <v>34064</v>
      </c>
      <c r="O7767">
        <f t="shared" si="511"/>
        <v>5</v>
      </c>
      <c r="P7767">
        <f t="shared" si="512"/>
        <v>4</v>
      </c>
      <c r="Q7767" t="str">
        <f t="shared" si="513"/>
        <v>Apr</v>
      </c>
      <c r="R7767" t="str">
        <f>TEXT(dDate[[#This Row],[Date]],"yyy - mm - mmm")</f>
        <v>1993 - 04 - Apr</v>
      </c>
      <c r="S7767">
        <f t="shared" si="514"/>
        <v>1993</v>
      </c>
    </row>
    <row r="7768" spans="14:19" x14ac:dyDescent="0.25">
      <c r="N7768" s="10">
        <v>34065</v>
      </c>
      <c r="O7768">
        <f t="shared" si="511"/>
        <v>6</v>
      </c>
      <c r="P7768">
        <f t="shared" si="512"/>
        <v>4</v>
      </c>
      <c r="Q7768" t="str">
        <f t="shared" si="513"/>
        <v>Apr</v>
      </c>
      <c r="R7768" t="str">
        <f>TEXT(dDate[[#This Row],[Date]],"yyy - mm - mmm")</f>
        <v>1993 - 04 - Apr</v>
      </c>
      <c r="S7768">
        <f t="shared" si="514"/>
        <v>1993</v>
      </c>
    </row>
    <row r="7769" spans="14:19" x14ac:dyDescent="0.25">
      <c r="N7769" s="10">
        <v>34066</v>
      </c>
      <c r="O7769">
        <f t="shared" si="511"/>
        <v>7</v>
      </c>
      <c r="P7769">
        <f t="shared" si="512"/>
        <v>4</v>
      </c>
      <c r="Q7769" t="str">
        <f t="shared" si="513"/>
        <v>Apr</v>
      </c>
      <c r="R7769" t="str">
        <f>TEXT(dDate[[#This Row],[Date]],"yyy - mm - mmm")</f>
        <v>1993 - 04 - Apr</v>
      </c>
      <c r="S7769">
        <f t="shared" si="514"/>
        <v>1993</v>
      </c>
    </row>
    <row r="7770" spans="14:19" x14ac:dyDescent="0.25">
      <c r="N7770" s="10">
        <v>34067</v>
      </c>
      <c r="O7770">
        <f t="shared" si="511"/>
        <v>8</v>
      </c>
      <c r="P7770">
        <f t="shared" si="512"/>
        <v>4</v>
      </c>
      <c r="Q7770" t="str">
        <f t="shared" si="513"/>
        <v>Apr</v>
      </c>
      <c r="R7770" t="str">
        <f>TEXT(dDate[[#This Row],[Date]],"yyy - mm - mmm")</f>
        <v>1993 - 04 - Apr</v>
      </c>
      <c r="S7770">
        <f t="shared" si="514"/>
        <v>1993</v>
      </c>
    </row>
    <row r="7771" spans="14:19" x14ac:dyDescent="0.25">
      <c r="N7771" s="10">
        <v>34068</v>
      </c>
      <c r="O7771">
        <f t="shared" si="511"/>
        <v>9</v>
      </c>
      <c r="P7771">
        <f t="shared" si="512"/>
        <v>4</v>
      </c>
      <c r="Q7771" t="str">
        <f t="shared" si="513"/>
        <v>Apr</v>
      </c>
      <c r="R7771" t="str">
        <f>TEXT(dDate[[#This Row],[Date]],"yyy - mm - mmm")</f>
        <v>1993 - 04 - Apr</v>
      </c>
      <c r="S7771">
        <f t="shared" si="514"/>
        <v>1993</v>
      </c>
    </row>
    <row r="7772" spans="14:19" x14ac:dyDescent="0.25">
      <c r="N7772" s="10">
        <v>34069</v>
      </c>
      <c r="O7772">
        <f t="shared" si="511"/>
        <v>10</v>
      </c>
      <c r="P7772">
        <f t="shared" si="512"/>
        <v>4</v>
      </c>
      <c r="Q7772" t="str">
        <f t="shared" si="513"/>
        <v>Apr</v>
      </c>
      <c r="R7772" t="str">
        <f>TEXT(dDate[[#This Row],[Date]],"yyy - mm - mmm")</f>
        <v>1993 - 04 - Apr</v>
      </c>
      <c r="S7772">
        <f t="shared" si="514"/>
        <v>1993</v>
      </c>
    </row>
    <row r="7773" spans="14:19" x14ac:dyDescent="0.25">
      <c r="N7773" s="10">
        <v>34070</v>
      </c>
      <c r="O7773">
        <f t="shared" si="511"/>
        <v>11</v>
      </c>
      <c r="P7773">
        <f t="shared" si="512"/>
        <v>4</v>
      </c>
      <c r="Q7773" t="str">
        <f t="shared" si="513"/>
        <v>Apr</v>
      </c>
      <c r="R7773" t="str">
        <f>TEXT(dDate[[#This Row],[Date]],"yyy - mm - mmm")</f>
        <v>1993 - 04 - Apr</v>
      </c>
      <c r="S7773">
        <f t="shared" si="514"/>
        <v>1993</v>
      </c>
    </row>
    <row r="7774" spans="14:19" x14ac:dyDescent="0.25">
      <c r="N7774" s="10">
        <v>34071</v>
      </c>
      <c r="O7774">
        <f t="shared" si="511"/>
        <v>12</v>
      </c>
      <c r="P7774">
        <f t="shared" si="512"/>
        <v>4</v>
      </c>
      <c r="Q7774" t="str">
        <f t="shared" si="513"/>
        <v>Apr</v>
      </c>
      <c r="R7774" t="str">
        <f>TEXT(dDate[[#This Row],[Date]],"yyy - mm - mmm")</f>
        <v>1993 - 04 - Apr</v>
      </c>
      <c r="S7774">
        <f t="shared" si="514"/>
        <v>1993</v>
      </c>
    </row>
    <row r="7775" spans="14:19" x14ac:dyDescent="0.25">
      <c r="N7775" s="10">
        <v>34072</v>
      </c>
      <c r="O7775">
        <f t="shared" si="511"/>
        <v>13</v>
      </c>
      <c r="P7775">
        <f t="shared" si="512"/>
        <v>4</v>
      </c>
      <c r="Q7775" t="str">
        <f t="shared" si="513"/>
        <v>Apr</v>
      </c>
      <c r="R7775" t="str">
        <f>TEXT(dDate[[#This Row],[Date]],"yyy - mm - mmm")</f>
        <v>1993 - 04 - Apr</v>
      </c>
      <c r="S7775">
        <f t="shared" si="514"/>
        <v>1993</v>
      </c>
    </row>
    <row r="7776" spans="14:19" x14ac:dyDescent="0.25">
      <c r="N7776" s="10">
        <v>34073</v>
      </c>
      <c r="O7776">
        <f t="shared" si="511"/>
        <v>14</v>
      </c>
      <c r="P7776">
        <f t="shared" si="512"/>
        <v>4</v>
      </c>
      <c r="Q7776" t="str">
        <f t="shared" si="513"/>
        <v>Apr</v>
      </c>
      <c r="R7776" t="str">
        <f>TEXT(dDate[[#This Row],[Date]],"yyy - mm - mmm")</f>
        <v>1993 - 04 - Apr</v>
      </c>
      <c r="S7776">
        <f t="shared" si="514"/>
        <v>1993</v>
      </c>
    </row>
    <row r="7777" spans="14:19" x14ac:dyDescent="0.25">
      <c r="N7777" s="10">
        <v>34074</v>
      </c>
      <c r="O7777">
        <f t="shared" si="511"/>
        <v>15</v>
      </c>
      <c r="P7777">
        <f t="shared" si="512"/>
        <v>4</v>
      </c>
      <c r="Q7777" t="str">
        <f t="shared" si="513"/>
        <v>Apr</v>
      </c>
      <c r="R7777" t="str">
        <f>TEXT(dDate[[#This Row],[Date]],"yyy - mm - mmm")</f>
        <v>1993 - 04 - Apr</v>
      </c>
      <c r="S7777">
        <f t="shared" si="514"/>
        <v>1993</v>
      </c>
    </row>
    <row r="7778" spans="14:19" x14ac:dyDescent="0.25">
      <c r="N7778" s="10">
        <v>34075</v>
      </c>
      <c r="O7778">
        <f t="shared" si="511"/>
        <v>16</v>
      </c>
      <c r="P7778">
        <f t="shared" si="512"/>
        <v>4</v>
      </c>
      <c r="Q7778" t="str">
        <f t="shared" si="513"/>
        <v>Apr</v>
      </c>
      <c r="R7778" t="str">
        <f>TEXT(dDate[[#This Row],[Date]],"yyy - mm - mmm")</f>
        <v>1993 - 04 - Apr</v>
      </c>
      <c r="S7778">
        <f t="shared" si="514"/>
        <v>1993</v>
      </c>
    </row>
    <row r="7779" spans="14:19" x14ac:dyDescent="0.25">
      <c r="N7779" s="10">
        <v>34076</v>
      </c>
      <c r="O7779">
        <f t="shared" si="511"/>
        <v>17</v>
      </c>
      <c r="P7779">
        <f t="shared" si="512"/>
        <v>4</v>
      </c>
      <c r="Q7779" t="str">
        <f t="shared" si="513"/>
        <v>Apr</v>
      </c>
      <c r="R7779" t="str">
        <f>TEXT(dDate[[#This Row],[Date]],"yyy - mm - mmm")</f>
        <v>1993 - 04 - Apr</v>
      </c>
      <c r="S7779">
        <f t="shared" si="514"/>
        <v>1993</v>
      </c>
    </row>
    <row r="7780" spans="14:19" x14ac:dyDescent="0.25">
      <c r="N7780" s="10">
        <v>34077</v>
      </c>
      <c r="O7780">
        <f t="shared" si="511"/>
        <v>18</v>
      </c>
      <c r="P7780">
        <f t="shared" si="512"/>
        <v>4</v>
      </c>
      <c r="Q7780" t="str">
        <f t="shared" si="513"/>
        <v>Apr</v>
      </c>
      <c r="R7780" t="str">
        <f>TEXT(dDate[[#This Row],[Date]],"yyy - mm - mmm")</f>
        <v>1993 - 04 - Apr</v>
      </c>
      <c r="S7780">
        <f t="shared" si="514"/>
        <v>1993</v>
      </c>
    </row>
    <row r="7781" spans="14:19" x14ac:dyDescent="0.25">
      <c r="N7781" s="10">
        <v>34078</v>
      </c>
      <c r="O7781">
        <f t="shared" si="511"/>
        <v>19</v>
      </c>
      <c r="P7781">
        <f t="shared" si="512"/>
        <v>4</v>
      </c>
      <c r="Q7781" t="str">
        <f t="shared" si="513"/>
        <v>Apr</v>
      </c>
      <c r="R7781" t="str">
        <f>TEXT(dDate[[#This Row],[Date]],"yyy - mm - mmm")</f>
        <v>1993 - 04 - Apr</v>
      </c>
      <c r="S7781">
        <f t="shared" si="514"/>
        <v>1993</v>
      </c>
    </row>
    <row r="7782" spans="14:19" x14ac:dyDescent="0.25">
      <c r="N7782" s="10">
        <v>34079</v>
      </c>
      <c r="O7782">
        <f t="shared" si="511"/>
        <v>20</v>
      </c>
      <c r="P7782">
        <f t="shared" si="512"/>
        <v>4</v>
      </c>
      <c r="Q7782" t="str">
        <f t="shared" si="513"/>
        <v>Apr</v>
      </c>
      <c r="R7782" t="str">
        <f>TEXT(dDate[[#This Row],[Date]],"yyy - mm - mmm")</f>
        <v>1993 - 04 - Apr</v>
      </c>
      <c r="S7782">
        <f t="shared" si="514"/>
        <v>1993</v>
      </c>
    </row>
    <row r="7783" spans="14:19" x14ac:dyDescent="0.25">
      <c r="N7783" s="10">
        <v>34080</v>
      </c>
      <c r="O7783">
        <f t="shared" si="511"/>
        <v>21</v>
      </c>
      <c r="P7783">
        <f t="shared" si="512"/>
        <v>4</v>
      </c>
      <c r="Q7783" t="str">
        <f t="shared" si="513"/>
        <v>Apr</v>
      </c>
      <c r="R7783" t="str">
        <f>TEXT(dDate[[#This Row],[Date]],"yyy - mm - mmm")</f>
        <v>1993 - 04 - Apr</v>
      </c>
      <c r="S7783">
        <f t="shared" si="514"/>
        <v>1993</v>
      </c>
    </row>
    <row r="7784" spans="14:19" x14ac:dyDescent="0.25">
      <c r="N7784" s="10">
        <v>34081</v>
      </c>
      <c r="O7784">
        <f t="shared" si="511"/>
        <v>22</v>
      </c>
      <c r="P7784">
        <f t="shared" si="512"/>
        <v>4</v>
      </c>
      <c r="Q7784" t="str">
        <f t="shared" si="513"/>
        <v>Apr</v>
      </c>
      <c r="R7784" t="str">
        <f>TEXT(dDate[[#This Row],[Date]],"yyy - mm - mmm")</f>
        <v>1993 - 04 - Apr</v>
      </c>
      <c r="S7784">
        <f t="shared" si="514"/>
        <v>1993</v>
      </c>
    </row>
    <row r="7785" spans="14:19" x14ac:dyDescent="0.25">
      <c r="N7785" s="10">
        <v>34082</v>
      </c>
      <c r="O7785">
        <f t="shared" si="511"/>
        <v>23</v>
      </c>
      <c r="P7785">
        <f t="shared" si="512"/>
        <v>4</v>
      </c>
      <c r="Q7785" t="str">
        <f t="shared" si="513"/>
        <v>Apr</v>
      </c>
      <c r="R7785" t="str">
        <f>TEXT(dDate[[#This Row],[Date]],"yyy - mm - mmm")</f>
        <v>1993 - 04 - Apr</v>
      </c>
      <c r="S7785">
        <f t="shared" si="514"/>
        <v>1993</v>
      </c>
    </row>
    <row r="7786" spans="14:19" x14ac:dyDescent="0.25">
      <c r="N7786" s="10">
        <v>34083</v>
      </c>
      <c r="O7786">
        <f t="shared" si="511"/>
        <v>24</v>
      </c>
      <c r="P7786">
        <f t="shared" si="512"/>
        <v>4</v>
      </c>
      <c r="Q7786" t="str">
        <f t="shared" si="513"/>
        <v>Apr</v>
      </c>
      <c r="R7786" t="str">
        <f>TEXT(dDate[[#This Row],[Date]],"yyy - mm - mmm")</f>
        <v>1993 - 04 - Apr</v>
      </c>
      <c r="S7786">
        <f t="shared" si="514"/>
        <v>1993</v>
      </c>
    </row>
    <row r="7787" spans="14:19" x14ac:dyDescent="0.25">
      <c r="N7787" s="10">
        <v>34084</v>
      </c>
      <c r="O7787">
        <f t="shared" si="511"/>
        <v>25</v>
      </c>
      <c r="P7787">
        <f t="shared" si="512"/>
        <v>4</v>
      </c>
      <c r="Q7787" t="str">
        <f t="shared" si="513"/>
        <v>Apr</v>
      </c>
      <c r="R7787" t="str">
        <f>TEXT(dDate[[#This Row],[Date]],"yyy - mm - mmm")</f>
        <v>1993 - 04 - Apr</v>
      </c>
      <c r="S7787">
        <f t="shared" si="514"/>
        <v>1993</v>
      </c>
    </row>
    <row r="7788" spans="14:19" x14ac:dyDescent="0.25">
      <c r="N7788" s="10">
        <v>34085</v>
      </c>
      <c r="O7788">
        <f t="shared" si="511"/>
        <v>26</v>
      </c>
      <c r="P7788">
        <f t="shared" si="512"/>
        <v>4</v>
      </c>
      <c r="Q7788" t="str">
        <f t="shared" si="513"/>
        <v>Apr</v>
      </c>
      <c r="R7788" t="str">
        <f>TEXT(dDate[[#This Row],[Date]],"yyy - mm - mmm")</f>
        <v>1993 - 04 - Apr</v>
      </c>
      <c r="S7788">
        <f t="shared" si="514"/>
        <v>1993</v>
      </c>
    </row>
    <row r="7789" spans="14:19" x14ac:dyDescent="0.25">
      <c r="N7789" s="10">
        <v>34086</v>
      </c>
      <c r="O7789">
        <f t="shared" si="511"/>
        <v>27</v>
      </c>
      <c r="P7789">
        <f t="shared" si="512"/>
        <v>4</v>
      </c>
      <c r="Q7789" t="str">
        <f t="shared" si="513"/>
        <v>Apr</v>
      </c>
      <c r="R7789" t="str">
        <f>TEXT(dDate[[#This Row],[Date]],"yyy - mm - mmm")</f>
        <v>1993 - 04 - Apr</v>
      </c>
      <c r="S7789">
        <f t="shared" si="514"/>
        <v>1993</v>
      </c>
    </row>
    <row r="7790" spans="14:19" x14ac:dyDescent="0.25">
      <c r="N7790" s="10">
        <v>34087</v>
      </c>
      <c r="O7790">
        <f t="shared" si="511"/>
        <v>28</v>
      </c>
      <c r="P7790">
        <f t="shared" si="512"/>
        <v>4</v>
      </c>
      <c r="Q7790" t="str">
        <f t="shared" si="513"/>
        <v>Apr</v>
      </c>
      <c r="R7790" t="str">
        <f>TEXT(dDate[[#This Row],[Date]],"yyy - mm - mmm")</f>
        <v>1993 - 04 - Apr</v>
      </c>
      <c r="S7790">
        <f t="shared" si="514"/>
        <v>1993</v>
      </c>
    </row>
    <row r="7791" spans="14:19" x14ac:dyDescent="0.25">
      <c r="N7791" s="10">
        <v>34088</v>
      </c>
      <c r="O7791">
        <f t="shared" si="511"/>
        <v>29</v>
      </c>
      <c r="P7791">
        <f t="shared" si="512"/>
        <v>4</v>
      </c>
      <c r="Q7791" t="str">
        <f t="shared" si="513"/>
        <v>Apr</v>
      </c>
      <c r="R7791" t="str">
        <f>TEXT(dDate[[#This Row],[Date]],"yyy - mm - mmm")</f>
        <v>1993 - 04 - Apr</v>
      </c>
      <c r="S7791">
        <f t="shared" si="514"/>
        <v>1993</v>
      </c>
    </row>
    <row r="7792" spans="14:19" x14ac:dyDescent="0.25">
      <c r="N7792" s="10">
        <v>34089</v>
      </c>
      <c r="O7792">
        <f t="shared" si="511"/>
        <v>30</v>
      </c>
      <c r="P7792">
        <f t="shared" si="512"/>
        <v>4</v>
      </c>
      <c r="Q7792" t="str">
        <f t="shared" si="513"/>
        <v>Apr</v>
      </c>
      <c r="R7792" t="str">
        <f>TEXT(dDate[[#This Row],[Date]],"yyy - mm - mmm")</f>
        <v>1993 - 04 - Apr</v>
      </c>
      <c r="S7792">
        <f t="shared" si="514"/>
        <v>1993</v>
      </c>
    </row>
    <row r="7793" spans="14:19" x14ac:dyDescent="0.25">
      <c r="N7793" s="10">
        <v>34090</v>
      </c>
      <c r="O7793">
        <f t="shared" si="511"/>
        <v>1</v>
      </c>
      <c r="P7793">
        <f t="shared" si="512"/>
        <v>5</v>
      </c>
      <c r="Q7793" t="str">
        <f t="shared" si="513"/>
        <v>May</v>
      </c>
      <c r="R7793" t="str">
        <f>TEXT(dDate[[#This Row],[Date]],"yyy - mm - mmm")</f>
        <v>1993 - 05 - May</v>
      </c>
      <c r="S7793">
        <f t="shared" si="514"/>
        <v>1993</v>
      </c>
    </row>
    <row r="7794" spans="14:19" x14ac:dyDescent="0.25">
      <c r="N7794" s="10">
        <v>34091</v>
      </c>
      <c r="O7794">
        <f t="shared" si="511"/>
        <v>2</v>
      </c>
      <c r="P7794">
        <f t="shared" si="512"/>
        <v>5</v>
      </c>
      <c r="Q7794" t="str">
        <f t="shared" si="513"/>
        <v>May</v>
      </c>
      <c r="R7794" t="str">
        <f>TEXT(dDate[[#This Row],[Date]],"yyy - mm - mmm")</f>
        <v>1993 - 05 - May</v>
      </c>
      <c r="S7794">
        <f t="shared" si="514"/>
        <v>1993</v>
      </c>
    </row>
    <row r="7795" spans="14:19" x14ac:dyDescent="0.25">
      <c r="N7795" s="10">
        <v>34092</v>
      </c>
      <c r="O7795">
        <f t="shared" si="511"/>
        <v>3</v>
      </c>
      <c r="P7795">
        <f t="shared" si="512"/>
        <v>5</v>
      </c>
      <c r="Q7795" t="str">
        <f t="shared" si="513"/>
        <v>May</v>
      </c>
      <c r="R7795" t="str">
        <f>TEXT(dDate[[#This Row],[Date]],"yyy - mm - mmm")</f>
        <v>1993 - 05 - May</v>
      </c>
      <c r="S7795">
        <f t="shared" si="514"/>
        <v>1993</v>
      </c>
    </row>
    <row r="7796" spans="14:19" x14ac:dyDescent="0.25">
      <c r="N7796" s="10">
        <v>34093</v>
      </c>
      <c r="O7796">
        <f t="shared" si="511"/>
        <v>4</v>
      </c>
      <c r="P7796">
        <f t="shared" si="512"/>
        <v>5</v>
      </c>
      <c r="Q7796" t="str">
        <f t="shared" si="513"/>
        <v>May</v>
      </c>
      <c r="R7796" t="str">
        <f>TEXT(dDate[[#This Row],[Date]],"yyy - mm - mmm")</f>
        <v>1993 - 05 - May</v>
      </c>
      <c r="S7796">
        <f t="shared" si="514"/>
        <v>1993</v>
      </c>
    </row>
    <row r="7797" spans="14:19" x14ac:dyDescent="0.25">
      <c r="N7797" s="10">
        <v>34094</v>
      </c>
      <c r="O7797">
        <f t="shared" si="511"/>
        <v>5</v>
      </c>
      <c r="P7797">
        <f t="shared" si="512"/>
        <v>5</v>
      </c>
      <c r="Q7797" t="str">
        <f t="shared" si="513"/>
        <v>May</v>
      </c>
      <c r="R7797" t="str">
        <f>TEXT(dDate[[#This Row],[Date]],"yyy - mm - mmm")</f>
        <v>1993 - 05 - May</v>
      </c>
      <c r="S7797">
        <f t="shared" si="514"/>
        <v>1993</v>
      </c>
    </row>
    <row r="7798" spans="14:19" x14ac:dyDescent="0.25">
      <c r="N7798" s="10">
        <v>34095</v>
      </c>
      <c r="O7798">
        <f t="shared" si="511"/>
        <v>6</v>
      </c>
      <c r="P7798">
        <f t="shared" si="512"/>
        <v>5</v>
      </c>
      <c r="Q7798" t="str">
        <f t="shared" si="513"/>
        <v>May</v>
      </c>
      <c r="R7798" t="str">
        <f>TEXT(dDate[[#This Row],[Date]],"yyy - mm - mmm")</f>
        <v>1993 - 05 - May</v>
      </c>
      <c r="S7798">
        <f t="shared" si="514"/>
        <v>1993</v>
      </c>
    </row>
    <row r="7799" spans="14:19" x14ac:dyDescent="0.25">
      <c r="N7799" s="10">
        <v>34096</v>
      </c>
      <c r="O7799">
        <f t="shared" si="511"/>
        <v>7</v>
      </c>
      <c r="P7799">
        <f t="shared" si="512"/>
        <v>5</v>
      </c>
      <c r="Q7799" t="str">
        <f t="shared" si="513"/>
        <v>May</v>
      </c>
      <c r="R7799" t="str">
        <f>TEXT(dDate[[#This Row],[Date]],"yyy - mm - mmm")</f>
        <v>1993 - 05 - May</v>
      </c>
      <c r="S7799">
        <f t="shared" si="514"/>
        <v>1993</v>
      </c>
    </row>
    <row r="7800" spans="14:19" x14ac:dyDescent="0.25">
      <c r="N7800" s="10">
        <v>34097</v>
      </c>
      <c r="O7800">
        <f t="shared" si="511"/>
        <v>8</v>
      </c>
      <c r="P7800">
        <f t="shared" si="512"/>
        <v>5</v>
      </c>
      <c r="Q7800" t="str">
        <f t="shared" si="513"/>
        <v>May</v>
      </c>
      <c r="R7800" t="str">
        <f>TEXT(dDate[[#This Row],[Date]],"yyy - mm - mmm")</f>
        <v>1993 - 05 - May</v>
      </c>
      <c r="S7800">
        <f t="shared" si="514"/>
        <v>1993</v>
      </c>
    </row>
    <row r="7801" spans="14:19" x14ac:dyDescent="0.25">
      <c r="N7801" s="10">
        <v>34098</v>
      </c>
      <c r="O7801">
        <f t="shared" si="511"/>
        <v>9</v>
      </c>
      <c r="P7801">
        <f t="shared" si="512"/>
        <v>5</v>
      </c>
      <c r="Q7801" t="str">
        <f t="shared" si="513"/>
        <v>May</v>
      </c>
      <c r="R7801" t="str">
        <f>TEXT(dDate[[#This Row],[Date]],"yyy - mm - mmm")</f>
        <v>1993 - 05 - May</v>
      </c>
      <c r="S7801">
        <f t="shared" si="514"/>
        <v>1993</v>
      </c>
    </row>
    <row r="7802" spans="14:19" x14ac:dyDescent="0.25">
      <c r="N7802" s="10">
        <v>34099</v>
      </c>
      <c r="O7802">
        <f t="shared" si="511"/>
        <v>10</v>
      </c>
      <c r="P7802">
        <f t="shared" si="512"/>
        <v>5</v>
      </c>
      <c r="Q7802" t="str">
        <f t="shared" si="513"/>
        <v>May</v>
      </c>
      <c r="R7802" t="str">
        <f>TEXT(dDate[[#This Row],[Date]],"yyy - mm - mmm")</f>
        <v>1993 - 05 - May</v>
      </c>
      <c r="S7802">
        <f t="shared" si="514"/>
        <v>1993</v>
      </c>
    </row>
    <row r="7803" spans="14:19" x14ac:dyDescent="0.25">
      <c r="N7803" s="10">
        <v>34100</v>
      </c>
      <c r="O7803">
        <f t="shared" si="511"/>
        <v>11</v>
      </c>
      <c r="P7803">
        <f t="shared" si="512"/>
        <v>5</v>
      </c>
      <c r="Q7803" t="str">
        <f t="shared" si="513"/>
        <v>May</v>
      </c>
      <c r="R7803" t="str">
        <f>TEXT(dDate[[#This Row],[Date]],"yyy - mm - mmm")</f>
        <v>1993 - 05 - May</v>
      </c>
      <c r="S7803">
        <f t="shared" si="514"/>
        <v>1993</v>
      </c>
    </row>
    <row r="7804" spans="14:19" x14ac:dyDescent="0.25">
      <c r="N7804" s="10">
        <v>34101</v>
      </c>
      <c r="O7804">
        <f t="shared" si="511"/>
        <v>12</v>
      </c>
      <c r="P7804">
        <f t="shared" si="512"/>
        <v>5</v>
      </c>
      <c r="Q7804" t="str">
        <f t="shared" si="513"/>
        <v>May</v>
      </c>
      <c r="R7804" t="str">
        <f>TEXT(dDate[[#This Row],[Date]],"yyy - mm - mmm")</f>
        <v>1993 - 05 - May</v>
      </c>
      <c r="S7804">
        <f t="shared" si="514"/>
        <v>1993</v>
      </c>
    </row>
    <row r="7805" spans="14:19" x14ac:dyDescent="0.25">
      <c r="N7805" s="10">
        <v>34102</v>
      </c>
      <c r="O7805">
        <f t="shared" si="511"/>
        <v>13</v>
      </c>
      <c r="P7805">
        <f t="shared" si="512"/>
        <v>5</v>
      </c>
      <c r="Q7805" t="str">
        <f t="shared" si="513"/>
        <v>May</v>
      </c>
      <c r="R7805" t="str">
        <f>TEXT(dDate[[#This Row],[Date]],"yyy - mm - mmm")</f>
        <v>1993 - 05 - May</v>
      </c>
      <c r="S7805">
        <f t="shared" si="514"/>
        <v>1993</v>
      </c>
    </row>
    <row r="7806" spans="14:19" x14ac:dyDescent="0.25">
      <c r="N7806" s="10">
        <v>34103</v>
      </c>
      <c r="O7806">
        <f t="shared" si="511"/>
        <v>14</v>
      </c>
      <c r="P7806">
        <f t="shared" si="512"/>
        <v>5</v>
      </c>
      <c r="Q7806" t="str">
        <f t="shared" si="513"/>
        <v>May</v>
      </c>
      <c r="R7806" t="str">
        <f>TEXT(dDate[[#This Row],[Date]],"yyy - mm - mmm")</f>
        <v>1993 - 05 - May</v>
      </c>
      <c r="S7806">
        <f t="shared" si="514"/>
        <v>1993</v>
      </c>
    </row>
    <row r="7807" spans="14:19" x14ac:dyDescent="0.25">
      <c r="N7807" s="10">
        <v>34104</v>
      </c>
      <c r="O7807">
        <f t="shared" si="511"/>
        <v>15</v>
      </c>
      <c r="P7807">
        <f t="shared" si="512"/>
        <v>5</v>
      </c>
      <c r="Q7807" t="str">
        <f t="shared" si="513"/>
        <v>May</v>
      </c>
      <c r="R7807" t="str">
        <f>TEXT(dDate[[#This Row],[Date]],"yyy - mm - mmm")</f>
        <v>1993 - 05 - May</v>
      </c>
      <c r="S7807">
        <f t="shared" si="514"/>
        <v>1993</v>
      </c>
    </row>
    <row r="7808" spans="14:19" x14ac:dyDescent="0.25">
      <c r="N7808" s="10">
        <v>34105</v>
      </c>
      <c r="O7808">
        <f t="shared" si="511"/>
        <v>16</v>
      </c>
      <c r="P7808">
        <f t="shared" si="512"/>
        <v>5</v>
      </c>
      <c r="Q7808" t="str">
        <f t="shared" si="513"/>
        <v>May</v>
      </c>
      <c r="R7808" t="str">
        <f>TEXT(dDate[[#This Row],[Date]],"yyy - mm - mmm")</f>
        <v>1993 - 05 - May</v>
      </c>
      <c r="S7808">
        <f t="shared" si="514"/>
        <v>1993</v>
      </c>
    </row>
    <row r="7809" spans="14:19" x14ac:dyDescent="0.25">
      <c r="N7809" s="10">
        <v>34106</v>
      </c>
      <c r="O7809">
        <f t="shared" si="511"/>
        <v>17</v>
      </c>
      <c r="P7809">
        <f t="shared" si="512"/>
        <v>5</v>
      </c>
      <c r="Q7809" t="str">
        <f t="shared" si="513"/>
        <v>May</v>
      </c>
      <c r="R7809" t="str">
        <f>TEXT(dDate[[#This Row],[Date]],"yyy - mm - mmm")</f>
        <v>1993 - 05 - May</v>
      </c>
      <c r="S7809">
        <f t="shared" si="514"/>
        <v>1993</v>
      </c>
    </row>
    <row r="7810" spans="14:19" x14ac:dyDescent="0.25">
      <c r="N7810" s="10">
        <v>34107</v>
      </c>
      <c r="O7810">
        <f t="shared" si="511"/>
        <v>18</v>
      </c>
      <c r="P7810">
        <f t="shared" si="512"/>
        <v>5</v>
      </c>
      <c r="Q7810" t="str">
        <f t="shared" si="513"/>
        <v>May</v>
      </c>
      <c r="R7810" t="str">
        <f>TEXT(dDate[[#This Row],[Date]],"yyy - mm - mmm")</f>
        <v>1993 - 05 - May</v>
      </c>
      <c r="S7810">
        <f t="shared" si="514"/>
        <v>1993</v>
      </c>
    </row>
    <row r="7811" spans="14:19" x14ac:dyDescent="0.25">
      <c r="N7811" s="10">
        <v>34108</v>
      </c>
      <c r="O7811">
        <f t="shared" ref="O7811:O7874" si="515">DAY(N7811)</f>
        <v>19</v>
      </c>
      <c r="P7811">
        <f t="shared" ref="P7811:P7874" si="516">MONTH(N7811)</f>
        <v>5</v>
      </c>
      <c r="Q7811" t="str">
        <f t="shared" ref="Q7811:Q7874" si="517">TEXT(N7811,"mmm")</f>
        <v>May</v>
      </c>
      <c r="R7811" t="str">
        <f>TEXT(dDate[[#This Row],[Date]],"yyy - mm - mmm")</f>
        <v>1993 - 05 - May</v>
      </c>
      <c r="S7811">
        <f t="shared" ref="S7811:S7874" si="518">YEAR(N7811)</f>
        <v>1993</v>
      </c>
    </row>
    <row r="7812" spans="14:19" x14ac:dyDescent="0.25">
      <c r="N7812" s="10">
        <v>34109</v>
      </c>
      <c r="O7812">
        <f t="shared" si="515"/>
        <v>20</v>
      </c>
      <c r="P7812">
        <f t="shared" si="516"/>
        <v>5</v>
      </c>
      <c r="Q7812" t="str">
        <f t="shared" si="517"/>
        <v>May</v>
      </c>
      <c r="R7812" t="str">
        <f>TEXT(dDate[[#This Row],[Date]],"yyy - mm - mmm")</f>
        <v>1993 - 05 - May</v>
      </c>
      <c r="S7812">
        <f t="shared" si="518"/>
        <v>1993</v>
      </c>
    </row>
    <row r="7813" spans="14:19" x14ac:dyDescent="0.25">
      <c r="N7813" s="10">
        <v>34110</v>
      </c>
      <c r="O7813">
        <f t="shared" si="515"/>
        <v>21</v>
      </c>
      <c r="P7813">
        <f t="shared" si="516"/>
        <v>5</v>
      </c>
      <c r="Q7813" t="str">
        <f t="shared" si="517"/>
        <v>May</v>
      </c>
      <c r="R7813" t="str">
        <f>TEXT(dDate[[#This Row],[Date]],"yyy - mm - mmm")</f>
        <v>1993 - 05 - May</v>
      </c>
      <c r="S7813">
        <f t="shared" si="518"/>
        <v>1993</v>
      </c>
    </row>
    <row r="7814" spans="14:19" x14ac:dyDescent="0.25">
      <c r="N7814" s="10">
        <v>34111</v>
      </c>
      <c r="O7814">
        <f t="shared" si="515"/>
        <v>22</v>
      </c>
      <c r="P7814">
        <f t="shared" si="516"/>
        <v>5</v>
      </c>
      <c r="Q7814" t="str">
        <f t="shared" si="517"/>
        <v>May</v>
      </c>
      <c r="R7814" t="str">
        <f>TEXT(dDate[[#This Row],[Date]],"yyy - mm - mmm")</f>
        <v>1993 - 05 - May</v>
      </c>
      <c r="S7814">
        <f t="shared" si="518"/>
        <v>1993</v>
      </c>
    </row>
    <row r="7815" spans="14:19" x14ac:dyDescent="0.25">
      <c r="N7815" s="10">
        <v>34112</v>
      </c>
      <c r="O7815">
        <f t="shared" si="515"/>
        <v>23</v>
      </c>
      <c r="P7815">
        <f t="shared" si="516"/>
        <v>5</v>
      </c>
      <c r="Q7815" t="str">
        <f t="shared" si="517"/>
        <v>May</v>
      </c>
      <c r="R7815" t="str">
        <f>TEXT(dDate[[#This Row],[Date]],"yyy - mm - mmm")</f>
        <v>1993 - 05 - May</v>
      </c>
      <c r="S7815">
        <f t="shared" si="518"/>
        <v>1993</v>
      </c>
    </row>
    <row r="7816" spans="14:19" x14ac:dyDescent="0.25">
      <c r="N7816" s="10">
        <v>34113</v>
      </c>
      <c r="O7816">
        <f t="shared" si="515"/>
        <v>24</v>
      </c>
      <c r="P7816">
        <f t="shared" si="516"/>
        <v>5</v>
      </c>
      <c r="Q7816" t="str">
        <f t="shared" si="517"/>
        <v>May</v>
      </c>
      <c r="R7816" t="str">
        <f>TEXT(dDate[[#This Row],[Date]],"yyy - mm - mmm")</f>
        <v>1993 - 05 - May</v>
      </c>
      <c r="S7816">
        <f t="shared" si="518"/>
        <v>1993</v>
      </c>
    </row>
    <row r="7817" spans="14:19" x14ac:dyDescent="0.25">
      <c r="N7817" s="10">
        <v>34114</v>
      </c>
      <c r="O7817">
        <f t="shared" si="515"/>
        <v>25</v>
      </c>
      <c r="P7817">
        <f t="shared" si="516"/>
        <v>5</v>
      </c>
      <c r="Q7817" t="str">
        <f t="shared" si="517"/>
        <v>May</v>
      </c>
      <c r="R7817" t="str">
        <f>TEXT(dDate[[#This Row],[Date]],"yyy - mm - mmm")</f>
        <v>1993 - 05 - May</v>
      </c>
      <c r="S7817">
        <f t="shared" si="518"/>
        <v>1993</v>
      </c>
    </row>
    <row r="7818" spans="14:19" x14ac:dyDescent="0.25">
      <c r="N7818" s="10">
        <v>34115</v>
      </c>
      <c r="O7818">
        <f t="shared" si="515"/>
        <v>26</v>
      </c>
      <c r="P7818">
        <f t="shared" si="516"/>
        <v>5</v>
      </c>
      <c r="Q7818" t="str">
        <f t="shared" si="517"/>
        <v>May</v>
      </c>
      <c r="R7818" t="str">
        <f>TEXT(dDate[[#This Row],[Date]],"yyy - mm - mmm")</f>
        <v>1993 - 05 - May</v>
      </c>
      <c r="S7818">
        <f t="shared" si="518"/>
        <v>1993</v>
      </c>
    </row>
    <row r="7819" spans="14:19" x14ac:dyDescent="0.25">
      <c r="N7819" s="10">
        <v>34116</v>
      </c>
      <c r="O7819">
        <f t="shared" si="515"/>
        <v>27</v>
      </c>
      <c r="P7819">
        <f t="shared" si="516"/>
        <v>5</v>
      </c>
      <c r="Q7819" t="str">
        <f t="shared" si="517"/>
        <v>May</v>
      </c>
      <c r="R7819" t="str">
        <f>TEXT(dDate[[#This Row],[Date]],"yyy - mm - mmm")</f>
        <v>1993 - 05 - May</v>
      </c>
      <c r="S7819">
        <f t="shared" si="518"/>
        <v>1993</v>
      </c>
    </row>
    <row r="7820" spans="14:19" x14ac:dyDescent="0.25">
      <c r="N7820" s="10">
        <v>34117</v>
      </c>
      <c r="O7820">
        <f t="shared" si="515"/>
        <v>28</v>
      </c>
      <c r="P7820">
        <f t="shared" si="516"/>
        <v>5</v>
      </c>
      <c r="Q7820" t="str">
        <f t="shared" si="517"/>
        <v>May</v>
      </c>
      <c r="R7820" t="str">
        <f>TEXT(dDate[[#This Row],[Date]],"yyy - mm - mmm")</f>
        <v>1993 - 05 - May</v>
      </c>
      <c r="S7820">
        <f t="shared" si="518"/>
        <v>1993</v>
      </c>
    </row>
    <row r="7821" spans="14:19" x14ac:dyDescent="0.25">
      <c r="N7821" s="10">
        <v>34118</v>
      </c>
      <c r="O7821">
        <f t="shared" si="515"/>
        <v>29</v>
      </c>
      <c r="P7821">
        <f t="shared" si="516"/>
        <v>5</v>
      </c>
      <c r="Q7821" t="str">
        <f t="shared" si="517"/>
        <v>May</v>
      </c>
      <c r="R7821" t="str">
        <f>TEXT(dDate[[#This Row],[Date]],"yyy - mm - mmm")</f>
        <v>1993 - 05 - May</v>
      </c>
      <c r="S7821">
        <f t="shared" si="518"/>
        <v>1993</v>
      </c>
    </row>
    <row r="7822" spans="14:19" x14ac:dyDescent="0.25">
      <c r="N7822" s="10">
        <v>34119</v>
      </c>
      <c r="O7822">
        <f t="shared" si="515"/>
        <v>30</v>
      </c>
      <c r="P7822">
        <f t="shared" si="516"/>
        <v>5</v>
      </c>
      <c r="Q7822" t="str">
        <f t="shared" si="517"/>
        <v>May</v>
      </c>
      <c r="R7822" t="str">
        <f>TEXT(dDate[[#This Row],[Date]],"yyy - mm - mmm")</f>
        <v>1993 - 05 - May</v>
      </c>
      <c r="S7822">
        <f t="shared" si="518"/>
        <v>1993</v>
      </c>
    </row>
    <row r="7823" spans="14:19" x14ac:dyDescent="0.25">
      <c r="N7823" s="10">
        <v>34120</v>
      </c>
      <c r="O7823">
        <f t="shared" si="515"/>
        <v>31</v>
      </c>
      <c r="P7823">
        <f t="shared" si="516"/>
        <v>5</v>
      </c>
      <c r="Q7823" t="str">
        <f t="shared" si="517"/>
        <v>May</v>
      </c>
      <c r="R7823" t="str">
        <f>TEXT(dDate[[#This Row],[Date]],"yyy - mm - mmm")</f>
        <v>1993 - 05 - May</v>
      </c>
      <c r="S7823">
        <f t="shared" si="518"/>
        <v>1993</v>
      </c>
    </row>
    <row r="7824" spans="14:19" x14ac:dyDescent="0.25">
      <c r="N7824" s="10">
        <v>34121</v>
      </c>
      <c r="O7824">
        <f t="shared" si="515"/>
        <v>1</v>
      </c>
      <c r="P7824">
        <f t="shared" si="516"/>
        <v>6</v>
      </c>
      <c r="Q7824" t="str">
        <f t="shared" si="517"/>
        <v>Jun</v>
      </c>
      <c r="R7824" t="str">
        <f>TEXT(dDate[[#This Row],[Date]],"yyy - mm - mmm")</f>
        <v>1993 - 06 - Jun</v>
      </c>
      <c r="S7824">
        <f t="shared" si="518"/>
        <v>1993</v>
      </c>
    </row>
    <row r="7825" spans="14:19" x14ac:dyDescent="0.25">
      <c r="N7825" s="10">
        <v>34122</v>
      </c>
      <c r="O7825">
        <f t="shared" si="515"/>
        <v>2</v>
      </c>
      <c r="P7825">
        <f t="shared" si="516"/>
        <v>6</v>
      </c>
      <c r="Q7825" t="str">
        <f t="shared" si="517"/>
        <v>Jun</v>
      </c>
      <c r="R7825" t="str">
        <f>TEXT(dDate[[#This Row],[Date]],"yyy - mm - mmm")</f>
        <v>1993 - 06 - Jun</v>
      </c>
      <c r="S7825">
        <f t="shared" si="518"/>
        <v>1993</v>
      </c>
    </row>
    <row r="7826" spans="14:19" x14ac:dyDescent="0.25">
      <c r="N7826" s="10">
        <v>34123</v>
      </c>
      <c r="O7826">
        <f t="shared" si="515"/>
        <v>3</v>
      </c>
      <c r="P7826">
        <f t="shared" si="516"/>
        <v>6</v>
      </c>
      <c r="Q7826" t="str">
        <f t="shared" si="517"/>
        <v>Jun</v>
      </c>
      <c r="R7826" t="str">
        <f>TEXT(dDate[[#This Row],[Date]],"yyy - mm - mmm")</f>
        <v>1993 - 06 - Jun</v>
      </c>
      <c r="S7826">
        <f t="shared" si="518"/>
        <v>1993</v>
      </c>
    </row>
    <row r="7827" spans="14:19" x14ac:dyDescent="0.25">
      <c r="N7827" s="10">
        <v>34124</v>
      </c>
      <c r="O7827">
        <f t="shared" si="515"/>
        <v>4</v>
      </c>
      <c r="P7827">
        <f t="shared" si="516"/>
        <v>6</v>
      </c>
      <c r="Q7827" t="str">
        <f t="shared" si="517"/>
        <v>Jun</v>
      </c>
      <c r="R7827" t="str">
        <f>TEXT(dDate[[#This Row],[Date]],"yyy - mm - mmm")</f>
        <v>1993 - 06 - Jun</v>
      </c>
      <c r="S7827">
        <f t="shared" si="518"/>
        <v>1993</v>
      </c>
    </row>
    <row r="7828" spans="14:19" x14ac:dyDescent="0.25">
      <c r="N7828" s="10">
        <v>34125</v>
      </c>
      <c r="O7828">
        <f t="shared" si="515"/>
        <v>5</v>
      </c>
      <c r="P7828">
        <f t="shared" si="516"/>
        <v>6</v>
      </c>
      <c r="Q7828" t="str">
        <f t="shared" si="517"/>
        <v>Jun</v>
      </c>
      <c r="R7828" t="str">
        <f>TEXT(dDate[[#This Row],[Date]],"yyy - mm - mmm")</f>
        <v>1993 - 06 - Jun</v>
      </c>
      <c r="S7828">
        <f t="shared" si="518"/>
        <v>1993</v>
      </c>
    </row>
    <row r="7829" spans="14:19" x14ac:dyDescent="0.25">
      <c r="N7829" s="10">
        <v>34126</v>
      </c>
      <c r="O7829">
        <f t="shared" si="515"/>
        <v>6</v>
      </c>
      <c r="P7829">
        <f t="shared" si="516"/>
        <v>6</v>
      </c>
      <c r="Q7829" t="str">
        <f t="shared" si="517"/>
        <v>Jun</v>
      </c>
      <c r="R7829" t="str">
        <f>TEXT(dDate[[#This Row],[Date]],"yyy - mm - mmm")</f>
        <v>1993 - 06 - Jun</v>
      </c>
      <c r="S7829">
        <f t="shared" si="518"/>
        <v>1993</v>
      </c>
    </row>
    <row r="7830" spans="14:19" x14ac:dyDescent="0.25">
      <c r="N7830" s="10">
        <v>34127</v>
      </c>
      <c r="O7830">
        <f t="shared" si="515"/>
        <v>7</v>
      </c>
      <c r="P7830">
        <f t="shared" si="516"/>
        <v>6</v>
      </c>
      <c r="Q7830" t="str">
        <f t="shared" si="517"/>
        <v>Jun</v>
      </c>
      <c r="R7830" t="str">
        <f>TEXT(dDate[[#This Row],[Date]],"yyy - mm - mmm")</f>
        <v>1993 - 06 - Jun</v>
      </c>
      <c r="S7830">
        <f t="shared" si="518"/>
        <v>1993</v>
      </c>
    </row>
    <row r="7831" spans="14:19" x14ac:dyDescent="0.25">
      <c r="N7831" s="10">
        <v>34128</v>
      </c>
      <c r="O7831">
        <f t="shared" si="515"/>
        <v>8</v>
      </c>
      <c r="P7831">
        <f t="shared" si="516"/>
        <v>6</v>
      </c>
      <c r="Q7831" t="str">
        <f t="shared" si="517"/>
        <v>Jun</v>
      </c>
      <c r="R7831" t="str">
        <f>TEXT(dDate[[#This Row],[Date]],"yyy - mm - mmm")</f>
        <v>1993 - 06 - Jun</v>
      </c>
      <c r="S7831">
        <f t="shared" si="518"/>
        <v>1993</v>
      </c>
    </row>
    <row r="7832" spans="14:19" x14ac:dyDescent="0.25">
      <c r="N7832" s="10">
        <v>34129</v>
      </c>
      <c r="O7832">
        <f t="shared" si="515"/>
        <v>9</v>
      </c>
      <c r="P7832">
        <f t="shared" si="516"/>
        <v>6</v>
      </c>
      <c r="Q7832" t="str">
        <f t="shared" si="517"/>
        <v>Jun</v>
      </c>
      <c r="R7832" t="str">
        <f>TEXT(dDate[[#This Row],[Date]],"yyy - mm - mmm")</f>
        <v>1993 - 06 - Jun</v>
      </c>
      <c r="S7832">
        <f t="shared" si="518"/>
        <v>1993</v>
      </c>
    </row>
    <row r="7833" spans="14:19" x14ac:dyDescent="0.25">
      <c r="N7833" s="10">
        <v>34130</v>
      </c>
      <c r="O7833">
        <f t="shared" si="515"/>
        <v>10</v>
      </c>
      <c r="P7833">
        <f t="shared" si="516"/>
        <v>6</v>
      </c>
      <c r="Q7833" t="str">
        <f t="shared" si="517"/>
        <v>Jun</v>
      </c>
      <c r="R7833" t="str">
        <f>TEXT(dDate[[#This Row],[Date]],"yyy - mm - mmm")</f>
        <v>1993 - 06 - Jun</v>
      </c>
      <c r="S7833">
        <f t="shared" si="518"/>
        <v>1993</v>
      </c>
    </row>
    <row r="7834" spans="14:19" x14ac:dyDescent="0.25">
      <c r="N7834" s="10">
        <v>34131</v>
      </c>
      <c r="O7834">
        <f t="shared" si="515"/>
        <v>11</v>
      </c>
      <c r="P7834">
        <f t="shared" si="516"/>
        <v>6</v>
      </c>
      <c r="Q7834" t="str">
        <f t="shared" si="517"/>
        <v>Jun</v>
      </c>
      <c r="R7834" t="str">
        <f>TEXT(dDate[[#This Row],[Date]],"yyy - mm - mmm")</f>
        <v>1993 - 06 - Jun</v>
      </c>
      <c r="S7834">
        <f t="shared" si="518"/>
        <v>1993</v>
      </c>
    </row>
    <row r="7835" spans="14:19" x14ac:dyDescent="0.25">
      <c r="N7835" s="10">
        <v>34132</v>
      </c>
      <c r="O7835">
        <f t="shared" si="515"/>
        <v>12</v>
      </c>
      <c r="P7835">
        <f t="shared" si="516"/>
        <v>6</v>
      </c>
      <c r="Q7835" t="str">
        <f t="shared" si="517"/>
        <v>Jun</v>
      </c>
      <c r="R7835" t="str">
        <f>TEXT(dDate[[#This Row],[Date]],"yyy - mm - mmm")</f>
        <v>1993 - 06 - Jun</v>
      </c>
      <c r="S7835">
        <f t="shared" si="518"/>
        <v>1993</v>
      </c>
    </row>
    <row r="7836" spans="14:19" x14ac:dyDescent="0.25">
      <c r="N7836" s="10">
        <v>34133</v>
      </c>
      <c r="O7836">
        <f t="shared" si="515"/>
        <v>13</v>
      </c>
      <c r="P7836">
        <f t="shared" si="516"/>
        <v>6</v>
      </c>
      <c r="Q7836" t="str">
        <f t="shared" si="517"/>
        <v>Jun</v>
      </c>
      <c r="R7836" t="str">
        <f>TEXT(dDate[[#This Row],[Date]],"yyy - mm - mmm")</f>
        <v>1993 - 06 - Jun</v>
      </c>
      <c r="S7836">
        <f t="shared" si="518"/>
        <v>1993</v>
      </c>
    </row>
    <row r="7837" spans="14:19" x14ac:dyDescent="0.25">
      <c r="N7837" s="10">
        <v>34134</v>
      </c>
      <c r="O7837">
        <f t="shared" si="515"/>
        <v>14</v>
      </c>
      <c r="P7837">
        <f t="shared" si="516"/>
        <v>6</v>
      </c>
      <c r="Q7837" t="str">
        <f t="shared" si="517"/>
        <v>Jun</v>
      </c>
      <c r="R7837" t="str">
        <f>TEXT(dDate[[#This Row],[Date]],"yyy - mm - mmm")</f>
        <v>1993 - 06 - Jun</v>
      </c>
      <c r="S7837">
        <f t="shared" si="518"/>
        <v>1993</v>
      </c>
    </row>
    <row r="7838" spans="14:19" x14ac:dyDescent="0.25">
      <c r="N7838" s="10">
        <v>34135</v>
      </c>
      <c r="O7838">
        <f t="shared" si="515"/>
        <v>15</v>
      </c>
      <c r="P7838">
        <f t="shared" si="516"/>
        <v>6</v>
      </c>
      <c r="Q7838" t="str">
        <f t="shared" si="517"/>
        <v>Jun</v>
      </c>
      <c r="R7838" t="str">
        <f>TEXT(dDate[[#This Row],[Date]],"yyy - mm - mmm")</f>
        <v>1993 - 06 - Jun</v>
      </c>
      <c r="S7838">
        <f t="shared" si="518"/>
        <v>1993</v>
      </c>
    </row>
    <row r="7839" spans="14:19" x14ac:dyDescent="0.25">
      <c r="N7839" s="10">
        <v>34136</v>
      </c>
      <c r="O7839">
        <f t="shared" si="515"/>
        <v>16</v>
      </c>
      <c r="P7839">
        <f t="shared" si="516"/>
        <v>6</v>
      </c>
      <c r="Q7839" t="str">
        <f t="shared" si="517"/>
        <v>Jun</v>
      </c>
      <c r="R7839" t="str">
        <f>TEXT(dDate[[#This Row],[Date]],"yyy - mm - mmm")</f>
        <v>1993 - 06 - Jun</v>
      </c>
      <c r="S7839">
        <f t="shared" si="518"/>
        <v>1993</v>
      </c>
    </row>
    <row r="7840" spans="14:19" x14ac:dyDescent="0.25">
      <c r="N7840" s="10">
        <v>34137</v>
      </c>
      <c r="O7840">
        <f t="shared" si="515"/>
        <v>17</v>
      </c>
      <c r="P7840">
        <f t="shared" si="516"/>
        <v>6</v>
      </c>
      <c r="Q7840" t="str">
        <f t="shared" si="517"/>
        <v>Jun</v>
      </c>
      <c r="R7840" t="str">
        <f>TEXT(dDate[[#This Row],[Date]],"yyy - mm - mmm")</f>
        <v>1993 - 06 - Jun</v>
      </c>
      <c r="S7840">
        <f t="shared" si="518"/>
        <v>1993</v>
      </c>
    </row>
    <row r="7841" spans="14:19" x14ac:dyDescent="0.25">
      <c r="N7841" s="10">
        <v>34138</v>
      </c>
      <c r="O7841">
        <f t="shared" si="515"/>
        <v>18</v>
      </c>
      <c r="P7841">
        <f t="shared" si="516"/>
        <v>6</v>
      </c>
      <c r="Q7841" t="str">
        <f t="shared" si="517"/>
        <v>Jun</v>
      </c>
      <c r="R7841" t="str">
        <f>TEXT(dDate[[#This Row],[Date]],"yyy - mm - mmm")</f>
        <v>1993 - 06 - Jun</v>
      </c>
      <c r="S7841">
        <f t="shared" si="518"/>
        <v>1993</v>
      </c>
    </row>
    <row r="7842" spans="14:19" x14ac:dyDescent="0.25">
      <c r="N7842" s="10">
        <v>34139</v>
      </c>
      <c r="O7842">
        <f t="shared" si="515"/>
        <v>19</v>
      </c>
      <c r="P7842">
        <f t="shared" si="516"/>
        <v>6</v>
      </c>
      <c r="Q7842" t="str">
        <f t="shared" si="517"/>
        <v>Jun</v>
      </c>
      <c r="R7842" t="str">
        <f>TEXT(dDate[[#This Row],[Date]],"yyy - mm - mmm")</f>
        <v>1993 - 06 - Jun</v>
      </c>
      <c r="S7842">
        <f t="shared" si="518"/>
        <v>1993</v>
      </c>
    </row>
    <row r="7843" spans="14:19" x14ac:dyDescent="0.25">
      <c r="N7843" s="10">
        <v>34140</v>
      </c>
      <c r="O7843">
        <f t="shared" si="515"/>
        <v>20</v>
      </c>
      <c r="P7843">
        <f t="shared" si="516"/>
        <v>6</v>
      </c>
      <c r="Q7843" t="str">
        <f t="shared" si="517"/>
        <v>Jun</v>
      </c>
      <c r="R7843" t="str">
        <f>TEXT(dDate[[#This Row],[Date]],"yyy - mm - mmm")</f>
        <v>1993 - 06 - Jun</v>
      </c>
      <c r="S7843">
        <f t="shared" si="518"/>
        <v>1993</v>
      </c>
    </row>
    <row r="7844" spans="14:19" x14ac:dyDescent="0.25">
      <c r="N7844" s="10">
        <v>34141</v>
      </c>
      <c r="O7844">
        <f t="shared" si="515"/>
        <v>21</v>
      </c>
      <c r="P7844">
        <f t="shared" si="516"/>
        <v>6</v>
      </c>
      <c r="Q7844" t="str">
        <f t="shared" si="517"/>
        <v>Jun</v>
      </c>
      <c r="R7844" t="str">
        <f>TEXT(dDate[[#This Row],[Date]],"yyy - mm - mmm")</f>
        <v>1993 - 06 - Jun</v>
      </c>
      <c r="S7844">
        <f t="shared" si="518"/>
        <v>1993</v>
      </c>
    </row>
    <row r="7845" spans="14:19" x14ac:dyDescent="0.25">
      <c r="N7845" s="10">
        <v>34142</v>
      </c>
      <c r="O7845">
        <f t="shared" si="515"/>
        <v>22</v>
      </c>
      <c r="P7845">
        <f t="shared" si="516"/>
        <v>6</v>
      </c>
      <c r="Q7845" t="str">
        <f t="shared" si="517"/>
        <v>Jun</v>
      </c>
      <c r="R7845" t="str">
        <f>TEXT(dDate[[#This Row],[Date]],"yyy - mm - mmm")</f>
        <v>1993 - 06 - Jun</v>
      </c>
      <c r="S7845">
        <f t="shared" si="518"/>
        <v>1993</v>
      </c>
    </row>
    <row r="7846" spans="14:19" x14ac:dyDescent="0.25">
      <c r="N7846" s="10">
        <v>34143</v>
      </c>
      <c r="O7846">
        <f t="shared" si="515"/>
        <v>23</v>
      </c>
      <c r="P7846">
        <f t="shared" si="516"/>
        <v>6</v>
      </c>
      <c r="Q7846" t="str">
        <f t="shared" si="517"/>
        <v>Jun</v>
      </c>
      <c r="R7846" t="str">
        <f>TEXT(dDate[[#This Row],[Date]],"yyy - mm - mmm")</f>
        <v>1993 - 06 - Jun</v>
      </c>
      <c r="S7846">
        <f t="shared" si="518"/>
        <v>1993</v>
      </c>
    </row>
    <row r="7847" spans="14:19" x14ac:dyDescent="0.25">
      <c r="N7847" s="10">
        <v>34144</v>
      </c>
      <c r="O7847">
        <f t="shared" si="515"/>
        <v>24</v>
      </c>
      <c r="P7847">
        <f t="shared" si="516"/>
        <v>6</v>
      </c>
      <c r="Q7847" t="str">
        <f t="shared" si="517"/>
        <v>Jun</v>
      </c>
      <c r="R7847" t="str">
        <f>TEXT(dDate[[#This Row],[Date]],"yyy - mm - mmm")</f>
        <v>1993 - 06 - Jun</v>
      </c>
      <c r="S7847">
        <f t="shared" si="518"/>
        <v>1993</v>
      </c>
    </row>
    <row r="7848" spans="14:19" x14ac:dyDescent="0.25">
      <c r="N7848" s="10">
        <v>34145</v>
      </c>
      <c r="O7848">
        <f t="shared" si="515"/>
        <v>25</v>
      </c>
      <c r="P7848">
        <f t="shared" si="516"/>
        <v>6</v>
      </c>
      <c r="Q7848" t="str">
        <f t="shared" si="517"/>
        <v>Jun</v>
      </c>
      <c r="R7848" t="str">
        <f>TEXT(dDate[[#This Row],[Date]],"yyy - mm - mmm")</f>
        <v>1993 - 06 - Jun</v>
      </c>
      <c r="S7848">
        <f t="shared" si="518"/>
        <v>1993</v>
      </c>
    </row>
    <row r="7849" spans="14:19" x14ac:dyDescent="0.25">
      <c r="N7849" s="10">
        <v>34146</v>
      </c>
      <c r="O7849">
        <f t="shared" si="515"/>
        <v>26</v>
      </c>
      <c r="P7849">
        <f t="shared" si="516"/>
        <v>6</v>
      </c>
      <c r="Q7849" t="str">
        <f t="shared" si="517"/>
        <v>Jun</v>
      </c>
      <c r="R7849" t="str">
        <f>TEXT(dDate[[#This Row],[Date]],"yyy - mm - mmm")</f>
        <v>1993 - 06 - Jun</v>
      </c>
      <c r="S7849">
        <f t="shared" si="518"/>
        <v>1993</v>
      </c>
    </row>
    <row r="7850" spans="14:19" x14ac:dyDescent="0.25">
      <c r="N7850" s="10">
        <v>34147</v>
      </c>
      <c r="O7850">
        <f t="shared" si="515"/>
        <v>27</v>
      </c>
      <c r="P7850">
        <f t="shared" si="516"/>
        <v>6</v>
      </c>
      <c r="Q7850" t="str">
        <f t="shared" si="517"/>
        <v>Jun</v>
      </c>
      <c r="R7850" t="str">
        <f>TEXT(dDate[[#This Row],[Date]],"yyy - mm - mmm")</f>
        <v>1993 - 06 - Jun</v>
      </c>
      <c r="S7850">
        <f t="shared" si="518"/>
        <v>1993</v>
      </c>
    </row>
    <row r="7851" spans="14:19" x14ac:dyDescent="0.25">
      <c r="N7851" s="10">
        <v>34148</v>
      </c>
      <c r="O7851">
        <f t="shared" si="515"/>
        <v>28</v>
      </c>
      <c r="P7851">
        <f t="shared" si="516"/>
        <v>6</v>
      </c>
      <c r="Q7851" t="str">
        <f t="shared" si="517"/>
        <v>Jun</v>
      </c>
      <c r="R7851" t="str">
        <f>TEXT(dDate[[#This Row],[Date]],"yyy - mm - mmm")</f>
        <v>1993 - 06 - Jun</v>
      </c>
      <c r="S7851">
        <f t="shared" si="518"/>
        <v>1993</v>
      </c>
    </row>
    <row r="7852" spans="14:19" x14ac:dyDescent="0.25">
      <c r="N7852" s="10">
        <v>34149</v>
      </c>
      <c r="O7852">
        <f t="shared" si="515"/>
        <v>29</v>
      </c>
      <c r="P7852">
        <f t="shared" si="516"/>
        <v>6</v>
      </c>
      <c r="Q7852" t="str">
        <f t="shared" si="517"/>
        <v>Jun</v>
      </c>
      <c r="R7852" t="str">
        <f>TEXT(dDate[[#This Row],[Date]],"yyy - mm - mmm")</f>
        <v>1993 - 06 - Jun</v>
      </c>
      <c r="S7852">
        <f t="shared" si="518"/>
        <v>1993</v>
      </c>
    </row>
    <row r="7853" spans="14:19" x14ac:dyDescent="0.25">
      <c r="N7853" s="10">
        <v>34150</v>
      </c>
      <c r="O7853">
        <f t="shared" si="515"/>
        <v>30</v>
      </c>
      <c r="P7853">
        <f t="shared" si="516"/>
        <v>6</v>
      </c>
      <c r="Q7853" t="str">
        <f t="shared" si="517"/>
        <v>Jun</v>
      </c>
      <c r="R7853" t="str">
        <f>TEXT(dDate[[#This Row],[Date]],"yyy - mm - mmm")</f>
        <v>1993 - 06 - Jun</v>
      </c>
      <c r="S7853">
        <f t="shared" si="518"/>
        <v>1993</v>
      </c>
    </row>
    <row r="7854" spans="14:19" x14ac:dyDescent="0.25">
      <c r="N7854" s="10">
        <v>34151</v>
      </c>
      <c r="O7854">
        <f t="shared" si="515"/>
        <v>1</v>
      </c>
      <c r="P7854">
        <f t="shared" si="516"/>
        <v>7</v>
      </c>
      <c r="Q7854" t="str">
        <f t="shared" si="517"/>
        <v>Jul</v>
      </c>
      <c r="R7854" t="str">
        <f>TEXT(dDate[[#This Row],[Date]],"yyy - mm - mmm")</f>
        <v>1993 - 07 - Jul</v>
      </c>
      <c r="S7854">
        <f t="shared" si="518"/>
        <v>1993</v>
      </c>
    </row>
    <row r="7855" spans="14:19" x14ac:dyDescent="0.25">
      <c r="N7855" s="10">
        <v>34152</v>
      </c>
      <c r="O7855">
        <f t="shared" si="515"/>
        <v>2</v>
      </c>
      <c r="P7855">
        <f t="shared" si="516"/>
        <v>7</v>
      </c>
      <c r="Q7855" t="str">
        <f t="shared" si="517"/>
        <v>Jul</v>
      </c>
      <c r="R7855" t="str">
        <f>TEXT(dDate[[#This Row],[Date]],"yyy - mm - mmm")</f>
        <v>1993 - 07 - Jul</v>
      </c>
      <c r="S7855">
        <f t="shared" si="518"/>
        <v>1993</v>
      </c>
    </row>
    <row r="7856" spans="14:19" x14ac:dyDescent="0.25">
      <c r="N7856" s="10">
        <v>34153</v>
      </c>
      <c r="O7856">
        <f t="shared" si="515"/>
        <v>3</v>
      </c>
      <c r="P7856">
        <f t="shared" si="516"/>
        <v>7</v>
      </c>
      <c r="Q7856" t="str">
        <f t="shared" si="517"/>
        <v>Jul</v>
      </c>
      <c r="R7856" t="str">
        <f>TEXT(dDate[[#This Row],[Date]],"yyy - mm - mmm")</f>
        <v>1993 - 07 - Jul</v>
      </c>
      <c r="S7856">
        <f t="shared" si="518"/>
        <v>1993</v>
      </c>
    </row>
    <row r="7857" spans="14:19" x14ac:dyDescent="0.25">
      <c r="N7857" s="10">
        <v>34154</v>
      </c>
      <c r="O7857">
        <f t="shared" si="515"/>
        <v>4</v>
      </c>
      <c r="P7857">
        <f t="shared" si="516"/>
        <v>7</v>
      </c>
      <c r="Q7857" t="str">
        <f t="shared" si="517"/>
        <v>Jul</v>
      </c>
      <c r="R7857" t="str">
        <f>TEXT(dDate[[#This Row],[Date]],"yyy - mm - mmm")</f>
        <v>1993 - 07 - Jul</v>
      </c>
      <c r="S7857">
        <f t="shared" si="518"/>
        <v>1993</v>
      </c>
    </row>
    <row r="7858" spans="14:19" x14ac:dyDescent="0.25">
      <c r="N7858" s="10">
        <v>34155</v>
      </c>
      <c r="O7858">
        <f t="shared" si="515"/>
        <v>5</v>
      </c>
      <c r="P7858">
        <f t="shared" si="516"/>
        <v>7</v>
      </c>
      <c r="Q7858" t="str">
        <f t="shared" si="517"/>
        <v>Jul</v>
      </c>
      <c r="R7858" t="str">
        <f>TEXT(dDate[[#This Row],[Date]],"yyy - mm - mmm")</f>
        <v>1993 - 07 - Jul</v>
      </c>
      <c r="S7858">
        <f t="shared" si="518"/>
        <v>1993</v>
      </c>
    </row>
    <row r="7859" spans="14:19" x14ac:dyDescent="0.25">
      <c r="N7859" s="10">
        <v>34156</v>
      </c>
      <c r="O7859">
        <f t="shared" si="515"/>
        <v>6</v>
      </c>
      <c r="P7859">
        <f t="shared" si="516"/>
        <v>7</v>
      </c>
      <c r="Q7859" t="str">
        <f t="shared" si="517"/>
        <v>Jul</v>
      </c>
      <c r="R7859" t="str">
        <f>TEXT(dDate[[#This Row],[Date]],"yyy - mm - mmm")</f>
        <v>1993 - 07 - Jul</v>
      </c>
      <c r="S7859">
        <f t="shared" si="518"/>
        <v>1993</v>
      </c>
    </row>
    <row r="7860" spans="14:19" x14ac:dyDescent="0.25">
      <c r="N7860" s="10">
        <v>34157</v>
      </c>
      <c r="O7860">
        <f t="shared" si="515"/>
        <v>7</v>
      </c>
      <c r="P7860">
        <f t="shared" si="516"/>
        <v>7</v>
      </c>
      <c r="Q7860" t="str">
        <f t="shared" si="517"/>
        <v>Jul</v>
      </c>
      <c r="R7860" t="str">
        <f>TEXT(dDate[[#This Row],[Date]],"yyy - mm - mmm")</f>
        <v>1993 - 07 - Jul</v>
      </c>
      <c r="S7860">
        <f t="shared" si="518"/>
        <v>1993</v>
      </c>
    </row>
    <row r="7861" spans="14:19" x14ac:dyDescent="0.25">
      <c r="N7861" s="10">
        <v>34158</v>
      </c>
      <c r="O7861">
        <f t="shared" si="515"/>
        <v>8</v>
      </c>
      <c r="P7861">
        <f t="shared" si="516"/>
        <v>7</v>
      </c>
      <c r="Q7861" t="str">
        <f t="shared" si="517"/>
        <v>Jul</v>
      </c>
      <c r="R7861" t="str">
        <f>TEXT(dDate[[#This Row],[Date]],"yyy - mm - mmm")</f>
        <v>1993 - 07 - Jul</v>
      </c>
      <c r="S7861">
        <f t="shared" si="518"/>
        <v>1993</v>
      </c>
    </row>
    <row r="7862" spans="14:19" x14ac:dyDescent="0.25">
      <c r="N7862" s="10">
        <v>34159</v>
      </c>
      <c r="O7862">
        <f t="shared" si="515"/>
        <v>9</v>
      </c>
      <c r="P7862">
        <f t="shared" si="516"/>
        <v>7</v>
      </c>
      <c r="Q7862" t="str">
        <f t="shared" si="517"/>
        <v>Jul</v>
      </c>
      <c r="R7862" t="str">
        <f>TEXT(dDate[[#This Row],[Date]],"yyy - mm - mmm")</f>
        <v>1993 - 07 - Jul</v>
      </c>
      <c r="S7862">
        <f t="shared" si="518"/>
        <v>1993</v>
      </c>
    </row>
    <row r="7863" spans="14:19" x14ac:dyDescent="0.25">
      <c r="N7863" s="10">
        <v>34160</v>
      </c>
      <c r="O7863">
        <f t="shared" si="515"/>
        <v>10</v>
      </c>
      <c r="P7863">
        <f t="shared" si="516"/>
        <v>7</v>
      </c>
      <c r="Q7863" t="str">
        <f t="shared" si="517"/>
        <v>Jul</v>
      </c>
      <c r="R7863" t="str">
        <f>TEXT(dDate[[#This Row],[Date]],"yyy - mm - mmm")</f>
        <v>1993 - 07 - Jul</v>
      </c>
      <c r="S7863">
        <f t="shared" si="518"/>
        <v>1993</v>
      </c>
    </row>
    <row r="7864" spans="14:19" x14ac:dyDescent="0.25">
      <c r="N7864" s="10">
        <v>34161</v>
      </c>
      <c r="O7864">
        <f t="shared" si="515"/>
        <v>11</v>
      </c>
      <c r="P7864">
        <f t="shared" si="516"/>
        <v>7</v>
      </c>
      <c r="Q7864" t="str">
        <f t="shared" si="517"/>
        <v>Jul</v>
      </c>
      <c r="R7864" t="str">
        <f>TEXT(dDate[[#This Row],[Date]],"yyy - mm - mmm")</f>
        <v>1993 - 07 - Jul</v>
      </c>
      <c r="S7864">
        <f t="shared" si="518"/>
        <v>1993</v>
      </c>
    </row>
    <row r="7865" spans="14:19" x14ac:dyDescent="0.25">
      <c r="N7865" s="10">
        <v>34162</v>
      </c>
      <c r="O7865">
        <f t="shared" si="515"/>
        <v>12</v>
      </c>
      <c r="P7865">
        <f t="shared" si="516"/>
        <v>7</v>
      </c>
      <c r="Q7865" t="str">
        <f t="shared" si="517"/>
        <v>Jul</v>
      </c>
      <c r="R7865" t="str">
        <f>TEXT(dDate[[#This Row],[Date]],"yyy - mm - mmm")</f>
        <v>1993 - 07 - Jul</v>
      </c>
      <c r="S7865">
        <f t="shared" si="518"/>
        <v>1993</v>
      </c>
    </row>
    <row r="7866" spans="14:19" x14ac:dyDescent="0.25">
      <c r="N7866" s="10">
        <v>34163</v>
      </c>
      <c r="O7866">
        <f t="shared" si="515"/>
        <v>13</v>
      </c>
      <c r="P7866">
        <f t="shared" si="516"/>
        <v>7</v>
      </c>
      <c r="Q7866" t="str">
        <f t="shared" si="517"/>
        <v>Jul</v>
      </c>
      <c r="R7866" t="str">
        <f>TEXT(dDate[[#This Row],[Date]],"yyy - mm - mmm")</f>
        <v>1993 - 07 - Jul</v>
      </c>
      <c r="S7866">
        <f t="shared" si="518"/>
        <v>1993</v>
      </c>
    </row>
    <row r="7867" spans="14:19" x14ac:dyDescent="0.25">
      <c r="N7867" s="10">
        <v>34164</v>
      </c>
      <c r="O7867">
        <f t="shared" si="515"/>
        <v>14</v>
      </c>
      <c r="P7867">
        <f t="shared" si="516"/>
        <v>7</v>
      </c>
      <c r="Q7867" t="str">
        <f t="shared" si="517"/>
        <v>Jul</v>
      </c>
      <c r="R7867" t="str">
        <f>TEXT(dDate[[#This Row],[Date]],"yyy - mm - mmm")</f>
        <v>1993 - 07 - Jul</v>
      </c>
      <c r="S7867">
        <f t="shared" si="518"/>
        <v>1993</v>
      </c>
    </row>
    <row r="7868" spans="14:19" x14ac:dyDescent="0.25">
      <c r="N7868" s="10">
        <v>34165</v>
      </c>
      <c r="O7868">
        <f t="shared" si="515"/>
        <v>15</v>
      </c>
      <c r="P7868">
        <f t="shared" si="516"/>
        <v>7</v>
      </c>
      <c r="Q7868" t="str">
        <f t="shared" si="517"/>
        <v>Jul</v>
      </c>
      <c r="R7868" t="str">
        <f>TEXT(dDate[[#This Row],[Date]],"yyy - mm - mmm")</f>
        <v>1993 - 07 - Jul</v>
      </c>
      <c r="S7868">
        <f t="shared" si="518"/>
        <v>1993</v>
      </c>
    </row>
    <row r="7869" spans="14:19" x14ac:dyDescent="0.25">
      <c r="N7869" s="10">
        <v>34166</v>
      </c>
      <c r="O7869">
        <f t="shared" si="515"/>
        <v>16</v>
      </c>
      <c r="P7869">
        <f t="shared" si="516"/>
        <v>7</v>
      </c>
      <c r="Q7869" t="str">
        <f t="shared" si="517"/>
        <v>Jul</v>
      </c>
      <c r="R7869" t="str">
        <f>TEXT(dDate[[#This Row],[Date]],"yyy - mm - mmm")</f>
        <v>1993 - 07 - Jul</v>
      </c>
      <c r="S7869">
        <f t="shared" si="518"/>
        <v>1993</v>
      </c>
    </row>
    <row r="7870" spans="14:19" x14ac:dyDescent="0.25">
      <c r="N7870" s="10">
        <v>34167</v>
      </c>
      <c r="O7870">
        <f t="shared" si="515"/>
        <v>17</v>
      </c>
      <c r="P7870">
        <f t="shared" si="516"/>
        <v>7</v>
      </c>
      <c r="Q7870" t="str">
        <f t="shared" si="517"/>
        <v>Jul</v>
      </c>
      <c r="R7870" t="str">
        <f>TEXT(dDate[[#This Row],[Date]],"yyy - mm - mmm")</f>
        <v>1993 - 07 - Jul</v>
      </c>
      <c r="S7870">
        <f t="shared" si="518"/>
        <v>1993</v>
      </c>
    </row>
    <row r="7871" spans="14:19" x14ac:dyDescent="0.25">
      <c r="N7871" s="10">
        <v>34168</v>
      </c>
      <c r="O7871">
        <f t="shared" si="515"/>
        <v>18</v>
      </c>
      <c r="P7871">
        <f t="shared" si="516"/>
        <v>7</v>
      </c>
      <c r="Q7871" t="str">
        <f t="shared" si="517"/>
        <v>Jul</v>
      </c>
      <c r="R7871" t="str">
        <f>TEXT(dDate[[#This Row],[Date]],"yyy - mm - mmm")</f>
        <v>1993 - 07 - Jul</v>
      </c>
      <c r="S7871">
        <f t="shared" si="518"/>
        <v>1993</v>
      </c>
    </row>
    <row r="7872" spans="14:19" x14ac:dyDescent="0.25">
      <c r="N7872" s="10">
        <v>34169</v>
      </c>
      <c r="O7872">
        <f t="shared" si="515"/>
        <v>19</v>
      </c>
      <c r="P7872">
        <f t="shared" si="516"/>
        <v>7</v>
      </c>
      <c r="Q7872" t="str">
        <f t="shared" si="517"/>
        <v>Jul</v>
      </c>
      <c r="R7872" t="str">
        <f>TEXT(dDate[[#This Row],[Date]],"yyy - mm - mmm")</f>
        <v>1993 - 07 - Jul</v>
      </c>
      <c r="S7872">
        <f t="shared" si="518"/>
        <v>1993</v>
      </c>
    </row>
    <row r="7873" spans="14:19" x14ac:dyDescent="0.25">
      <c r="N7873" s="10">
        <v>34170</v>
      </c>
      <c r="O7873">
        <f t="shared" si="515"/>
        <v>20</v>
      </c>
      <c r="P7873">
        <f t="shared" si="516"/>
        <v>7</v>
      </c>
      <c r="Q7873" t="str">
        <f t="shared" si="517"/>
        <v>Jul</v>
      </c>
      <c r="R7873" t="str">
        <f>TEXT(dDate[[#This Row],[Date]],"yyy - mm - mmm")</f>
        <v>1993 - 07 - Jul</v>
      </c>
      <c r="S7873">
        <f t="shared" si="518"/>
        <v>1993</v>
      </c>
    </row>
    <row r="7874" spans="14:19" x14ac:dyDescent="0.25">
      <c r="N7874" s="10">
        <v>34171</v>
      </c>
      <c r="O7874">
        <f t="shared" si="515"/>
        <v>21</v>
      </c>
      <c r="P7874">
        <f t="shared" si="516"/>
        <v>7</v>
      </c>
      <c r="Q7874" t="str">
        <f t="shared" si="517"/>
        <v>Jul</v>
      </c>
      <c r="R7874" t="str">
        <f>TEXT(dDate[[#This Row],[Date]],"yyy - mm - mmm")</f>
        <v>1993 - 07 - Jul</v>
      </c>
      <c r="S7874">
        <f t="shared" si="518"/>
        <v>1993</v>
      </c>
    </row>
    <row r="7875" spans="14:19" x14ac:dyDescent="0.25">
      <c r="N7875" s="10">
        <v>34172</v>
      </c>
      <c r="O7875">
        <f t="shared" ref="O7875:O7938" si="519">DAY(N7875)</f>
        <v>22</v>
      </c>
      <c r="P7875">
        <f t="shared" ref="P7875:P7938" si="520">MONTH(N7875)</f>
        <v>7</v>
      </c>
      <c r="Q7875" t="str">
        <f t="shared" ref="Q7875:Q7938" si="521">TEXT(N7875,"mmm")</f>
        <v>Jul</v>
      </c>
      <c r="R7875" t="str">
        <f>TEXT(dDate[[#This Row],[Date]],"yyy - mm - mmm")</f>
        <v>1993 - 07 - Jul</v>
      </c>
      <c r="S7875">
        <f t="shared" ref="S7875:S7938" si="522">YEAR(N7875)</f>
        <v>1993</v>
      </c>
    </row>
    <row r="7876" spans="14:19" x14ac:dyDescent="0.25">
      <c r="N7876" s="10">
        <v>34173</v>
      </c>
      <c r="O7876">
        <f t="shared" si="519"/>
        <v>23</v>
      </c>
      <c r="P7876">
        <f t="shared" si="520"/>
        <v>7</v>
      </c>
      <c r="Q7876" t="str">
        <f t="shared" si="521"/>
        <v>Jul</v>
      </c>
      <c r="R7876" t="str">
        <f>TEXT(dDate[[#This Row],[Date]],"yyy - mm - mmm")</f>
        <v>1993 - 07 - Jul</v>
      </c>
      <c r="S7876">
        <f t="shared" si="522"/>
        <v>1993</v>
      </c>
    </row>
    <row r="7877" spans="14:19" x14ac:dyDescent="0.25">
      <c r="N7877" s="10">
        <v>34174</v>
      </c>
      <c r="O7877">
        <f t="shared" si="519"/>
        <v>24</v>
      </c>
      <c r="P7877">
        <f t="shared" si="520"/>
        <v>7</v>
      </c>
      <c r="Q7877" t="str">
        <f t="shared" si="521"/>
        <v>Jul</v>
      </c>
      <c r="R7877" t="str">
        <f>TEXT(dDate[[#This Row],[Date]],"yyy - mm - mmm")</f>
        <v>1993 - 07 - Jul</v>
      </c>
      <c r="S7877">
        <f t="shared" si="522"/>
        <v>1993</v>
      </c>
    </row>
    <row r="7878" spans="14:19" x14ac:dyDescent="0.25">
      <c r="N7878" s="10">
        <v>34175</v>
      </c>
      <c r="O7878">
        <f t="shared" si="519"/>
        <v>25</v>
      </c>
      <c r="P7878">
        <f t="shared" si="520"/>
        <v>7</v>
      </c>
      <c r="Q7878" t="str">
        <f t="shared" si="521"/>
        <v>Jul</v>
      </c>
      <c r="R7878" t="str">
        <f>TEXT(dDate[[#This Row],[Date]],"yyy - mm - mmm")</f>
        <v>1993 - 07 - Jul</v>
      </c>
      <c r="S7878">
        <f t="shared" si="522"/>
        <v>1993</v>
      </c>
    </row>
    <row r="7879" spans="14:19" x14ac:dyDescent="0.25">
      <c r="N7879" s="10">
        <v>34176</v>
      </c>
      <c r="O7879">
        <f t="shared" si="519"/>
        <v>26</v>
      </c>
      <c r="P7879">
        <f t="shared" si="520"/>
        <v>7</v>
      </c>
      <c r="Q7879" t="str">
        <f t="shared" si="521"/>
        <v>Jul</v>
      </c>
      <c r="R7879" t="str">
        <f>TEXT(dDate[[#This Row],[Date]],"yyy - mm - mmm")</f>
        <v>1993 - 07 - Jul</v>
      </c>
      <c r="S7879">
        <f t="shared" si="522"/>
        <v>1993</v>
      </c>
    </row>
    <row r="7880" spans="14:19" x14ac:dyDescent="0.25">
      <c r="N7880" s="10">
        <v>34177</v>
      </c>
      <c r="O7880">
        <f t="shared" si="519"/>
        <v>27</v>
      </c>
      <c r="P7880">
        <f t="shared" si="520"/>
        <v>7</v>
      </c>
      <c r="Q7880" t="str">
        <f t="shared" si="521"/>
        <v>Jul</v>
      </c>
      <c r="R7880" t="str">
        <f>TEXT(dDate[[#This Row],[Date]],"yyy - mm - mmm")</f>
        <v>1993 - 07 - Jul</v>
      </c>
      <c r="S7880">
        <f t="shared" si="522"/>
        <v>1993</v>
      </c>
    </row>
    <row r="7881" spans="14:19" x14ac:dyDescent="0.25">
      <c r="N7881" s="10">
        <v>34178</v>
      </c>
      <c r="O7881">
        <f t="shared" si="519"/>
        <v>28</v>
      </c>
      <c r="P7881">
        <f t="shared" si="520"/>
        <v>7</v>
      </c>
      <c r="Q7881" t="str">
        <f t="shared" si="521"/>
        <v>Jul</v>
      </c>
      <c r="R7881" t="str">
        <f>TEXT(dDate[[#This Row],[Date]],"yyy - mm - mmm")</f>
        <v>1993 - 07 - Jul</v>
      </c>
      <c r="S7881">
        <f t="shared" si="522"/>
        <v>1993</v>
      </c>
    </row>
    <row r="7882" spans="14:19" x14ac:dyDescent="0.25">
      <c r="N7882" s="10">
        <v>34179</v>
      </c>
      <c r="O7882">
        <f t="shared" si="519"/>
        <v>29</v>
      </c>
      <c r="P7882">
        <f t="shared" si="520"/>
        <v>7</v>
      </c>
      <c r="Q7882" t="str">
        <f t="shared" si="521"/>
        <v>Jul</v>
      </c>
      <c r="R7882" t="str">
        <f>TEXT(dDate[[#This Row],[Date]],"yyy - mm - mmm")</f>
        <v>1993 - 07 - Jul</v>
      </c>
      <c r="S7882">
        <f t="shared" si="522"/>
        <v>1993</v>
      </c>
    </row>
    <row r="7883" spans="14:19" x14ac:dyDescent="0.25">
      <c r="N7883" s="10">
        <v>34180</v>
      </c>
      <c r="O7883">
        <f t="shared" si="519"/>
        <v>30</v>
      </c>
      <c r="P7883">
        <f t="shared" si="520"/>
        <v>7</v>
      </c>
      <c r="Q7883" t="str">
        <f t="shared" si="521"/>
        <v>Jul</v>
      </c>
      <c r="R7883" t="str">
        <f>TEXT(dDate[[#This Row],[Date]],"yyy - mm - mmm")</f>
        <v>1993 - 07 - Jul</v>
      </c>
      <c r="S7883">
        <f t="shared" si="522"/>
        <v>1993</v>
      </c>
    </row>
    <row r="7884" spans="14:19" x14ac:dyDescent="0.25">
      <c r="N7884" s="10">
        <v>34181</v>
      </c>
      <c r="O7884">
        <f t="shared" si="519"/>
        <v>31</v>
      </c>
      <c r="P7884">
        <f t="shared" si="520"/>
        <v>7</v>
      </c>
      <c r="Q7884" t="str">
        <f t="shared" si="521"/>
        <v>Jul</v>
      </c>
      <c r="R7884" t="str">
        <f>TEXT(dDate[[#This Row],[Date]],"yyy - mm - mmm")</f>
        <v>1993 - 07 - Jul</v>
      </c>
      <c r="S7884">
        <f t="shared" si="522"/>
        <v>1993</v>
      </c>
    </row>
    <row r="7885" spans="14:19" x14ac:dyDescent="0.25">
      <c r="N7885" s="10">
        <v>34182</v>
      </c>
      <c r="O7885">
        <f t="shared" si="519"/>
        <v>1</v>
      </c>
      <c r="P7885">
        <f t="shared" si="520"/>
        <v>8</v>
      </c>
      <c r="Q7885" t="str">
        <f t="shared" si="521"/>
        <v>Aug</v>
      </c>
      <c r="R7885" t="str">
        <f>TEXT(dDate[[#This Row],[Date]],"yyy - mm - mmm")</f>
        <v>1993 - 08 - Aug</v>
      </c>
      <c r="S7885">
        <f t="shared" si="522"/>
        <v>1993</v>
      </c>
    </row>
    <row r="7886" spans="14:19" x14ac:dyDescent="0.25">
      <c r="N7886" s="10">
        <v>34183</v>
      </c>
      <c r="O7886">
        <f t="shared" si="519"/>
        <v>2</v>
      </c>
      <c r="P7886">
        <f t="shared" si="520"/>
        <v>8</v>
      </c>
      <c r="Q7886" t="str">
        <f t="shared" si="521"/>
        <v>Aug</v>
      </c>
      <c r="R7886" t="str">
        <f>TEXT(dDate[[#This Row],[Date]],"yyy - mm - mmm")</f>
        <v>1993 - 08 - Aug</v>
      </c>
      <c r="S7886">
        <f t="shared" si="522"/>
        <v>1993</v>
      </c>
    </row>
    <row r="7887" spans="14:19" x14ac:dyDescent="0.25">
      <c r="N7887" s="10">
        <v>34184</v>
      </c>
      <c r="O7887">
        <f t="shared" si="519"/>
        <v>3</v>
      </c>
      <c r="P7887">
        <f t="shared" si="520"/>
        <v>8</v>
      </c>
      <c r="Q7887" t="str">
        <f t="shared" si="521"/>
        <v>Aug</v>
      </c>
      <c r="R7887" t="str">
        <f>TEXT(dDate[[#This Row],[Date]],"yyy - mm - mmm")</f>
        <v>1993 - 08 - Aug</v>
      </c>
      <c r="S7887">
        <f t="shared" si="522"/>
        <v>1993</v>
      </c>
    </row>
    <row r="7888" spans="14:19" x14ac:dyDescent="0.25">
      <c r="N7888" s="10">
        <v>34185</v>
      </c>
      <c r="O7888">
        <f t="shared" si="519"/>
        <v>4</v>
      </c>
      <c r="P7888">
        <f t="shared" si="520"/>
        <v>8</v>
      </c>
      <c r="Q7888" t="str">
        <f t="shared" si="521"/>
        <v>Aug</v>
      </c>
      <c r="R7888" t="str">
        <f>TEXT(dDate[[#This Row],[Date]],"yyy - mm - mmm")</f>
        <v>1993 - 08 - Aug</v>
      </c>
      <c r="S7888">
        <f t="shared" si="522"/>
        <v>1993</v>
      </c>
    </row>
    <row r="7889" spans="14:19" x14ac:dyDescent="0.25">
      <c r="N7889" s="10">
        <v>34186</v>
      </c>
      <c r="O7889">
        <f t="shared" si="519"/>
        <v>5</v>
      </c>
      <c r="P7889">
        <f t="shared" si="520"/>
        <v>8</v>
      </c>
      <c r="Q7889" t="str">
        <f t="shared" si="521"/>
        <v>Aug</v>
      </c>
      <c r="R7889" t="str">
        <f>TEXT(dDate[[#This Row],[Date]],"yyy - mm - mmm")</f>
        <v>1993 - 08 - Aug</v>
      </c>
      <c r="S7889">
        <f t="shared" si="522"/>
        <v>1993</v>
      </c>
    </row>
    <row r="7890" spans="14:19" x14ac:dyDescent="0.25">
      <c r="N7890" s="10">
        <v>34187</v>
      </c>
      <c r="O7890">
        <f t="shared" si="519"/>
        <v>6</v>
      </c>
      <c r="P7890">
        <f t="shared" si="520"/>
        <v>8</v>
      </c>
      <c r="Q7890" t="str">
        <f t="shared" si="521"/>
        <v>Aug</v>
      </c>
      <c r="R7890" t="str">
        <f>TEXT(dDate[[#This Row],[Date]],"yyy - mm - mmm")</f>
        <v>1993 - 08 - Aug</v>
      </c>
      <c r="S7890">
        <f t="shared" si="522"/>
        <v>1993</v>
      </c>
    </row>
    <row r="7891" spans="14:19" x14ac:dyDescent="0.25">
      <c r="N7891" s="10">
        <v>34188</v>
      </c>
      <c r="O7891">
        <f t="shared" si="519"/>
        <v>7</v>
      </c>
      <c r="P7891">
        <f t="shared" si="520"/>
        <v>8</v>
      </c>
      <c r="Q7891" t="str">
        <f t="shared" si="521"/>
        <v>Aug</v>
      </c>
      <c r="R7891" t="str">
        <f>TEXT(dDate[[#This Row],[Date]],"yyy - mm - mmm")</f>
        <v>1993 - 08 - Aug</v>
      </c>
      <c r="S7891">
        <f t="shared" si="522"/>
        <v>1993</v>
      </c>
    </row>
    <row r="7892" spans="14:19" x14ac:dyDescent="0.25">
      <c r="N7892" s="10">
        <v>34189</v>
      </c>
      <c r="O7892">
        <f t="shared" si="519"/>
        <v>8</v>
      </c>
      <c r="P7892">
        <f t="shared" si="520"/>
        <v>8</v>
      </c>
      <c r="Q7892" t="str">
        <f t="shared" si="521"/>
        <v>Aug</v>
      </c>
      <c r="R7892" t="str">
        <f>TEXT(dDate[[#This Row],[Date]],"yyy - mm - mmm")</f>
        <v>1993 - 08 - Aug</v>
      </c>
      <c r="S7892">
        <f t="shared" si="522"/>
        <v>1993</v>
      </c>
    </row>
    <row r="7893" spans="14:19" x14ac:dyDescent="0.25">
      <c r="N7893" s="10">
        <v>34190</v>
      </c>
      <c r="O7893">
        <f t="shared" si="519"/>
        <v>9</v>
      </c>
      <c r="P7893">
        <f t="shared" si="520"/>
        <v>8</v>
      </c>
      <c r="Q7893" t="str">
        <f t="shared" si="521"/>
        <v>Aug</v>
      </c>
      <c r="R7893" t="str">
        <f>TEXT(dDate[[#This Row],[Date]],"yyy - mm - mmm")</f>
        <v>1993 - 08 - Aug</v>
      </c>
      <c r="S7893">
        <f t="shared" si="522"/>
        <v>1993</v>
      </c>
    </row>
    <row r="7894" spans="14:19" x14ac:dyDescent="0.25">
      <c r="N7894" s="10">
        <v>34191</v>
      </c>
      <c r="O7894">
        <f t="shared" si="519"/>
        <v>10</v>
      </c>
      <c r="P7894">
        <f t="shared" si="520"/>
        <v>8</v>
      </c>
      <c r="Q7894" t="str">
        <f t="shared" si="521"/>
        <v>Aug</v>
      </c>
      <c r="R7894" t="str">
        <f>TEXT(dDate[[#This Row],[Date]],"yyy - mm - mmm")</f>
        <v>1993 - 08 - Aug</v>
      </c>
      <c r="S7894">
        <f t="shared" si="522"/>
        <v>1993</v>
      </c>
    </row>
    <row r="7895" spans="14:19" x14ac:dyDescent="0.25">
      <c r="N7895" s="10">
        <v>34192</v>
      </c>
      <c r="O7895">
        <f t="shared" si="519"/>
        <v>11</v>
      </c>
      <c r="P7895">
        <f t="shared" si="520"/>
        <v>8</v>
      </c>
      <c r="Q7895" t="str">
        <f t="shared" si="521"/>
        <v>Aug</v>
      </c>
      <c r="R7895" t="str">
        <f>TEXT(dDate[[#This Row],[Date]],"yyy - mm - mmm")</f>
        <v>1993 - 08 - Aug</v>
      </c>
      <c r="S7895">
        <f t="shared" si="522"/>
        <v>1993</v>
      </c>
    </row>
    <row r="7896" spans="14:19" x14ac:dyDescent="0.25">
      <c r="N7896" s="10">
        <v>34193</v>
      </c>
      <c r="O7896">
        <f t="shared" si="519"/>
        <v>12</v>
      </c>
      <c r="P7896">
        <f t="shared" si="520"/>
        <v>8</v>
      </c>
      <c r="Q7896" t="str">
        <f t="shared" si="521"/>
        <v>Aug</v>
      </c>
      <c r="R7896" t="str">
        <f>TEXT(dDate[[#This Row],[Date]],"yyy - mm - mmm")</f>
        <v>1993 - 08 - Aug</v>
      </c>
      <c r="S7896">
        <f t="shared" si="522"/>
        <v>1993</v>
      </c>
    </row>
    <row r="7897" spans="14:19" x14ac:dyDescent="0.25">
      <c r="N7897" s="10">
        <v>34194</v>
      </c>
      <c r="O7897">
        <f t="shared" si="519"/>
        <v>13</v>
      </c>
      <c r="P7897">
        <f t="shared" si="520"/>
        <v>8</v>
      </c>
      <c r="Q7897" t="str">
        <f t="shared" si="521"/>
        <v>Aug</v>
      </c>
      <c r="R7897" t="str">
        <f>TEXT(dDate[[#This Row],[Date]],"yyy - mm - mmm")</f>
        <v>1993 - 08 - Aug</v>
      </c>
      <c r="S7897">
        <f t="shared" si="522"/>
        <v>1993</v>
      </c>
    </row>
    <row r="7898" spans="14:19" x14ac:dyDescent="0.25">
      <c r="N7898" s="10">
        <v>34195</v>
      </c>
      <c r="O7898">
        <f t="shared" si="519"/>
        <v>14</v>
      </c>
      <c r="P7898">
        <f t="shared" si="520"/>
        <v>8</v>
      </c>
      <c r="Q7898" t="str">
        <f t="shared" si="521"/>
        <v>Aug</v>
      </c>
      <c r="R7898" t="str">
        <f>TEXT(dDate[[#This Row],[Date]],"yyy - mm - mmm")</f>
        <v>1993 - 08 - Aug</v>
      </c>
      <c r="S7898">
        <f t="shared" si="522"/>
        <v>1993</v>
      </c>
    </row>
    <row r="7899" spans="14:19" x14ac:dyDescent="0.25">
      <c r="N7899" s="10">
        <v>34196</v>
      </c>
      <c r="O7899">
        <f t="shared" si="519"/>
        <v>15</v>
      </c>
      <c r="P7899">
        <f t="shared" si="520"/>
        <v>8</v>
      </c>
      <c r="Q7899" t="str">
        <f t="shared" si="521"/>
        <v>Aug</v>
      </c>
      <c r="R7899" t="str">
        <f>TEXT(dDate[[#This Row],[Date]],"yyy - mm - mmm")</f>
        <v>1993 - 08 - Aug</v>
      </c>
      <c r="S7899">
        <f t="shared" si="522"/>
        <v>1993</v>
      </c>
    </row>
    <row r="7900" spans="14:19" x14ac:dyDescent="0.25">
      <c r="N7900" s="10">
        <v>34197</v>
      </c>
      <c r="O7900">
        <f t="shared" si="519"/>
        <v>16</v>
      </c>
      <c r="P7900">
        <f t="shared" si="520"/>
        <v>8</v>
      </c>
      <c r="Q7900" t="str">
        <f t="shared" si="521"/>
        <v>Aug</v>
      </c>
      <c r="R7900" t="str">
        <f>TEXT(dDate[[#This Row],[Date]],"yyy - mm - mmm")</f>
        <v>1993 - 08 - Aug</v>
      </c>
      <c r="S7900">
        <f t="shared" si="522"/>
        <v>1993</v>
      </c>
    </row>
    <row r="7901" spans="14:19" x14ac:dyDescent="0.25">
      <c r="N7901" s="10">
        <v>34198</v>
      </c>
      <c r="O7901">
        <f t="shared" si="519"/>
        <v>17</v>
      </c>
      <c r="P7901">
        <f t="shared" si="520"/>
        <v>8</v>
      </c>
      <c r="Q7901" t="str">
        <f t="shared" si="521"/>
        <v>Aug</v>
      </c>
      <c r="R7901" t="str">
        <f>TEXT(dDate[[#This Row],[Date]],"yyy - mm - mmm")</f>
        <v>1993 - 08 - Aug</v>
      </c>
      <c r="S7901">
        <f t="shared" si="522"/>
        <v>1993</v>
      </c>
    </row>
    <row r="7902" spans="14:19" x14ac:dyDescent="0.25">
      <c r="N7902" s="10">
        <v>34199</v>
      </c>
      <c r="O7902">
        <f t="shared" si="519"/>
        <v>18</v>
      </c>
      <c r="P7902">
        <f t="shared" si="520"/>
        <v>8</v>
      </c>
      <c r="Q7902" t="str">
        <f t="shared" si="521"/>
        <v>Aug</v>
      </c>
      <c r="R7902" t="str">
        <f>TEXT(dDate[[#This Row],[Date]],"yyy - mm - mmm")</f>
        <v>1993 - 08 - Aug</v>
      </c>
      <c r="S7902">
        <f t="shared" si="522"/>
        <v>1993</v>
      </c>
    </row>
    <row r="7903" spans="14:19" x14ac:dyDescent="0.25">
      <c r="N7903" s="10">
        <v>34200</v>
      </c>
      <c r="O7903">
        <f t="shared" si="519"/>
        <v>19</v>
      </c>
      <c r="P7903">
        <f t="shared" si="520"/>
        <v>8</v>
      </c>
      <c r="Q7903" t="str">
        <f t="shared" si="521"/>
        <v>Aug</v>
      </c>
      <c r="R7903" t="str">
        <f>TEXT(dDate[[#This Row],[Date]],"yyy - mm - mmm")</f>
        <v>1993 - 08 - Aug</v>
      </c>
      <c r="S7903">
        <f t="shared" si="522"/>
        <v>1993</v>
      </c>
    </row>
    <row r="7904" spans="14:19" x14ac:dyDescent="0.25">
      <c r="N7904" s="10">
        <v>34201</v>
      </c>
      <c r="O7904">
        <f t="shared" si="519"/>
        <v>20</v>
      </c>
      <c r="P7904">
        <f t="shared" si="520"/>
        <v>8</v>
      </c>
      <c r="Q7904" t="str">
        <f t="shared" si="521"/>
        <v>Aug</v>
      </c>
      <c r="R7904" t="str">
        <f>TEXT(dDate[[#This Row],[Date]],"yyy - mm - mmm")</f>
        <v>1993 - 08 - Aug</v>
      </c>
      <c r="S7904">
        <f t="shared" si="522"/>
        <v>1993</v>
      </c>
    </row>
    <row r="7905" spans="14:19" x14ac:dyDescent="0.25">
      <c r="N7905" s="10">
        <v>34202</v>
      </c>
      <c r="O7905">
        <f t="shared" si="519"/>
        <v>21</v>
      </c>
      <c r="P7905">
        <f t="shared" si="520"/>
        <v>8</v>
      </c>
      <c r="Q7905" t="str">
        <f t="shared" si="521"/>
        <v>Aug</v>
      </c>
      <c r="R7905" t="str">
        <f>TEXT(dDate[[#This Row],[Date]],"yyy - mm - mmm")</f>
        <v>1993 - 08 - Aug</v>
      </c>
      <c r="S7905">
        <f t="shared" si="522"/>
        <v>1993</v>
      </c>
    </row>
    <row r="7906" spans="14:19" x14ac:dyDescent="0.25">
      <c r="N7906" s="10">
        <v>34203</v>
      </c>
      <c r="O7906">
        <f t="shared" si="519"/>
        <v>22</v>
      </c>
      <c r="P7906">
        <f t="shared" si="520"/>
        <v>8</v>
      </c>
      <c r="Q7906" t="str">
        <f t="shared" si="521"/>
        <v>Aug</v>
      </c>
      <c r="R7906" t="str">
        <f>TEXT(dDate[[#This Row],[Date]],"yyy - mm - mmm")</f>
        <v>1993 - 08 - Aug</v>
      </c>
      <c r="S7906">
        <f t="shared" si="522"/>
        <v>1993</v>
      </c>
    </row>
    <row r="7907" spans="14:19" x14ac:dyDescent="0.25">
      <c r="N7907" s="10">
        <v>34204</v>
      </c>
      <c r="O7907">
        <f t="shared" si="519"/>
        <v>23</v>
      </c>
      <c r="P7907">
        <f t="shared" si="520"/>
        <v>8</v>
      </c>
      <c r="Q7907" t="str">
        <f t="shared" si="521"/>
        <v>Aug</v>
      </c>
      <c r="R7907" t="str">
        <f>TEXT(dDate[[#This Row],[Date]],"yyy - mm - mmm")</f>
        <v>1993 - 08 - Aug</v>
      </c>
      <c r="S7907">
        <f t="shared" si="522"/>
        <v>1993</v>
      </c>
    </row>
    <row r="7908" spans="14:19" x14ac:dyDescent="0.25">
      <c r="N7908" s="10">
        <v>34205</v>
      </c>
      <c r="O7908">
        <f t="shared" si="519"/>
        <v>24</v>
      </c>
      <c r="P7908">
        <f t="shared" si="520"/>
        <v>8</v>
      </c>
      <c r="Q7908" t="str">
        <f t="shared" si="521"/>
        <v>Aug</v>
      </c>
      <c r="R7908" t="str">
        <f>TEXT(dDate[[#This Row],[Date]],"yyy - mm - mmm")</f>
        <v>1993 - 08 - Aug</v>
      </c>
      <c r="S7908">
        <f t="shared" si="522"/>
        <v>1993</v>
      </c>
    </row>
    <row r="7909" spans="14:19" x14ac:dyDescent="0.25">
      <c r="N7909" s="10">
        <v>34206</v>
      </c>
      <c r="O7909">
        <f t="shared" si="519"/>
        <v>25</v>
      </c>
      <c r="P7909">
        <f t="shared" si="520"/>
        <v>8</v>
      </c>
      <c r="Q7909" t="str">
        <f t="shared" si="521"/>
        <v>Aug</v>
      </c>
      <c r="R7909" t="str">
        <f>TEXT(dDate[[#This Row],[Date]],"yyy - mm - mmm")</f>
        <v>1993 - 08 - Aug</v>
      </c>
      <c r="S7909">
        <f t="shared" si="522"/>
        <v>1993</v>
      </c>
    </row>
    <row r="7910" spans="14:19" x14ac:dyDescent="0.25">
      <c r="N7910" s="10">
        <v>34207</v>
      </c>
      <c r="O7910">
        <f t="shared" si="519"/>
        <v>26</v>
      </c>
      <c r="P7910">
        <f t="shared" si="520"/>
        <v>8</v>
      </c>
      <c r="Q7910" t="str">
        <f t="shared" si="521"/>
        <v>Aug</v>
      </c>
      <c r="R7910" t="str">
        <f>TEXT(dDate[[#This Row],[Date]],"yyy - mm - mmm")</f>
        <v>1993 - 08 - Aug</v>
      </c>
      <c r="S7910">
        <f t="shared" si="522"/>
        <v>1993</v>
      </c>
    </row>
    <row r="7911" spans="14:19" x14ac:dyDescent="0.25">
      <c r="N7911" s="10">
        <v>34208</v>
      </c>
      <c r="O7911">
        <f t="shared" si="519"/>
        <v>27</v>
      </c>
      <c r="P7911">
        <f t="shared" si="520"/>
        <v>8</v>
      </c>
      <c r="Q7911" t="str">
        <f t="shared" si="521"/>
        <v>Aug</v>
      </c>
      <c r="R7911" t="str">
        <f>TEXT(dDate[[#This Row],[Date]],"yyy - mm - mmm")</f>
        <v>1993 - 08 - Aug</v>
      </c>
      <c r="S7911">
        <f t="shared" si="522"/>
        <v>1993</v>
      </c>
    </row>
    <row r="7912" spans="14:19" x14ac:dyDescent="0.25">
      <c r="N7912" s="10">
        <v>34209</v>
      </c>
      <c r="O7912">
        <f t="shared" si="519"/>
        <v>28</v>
      </c>
      <c r="P7912">
        <f t="shared" si="520"/>
        <v>8</v>
      </c>
      <c r="Q7912" t="str">
        <f t="shared" si="521"/>
        <v>Aug</v>
      </c>
      <c r="R7912" t="str">
        <f>TEXT(dDate[[#This Row],[Date]],"yyy - mm - mmm")</f>
        <v>1993 - 08 - Aug</v>
      </c>
      <c r="S7912">
        <f t="shared" si="522"/>
        <v>1993</v>
      </c>
    </row>
    <row r="7913" spans="14:19" x14ac:dyDescent="0.25">
      <c r="N7913" s="10">
        <v>34210</v>
      </c>
      <c r="O7913">
        <f t="shared" si="519"/>
        <v>29</v>
      </c>
      <c r="P7913">
        <f t="shared" si="520"/>
        <v>8</v>
      </c>
      <c r="Q7913" t="str">
        <f t="shared" si="521"/>
        <v>Aug</v>
      </c>
      <c r="R7913" t="str">
        <f>TEXT(dDate[[#This Row],[Date]],"yyy - mm - mmm")</f>
        <v>1993 - 08 - Aug</v>
      </c>
      <c r="S7913">
        <f t="shared" si="522"/>
        <v>1993</v>
      </c>
    </row>
    <row r="7914" spans="14:19" x14ac:dyDescent="0.25">
      <c r="N7914" s="10">
        <v>34211</v>
      </c>
      <c r="O7914">
        <f t="shared" si="519"/>
        <v>30</v>
      </c>
      <c r="P7914">
        <f t="shared" si="520"/>
        <v>8</v>
      </c>
      <c r="Q7914" t="str">
        <f t="shared" si="521"/>
        <v>Aug</v>
      </c>
      <c r="R7914" t="str">
        <f>TEXT(dDate[[#This Row],[Date]],"yyy - mm - mmm")</f>
        <v>1993 - 08 - Aug</v>
      </c>
      <c r="S7914">
        <f t="shared" si="522"/>
        <v>1993</v>
      </c>
    </row>
    <row r="7915" spans="14:19" x14ac:dyDescent="0.25">
      <c r="N7915" s="10">
        <v>34212</v>
      </c>
      <c r="O7915">
        <f t="shared" si="519"/>
        <v>31</v>
      </c>
      <c r="P7915">
        <f t="shared" si="520"/>
        <v>8</v>
      </c>
      <c r="Q7915" t="str">
        <f t="shared" si="521"/>
        <v>Aug</v>
      </c>
      <c r="R7915" t="str">
        <f>TEXT(dDate[[#This Row],[Date]],"yyy - mm - mmm")</f>
        <v>1993 - 08 - Aug</v>
      </c>
      <c r="S7915">
        <f t="shared" si="522"/>
        <v>1993</v>
      </c>
    </row>
    <row r="7916" spans="14:19" x14ac:dyDescent="0.25">
      <c r="N7916" s="10">
        <v>34213</v>
      </c>
      <c r="O7916">
        <f t="shared" si="519"/>
        <v>1</v>
      </c>
      <c r="P7916">
        <f t="shared" si="520"/>
        <v>9</v>
      </c>
      <c r="Q7916" t="str">
        <f t="shared" si="521"/>
        <v>Sep</v>
      </c>
      <c r="R7916" t="str">
        <f>TEXT(dDate[[#This Row],[Date]],"yyy - mm - mmm")</f>
        <v>1993 - 09 - Sep</v>
      </c>
      <c r="S7916">
        <f t="shared" si="522"/>
        <v>1993</v>
      </c>
    </row>
    <row r="7917" spans="14:19" x14ac:dyDescent="0.25">
      <c r="N7917" s="10">
        <v>34214</v>
      </c>
      <c r="O7917">
        <f t="shared" si="519"/>
        <v>2</v>
      </c>
      <c r="P7917">
        <f t="shared" si="520"/>
        <v>9</v>
      </c>
      <c r="Q7917" t="str">
        <f t="shared" si="521"/>
        <v>Sep</v>
      </c>
      <c r="R7917" t="str">
        <f>TEXT(dDate[[#This Row],[Date]],"yyy - mm - mmm")</f>
        <v>1993 - 09 - Sep</v>
      </c>
      <c r="S7917">
        <f t="shared" si="522"/>
        <v>1993</v>
      </c>
    </row>
    <row r="7918" spans="14:19" x14ac:dyDescent="0.25">
      <c r="N7918" s="10">
        <v>34215</v>
      </c>
      <c r="O7918">
        <f t="shared" si="519"/>
        <v>3</v>
      </c>
      <c r="P7918">
        <f t="shared" si="520"/>
        <v>9</v>
      </c>
      <c r="Q7918" t="str">
        <f t="shared" si="521"/>
        <v>Sep</v>
      </c>
      <c r="R7918" t="str">
        <f>TEXT(dDate[[#This Row],[Date]],"yyy - mm - mmm")</f>
        <v>1993 - 09 - Sep</v>
      </c>
      <c r="S7918">
        <f t="shared" si="522"/>
        <v>1993</v>
      </c>
    </row>
    <row r="7919" spans="14:19" x14ac:dyDescent="0.25">
      <c r="N7919" s="10">
        <v>34216</v>
      </c>
      <c r="O7919">
        <f t="shared" si="519"/>
        <v>4</v>
      </c>
      <c r="P7919">
        <f t="shared" si="520"/>
        <v>9</v>
      </c>
      <c r="Q7919" t="str">
        <f t="shared" si="521"/>
        <v>Sep</v>
      </c>
      <c r="R7919" t="str">
        <f>TEXT(dDate[[#This Row],[Date]],"yyy - mm - mmm")</f>
        <v>1993 - 09 - Sep</v>
      </c>
      <c r="S7919">
        <f t="shared" si="522"/>
        <v>1993</v>
      </c>
    </row>
    <row r="7920" spans="14:19" x14ac:dyDescent="0.25">
      <c r="N7920" s="10">
        <v>34217</v>
      </c>
      <c r="O7920">
        <f t="shared" si="519"/>
        <v>5</v>
      </c>
      <c r="P7920">
        <f t="shared" si="520"/>
        <v>9</v>
      </c>
      <c r="Q7920" t="str">
        <f t="shared" si="521"/>
        <v>Sep</v>
      </c>
      <c r="R7920" t="str">
        <f>TEXT(dDate[[#This Row],[Date]],"yyy - mm - mmm")</f>
        <v>1993 - 09 - Sep</v>
      </c>
      <c r="S7920">
        <f t="shared" si="522"/>
        <v>1993</v>
      </c>
    </row>
    <row r="7921" spans="14:19" x14ac:dyDescent="0.25">
      <c r="N7921" s="10">
        <v>34218</v>
      </c>
      <c r="O7921">
        <f t="shared" si="519"/>
        <v>6</v>
      </c>
      <c r="P7921">
        <f t="shared" si="520"/>
        <v>9</v>
      </c>
      <c r="Q7921" t="str">
        <f t="shared" si="521"/>
        <v>Sep</v>
      </c>
      <c r="R7921" t="str">
        <f>TEXT(dDate[[#This Row],[Date]],"yyy - mm - mmm")</f>
        <v>1993 - 09 - Sep</v>
      </c>
      <c r="S7921">
        <f t="shared" si="522"/>
        <v>1993</v>
      </c>
    </row>
    <row r="7922" spans="14:19" x14ac:dyDescent="0.25">
      <c r="N7922" s="10">
        <v>34219</v>
      </c>
      <c r="O7922">
        <f t="shared" si="519"/>
        <v>7</v>
      </c>
      <c r="P7922">
        <f t="shared" si="520"/>
        <v>9</v>
      </c>
      <c r="Q7922" t="str">
        <f t="shared" si="521"/>
        <v>Sep</v>
      </c>
      <c r="R7922" t="str">
        <f>TEXT(dDate[[#This Row],[Date]],"yyy - mm - mmm")</f>
        <v>1993 - 09 - Sep</v>
      </c>
      <c r="S7922">
        <f t="shared" si="522"/>
        <v>1993</v>
      </c>
    </row>
    <row r="7923" spans="14:19" x14ac:dyDescent="0.25">
      <c r="N7923" s="10">
        <v>34220</v>
      </c>
      <c r="O7923">
        <f t="shared" si="519"/>
        <v>8</v>
      </c>
      <c r="P7923">
        <f t="shared" si="520"/>
        <v>9</v>
      </c>
      <c r="Q7923" t="str">
        <f t="shared" si="521"/>
        <v>Sep</v>
      </c>
      <c r="R7923" t="str">
        <f>TEXT(dDate[[#This Row],[Date]],"yyy - mm - mmm")</f>
        <v>1993 - 09 - Sep</v>
      </c>
      <c r="S7923">
        <f t="shared" si="522"/>
        <v>1993</v>
      </c>
    </row>
    <row r="7924" spans="14:19" x14ac:dyDescent="0.25">
      <c r="N7924" s="10">
        <v>34221</v>
      </c>
      <c r="O7924">
        <f t="shared" si="519"/>
        <v>9</v>
      </c>
      <c r="P7924">
        <f t="shared" si="520"/>
        <v>9</v>
      </c>
      <c r="Q7924" t="str">
        <f t="shared" si="521"/>
        <v>Sep</v>
      </c>
      <c r="R7924" t="str">
        <f>TEXT(dDate[[#This Row],[Date]],"yyy - mm - mmm")</f>
        <v>1993 - 09 - Sep</v>
      </c>
      <c r="S7924">
        <f t="shared" si="522"/>
        <v>1993</v>
      </c>
    </row>
    <row r="7925" spans="14:19" x14ac:dyDescent="0.25">
      <c r="N7925" s="10">
        <v>34222</v>
      </c>
      <c r="O7925">
        <f t="shared" si="519"/>
        <v>10</v>
      </c>
      <c r="P7925">
        <f t="shared" si="520"/>
        <v>9</v>
      </c>
      <c r="Q7925" t="str">
        <f t="shared" si="521"/>
        <v>Sep</v>
      </c>
      <c r="R7925" t="str">
        <f>TEXT(dDate[[#This Row],[Date]],"yyy - mm - mmm")</f>
        <v>1993 - 09 - Sep</v>
      </c>
      <c r="S7925">
        <f t="shared" si="522"/>
        <v>1993</v>
      </c>
    </row>
    <row r="7926" spans="14:19" x14ac:dyDescent="0.25">
      <c r="N7926" s="10">
        <v>34223</v>
      </c>
      <c r="O7926">
        <f t="shared" si="519"/>
        <v>11</v>
      </c>
      <c r="P7926">
        <f t="shared" si="520"/>
        <v>9</v>
      </c>
      <c r="Q7926" t="str">
        <f t="shared" si="521"/>
        <v>Sep</v>
      </c>
      <c r="R7926" t="str">
        <f>TEXT(dDate[[#This Row],[Date]],"yyy - mm - mmm")</f>
        <v>1993 - 09 - Sep</v>
      </c>
      <c r="S7926">
        <f t="shared" si="522"/>
        <v>1993</v>
      </c>
    </row>
    <row r="7927" spans="14:19" x14ac:dyDescent="0.25">
      <c r="N7927" s="10">
        <v>34224</v>
      </c>
      <c r="O7927">
        <f t="shared" si="519"/>
        <v>12</v>
      </c>
      <c r="P7927">
        <f t="shared" si="520"/>
        <v>9</v>
      </c>
      <c r="Q7927" t="str">
        <f t="shared" si="521"/>
        <v>Sep</v>
      </c>
      <c r="R7927" t="str">
        <f>TEXT(dDate[[#This Row],[Date]],"yyy - mm - mmm")</f>
        <v>1993 - 09 - Sep</v>
      </c>
      <c r="S7927">
        <f t="shared" si="522"/>
        <v>1993</v>
      </c>
    </row>
    <row r="7928" spans="14:19" x14ac:dyDescent="0.25">
      <c r="N7928" s="10">
        <v>34225</v>
      </c>
      <c r="O7928">
        <f t="shared" si="519"/>
        <v>13</v>
      </c>
      <c r="P7928">
        <f t="shared" si="520"/>
        <v>9</v>
      </c>
      <c r="Q7928" t="str">
        <f t="shared" si="521"/>
        <v>Sep</v>
      </c>
      <c r="R7928" t="str">
        <f>TEXT(dDate[[#This Row],[Date]],"yyy - mm - mmm")</f>
        <v>1993 - 09 - Sep</v>
      </c>
      <c r="S7928">
        <f t="shared" si="522"/>
        <v>1993</v>
      </c>
    </row>
    <row r="7929" spans="14:19" x14ac:dyDescent="0.25">
      <c r="N7929" s="10">
        <v>34226</v>
      </c>
      <c r="O7929">
        <f t="shared" si="519"/>
        <v>14</v>
      </c>
      <c r="P7929">
        <f t="shared" si="520"/>
        <v>9</v>
      </c>
      <c r="Q7929" t="str">
        <f t="shared" si="521"/>
        <v>Sep</v>
      </c>
      <c r="R7929" t="str">
        <f>TEXT(dDate[[#This Row],[Date]],"yyy - mm - mmm")</f>
        <v>1993 - 09 - Sep</v>
      </c>
      <c r="S7929">
        <f t="shared" si="522"/>
        <v>1993</v>
      </c>
    </row>
    <row r="7930" spans="14:19" x14ac:dyDescent="0.25">
      <c r="N7930" s="10">
        <v>34227</v>
      </c>
      <c r="O7930">
        <f t="shared" si="519"/>
        <v>15</v>
      </c>
      <c r="P7930">
        <f t="shared" si="520"/>
        <v>9</v>
      </c>
      <c r="Q7930" t="str">
        <f t="shared" si="521"/>
        <v>Sep</v>
      </c>
      <c r="R7930" t="str">
        <f>TEXT(dDate[[#This Row],[Date]],"yyy - mm - mmm")</f>
        <v>1993 - 09 - Sep</v>
      </c>
      <c r="S7930">
        <f t="shared" si="522"/>
        <v>1993</v>
      </c>
    </row>
    <row r="7931" spans="14:19" x14ac:dyDescent="0.25">
      <c r="N7931" s="10">
        <v>34228</v>
      </c>
      <c r="O7931">
        <f t="shared" si="519"/>
        <v>16</v>
      </c>
      <c r="P7931">
        <f t="shared" si="520"/>
        <v>9</v>
      </c>
      <c r="Q7931" t="str">
        <f t="shared" si="521"/>
        <v>Sep</v>
      </c>
      <c r="R7931" t="str">
        <f>TEXT(dDate[[#This Row],[Date]],"yyy - mm - mmm")</f>
        <v>1993 - 09 - Sep</v>
      </c>
      <c r="S7931">
        <f t="shared" si="522"/>
        <v>1993</v>
      </c>
    </row>
    <row r="7932" spans="14:19" x14ac:dyDescent="0.25">
      <c r="N7932" s="10">
        <v>34229</v>
      </c>
      <c r="O7932">
        <f t="shared" si="519"/>
        <v>17</v>
      </c>
      <c r="P7932">
        <f t="shared" si="520"/>
        <v>9</v>
      </c>
      <c r="Q7932" t="str">
        <f t="shared" si="521"/>
        <v>Sep</v>
      </c>
      <c r="R7932" t="str">
        <f>TEXT(dDate[[#This Row],[Date]],"yyy - mm - mmm")</f>
        <v>1993 - 09 - Sep</v>
      </c>
      <c r="S7932">
        <f t="shared" si="522"/>
        <v>1993</v>
      </c>
    </row>
    <row r="7933" spans="14:19" x14ac:dyDescent="0.25">
      <c r="N7933" s="10">
        <v>34230</v>
      </c>
      <c r="O7933">
        <f t="shared" si="519"/>
        <v>18</v>
      </c>
      <c r="P7933">
        <f t="shared" si="520"/>
        <v>9</v>
      </c>
      <c r="Q7933" t="str">
        <f t="shared" si="521"/>
        <v>Sep</v>
      </c>
      <c r="R7933" t="str">
        <f>TEXT(dDate[[#This Row],[Date]],"yyy - mm - mmm")</f>
        <v>1993 - 09 - Sep</v>
      </c>
      <c r="S7933">
        <f t="shared" si="522"/>
        <v>1993</v>
      </c>
    </row>
    <row r="7934" spans="14:19" x14ac:dyDescent="0.25">
      <c r="N7934" s="10">
        <v>34231</v>
      </c>
      <c r="O7934">
        <f t="shared" si="519"/>
        <v>19</v>
      </c>
      <c r="P7934">
        <f t="shared" si="520"/>
        <v>9</v>
      </c>
      <c r="Q7934" t="str">
        <f t="shared" si="521"/>
        <v>Sep</v>
      </c>
      <c r="R7934" t="str">
        <f>TEXT(dDate[[#This Row],[Date]],"yyy - mm - mmm")</f>
        <v>1993 - 09 - Sep</v>
      </c>
      <c r="S7934">
        <f t="shared" si="522"/>
        <v>1993</v>
      </c>
    </row>
    <row r="7935" spans="14:19" x14ac:dyDescent="0.25">
      <c r="N7935" s="10">
        <v>34232</v>
      </c>
      <c r="O7935">
        <f t="shared" si="519"/>
        <v>20</v>
      </c>
      <c r="P7935">
        <f t="shared" si="520"/>
        <v>9</v>
      </c>
      <c r="Q7935" t="str">
        <f t="shared" si="521"/>
        <v>Sep</v>
      </c>
      <c r="R7935" t="str">
        <f>TEXT(dDate[[#This Row],[Date]],"yyy - mm - mmm")</f>
        <v>1993 - 09 - Sep</v>
      </c>
      <c r="S7935">
        <f t="shared" si="522"/>
        <v>1993</v>
      </c>
    </row>
    <row r="7936" spans="14:19" x14ac:dyDescent="0.25">
      <c r="N7936" s="10">
        <v>34233</v>
      </c>
      <c r="O7936">
        <f t="shared" si="519"/>
        <v>21</v>
      </c>
      <c r="P7936">
        <f t="shared" si="520"/>
        <v>9</v>
      </c>
      <c r="Q7936" t="str">
        <f t="shared" si="521"/>
        <v>Sep</v>
      </c>
      <c r="R7936" t="str">
        <f>TEXT(dDate[[#This Row],[Date]],"yyy - mm - mmm")</f>
        <v>1993 - 09 - Sep</v>
      </c>
      <c r="S7936">
        <f t="shared" si="522"/>
        <v>1993</v>
      </c>
    </row>
    <row r="7937" spans="14:19" x14ac:dyDescent="0.25">
      <c r="N7937" s="10">
        <v>34234</v>
      </c>
      <c r="O7937">
        <f t="shared" si="519"/>
        <v>22</v>
      </c>
      <c r="P7937">
        <f t="shared" si="520"/>
        <v>9</v>
      </c>
      <c r="Q7937" t="str">
        <f t="shared" si="521"/>
        <v>Sep</v>
      </c>
      <c r="R7937" t="str">
        <f>TEXT(dDate[[#This Row],[Date]],"yyy - mm - mmm")</f>
        <v>1993 - 09 - Sep</v>
      </c>
      <c r="S7937">
        <f t="shared" si="522"/>
        <v>1993</v>
      </c>
    </row>
    <row r="7938" spans="14:19" x14ac:dyDescent="0.25">
      <c r="N7938" s="10">
        <v>34235</v>
      </c>
      <c r="O7938">
        <f t="shared" si="519"/>
        <v>23</v>
      </c>
      <c r="P7938">
        <f t="shared" si="520"/>
        <v>9</v>
      </c>
      <c r="Q7938" t="str">
        <f t="shared" si="521"/>
        <v>Sep</v>
      </c>
      <c r="R7938" t="str">
        <f>TEXT(dDate[[#This Row],[Date]],"yyy - mm - mmm")</f>
        <v>1993 - 09 - Sep</v>
      </c>
      <c r="S7938">
        <f t="shared" si="522"/>
        <v>1993</v>
      </c>
    </row>
    <row r="7939" spans="14:19" x14ac:dyDescent="0.25">
      <c r="N7939" s="10">
        <v>34236</v>
      </c>
      <c r="O7939">
        <f t="shared" ref="O7939:O8002" si="523">DAY(N7939)</f>
        <v>24</v>
      </c>
      <c r="P7939">
        <f t="shared" ref="P7939:P8002" si="524">MONTH(N7939)</f>
        <v>9</v>
      </c>
      <c r="Q7939" t="str">
        <f t="shared" ref="Q7939:Q8002" si="525">TEXT(N7939,"mmm")</f>
        <v>Sep</v>
      </c>
      <c r="R7939" t="str">
        <f>TEXT(dDate[[#This Row],[Date]],"yyy - mm - mmm")</f>
        <v>1993 - 09 - Sep</v>
      </c>
      <c r="S7939">
        <f t="shared" ref="S7939:S8002" si="526">YEAR(N7939)</f>
        <v>1993</v>
      </c>
    </row>
    <row r="7940" spans="14:19" x14ac:dyDescent="0.25">
      <c r="N7940" s="10">
        <v>34237</v>
      </c>
      <c r="O7940">
        <f t="shared" si="523"/>
        <v>25</v>
      </c>
      <c r="P7940">
        <f t="shared" si="524"/>
        <v>9</v>
      </c>
      <c r="Q7940" t="str">
        <f t="shared" si="525"/>
        <v>Sep</v>
      </c>
      <c r="R7940" t="str">
        <f>TEXT(dDate[[#This Row],[Date]],"yyy - mm - mmm")</f>
        <v>1993 - 09 - Sep</v>
      </c>
      <c r="S7940">
        <f t="shared" si="526"/>
        <v>1993</v>
      </c>
    </row>
    <row r="7941" spans="14:19" x14ac:dyDescent="0.25">
      <c r="N7941" s="10">
        <v>34238</v>
      </c>
      <c r="O7941">
        <f t="shared" si="523"/>
        <v>26</v>
      </c>
      <c r="P7941">
        <f t="shared" si="524"/>
        <v>9</v>
      </c>
      <c r="Q7941" t="str">
        <f t="shared" si="525"/>
        <v>Sep</v>
      </c>
      <c r="R7941" t="str">
        <f>TEXT(dDate[[#This Row],[Date]],"yyy - mm - mmm")</f>
        <v>1993 - 09 - Sep</v>
      </c>
      <c r="S7941">
        <f t="shared" si="526"/>
        <v>1993</v>
      </c>
    </row>
    <row r="7942" spans="14:19" x14ac:dyDescent="0.25">
      <c r="N7942" s="10">
        <v>34239</v>
      </c>
      <c r="O7942">
        <f t="shared" si="523"/>
        <v>27</v>
      </c>
      <c r="P7942">
        <f t="shared" si="524"/>
        <v>9</v>
      </c>
      <c r="Q7942" t="str">
        <f t="shared" si="525"/>
        <v>Sep</v>
      </c>
      <c r="R7942" t="str">
        <f>TEXT(dDate[[#This Row],[Date]],"yyy - mm - mmm")</f>
        <v>1993 - 09 - Sep</v>
      </c>
      <c r="S7942">
        <f t="shared" si="526"/>
        <v>1993</v>
      </c>
    </row>
    <row r="7943" spans="14:19" x14ac:dyDescent="0.25">
      <c r="N7943" s="10">
        <v>34240</v>
      </c>
      <c r="O7943">
        <f t="shared" si="523"/>
        <v>28</v>
      </c>
      <c r="P7943">
        <f t="shared" si="524"/>
        <v>9</v>
      </c>
      <c r="Q7943" t="str">
        <f t="shared" si="525"/>
        <v>Sep</v>
      </c>
      <c r="R7943" t="str">
        <f>TEXT(dDate[[#This Row],[Date]],"yyy - mm - mmm")</f>
        <v>1993 - 09 - Sep</v>
      </c>
      <c r="S7943">
        <f t="shared" si="526"/>
        <v>1993</v>
      </c>
    </row>
    <row r="7944" spans="14:19" x14ac:dyDescent="0.25">
      <c r="N7944" s="10">
        <v>34241</v>
      </c>
      <c r="O7944">
        <f t="shared" si="523"/>
        <v>29</v>
      </c>
      <c r="P7944">
        <f t="shared" si="524"/>
        <v>9</v>
      </c>
      <c r="Q7944" t="str">
        <f t="shared" si="525"/>
        <v>Sep</v>
      </c>
      <c r="R7944" t="str">
        <f>TEXT(dDate[[#This Row],[Date]],"yyy - mm - mmm")</f>
        <v>1993 - 09 - Sep</v>
      </c>
      <c r="S7944">
        <f t="shared" si="526"/>
        <v>1993</v>
      </c>
    </row>
    <row r="7945" spans="14:19" x14ac:dyDescent="0.25">
      <c r="N7945" s="10">
        <v>34242</v>
      </c>
      <c r="O7945">
        <f t="shared" si="523"/>
        <v>30</v>
      </c>
      <c r="P7945">
        <f t="shared" si="524"/>
        <v>9</v>
      </c>
      <c r="Q7945" t="str">
        <f t="shared" si="525"/>
        <v>Sep</v>
      </c>
      <c r="R7945" t="str">
        <f>TEXT(dDate[[#This Row],[Date]],"yyy - mm - mmm")</f>
        <v>1993 - 09 - Sep</v>
      </c>
      <c r="S7945">
        <f t="shared" si="526"/>
        <v>1993</v>
      </c>
    </row>
    <row r="7946" spans="14:19" x14ac:dyDescent="0.25">
      <c r="N7946" s="10">
        <v>34243</v>
      </c>
      <c r="O7946">
        <f t="shared" si="523"/>
        <v>1</v>
      </c>
      <c r="P7946">
        <f t="shared" si="524"/>
        <v>10</v>
      </c>
      <c r="Q7946" t="str">
        <f t="shared" si="525"/>
        <v>Oct</v>
      </c>
      <c r="R7946" t="str">
        <f>TEXT(dDate[[#This Row],[Date]],"yyy - mm - mmm")</f>
        <v>1993 - 10 - Oct</v>
      </c>
      <c r="S7946">
        <f t="shared" si="526"/>
        <v>1993</v>
      </c>
    </row>
    <row r="7947" spans="14:19" x14ac:dyDescent="0.25">
      <c r="N7947" s="10">
        <v>34244</v>
      </c>
      <c r="O7947">
        <f t="shared" si="523"/>
        <v>2</v>
      </c>
      <c r="P7947">
        <f t="shared" si="524"/>
        <v>10</v>
      </c>
      <c r="Q7947" t="str">
        <f t="shared" si="525"/>
        <v>Oct</v>
      </c>
      <c r="R7947" t="str">
        <f>TEXT(dDate[[#This Row],[Date]],"yyy - mm - mmm")</f>
        <v>1993 - 10 - Oct</v>
      </c>
      <c r="S7947">
        <f t="shared" si="526"/>
        <v>1993</v>
      </c>
    </row>
    <row r="7948" spans="14:19" x14ac:dyDescent="0.25">
      <c r="N7948" s="10">
        <v>34245</v>
      </c>
      <c r="O7948">
        <f t="shared" si="523"/>
        <v>3</v>
      </c>
      <c r="P7948">
        <f t="shared" si="524"/>
        <v>10</v>
      </c>
      <c r="Q7948" t="str">
        <f t="shared" si="525"/>
        <v>Oct</v>
      </c>
      <c r="R7948" t="str">
        <f>TEXT(dDate[[#This Row],[Date]],"yyy - mm - mmm")</f>
        <v>1993 - 10 - Oct</v>
      </c>
      <c r="S7948">
        <f t="shared" si="526"/>
        <v>1993</v>
      </c>
    </row>
    <row r="7949" spans="14:19" x14ac:dyDescent="0.25">
      <c r="N7949" s="10">
        <v>34246</v>
      </c>
      <c r="O7949">
        <f t="shared" si="523"/>
        <v>4</v>
      </c>
      <c r="P7949">
        <f t="shared" si="524"/>
        <v>10</v>
      </c>
      <c r="Q7949" t="str">
        <f t="shared" si="525"/>
        <v>Oct</v>
      </c>
      <c r="R7949" t="str">
        <f>TEXT(dDate[[#This Row],[Date]],"yyy - mm - mmm")</f>
        <v>1993 - 10 - Oct</v>
      </c>
      <c r="S7949">
        <f t="shared" si="526"/>
        <v>1993</v>
      </c>
    </row>
    <row r="7950" spans="14:19" x14ac:dyDescent="0.25">
      <c r="N7950" s="10">
        <v>34247</v>
      </c>
      <c r="O7950">
        <f t="shared" si="523"/>
        <v>5</v>
      </c>
      <c r="P7950">
        <f t="shared" si="524"/>
        <v>10</v>
      </c>
      <c r="Q7950" t="str">
        <f t="shared" si="525"/>
        <v>Oct</v>
      </c>
      <c r="R7950" t="str">
        <f>TEXT(dDate[[#This Row],[Date]],"yyy - mm - mmm")</f>
        <v>1993 - 10 - Oct</v>
      </c>
      <c r="S7950">
        <f t="shared" si="526"/>
        <v>1993</v>
      </c>
    </row>
    <row r="7951" spans="14:19" x14ac:dyDescent="0.25">
      <c r="N7951" s="10">
        <v>34248</v>
      </c>
      <c r="O7951">
        <f t="shared" si="523"/>
        <v>6</v>
      </c>
      <c r="P7951">
        <f t="shared" si="524"/>
        <v>10</v>
      </c>
      <c r="Q7951" t="str">
        <f t="shared" si="525"/>
        <v>Oct</v>
      </c>
      <c r="R7951" t="str">
        <f>TEXT(dDate[[#This Row],[Date]],"yyy - mm - mmm")</f>
        <v>1993 - 10 - Oct</v>
      </c>
      <c r="S7951">
        <f t="shared" si="526"/>
        <v>1993</v>
      </c>
    </row>
    <row r="7952" spans="14:19" x14ac:dyDescent="0.25">
      <c r="N7952" s="10">
        <v>34249</v>
      </c>
      <c r="O7952">
        <f t="shared" si="523"/>
        <v>7</v>
      </c>
      <c r="P7952">
        <f t="shared" si="524"/>
        <v>10</v>
      </c>
      <c r="Q7952" t="str">
        <f t="shared" si="525"/>
        <v>Oct</v>
      </c>
      <c r="R7952" t="str">
        <f>TEXT(dDate[[#This Row],[Date]],"yyy - mm - mmm")</f>
        <v>1993 - 10 - Oct</v>
      </c>
      <c r="S7952">
        <f t="shared" si="526"/>
        <v>1993</v>
      </c>
    </row>
    <row r="7953" spans="14:19" x14ac:dyDescent="0.25">
      <c r="N7953" s="10">
        <v>34250</v>
      </c>
      <c r="O7953">
        <f t="shared" si="523"/>
        <v>8</v>
      </c>
      <c r="P7953">
        <f t="shared" si="524"/>
        <v>10</v>
      </c>
      <c r="Q7953" t="str">
        <f t="shared" si="525"/>
        <v>Oct</v>
      </c>
      <c r="R7953" t="str">
        <f>TEXT(dDate[[#This Row],[Date]],"yyy - mm - mmm")</f>
        <v>1993 - 10 - Oct</v>
      </c>
      <c r="S7953">
        <f t="shared" si="526"/>
        <v>1993</v>
      </c>
    </row>
    <row r="7954" spans="14:19" x14ac:dyDescent="0.25">
      <c r="N7954" s="10">
        <v>34251</v>
      </c>
      <c r="O7954">
        <f t="shared" si="523"/>
        <v>9</v>
      </c>
      <c r="P7954">
        <f t="shared" si="524"/>
        <v>10</v>
      </c>
      <c r="Q7954" t="str">
        <f t="shared" si="525"/>
        <v>Oct</v>
      </c>
      <c r="R7954" t="str">
        <f>TEXT(dDate[[#This Row],[Date]],"yyy - mm - mmm")</f>
        <v>1993 - 10 - Oct</v>
      </c>
      <c r="S7954">
        <f t="shared" si="526"/>
        <v>1993</v>
      </c>
    </row>
    <row r="7955" spans="14:19" x14ac:dyDescent="0.25">
      <c r="N7955" s="10">
        <v>34252</v>
      </c>
      <c r="O7955">
        <f t="shared" si="523"/>
        <v>10</v>
      </c>
      <c r="P7955">
        <f t="shared" si="524"/>
        <v>10</v>
      </c>
      <c r="Q7955" t="str">
        <f t="shared" si="525"/>
        <v>Oct</v>
      </c>
      <c r="R7955" t="str">
        <f>TEXT(dDate[[#This Row],[Date]],"yyy - mm - mmm")</f>
        <v>1993 - 10 - Oct</v>
      </c>
      <c r="S7955">
        <f t="shared" si="526"/>
        <v>1993</v>
      </c>
    </row>
    <row r="7956" spans="14:19" x14ac:dyDescent="0.25">
      <c r="N7956" s="10">
        <v>34253</v>
      </c>
      <c r="O7956">
        <f t="shared" si="523"/>
        <v>11</v>
      </c>
      <c r="P7956">
        <f t="shared" si="524"/>
        <v>10</v>
      </c>
      <c r="Q7956" t="str">
        <f t="shared" si="525"/>
        <v>Oct</v>
      </c>
      <c r="R7956" t="str">
        <f>TEXT(dDate[[#This Row],[Date]],"yyy - mm - mmm")</f>
        <v>1993 - 10 - Oct</v>
      </c>
      <c r="S7956">
        <f t="shared" si="526"/>
        <v>1993</v>
      </c>
    </row>
    <row r="7957" spans="14:19" x14ac:dyDescent="0.25">
      <c r="N7957" s="10">
        <v>34254</v>
      </c>
      <c r="O7957">
        <f t="shared" si="523"/>
        <v>12</v>
      </c>
      <c r="P7957">
        <f t="shared" si="524"/>
        <v>10</v>
      </c>
      <c r="Q7957" t="str">
        <f t="shared" si="525"/>
        <v>Oct</v>
      </c>
      <c r="R7957" t="str">
        <f>TEXT(dDate[[#This Row],[Date]],"yyy - mm - mmm")</f>
        <v>1993 - 10 - Oct</v>
      </c>
      <c r="S7957">
        <f t="shared" si="526"/>
        <v>1993</v>
      </c>
    </row>
    <row r="7958" spans="14:19" x14ac:dyDescent="0.25">
      <c r="N7958" s="10">
        <v>34255</v>
      </c>
      <c r="O7958">
        <f t="shared" si="523"/>
        <v>13</v>
      </c>
      <c r="P7958">
        <f t="shared" si="524"/>
        <v>10</v>
      </c>
      <c r="Q7958" t="str">
        <f t="shared" si="525"/>
        <v>Oct</v>
      </c>
      <c r="R7958" t="str">
        <f>TEXT(dDate[[#This Row],[Date]],"yyy - mm - mmm")</f>
        <v>1993 - 10 - Oct</v>
      </c>
      <c r="S7958">
        <f t="shared" si="526"/>
        <v>1993</v>
      </c>
    </row>
    <row r="7959" spans="14:19" x14ac:dyDescent="0.25">
      <c r="N7959" s="10">
        <v>34256</v>
      </c>
      <c r="O7959">
        <f t="shared" si="523"/>
        <v>14</v>
      </c>
      <c r="P7959">
        <f t="shared" si="524"/>
        <v>10</v>
      </c>
      <c r="Q7959" t="str">
        <f t="shared" si="525"/>
        <v>Oct</v>
      </c>
      <c r="R7959" t="str">
        <f>TEXT(dDate[[#This Row],[Date]],"yyy - mm - mmm")</f>
        <v>1993 - 10 - Oct</v>
      </c>
      <c r="S7959">
        <f t="shared" si="526"/>
        <v>1993</v>
      </c>
    </row>
    <row r="7960" spans="14:19" x14ac:dyDescent="0.25">
      <c r="N7960" s="10">
        <v>34257</v>
      </c>
      <c r="O7960">
        <f t="shared" si="523"/>
        <v>15</v>
      </c>
      <c r="P7960">
        <f t="shared" si="524"/>
        <v>10</v>
      </c>
      <c r="Q7960" t="str">
        <f t="shared" si="525"/>
        <v>Oct</v>
      </c>
      <c r="R7960" t="str">
        <f>TEXT(dDate[[#This Row],[Date]],"yyy - mm - mmm")</f>
        <v>1993 - 10 - Oct</v>
      </c>
      <c r="S7960">
        <f t="shared" si="526"/>
        <v>1993</v>
      </c>
    </row>
    <row r="7961" spans="14:19" x14ac:dyDescent="0.25">
      <c r="N7961" s="10">
        <v>34258</v>
      </c>
      <c r="O7961">
        <f t="shared" si="523"/>
        <v>16</v>
      </c>
      <c r="P7961">
        <f t="shared" si="524"/>
        <v>10</v>
      </c>
      <c r="Q7961" t="str">
        <f t="shared" si="525"/>
        <v>Oct</v>
      </c>
      <c r="R7961" t="str">
        <f>TEXT(dDate[[#This Row],[Date]],"yyy - mm - mmm")</f>
        <v>1993 - 10 - Oct</v>
      </c>
      <c r="S7961">
        <f t="shared" si="526"/>
        <v>1993</v>
      </c>
    </row>
    <row r="7962" spans="14:19" x14ac:dyDescent="0.25">
      <c r="N7962" s="10">
        <v>34259</v>
      </c>
      <c r="O7962">
        <f t="shared" si="523"/>
        <v>17</v>
      </c>
      <c r="P7962">
        <f t="shared" si="524"/>
        <v>10</v>
      </c>
      <c r="Q7962" t="str">
        <f t="shared" si="525"/>
        <v>Oct</v>
      </c>
      <c r="R7962" t="str">
        <f>TEXT(dDate[[#This Row],[Date]],"yyy - mm - mmm")</f>
        <v>1993 - 10 - Oct</v>
      </c>
      <c r="S7962">
        <f t="shared" si="526"/>
        <v>1993</v>
      </c>
    </row>
    <row r="7963" spans="14:19" x14ac:dyDescent="0.25">
      <c r="N7963" s="10">
        <v>34260</v>
      </c>
      <c r="O7963">
        <f t="shared" si="523"/>
        <v>18</v>
      </c>
      <c r="P7963">
        <f t="shared" si="524"/>
        <v>10</v>
      </c>
      <c r="Q7963" t="str">
        <f t="shared" si="525"/>
        <v>Oct</v>
      </c>
      <c r="R7963" t="str">
        <f>TEXT(dDate[[#This Row],[Date]],"yyy - mm - mmm")</f>
        <v>1993 - 10 - Oct</v>
      </c>
      <c r="S7963">
        <f t="shared" si="526"/>
        <v>1993</v>
      </c>
    </row>
    <row r="7964" spans="14:19" x14ac:dyDescent="0.25">
      <c r="N7964" s="10">
        <v>34261</v>
      </c>
      <c r="O7964">
        <f t="shared" si="523"/>
        <v>19</v>
      </c>
      <c r="P7964">
        <f t="shared" si="524"/>
        <v>10</v>
      </c>
      <c r="Q7964" t="str">
        <f t="shared" si="525"/>
        <v>Oct</v>
      </c>
      <c r="R7964" t="str">
        <f>TEXT(dDate[[#This Row],[Date]],"yyy - mm - mmm")</f>
        <v>1993 - 10 - Oct</v>
      </c>
      <c r="S7964">
        <f t="shared" si="526"/>
        <v>1993</v>
      </c>
    </row>
    <row r="7965" spans="14:19" x14ac:dyDescent="0.25">
      <c r="N7965" s="10">
        <v>34262</v>
      </c>
      <c r="O7965">
        <f t="shared" si="523"/>
        <v>20</v>
      </c>
      <c r="P7965">
        <f t="shared" si="524"/>
        <v>10</v>
      </c>
      <c r="Q7965" t="str">
        <f t="shared" si="525"/>
        <v>Oct</v>
      </c>
      <c r="R7965" t="str">
        <f>TEXT(dDate[[#This Row],[Date]],"yyy - mm - mmm")</f>
        <v>1993 - 10 - Oct</v>
      </c>
      <c r="S7965">
        <f t="shared" si="526"/>
        <v>1993</v>
      </c>
    </row>
    <row r="7966" spans="14:19" x14ac:dyDescent="0.25">
      <c r="N7966" s="10">
        <v>34263</v>
      </c>
      <c r="O7966">
        <f t="shared" si="523"/>
        <v>21</v>
      </c>
      <c r="P7966">
        <f t="shared" si="524"/>
        <v>10</v>
      </c>
      <c r="Q7966" t="str">
        <f t="shared" si="525"/>
        <v>Oct</v>
      </c>
      <c r="R7966" t="str">
        <f>TEXT(dDate[[#This Row],[Date]],"yyy - mm - mmm")</f>
        <v>1993 - 10 - Oct</v>
      </c>
      <c r="S7966">
        <f t="shared" si="526"/>
        <v>1993</v>
      </c>
    </row>
    <row r="7967" spans="14:19" x14ac:dyDescent="0.25">
      <c r="N7967" s="10">
        <v>34264</v>
      </c>
      <c r="O7967">
        <f t="shared" si="523"/>
        <v>22</v>
      </c>
      <c r="P7967">
        <f t="shared" si="524"/>
        <v>10</v>
      </c>
      <c r="Q7967" t="str">
        <f t="shared" si="525"/>
        <v>Oct</v>
      </c>
      <c r="R7967" t="str">
        <f>TEXT(dDate[[#This Row],[Date]],"yyy - mm - mmm")</f>
        <v>1993 - 10 - Oct</v>
      </c>
      <c r="S7967">
        <f t="shared" si="526"/>
        <v>1993</v>
      </c>
    </row>
    <row r="7968" spans="14:19" x14ac:dyDescent="0.25">
      <c r="N7968" s="10">
        <v>34265</v>
      </c>
      <c r="O7968">
        <f t="shared" si="523"/>
        <v>23</v>
      </c>
      <c r="P7968">
        <f t="shared" si="524"/>
        <v>10</v>
      </c>
      <c r="Q7968" t="str">
        <f t="shared" si="525"/>
        <v>Oct</v>
      </c>
      <c r="R7968" t="str">
        <f>TEXT(dDate[[#This Row],[Date]],"yyy - mm - mmm")</f>
        <v>1993 - 10 - Oct</v>
      </c>
      <c r="S7968">
        <f t="shared" si="526"/>
        <v>1993</v>
      </c>
    </row>
    <row r="7969" spans="14:19" x14ac:dyDescent="0.25">
      <c r="N7969" s="10">
        <v>34266</v>
      </c>
      <c r="O7969">
        <f t="shared" si="523"/>
        <v>24</v>
      </c>
      <c r="P7969">
        <f t="shared" si="524"/>
        <v>10</v>
      </c>
      <c r="Q7969" t="str">
        <f t="shared" si="525"/>
        <v>Oct</v>
      </c>
      <c r="R7969" t="str">
        <f>TEXT(dDate[[#This Row],[Date]],"yyy - mm - mmm")</f>
        <v>1993 - 10 - Oct</v>
      </c>
      <c r="S7969">
        <f t="shared" si="526"/>
        <v>1993</v>
      </c>
    </row>
    <row r="7970" spans="14:19" x14ac:dyDescent="0.25">
      <c r="N7970" s="10">
        <v>34267</v>
      </c>
      <c r="O7970">
        <f t="shared" si="523"/>
        <v>25</v>
      </c>
      <c r="P7970">
        <f t="shared" si="524"/>
        <v>10</v>
      </c>
      <c r="Q7970" t="str">
        <f t="shared" si="525"/>
        <v>Oct</v>
      </c>
      <c r="R7970" t="str">
        <f>TEXT(dDate[[#This Row],[Date]],"yyy - mm - mmm")</f>
        <v>1993 - 10 - Oct</v>
      </c>
      <c r="S7970">
        <f t="shared" si="526"/>
        <v>1993</v>
      </c>
    </row>
    <row r="7971" spans="14:19" x14ac:dyDescent="0.25">
      <c r="N7971" s="10">
        <v>34268</v>
      </c>
      <c r="O7971">
        <f t="shared" si="523"/>
        <v>26</v>
      </c>
      <c r="P7971">
        <f t="shared" si="524"/>
        <v>10</v>
      </c>
      <c r="Q7971" t="str">
        <f t="shared" si="525"/>
        <v>Oct</v>
      </c>
      <c r="R7971" t="str">
        <f>TEXT(dDate[[#This Row],[Date]],"yyy - mm - mmm")</f>
        <v>1993 - 10 - Oct</v>
      </c>
      <c r="S7971">
        <f t="shared" si="526"/>
        <v>1993</v>
      </c>
    </row>
    <row r="7972" spans="14:19" x14ac:dyDescent="0.25">
      <c r="N7972" s="10">
        <v>34269</v>
      </c>
      <c r="O7972">
        <f t="shared" si="523"/>
        <v>27</v>
      </c>
      <c r="P7972">
        <f t="shared" si="524"/>
        <v>10</v>
      </c>
      <c r="Q7972" t="str">
        <f t="shared" si="525"/>
        <v>Oct</v>
      </c>
      <c r="R7972" t="str">
        <f>TEXT(dDate[[#This Row],[Date]],"yyy - mm - mmm")</f>
        <v>1993 - 10 - Oct</v>
      </c>
      <c r="S7972">
        <f t="shared" si="526"/>
        <v>1993</v>
      </c>
    </row>
    <row r="7973" spans="14:19" x14ac:dyDescent="0.25">
      <c r="N7973" s="10">
        <v>34270</v>
      </c>
      <c r="O7973">
        <f t="shared" si="523"/>
        <v>28</v>
      </c>
      <c r="P7973">
        <f t="shared" si="524"/>
        <v>10</v>
      </c>
      <c r="Q7973" t="str">
        <f t="shared" si="525"/>
        <v>Oct</v>
      </c>
      <c r="R7973" t="str">
        <f>TEXT(dDate[[#This Row],[Date]],"yyy - mm - mmm")</f>
        <v>1993 - 10 - Oct</v>
      </c>
      <c r="S7973">
        <f t="shared" si="526"/>
        <v>1993</v>
      </c>
    </row>
    <row r="7974" spans="14:19" x14ac:dyDescent="0.25">
      <c r="N7974" s="10">
        <v>34271</v>
      </c>
      <c r="O7974">
        <f t="shared" si="523"/>
        <v>29</v>
      </c>
      <c r="P7974">
        <f t="shared" si="524"/>
        <v>10</v>
      </c>
      <c r="Q7974" t="str">
        <f t="shared" si="525"/>
        <v>Oct</v>
      </c>
      <c r="R7974" t="str">
        <f>TEXT(dDate[[#This Row],[Date]],"yyy - mm - mmm")</f>
        <v>1993 - 10 - Oct</v>
      </c>
      <c r="S7974">
        <f t="shared" si="526"/>
        <v>1993</v>
      </c>
    </row>
    <row r="7975" spans="14:19" x14ac:dyDescent="0.25">
      <c r="N7975" s="10">
        <v>34272</v>
      </c>
      <c r="O7975">
        <f t="shared" si="523"/>
        <v>30</v>
      </c>
      <c r="P7975">
        <f t="shared" si="524"/>
        <v>10</v>
      </c>
      <c r="Q7975" t="str">
        <f t="shared" si="525"/>
        <v>Oct</v>
      </c>
      <c r="R7975" t="str">
        <f>TEXT(dDate[[#This Row],[Date]],"yyy - mm - mmm")</f>
        <v>1993 - 10 - Oct</v>
      </c>
      <c r="S7975">
        <f t="shared" si="526"/>
        <v>1993</v>
      </c>
    </row>
    <row r="7976" spans="14:19" x14ac:dyDescent="0.25">
      <c r="N7976" s="10">
        <v>34273</v>
      </c>
      <c r="O7976">
        <f t="shared" si="523"/>
        <v>31</v>
      </c>
      <c r="P7976">
        <f t="shared" si="524"/>
        <v>10</v>
      </c>
      <c r="Q7976" t="str">
        <f t="shared" si="525"/>
        <v>Oct</v>
      </c>
      <c r="R7976" t="str">
        <f>TEXT(dDate[[#This Row],[Date]],"yyy - mm - mmm")</f>
        <v>1993 - 10 - Oct</v>
      </c>
      <c r="S7976">
        <f t="shared" si="526"/>
        <v>1993</v>
      </c>
    </row>
    <row r="7977" spans="14:19" x14ac:dyDescent="0.25">
      <c r="N7977" s="10">
        <v>34274</v>
      </c>
      <c r="O7977">
        <f t="shared" si="523"/>
        <v>1</v>
      </c>
      <c r="P7977">
        <f t="shared" si="524"/>
        <v>11</v>
      </c>
      <c r="Q7977" t="str">
        <f t="shared" si="525"/>
        <v>Nov</v>
      </c>
      <c r="R7977" t="str">
        <f>TEXT(dDate[[#This Row],[Date]],"yyy - mm - mmm")</f>
        <v>1993 - 11 - Nov</v>
      </c>
      <c r="S7977">
        <f t="shared" si="526"/>
        <v>1993</v>
      </c>
    </row>
    <row r="7978" spans="14:19" x14ac:dyDescent="0.25">
      <c r="N7978" s="10">
        <v>34275</v>
      </c>
      <c r="O7978">
        <f t="shared" si="523"/>
        <v>2</v>
      </c>
      <c r="P7978">
        <f t="shared" si="524"/>
        <v>11</v>
      </c>
      <c r="Q7978" t="str">
        <f t="shared" si="525"/>
        <v>Nov</v>
      </c>
      <c r="R7978" t="str">
        <f>TEXT(dDate[[#This Row],[Date]],"yyy - mm - mmm")</f>
        <v>1993 - 11 - Nov</v>
      </c>
      <c r="S7978">
        <f t="shared" si="526"/>
        <v>1993</v>
      </c>
    </row>
    <row r="7979" spans="14:19" x14ac:dyDescent="0.25">
      <c r="N7979" s="10">
        <v>34276</v>
      </c>
      <c r="O7979">
        <f t="shared" si="523"/>
        <v>3</v>
      </c>
      <c r="P7979">
        <f t="shared" si="524"/>
        <v>11</v>
      </c>
      <c r="Q7979" t="str">
        <f t="shared" si="525"/>
        <v>Nov</v>
      </c>
      <c r="R7979" t="str">
        <f>TEXT(dDate[[#This Row],[Date]],"yyy - mm - mmm")</f>
        <v>1993 - 11 - Nov</v>
      </c>
      <c r="S7979">
        <f t="shared" si="526"/>
        <v>1993</v>
      </c>
    </row>
    <row r="7980" spans="14:19" x14ac:dyDescent="0.25">
      <c r="N7980" s="10">
        <v>34277</v>
      </c>
      <c r="O7980">
        <f t="shared" si="523"/>
        <v>4</v>
      </c>
      <c r="P7980">
        <f t="shared" si="524"/>
        <v>11</v>
      </c>
      <c r="Q7980" t="str">
        <f t="shared" si="525"/>
        <v>Nov</v>
      </c>
      <c r="R7980" t="str">
        <f>TEXT(dDate[[#This Row],[Date]],"yyy - mm - mmm")</f>
        <v>1993 - 11 - Nov</v>
      </c>
      <c r="S7980">
        <f t="shared" si="526"/>
        <v>1993</v>
      </c>
    </row>
    <row r="7981" spans="14:19" x14ac:dyDescent="0.25">
      <c r="N7981" s="10">
        <v>34278</v>
      </c>
      <c r="O7981">
        <f t="shared" si="523"/>
        <v>5</v>
      </c>
      <c r="P7981">
        <f t="shared" si="524"/>
        <v>11</v>
      </c>
      <c r="Q7981" t="str">
        <f t="shared" si="525"/>
        <v>Nov</v>
      </c>
      <c r="R7981" t="str">
        <f>TEXT(dDate[[#This Row],[Date]],"yyy - mm - mmm")</f>
        <v>1993 - 11 - Nov</v>
      </c>
      <c r="S7981">
        <f t="shared" si="526"/>
        <v>1993</v>
      </c>
    </row>
    <row r="7982" spans="14:19" x14ac:dyDescent="0.25">
      <c r="N7982" s="10">
        <v>34279</v>
      </c>
      <c r="O7982">
        <f t="shared" si="523"/>
        <v>6</v>
      </c>
      <c r="P7982">
        <f t="shared" si="524"/>
        <v>11</v>
      </c>
      <c r="Q7982" t="str">
        <f t="shared" si="525"/>
        <v>Nov</v>
      </c>
      <c r="R7982" t="str">
        <f>TEXT(dDate[[#This Row],[Date]],"yyy - mm - mmm")</f>
        <v>1993 - 11 - Nov</v>
      </c>
      <c r="S7982">
        <f t="shared" si="526"/>
        <v>1993</v>
      </c>
    </row>
    <row r="7983" spans="14:19" x14ac:dyDescent="0.25">
      <c r="N7983" s="10">
        <v>34280</v>
      </c>
      <c r="O7983">
        <f t="shared" si="523"/>
        <v>7</v>
      </c>
      <c r="P7983">
        <f t="shared" si="524"/>
        <v>11</v>
      </c>
      <c r="Q7983" t="str">
        <f t="shared" si="525"/>
        <v>Nov</v>
      </c>
      <c r="R7983" t="str">
        <f>TEXT(dDate[[#This Row],[Date]],"yyy - mm - mmm")</f>
        <v>1993 - 11 - Nov</v>
      </c>
      <c r="S7983">
        <f t="shared" si="526"/>
        <v>1993</v>
      </c>
    </row>
    <row r="7984" spans="14:19" x14ac:dyDescent="0.25">
      <c r="N7984" s="10">
        <v>34281</v>
      </c>
      <c r="O7984">
        <f t="shared" si="523"/>
        <v>8</v>
      </c>
      <c r="P7984">
        <f t="shared" si="524"/>
        <v>11</v>
      </c>
      <c r="Q7984" t="str">
        <f t="shared" si="525"/>
        <v>Nov</v>
      </c>
      <c r="R7984" t="str">
        <f>TEXT(dDate[[#This Row],[Date]],"yyy - mm - mmm")</f>
        <v>1993 - 11 - Nov</v>
      </c>
      <c r="S7984">
        <f t="shared" si="526"/>
        <v>1993</v>
      </c>
    </row>
    <row r="7985" spans="14:19" x14ac:dyDescent="0.25">
      <c r="N7985" s="10">
        <v>34282</v>
      </c>
      <c r="O7985">
        <f t="shared" si="523"/>
        <v>9</v>
      </c>
      <c r="P7985">
        <f t="shared" si="524"/>
        <v>11</v>
      </c>
      <c r="Q7985" t="str">
        <f t="shared" si="525"/>
        <v>Nov</v>
      </c>
      <c r="R7985" t="str">
        <f>TEXT(dDate[[#This Row],[Date]],"yyy - mm - mmm")</f>
        <v>1993 - 11 - Nov</v>
      </c>
      <c r="S7985">
        <f t="shared" si="526"/>
        <v>1993</v>
      </c>
    </row>
    <row r="7986" spans="14:19" x14ac:dyDescent="0.25">
      <c r="N7986" s="10">
        <v>34283</v>
      </c>
      <c r="O7986">
        <f t="shared" si="523"/>
        <v>10</v>
      </c>
      <c r="P7986">
        <f t="shared" si="524"/>
        <v>11</v>
      </c>
      <c r="Q7986" t="str">
        <f t="shared" si="525"/>
        <v>Nov</v>
      </c>
      <c r="R7986" t="str">
        <f>TEXT(dDate[[#This Row],[Date]],"yyy - mm - mmm")</f>
        <v>1993 - 11 - Nov</v>
      </c>
      <c r="S7986">
        <f t="shared" si="526"/>
        <v>1993</v>
      </c>
    </row>
    <row r="7987" spans="14:19" x14ac:dyDescent="0.25">
      <c r="N7987" s="10">
        <v>34284</v>
      </c>
      <c r="O7987">
        <f t="shared" si="523"/>
        <v>11</v>
      </c>
      <c r="P7987">
        <f t="shared" si="524"/>
        <v>11</v>
      </c>
      <c r="Q7987" t="str">
        <f t="shared" si="525"/>
        <v>Nov</v>
      </c>
      <c r="R7987" t="str">
        <f>TEXT(dDate[[#This Row],[Date]],"yyy - mm - mmm")</f>
        <v>1993 - 11 - Nov</v>
      </c>
      <c r="S7987">
        <f t="shared" si="526"/>
        <v>1993</v>
      </c>
    </row>
    <row r="7988" spans="14:19" x14ac:dyDescent="0.25">
      <c r="N7988" s="10">
        <v>34285</v>
      </c>
      <c r="O7988">
        <f t="shared" si="523"/>
        <v>12</v>
      </c>
      <c r="P7988">
        <f t="shared" si="524"/>
        <v>11</v>
      </c>
      <c r="Q7988" t="str">
        <f t="shared" si="525"/>
        <v>Nov</v>
      </c>
      <c r="R7988" t="str">
        <f>TEXT(dDate[[#This Row],[Date]],"yyy - mm - mmm")</f>
        <v>1993 - 11 - Nov</v>
      </c>
      <c r="S7988">
        <f t="shared" si="526"/>
        <v>1993</v>
      </c>
    </row>
    <row r="7989" spans="14:19" x14ac:dyDescent="0.25">
      <c r="N7989" s="10">
        <v>34286</v>
      </c>
      <c r="O7989">
        <f t="shared" si="523"/>
        <v>13</v>
      </c>
      <c r="P7989">
        <f t="shared" si="524"/>
        <v>11</v>
      </c>
      <c r="Q7989" t="str">
        <f t="shared" si="525"/>
        <v>Nov</v>
      </c>
      <c r="R7989" t="str">
        <f>TEXT(dDate[[#This Row],[Date]],"yyy - mm - mmm")</f>
        <v>1993 - 11 - Nov</v>
      </c>
      <c r="S7989">
        <f t="shared" si="526"/>
        <v>1993</v>
      </c>
    </row>
    <row r="7990" spans="14:19" x14ac:dyDescent="0.25">
      <c r="N7990" s="10">
        <v>34287</v>
      </c>
      <c r="O7990">
        <f t="shared" si="523"/>
        <v>14</v>
      </c>
      <c r="P7990">
        <f t="shared" si="524"/>
        <v>11</v>
      </c>
      <c r="Q7990" t="str">
        <f t="shared" si="525"/>
        <v>Nov</v>
      </c>
      <c r="R7990" t="str">
        <f>TEXT(dDate[[#This Row],[Date]],"yyy - mm - mmm")</f>
        <v>1993 - 11 - Nov</v>
      </c>
      <c r="S7990">
        <f t="shared" si="526"/>
        <v>1993</v>
      </c>
    </row>
    <row r="7991" spans="14:19" x14ac:dyDescent="0.25">
      <c r="N7991" s="10">
        <v>34288</v>
      </c>
      <c r="O7991">
        <f t="shared" si="523"/>
        <v>15</v>
      </c>
      <c r="P7991">
        <f t="shared" si="524"/>
        <v>11</v>
      </c>
      <c r="Q7991" t="str">
        <f t="shared" si="525"/>
        <v>Nov</v>
      </c>
      <c r="R7991" t="str">
        <f>TEXT(dDate[[#This Row],[Date]],"yyy - mm - mmm")</f>
        <v>1993 - 11 - Nov</v>
      </c>
      <c r="S7991">
        <f t="shared" si="526"/>
        <v>1993</v>
      </c>
    </row>
    <row r="7992" spans="14:19" x14ac:dyDescent="0.25">
      <c r="N7992" s="10">
        <v>34289</v>
      </c>
      <c r="O7992">
        <f t="shared" si="523"/>
        <v>16</v>
      </c>
      <c r="P7992">
        <f t="shared" si="524"/>
        <v>11</v>
      </c>
      <c r="Q7992" t="str">
        <f t="shared" si="525"/>
        <v>Nov</v>
      </c>
      <c r="R7992" t="str">
        <f>TEXT(dDate[[#This Row],[Date]],"yyy - mm - mmm")</f>
        <v>1993 - 11 - Nov</v>
      </c>
      <c r="S7992">
        <f t="shared" si="526"/>
        <v>1993</v>
      </c>
    </row>
    <row r="7993" spans="14:19" x14ac:dyDescent="0.25">
      <c r="N7993" s="10">
        <v>34290</v>
      </c>
      <c r="O7993">
        <f t="shared" si="523"/>
        <v>17</v>
      </c>
      <c r="P7993">
        <f t="shared" si="524"/>
        <v>11</v>
      </c>
      <c r="Q7993" t="str">
        <f t="shared" si="525"/>
        <v>Nov</v>
      </c>
      <c r="R7993" t="str">
        <f>TEXT(dDate[[#This Row],[Date]],"yyy - mm - mmm")</f>
        <v>1993 - 11 - Nov</v>
      </c>
      <c r="S7993">
        <f t="shared" si="526"/>
        <v>1993</v>
      </c>
    </row>
    <row r="7994" spans="14:19" x14ac:dyDescent="0.25">
      <c r="N7994" s="10">
        <v>34291</v>
      </c>
      <c r="O7994">
        <f t="shared" si="523"/>
        <v>18</v>
      </c>
      <c r="P7994">
        <f t="shared" si="524"/>
        <v>11</v>
      </c>
      <c r="Q7994" t="str">
        <f t="shared" si="525"/>
        <v>Nov</v>
      </c>
      <c r="R7994" t="str">
        <f>TEXT(dDate[[#This Row],[Date]],"yyy - mm - mmm")</f>
        <v>1993 - 11 - Nov</v>
      </c>
      <c r="S7994">
        <f t="shared" si="526"/>
        <v>1993</v>
      </c>
    </row>
    <row r="7995" spans="14:19" x14ac:dyDescent="0.25">
      <c r="N7995" s="10">
        <v>34292</v>
      </c>
      <c r="O7995">
        <f t="shared" si="523"/>
        <v>19</v>
      </c>
      <c r="P7995">
        <f t="shared" si="524"/>
        <v>11</v>
      </c>
      <c r="Q7995" t="str">
        <f t="shared" si="525"/>
        <v>Nov</v>
      </c>
      <c r="R7995" t="str">
        <f>TEXT(dDate[[#This Row],[Date]],"yyy - mm - mmm")</f>
        <v>1993 - 11 - Nov</v>
      </c>
      <c r="S7995">
        <f t="shared" si="526"/>
        <v>1993</v>
      </c>
    </row>
    <row r="7996" spans="14:19" x14ac:dyDescent="0.25">
      <c r="N7996" s="10">
        <v>34293</v>
      </c>
      <c r="O7996">
        <f t="shared" si="523"/>
        <v>20</v>
      </c>
      <c r="P7996">
        <f t="shared" si="524"/>
        <v>11</v>
      </c>
      <c r="Q7996" t="str">
        <f t="shared" si="525"/>
        <v>Nov</v>
      </c>
      <c r="R7996" t="str">
        <f>TEXT(dDate[[#This Row],[Date]],"yyy - mm - mmm")</f>
        <v>1993 - 11 - Nov</v>
      </c>
      <c r="S7996">
        <f t="shared" si="526"/>
        <v>1993</v>
      </c>
    </row>
    <row r="7997" spans="14:19" x14ac:dyDescent="0.25">
      <c r="N7997" s="10">
        <v>34294</v>
      </c>
      <c r="O7997">
        <f t="shared" si="523"/>
        <v>21</v>
      </c>
      <c r="P7997">
        <f t="shared" si="524"/>
        <v>11</v>
      </c>
      <c r="Q7997" t="str">
        <f t="shared" si="525"/>
        <v>Nov</v>
      </c>
      <c r="R7997" t="str">
        <f>TEXT(dDate[[#This Row],[Date]],"yyy - mm - mmm")</f>
        <v>1993 - 11 - Nov</v>
      </c>
      <c r="S7997">
        <f t="shared" si="526"/>
        <v>1993</v>
      </c>
    </row>
    <row r="7998" spans="14:19" x14ac:dyDescent="0.25">
      <c r="N7998" s="10">
        <v>34295</v>
      </c>
      <c r="O7998">
        <f t="shared" si="523"/>
        <v>22</v>
      </c>
      <c r="P7998">
        <f t="shared" si="524"/>
        <v>11</v>
      </c>
      <c r="Q7998" t="str">
        <f t="shared" si="525"/>
        <v>Nov</v>
      </c>
      <c r="R7998" t="str">
        <f>TEXT(dDate[[#This Row],[Date]],"yyy - mm - mmm")</f>
        <v>1993 - 11 - Nov</v>
      </c>
      <c r="S7998">
        <f t="shared" si="526"/>
        <v>1993</v>
      </c>
    </row>
    <row r="7999" spans="14:19" x14ac:dyDescent="0.25">
      <c r="N7999" s="10">
        <v>34296</v>
      </c>
      <c r="O7999">
        <f t="shared" si="523"/>
        <v>23</v>
      </c>
      <c r="P7999">
        <f t="shared" si="524"/>
        <v>11</v>
      </c>
      <c r="Q7999" t="str">
        <f t="shared" si="525"/>
        <v>Nov</v>
      </c>
      <c r="R7999" t="str">
        <f>TEXT(dDate[[#This Row],[Date]],"yyy - mm - mmm")</f>
        <v>1993 - 11 - Nov</v>
      </c>
      <c r="S7999">
        <f t="shared" si="526"/>
        <v>1993</v>
      </c>
    </row>
    <row r="8000" spans="14:19" x14ac:dyDescent="0.25">
      <c r="N8000" s="10">
        <v>34297</v>
      </c>
      <c r="O8000">
        <f t="shared" si="523"/>
        <v>24</v>
      </c>
      <c r="P8000">
        <f t="shared" si="524"/>
        <v>11</v>
      </c>
      <c r="Q8000" t="str">
        <f t="shared" si="525"/>
        <v>Nov</v>
      </c>
      <c r="R8000" t="str">
        <f>TEXT(dDate[[#This Row],[Date]],"yyy - mm - mmm")</f>
        <v>1993 - 11 - Nov</v>
      </c>
      <c r="S8000">
        <f t="shared" si="526"/>
        <v>1993</v>
      </c>
    </row>
    <row r="8001" spans="14:19" x14ac:dyDescent="0.25">
      <c r="N8001" s="10">
        <v>34298</v>
      </c>
      <c r="O8001">
        <f t="shared" si="523"/>
        <v>25</v>
      </c>
      <c r="P8001">
        <f t="shared" si="524"/>
        <v>11</v>
      </c>
      <c r="Q8001" t="str">
        <f t="shared" si="525"/>
        <v>Nov</v>
      </c>
      <c r="R8001" t="str">
        <f>TEXT(dDate[[#This Row],[Date]],"yyy - mm - mmm")</f>
        <v>1993 - 11 - Nov</v>
      </c>
      <c r="S8001">
        <f t="shared" si="526"/>
        <v>1993</v>
      </c>
    </row>
    <row r="8002" spans="14:19" x14ac:dyDescent="0.25">
      <c r="N8002" s="10">
        <v>34299</v>
      </c>
      <c r="O8002">
        <f t="shared" si="523"/>
        <v>26</v>
      </c>
      <c r="P8002">
        <f t="shared" si="524"/>
        <v>11</v>
      </c>
      <c r="Q8002" t="str">
        <f t="shared" si="525"/>
        <v>Nov</v>
      </c>
      <c r="R8002" t="str">
        <f>TEXT(dDate[[#This Row],[Date]],"yyy - mm - mmm")</f>
        <v>1993 - 11 - Nov</v>
      </c>
      <c r="S8002">
        <f t="shared" si="526"/>
        <v>1993</v>
      </c>
    </row>
    <row r="8003" spans="14:19" x14ac:dyDescent="0.25">
      <c r="N8003" s="10">
        <v>34300</v>
      </c>
      <c r="O8003">
        <f t="shared" ref="O8003:O8066" si="527">DAY(N8003)</f>
        <v>27</v>
      </c>
      <c r="P8003">
        <f t="shared" ref="P8003:P8066" si="528">MONTH(N8003)</f>
        <v>11</v>
      </c>
      <c r="Q8003" t="str">
        <f t="shared" ref="Q8003:Q8066" si="529">TEXT(N8003,"mmm")</f>
        <v>Nov</v>
      </c>
      <c r="R8003" t="str">
        <f>TEXT(dDate[[#This Row],[Date]],"yyy - mm - mmm")</f>
        <v>1993 - 11 - Nov</v>
      </c>
      <c r="S8003">
        <f t="shared" ref="S8003:S8066" si="530">YEAR(N8003)</f>
        <v>1993</v>
      </c>
    </row>
    <row r="8004" spans="14:19" x14ac:dyDescent="0.25">
      <c r="N8004" s="10">
        <v>34301</v>
      </c>
      <c r="O8004">
        <f t="shared" si="527"/>
        <v>28</v>
      </c>
      <c r="P8004">
        <f t="shared" si="528"/>
        <v>11</v>
      </c>
      <c r="Q8004" t="str">
        <f t="shared" si="529"/>
        <v>Nov</v>
      </c>
      <c r="R8004" t="str">
        <f>TEXT(dDate[[#This Row],[Date]],"yyy - mm - mmm")</f>
        <v>1993 - 11 - Nov</v>
      </c>
      <c r="S8004">
        <f t="shared" si="530"/>
        <v>1993</v>
      </c>
    </row>
    <row r="8005" spans="14:19" x14ac:dyDescent="0.25">
      <c r="N8005" s="10">
        <v>34302</v>
      </c>
      <c r="O8005">
        <f t="shared" si="527"/>
        <v>29</v>
      </c>
      <c r="P8005">
        <f t="shared" si="528"/>
        <v>11</v>
      </c>
      <c r="Q8005" t="str">
        <f t="shared" si="529"/>
        <v>Nov</v>
      </c>
      <c r="R8005" t="str">
        <f>TEXT(dDate[[#This Row],[Date]],"yyy - mm - mmm")</f>
        <v>1993 - 11 - Nov</v>
      </c>
      <c r="S8005">
        <f t="shared" si="530"/>
        <v>1993</v>
      </c>
    </row>
    <row r="8006" spans="14:19" x14ac:dyDescent="0.25">
      <c r="N8006" s="10">
        <v>34303</v>
      </c>
      <c r="O8006">
        <f t="shared" si="527"/>
        <v>30</v>
      </c>
      <c r="P8006">
        <f t="shared" si="528"/>
        <v>11</v>
      </c>
      <c r="Q8006" t="str">
        <f t="shared" si="529"/>
        <v>Nov</v>
      </c>
      <c r="R8006" t="str">
        <f>TEXT(dDate[[#This Row],[Date]],"yyy - mm - mmm")</f>
        <v>1993 - 11 - Nov</v>
      </c>
      <c r="S8006">
        <f t="shared" si="530"/>
        <v>1993</v>
      </c>
    </row>
    <row r="8007" spans="14:19" x14ac:dyDescent="0.25">
      <c r="N8007" s="10">
        <v>34304</v>
      </c>
      <c r="O8007">
        <f t="shared" si="527"/>
        <v>1</v>
      </c>
      <c r="P8007">
        <f t="shared" si="528"/>
        <v>12</v>
      </c>
      <c r="Q8007" t="str">
        <f t="shared" si="529"/>
        <v>Dec</v>
      </c>
      <c r="R8007" t="str">
        <f>TEXT(dDate[[#This Row],[Date]],"yyy - mm - mmm")</f>
        <v>1993 - 12 - Dec</v>
      </c>
      <c r="S8007">
        <f t="shared" si="530"/>
        <v>1993</v>
      </c>
    </row>
    <row r="8008" spans="14:19" x14ac:dyDescent="0.25">
      <c r="N8008" s="10">
        <v>34305</v>
      </c>
      <c r="O8008">
        <f t="shared" si="527"/>
        <v>2</v>
      </c>
      <c r="P8008">
        <f t="shared" si="528"/>
        <v>12</v>
      </c>
      <c r="Q8008" t="str">
        <f t="shared" si="529"/>
        <v>Dec</v>
      </c>
      <c r="R8008" t="str">
        <f>TEXT(dDate[[#This Row],[Date]],"yyy - mm - mmm")</f>
        <v>1993 - 12 - Dec</v>
      </c>
      <c r="S8008">
        <f t="shared" si="530"/>
        <v>1993</v>
      </c>
    </row>
    <row r="8009" spans="14:19" x14ac:dyDescent="0.25">
      <c r="N8009" s="10">
        <v>34306</v>
      </c>
      <c r="O8009">
        <f t="shared" si="527"/>
        <v>3</v>
      </c>
      <c r="P8009">
        <f t="shared" si="528"/>
        <v>12</v>
      </c>
      <c r="Q8009" t="str">
        <f t="shared" si="529"/>
        <v>Dec</v>
      </c>
      <c r="R8009" t="str">
        <f>TEXT(dDate[[#This Row],[Date]],"yyy - mm - mmm")</f>
        <v>1993 - 12 - Dec</v>
      </c>
      <c r="S8009">
        <f t="shared" si="530"/>
        <v>1993</v>
      </c>
    </row>
    <row r="8010" spans="14:19" x14ac:dyDescent="0.25">
      <c r="N8010" s="10">
        <v>34307</v>
      </c>
      <c r="O8010">
        <f t="shared" si="527"/>
        <v>4</v>
      </c>
      <c r="P8010">
        <f t="shared" si="528"/>
        <v>12</v>
      </c>
      <c r="Q8010" t="str">
        <f t="shared" si="529"/>
        <v>Dec</v>
      </c>
      <c r="R8010" t="str">
        <f>TEXT(dDate[[#This Row],[Date]],"yyy - mm - mmm")</f>
        <v>1993 - 12 - Dec</v>
      </c>
      <c r="S8010">
        <f t="shared" si="530"/>
        <v>1993</v>
      </c>
    </row>
    <row r="8011" spans="14:19" x14ac:dyDescent="0.25">
      <c r="N8011" s="10">
        <v>34308</v>
      </c>
      <c r="O8011">
        <f t="shared" si="527"/>
        <v>5</v>
      </c>
      <c r="P8011">
        <f t="shared" si="528"/>
        <v>12</v>
      </c>
      <c r="Q8011" t="str">
        <f t="shared" si="529"/>
        <v>Dec</v>
      </c>
      <c r="R8011" t="str">
        <f>TEXT(dDate[[#This Row],[Date]],"yyy - mm - mmm")</f>
        <v>1993 - 12 - Dec</v>
      </c>
      <c r="S8011">
        <f t="shared" si="530"/>
        <v>1993</v>
      </c>
    </row>
    <row r="8012" spans="14:19" x14ac:dyDescent="0.25">
      <c r="N8012" s="10">
        <v>34309</v>
      </c>
      <c r="O8012">
        <f t="shared" si="527"/>
        <v>6</v>
      </c>
      <c r="P8012">
        <f t="shared" si="528"/>
        <v>12</v>
      </c>
      <c r="Q8012" t="str">
        <f t="shared" si="529"/>
        <v>Dec</v>
      </c>
      <c r="R8012" t="str">
        <f>TEXT(dDate[[#This Row],[Date]],"yyy - mm - mmm")</f>
        <v>1993 - 12 - Dec</v>
      </c>
      <c r="S8012">
        <f t="shared" si="530"/>
        <v>1993</v>
      </c>
    </row>
    <row r="8013" spans="14:19" x14ac:dyDescent="0.25">
      <c r="N8013" s="10">
        <v>34310</v>
      </c>
      <c r="O8013">
        <f t="shared" si="527"/>
        <v>7</v>
      </c>
      <c r="P8013">
        <f t="shared" si="528"/>
        <v>12</v>
      </c>
      <c r="Q8013" t="str">
        <f t="shared" si="529"/>
        <v>Dec</v>
      </c>
      <c r="R8013" t="str">
        <f>TEXT(dDate[[#This Row],[Date]],"yyy - mm - mmm")</f>
        <v>1993 - 12 - Dec</v>
      </c>
      <c r="S8013">
        <f t="shared" si="530"/>
        <v>1993</v>
      </c>
    </row>
    <row r="8014" spans="14:19" x14ac:dyDescent="0.25">
      <c r="N8014" s="10">
        <v>34311</v>
      </c>
      <c r="O8014">
        <f t="shared" si="527"/>
        <v>8</v>
      </c>
      <c r="P8014">
        <f t="shared" si="528"/>
        <v>12</v>
      </c>
      <c r="Q8014" t="str">
        <f t="shared" si="529"/>
        <v>Dec</v>
      </c>
      <c r="R8014" t="str">
        <f>TEXT(dDate[[#This Row],[Date]],"yyy - mm - mmm")</f>
        <v>1993 - 12 - Dec</v>
      </c>
      <c r="S8014">
        <f t="shared" si="530"/>
        <v>1993</v>
      </c>
    </row>
    <row r="8015" spans="14:19" x14ac:dyDescent="0.25">
      <c r="N8015" s="10">
        <v>34312</v>
      </c>
      <c r="O8015">
        <f t="shared" si="527"/>
        <v>9</v>
      </c>
      <c r="P8015">
        <f t="shared" si="528"/>
        <v>12</v>
      </c>
      <c r="Q8015" t="str">
        <f t="shared" si="529"/>
        <v>Dec</v>
      </c>
      <c r="R8015" t="str">
        <f>TEXT(dDate[[#This Row],[Date]],"yyy - mm - mmm")</f>
        <v>1993 - 12 - Dec</v>
      </c>
      <c r="S8015">
        <f t="shared" si="530"/>
        <v>1993</v>
      </c>
    </row>
    <row r="8016" spans="14:19" x14ac:dyDescent="0.25">
      <c r="N8016" s="10">
        <v>34313</v>
      </c>
      <c r="O8016">
        <f t="shared" si="527"/>
        <v>10</v>
      </c>
      <c r="P8016">
        <f t="shared" si="528"/>
        <v>12</v>
      </c>
      <c r="Q8016" t="str">
        <f t="shared" si="529"/>
        <v>Dec</v>
      </c>
      <c r="R8016" t="str">
        <f>TEXT(dDate[[#This Row],[Date]],"yyy - mm - mmm")</f>
        <v>1993 - 12 - Dec</v>
      </c>
      <c r="S8016">
        <f t="shared" si="530"/>
        <v>1993</v>
      </c>
    </row>
    <row r="8017" spans="14:19" x14ac:dyDescent="0.25">
      <c r="N8017" s="10">
        <v>34314</v>
      </c>
      <c r="O8017">
        <f t="shared" si="527"/>
        <v>11</v>
      </c>
      <c r="P8017">
        <f t="shared" si="528"/>
        <v>12</v>
      </c>
      <c r="Q8017" t="str">
        <f t="shared" si="529"/>
        <v>Dec</v>
      </c>
      <c r="R8017" t="str">
        <f>TEXT(dDate[[#This Row],[Date]],"yyy - mm - mmm")</f>
        <v>1993 - 12 - Dec</v>
      </c>
      <c r="S8017">
        <f t="shared" si="530"/>
        <v>1993</v>
      </c>
    </row>
    <row r="8018" spans="14:19" x14ac:dyDescent="0.25">
      <c r="N8018" s="10">
        <v>34315</v>
      </c>
      <c r="O8018">
        <f t="shared" si="527"/>
        <v>12</v>
      </c>
      <c r="P8018">
        <f t="shared" si="528"/>
        <v>12</v>
      </c>
      <c r="Q8018" t="str">
        <f t="shared" si="529"/>
        <v>Dec</v>
      </c>
      <c r="R8018" t="str">
        <f>TEXT(dDate[[#This Row],[Date]],"yyy - mm - mmm")</f>
        <v>1993 - 12 - Dec</v>
      </c>
      <c r="S8018">
        <f t="shared" si="530"/>
        <v>1993</v>
      </c>
    </row>
    <row r="8019" spans="14:19" x14ac:dyDescent="0.25">
      <c r="N8019" s="10">
        <v>34316</v>
      </c>
      <c r="O8019">
        <f t="shared" si="527"/>
        <v>13</v>
      </c>
      <c r="P8019">
        <f t="shared" si="528"/>
        <v>12</v>
      </c>
      <c r="Q8019" t="str">
        <f t="shared" si="529"/>
        <v>Dec</v>
      </c>
      <c r="R8019" t="str">
        <f>TEXT(dDate[[#This Row],[Date]],"yyy - mm - mmm")</f>
        <v>1993 - 12 - Dec</v>
      </c>
      <c r="S8019">
        <f t="shared" si="530"/>
        <v>1993</v>
      </c>
    </row>
    <row r="8020" spans="14:19" x14ac:dyDescent="0.25">
      <c r="N8020" s="10">
        <v>34317</v>
      </c>
      <c r="O8020">
        <f t="shared" si="527"/>
        <v>14</v>
      </c>
      <c r="P8020">
        <f t="shared" si="528"/>
        <v>12</v>
      </c>
      <c r="Q8020" t="str">
        <f t="shared" si="529"/>
        <v>Dec</v>
      </c>
      <c r="R8020" t="str">
        <f>TEXT(dDate[[#This Row],[Date]],"yyy - mm - mmm")</f>
        <v>1993 - 12 - Dec</v>
      </c>
      <c r="S8020">
        <f t="shared" si="530"/>
        <v>1993</v>
      </c>
    </row>
    <row r="8021" spans="14:19" x14ac:dyDescent="0.25">
      <c r="N8021" s="10">
        <v>34318</v>
      </c>
      <c r="O8021">
        <f t="shared" si="527"/>
        <v>15</v>
      </c>
      <c r="P8021">
        <f t="shared" si="528"/>
        <v>12</v>
      </c>
      <c r="Q8021" t="str">
        <f t="shared" si="529"/>
        <v>Dec</v>
      </c>
      <c r="R8021" t="str">
        <f>TEXT(dDate[[#This Row],[Date]],"yyy - mm - mmm")</f>
        <v>1993 - 12 - Dec</v>
      </c>
      <c r="S8021">
        <f t="shared" si="530"/>
        <v>1993</v>
      </c>
    </row>
    <row r="8022" spans="14:19" x14ac:dyDescent="0.25">
      <c r="N8022" s="10">
        <v>34319</v>
      </c>
      <c r="O8022">
        <f t="shared" si="527"/>
        <v>16</v>
      </c>
      <c r="P8022">
        <f t="shared" si="528"/>
        <v>12</v>
      </c>
      <c r="Q8022" t="str">
        <f t="shared" si="529"/>
        <v>Dec</v>
      </c>
      <c r="R8022" t="str">
        <f>TEXT(dDate[[#This Row],[Date]],"yyy - mm - mmm")</f>
        <v>1993 - 12 - Dec</v>
      </c>
      <c r="S8022">
        <f t="shared" si="530"/>
        <v>1993</v>
      </c>
    </row>
    <row r="8023" spans="14:19" x14ac:dyDescent="0.25">
      <c r="N8023" s="10">
        <v>34320</v>
      </c>
      <c r="O8023">
        <f t="shared" si="527"/>
        <v>17</v>
      </c>
      <c r="P8023">
        <f t="shared" si="528"/>
        <v>12</v>
      </c>
      <c r="Q8023" t="str">
        <f t="shared" si="529"/>
        <v>Dec</v>
      </c>
      <c r="R8023" t="str">
        <f>TEXT(dDate[[#This Row],[Date]],"yyy - mm - mmm")</f>
        <v>1993 - 12 - Dec</v>
      </c>
      <c r="S8023">
        <f t="shared" si="530"/>
        <v>1993</v>
      </c>
    </row>
    <row r="8024" spans="14:19" x14ac:dyDescent="0.25">
      <c r="N8024" s="10">
        <v>34321</v>
      </c>
      <c r="O8024">
        <f t="shared" si="527"/>
        <v>18</v>
      </c>
      <c r="P8024">
        <f t="shared" si="528"/>
        <v>12</v>
      </c>
      <c r="Q8024" t="str">
        <f t="shared" si="529"/>
        <v>Dec</v>
      </c>
      <c r="R8024" t="str">
        <f>TEXT(dDate[[#This Row],[Date]],"yyy - mm - mmm")</f>
        <v>1993 - 12 - Dec</v>
      </c>
      <c r="S8024">
        <f t="shared" si="530"/>
        <v>1993</v>
      </c>
    </row>
    <row r="8025" spans="14:19" x14ac:dyDescent="0.25">
      <c r="N8025" s="10">
        <v>34322</v>
      </c>
      <c r="O8025">
        <f t="shared" si="527"/>
        <v>19</v>
      </c>
      <c r="P8025">
        <f t="shared" si="528"/>
        <v>12</v>
      </c>
      <c r="Q8025" t="str">
        <f t="shared" si="529"/>
        <v>Dec</v>
      </c>
      <c r="R8025" t="str">
        <f>TEXT(dDate[[#This Row],[Date]],"yyy - mm - mmm")</f>
        <v>1993 - 12 - Dec</v>
      </c>
      <c r="S8025">
        <f t="shared" si="530"/>
        <v>1993</v>
      </c>
    </row>
    <row r="8026" spans="14:19" x14ac:dyDescent="0.25">
      <c r="N8026" s="10">
        <v>34323</v>
      </c>
      <c r="O8026">
        <f t="shared" si="527"/>
        <v>20</v>
      </c>
      <c r="P8026">
        <f t="shared" si="528"/>
        <v>12</v>
      </c>
      <c r="Q8026" t="str">
        <f t="shared" si="529"/>
        <v>Dec</v>
      </c>
      <c r="R8026" t="str">
        <f>TEXT(dDate[[#This Row],[Date]],"yyy - mm - mmm")</f>
        <v>1993 - 12 - Dec</v>
      </c>
      <c r="S8026">
        <f t="shared" si="530"/>
        <v>1993</v>
      </c>
    </row>
    <row r="8027" spans="14:19" x14ac:dyDescent="0.25">
      <c r="N8027" s="10">
        <v>34324</v>
      </c>
      <c r="O8027">
        <f t="shared" si="527"/>
        <v>21</v>
      </c>
      <c r="P8027">
        <f t="shared" si="528"/>
        <v>12</v>
      </c>
      <c r="Q8027" t="str">
        <f t="shared" si="529"/>
        <v>Dec</v>
      </c>
      <c r="R8027" t="str">
        <f>TEXT(dDate[[#This Row],[Date]],"yyy - mm - mmm")</f>
        <v>1993 - 12 - Dec</v>
      </c>
      <c r="S8027">
        <f t="shared" si="530"/>
        <v>1993</v>
      </c>
    </row>
    <row r="8028" spans="14:19" x14ac:dyDescent="0.25">
      <c r="N8028" s="10">
        <v>34325</v>
      </c>
      <c r="O8028">
        <f t="shared" si="527"/>
        <v>22</v>
      </c>
      <c r="P8028">
        <f t="shared" si="528"/>
        <v>12</v>
      </c>
      <c r="Q8028" t="str">
        <f t="shared" si="529"/>
        <v>Dec</v>
      </c>
      <c r="R8028" t="str">
        <f>TEXT(dDate[[#This Row],[Date]],"yyy - mm - mmm")</f>
        <v>1993 - 12 - Dec</v>
      </c>
      <c r="S8028">
        <f t="shared" si="530"/>
        <v>1993</v>
      </c>
    </row>
    <row r="8029" spans="14:19" x14ac:dyDescent="0.25">
      <c r="N8029" s="10">
        <v>34326</v>
      </c>
      <c r="O8029">
        <f t="shared" si="527"/>
        <v>23</v>
      </c>
      <c r="P8029">
        <f t="shared" si="528"/>
        <v>12</v>
      </c>
      <c r="Q8029" t="str">
        <f t="shared" si="529"/>
        <v>Dec</v>
      </c>
      <c r="R8029" t="str">
        <f>TEXT(dDate[[#This Row],[Date]],"yyy - mm - mmm")</f>
        <v>1993 - 12 - Dec</v>
      </c>
      <c r="S8029">
        <f t="shared" si="530"/>
        <v>1993</v>
      </c>
    </row>
    <row r="8030" spans="14:19" x14ac:dyDescent="0.25">
      <c r="N8030" s="10">
        <v>34327</v>
      </c>
      <c r="O8030">
        <f t="shared" si="527"/>
        <v>24</v>
      </c>
      <c r="P8030">
        <f t="shared" si="528"/>
        <v>12</v>
      </c>
      <c r="Q8030" t="str">
        <f t="shared" si="529"/>
        <v>Dec</v>
      </c>
      <c r="R8030" t="str">
        <f>TEXT(dDate[[#This Row],[Date]],"yyy - mm - mmm")</f>
        <v>1993 - 12 - Dec</v>
      </c>
      <c r="S8030">
        <f t="shared" si="530"/>
        <v>1993</v>
      </c>
    </row>
    <row r="8031" spans="14:19" x14ac:dyDescent="0.25">
      <c r="N8031" s="10">
        <v>34328</v>
      </c>
      <c r="O8031">
        <f t="shared" si="527"/>
        <v>25</v>
      </c>
      <c r="P8031">
        <f t="shared" si="528"/>
        <v>12</v>
      </c>
      <c r="Q8031" t="str">
        <f t="shared" si="529"/>
        <v>Dec</v>
      </c>
      <c r="R8031" t="str">
        <f>TEXT(dDate[[#This Row],[Date]],"yyy - mm - mmm")</f>
        <v>1993 - 12 - Dec</v>
      </c>
      <c r="S8031">
        <f t="shared" si="530"/>
        <v>1993</v>
      </c>
    </row>
    <row r="8032" spans="14:19" x14ac:dyDescent="0.25">
      <c r="N8032" s="10">
        <v>34329</v>
      </c>
      <c r="O8032">
        <f t="shared" si="527"/>
        <v>26</v>
      </c>
      <c r="P8032">
        <f t="shared" si="528"/>
        <v>12</v>
      </c>
      <c r="Q8032" t="str">
        <f t="shared" si="529"/>
        <v>Dec</v>
      </c>
      <c r="R8032" t="str">
        <f>TEXT(dDate[[#This Row],[Date]],"yyy - mm - mmm")</f>
        <v>1993 - 12 - Dec</v>
      </c>
      <c r="S8032">
        <f t="shared" si="530"/>
        <v>1993</v>
      </c>
    </row>
    <row r="8033" spans="14:19" x14ac:dyDescent="0.25">
      <c r="N8033" s="10">
        <v>34330</v>
      </c>
      <c r="O8033">
        <f t="shared" si="527"/>
        <v>27</v>
      </c>
      <c r="P8033">
        <f t="shared" si="528"/>
        <v>12</v>
      </c>
      <c r="Q8033" t="str">
        <f t="shared" si="529"/>
        <v>Dec</v>
      </c>
      <c r="R8033" t="str">
        <f>TEXT(dDate[[#This Row],[Date]],"yyy - mm - mmm")</f>
        <v>1993 - 12 - Dec</v>
      </c>
      <c r="S8033">
        <f t="shared" si="530"/>
        <v>1993</v>
      </c>
    </row>
    <row r="8034" spans="14:19" x14ac:dyDescent="0.25">
      <c r="N8034" s="10">
        <v>34331</v>
      </c>
      <c r="O8034">
        <f t="shared" si="527"/>
        <v>28</v>
      </c>
      <c r="P8034">
        <f t="shared" si="528"/>
        <v>12</v>
      </c>
      <c r="Q8034" t="str">
        <f t="shared" si="529"/>
        <v>Dec</v>
      </c>
      <c r="R8034" t="str">
        <f>TEXT(dDate[[#This Row],[Date]],"yyy - mm - mmm")</f>
        <v>1993 - 12 - Dec</v>
      </c>
      <c r="S8034">
        <f t="shared" si="530"/>
        <v>1993</v>
      </c>
    </row>
    <row r="8035" spans="14:19" x14ac:dyDescent="0.25">
      <c r="N8035" s="10">
        <v>34332</v>
      </c>
      <c r="O8035">
        <f t="shared" si="527"/>
        <v>29</v>
      </c>
      <c r="P8035">
        <f t="shared" si="528"/>
        <v>12</v>
      </c>
      <c r="Q8035" t="str">
        <f t="shared" si="529"/>
        <v>Dec</v>
      </c>
      <c r="R8035" t="str">
        <f>TEXT(dDate[[#This Row],[Date]],"yyy - mm - mmm")</f>
        <v>1993 - 12 - Dec</v>
      </c>
      <c r="S8035">
        <f t="shared" si="530"/>
        <v>1993</v>
      </c>
    </row>
    <row r="8036" spans="14:19" x14ac:dyDescent="0.25">
      <c r="N8036" s="10">
        <v>34333</v>
      </c>
      <c r="O8036">
        <f t="shared" si="527"/>
        <v>30</v>
      </c>
      <c r="P8036">
        <f t="shared" si="528"/>
        <v>12</v>
      </c>
      <c r="Q8036" t="str">
        <f t="shared" si="529"/>
        <v>Dec</v>
      </c>
      <c r="R8036" t="str">
        <f>TEXT(dDate[[#This Row],[Date]],"yyy - mm - mmm")</f>
        <v>1993 - 12 - Dec</v>
      </c>
      <c r="S8036">
        <f t="shared" si="530"/>
        <v>1993</v>
      </c>
    </row>
    <row r="8037" spans="14:19" x14ac:dyDescent="0.25">
      <c r="N8037" s="10">
        <v>34334</v>
      </c>
      <c r="O8037">
        <f t="shared" si="527"/>
        <v>31</v>
      </c>
      <c r="P8037">
        <f t="shared" si="528"/>
        <v>12</v>
      </c>
      <c r="Q8037" t="str">
        <f t="shared" si="529"/>
        <v>Dec</v>
      </c>
      <c r="R8037" t="str">
        <f>TEXT(dDate[[#This Row],[Date]],"yyy - mm - mmm")</f>
        <v>1993 - 12 - Dec</v>
      </c>
      <c r="S8037">
        <f t="shared" si="530"/>
        <v>1993</v>
      </c>
    </row>
    <row r="8038" spans="14:19" x14ac:dyDescent="0.25">
      <c r="N8038" s="10">
        <v>34335</v>
      </c>
      <c r="O8038">
        <f t="shared" si="527"/>
        <v>1</v>
      </c>
      <c r="P8038">
        <f t="shared" si="528"/>
        <v>1</v>
      </c>
      <c r="Q8038" t="str">
        <f t="shared" si="529"/>
        <v>Jan</v>
      </c>
      <c r="R8038" t="str">
        <f>TEXT(dDate[[#This Row],[Date]],"yyy - mm - mmm")</f>
        <v>1994 - 01 - Jan</v>
      </c>
      <c r="S8038">
        <f t="shared" si="530"/>
        <v>1994</v>
      </c>
    </row>
    <row r="8039" spans="14:19" x14ac:dyDescent="0.25">
      <c r="N8039" s="10">
        <v>34336</v>
      </c>
      <c r="O8039">
        <f t="shared" si="527"/>
        <v>2</v>
      </c>
      <c r="P8039">
        <f t="shared" si="528"/>
        <v>1</v>
      </c>
      <c r="Q8039" t="str">
        <f t="shared" si="529"/>
        <v>Jan</v>
      </c>
      <c r="R8039" t="str">
        <f>TEXT(dDate[[#This Row],[Date]],"yyy - mm - mmm")</f>
        <v>1994 - 01 - Jan</v>
      </c>
      <c r="S8039">
        <f t="shared" si="530"/>
        <v>1994</v>
      </c>
    </row>
    <row r="8040" spans="14:19" x14ac:dyDescent="0.25">
      <c r="N8040" s="10">
        <v>34337</v>
      </c>
      <c r="O8040">
        <f t="shared" si="527"/>
        <v>3</v>
      </c>
      <c r="P8040">
        <f t="shared" si="528"/>
        <v>1</v>
      </c>
      <c r="Q8040" t="str">
        <f t="shared" si="529"/>
        <v>Jan</v>
      </c>
      <c r="R8040" t="str">
        <f>TEXT(dDate[[#This Row],[Date]],"yyy - mm - mmm")</f>
        <v>1994 - 01 - Jan</v>
      </c>
      <c r="S8040">
        <f t="shared" si="530"/>
        <v>1994</v>
      </c>
    </row>
    <row r="8041" spans="14:19" x14ac:dyDescent="0.25">
      <c r="N8041" s="10">
        <v>34338</v>
      </c>
      <c r="O8041">
        <f t="shared" si="527"/>
        <v>4</v>
      </c>
      <c r="P8041">
        <f t="shared" si="528"/>
        <v>1</v>
      </c>
      <c r="Q8041" t="str">
        <f t="shared" si="529"/>
        <v>Jan</v>
      </c>
      <c r="R8041" t="str">
        <f>TEXT(dDate[[#This Row],[Date]],"yyy - mm - mmm")</f>
        <v>1994 - 01 - Jan</v>
      </c>
      <c r="S8041">
        <f t="shared" si="530"/>
        <v>1994</v>
      </c>
    </row>
    <row r="8042" spans="14:19" x14ac:dyDescent="0.25">
      <c r="N8042" s="10">
        <v>34339</v>
      </c>
      <c r="O8042">
        <f t="shared" si="527"/>
        <v>5</v>
      </c>
      <c r="P8042">
        <f t="shared" si="528"/>
        <v>1</v>
      </c>
      <c r="Q8042" t="str">
        <f t="shared" si="529"/>
        <v>Jan</v>
      </c>
      <c r="R8042" t="str">
        <f>TEXT(dDate[[#This Row],[Date]],"yyy - mm - mmm")</f>
        <v>1994 - 01 - Jan</v>
      </c>
      <c r="S8042">
        <f t="shared" si="530"/>
        <v>1994</v>
      </c>
    </row>
    <row r="8043" spans="14:19" x14ac:dyDescent="0.25">
      <c r="N8043" s="10">
        <v>34340</v>
      </c>
      <c r="O8043">
        <f t="shared" si="527"/>
        <v>6</v>
      </c>
      <c r="P8043">
        <f t="shared" si="528"/>
        <v>1</v>
      </c>
      <c r="Q8043" t="str">
        <f t="shared" si="529"/>
        <v>Jan</v>
      </c>
      <c r="R8043" t="str">
        <f>TEXT(dDate[[#This Row],[Date]],"yyy - mm - mmm")</f>
        <v>1994 - 01 - Jan</v>
      </c>
      <c r="S8043">
        <f t="shared" si="530"/>
        <v>1994</v>
      </c>
    </row>
    <row r="8044" spans="14:19" x14ac:dyDescent="0.25">
      <c r="N8044" s="10">
        <v>34341</v>
      </c>
      <c r="O8044">
        <f t="shared" si="527"/>
        <v>7</v>
      </c>
      <c r="P8044">
        <f t="shared" si="528"/>
        <v>1</v>
      </c>
      <c r="Q8044" t="str">
        <f t="shared" si="529"/>
        <v>Jan</v>
      </c>
      <c r="R8044" t="str">
        <f>TEXT(dDate[[#This Row],[Date]],"yyy - mm - mmm")</f>
        <v>1994 - 01 - Jan</v>
      </c>
      <c r="S8044">
        <f t="shared" si="530"/>
        <v>1994</v>
      </c>
    </row>
    <row r="8045" spans="14:19" x14ac:dyDescent="0.25">
      <c r="N8045" s="10">
        <v>34342</v>
      </c>
      <c r="O8045">
        <f t="shared" si="527"/>
        <v>8</v>
      </c>
      <c r="P8045">
        <f t="shared" si="528"/>
        <v>1</v>
      </c>
      <c r="Q8045" t="str">
        <f t="shared" si="529"/>
        <v>Jan</v>
      </c>
      <c r="R8045" t="str">
        <f>TEXT(dDate[[#This Row],[Date]],"yyy - mm - mmm")</f>
        <v>1994 - 01 - Jan</v>
      </c>
      <c r="S8045">
        <f t="shared" si="530"/>
        <v>1994</v>
      </c>
    </row>
    <row r="8046" spans="14:19" x14ac:dyDescent="0.25">
      <c r="N8046" s="10">
        <v>34343</v>
      </c>
      <c r="O8046">
        <f t="shared" si="527"/>
        <v>9</v>
      </c>
      <c r="P8046">
        <f t="shared" si="528"/>
        <v>1</v>
      </c>
      <c r="Q8046" t="str">
        <f t="shared" si="529"/>
        <v>Jan</v>
      </c>
      <c r="R8046" t="str">
        <f>TEXT(dDate[[#This Row],[Date]],"yyy - mm - mmm")</f>
        <v>1994 - 01 - Jan</v>
      </c>
      <c r="S8046">
        <f t="shared" si="530"/>
        <v>1994</v>
      </c>
    </row>
    <row r="8047" spans="14:19" x14ac:dyDescent="0.25">
      <c r="N8047" s="10">
        <v>34344</v>
      </c>
      <c r="O8047">
        <f t="shared" si="527"/>
        <v>10</v>
      </c>
      <c r="P8047">
        <f t="shared" si="528"/>
        <v>1</v>
      </c>
      <c r="Q8047" t="str">
        <f t="shared" si="529"/>
        <v>Jan</v>
      </c>
      <c r="R8047" t="str">
        <f>TEXT(dDate[[#This Row],[Date]],"yyy - mm - mmm")</f>
        <v>1994 - 01 - Jan</v>
      </c>
      <c r="S8047">
        <f t="shared" si="530"/>
        <v>1994</v>
      </c>
    </row>
    <row r="8048" spans="14:19" x14ac:dyDescent="0.25">
      <c r="N8048" s="10">
        <v>34345</v>
      </c>
      <c r="O8048">
        <f t="shared" si="527"/>
        <v>11</v>
      </c>
      <c r="P8048">
        <f t="shared" si="528"/>
        <v>1</v>
      </c>
      <c r="Q8048" t="str">
        <f t="shared" si="529"/>
        <v>Jan</v>
      </c>
      <c r="R8048" t="str">
        <f>TEXT(dDate[[#This Row],[Date]],"yyy - mm - mmm")</f>
        <v>1994 - 01 - Jan</v>
      </c>
      <c r="S8048">
        <f t="shared" si="530"/>
        <v>1994</v>
      </c>
    </row>
    <row r="8049" spans="14:19" x14ac:dyDescent="0.25">
      <c r="N8049" s="10">
        <v>34346</v>
      </c>
      <c r="O8049">
        <f t="shared" si="527"/>
        <v>12</v>
      </c>
      <c r="P8049">
        <f t="shared" si="528"/>
        <v>1</v>
      </c>
      <c r="Q8049" t="str">
        <f t="shared" si="529"/>
        <v>Jan</v>
      </c>
      <c r="R8049" t="str">
        <f>TEXT(dDate[[#This Row],[Date]],"yyy - mm - mmm")</f>
        <v>1994 - 01 - Jan</v>
      </c>
      <c r="S8049">
        <f t="shared" si="530"/>
        <v>1994</v>
      </c>
    </row>
    <row r="8050" spans="14:19" x14ac:dyDescent="0.25">
      <c r="N8050" s="10">
        <v>34347</v>
      </c>
      <c r="O8050">
        <f t="shared" si="527"/>
        <v>13</v>
      </c>
      <c r="P8050">
        <f t="shared" si="528"/>
        <v>1</v>
      </c>
      <c r="Q8050" t="str">
        <f t="shared" si="529"/>
        <v>Jan</v>
      </c>
      <c r="R8050" t="str">
        <f>TEXT(dDate[[#This Row],[Date]],"yyy - mm - mmm")</f>
        <v>1994 - 01 - Jan</v>
      </c>
      <c r="S8050">
        <f t="shared" si="530"/>
        <v>1994</v>
      </c>
    </row>
    <row r="8051" spans="14:19" x14ac:dyDescent="0.25">
      <c r="N8051" s="10">
        <v>34348</v>
      </c>
      <c r="O8051">
        <f t="shared" si="527"/>
        <v>14</v>
      </c>
      <c r="P8051">
        <f t="shared" si="528"/>
        <v>1</v>
      </c>
      <c r="Q8051" t="str">
        <f t="shared" si="529"/>
        <v>Jan</v>
      </c>
      <c r="R8051" t="str">
        <f>TEXT(dDate[[#This Row],[Date]],"yyy - mm - mmm")</f>
        <v>1994 - 01 - Jan</v>
      </c>
      <c r="S8051">
        <f t="shared" si="530"/>
        <v>1994</v>
      </c>
    </row>
    <row r="8052" spans="14:19" x14ac:dyDescent="0.25">
      <c r="N8052" s="10">
        <v>34349</v>
      </c>
      <c r="O8052">
        <f t="shared" si="527"/>
        <v>15</v>
      </c>
      <c r="P8052">
        <f t="shared" si="528"/>
        <v>1</v>
      </c>
      <c r="Q8052" t="str">
        <f t="shared" si="529"/>
        <v>Jan</v>
      </c>
      <c r="R8052" t="str">
        <f>TEXT(dDate[[#This Row],[Date]],"yyy - mm - mmm")</f>
        <v>1994 - 01 - Jan</v>
      </c>
      <c r="S8052">
        <f t="shared" si="530"/>
        <v>1994</v>
      </c>
    </row>
    <row r="8053" spans="14:19" x14ac:dyDescent="0.25">
      <c r="N8053" s="10">
        <v>34350</v>
      </c>
      <c r="O8053">
        <f t="shared" si="527"/>
        <v>16</v>
      </c>
      <c r="P8053">
        <f t="shared" si="528"/>
        <v>1</v>
      </c>
      <c r="Q8053" t="str">
        <f t="shared" si="529"/>
        <v>Jan</v>
      </c>
      <c r="R8053" t="str">
        <f>TEXT(dDate[[#This Row],[Date]],"yyy - mm - mmm")</f>
        <v>1994 - 01 - Jan</v>
      </c>
      <c r="S8053">
        <f t="shared" si="530"/>
        <v>1994</v>
      </c>
    </row>
    <row r="8054" spans="14:19" x14ac:dyDescent="0.25">
      <c r="N8054" s="10">
        <v>34351</v>
      </c>
      <c r="O8054">
        <f t="shared" si="527"/>
        <v>17</v>
      </c>
      <c r="P8054">
        <f t="shared" si="528"/>
        <v>1</v>
      </c>
      <c r="Q8054" t="str">
        <f t="shared" si="529"/>
        <v>Jan</v>
      </c>
      <c r="R8054" t="str">
        <f>TEXT(dDate[[#This Row],[Date]],"yyy - mm - mmm")</f>
        <v>1994 - 01 - Jan</v>
      </c>
      <c r="S8054">
        <f t="shared" si="530"/>
        <v>1994</v>
      </c>
    </row>
    <row r="8055" spans="14:19" x14ac:dyDescent="0.25">
      <c r="N8055" s="10">
        <v>34352</v>
      </c>
      <c r="O8055">
        <f t="shared" si="527"/>
        <v>18</v>
      </c>
      <c r="P8055">
        <f t="shared" si="528"/>
        <v>1</v>
      </c>
      <c r="Q8055" t="str">
        <f t="shared" si="529"/>
        <v>Jan</v>
      </c>
      <c r="R8055" t="str">
        <f>TEXT(dDate[[#This Row],[Date]],"yyy - mm - mmm")</f>
        <v>1994 - 01 - Jan</v>
      </c>
      <c r="S8055">
        <f t="shared" si="530"/>
        <v>1994</v>
      </c>
    </row>
    <row r="8056" spans="14:19" x14ac:dyDescent="0.25">
      <c r="N8056" s="10">
        <v>34353</v>
      </c>
      <c r="O8056">
        <f t="shared" si="527"/>
        <v>19</v>
      </c>
      <c r="P8056">
        <f t="shared" si="528"/>
        <v>1</v>
      </c>
      <c r="Q8056" t="str">
        <f t="shared" si="529"/>
        <v>Jan</v>
      </c>
      <c r="R8056" t="str">
        <f>TEXT(dDate[[#This Row],[Date]],"yyy - mm - mmm")</f>
        <v>1994 - 01 - Jan</v>
      </c>
      <c r="S8056">
        <f t="shared" si="530"/>
        <v>1994</v>
      </c>
    </row>
    <row r="8057" spans="14:19" x14ac:dyDescent="0.25">
      <c r="N8057" s="10">
        <v>34354</v>
      </c>
      <c r="O8057">
        <f t="shared" si="527"/>
        <v>20</v>
      </c>
      <c r="P8057">
        <f t="shared" si="528"/>
        <v>1</v>
      </c>
      <c r="Q8057" t="str">
        <f t="shared" si="529"/>
        <v>Jan</v>
      </c>
      <c r="R8057" t="str">
        <f>TEXT(dDate[[#This Row],[Date]],"yyy - mm - mmm")</f>
        <v>1994 - 01 - Jan</v>
      </c>
      <c r="S8057">
        <f t="shared" si="530"/>
        <v>1994</v>
      </c>
    </row>
    <row r="8058" spans="14:19" x14ac:dyDescent="0.25">
      <c r="N8058" s="10">
        <v>34355</v>
      </c>
      <c r="O8058">
        <f t="shared" si="527"/>
        <v>21</v>
      </c>
      <c r="P8058">
        <f t="shared" si="528"/>
        <v>1</v>
      </c>
      <c r="Q8058" t="str">
        <f t="shared" si="529"/>
        <v>Jan</v>
      </c>
      <c r="R8058" t="str">
        <f>TEXT(dDate[[#This Row],[Date]],"yyy - mm - mmm")</f>
        <v>1994 - 01 - Jan</v>
      </c>
      <c r="S8058">
        <f t="shared" si="530"/>
        <v>1994</v>
      </c>
    </row>
    <row r="8059" spans="14:19" x14ac:dyDescent="0.25">
      <c r="N8059" s="10">
        <v>34356</v>
      </c>
      <c r="O8059">
        <f t="shared" si="527"/>
        <v>22</v>
      </c>
      <c r="P8059">
        <f t="shared" si="528"/>
        <v>1</v>
      </c>
      <c r="Q8059" t="str">
        <f t="shared" si="529"/>
        <v>Jan</v>
      </c>
      <c r="R8059" t="str">
        <f>TEXT(dDate[[#This Row],[Date]],"yyy - mm - mmm")</f>
        <v>1994 - 01 - Jan</v>
      </c>
      <c r="S8059">
        <f t="shared" si="530"/>
        <v>1994</v>
      </c>
    </row>
    <row r="8060" spans="14:19" x14ac:dyDescent="0.25">
      <c r="N8060" s="10">
        <v>34357</v>
      </c>
      <c r="O8060">
        <f t="shared" si="527"/>
        <v>23</v>
      </c>
      <c r="P8060">
        <f t="shared" si="528"/>
        <v>1</v>
      </c>
      <c r="Q8060" t="str">
        <f t="shared" si="529"/>
        <v>Jan</v>
      </c>
      <c r="R8060" t="str">
        <f>TEXT(dDate[[#This Row],[Date]],"yyy - mm - mmm")</f>
        <v>1994 - 01 - Jan</v>
      </c>
      <c r="S8060">
        <f t="shared" si="530"/>
        <v>1994</v>
      </c>
    </row>
    <row r="8061" spans="14:19" x14ac:dyDescent="0.25">
      <c r="N8061" s="10">
        <v>34358</v>
      </c>
      <c r="O8061">
        <f t="shared" si="527"/>
        <v>24</v>
      </c>
      <c r="P8061">
        <f t="shared" si="528"/>
        <v>1</v>
      </c>
      <c r="Q8061" t="str">
        <f t="shared" si="529"/>
        <v>Jan</v>
      </c>
      <c r="R8061" t="str">
        <f>TEXT(dDate[[#This Row],[Date]],"yyy - mm - mmm")</f>
        <v>1994 - 01 - Jan</v>
      </c>
      <c r="S8061">
        <f t="shared" si="530"/>
        <v>1994</v>
      </c>
    </row>
    <row r="8062" spans="14:19" x14ac:dyDescent="0.25">
      <c r="N8062" s="10">
        <v>34359</v>
      </c>
      <c r="O8062">
        <f t="shared" si="527"/>
        <v>25</v>
      </c>
      <c r="P8062">
        <f t="shared" si="528"/>
        <v>1</v>
      </c>
      <c r="Q8062" t="str">
        <f t="shared" si="529"/>
        <v>Jan</v>
      </c>
      <c r="R8062" t="str">
        <f>TEXT(dDate[[#This Row],[Date]],"yyy - mm - mmm")</f>
        <v>1994 - 01 - Jan</v>
      </c>
      <c r="S8062">
        <f t="shared" si="530"/>
        <v>1994</v>
      </c>
    </row>
    <row r="8063" spans="14:19" x14ac:dyDescent="0.25">
      <c r="N8063" s="10">
        <v>34360</v>
      </c>
      <c r="O8063">
        <f t="shared" si="527"/>
        <v>26</v>
      </c>
      <c r="P8063">
        <f t="shared" si="528"/>
        <v>1</v>
      </c>
      <c r="Q8063" t="str">
        <f t="shared" si="529"/>
        <v>Jan</v>
      </c>
      <c r="R8063" t="str">
        <f>TEXT(dDate[[#This Row],[Date]],"yyy - mm - mmm")</f>
        <v>1994 - 01 - Jan</v>
      </c>
      <c r="S8063">
        <f t="shared" si="530"/>
        <v>1994</v>
      </c>
    </row>
    <row r="8064" spans="14:19" x14ac:dyDescent="0.25">
      <c r="N8064" s="10">
        <v>34361</v>
      </c>
      <c r="O8064">
        <f t="shared" si="527"/>
        <v>27</v>
      </c>
      <c r="P8064">
        <f t="shared" si="528"/>
        <v>1</v>
      </c>
      <c r="Q8064" t="str">
        <f t="shared" si="529"/>
        <v>Jan</v>
      </c>
      <c r="R8064" t="str">
        <f>TEXT(dDate[[#This Row],[Date]],"yyy - mm - mmm")</f>
        <v>1994 - 01 - Jan</v>
      </c>
      <c r="S8064">
        <f t="shared" si="530"/>
        <v>1994</v>
      </c>
    </row>
    <row r="8065" spans="14:19" x14ac:dyDescent="0.25">
      <c r="N8065" s="10">
        <v>34362</v>
      </c>
      <c r="O8065">
        <f t="shared" si="527"/>
        <v>28</v>
      </c>
      <c r="P8065">
        <f t="shared" si="528"/>
        <v>1</v>
      </c>
      <c r="Q8065" t="str">
        <f t="shared" si="529"/>
        <v>Jan</v>
      </c>
      <c r="R8065" t="str">
        <f>TEXT(dDate[[#This Row],[Date]],"yyy - mm - mmm")</f>
        <v>1994 - 01 - Jan</v>
      </c>
      <c r="S8065">
        <f t="shared" si="530"/>
        <v>1994</v>
      </c>
    </row>
    <row r="8066" spans="14:19" x14ac:dyDescent="0.25">
      <c r="N8066" s="10">
        <v>34363</v>
      </c>
      <c r="O8066">
        <f t="shared" si="527"/>
        <v>29</v>
      </c>
      <c r="P8066">
        <f t="shared" si="528"/>
        <v>1</v>
      </c>
      <c r="Q8066" t="str">
        <f t="shared" si="529"/>
        <v>Jan</v>
      </c>
      <c r="R8066" t="str">
        <f>TEXT(dDate[[#This Row],[Date]],"yyy - mm - mmm")</f>
        <v>1994 - 01 - Jan</v>
      </c>
      <c r="S8066">
        <f t="shared" si="530"/>
        <v>1994</v>
      </c>
    </row>
    <row r="8067" spans="14:19" x14ac:dyDescent="0.25">
      <c r="N8067" s="10">
        <v>34364</v>
      </c>
      <c r="O8067">
        <f t="shared" ref="O8067:O8130" si="531">DAY(N8067)</f>
        <v>30</v>
      </c>
      <c r="P8067">
        <f t="shared" ref="P8067:P8130" si="532">MONTH(N8067)</f>
        <v>1</v>
      </c>
      <c r="Q8067" t="str">
        <f t="shared" ref="Q8067:Q8130" si="533">TEXT(N8067,"mmm")</f>
        <v>Jan</v>
      </c>
      <c r="R8067" t="str">
        <f>TEXT(dDate[[#This Row],[Date]],"yyy - mm - mmm")</f>
        <v>1994 - 01 - Jan</v>
      </c>
      <c r="S8067">
        <f t="shared" ref="S8067:S8130" si="534">YEAR(N8067)</f>
        <v>1994</v>
      </c>
    </row>
    <row r="8068" spans="14:19" x14ac:dyDescent="0.25">
      <c r="N8068" s="10">
        <v>34365</v>
      </c>
      <c r="O8068">
        <f t="shared" si="531"/>
        <v>31</v>
      </c>
      <c r="P8068">
        <f t="shared" si="532"/>
        <v>1</v>
      </c>
      <c r="Q8068" t="str">
        <f t="shared" si="533"/>
        <v>Jan</v>
      </c>
      <c r="R8068" t="str">
        <f>TEXT(dDate[[#This Row],[Date]],"yyy - mm - mmm")</f>
        <v>1994 - 01 - Jan</v>
      </c>
      <c r="S8068">
        <f t="shared" si="534"/>
        <v>1994</v>
      </c>
    </row>
    <row r="8069" spans="14:19" x14ac:dyDescent="0.25">
      <c r="N8069" s="10">
        <v>34366</v>
      </c>
      <c r="O8069">
        <f t="shared" si="531"/>
        <v>1</v>
      </c>
      <c r="P8069">
        <f t="shared" si="532"/>
        <v>2</v>
      </c>
      <c r="Q8069" t="str">
        <f t="shared" si="533"/>
        <v>Feb</v>
      </c>
      <c r="R8069" t="str">
        <f>TEXT(dDate[[#This Row],[Date]],"yyy - mm - mmm")</f>
        <v>1994 - 02 - Feb</v>
      </c>
      <c r="S8069">
        <f t="shared" si="534"/>
        <v>1994</v>
      </c>
    </row>
    <row r="8070" spans="14:19" x14ac:dyDescent="0.25">
      <c r="N8070" s="10">
        <v>34367</v>
      </c>
      <c r="O8070">
        <f t="shared" si="531"/>
        <v>2</v>
      </c>
      <c r="P8070">
        <f t="shared" si="532"/>
        <v>2</v>
      </c>
      <c r="Q8070" t="str">
        <f t="shared" si="533"/>
        <v>Feb</v>
      </c>
      <c r="R8070" t="str">
        <f>TEXT(dDate[[#This Row],[Date]],"yyy - mm - mmm")</f>
        <v>1994 - 02 - Feb</v>
      </c>
      <c r="S8070">
        <f t="shared" si="534"/>
        <v>1994</v>
      </c>
    </row>
    <row r="8071" spans="14:19" x14ac:dyDescent="0.25">
      <c r="N8071" s="10">
        <v>34368</v>
      </c>
      <c r="O8071">
        <f t="shared" si="531"/>
        <v>3</v>
      </c>
      <c r="P8071">
        <f t="shared" si="532"/>
        <v>2</v>
      </c>
      <c r="Q8071" t="str">
        <f t="shared" si="533"/>
        <v>Feb</v>
      </c>
      <c r="R8071" t="str">
        <f>TEXT(dDate[[#This Row],[Date]],"yyy - mm - mmm")</f>
        <v>1994 - 02 - Feb</v>
      </c>
      <c r="S8071">
        <f t="shared" si="534"/>
        <v>1994</v>
      </c>
    </row>
    <row r="8072" spans="14:19" x14ac:dyDescent="0.25">
      <c r="N8072" s="10">
        <v>34369</v>
      </c>
      <c r="O8072">
        <f t="shared" si="531"/>
        <v>4</v>
      </c>
      <c r="P8072">
        <f t="shared" si="532"/>
        <v>2</v>
      </c>
      <c r="Q8072" t="str">
        <f t="shared" si="533"/>
        <v>Feb</v>
      </c>
      <c r="R8072" t="str">
        <f>TEXT(dDate[[#This Row],[Date]],"yyy - mm - mmm")</f>
        <v>1994 - 02 - Feb</v>
      </c>
      <c r="S8072">
        <f t="shared" si="534"/>
        <v>1994</v>
      </c>
    </row>
    <row r="8073" spans="14:19" x14ac:dyDescent="0.25">
      <c r="N8073" s="10">
        <v>34370</v>
      </c>
      <c r="O8073">
        <f t="shared" si="531"/>
        <v>5</v>
      </c>
      <c r="P8073">
        <f t="shared" si="532"/>
        <v>2</v>
      </c>
      <c r="Q8073" t="str">
        <f t="shared" si="533"/>
        <v>Feb</v>
      </c>
      <c r="R8073" t="str">
        <f>TEXT(dDate[[#This Row],[Date]],"yyy - mm - mmm")</f>
        <v>1994 - 02 - Feb</v>
      </c>
      <c r="S8073">
        <f t="shared" si="534"/>
        <v>1994</v>
      </c>
    </row>
    <row r="8074" spans="14:19" x14ac:dyDescent="0.25">
      <c r="N8074" s="10">
        <v>34371</v>
      </c>
      <c r="O8074">
        <f t="shared" si="531"/>
        <v>6</v>
      </c>
      <c r="P8074">
        <f t="shared" si="532"/>
        <v>2</v>
      </c>
      <c r="Q8074" t="str">
        <f t="shared" si="533"/>
        <v>Feb</v>
      </c>
      <c r="R8074" t="str">
        <f>TEXT(dDate[[#This Row],[Date]],"yyy - mm - mmm")</f>
        <v>1994 - 02 - Feb</v>
      </c>
      <c r="S8074">
        <f t="shared" si="534"/>
        <v>1994</v>
      </c>
    </row>
    <row r="8075" spans="14:19" x14ac:dyDescent="0.25">
      <c r="N8075" s="10">
        <v>34372</v>
      </c>
      <c r="O8075">
        <f t="shared" si="531"/>
        <v>7</v>
      </c>
      <c r="P8075">
        <f t="shared" si="532"/>
        <v>2</v>
      </c>
      <c r="Q8075" t="str">
        <f t="shared" si="533"/>
        <v>Feb</v>
      </c>
      <c r="R8075" t="str">
        <f>TEXT(dDate[[#This Row],[Date]],"yyy - mm - mmm")</f>
        <v>1994 - 02 - Feb</v>
      </c>
      <c r="S8075">
        <f t="shared" si="534"/>
        <v>1994</v>
      </c>
    </row>
    <row r="8076" spans="14:19" x14ac:dyDescent="0.25">
      <c r="N8076" s="10">
        <v>34373</v>
      </c>
      <c r="O8076">
        <f t="shared" si="531"/>
        <v>8</v>
      </c>
      <c r="P8076">
        <f t="shared" si="532"/>
        <v>2</v>
      </c>
      <c r="Q8076" t="str">
        <f t="shared" si="533"/>
        <v>Feb</v>
      </c>
      <c r="R8076" t="str">
        <f>TEXT(dDate[[#This Row],[Date]],"yyy - mm - mmm")</f>
        <v>1994 - 02 - Feb</v>
      </c>
      <c r="S8076">
        <f t="shared" si="534"/>
        <v>1994</v>
      </c>
    </row>
    <row r="8077" spans="14:19" x14ac:dyDescent="0.25">
      <c r="N8077" s="10">
        <v>34374</v>
      </c>
      <c r="O8077">
        <f t="shared" si="531"/>
        <v>9</v>
      </c>
      <c r="P8077">
        <f t="shared" si="532"/>
        <v>2</v>
      </c>
      <c r="Q8077" t="str">
        <f t="shared" si="533"/>
        <v>Feb</v>
      </c>
      <c r="R8077" t="str">
        <f>TEXT(dDate[[#This Row],[Date]],"yyy - mm - mmm")</f>
        <v>1994 - 02 - Feb</v>
      </c>
      <c r="S8077">
        <f t="shared" si="534"/>
        <v>1994</v>
      </c>
    </row>
    <row r="8078" spans="14:19" x14ac:dyDescent="0.25">
      <c r="N8078" s="10">
        <v>34375</v>
      </c>
      <c r="O8078">
        <f t="shared" si="531"/>
        <v>10</v>
      </c>
      <c r="P8078">
        <f t="shared" si="532"/>
        <v>2</v>
      </c>
      <c r="Q8078" t="str">
        <f t="shared" si="533"/>
        <v>Feb</v>
      </c>
      <c r="R8078" t="str">
        <f>TEXT(dDate[[#This Row],[Date]],"yyy - mm - mmm")</f>
        <v>1994 - 02 - Feb</v>
      </c>
      <c r="S8078">
        <f t="shared" si="534"/>
        <v>1994</v>
      </c>
    </row>
    <row r="8079" spans="14:19" x14ac:dyDescent="0.25">
      <c r="N8079" s="10">
        <v>34376</v>
      </c>
      <c r="O8079">
        <f t="shared" si="531"/>
        <v>11</v>
      </c>
      <c r="P8079">
        <f t="shared" si="532"/>
        <v>2</v>
      </c>
      <c r="Q8079" t="str">
        <f t="shared" si="533"/>
        <v>Feb</v>
      </c>
      <c r="R8079" t="str">
        <f>TEXT(dDate[[#This Row],[Date]],"yyy - mm - mmm")</f>
        <v>1994 - 02 - Feb</v>
      </c>
      <c r="S8079">
        <f t="shared" si="534"/>
        <v>1994</v>
      </c>
    </row>
    <row r="8080" spans="14:19" x14ac:dyDescent="0.25">
      <c r="N8080" s="10">
        <v>34377</v>
      </c>
      <c r="O8080">
        <f t="shared" si="531"/>
        <v>12</v>
      </c>
      <c r="P8080">
        <f t="shared" si="532"/>
        <v>2</v>
      </c>
      <c r="Q8080" t="str">
        <f t="shared" si="533"/>
        <v>Feb</v>
      </c>
      <c r="R8080" t="str">
        <f>TEXT(dDate[[#This Row],[Date]],"yyy - mm - mmm")</f>
        <v>1994 - 02 - Feb</v>
      </c>
      <c r="S8080">
        <f t="shared" si="534"/>
        <v>1994</v>
      </c>
    </row>
    <row r="8081" spans="14:19" x14ac:dyDescent="0.25">
      <c r="N8081" s="10">
        <v>34378</v>
      </c>
      <c r="O8081">
        <f t="shared" si="531"/>
        <v>13</v>
      </c>
      <c r="P8081">
        <f t="shared" si="532"/>
        <v>2</v>
      </c>
      <c r="Q8081" t="str">
        <f t="shared" si="533"/>
        <v>Feb</v>
      </c>
      <c r="R8081" t="str">
        <f>TEXT(dDate[[#This Row],[Date]],"yyy - mm - mmm")</f>
        <v>1994 - 02 - Feb</v>
      </c>
      <c r="S8081">
        <f t="shared" si="534"/>
        <v>1994</v>
      </c>
    </row>
    <row r="8082" spans="14:19" x14ac:dyDescent="0.25">
      <c r="N8082" s="10">
        <v>34379</v>
      </c>
      <c r="O8082">
        <f t="shared" si="531"/>
        <v>14</v>
      </c>
      <c r="P8082">
        <f t="shared" si="532"/>
        <v>2</v>
      </c>
      <c r="Q8082" t="str">
        <f t="shared" si="533"/>
        <v>Feb</v>
      </c>
      <c r="R8082" t="str">
        <f>TEXT(dDate[[#This Row],[Date]],"yyy - mm - mmm")</f>
        <v>1994 - 02 - Feb</v>
      </c>
      <c r="S8082">
        <f t="shared" si="534"/>
        <v>1994</v>
      </c>
    </row>
    <row r="8083" spans="14:19" x14ac:dyDescent="0.25">
      <c r="N8083" s="10">
        <v>34380</v>
      </c>
      <c r="O8083">
        <f t="shared" si="531"/>
        <v>15</v>
      </c>
      <c r="P8083">
        <f t="shared" si="532"/>
        <v>2</v>
      </c>
      <c r="Q8083" t="str">
        <f t="shared" si="533"/>
        <v>Feb</v>
      </c>
      <c r="R8083" t="str">
        <f>TEXT(dDate[[#This Row],[Date]],"yyy - mm - mmm")</f>
        <v>1994 - 02 - Feb</v>
      </c>
      <c r="S8083">
        <f t="shared" si="534"/>
        <v>1994</v>
      </c>
    </row>
    <row r="8084" spans="14:19" x14ac:dyDescent="0.25">
      <c r="N8084" s="10">
        <v>34381</v>
      </c>
      <c r="O8084">
        <f t="shared" si="531"/>
        <v>16</v>
      </c>
      <c r="P8084">
        <f t="shared" si="532"/>
        <v>2</v>
      </c>
      <c r="Q8084" t="str">
        <f t="shared" si="533"/>
        <v>Feb</v>
      </c>
      <c r="R8084" t="str">
        <f>TEXT(dDate[[#This Row],[Date]],"yyy - mm - mmm")</f>
        <v>1994 - 02 - Feb</v>
      </c>
      <c r="S8084">
        <f t="shared" si="534"/>
        <v>1994</v>
      </c>
    </row>
    <row r="8085" spans="14:19" x14ac:dyDescent="0.25">
      <c r="N8085" s="10">
        <v>34382</v>
      </c>
      <c r="O8085">
        <f t="shared" si="531"/>
        <v>17</v>
      </c>
      <c r="P8085">
        <f t="shared" si="532"/>
        <v>2</v>
      </c>
      <c r="Q8085" t="str">
        <f t="shared" si="533"/>
        <v>Feb</v>
      </c>
      <c r="R8085" t="str">
        <f>TEXT(dDate[[#This Row],[Date]],"yyy - mm - mmm")</f>
        <v>1994 - 02 - Feb</v>
      </c>
      <c r="S8085">
        <f t="shared" si="534"/>
        <v>1994</v>
      </c>
    </row>
    <row r="8086" spans="14:19" x14ac:dyDescent="0.25">
      <c r="N8086" s="10">
        <v>34383</v>
      </c>
      <c r="O8086">
        <f t="shared" si="531"/>
        <v>18</v>
      </c>
      <c r="P8086">
        <f t="shared" si="532"/>
        <v>2</v>
      </c>
      <c r="Q8086" t="str">
        <f t="shared" si="533"/>
        <v>Feb</v>
      </c>
      <c r="R8086" t="str">
        <f>TEXT(dDate[[#This Row],[Date]],"yyy - mm - mmm")</f>
        <v>1994 - 02 - Feb</v>
      </c>
      <c r="S8086">
        <f t="shared" si="534"/>
        <v>1994</v>
      </c>
    </row>
    <row r="8087" spans="14:19" x14ac:dyDescent="0.25">
      <c r="N8087" s="10">
        <v>34384</v>
      </c>
      <c r="O8087">
        <f t="shared" si="531"/>
        <v>19</v>
      </c>
      <c r="P8087">
        <f t="shared" si="532"/>
        <v>2</v>
      </c>
      <c r="Q8087" t="str">
        <f t="shared" si="533"/>
        <v>Feb</v>
      </c>
      <c r="R8087" t="str">
        <f>TEXT(dDate[[#This Row],[Date]],"yyy - mm - mmm")</f>
        <v>1994 - 02 - Feb</v>
      </c>
      <c r="S8087">
        <f t="shared" si="534"/>
        <v>1994</v>
      </c>
    </row>
    <row r="8088" spans="14:19" x14ac:dyDescent="0.25">
      <c r="N8088" s="10">
        <v>34385</v>
      </c>
      <c r="O8088">
        <f t="shared" si="531"/>
        <v>20</v>
      </c>
      <c r="P8088">
        <f t="shared" si="532"/>
        <v>2</v>
      </c>
      <c r="Q8088" t="str">
        <f t="shared" si="533"/>
        <v>Feb</v>
      </c>
      <c r="R8088" t="str">
        <f>TEXT(dDate[[#This Row],[Date]],"yyy - mm - mmm")</f>
        <v>1994 - 02 - Feb</v>
      </c>
      <c r="S8088">
        <f t="shared" si="534"/>
        <v>1994</v>
      </c>
    </row>
    <row r="8089" spans="14:19" x14ac:dyDescent="0.25">
      <c r="N8089" s="10">
        <v>34386</v>
      </c>
      <c r="O8089">
        <f t="shared" si="531"/>
        <v>21</v>
      </c>
      <c r="P8089">
        <f t="shared" si="532"/>
        <v>2</v>
      </c>
      <c r="Q8089" t="str">
        <f t="shared" si="533"/>
        <v>Feb</v>
      </c>
      <c r="R8089" t="str">
        <f>TEXT(dDate[[#This Row],[Date]],"yyy - mm - mmm")</f>
        <v>1994 - 02 - Feb</v>
      </c>
      <c r="S8089">
        <f t="shared" si="534"/>
        <v>1994</v>
      </c>
    </row>
    <row r="8090" spans="14:19" x14ac:dyDescent="0.25">
      <c r="N8090" s="10">
        <v>34387</v>
      </c>
      <c r="O8090">
        <f t="shared" si="531"/>
        <v>22</v>
      </c>
      <c r="P8090">
        <f t="shared" si="532"/>
        <v>2</v>
      </c>
      <c r="Q8090" t="str">
        <f t="shared" si="533"/>
        <v>Feb</v>
      </c>
      <c r="R8090" t="str">
        <f>TEXT(dDate[[#This Row],[Date]],"yyy - mm - mmm")</f>
        <v>1994 - 02 - Feb</v>
      </c>
      <c r="S8090">
        <f t="shared" si="534"/>
        <v>1994</v>
      </c>
    </row>
    <row r="8091" spans="14:19" x14ac:dyDescent="0.25">
      <c r="N8091" s="10">
        <v>34388</v>
      </c>
      <c r="O8091">
        <f t="shared" si="531"/>
        <v>23</v>
      </c>
      <c r="P8091">
        <f t="shared" si="532"/>
        <v>2</v>
      </c>
      <c r="Q8091" t="str">
        <f t="shared" si="533"/>
        <v>Feb</v>
      </c>
      <c r="R8091" t="str">
        <f>TEXT(dDate[[#This Row],[Date]],"yyy - mm - mmm")</f>
        <v>1994 - 02 - Feb</v>
      </c>
      <c r="S8091">
        <f t="shared" si="534"/>
        <v>1994</v>
      </c>
    </row>
    <row r="8092" spans="14:19" x14ac:dyDescent="0.25">
      <c r="N8092" s="10">
        <v>34389</v>
      </c>
      <c r="O8092">
        <f t="shared" si="531"/>
        <v>24</v>
      </c>
      <c r="P8092">
        <f t="shared" si="532"/>
        <v>2</v>
      </c>
      <c r="Q8092" t="str">
        <f t="shared" si="533"/>
        <v>Feb</v>
      </c>
      <c r="R8092" t="str">
        <f>TEXT(dDate[[#This Row],[Date]],"yyy - mm - mmm")</f>
        <v>1994 - 02 - Feb</v>
      </c>
      <c r="S8092">
        <f t="shared" si="534"/>
        <v>1994</v>
      </c>
    </row>
    <row r="8093" spans="14:19" x14ac:dyDescent="0.25">
      <c r="N8093" s="10">
        <v>34390</v>
      </c>
      <c r="O8093">
        <f t="shared" si="531"/>
        <v>25</v>
      </c>
      <c r="P8093">
        <f t="shared" si="532"/>
        <v>2</v>
      </c>
      <c r="Q8093" t="str">
        <f t="shared" si="533"/>
        <v>Feb</v>
      </c>
      <c r="R8093" t="str">
        <f>TEXT(dDate[[#This Row],[Date]],"yyy - mm - mmm")</f>
        <v>1994 - 02 - Feb</v>
      </c>
      <c r="S8093">
        <f t="shared" si="534"/>
        <v>1994</v>
      </c>
    </row>
    <row r="8094" spans="14:19" x14ac:dyDescent="0.25">
      <c r="N8094" s="10">
        <v>34391</v>
      </c>
      <c r="O8094">
        <f t="shared" si="531"/>
        <v>26</v>
      </c>
      <c r="P8094">
        <f t="shared" si="532"/>
        <v>2</v>
      </c>
      <c r="Q8094" t="str">
        <f t="shared" si="533"/>
        <v>Feb</v>
      </c>
      <c r="R8094" t="str">
        <f>TEXT(dDate[[#This Row],[Date]],"yyy - mm - mmm")</f>
        <v>1994 - 02 - Feb</v>
      </c>
      <c r="S8094">
        <f t="shared" si="534"/>
        <v>1994</v>
      </c>
    </row>
    <row r="8095" spans="14:19" x14ac:dyDescent="0.25">
      <c r="N8095" s="10">
        <v>34392</v>
      </c>
      <c r="O8095">
        <f t="shared" si="531"/>
        <v>27</v>
      </c>
      <c r="P8095">
        <f t="shared" si="532"/>
        <v>2</v>
      </c>
      <c r="Q8095" t="str">
        <f t="shared" si="533"/>
        <v>Feb</v>
      </c>
      <c r="R8095" t="str">
        <f>TEXT(dDate[[#This Row],[Date]],"yyy - mm - mmm")</f>
        <v>1994 - 02 - Feb</v>
      </c>
      <c r="S8095">
        <f t="shared" si="534"/>
        <v>1994</v>
      </c>
    </row>
    <row r="8096" spans="14:19" x14ac:dyDescent="0.25">
      <c r="N8096" s="10">
        <v>34393</v>
      </c>
      <c r="O8096">
        <f t="shared" si="531"/>
        <v>28</v>
      </c>
      <c r="P8096">
        <f t="shared" si="532"/>
        <v>2</v>
      </c>
      <c r="Q8096" t="str">
        <f t="shared" si="533"/>
        <v>Feb</v>
      </c>
      <c r="R8096" t="str">
        <f>TEXT(dDate[[#This Row],[Date]],"yyy - mm - mmm")</f>
        <v>1994 - 02 - Feb</v>
      </c>
      <c r="S8096">
        <f t="shared" si="534"/>
        <v>1994</v>
      </c>
    </row>
    <row r="8097" spans="14:19" x14ac:dyDescent="0.25">
      <c r="N8097" s="10">
        <v>34394</v>
      </c>
      <c r="O8097">
        <f t="shared" si="531"/>
        <v>1</v>
      </c>
      <c r="P8097">
        <f t="shared" si="532"/>
        <v>3</v>
      </c>
      <c r="Q8097" t="str">
        <f t="shared" si="533"/>
        <v>Mar</v>
      </c>
      <c r="R8097" t="str">
        <f>TEXT(dDate[[#This Row],[Date]],"yyy - mm - mmm")</f>
        <v>1994 - 03 - Mar</v>
      </c>
      <c r="S8097">
        <f t="shared" si="534"/>
        <v>1994</v>
      </c>
    </row>
    <row r="8098" spans="14:19" x14ac:dyDescent="0.25">
      <c r="N8098" s="10">
        <v>34395</v>
      </c>
      <c r="O8098">
        <f t="shared" si="531"/>
        <v>2</v>
      </c>
      <c r="P8098">
        <f t="shared" si="532"/>
        <v>3</v>
      </c>
      <c r="Q8098" t="str">
        <f t="shared" si="533"/>
        <v>Mar</v>
      </c>
      <c r="R8098" t="str">
        <f>TEXT(dDate[[#This Row],[Date]],"yyy - mm - mmm")</f>
        <v>1994 - 03 - Mar</v>
      </c>
      <c r="S8098">
        <f t="shared" si="534"/>
        <v>1994</v>
      </c>
    </row>
    <row r="8099" spans="14:19" x14ac:dyDescent="0.25">
      <c r="N8099" s="10">
        <v>34396</v>
      </c>
      <c r="O8099">
        <f t="shared" si="531"/>
        <v>3</v>
      </c>
      <c r="P8099">
        <f t="shared" si="532"/>
        <v>3</v>
      </c>
      <c r="Q8099" t="str">
        <f t="shared" si="533"/>
        <v>Mar</v>
      </c>
      <c r="R8099" t="str">
        <f>TEXT(dDate[[#This Row],[Date]],"yyy - mm - mmm")</f>
        <v>1994 - 03 - Mar</v>
      </c>
      <c r="S8099">
        <f t="shared" si="534"/>
        <v>1994</v>
      </c>
    </row>
    <row r="8100" spans="14:19" x14ac:dyDescent="0.25">
      <c r="N8100" s="10">
        <v>34397</v>
      </c>
      <c r="O8100">
        <f t="shared" si="531"/>
        <v>4</v>
      </c>
      <c r="P8100">
        <f t="shared" si="532"/>
        <v>3</v>
      </c>
      <c r="Q8100" t="str">
        <f t="shared" si="533"/>
        <v>Mar</v>
      </c>
      <c r="R8100" t="str">
        <f>TEXT(dDate[[#This Row],[Date]],"yyy - mm - mmm")</f>
        <v>1994 - 03 - Mar</v>
      </c>
      <c r="S8100">
        <f t="shared" si="534"/>
        <v>1994</v>
      </c>
    </row>
    <row r="8101" spans="14:19" x14ac:dyDescent="0.25">
      <c r="N8101" s="10">
        <v>34398</v>
      </c>
      <c r="O8101">
        <f t="shared" si="531"/>
        <v>5</v>
      </c>
      <c r="P8101">
        <f t="shared" si="532"/>
        <v>3</v>
      </c>
      <c r="Q8101" t="str">
        <f t="shared" si="533"/>
        <v>Mar</v>
      </c>
      <c r="R8101" t="str">
        <f>TEXT(dDate[[#This Row],[Date]],"yyy - mm - mmm")</f>
        <v>1994 - 03 - Mar</v>
      </c>
      <c r="S8101">
        <f t="shared" si="534"/>
        <v>1994</v>
      </c>
    </row>
    <row r="8102" spans="14:19" x14ac:dyDescent="0.25">
      <c r="N8102" s="10">
        <v>34399</v>
      </c>
      <c r="O8102">
        <f t="shared" si="531"/>
        <v>6</v>
      </c>
      <c r="P8102">
        <f t="shared" si="532"/>
        <v>3</v>
      </c>
      <c r="Q8102" t="str">
        <f t="shared" si="533"/>
        <v>Mar</v>
      </c>
      <c r="R8102" t="str">
        <f>TEXT(dDate[[#This Row],[Date]],"yyy - mm - mmm")</f>
        <v>1994 - 03 - Mar</v>
      </c>
      <c r="S8102">
        <f t="shared" si="534"/>
        <v>1994</v>
      </c>
    </row>
    <row r="8103" spans="14:19" x14ac:dyDescent="0.25">
      <c r="N8103" s="10">
        <v>34400</v>
      </c>
      <c r="O8103">
        <f t="shared" si="531"/>
        <v>7</v>
      </c>
      <c r="P8103">
        <f t="shared" si="532"/>
        <v>3</v>
      </c>
      <c r="Q8103" t="str">
        <f t="shared" si="533"/>
        <v>Mar</v>
      </c>
      <c r="R8103" t="str">
        <f>TEXT(dDate[[#This Row],[Date]],"yyy - mm - mmm")</f>
        <v>1994 - 03 - Mar</v>
      </c>
      <c r="S8103">
        <f t="shared" si="534"/>
        <v>1994</v>
      </c>
    </row>
    <row r="8104" spans="14:19" x14ac:dyDescent="0.25">
      <c r="N8104" s="10">
        <v>34401</v>
      </c>
      <c r="O8104">
        <f t="shared" si="531"/>
        <v>8</v>
      </c>
      <c r="P8104">
        <f t="shared" si="532"/>
        <v>3</v>
      </c>
      <c r="Q8104" t="str">
        <f t="shared" si="533"/>
        <v>Mar</v>
      </c>
      <c r="R8104" t="str">
        <f>TEXT(dDate[[#This Row],[Date]],"yyy - mm - mmm")</f>
        <v>1994 - 03 - Mar</v>
      </c>
      <c r="S8104">
        <f t="shared" si="534"/>
        <v>1994</v>
      </c>
    </row>
    <row r="8105" spans="14:19" x14ac:dyDescent="0.25">
      <c r="N8105" s="10">
        <v>34402</v>
      </c>
      <c r="O8105">
        <f t="shared" si="531"/>
        <v>9</v>
      </c>
      <c r="P8105">
        <f t="shared" si="532"/>
        <v>3</v>
      </c>
      <c r="Q8105" t="str">
        <f t="shared" si="533"/>
        <v>Mar</v>
      </c>
      <c r="R8105" t="str">
        <f>TEXT(dDate[[#This Row],[Date]],"yyy - mm - mmm")</f>
        <v>1994 - 03 - Mar</v>
      </c>
      <c r="S8105">
        <f t="shared" si="534"/>
        <v>1994</v>
      </c>
    </row>
    <row r="8106" spans="14:19" x14ac:dyDescent="0.25">
      <c r="N8106" s="10">
        <v>34403</v>
      </c>
      <c r="O8106">
        <f t="shared" si="531"/>
        <v>10</v>
      </c>
      <c r="P8106">
        <f t="shared" si="532"/>
        <v>3</v>
      </c>
      <c r="Q8106" t="str">
        <f t="shared" si="533"/>
        <v>Mar</v>
      </c>
      <c r="R8106" t="str">
        <f>TEXT(dDate[[#This Row],[Date]],"yyy - mm - mmm")</f>
        <v>1994 - 03 - Mar</v>
      </c>
      <c r="S8106">
        <f t="shared" si="534"/>
        <v>1994</v>
      </c>
    </row>
    <row r="8107" spans="14:19" x14ac:dyDescent="0.25">
      <c r="N8107" s="10">
        <v>34404</v>
      </c>
      <c r="O8107">
        <f t="shared" si="531"/>
        <v>11</v>
      </c>
      <c r="P8107">
        <f t="shared" si="532"/>
        <v>3</v>
      </c>
      <c r="Q8107" t="str">
        <f t="shared" si="533"/>
        <v>Mar</v>
      </c>
      <c r="R8107" t="str">
        <f>TEXT(dDate[[#This Row],[Date]],"yyy - mm - mmm")</f>
        <v>1994 - 03 - Mar</v>
      </c>
      <c r="S8107">
        <f t="shared" si="534"/>
        <v>1994</v>
      </c>
    </row>
    <row r="8108" spans="14:19" x14ac:dyDescent="0.25">
      <c r="N8108" s="10">
        <v>34405</v>
      </c>
      <c r="O8108">
        <f t="shared" si="531"/>
        <v>12</v>
      </c>
      <c r="P8108">
        <f t="shared" si="532"/>
        <v>3</v>
      </c>
      <c r="Q8108" t="str">
        <f t="shared" si="533"/>
        <v>Mar</v>
      </c>
      <c r="R8108" t="str">
        <f>TEXT(dDate[[#This Row],[Date]],"yyy - mm - mmm")</f>
        <v>1994 - 03 - Mar</v>
      </c>
      <c r="S8108">
        <f t="shared" si="534"/>
        <v>1994</v>
      </c>
    </row>
    <row r="8109" spans="14:19" x14ac:dyDescent="0.25">
      <c r="N8109" s="10">
        <v>34406</v>
      </c>
      <c r="O8109">
        <f t="shared" si="531"/>
        <v>13</v>
      </c>
      <c r="P8109">
        <f t="shared" si="532"/>
        <v>3</v>
      </c>
      <c r="Q8109" t="str">
        <f t="shared" si="533"/>
        <v>Mar</v>
      </c>
      <c r="R8109" t="str">
        <f>TEXT(dDate[[#This Row],[Date]],"yyy - mm - mmm")</f>
        <v>1994 - 03 - Mar</v>
      </c>
      <c r="S8109">
        <f t="shared" si="534"/>
        <v>1994</v>
      </c>
    </row>
    <row r="8110" spans="14:19" x14ac:dyDescent="0.25">
      <c r="N8110" s="10">
        <v>34407</v>
      </c>
      <c r="O8110">
        <f t="shared" si="531"/>
        <v>14</v>
      </c>
      <c r="P8110">
        <f t="shared" si="532"/>
        <v>3</v>
      </c>
      <c r="Q8110" t="str">
        <f t="shared" si="533"/>
        <v>Mar</v>
      </c>
      <c r="R8110" t="str">
        <f>TEXT(dDate[[#This Row],[Date]],"yyy - mm - mmm")</f>
        <v>1994 - 03 - Mar</v>
      </c>
      <c r="S8110">
        <f t="shared" si="534"/>
        <v>1994</v>
      </c>
    </row>
    <row r="8111" spans="14:19" x14ac:dyDescent="0.25">
      <c r="N8111" s="10">
        <v>34408</v>
      </c>
      <c r="O8111">
        <f t="shared" si="531"/>
        <v>15</v>
      </c>
      <c r="P8111">
        <f t="shared" si="532"/>
        <v>3</v>
      </c>
      <c r="Q8111" t="str">
        <f t="shared" si="533"/>
        <v>Mar</v>
      </c>
      <c r="R8111" t="str">
        <f>TEXT(dDate[[#This Row],[Date]],"yyy - mm - mmm")</f>
        <v>1994 - 03 - Mar</v>
      </c>
      <c r="S8111">
        <f t="shared" si="534"/>
        <v>1994</v>
      </c>
    </row>
    <row r="8112" spans="14:19" x14ac:dyDescent="0.25">
      <c r="N8112" s="10">
        <v>34409</v>
      </c>
      <c r="O8112">
        <f t="shared" si="531"/>
        <v>16</v>
      </c>
      <c r="P8112">
        <f t="shared" si="532"/>
        <v>3</v>
      </c>
      <c r="Q8112" t="str">
        <f t="shared" si="533"/>
        <v>Mar</v>
      </c>
      <c r="R8112" t="str">
        <f>TEXT(dDate[[#This Row],[Date]],"yyy - mm - mmm")</f>
        <v>1994 - 03 - Mar</v>
      </c>
      <c r="S8112">
        <f t="shared" si="534"/>
        <v>1994</v>
      </c>
    </row>
    <row r="8113" spans="14:19" x14ac:dyDescent="0.25">
      <c r="N8113" s="10">
        <v>34410</v>
      </c>
      <c r="O8113">
        <f t="shared" si="531"/>
        <v>17</v>
      </c>
      <c r="P8113">
        <f t="shared" si="532"/>
        <v>3</v>
      </c>
      <c r="Q8113" t="str">
        <f t="shared" si="533"/>
        <v>Mar</v>
      </c>
      <c r="R8113" t="str">
        <f>TEXT(dDate[[#This Row],[Date]],"yyy - mm - mmm")</f>
        <v>1994 - 03 - Mar</v>
      </c>
      <c r="S8113">
        <f t="shared" si="534"/>
        <v>1994</v>
      </c>
    </row>
    <row r="8114" spans="14:19" x14ac:dyDescent="0.25">
      <c r="N8114" s="10">
        <v>34411</v>
      </c>
      <c r="O8114">
        <f t="shared" si="531"/>
        <v>18</v>
      </c>
      <c r="P8114">
        <f t="shared" si="532"/>
        <v>3</v>
      </c>
      <c r="Q8114" t="str">
        <f t="shared" si="533"/>
        <v>Mar</v>
      </c>
      <c r="R8114" t="str">
        <f>TEXT(dDate[[#This Row],[Date]],"yyy - mm - mmm")</f>
        <v>1994 - 03 - Mar</v>
      </c>
      <c r="S8114">
        <f t="shared" si="534"/>
        <v>1994</v>
      </c>
    </row>
    <row r="8115" spans="14:19" x14ac:dyDescent="0.25">
      <c r="N8115" s="10">
        <v>34412</v>
      </c>
      <c r="O8115">
        <f t="shared" si="531"/>
        <v>19</v>
      </c>
      <c r="P8115">
        <f t="shared" si="532"/>
        <v>3</v>
      </c>
      <c r="Q8115" t="str">
        <f t="shared" si="533"/>
        <v>Mar</v>
      </c>
      <c r="R8115" t="str">
        <f>TEXT(dDate[[#This Row],[Date]],"yyy - mm - mmm")</f>
        <v>1994 - 03 - Mar</v>
      </c>
      <c r="S8115">
        <f t="shared" si="534"/>
        <v>1994</v>
      </c>
    </row>
    <row r="8116" spans="14:19" x14ac:dyDescent="0.25">
      <c r="N8116" s="10">
        <v>34413</v>
      </c>
      <c r="O8116">
        <f t="shared" si="531"/>
        <v>20</v>
      </c>
      <c r="P8116">
        <f t="shared" si="532"/>
        <v>3</v>
      </c>
      <c r="Q8116" t="str">
        <f t="shared" si="533"/>
        <v>Mar</v>
      </c>
      <c r="R8116" t="str">
        <f>TEXT(dDate[[#This Row],[Date]],"yyy - mm - mmm")</f>
        <v>1994 - 03 - Mar</v>
      </c>
      <c r="S8116">
        <f t="shared" si="534"/>
        <v>1994</v>
      </c>
    </row>
    <row r="8117" spans="14:19" x14ac:dyDescent="0.25">
      <c r="N8117" s="10">
        <v>34414</v>
      </c>
      <c r="O8117">
        <f t="shared" si="531"/>
        <v>21</v>
      </c>
      <c r="P8117">
        <f t="shared" si="532"/>
        <v>3</v>
      </c>
      <c r="Q8117" t="str">
        <f t="shared" si="533"/>
        <v>Mar</v>
      </c>
      <c r="R8117" t="str">
        <f>TEXT(dDate[[#This Row],[Date]],"yyy - mm - mmm")</f>
        <v>1994 - 03 - Mar</v>
      </c>
      <c r="S8117">
        <f t="shared" si="534"/>
        <v>1994</v>
      </c>
    </row>
    <row r="8118" spans="14:19" x14ac:dyDescent="0.25">
      <c r="N8118" s="10">
        <v>34415</v>
      </c>
      <c r="O8118">
        <f t="shared" si="531"/>
        <v>22</v>
      </c>
      <c r="P8118">
        <f t="shared" si="532"/>
        <v>3</v>
      </c>
      <c r="Q8118" t="str">
        <f t="shared" si="533"/>
        <v>Mar</v>
      </c>
      <c r="R8118" t="str">
        <f>TEXT(dDate[[#This Row],[Date]],"yyy - mm - mmm")</f>
        <v>1994 - 03 - Mar</v>
      </c>
      <c r="S8118">
        <f t="shared" si="534"/>
        <v>1994</v>
      </c>
    </row>
    <row r="8119" spans="14:19" x14ac:dyDescent="0.25">
      <c r="N8119" s="10">
        <v>34416</v>
      </c>
      <c r="O8119">
        <f t="shared" si="531"/>
        <v>23</v>
      </c>
      <c r="P8119">
        <f t="shared" si="532"/>
        <v>3</v>
      </c>
      <c r="Q8119" t="str">
        <f t="shared" si="533"/>
        <v>Mar</v>
      </c>
      <c r="R8119" t="str">
        <f>TEXT(dDate[[#This Row],[Date]],"yyy - mm - mmm")</f>
        <v>1994 - 03 - Mar</v>
      </c>
      <c r="S8119">
        <f t="shared" si="534"/>
        <v>1994</v>
      </c>
    </row>
    <row r="8120" spans="14:19" x14ac:dyDescent="0.25">
      <c r="N8120" s="10">
        <v>34417</v>
      </c>
      <c r="O8120">
        <f t="shared" si="531"/>
        <v>24</v>
      </c>
      <c r="P8120">
        <f t="shared" si="532"/>
        <v>3</v>
      </c>
      <c r="Q8120" t="str">
        <f t="shared" si="533"/>
        <v>Mar</v>
      </c>
      <c r="R8120" t="str">
        <f>TEXT(dDate[[#This Row],[Date]],"yyy - mm - mmm")</f>
        <v>1994 - 03 - Mar</v>
      </c>
      <c r="S8120">
        <f t="shared" si="534"/>
        <v>1994</v>
      </c>
    </row>
    <row r="8121" spans="14:19" x14ac:dyDescent="0.25">
      <c r="N8121" s="10">
        <v>34418</v>
      </c>
      <c r="O8121">
        <f t="shared" si="531"/>
        <v>25</v>
      </c>
      <c r="P8121">
        <f t="shared" si="532"/>
        <v>3</v>
      </c>
      <c r="Q8121" t="str">
        <f t="shared" si="533"/>
        <v>Mar</v>
      </c>
      <c r="R8121" t="str">
        <f>TEXT(dDate[[#This Row],[Date]],"yyy - mm - mmm")</f>
        <v>1994 - 03 - Mar</v>
      </c>
      <c r="S8121">
        <f t="shared" si="534"/>
        <v>1994</v>
      </c>
    </row>
    <row r="8122" spans="14:19" x14ac:dyDescent="0.25">
      <c r="N8122" s="10">
        <v>34419</v>
      </c>
      <c r="O8122">
        <f t="shared" si="531"/>
        <v>26</v>
      </c>
      <c r="P8122">
        <f t="shared" si="532"/>
        <v>3</v>
      </c>
      <c r="Q8122" t="str">
        <f t="shared" si="533"/>
        <v>Mar</v>
      </c>
      <c r="R8122" t="str">
        <f>TEXT(dDate[[#This Row],[Date]],"yyy - mm - mmm")</f>
        <v>1994 - 03 - Mar</v>
      </c>
      <c r="S8122">
        <f t="shared" si="534"/>
        <v>1994</v>
      </c>
    </row>
    <row r="8123" spans="14:19" x14ac:dyDescent="0.25">
      <c r="N8123" s="10">
        <v>34420</v>
      </c>
      <c r="O8123">
        <f t="shared" si="531"/>
        <v>27</v>
      </c>
      <c r="P8123">
        <f t="shared" si="532"/>
        <v>3</v>
      </c>
      <c r="Q8123" t="str">
        <f t="shared" si="533"/>
        <v>Mar</v>
      </c>
      <c r="R8123" t="str">
        <f>TEXT(dDate[[#This Row],[Date]],"yyy - mm - mmm")</f>
        <v>1994 - 03 - Mar</v>
      </c>
      <c r="S8123">
        <f t="shared" si="534"/>
        <v>1994</v>
      </c>
    </row>
    <row r="8124" spans="14:19" x14ac:dyDescent="0.25">
      <c r="N8124" s="10">
        <v>34421</v>
      </c>
      <c r="O8124">
        <f t="shared" si="531"/>
        <v>28</v>
      </c>
      <c r="P8124">
        <f t="shared" si="532"/>
        <v>3</v>
      </c>
      <c r="Q8124" t="str">
        <f t="shared" si="533"/>
        <v>Mar</v>
      </c>
      <c r="R8124" t="str">
        <f>TEXT(dDate[[#This Row],[Date]],"yyy - mm - mmm")</f>
        <v>1994 - 03 - Mar</v>
      </c>
      <c r="S8124">
        <f t="shared" si="534"/>
        <v>1994</v>
      </c>
    </row>
    <row r="8125" spans="14:19" x14ac:dyDescent="0.25">
      <c r="N8125" s="10">
        <v>34422</v>
      </c>
      <c r="O8125">
        <f t="shared" si="531"/>
        <v>29</v>
      </c>
      <c r="P8125">
        <f t="shared" si="532"/>
        <v>3</v>
      </c>
      <c r="Q8125" t="str">
        <f t="shared" si="533"/>
        <v>Mar</v>
      </c>
      <c r="R8125" t="str">
        <f>TEXT(dDate[[#This Row],[Date]],"yyy - mm - mmm")</f>
        <v>1994 - 03 - Mar</v>
      </c>
      <c r="S8125">
        <f t="shared" si="534"/>
        <v>1994</v>
      </c>
    </row>
    <row r="8126" spans="14:19" x14ac:dyDescent="0.25">
      <c r="N8126" s="10">
        <v>34423</v>
      </c>
      <c r="O8126">
        <f t="shared" si="531"/>
        <v>30</v>
      </c>
      <c r="P8126">
        <f t="shared" si="532"/>
        <v>3</v>
      </c>
      <c r="Q8126" t="str">
        <f t="shared" si="533"/>
        <v>Mar</v>
      </c>
      <c r="R8126" t="str">
        <f>TEXT(dDate[[#This Row],[Date]],"yyy - mm - mmm")</f>
        <v>1994 - 03 - Mar</v>
      </c>
      <c r="S8126">
        <f t="shared" si="534"/>
        <v>1994</v>
      </c>
    </row>
    <row r="8127" spans="14:19" x14ac:dyDescent="0.25">
      <c r="N8127" s="10">
        <v>34424</v>
      </c>
      <c r="O8127">
        <f t="shared" si="531"/>
        <v>31</v>
      </c>
      <c r="P8127">
        <f t="shared" si="532"/>
        <v>3</v>
      </c>
      <c r="Q8127" t="str">
        <f t="shared" si="533"/>
        <v>Mar</v>
      </c>
      <c r="R8127" t="str">
        <f>TEXT(dDate[[#This Row],[Date]],"yyy - mm - mmm")</f>
        <v>1994 - 03 - Mar</v>
      </c>
      <c r="S8127">
        <f t="shared" si="534"/>
        <v>1994</v>
      </c>
    </row>
    <row r="8128" spans="14:19" x14ac:dyDescent="0.25">
      <c r="N8128" s="10">
        <v>34425</v>
      </c>
      <c r="O8128">
        <f t="shared" si="531"/>
        <v>1</v>
      </c>
      <c r="P8128">
        <f t="shared" si="532"/>
        <v>4</v>
      </c>
      <c r="Q8128" t="str">
        <f t="shared" si="533"/>
        <v>Apr</v>
      </c>
      <c r="R8128" t="str">
        <f>TEXT(dDate[[#This Row],[Date]],"yyy - mm - mmm")</f>
        <v>1994 - 04 - Apr</v>
      </c>
      <c r="S8128">
        <f t="shared" si="534"/>
        <v>1994</v>
      </c>
    </row>
    <row r="8129" spans="14:19" x14ac:dyDescent="0.25">
      <c r="N8129" s="10">
        <v>34426</v>
      </c>
      <c r="O8129">
        <f t="shared" si="531"/>
        <v>2</v>
      </c>
      <c r="P8129">
        <f t="shared" si="532"/>
        <v>4</v>
      </c>
      <c r="Q8129" t="str">
        <f t="shared" si="533"/>
        <v>Apr</v>
      </c>
      <c r="R8129" t="str">
        <f>TEXT(dDate[[#This Row],[Date]],"yyy - mm - mmm")</f>
        <v>1994 - 04 - Apr</v>
      </c>
      <c r="S8129">
        <f t="shared" si="534"/>
        <v>1994</v>
      </c>
    </row>
    <row r="8130" spans="14:19" x14ac:dyDescent="0.25">
      <c r="N8130" s="10">
        <v>34427</v>
      </c>
      <c r="O8130">
        <f t="shared" si="531"/>
        <v>3</v>
      </c>
      <c r="P8130">
        <f t="shared" si="532"/>
        <v>4</v>
      </c>
      <c r="Q8130" t="str">
        <f t="shared" si="533"/>
        <v>Apr</v>
      </c>
      <c r="R8130" t="str">
        <f>TEXT(dDate[[#This Row],[Date]],"yyy - mm - mmm")</f>
        <v>1994 - 04 - Apr</v>
      </c>
      <c r="S8130">
        <f t="shared" si="534"/>
        <v>1994</v>
      </c>
    </row>
    <row r="8131" spans="14:19" x14ac:dyDescent="0.25">
      <c r="N8131" s="10">
        <v>34428</v>
      </c>
      <c r="O8131">
        <f t="shared" ref="O8131:O8194" si="535">DAY(N8131)</f>
        <v>4</v>
      </c>
      <c r="P8131">
        <f t="shared" ref="P8131:P8194" si="536">MONTH(N8131)</f>
        <v>4</v>
      </c>
      <c r="Q8131" t="str">
        <f t="shared" ref="Q8131:Q8194" si="537">TEXT(N8131,"mmm")</f>
        <v>Apr</v>
      </c>
      <c r="R8131" t="str">
        <f>TEXT(dDate[[#This Row],[Date]],"yyy - mm - mmm")</f>
        <v>1994 - 04 - Apr</v>
      </c>
      <c r="S8131">
        <f t="shared" ref="S8131:S8194" si="538">YEAR(N8131)</f>
        <v>1994</v>
      </c>
    </row>
    <row r="8132" spans="14:19" x14ac:dyDescent="0.25">
      <c r="N8132" s="10">
        <v>34429</v>
      </c>
      <c r="O8132">
        <f t="shared" si="535"/>
        <v>5</v>
      </c>
      <c r="P8132">
        <f t="shared" si="536"/>
        <v>4</v>
      </c>
      <c r="Q8132" t="str">
        <f t="shared" si="537"/>
        <v>Apr</v>
      </c>
      <c r="R8132" t="str">
        <f>TEXT(dDate[[#This Row],[Date]],"yyy - mm - mmm")</f>
        <v>1994 - 04 - Apr</v>
      </c>
      <c r="S8132">
        <f t="shared" si="538"/>
        <v>1994</v>
      </c>
    </row>
    <row r="8133" spans="14:19" x14ac:dyDescent="0.25">
      <c r="N8133" s="10">
        <v>34430</v>
      </c>
      <c r="O8133">
        <f t="shared" si="535"/>
        <v>6</v>
      </c>
      <c r="P8133">
        <f t="shared" si="536"/>
        <v>4</v>
      </c>
      <c r="Q8133" t="str">
        <f t="shared" si="537"/>
        <v>Apr</v>
      </c>
      <c r="R8133" t="str">
        <f>TEXT(dDate[[#This Row],[Date]],"yyy - mm - mmm")</f>
        <v>1994 - 04 - Apr</v>
      </c>
      <c r="S8133">
        <f t="shared" si="538"/>
        <v>1994</v>
      </c>
    </row>
    <row r="8134" spans="14:19" x14ac:dyDescent="0.25">
      <c r="N8134" s="10">
        <v>34431</v>
      </c>
      <c r="O8134">
        <f t="shared" si="535"/>
        <v>7</v>
      </c>
      <c r="P8134">
        <f t="shared" si="536"/>
        <v>4</v>
      </c>
      <c r="Q8134" t="str">
        <f t="shared" si="537"/>
        <v>Apr</v>
      </c>
      <c r="R8134" t="str">
        <f>TEXT(dDate[[#This Row],[Date]],"yyy - mm - mmm")</f>
        <v>1994 - 04 - Apr</v>
      </c>
      <c r="S8134">
        <f t="shared" si="538"/>
        <v>1994</v>
      </c>
    </row>
    <row r="8135" spans="14:19" x14ac:dyDescent="0.25">
      <c r="N8135" s="10">
        <v>34432</v>
      </c>
      <c r="O8135">
        <f t="shared" si="535"/>
        <v>8</v>
      </c>
      <c r="P8135">
        <f t="shared" si="536"/>
        <v>4</v>
      </c>
      <c r="Q8135" t="str">
        <f t="shared" si="537"/>
        <v>Apr</v>
      </c>
      <c r="R8135" t="str">
        <f>TEXT(dDate[[#This Row],[Date]],"yyy - mm - mmm")</f>
        <v>1994 - 04 - Apr</v>
      </c>
      <c r="S8135">
        <f t="shared" si="538"/>
        <v>1994</v>
      </c>
    </row>
    <row r="8136" spans="14:19" x14ac:dyDescent="0.25">
      <c r="N8136" s="10">
        <v>34433</v>
      </c>
      <c r="O8136">
        <f t="shared" si="535"/>
        <v>9</v>
      </c>
      <c r="P8136">
        <f t="shared" si="536"/>
        <v>4</v>
      </c>
      <c r="Q8136" t="str">
        <f t="shared" si="537"/>
        <v>Apr</v>
      </c>
      <c r="R8136" t="str">
        <f>TEXT(dDate[[#This Row],[Date]],"yyy - mm - mmm")</f>
        <v>1994 - 04 - Apr</v>
      </c>
      <c r="S8136">
        <f t="shared" si="538"/>
        <v>1994</v>
      </c>
    </row>
    <row r="8137" spans="14:19" x14ac:dyDescent="0.25">
      <c r="N8137" s="10">
        <v>34434</v>
      </c>
      <c r="O8137">
        <f t="shared" si="535"/>
        <v>10</v>
      </c>
      <c r="P8137">
        <f t="shared" si="536"/>
        <v>4</v>
      </c>
      <c r="Q8137" t="str">
        <f t="shared" si="537"/>
        <v>Apr</v>
      </c>
      <c r="R8137" t="str">
        <f>TEXT(dDate[[#This Row],[Date]],"yyy - mm - mmm")</f>
        <v>1994 - 04 - Apr</v>
      </c>
      <c r="S8137">
        <f t="shared" si="538"/>
        <v>1994</v>
      </c>
    </row>
    <row r="8138" spans="14:19" x14ac:dyDescent="0.25">
      <c r="N8138" s="10">
        <v>34435</v>
      </c>
      <c r="O8138">
        <f t="shared" si="535"/>
        <v>11</v>
      </c>
      <c r="P8138">
        <f t="shared" si="536"/>
        <v>4</v>
      </c>
      <c r="Q8138" t="str">
        <f t="shared" si="537"/>
        <v>Apr</v>
      </c>
      <c r="R8138" t="str">
        <f>TEXT(dDate[[#This Row],[Date]],"yyy - mm - mmm")</f>
        <v>1994 - 04 - Apr</v>
      </c>
      <c r="S8138">
        <f t="shared" si="538"/>
        <v>1994</v>
      </c>
    </row>
    <row r="8139" spans="14:19" x14ac:dyDescent="0.25">
      <c r="N8139" s="10">
        <v>34436</v>
      </c>
      <c r="O8139">
        <f t="shared" si="535"/>
        <v>12</v>
      </c>
      <c r="P8139">
        <f t="shared" si="536"/>
        <v>4</v>
      </c>
      <c r="Q8139" t="str">
        <f t="shared" si="537"/>
        <v>Apr</v>
      </c>
      <c r="R8139" t="str">
        <f>TEXT(dDate[[#This Row],[Date]],"yyy - mm - mmm")</f>
        <v>1994 - 04 - Apr</v>
      </c>
      <c r="S8139">
        <f t="shared" si="538"/>
        <v>1994</v>
      </c>
    </row>
    <row r="8140" spans="14:19" x14ac:dyDescent="0.25">
      <c r="N8140" s="10">
        <v>34437</v>
      </c>
      <c r="O8140">
        <f t="shared" si="535"/>
        <v>13</v>
      </c>
      <c r="P8140">
        <f t="shared" si="536"/>
        <v>4</v>
      </c>
      <c r="Q8140" t="str">
        <f t="shared" si="537"/>
        <v>Apr</v>
      </c>
      <c r="R8140" t="str">
        <f>TEXT(dDate[[#This Row],[Date]],"yyy - mm - mmm")</f>
        <v>1994 - 04 - Apr</v>
      </c>
      <c r="S8140">
        <f t="shared" si="538"/>
        <v>1994</v>
      </c>
    </row>
    <row r="8141" spans="14:19" x14ac:dyDescent="0.25">
      <c r="N8141" s="10">
        <v>34438</v>
      </c>
      <c r="O8141">
        <f t="shared" si="535"/>
        <v>14</v>
      </c>
      <c r="P8141">
        <f t="shared" si="536"/>
        <v>4</v>
      </c>
      <c r="Q8141" t="str">
        <f t="shared" si="537"/>
        <v>Apr</v>
      </c>
      <c r="R8141" t="str">
        <f>TEXT(dDate[[#This Row],[Date]],"yyy - mm - mmm")</f>
        <v>1994 - 04 - Apr</v>
      </c>
      <c r="S8141">
        <f t="shared" si="538"/>
        <v>1994</v>
      </c>
    </row>
    <row r="8142" spans="14:19" x14ac:dyDescent="0.25">
      <c r="N8142" s="10">
        <v>34439</v>
      </c>
      <c r="O8142">
        <f t="shared" si="535"/>
        <v>15</v>
      </c>
      <c r="P8142">
        <f t="shared" si="536"/>
        <v>4</v>
      </c>
      <c r="Q8142" t="str">
        <f t="shared" si="537"/>
        <v>Apr</v>
      </c>
      <c r="R8142" t="str">
        <f>TEXT(dDate[[#This Row],[Date]],"yyy - mm - mmm")</f>
        <v>1994 - 04 - Apr</v>
      </c>
      <c r="S8142">
        <f t="shared" si="538"/>
        <v>1994</v>
      </c>
    </row>
    <row r="8143" spans="14:19" x14ac:dyDescent="0.25">
      <c r="N8143" s="10">
        <v>34440</v>
      </c>
      <c r="O8143">
        <f t="shared" si="535"/>
        <v>16</v>
      </c>
      <c r="P8143">
        <f t="shared" si="536"/>
        <v>4</v>
      </c>
      <c r="Q8143" t="str">
        <f t="shared" si="537"/>
        <v>Apr</v>
      </c>
      <c r="R8143" t="str">
        <f>TEXT(dDate[[#This Row],[Date]],"yyy - mm - mmm")</f>
        <v>1994 - 04 - Apr</v>
      </c>
      <c r="S8143">
        <f t="shared" si="538"/>
        <v>1994</v>
      </c>
    </row>
    <row r="8144" spans="14:19" x14ac:dyDescent="0.25">
      <c r="N8144" s="10">
        <v>34441</v>
      </c>
      <c r="O8144">
        <f t="shared" si="535"/>
        <v>17</v>
      </c>
      <c r="P8144">
        <f t="shared" si="536"/>
        <v>4</v>
      </c>
      <c r="Q8144" t="str">
        <f t="shared" si="537"/>
        <v>Apr</v>
      </c>
      <c r="R8144" t="str">
        <f>TEXT(dDate[[#This Row],[Date]],"yyy - mm - mmm")</f>
        <v>1994 - 04 - Apr</v>
      </c>
      <c r="S8144">
        <f t="shared" si="538"/>
        <v>1994</v>
      </c>
    </row>
    <row r="8145" spans="14:19" x14ac:dyDescent="0.25">
      <c r="N8145" s="10">
        <v>34442</v>
      </c>
      <c r="O8145">
        <f t="shared" si="535"/>
        <v>18</v>
      </c>
      <c r="P8145">
        <f t="shared" si="536"/>
        <v>4</v>
      </c>
      <c r="Q8145" t="str">
        <f t="shared" si="537"/>
        <v>Apr</v>
      </c>
      <c r="R8145" t="str">
        <f>TEXT(dDate[[#This Row],[Date]],"yyy - mm - mmm")</f>
        <v>1994 - 04 - Apr</v>
      </c>
      <c r="S8145">
        <f t="shared" si="538"/>
        <v>1994</v>
      </c>
    </row>
    <row r="8146" spans="14:19" x14ac:dyDescent="0.25">
      <c r="N8146" s="10">
        <v>34443</v>
      </c>
      <c r="O8146">
        <f t="shared" si="535"/>
        <v>19</v>
      </c>
      <c r="P8146">
        <f t="shared" si="536"/>
        <v>4</v>
      </c>
      <c r="Q8146" t="str">
        <f t="shared" si="537"/>
        <v>Apr</v>
      </c>
      <c r="R8146" t="str">
        <f>TEXT(dDate[[#This Row],[Date]],"yyy - mm - mmm")</f>
        <v>1994 - 04 - Apr</v>
      </c>
      <c r="S8146">
        <f t="shared" si="538"/>
        <v>1994</v>
      </c>
    </row>
    <row r="8147" spans="14:19" x14ac:dyDescent="0.25">
      <c r="N8147" s="10">
        <v>34444</v>
      </c>
      <c r="O8147">
        <f t="shared" si="535"/>
        <v>20</v>
      </c>
      <c r="P8147">
        <f t="shared" si="536"/>
        <v>4</v>
      </c>
      <c r="Q8147" t="str">
        <f t="shared" si="537"/>
        <v>Apr</v>
      </c>
      <c r="R8147" t="str">
        <f>TEXT(dDate[[#This Row],[Date]],"yyy - mm - mmm")</f>
        <v>1994 - 04 - Apr</v>
      </c>
      <c r="S8147">
        <f t="shared" si="538"/>
        <v>1994</v>
      </c>
    </row>
    <row r="8148" spans="14:19" x14ac:dyDescent="0.25">
      <c r="N8148" s="10">
        <v>34445</v>
      </c>
      <c r="O8148">
        <f t="shared" si="535"/>
        <v>21</v>
      </c>
      <c r="P8148">
        <f t="shared" si="536"/>
        <v>4</v>
      </c>
      <c r="Q8148" t="str">
        <f t="shared" si="537"/>
        <v>Apr</v>
      </c>
      <c r="R8148" t="str">
        <f>TEXT(dDate[[#This Row],[Date]],"yyy - mm - mmm")</f>
        <v>1994 - 04 - Apr</v>
      </c>
      <c r="S8148">
        <f t="shared" si="538"/>
        <v>1994</v>
      </c>
    </row>
    <row r="8149" spans="14:19" x14ac:dyDescent="0.25">
      <c r="N8149" s="10">
        <v>34446</v>
      </c>
      <c r="O8149">
        <f t="shared" si="535"/>
        <v>22</v>
      </c>
      <c r="P8149">
        <f t="shared" si="536"/>
        <v>4</v>
      </c>
      <c r="Q8149" t="str">
        <f t="shared" si="537"/>
        <v>Apr</v>
      </c>
      <c r="R8149" t="str">
        <f>TEXT(dDate[[#This Row],[Date]],"yyy - mm - mmm")</f>
        <v>1994 - 04 - Apr</v>
      </c>
      <c r="S8149">
        <f t="shared" si="538"/>
        <v>1994</v>
      </c>
    </row>
    <row r="8150" spans="14:19" x14ac:dyDescent="0.25">
      <c r="N8150" s="10">
        <v>34447</v>
      </c>
      <c r="O8150">
        <f t="shared" si="535"/>
        <v>23</v>
      </c>
      <c r="P8150">
        <f t="shared" si="536"/>
        <v>4</v>
      </c>
      <c r="Q8150" t="str">
        <f t="shared" si="537"/>
        <v>Apr</v>
      </c>
      <c r="R8150" t="str">
        <f>TEXT(dDate[[#This Row],[Date]],"yyy - mm - mmm")</f>
        <v>1994 - 04 - Apr</v>
      </c>
      <c r="S8150">
        <f t="shared" si="538"/>
        <v>1994</v>
      </c>
    </row>
    <row r="8151" spans="14:19" x14ac:dyDescent="0.25">
      <c r="N8151" s="10">
        <v>34448</v>
      </c>
      <c r="O8151">
        <f t="shared" si="535"/>
        <v>24</v>
      </c>
      <c r="P8151">
        <f t="shared" si="536"/>
        <v>4</v>
      </c>
      <c r="Q8151" t="str">
        <f t="shared" si="537"/>
        <v>Apr</v>
      </c>
      <c r="R8151" t="str">
        <f>TEXT(dDate[[#This Row],[Date]],"yyy - mm - mmm")</f>
        <v>1994 - 04 - Apr</v>
      </c>
      <c r="S8151">
        <f t="shared" si="538"/>
        <v>1994</v>
      </c>
    </row>
    <row r="8152" spans="14:19" x14ac:dyDescent="0.25">
      <c r="N8152" s="10">
        <v>34449</v>
      </c>
      <c r="O8152">
        <f t="shared" si="535"/>
        <v>25</v>
      </c>
      <c r="P8152">
        <f t="shared" si="536"/>
        <v>4</v>
      </c>
      <c r="Q8152" t="str">
        <f t="shared" si="537"/>
        <v>Apr</v>
      </c>
      <c r="R8152" t="str">
        <f>TEXT(dDate[[#This Row],[Date]],"yyy - mm - mmm")</f>
        <v>1994 - 04 - Apr</v>
      </c>
      <c r="S8152">
        <f t="shared" si="538"/>
        <v>1994</v>
      </c>
    </row>
    <row r="8153" spans="14:19" x14ac:dyDescent="0.25">
      <c r="N8153" s="10">
        <v>34450</v>
      </c>
      <c r="O8153">
        <f t="shared" si="535"/>
        <v>26</v>
      </c>
      <c r="P8153">
        <f t="shared" si="536"/>
        <v>4</v>
      </c>
      <c r="Q8153" t="str">
        <f t="shared" si="537"/>
        <v>Apr</v>
      </c>
      <c r="R8153" t="str">
        <f>TEXT(dDate[[#This Row],[Date]],"yyy - mm - mmm")</f>
        <v>1994 - 04 - Apr</v>
      </c>
      <c r="S8153">
        <f t="shared" si="538"/>
        <v>1994</v>
      </c>
    </row>
    <row r="8154" spans="14:19" x14ac:dyDescent="0.25">
      <c r="N8154" s="10">
        <v>34451</v>
      </c>
      <c r="O8154">
        <f t="shared" si="535"/>
        <v>27</v>
      </c>
      <c r="P8154">
        <f t="shared" si="536"/>
        <v>4</v>
      </c>
      <c r="Q8154" t="str">
        <f t="shared" si="537"/>
        <v>Apr</v>
      </c>
      <c r="R8154" t="str">
        <f>TEXT(dDate[[#This Row],[Date]],"yyy - mm - mmm")</f>
        <v>1994 - 04 - Apr</v>
      </c>
      <c r="S8154">
        <f t="shared" si="538"/>
        <v>1994</v>
      </c>
    </row>
    <row r="8155" spans="14:19" x14ac:dyDescent="0.25">
      <c r="N8155" s="10">
        <v>34452</v>
      </c>
      <c r="O8155">
        <f t="shared" si="535"/>
        <v>28</v>
      </c>
      <c r="P8155">
        <f t="shared" si="536"/>
        <v>4</v>
      </c>
      <c r="Q8155" t="str">
        <f t="shared" si="537"/>
        <v>Apr</v>
      </c>
      <c r="R8155" t="str">
        <f>TEXT(dDate[[#This Row],[Date]],"yyy - mm - mmm")</f>
        <v>1994 - 04 - Apr</v>
      </c>
      <c r="S8155">
        <f t="shared" si="538"/>
        <v>1994</v>
      </c>
    </row>
    <row r="8156" spans="14:19" x14ac:dyDescent="0.25">
      <c r="N8156" s="10">
        <v>34453</v>
      </c>
      <c r="O8156">
        <f t="shared" si="535"/>
        <v>29</v>
      </c>
      <c r="P8156">
        <f t="shared" si="536"/>
        <v>4</v>
      </c>
      <c r="Q8156" t="str">
        <f t="shared" si="537"/>
        <v>Apr</v>
      </c>
      <c r="R8156" t="str">
        <f>TEXT(dDate[[#This Row],[Date]],"yyy - mm - mmm")</f>
        <v>1994 - 04 - Apr</v>
      </c>
      <c r="S8156">
        <f t="shared" si="538"/>
        <v>1994</v>
      </c>
    </row>
    <row r="8157" spans="14:19" x14ac:dyDescent="0.25">
      <c r="N8157" s="10">
        <v>34454</v>
      </c>
      <c r="O8157">
        <f t="shared" si="535"/>
        <v>30</v>
      </c>
      <c r="P8157">
        <f t="shared" si="536"/>
        <v>4</v>
      </c>
      <c r="Q8157" t="str">
        <f t="shared" si="537"/>
        <v>Apr</v>
      </c>
      <c r="R8157" t="str">
        <f>TEXT(dDate[[#This Row],[Date]],"yyy - mm - mmm")</f>
        <v>1994 - 04 - Apr</v>
      </c>
      <c r="S8157">
        <f t="shared" si="538"/>
        <v>1994</v>
      </c>
    </row>
    <row r="8158" spans="14:19" x14ac:dyDescent="0.25">
      <c r="N8158" s="10">
        <v>34455</v>
      </c>
      <c r="O8158">
        <f t="shared" si="535"/>
        <v>1</v>
      </c>
      <c r="P8158">
        <f t="shared" si="536"/>
        <v>5</v>
      </c>
      <c r="Q8158" t="str">
        <f t="shared" si="537"/>
        <v>May</v>
      </c>
      <c r="R8158" t="str">
        <f>TEXT(dDate[[#This Row],[Date]],"yyy - mm - mmm")</f>
        <v>1994 - 05 - May</v>
      </c>
      <c r="S8158">
        <f t="shared" si="538"/>
        <v>1994</v>
      </c>
    </row>
    <row r="8159" spans="14:19" x14ac:dyDescent="0.25">
      <c r="N8159" s="10">
        <v>34456</v>
      </c>
      <c r="O8159">
        <f t="shared" si="535"/>
        <v>2</v>
      </c>
      <c r="P8159">
        <f t="shared" si="536"/>
        <v>5</v>
      </c>
      <c r="Q8159" t="str">
        <f t="shared" si="537"/>
        <v>May</v>
      </c>
      <c r="R8159" t="str">
        <f>TEXT(dDate[[#This Row],[Date]],"yyy - mm - mmm")</f>
        <v>1994 - 05 - May</v>
      </c>
      <c r="S8159">
        <f t="shared" si="538"/>
        <v>1994</v>
      </c>
    </row>
    <row r="8160" spans="14:19" x14ac:dyDescent="0.25">
      <c r="N8160" s="10">
        <v>34457</v>
      </c>
      <c r="O8160">
        <f t="shared" si="535"/>
        <v>3</v>
      </c>
      <c r="P8160">
        <f t="shared" si="536"/>
        <v>5</v>
      </c>
      <c r="Q8160" t="str">
        <f t="shared" si="537"/>
        <v>May</v>
      </c>
      <c r="R8160" t="str">
        <f>TEXT(dDate[[#This Row],[Date]],"yyy - mm - mmm")</f>
        <v>1994 - 05 - May</v>
      </c>
      <c r="S8160">
        <f t="shared" si="538"/>
        <v>1994</v>
      </c>
    </row>
    <row r="8161" spans="14:19" x14ac:dyDescent="0.25">
      <c r="N8161" s="10">
        <v>34458</v>
      </c>
      <c r="O8161">
        <f t="shared" si="535"/>
        <v>4</v>
      </c>
      <c r="P8161">
        <f t="shared" si="536"/>
        <v>5</v>
      </c>
      <c r="Q8161" t="str">
        <f t="shared" si="537"/>
        <v>May</v>
      </c>
      <c r="R8161" t="str">
        <f>TEXT(dDate[[#This Row],[Date]],"yyy - mm - mmm")</f>
        <v>1994 - 05 - May</v>
      </c>
      <c r="S8161">
        <f t="shared" si="538"/>
        <v>1994</v>
      </c>
    </row>
    <row r="8162" spans="14:19" x14ac:dyDescent="0.25">
      <c r="N8162" s="10">
        <v>34459</v>
      </c>
      <c r="O8162">
        <f t="shared" si="535"/>
        <v>5</v>
      </c>
      <c r="P8162">
        <f t="shared" si="536"/>
        <v>5</v>
      </c>
      <c r="Q8162" t="str">
        <f t="shared" si="537"/>
        <v>May</v>
      </c>
      <c r="R8162" t="str">
        <f>TEXT(dDate[[#This Row],[Date]],"yyy - mm - mmm")</f>
        <v>1994 - 05 - May</v>
      </c>
      <c r="S8162">
        <f t="shared" si="538"/>
        <v>1994</v>
      </c>
    </row>
    <row r="8163" spans="14:19" x14ac:dyDescent="0.25">
      <c r="N8163" s="10">
        <v>34460</v>
      </c>
      <c r="O8163">
        <f t="shared" si="535"/>
        <v>6</v>
      </c>
      <c r="P8163">
        <f t="shared" si="536"/>
        <v>5</v>
      </c>
      <c r="Q8163" t="str">
        <f t="shared" si="537"/>
        <v>May</v>
      </c>
      <c r="R8163" t="str">
        <f>TEXT(dDate[[#This Row],[Date]],"yyy - mm - mmm")</f>
        <v>1994 - 05 - May</v>
      </c>
      <c r="S8163">
        <f t="shared" si="538"/>
        <v>1994</v>
      </c>
    </row>
    <row r="8164" spans="14:19" x14ac:dyDescent="0.25">
      <c r="N8164" s="10">
        <v>34461</v>
      </c>
      <c r="O8164">
        <f t="shared" si="535"/>
        <v>7</v>
      </c>
      <c r="P8164">
        <f t="shared" si="536"/>
        <v>5</v>
      </c>
      <c r="Q8164" t="str">
        <f t="shared" si="537"/>
        <v>May</v>
      </c>
      <c r="R8164" t="str">
        <f>TEXT(dDate[[#This Row],[Date]],"yyy - mm - mmm")</f>
        <v>1994 - 05 - May</v>
      </c>
      <c r="S8164">
        <f t="shared" si="538"/>
        <v>1994</v>
      </c>
    </row>
    <row r="8165" spans="14:19" x14ac:dyDescent="0.25">
      <c r="N8165" s="10">
        <v>34462</v>
      </c>
      <c r="O8165">
        <f t="shared" si="535"/>
        <v>8</v>
      </c>
      <c r="P8165">
        <f t="shared" si="536"/>
        <v>5</v>
      </c>
      <c r="Q8165" t="str">
        <f t="shared" si="537"/>
        <v>May</v>
      </c>
      <c r="R8165" t="str">
        <f>TEXT(dDate[[#This Row],[Date]],"yyy - mm - mmm")</f>
        <v>1994 - 05 - May</v>
      </c>
      <c r="S8165">
        <f t="shared" si="538"/>
        <v>1994</v>
      </c>
    </row>
    <row r="8166" spans="14:19" x14ac:dyDescent="0.25">
      <c r="N8166" s="10">
        <v>34463</v>
      </c>
      <c r="O8166">
        <f t="shared" si="535"/>
        <v>9</v>
      </c>
      <c r="P8166">
        <f t="shared" si="536"/>
        <v>5</v>
      </c>
      <c r="Q8166" t="str">
        <f t="shared" si="537"/>
        <v>May</v>
      </c>
      <c r="R8166" t="str">
        <f>TEXT(dDate[[#This Row],[Date]],"yyy - mm - mmm")</f>
        <v>1994 - 05 - May</v>
      </c>
      <c r="S8166">
        <f t="shared" si="538"/>
        <v>1994</v>
      </c>
    </row>
    <row r="8167" spans="14:19" x14ac:dyDescent="0.25">
      <c r="N8167" s="10">
        <v>34464</v>
      </c>
      <c r="O8167">
        <f t="shared" si="535"/>
        <v>10</v>
      </c>
      <c r="P8167">
        <f t="shared" si="536"/>
        <v>5</v>
      </c>
      <c r="Q8167" t="str">
        <f t="shared" si="537"/>
        <v>May</v>
      </c>
      <c r="R8167" t="str">
        <f>TEXT(dDate[[#This Row],[Date]],"yyy - mm - mmm")</f>
        <v>1994 - 05 - May</v>
      </c>
      <c r="S8167">
        <f t="shared" si="538"/>
        <v>1994</v>
      </c>
    </row>
    <row r="8168" spans="14:19" x14ac:dyDescent="0.25">
      <c r="N8168" s="10">
        <v>34465</v>
      </c>
      <c r="O8168">
        <f t="shared" si="535"/>
        <v>11</v>
      </c>
      <c r="P8168">
        <f t="shared" si="536"/>
        <v>5</v>
      </c>
      <c r="Q8168" t="str">
        <f t="shared" si="537"/>
        <v>May</v>
      </c>
      <c r="R8168" t="str">
        <f>TEXT(dDate[[#This Row],[Date]],"yyy - mm - mmm")</f>
        <v>1994 - 05 - May</v>
      </c>
      <c r="S8168">
        <f t="shared" si="538"/>
        <v>1994</v>
      </c>
    </row>
    <row r="8169" spans="14:19" x14ac:dyDescent="0.25">
      <c r="N8169" s="10">
        <v>34466</v>
      </c>
      <c r="O8169">
        <f t="shared" si="535"/>
        <v>12</v>
      </c>
      <c r="P8169">
        <f t="shared" si="536"/>
        <v>5</v>
      </c>
      <c r="Q8169" t="str">
        <f t="shared" si="537"/>
        <v>May</v>
      </c>
      <c r="R8169" t="str">
        <f>TEXT(dDate[[#This Row],[Date]],"yyy - mm - mmm")</f>
        <v>1994 - 05 - May</v>
      </c>
      <c r="S8169">
        <f t="shared" si="538"/>
        <v>1994</v>
      </c>
    </row>
    <row r="8170" spans="14:19" x14ac:dyDescent="0.25">
      <c r="N8170" s="10">
        <v>34467</v>
      </c>
      <c r="O8170">
        <f t="shared" si="535"/>
        <v>13</v>
      </c>
      <c r="P8170">
        <f t="shared" si="536"/>
        <v>5</v>
      </c>
      <c r="Q8170" t="str">
        <f t="shared" si="537"/>
        <v>May</v>
      </c>
      <c r="R8170" t="str">
        <f>TEXT(dDate[[#This Row],[Date]],"yyy - mm - mmm")</f>
        <v>1994 - 05 - May</v>
      </c>
      <c r="S8170">
        <f t="shared" si="538"/>
        <v>1994</v>
      </c>
    </row>
    <row r="8171" spans="14:19" x14ac:dyDescent="0.25">
      <c r="N8171" s="10">
        <v>34468</v>
      </c>
      <c r="O8171">
        <f t="shared" si="535"/>
        <v>14</v>
      </c>
      <c r="P8171">
        <f t="shared" si="536"/>
        <v>5</v>
      </c>
      <c r="Q8171" t="str">
        <f t="shared" si="537"/>
        <v>May</v>
      </c>
      <c r="R8171" t="str">
        <f>TEXT(dDate[[#This Row],[Date]],"yyy - mm - mmm")</f>
        <v>1994 - 05 - May</v>
      </c>
      <c r="S8171">
        <f t="shared" si="538"/>
        <v>1994</v>
      </c>
    </row>
    <row r="8172" spans="14:19" x14ac:dyDescent="0.25">
      <c r="N8172" s="10">
        <v>34469</v>
      </c>
      <c r="O8172">
        <f t="shared" si="535"/>
        <v>15</v>
      </c>
      <c r="P8172">
        <f t="shared" si="536"/>
        <v>5</v>
      </c>
      <c r="Q8172" t="str">
        <f t="shared" si="537"/>
        <v>May</v>
      </c>
      <c r="R8172" t="str">
        <f>TEXT(dDate[[#This Row],[Date]],"yyy - mm - mmm")</f>
        <v>1994 - 05 - May</v>
      </c>
      <c r="S8172">
        <f t="shared" si="538"/>
        <v>1994</v>
      </c>
    </row>
    <row r="8173" spans="14:19" x14ac:dyDescent="0.25">
      <c r="N8173" s="10">
        <v>34470</v>
      </c>
      <c r="O8173">
        <f t="shared" si="535"/>
        <v>16</v>
      </c>
      <c r="P8173">
        <f t="shared" si="536"/>
        <v>5</v>
      </c>
      <c r="Q8173" t="str">
        <f t="shared" si="537"/>
        <v>May</v>
      </c>
      <c r="R8173" t="str">
        <f>TEXT(dDate[[#This Row],[Date]],"yyy - mm - mmm")</f>
        <v>1994 - 05 - May</v>
      </c>
      <c r="S8173">
        <f t="shared" si="538"/>
        <v>1994</v>
      </c>
    </row>
    <row r="8174" spans="14:19" x14ac:dyDescent="0.25">
      <c r="N8174" s="10">
        <v>34471</v>
      </c>
      <c r="O8174">
        <f t="shared" si="535"/>
        <v>17</v>
      </c>
      <c r="P8174">
        <f t="shared" si="536"/>
        <v>5</v>
      </c>
      <c r="Q8174" t="str">
        <f t="shared" si="537"/>
        <v>May</v>
      </c>
      <c r="R8174" t="str">
        <f>TEXT(dDate[[#This Row],[Date]],"yyy - mm - mmm")</f>
        <v>1994 - 05 - May</v>
      </c>
      <c r="S8174">
        <f t="shared" si="538"/>
        <v>1994</v>
      </c>
    </row>
    <row r="8175" spans="14:19" x14ac:dyDescent="0.25">
      <c r="N8175" s="10">
        <v>34472</v>
      </c>
      <c r="O8175">
        <f t="shared" si="535"/>
        <v>18</v>
      </c>
      <c r="P8175">
        <f t="shared" si="536"/>
        <v>5</v>
      </c>
      <c r="Q8175" t="str">
        <f t="shared" si="537"/>
        <v>May</v>
      </c>
      <c r="R8175" t="str">
        <f>TEXT(dDate[[#This Row],[Date]],"yyy - mm - mmm")</f>
        <v>1994 - 05 - May</v>
      </c>
      <c r="S8175">
        <f t="shared" si="538"/>
        <v>1994</v>
      </c>
    </row>
    <row r="8176" spans="14:19" x14ac:dyDescent="0.25">
      <c r="N8176" s="10">
        <v>34473</v>
      </c>
      <c r="O8176">
        <f t="shared" si="535"/>
        <v>19</v>
      </c>
      <c r="P8176">
        <f t="shared" si="536"/>
        <v>5</v>
      </c>
      <c r="Q8176" t="str">
        <f t="shared" si="537"/>
        <v>May</v>
      </c>
      <c r="R8176" t="str">
        <f>TEXT(dDate[[#This Row],[Date]],"yyy - mm - mmm")</f>
        <v>1994 - 05 - May</v>
      </c>
      <c r="S8176">
        <f t="shared" si="538"/>
        <v>1994</v>
      </c>
    </row>
    <row r="8177" spans="14:19" x14ac:dyDescent="0.25">
      <c r="N8177" s="10">
        <v>34474</v>
      </c>
      <c r="O8177">
        <f t="shared" si="535"/>
        <v>20</v>
      </c>
      <c r="P8177">
        <f t="shared" si="536"/>
        <v>5</v>
      </c>
      <c r="Q8177" t="str">
        <f t="shared" si="537"/>
        <v>May</v>
      </c>
      <c r="R8177" t="str">
        <f>TEXT(dDate[[#This Row],[Date]],"yyy - mm - mmm")</f>
        <v>1994 - 05 - May</v>
      </c>
      <c r="S8177">
        <f t="shared" si="538"/>
        <v>1994</v>
      </c>
    </row>
    <row r="8178" spans="14:19" x14ac:dyDescent="0.25">
      <c r="N8178" s="10">
        <v>34475</v>
      </c>
      <c r="O8178">
        <f t="shared" si="535"/>
        <v>21</v>
      </c>
      <c r="P8178">
        <f t="shared" si="536"/>
        <v>5</v>
      </c>
      <c r="Q8178" t="str">
        <f t="shared" si="537"/>
        <v>May</v>
      </c>
      <c r="R8178" t="str">
        <f>TEXT(dDate[[#This Row],[Date]],"yyy - mm - mmm")</f>
        <v>1994 - 05 - May</v>
      </c>
      <c r="S8178">
        <f t="shared" si="538"/>
        <v>1994</v>
      </c>
    </row>
    <row r="8179" spans="14:19" x14ac:dyDescent="0.25">
      <c r="N8179" s="10">
        <v>34476</v>
      </c>
      <c r="O8179">
        <f t="shared" si="535"/>
        <v>22</v>
      </c>
      <c r="P8179">
        <f t="shared" si="536"/>
        <v>5</v>
      </c>
      <c r="Q8179" t="str">
        <f t="shared" si="537"/>
        <v>May</v>
      </c>
      <c r="R8179" t="str">
        <f>TEXT(dDate[[#This Row],[Date]],"yyy - mm - mmm")</f>
        <v>1994 - 05 - May</v>
      </c>
      <c r="S8179">
        <f t="shared" si="538"/>
        <v>1994</v>
      </c>
    </row>
    <row r="8180" spans="14:19" x14ac:dyDescent="0.25">
      <c r="N8180" s="10">
        <v>34477</v>
      </c>
      <c r="O8180">
        <f t="shared" si="535"/>
        <v>23</v>
      </c>
      <c r="P8180">
        <f t="shared" si="536"/>
        <v>5</v>
      </c>
      <c r="Q8180" t="str">
        <f t="shared" si="537"/>
        <v>May</v>
      </c>
      <c r="R8180" t="str">
        <f>TEXT(dDate[[#This Row],[Date]],"yyy - mm - mmm")</f>
        <v>1994 - 05 - May</v>
      </c>
      <c r="S8180">
        <f t="shared" si="538"/>
        <v>1994</v>
      </c>
    </row>
    <row r="8181" spans="14:19" x14ac:dyDescent="0.25">
      <c r="N8181" s="10">
        <v>34478</v>
      </c>
      <c r="O8181">
        <f t="shared" si="535"/>
        <v>24</v>
      </c>
      <c r="P8181">
        <f t="shared" si="536"/>
        <v>5</v>
      </c>
      <c r="Q8181" t="str">
        <f t="shared" si="537"/>
        <v>May</v>
      </c>
      <c r="R8181" t="str">
        <f>TEXT(dDate[[#This Row],[Date]],"yyy - mm - mmm")</f>
        <v>1994 - 05 - May</v>
      </c>
      <c r="S8181">
        <f t="shared" si="538"/>
        <v>1994</v>
      </c>
    </row>
    <row r="8182" spans="14:19" x14ac:dyDescent="0.25">
      <c r="N8182" s="10">
        <v>34479</v>
      </c>
      <c r="O8182">
        <f t="shared" si="535"/>
        <v>25</v>
      </c>
      <c r="P8182">
        <f t="shared" si="536"/>
        <v>5</v>
      </c>
      <c r="Q8182" t="str">
        <f t="shared" si="537"/>
        <v>May</v>
      </c>
      <c r="R8182" t="str">
        <f>TEXT(dDate[[#This Row],[Date]],"yyy - mm - mmm")</f>
        <v>1994 - 05 - May</v>
      </c>
      <c r="S8182">
        <f t="shared" si="538"/>
        <v>1994</v>
      </c>
    </row>
    <row r="8183" spans="14:19" x14ac:dyDescent="0.25">
      <c r="N8183" s="10">
        <v>34480</v>
      </c>
      <c r="O8183">
        <f t="shared" si="535"/>
        <v>26</v>
      </c>
      <c r="P8183">
        <f t="shared" si="536"/>
        <v>5</v>
      </c>
      <c r="Q8183" t="str">
        <f t="shared" si="537"/>
        <v>May</v>
      </c>
      <c r="R8183" t="str">
        <f>TEXT(dDate[[#This Row],[Date]],"yyy - mm - mmm")</f>
        <v>1994 - 05 - May</v>
      </c>
      <c r="S8183">
        <f t="shared" si="538"/>
        <v>1994</v>
      </c>
    </row>
    <row r="8184" spans="14:19" x14ac:dyDescent="0.25">
      <c r="N8184" s="10">
        <v>34481</v>
      </c>
      <c r="O8184">
        <f t="shared" si="535"/>
        <v>27</v>
      </c>
      <c r="P8184">
        <f t="shared" si="536"/>
        <v>5</v>
      </c>
      <c r="Q8184" t="str">
        <f t="shared" si="537"/>
        <v>May</v>
      </c>
      <c r="R8184" t="str">
        <f>TEXT(dDate[[#This Row],[Date]],"yyy - mm - mmm")</f>
        <v>1994 - 05 - May</v>
      </c>
      <c r="S8184">
        <f t="shared" si="538"/>
        <v>1994</v>
      </c>
    </row>
    <row r="8185" spans="14:19" x14ac:dyDescent="0.25">
      <c r="N8185" s="10">
        <v>34482</v>
      </c>
      <c r="O8185">
        <f t="shared" si="535"/>
        <v>28</v>
      </c>
      <c r="P8185">
        <f t="shared" si="536"/>
        <v>5</v>
      </c>
      <c r="Q8185" t="str">
        <f t="shared" si="537"/>
        <v>May</v>
      </c>
      <c r="R8185" t="str">
        <f>TEXT(dDate[[#This Row],[Date]],"yyy - mm - mmm")</f>
        <v>1994 - 05 - May</v>
      </c>
      <c r="S8185">
        <f t="shared" si="538"/>
        <v>1994</v>
      </c>
    </row>
    <row r="8186" spans="14:19" x14ac:dyDescent="0.25">
      <c r="N8186" s="10">
        <v>34483</v>
      </c>
      <c r="O8186">
        <f t="shared" si="535"/>
        <v>29</v>
      </c>
      <c r="P8186">
        <f t="shared" si="536"/>
        <v>5</v>
      </c>
      <c r="Q8186" t="str">
        <f t="shared" si="537"/>
        <v>May</v>
      </c>
      <c r="R8186" t="str">
        <f>TEXT(dDate[[#This Row],[Date]],"yyy - mm - mmm")</f>
        <v>1994 - 05 - May</v>
      </c>
      <c r="S8186">
        <f t="shared" si="538"/>
        <v>1994</v>
      </c>
    </row>
    <row r="8187" spans="14:19" x14ac:dyDescent="0.25">
      <c r="N8187" s="10">
        <v>34484</v>
      </c>
      <c r="O8187">
        <f t="shared" si="535"/>
        <v>30</v>
      </c>
      <c r="P8187">
        <f t="shared" si="536"/>
        <v>5</v>
      </c>
      <c r="Q8187" t="str">
        <f t="shared" si="537"/>
        <v>May</v>
      </c>
      <c r="R8187" t="str">
        <f>TEXT(dDate[[#This Row],[Date]],"yyy - mm - mmm")</f>
        <v>1994 - 05 - May</v>
      </c>
      <c r="S8187">
        <f t="shared" si="538"/>
        <v>1994</v>
      </c>
    </row>
    <row r="8188" spans="14:19" x14ac:dyDescent="0.25">
      <c r="N8188" s="10">
        <v>34485</v>
      </c>
      <c r="O8188">
        <f t="shared" si="535"/>
        <v>31</v>
      </c>
      <c r="P8188">
        <f t="shared" si="536"/>
        <v>5</v>
      </c>
      <c r="Q8188" t="str">
        <f t="shared" si="537"/>
        <v>May</v>
      </c>
      <c r="R8188" t="str">
        <f>TEXT(dDate[[#This Row],[Date]],"yyy - mm - mmm")</f>
        <v>1994 - 05 - May</v>
      </c>
      <c r="S8188">
        <f t="shared" si="538"/>
        <v>1994</v>
      </c>
    </row>
    <row r="8189" spans="14:19" x14ac:dyDescent="0.25">
      <c r="N8189" s="10">
        <v>34486</v>
      </c>
      <c r="O8189">
        <f t="shared" si="535"/>
        <v>1</v>
      </c>
      <c r="P8189">
        <f t="shared" si="536"/>
        <v>6</v>
      </c>
      <c r="Q8189" t="str">
        <f t="shared" si="537"/>
        <v>Jun</v>
      </c>
      <c r="R8189" t="str">
        <f>TEXT(dDate[[#This Row],[Date]],"yyy - mm - mmm")</f>
        <v>1994 - 06 - Jun</v>
      </c>
      <c r="S8189">
        <f t="shared" si="538"/>
        <v>1994</v>
      </c>
    </row>
    <row r="8190" spans="14:19" x14ac:dyDescent="0.25">
      <c r="N8190" s="10">
        <v>34487</v>
      </c>
      <c r="O8190">
        <f t="shared" si="535"/>
        <v>2</v>
      </c>
      <c r="P8190">
        <f t="shared" si="536"/>
        <v>6</v>
      </c>
      <c r="Q8190" t="str">
        <f t="shared" si="537"/>
        <v>Jun</v>
      </c>
      <c r="R8190" t="str">
        <f>TEXT(dDate[[#This Row],[Date]],"yyy - mm - mmm")</f>
        <v>1994 - 06 - Jun</v>
      </c>
      <c r="S8190">
        <f t="shared" si="538"/>
        <v>1994</v>
      </c>
    </row>
    <row r="8191" spans="14:19" x14ac:dyDescent="0.25">
      <c r="N8191" s="10">
        <v>34488</v>
      </c>
      <c r="O8191">
        <f t="shared" si="535"/>
        <v>3</v>
      </c>
      <c r="P8191">
        <f t="shared" si="536"/>
        <v>6</v>
      </c>
      <c r="Q8191" t="str">
        <f t="shared" si="537"/>
        <v>Jun</v>
      </c>
      <c r="R8191" t="str">
        <f>TEXT(dDate[[#This Row],[Date]],"yyy - mm - mmm")</f>
        <v>1994 - 06 - Jun</v>
      </c>
      <c r="S8191">
        <f t="shared" si="538"/>
        <v>1994</v>
      </c>
    </row>
    <row r="8192" spans="14:19" x14ac:dyDescent="0.25">
      <c r="N8192" s="10">
        <v>34489</v>
      </c>
      <c r="O8192">
        <f t="shared" si="535"/>
        <v>4</v>
      </c>
      <c r="P8192">
        <f t="shared" si="536"/>
        <v>6</v>
      </c>
      <c r="Q8192" t="str">
        <f t="shared" si="537"/>
        <v>Jun</v>
      </c>
      <c r="R8192" t="str">
        <f>TEXT(dDate[[#This Row],[Date]],"yyy - mm - mmm")</f>
        <v>1994 - 06 - Jun</v>
      </c>
      <c r="S8192">
        <f t="shared" si="538"/>
        <v>1994</v>
      </c>
    </row>
    <row r="8193" spans="14:19" x14ac:dyDescent="0.25">
      <c r="N8193" s="10">
        <v>34490</v>
      </c>
      <c r="O8193">
        <f t="shared" si="535"/>
        <v>5</v>
      </c>
      <c r="P8193">
        <f t="shared" si="536"/>
        <v>6</v>
      </c>
      <c r="Q8193" t="str">
        <f t="shared" si="537"/>
        <v>Jun</v>
      </c>
      <c r="R8193" t="str">
        <f>TEXT(dDate[[#This Row],[Date]],"yyy - mm - mmm")</f>
        <v>1994 - 06 - Jun</v>
      </c>
      <c r="S8193">
        <f t="shared" si="538"/>
        <v>1994</v>
      </c>
    </row>
    <row r="8194" spans="14:19" x14ac:dyDescent="0.25">
      <c r="N8194" s="10">
        <v>34491</v>
      </c>
      <c r="O8194">
        <f t="shared" si="535"/>
        <v>6</v>
      </c>
      <c r="P8194">
        <f t="shared" si="536"/>
        <v>6</v>
      </c>
      <c r="Q8194" t="str">
        <f t="shared" si="537"/>
        <v>Jun</v>
      </c>
      <c r="R8194" t="str">
        <f>TEXT(dDate[[#This Row],[Date]],"yyy - mm - mmm")</f>
        <v>1994 - 06 - Jun</v>
      </c>
      <c r="S8194">
        <f t="shared" si="538"/>
        <v>1994</v>
      </c>
    </row>
    <row r="8195" spans="14:19" x14ac:dyDescent="0.25">
      <c r="N8195" s="10">
        <v>34492</v>
      </c>
      <c r="O8195">
        <f t="shared" ref="O8195:O8258" si="539">DAY(N8195)</f>
        <v>7</v>
      </c>
      <c r="P8195">
        <f t="shared" ref="P8195:P8258" si="540">MONTH(N8195)</f>
        <v>6</v>
      </c>
      <c r="Q8195" t="str">
        <f t="shared" ref="Q8195:Q8258" si="541">TEXT(N8195,"mmm")</f>
        <v>Jun</v>
      </c>
      <c r="R8195" t="str">
        <f>TEXT(dDate[[#This Row],[Date]],"yyy - mm - mmm")</f>
        <v>1994 - 06 - Jun</v>
      </c>
      <c r="S8195">
        <f t="shared" ref="S8195:S8258" si="542">YEAR(N8195)</f>
        <v>1994</v>
      </c>
    </row>
    <row r="8196" spans="14:19" x14ac:dyDescent="0.25">
      <c r="N8196" s="10">
        <v>34493</v>
      </c>
      <c r="O8196">
        <f t="shared" si="539"/>
        <v>8</v>
      </c>
      <c r="P8196">
        <f t="shared" si="540"/>
        <v>6</v>
      </c>
      <c r="Q8196" t="str">
        <f t="shared" si="541"/>
        <v>Jun</v>
      </c>
      <c r="R8196" t="str">
        <f>TEXT(dDate[[#This Row],[Date]],"yyy - mm - mmm")</f>
        <v>1994 - 06 - Jun</v>
      </c>
      <c r="S8196">
        <f t="shared" si="542"/>
        <v>1994</v>
      </c>
    </row>
    <row r="8197" spans="14:19" x14ac:dyDescent="0.25">
      <c r="N8197" s="10">
        <v>34494</v>
      </c>
      <c r="O8197">
        <f t="shared" si="539"/>
        <v>9</v>
      </c>
      <c r="P8197">
        <f t="shared" si="540"/>
        <v>6</v>
      </c>
      <c r="Q8197" t="str">
        <f t="shared" si="541"/>
        <v>Jun</v>
      </c>
      <c r="R8197" t="str">
        <f>TEXT(dDate[[#This Row],[Date]],"yyy - mm - mmm")</f>
        <v>1994 - 06 - Jun</v>
      </c>
      <c r="S8197">
        <f t="shared" si="542"/>
        <v>1994</v>
      </c>
    </row>
    <row r="8198" spans="14:19" x14ac:dyDescent="0.25">
      <c r="N8198" s="10">
        <v>34495</v>
      </c>
      <c r="O8198">
        <f t="shared" si="539"/>
        <v>10</v>
      </c>
      <c r="P8198">
        <f t="shared" si="540"/>
        <v>6</v>
      </c>
      <c r="Q8198" t="str">
        <f t="shared" si="541"/>
        <v>Jun</v>
      </c>
      <c r="R8198" t="str">
        <f>TEXT(dDate[[#This Row],[Date]],"yyy - mm - mmm")</f>
        <v>1994 - 06 - Jun</v>
      </c>
      <c r="S8198">
        <f t="shared" si="542"/>
        <v>1994</v>
      </c>
    </row>
    <row r="8199" spans="14:19" x14ac:dyDescent="0.25">
      <c r="N8199" s="10">
        <v>34496</v>
      </c>
      <c r="O8199">
        <f t="shared" si="539"/>
        <v>11</v>
      </c>
      <c r="P8199">
        <f t="shared" si="540"/>
        <v>6</v>
      </c>
      <c r="Q8199" t="str">
        <f t="shared" si="541"/>
        <v>Jun</v>
      </c>
      <c r="R8199" t="str">
        <f>TEXT(dDate[[#This Row],[Date]],"yyy - mm - mmm")</f>
        <v>1994 - 06 - Jun</v>
      </c>
      <c r="S8199">
        <f t="shared" si="542"/>
        <v>1994</v>
      </c>
    </row>
    <row r="8200" spans="14:19" x14ac:dyDescent="0.25">
      <c r="N8200" s="10">
        <v>34497</v>
      </c>
      <c r="O8200">
        <f t="shared" si="539"/>
        <v>12</v>
      </c>
      <c r="P8200">
        <f t="shared" si="540"/>
        <v>6</v>
      </c>
      <c r="Q8200" t="str">
        <f t="shared" si="541"/>
        <v>Jun</v>
      </c>
      <c r="R8200" t="str">
        <f>TEXT(dDate[[#This Row],[Date]],"yyy - mm - mmm")</f>
        <v>1994 - 06 - Jun</v>
      </c>
      <c r="S8200">
        <f t="shared" si="542"/>
        <v>1994</v>
      </c>
    </row>
    <row r="8201" spans="14:19" x14ac:dyDescent="0.25">
      <c r="N8201" s="10">
        <v>34498</v>
      </c>
      <c r="O8201">
        <f t="shared" si="539"/>
        <v>13</v>
      </c>
      <c r="P8201">
        <f t="shared" si="540"/>
        <v>6</v>
      </c>
      <c r="Q8201" t="str">
        <f t="shared" si="541"/>
        <v>Jun</v>
      </c>
      <c r="R8201" t="str">
        <f>TEXT(dDate[[#This Row],[Date]],"yyy - mm - mmm")</f>
        <v>1994 - 06 - Jun</v>
      </c>
      <c r="S8201">
        <f t="shared" si="542"/>
        <v>1994</v>
      </c>
    </row>
    <row r="8202" spans="14:19" x14ac:dyDescent="0.25">
      <c r="N8202" s="10">
        <v>34499</v>
      </c>
      <c r="O8202">
        <f t="shared" si="539"/>
        <v>14</v>
      </c>
      <c r="P8202">
        <f t="shared" si="540"/>
        <v>6</v>
      </c>
      <c r="Q8202" t="str">
        <f t="shared" si="541"/>
        <v>Jun</v>
      </c>
      <c r="R8202" t="str">
        <f>TEXT(dDate[[#This Row],[Date]],"yyy - mm - mmm")</f>
        <v>1994 - 06 - Jun</v>
      </c>
      <c r="S8202">
        <f t="shared" si="542"/>
        <v>1994</v>
      </c>
    </row>
    <row r="8203" spans="14:19" x14ac:dyDescent="0.25">
      <c r="N8203" s="10">
        <v>34500</v>
      </c>
      <c r="O8203">
        <f t="shared" si="539"/>
        <v>15</v>
      </c>
      <c r="P8203">
        <f t="shared" si="540"/>
        <v>6</v>
      </c>
      <c r="Q8203" t="str">
        <f t="shared" si="541"/>
        <v>Jun</v>
      </c>
      <c r="R8203" t="str">
        <f>TEXT(dDate[[#This Row],[Date]],"yyy - mm - mmm")</f>
        <v>1994 - 06 - Jun</v>
      </c>
      <c r="S8203">
        <f t="shared" si="542"/>
        <v>1994</v>
      </c>
    </row>
    <row r="8204" spans="14:19" x14ac:dyDescent="0.25">
      <c r="N8204" s="10">
        <v>34501</v>
      </c>
      <c r="O8204">
        <f t="shared" si="539"/>
        <v>16</v>
      </c>
      <c r="P8204">
        <f t="shared" si="540"/>
        <v>6</v>
      </c>
      <c r="Q8204" t="str">
        <f t="shared" si="541"/>
        <v>Jun</v>
      </c>
      <c r="R8204" t="str">
        <f>TEXT(dDate[[#This Row],[Date]],"yyy - mm - mmm")</f>
        <v>1994 - 06 - Jun</v>
      </c>
      <c r="S8204">
        <f t="shared" si="542"/>
        <v>1994</v>
      </c>
    </row>
    <row r="8205" spans="14:19" x14ac:dyDescent="0.25">
      <c r="N8205" s="10">
        <v>34502</v>
      </c>
      <c r="O8205">
        <f t="shared" si="539"/>
        <v>17</v>
      </c>
      <c r="P8205">
        <f t="shared" si="540"/>
        <v>6</v>
      </c>
      <c r="Q8205" t="str">
        <f t="shared" si="541"/>
        <v>Jun</v>
      </c>
      <c r="R8205" t="str">
        <f>TEXT(dDate[[#This Row],[Date]],"yyy - mm - mmm")</f>
        <v>1994 - 06 - Jun</v>
      </c>
      <c r="S8205">
        <f t="shared" si="542"/>
        <v>1994</v>
      </c>
    </row>
    <row r="8206" spans="14:19" x14ac:dyDescent="0.25">
      <c r="N8206" s="10">
        <v>34503</v>
      </c>
      <c r="O8206">
        <f t="shared" si="539"/>
        <v>18</v>
      </c>
      <c r="P8206">
        <f t="shared" si="540"/>
        <v>6</v>
      </c>
      <c r="Q8206" t="str">
        <f t="shared" si="541"/>
        <v>Jun</v>
      </c>
      <c r="R8206" t="str">
        <f>TEXT(dDate[[#This Row],[Date]],"yyy - mm - mmm")</f>
        <v>1994 - 06 - Jun</v>
      </c>
      <c r="S8206">
        <f t="shared" si="542"/>
        <v>1994</v>
      </c>
    </row>
    <row r="8207" spans="14:19" x14ac:dyDescent="0.25">
      <c r="N8207" s="10">
        <v>34504</v>
      </c>
      <c r="O8207">
        <f t="shared" si="539"/>
        <v>19</v>
      </c>
      <c r="P8207">
        <f t="shared" si="540"/>
        <v>6</v>
      </c>
      <c r="Q8207" t="str">
        <f t="shared" si="541"/>
        <v>Jun</v>
      </c>
      <c r="R8207" t="str">
        <f>TEXT(dDate[[#This Row],[Date]],"yyy - mm - mmm")</f>
        <v>1994 - 06 - Jun</v>
      </c>
      <c r="S8207">
        <f t="shared" si="542"/>
        <v>1994</v>
      </c>
    </row>
    <row r="8208" spans="14:19" x14ac:dyDescent="0.25">
      <c r="N8208" s="10">
        <v>34505</v>
      </c>
      <c r="O8208">
        <f t="shared" si="539"/>
        <v>20</v>
      </c>
      <c r="P8208">
        <f t="shared" si="540"/>
        <v>6</v>
      </c>
      <c r="Q8208" t="str">
        <f t="shared" si="541"/>
        <v>Jun</v>
      </c>
      <c r="R8208" t="str">
        <f>TEXT(dDate[[#This Row],[Date]],"yyy - mm - mmm")</f>
        <v>1994 - 06 - Jun</v>
      </c>
      <c r="S8208">
        <f t="shared" si="542"/>
        <v>1994</v>
      </c>
    </row>
    <row r="8209" spans="14:19" x14ac:dyDescent="0.25">
      <c r="N8209" s="10">
        <v>34506</v>
      </c>
      <c r="O8209">
        <f t="shared" si="539"/>
        <v>21</v>
      </c>
      <c r="P8209">
        <f t="shared" si="540"/>
        <v>6</v>
      </c>
      <c r="Q8209" t="str">
        <f t="shared" si="541"/>
        <v>Jun</v>
      </c>
      <c r="R8209" t="str">
        <f>TEXT(dDate[[#This Row],[Date]],"yyy - mm - mmm")</f>
        <v>1994 - 06 - Jun</v>
      </c>
      <c r="S8209">
        <f t="shared" si="542"/>
        <v>1994</v>
      </c>
    </row>
    <row r="8210" spans="14:19" x14ac:dyDescent="0.25">
      <c r="N8210" s="10">
        <v>34507</v>
      </c>
      <c r="O8210">
        <f t="shared" si="539"/>
        <v>22</v>
      </c>
      <c r="P8210">
        <f t="shared" si="540"/>
        <v>6</v>
      </c>
      <c r="Q8210" t="str">
        <f t="shared" si="541"/>
        <v>Jun</v>
      </c>
      <c r="R8210" t="str">
        <f>TEXT(dDate[[#This Row],[Date]],"yyy - mm - mmm")</f>
        <v>1994 - 06 - Jun</v>
      </c>
      <c r="S8210">
        <f t="shared" si="542"/>
        <v>1994</v>
      </c>
    </row>
    <row r="8211" spans="14:19" x14ac:dyDescent="0.25">
      <c r="N8211" s="10">
        <v>34508</v>
      </c>
      <c r="O8211">
        <f t="shared" si="539"/>
        <v>23</v>
      </c>
      <c r="P8211">
        <f t="shared" si="540"/>
        <v>6</v>
      </c>
      <c r="Q8211" t="str">
        <f t="shared" si="541"/>
        <v>Jun</v>
      </c>
      <c r="R8211" t="str">
        <f>TEXT(dDate[[#This Row],[Date]],"yyy - mm - mmm")</f>
        <v>1994 - 06 - Jun</v>
      </c>
      <c r="S8211">
        <f t="shared" si="542"/>
        <v>1994</v>
      </c>
    </row>
    <row r="8212" spans="14:19" x14ac:dyDescent="0.25">
      <c r="N8212" s="10">
        <v>34509</v>
      </c>
      <c r="O8212">
        <f t="shared" si="539"/>
        <v>24</v>
      </c>
      <c r="P8212">
        <f t="shared" si="540"/>
        <v>6</v>
      </c>
      <c r="Q8212" t="str">
        <f t="shared" si="541"/>
        <v>Jun</v>
      </c>
      <c r="R8212" t="str">
        <f>TEXT(dDate[[#This Row],[Date]],"yyy - mm - mmm")</f>
        <v>1994 - 06 - Jun</v>
      </c>
      <c r="S8212">
        <f t="shared" si="542"/>
        <v>1994</v>
      </c>
    </row>
    <row r="8213" spans="14:19" x14ac:dyDescent="0.25">
      <c r="N8213" s="10">
        <v>34510</v>
      </c>
      <c r="O8213">
        <f t="shared" si="539"/>
        <v>25</v>
      </c>
      <c r="P8213">
        <f t="shared" si="540"/>
        <v>6</v>
      </c>
      <c r="Q8213" t="str">
        <f t="shared" si="541"/>
        <v>Jun</v>
      </c>
      <c r="R8213" t="str">
        <f>TEXT(dDate[[#This Row],[Date]],"yyy - mm - mmm")</f>
        <v>1994 - 06 - Jun</v>
      </c>
      <c r="S8213">
        <f t="shared" si="542"/>
        <v>1994</v>
      </c>
    </row>
    <row r="8214" spans="14:19" x14ac:dyDescent="0.25">
      <c r="N8214" s="10">
        <v>34511</v>
      </c>
      <c r="O8214">
        <f t="shared" si="539"/>
        <v>26</v>
      </c>
      <c r="P8214">
        <f t="shared" si="540"/>
        <v>6</v>
      </c>
      <c r="Q8214" t="str">
        <f t="shared" si="541"/>
        <v>Jun</v>
      </c>
      <c r="R8214" t="str">
        <f>TEXT(dDate[[#This Row],[Date]],"yyy - mm - mmm")</f>
        <v>1994 - 06 - Jun</v>
      </c>
      <c r="S8214">
        <f t="shared" si="542"/>
        <v>1994</v>
      </c>
    </row>
    <row r="8215" spans="14:19" x14ac:dyDescent="0.25">
      <c r="N8215" s="10">
        <v>34512</v>
      </c>
      <c r="O8215">
        <f t="shared" si="539"/>
        <v>27</v>
      </c>
      <c r="P8215">
        <f t="shared" si="540"/>
        <v>6</v>
      </c>
      <c r="Q8215" t="str">
        <f t="shared" si="541"/>
        <v>Jun</v>
      </c>
      <c r="R8215" t="str">
        <f>TEXT(dDate[[#This Row],[Date]],"yyy - mm - mmm")</f>
        <v>1994 - 06 - Jun</v>
      </c>
      <c r="S8215">
        <f t="shared" si="542"/>
        <v>1994</v>
      </c>
    </row>
    <row r="8216" spans="14:19" x14ac:dyDescent="0.25">
      <c r="N8216" s="10">
        <v>34513</v>
      </c>
      <c r="O8216">
        <f t="shared" si="539"/>
        <v>28</v>
      </c>
      <c r="P8216">
        <f t="shared" si="540"/>
        <v>6</v>
      </c>
      <c r="Q8216" t="str">
        <f t="shared" si="541"/>
        <v>Jun</v>
      </c>
      <c r="R8216" t="str">
        <f>TEXT(dDate[[#This Row],[Date]],"yyy - mm - mmm")</f>
        <v>1994 - 06 - Jun</v>
      </c>
      <c r="S8216">
        <f t="shared" si="542"/>
        <v>1994</v>
      </c>
    </row>
    <row r="8217" spans="14:19" x14ac:dyDescent="0.25">
      <c r="N8217" s="10">
        <v>34514</v>
      </c>
      <c r="O8217">
        <f t="shared" si="539"/>
        <v>29</v>
      </c>
      <c r="P8217">
        <f t="shared" si="540"/>
        <v>6</v>
      </c>
      <c r="Q8217" t="str">
        <f t="shared" si="541"/>
        <v>Jun</v>
      </c>
      <c r="R8217" t="str">
        <f>TEXT(dDate[[#This Row],[Date]],"yyy - mm - mmm")</f>
        <v>1994 - 06 - Jun</v>
      </c>
      <c r="S8217">
        <f t="shared" si="542"/>
        <v>1994</v>
      </c>
    </row>
    <row r="8218" spans="14:19" x14ac:dyDescent="0.25">
      <c r="N8218" s="10">
        <v>34515</v>
      </c>
      <c r="O8218">
        <f t="shared" si="539"/>
        <v>30</v>
      </c>
      <c r="P8218">
        <f t="shared" si="540"/>
        <v>6</v>
      </c>
      <c r="Q8218" t="str">
        <f t="shared" si="541"/>
        <v>Jun</v>
      </c>
      <c r="R8218" t="str">
        <f>TEXT(dDate[[#This Row],[Date]],"yyy - mm - mmm")</f>
        <v>1994 - 06 - Jun</v>
      </c>
      <c r="S8218">
        <f t="shared" si="542"/>
        <v>1994</v>
      </c>
    </row>
    <row r="8219" spans="14:19" x14ac:dyDescent="0.25">
      <c r="N8219" s="10">
        <v>34516</v>
      </c>
      <c r="O8219">
        <f t="shared" si="539"/>
        <v>1</v>
      </c>
      <c r="P8219">
        <f t="shared" si="540"/>
        <v>7</v>
      </c>
      <c r="Q8219" t="str">
        <f t="shared" si="541"/>
        <v>Jul</v>
      </c>
      <c r="R8219" t="str">
        <f>TEXT(dDate[[#This Row],[Date]],"yyy - mm - mmm")</f>
        <v>1994 - 07 - Jul</v>
      </c>
      <c r="S8219">
        <f t="shared" si="542"/>
        <v>1994</v>
      </c>
    </row>
    <row r="8220" spans="14:19" x14ac:dyDescent="0.25">
      <c r="N8220" s="10">
        <v>34517</v>
      </c>
      <c r="O8220">
        <f t="shared" si="539"/>
        <v>2</v>
      </c>
      <c r="P8220">
        <f t="shared" si="540"/>
        <v>7</v>
      </c>
      <c r="Q8220" t="str">
        <f t="shared" si="541"/>
        <v>Jul</v>
      </c>
      <c r="R8220" t="str">
        <f>TEXT(dDate[[#This Row],[Date]],"yyy - mm - mmm")</f>
        <v>1994 - 07 - Jul</v>
      </c>
      <c r="S8220">
        <f t="shared" si="542"/>
        <v>1994</v>
      </c>
    </row>
    <row r="8221" spans="14:19" x14ac:dyDescent="0.25">
      <c r="N8221" s="10">
        <v>34518</v>
      </c>
      <c r="O8221">
        <f t="shared" si="539"/>
        <v>3</v>
      </c>
      <c r="P8221">
        <f t="shared" si="540"/>
        <v>7</v>
      </c>
      <c r="Q8221" t="str">
        <f t="shared" si="541"/>
        <v>Jul</v>
      </c>
      <c r="R8221" t="str">
        <f>TEXT(dDate[[#This Row],[Date]],"yyy - mm - mmm")</f>
        <v>1994 - 07 - Jul</v>
      </c>
      <c r="S8221">
        <f t="shared" si="542"/>
        <v>1994</v>
      </c>
    </row>
    <row r="8222" spans="14:19" x14ac:dyDescent="0.25">
      <c r="N8222" s="10">
        <v>34519</v>
      </c>
      <c r="O8222">
        <f t="shared" si="539"/>
        <v>4</v>
      </c>
      <c r="P8222">
        <f t="shared" si="540"/>
        <v>7</v>
      </c>
      <c r="Q8222" t="str">
        <f t="shared" si="541"/>
        <v>Jul</v>
      </c>
      <c r="R8222" t="str">
        <f>TEXT(dDate[[#This Row],[Date]],"yyy - mm - mmm")</f>
        <v>1994 - 07 - Jul</v>
      </c>
      <c r="S8222">
        <f t="shared" si="542"/>
        <v>1994</v>
      </c>
    </row>
    <row r="8223" spans="14:19" x14ac:dyDescent="0.25">
      <c r="N8223" s="10">
        <v>34520</v>
      </c>
      <c r="O8223">
        <f t="shared" si="539"/>
        <v>5</v>
      </c>
      <c r="P8223">
        <f t="shared" si="540"/>
        <v>7</v>
      </c>
      <c r="Q8223" t="str">
        <f t="shared" si="541"/>
        <v>Jul</v>
      </c>
      <c r="R8223" t="str">
        <f>TEXT(dDate[[#This Row],[Date]],"yyy - mm - mmm")</f>
        <v>1994 - 07 - Jul</v>
      </c>
      <c r="S8223">
        <f t="shared" si="542"/>
        <v>1994</v>
      </c>
    </row>
    <row r="8224" spans="14:19" x14ac:dyDescent="0.25">
      <c r="N8224" s="10">
        <v>34521</v>
      </c>
      <c r="O8224">
        <f t="shared" si="539"/>
        <v>6</v>
      </c>
      <c r="P8224">
        <f t="shared" si="540"/>
        <v>7</v>
      </c>
      <c r="Q8224" t="str">
        <f t="shared" si="541"/>
        <v>Jul</v>
      </c>
      <c r="R8224" t="str">
        <f>TEXT(dDate[[#This Row],[Date]],"yyy - mm - mmm")</f>
        <v>1994 - 07 - Jul</v>
      </c>
      <c r="S8224">
        <f t="shared" si="542"/>
        <v>1994</v>
      </c>
    </row>
    <row r="8225" spans="14:19" x14ac:dyDescent="0.25">
      <c r="N8225" s="10">
        <v>34522</v>
      </c>
      <c r="O8225">
        <f t="shared" si="539"/>
        <v>7</v>
      </c>
      <c r="P8225">
        <f t="shared" si="540"/>
        <v>7</v>
      </c>
      <c r="Q8225" t="str">
        <f t="shared" si="541"/>
        <v>Jul</v>
      </c>
      <c r="R8225" t="str">
        <f>TEXT(dDate[[#This Row],[Date]],"yyy - mm - mmm")</f>
        <v>1994 - 07 - Jul</v>
      </c>
      <c r="S8225">
        <f t="shared" si="542"/>
        <v>1994</v>
      </c>
    </row>
    <row r="8226" spans="14:19" x14ac:dyDescent="0.25">
      <c r="N8226" s="10">
        <v>34523</v>
      </c>
      <c r="O8226">
        <f t="shared" si="539"/>
        <v>8</v>
      </c>
      <c r="P8226">
        <f t="shared" si="540"/>
        <v>7</v>
      </c>
      <c r="Q8226" t="str">
        <f t="shared" si="541"/>
        <v>Jul</v>
      </c>
      <c r="R8226" t="str">
        <f>TEXT(dDate[[#This Row],[Date]],"yyy - mm - mmm")</f>
        <v>1994 - 07 - Jul</v>
      </c>
      <c r="S8226">
        <f t="shared" si="542"/>
        <v>1994</v>
      </c>
    </row>
    <row r="8227" spans="14:19" x14ac:dyDescent="0.25">
      <c r="N8227" s="10">
        <v>34524</v>
      </c>
      <c r="O8227">
        <f t="shared" si="539"/>
        <v>9</v>
      </c>
      <c r="P8227">
        <f t="shared" si="540"/>
        <v>7</v>
      </c>
      <c r="Q8227" t="str">
        <f t="shared" si="541"/>
        <v>Jul</v>
      </c>
      <c r="R8227" t="str">
        <f>TEXT(dDate[[#This Row],[Date]],"yyy - mm - mmm")</f>
        <v>1994 - 07 - Jul</v>
      </c>
      <c r="S8227">
        <f t="shared" si="542"/>
        <v>1994</v>
      </c>
    </row>
    <row r="8228" spans="14:19" x14ac:dyDescent="0.25">
      <c r="N8228" s="10">
        <v>34525</v>
      </c>
      <c r="O8228">
        <f t="shared" si="539"/>
        <v>10</v>
      </c>
      <c r="P8228">
        <f t="shared" si="540"/>
        <v>7</v>
      </c>
      <c r="Q8228" t="str">
        <f t="shared" si="541"/>
        <v>Jul</v>
      </c>
      <c r="R8228" t="str">
        <f>TEXT(dDate[[#This Row],[Date]],"yyy - mm - mmm")</f>
        <v>1994 - 07 - Jul</v>
      </c>
      <c r="S8228">
        <f t="shared" si="542"/>
        <v>1994</v>
      </c>
    </row>
    <row r="8229" spans="14:19" x14ac:dyDescent="0.25">
      <c r="N8229" s="10">
        <v>34526</v>
      </c>
      <c r="O8229">
        <f t="shared" si="539"/>
        <v>11</v>
      </c>
      <c r="P8229">
        <f t="shared" si="540"/>
        <v>7</v>
      </c>
      <c r="Q8229" t="str">
        <f t="shared" si="541"/>
        <v>Jul</v>
      </c>
      <c r="R8229" t="str">
        <f>TEXT(dDate[[#This Row],[Date]],"yyy - mm - mmm")</f>
        <v>1994 - 07 - Jul</v>
      </c>
      <c r="S8229">
        <f t="shared" si="542"/>
        <v>1994</v>
      </c>
    </row>
    <row r="8230" spans="14:19" x14ac:dyDescent="0.25">
      <c r="N8230" s="10">
        <v>34527</v>
      </c>
      <c r="O8230">
        <f t="shared" si="539"/>
        <v>12</v>
      </c>
      <c r="P8230">
        <f t="shared" si="540"/>
        <v>7</v>
      </c>
      <c r="Q8230" t="str">
        <f t="shared" si="541"/>
        <v>Jul</v>
      </c>
      <c r="R8230" t="str">
        <f>TEXT(dDate[[#This Row],[Date]],"yyy - mm - mmm")</f>
        <v>1994 - 07 - Jul</v>
      </c>
      <c r="S8230">
        <f t="shared" si="542"/>
        <v>1994</v>
      </c>
    </row>
    <row r="8231" spans="14:19" x14ac:dyDescent="0.25">
      <c r="N8231" s="10">
        <v>34528</v>
      </c>
      <c r="O8231">
        <f t="shared" si="539"/>
        <v>13</v>
      </c>
      <c r="P8231">
        <f t="shared" si="540"/>
        <v>7</v>
      </c>
      <c r="Q8231" t="str">
        <f t="shared" si="541"/>
        <v>Jul</v>
      </c>
      <c r="R8231" t="str">
        <f>TEXT(dDate[[#This Row],[Date]],"yyy - mm - mmm")</f>
        <v>1994 - 07 - Jul</v>
      </c>
      <c r="S8231">
        <f t="shared" si="542"/>
        <v>1994</v>
      </c>
    </row>
    <row r="8232" spans="14:19" x14ac:dyDescent="0.25">
      <c r="N8232" s="10">
        <v>34529</v>
      </c>
      <c r="O8232">
        <f t="shared" si="539"/>
        <v>14</v>
      </c>
      <c r="P8232">
        <f t="shared" si="540"/>
        <v>7</v>
      </c>
      <c r="Q8232" t="str">
        <f t="shared" si="541"/>
        <v>Jul</v>
      </c>
      <c r="R8232" t="str">
        <f>TEXT(dDate[[#This Row],[Date]],"yyy - mm - mmm")</f>
        <v>1994 - 07 - Jul</v>
      </c>
      <c r="S8232">
        <f t="shared" si="542"/>
        <v>1994</v>
      </c>
    </row>
    <row r="8233" spans="14:19" x14ac:dyDescent="0.25">
      <c r="N8233" s="10">
        <v>34530</v>
      </c>
      <c r="O8233">
        <f t="shared" si="539"/>
        <v>15</v>
      </c>
      <c r="P8233">
        <f t="shared" si="540"/>
        <v>7</v>
      </c>
      <c r="Q8233" t="str">
        <f t="shared" si="541"/>
        <v>Jul</v>
      </c>
      <c r="R8233" t="str">
        <f>TEXT(dDate[[#This Row],[Date]],"yyy - mm - mmm")</f>
        <v>1994 - 07 - Jul</v>
      </c>
      <c r="S8233">
        <f t="shared" si="542"/>
        <v>1994</v>
      </c>
    </row>
    <row r="8234" spans="14:19" x14ac:dyDescent="0.25">
      <c r="N8234" s="10">
        <v>34531</v>
      </c>
      <c r="O8234">
        <f t="shared" si="539"/>
        <v>16</v>
      </c>
      <c r="P8234">
        <f t="shared" si="540"/>
        <v>7</v>
      </c>
      <c r="Q8234" t="str">
        <f t="shared" si="541"/>
        <v>Jul</v>
      </c>
      <c r="R8234" t="str">
        <f>TEXT(dDate[[#This Row],[Date]],"yyy - mm - mmm")</f>
        <v>1994 - 07 - Jul</v>
      </c>
      <c r="S8234">
        <f t="shared" si="542"/>
        <v>1994</v>
      </c>
    </row>
    <row r="8235" spans="14:19" x14ac:dyDescent="0.25">
      <c r="N8235" s="10">
        <v>34532</v>
      </c>
      <c r="O8235">
        <f t="shared" si="539"/>
        <v>17</v>
      </c>
      <c r="P8235">
        <f t="shared" si="540"/>
        <v>7</v>
      </c>
      <c r="Q8235" t="str">
        <f t="shared" si="541"/>
        <v>Jul</v>
      </c>
      <c r="R8235" t="str">
        <f>TEXT(dDate[[#This Row],[Date]],"yyy - mm - mmm")</f>
        <v>1994 - 07 - Jul</v>
      </c>
      <c r="S8235">
        <f t="shared" si="542"/>
        <v>1994</v>
      </c>
    </row>
    <row r="8236" spans="14:19" x14ac:dyDescent="0.25">
      <c r="N8236" s="10">
        <v>34533</v>
      </c>
      <c r="O8236">
        <f t="shared" si="539"/>
        <v>18</v>
      </c>
      <c r="P8236">
        <f t="shared" si="540"/>
        <v>7</v>
      </c>
      <c r="Q8236" t="str">
        <f t="shared" si="541"/>
        <v>Jul</v>
      </c>
      <c r="R8236" t="str">
        <f>TEXT(dDate[[#This Row],[Date]],"yyy - mm - mmm")</f>
        <v>1994 - 07 - Jul</v>
      </c>
      <c r="S8236">
        <f t="shared" si="542"/>
        <v>1994</v>
      </c>
    </row>
    <row r="8237" spans="14:19" x14ac:dyDescent="0.25">
      <c r="N8237" s="10">
        <v>34534</v>
      </c>
      <c r="O8237">
        <f t="shared" si="539"/>
        <v>19</v>
      </c>
      <c r="P8237">
        <f t="shared" si="540"/>
        <v>7</v>
      </c>
      <c r="Q8237" t="str">
        <f t="shared" si="541"/>
        <v>Jul</v>
      </c>
      <c r="R8237" t="str">
        <f>TEXT(dDate[[#This Row],[Date]],"yyy - mm - mmm")</f>
        <v>1994 - 07 - Jul</v>
      </c>
      <c r="S8237">
        <f t="shared" si="542"/>
        <v>1994</v>
      </c>
    </row>
    <row r="8238" spans="14:19" x14ac:dyDescent="0.25">
      <c r="N8238" s="10">
        <v>34535</v>
      </c>
      <c r="O8238">
        <f t="shared" si="539"/>
        <v>20</v>
      </c>
      <c r="P8238">
        <f t="shared" si="540"/>
        <v>7</v>
      </c>
      <c r="Q8238" t="str">
        <f t="shared" si="541"/>
        <v>Jul</v>
      </c>
      <c r="R8238" t="str">
        <f>TEXT(dDate[[#This Row],[Date]],"yyy - mm - mmm")</f>
        <v>1994 - 07 - Jul</v>
      </c>
      <c r="S8238">
        <f t="shared" si="542"/>
        <v>1994</v>
      </c>
    </row>
    <row r="8239" spans="14:19" x14ac:dyDescent="0.25">
      <c r="N8239" s="10">
        <v>34536</v>
      </c>
      <c r="O8239">
        <f t="shared" si="539"/>
        <v>21</v>
      </c>
      <c r="P8239">
        <f t="shared" si="540"/>
        <v>7</v>
      </c>
      <c r="Q8239" t="str">
        <f t="shared" si="541"/>
        <v>Jul</v>
      </c>
      <c r="R8239" t="str">
        <f>TEXT(dDate[[#This Row],[Date]],"yyy - mm - mmm")</f>
        <v>1994 - 07 - Jul</v>
      </c>
      <c r="S8239">
        <f t="shared" si="542"/>
        <v>1994</v>
      </c>
    </row>
    <row r="8240" spans="14:19" x14ac:dyDescent="0.25">
      <c r="N8240" s="10">
        <v>34537</v>
      </c>
      <c r="O8240">
        <f t="shared" si="539"/>
        <v>22</v>
      </c>
      <c r="P8240">
        <f t="shared" si="540"/>
        <v>7</v>
      </c>
      <c r="Q8240" t="str">
        <f t="shared" si="541"/>
        <v>Jul</v>
      </c>
      <c r="R8240" t="str">
        <f>TEXT(dDate[[#This Row],[Date]],"yyy - mm - mmm")</f>
        <v>1994 - 07 - Jul</v>
      </c>
      <c r="S8240">
        <f t="shared" si="542"/>
        <v>1994</v>
      </c>
    </row>
    <row r="8241" spans="14:19" x14ac:dyDescent="0.25">
      <c r="N8241" s="10">
        <v>34538</v>
      </c>
      <c r="O8241">
        <f t="shared" si="539"/>
        <v>23</v>
      </c>
      <c r="P8241">
        <f t="shared" si="540"/>
        <v>7</v>
      </c>
      <c r="Q8241" t="str">
        <f t="shared" si="541"/>
        <v>Jul</v>
      </c>
      <c r="R8241" t="str">
        <f>TEXT(dDate[[#This Row],[Date]],"yyy - mm - mmm")</f>
        <v>1994 - 07 - Jul</v>
      </c>
      <c r="S8241">
        <f t="shared" si="542"/>
        <v>1994</v>
      </c>
    </row>
    <row r="8242" spans="14:19" x14ac:dyDescent="0.25">
      <c r="N8242" s="10">
        <v>34539</v>
      </c>
      <c r="O8242">
        <f t="shared" si="539"/>
        <v>24</v>
      </c>
      <c r="P8242">
        <f t="shared" si="540"/>
        <v>7</v>
      </c>
      <c r="Q8242" t="str">
        <f t="shared" si="541"/>
        <v>Jul</v>
      </c>
      <c r="R8242" t="str">
        <f>TEXT(dDate[[#This Row],[Date]],"yyy - mm - mmm")</f>
        <v>1994 - 07 - Jul</v>
      </c>
      <c r="S8242">
        <f t="shared" si="542"/>
        <v>1994</v>
      </c>
    </row>
    <row r="8243" spans="14:19" x14ac:dyDescent="0.25">
      <c r="N8243" s="10">
        <v>34540</v>
      </c>
      <c r="O8243">
        <f t="shared" si="539"/>
        <v>25</v>
      </c>
      <c r="P8243">
        <f t="shared" si="540"/>
        <v>7</v>
      </c>
      <c r="Q8243" t="str">
        <f t="shared" si="541"/>
        <v>Jul</v>
      </c>
      <c r="R8243" t="str">
        <f>TEXT(dDate[[#This Row],[Date]],"yyy - mm - mmm")</f>
        <v>1994 - 07 - Jul</v>
      </c>
      <c r="S8243">
        <f t="shared" si="542"/>
        <v>1994</v>
      </c>
    </row>
    <row r="8244" spans="14:19" x14ac:dyDescent="0.25">
      <c r="N8244" s="10">
        <v>34541</v>
      </c>
      <c r="O8244">
        <f t="shared" si="539"/>
        <v>26</v>
      </c>
      <c r="P8244">
        <f t="shared" si="540"/>
        <v>7</v>
      </c>
      <c r="Q8244" t="str">
        <f t="shared" si="541"/>
        <v>Jul</v>
      </c>
      <c r="R8244" t="str">
        <f>TEXT(dDate[[#This Row],[Date]],"yyy - mm - mmm")</f>
        <v>1994 - 07 - Jul</v>
      </c>
      <c r="S8244">
        <f t="shared" si="542"/>
        <v>1994</v>
      </c>
    </row>
    <row r="8245" spans="14:19" x14ac:dyDescent="0.25">
      <c r="N8245" s="10">
        <v>34542</v>
      </c>
      <c r="O8245">
        <f t="shared" si="539"/>
        <v>27</v>
      </c>
      <c r="P8245">
        <f t="shared" si="540"/>
        <v>7</v>
      </c>
      <c r="Q8245" t="str">
        <f t="shared" si="541"/>
        <v>Jul</v>
      </c>
      <c r="R8245" t="str">
        <f>TEXT(dDate[[#This Row],[Date]],"yyy - mm - mmm")</f>
        <v>1994 - 07 - Jul</v>
      </c>
      <c r="S8245">
        <f t="shared" si="542"/>
        <v>1994</v>
      </c>
    </row>
    <row r="8246" spans="14:19" x14ac:dyDescent="0.25">
      <c r="N8246" s="10">
        <v>34543</v>
      </c>
      <c r="O8246">
        <f t="shared" si="539"/>
        <v>28</v>
      </c>
      <c r="P8246">
        <f t="shared" si="540"/>
        <v>7</v>
      </c>
      <c r="Q8246" t="str">
        <f t="shared" si="541"/>
        <v>Jul</v>
      </c>
      <c r="R8246" t="str">
        <f>TEXT(dDate[[#This Row],[Date]],"yyy - mm - mmm")</f>
        <v>1994 - 07 - Jul</v>
      </c>
      <c r="S8246">
        <f t="shared" si="542"/>
        <v>1994</v>
      </c>
    </row>
    <row r="8247" spans="14:19" x14ac:dyDescent="0.25">
      <c r="N8247" s="10">
        <v>34544</v>
      </c>
      <c r="O8247">
        <f t="shared" si="539"/>
        <v>29</v>
      </c>
      <c r="P8247">
        <f t="shared" si="540"/>
        <v>7</v>
      </c>
      <c r="Q8247" t="str">
        <f t="shared" si="541"/>
        <v>Jul</v>
      </c>
      <c r="R8247" t="str">
        <f>TEXT(dDate[[#This Row],[Date]],"yyy - mm - mmm")</f>
        <v>1994 - 07 - Jul</v>
      </c>
      <c r="S8247">
        <f t="shared" si="542"/>
        <v>1994</v>
      </c>
    </row>
    <row r="8248" spans="14:19" x14ac:dyDescent="0.25">
      <c r="N8248" s="10">
        <v>34545</v>
      </c>
      <c r="O8248">
        <f t="shared" si="539"/>
        <v>30</v>
      </c>
      <c r="P8248">
        <f t="shared" si="540"/>
        <v>7</v>
      </c>
      <c r="Q8248" t="str">
        <f t="shared" si="541"/>
        <v>Jul</v>
      </c>
      <c r="R8248" t="str">
        <f>TEXT(dDate[[#This Row],[Date]],"yyy - mm - mmm")</f>
        <v>1994 - 07 - Jul</v>
      </c>
      <c r="S8248">
        <f t="shared" si="542"/>
        <v>1994</v>
      </c>
    </row>
    <row r="8249" spans="14:19" x14ac:dyDescent="0.25">
      <c r="N8249" s="10">
        <v>34546</v>
      </c>
      <c r="O8249">
        <f t="shared" si="539"/>
        <v>31</v>
      </c>
      <c r="P8249">
        <f t="shared" si="540"/>
        <v>7</v>
      </c>
      <c r="Q8249" t="str">
        <f t="shared" si="541"/>
        <v>Jul</v>
      </c>
      <c r="R8249" t="str">
        <f>TEXT(dDate[[#This Row],[Date]],"yyy - mm - mmm")</f>
        <v>1994 - 07 - Jul</v>
      </c>
      <c r="S8249">
        <f t="shared" si="542"/>
        <v>1994</v>
      </c>
    </row>
    <row r="8250" spans="14:19" x14ac:dyDescent="0.25">
      <c r="N8250" s="10">
        <v>34547</v>
      </c>
      <c r="O8250">
        <f t="shared" si="539"/>
        <v>1</v>
      </c>
      <c r="P8250">
        <f t="shared" si="540"/>
        <v>8</v>
      </c>
      <c r="Q8250" t="str">
        <f t="shared" si="541"/>
        <v>Aug</v>
      </c>
      <c r="R8250" t="str">
        <f>TEXT(dDate[[#This Row],[Date]],"yyy - mm - mmm")</f>
        <v>1994 - 08 - Aug</v>
      </c>
      <c r="S8250">
        <f t="shared" si="542"/>
        <v>1994</v>
      </c>
    </row>
    <row r="8251" spans="14:19" x14ac:dyDescent="0.25">
      <c r="N8251" s="10">
        <v>34548</v>
      </c>
      <c r="O8251">
        <f t="shared" si="539"/>
        <v>2</v>
      </c>
      <c r="P8251">
        <f t="shared" si="540"/>
        <v>8</v>
      </c>
      <c r="Q8251" t="str">
        <f t="shared" si="541"/>
        <v>Aug</v>
      </c>
      <c r="R8251" t="str">
        <f>TEXT(dDate[[#This Row],[Date]],"yyy - mm - mmm")</f>
        <v>1994 - 08 - Aug</v>
      </c>
      <c r="S8251">
        <f t="shared" si="542"/>
        <v>1994</v>
      </c>
    </row>
    <row r="8252" spans="14:19" x14ac:dyDescent="0.25">
      <c r="N8252" s="10">
        <v>34549</v>
      </c>
      <c r="O8252">
        <f t="shared" si="539"/>
        <v>3</v>
      </c>
      <c r="P8252">
        <f t="shared" si="540"/>
        <v>8</v>
      </c>
      <c r="Q8252" t="str">
        <f t="shared" si="541"/>
        <v>Aug</v>
      </c>
      <c r="R8252" t="str">
        <f>TEXT(dDate[[#This Row],[Date]],"yyy - mm - mmm")</f>
        <v>1994 - 08 - Aug</v>
      </c>
      <c r="S8252">
        <f t="shared" si="542"/>
        <v>1994</v>
      </c>
    </row>
    <row r="8253" spans="14:19" x14ac:dyDescent="0.25">
      <c r="N8253" s="10">
        <v>34550</v>
      </c>
      <c r="O8253">
        <f t="shared" si="539"/>
        <v>4</v>
      </c>
      <c r="P8253">
        <f t="shared" si="540"/>
        <v>8</v>
      </c>
      <c r="Q8253" t="str">
        <f t="shared" si="541"/>
        <v>Aug</v>
      </c>
      <c r="R8253" t="str">
        <f>TEXT(dDate[[#This Row],[Date]],"yyy - mm - mmm")</f>
        <v>1994 - 08 - Aug</v>
      </c>
      <c r="S8253">
        <f t="shared" si="542"/>
        <v>1994</v>
      </c>
    </row>
    <row r="8254" spans="14:19" x14ac:dyDescent="0.25">
      <c r="N8254" s="10">
        <v>34551</v>
      </c>
      <c r="O8254">
        <f t="shared" si="539"/>
        <v>5</v>
      </c>
      <c r="P8254">
        <f t="shared" si="540"/>
        <v>8</v>
      </c>
      <c r="Q8254" t="str">
        <f t="shared" si="541"/>
        <v>Aug</v>
      </c>
      <c r="R8254" t="str">
        <f>TEXT(dDate[[#This Row],[Date]],"yyy - mm - mmm")</f>
        <v>1994 - 08 - Aug</v>
      </c>
      <c r="S8254">
        <f t="shared" si="542"/>
        <v>1994</v>
      </c>
    </row>
    <row r="8255" spans="14:19" x14ac:dyDescent="0.25">
      <c r="N8255" s="10">
        <v>34552</v>
      </c>
      <c r="O8255">
        <f t="shared" si="539"/>
        <v>6</v>
      </c>
      <c r="P8255">
        <f t="shared" si="540"/>
        <v>8</v>
      </c>
      <c r="Q8255" t="str">
        <f t="shared" si="541"/>
        <v>Aug</v>
      </c>
      <c r="R8255" t="str">
        <f>TEXT(dDate[[#This Row],[Date]],"yyy - mm - mmm")</f>
        <v>1994 - 08 - Aug</v>
      </c>
      <c r="S8255">
        <f t="shared" si="542"/>
        <v>1994</v>
      </c>
    </row>
    <row r="8256" spans="14:19" x14ac:dyDescent="0.25">
      <c r="N8256" s="10">
        <v>34553</v>
      </c>
      <c r="O8256">
        <f t="shared" si="539"/>
        <v>7</v>
      </c>
      <c r="P8256">
        <f t="shared" si="540"/>
        <v>8</v>
      </c>
      <c r="Q8256" t="str">
        <f t="shared" si="541"/>
        <v>Aug</v>
      </c>
      <c r="R8256" t="str">
        <f>TEXT(dDate[[#This Row],[Date]],"yyy - mm - mmm")</f>
        <v>1994 - 08 - Aug</v>
      </c>
      <c r="S8256">
        <f t="shared" si="542"/>
        <v>1994</v>
      </c>
    </row>
    <row r="8257" spans="14:19" x14ac:dyDescent="0.25">
      <c r="N8257" s="10">
        <v>34554</v>
      </c>
      <c r="O8257">
        <f t="shared" si="539"/>
        <v>8</v>
      </c>
      <c r="P8257">
        <f t="shared" si="540"/>
        <v>8</v>
      </c>
      <c r="Q8257" t="str">
        <f t="shared" si="541"/>
        <v>Aug</v>
      </c>
      <c r="R8257" t="str">
        <f>TEXT(dDate[[#This Row],[Date]],"yyy - mm - mmm")</f>
        <v>1994 - 08 - Aug</v>
      </c>
      <c r="S8257">
        <f t="shared" si="542"/>
        <v>1994</v>
      </c>
    </row>
    <row r="8258" spans="14:19" x14ac:dyDescent="0.25">
      <c r="N8258" s="10">
        <v>34555</v>
      </c>
      <c r="O8258">
        <f t="shared" si="539"/>
        <v>9</v>
      </c>
      <c r="P8258">
        <f t="shared" si="540"/>
        <v>8</v>
      </c>
      <c r="Q8258" t="str">
        <f t="shared" si="541"/>
        <v>Aug</v>
      </c>
      <c r="R8258" t="str">
        <f>TEXT(dDate[[#This Row],[Date]],"yyy - mm - mmm")</f>
        <v>1994 - 08 - Aug</v>
      </c>
      <c r="S8258">
        <f t="shared" si="542"/>
        <v>1994</v>
      </c>
    </row>
    <row r="8259" spans="14:19" x14ac:dyDescent="0.25">
      <c r="N8259" s="10">
        <v>34556</v>
      </c>
      <c r="O8259">
        <f t="shared" ref="O8259:O8322" si="543">DAY(N8259)</f>
        <v>10</v>
      </c>
      <c r="P8259">
        <f t="shared" ref="P8259:P8322" si="544">MONTH(N8259)</f>
        <v>8</v>
      </c>
      <c r="Q8259" t="str">
        <f t="shared" ref="Q8259:Q8322" si="545">TEXT(N8259,"mmm")</f>
        <v>Aug</v>
      </c>
      <c r="R8259" t="str">
        <f>TEXT(dDate[[#This Row],[Date]],"yyy - mm - mmm")</f>
        <v>1994 - 08 - Aug</v>
      </c>
      <c r="S8259">
        <f t="shared" ref="S8259:S8322" si="546">YEAR(N8259)</f>
        <v>1994</v>
      </c>
    </row>
    <row r="8260" spans="14:19" x14ac:dyDescent="0.25">
      <c r="N8260" s="10">
        <v>34557</v>
      </c>
      <c r="O8260">
        <f t="shared" si="543"/>
        <v>11</v>
      </c>
      <c r="P8260">
        <f t="shared" si="544"/>
        <v>8</v>
      </c>
      <c r="Q8260" t="str">
        <f t="shared" si="545"/>
        <v>Aug</v>
      </c>
      <c r="R8260" t="str">
        <f>TEXT(dDate[[#This Row],[Date]],"yyy - mm - mmm")</f>
        <v>1994 - 08 - Aug</v>
      </c>
      <c r="S8260">
        <f t="shared" si="546"/>
        <v>1994</v>
      </c>
    </row>
    <row r="8261" spans="14:19" x14ac:dyDescent="0.25">
      <c r="N8261" s="10">
        <v>34558</v>
      </c>
      <c r="O8261">
        <f t="shared" si="543"/>
        <v>12</v>
      </c>
      <c r="P8261">
        <f t="shared" si="544"/>
        <v>8</v>
      </c>
      <c r="Q8261" t="str">
        <f t="shared" si="545"/>
        <v>Aug</v>
      </c>
      <c r="R8261" t="str">
        <f>TEXT(dDate[[#This Row],[Date]],"yyy - mm - mmm")</f>
        <v>1994 - 08 - Aug</v>
      </c>
      <c r="S8261">
        <f t="shared" si="546"/>
        <v>1994</v>
      </c>
    </row>
    <row r="8262" spans="14:19" x14ac:dyDescent="0.25">
      <c r="N8262" s="10">
        <v>34559</v>
      </c>
      <c r="O8262">
        <f t="shared" si="543"/>
        <v>13</v>
      </c>
      <c r="P8262">
        <f t="shared" si="544"/>
        <v>8</v>
      </c>
      <c r="Q8262" t="str">
        <f t="shared" si="545"/>
        <v>Aug</v>
      </c>
      <c r="R8262" t="str">
        <f>TEXT(dDate[[#This Row],[Date]],"yyy - mm - mmm")</f>
        <v>1994 - 08 - Aug</v>
      </c>
      <c r="S8262">
        <f t="shared" si="546"/>
        <v>1994</v>
      </c>
    </row>
    <row r="8263" spans="14:19" x14ac:dyDescent="0.25">
      <c r="N8263" s="10">
        <v>34560</v>
      </c>
      <c r="O8263">
        <f t="shared" si="543"/>
        <v>14</v>
      </c>
      <c r="P8263">
        <f t="shared" si="544"/>
        <v>8</v>
      </c>
      <c r="Q8263" t="str">
        <f t="shared" si="545"/>
        <v>Aug</v>
      </c>
      <c r="R8263" t="str">
        <f>TEXT(dDate[[#This Row],[Date]],"yyy - mm - mmm")</f>
        <v>1994 - 08 - Aug</v>
      </c>
      <c r="S8263">
        <f t="shared" si="546"/>
        <v>1994</v>
      </c>
    </row>
    <row r="8264" spans="14:19" x14ac:dyDescent="0.25">
      <c r="N8264" s="10">
        <v>34561</v>
      </c>
      <c r="O8264">
        <f t="shared" si="543"/>
        <v>15</v>
      </c>
      <c r="P8264">
        <f t="shared" si="544"/>
        <v>8</v>
      </c>
      <c r="Q8264" t="str">
        <f t="shared" si="545"/>
        <v>Aug</v>
      </c>
      <c r="R8264" t="str">
        <f>TEXT(dDate[[#This Row],[Date]],"yyy - mm - mmm")</f>
        <v>1994 - 08 - Aug</v>
      </c>
      <c r="S8264">
        <f t="shared" si="546"/>
        <v>1994</v>
      </c>
    </row>
    <row r="8265" spans="14:19" x14ac:dyDescent="0.25">
      <c r="N8265" s="10">
        <v>34562</v>
      </c>
      <c r="O8265">
        <f t="shared" si="543"/>
        <v>16</v>
      </c>
      <c r="P8265">
        <f t="shared" si="544"/>
        <v>8</v>
      </c>
      <c r="Q8265" t="str">
        <f t="shared" si="545"/>
        <v>Aug</v>
      </c>
      <c r="R8265" t="str">
        <f>TEXT(dDate[[#This Row],[Date]],"yyy - mm - mmm")</f>
        <v>1994 - 08 - Aug</v>
      </c>
      <c r="S8265">
        <f t="shared" si="546"/>
        <v>1994</v>
      </c>
    </row>
    <row r="8266" spans="14:19" x14ac:dyDescent="0.25">
      <c r="N8266" s="10">
        <v>34563</v>
      </c>
      <c r="O8266">
        <f t="shared" si="543"/>
        <v>17</v>
      </c>
      <c r="P8266">
        <f t="shared" si="544"/>
        <v>8</v>
      </c>
      <c r="Q8266" t="str">
        <f t="shared" si="545"/>
        <v>Aug</v>
      </c>
      <c r="R8266" t="str">
        <f>TEXT(dDate[[#This Row],[Date]],"yyy - mm - mmm")</f>
        <v>1994 - 08 - Aug</v>
      </c>
      <c r="S8266">
        <f t="shared" si="546"/>
        <v>1994</v>
      </c>
    </row>
    <row r="8267" spans="14:19" x14ac:dyDescent="0.25">
      <c r="N8267" s="10">
        <v>34564</v>
      </c>
      <c r="O8267">
        <f t="shared" si="543"/>
        <v>18</v>
      </c>
      <c r="P8267">
        <f t="shared" si="544"/>
        <v>8</v>
      </c>
      <c r="Q8267" t="str">
        <f t="shared" si="545"/>
        <v>Aug</v>
      </c>
      <c r="R8267" t="str">
        <f>TEXT(dDate[[#This Row],[Date]],"yyy - mm - mmm")</f>
        <v>1994 - 08 - Aug</v>
      </c>
      <c r="S8267">
        <f t="shared" si="546"/>
        <v>1994</v>
      </c>
    </row>
    <row r="8268" spans="14:19" x14ac:dyDescent="0.25">
      <c r="N8268" s="10">
        <v>34565</v>
      </c>
      <c r="O8268">
        <f t="shared" si="543"/>
        <v>19</v>
      </c>
      <c r="P8268">
        <f t="shared" si="544"/>
        <v>8</v>
      </c>
      <c r="Q8268" t="str">
        <f t="shared" si="545"/>
        <v>Aug</v>
      </c>
      <c r="R8268" t="str">
        <f>TEXT(dDate[[#This Row],[Date]],"yyy - mm - mmm")</f>
        <v>1994 - 08 - Aug</v>
      </c>
      <c r="S8268">
        <f t="shared" si="546"/>
        <v>1994</v>
      </c>
    </row>
    <row r="8269" spans="14:19" x14ac:dyDescent="0.25">
      <c r="N8269" s="10">
        <v>34566</v>
      </c>
      <c r="O8269">
        <f t="shared" si="543"/>
        <v>20</v>
      </c>
      <c r="P8269">
        <f t="shared" si="544"/>
        <v>8</v>
      </c>
      <c r="Q8269" t="str">
        <f t="shared" si="545"/>
        <v>Aug</v>
      </c>
      <c r="R8269" t="str">
        <f>TEXT(dDate[[#This Row],[Date]],"yyy - mm - mmm")</f>
        <v>1994 - 08 - Aug</v>
      </c>
      <c r="S8269">
        <f t="shared" si="546"/>
        <v>1994</v>
      </c>
    </row>
    <row r="8270" spans="14:19" x14ac:dyDescent="0.25">
      <c r="N8270" s="10">
        <v>34567</v>
      </c>
      <c r="O8270">
        <f t="shared" si="543"/>
        <v>21</v>
      </c>
      <c r="P8270">
        <f t="shared" si="544"/>
        <v>8</v>
      </c>
      <c r="Q8270" t="str">
        <f t="shared" si="545"/>
        <v>Aug</v>
      </c>
      <c r="R8270" t="str">
        <f>TEXT(dDate[[#This Row],[Date]],"yyy - mm - mmm")</f>
        <v>1994 - 08 - Aug</v>
      </c>
      <c r="S8270">
        <f t="shared" si="546"/>
        <v>1994</v>
      </c>
    </row>
    <row r="8271" spans="14:19" x14ac:dyDescent="0.25">
      <c r="N8271" s="10">
        <v>34568</v>
      </c>
      <c r="O8271">
        <f t="shared" si="543"/>
        <v>22</v>
      </c>
      <c r="P8271">
        <f t="shared" si="544"/>
        <v>8</v>
      </c>
      <c r="Q8271" t="str">
        <f t="shared" si="545"/>
        <v>Aug</v>
      </c>
      <c r="R8271" t="str">
        <f>TEXT(dDate[[#This Row],[Date]],"yyy - mm - mmm")</f>
        <v>1994 - 08 - Aug</v>
      </c>
      <c r="S8271">
        <f t="shared" si="546"/>
        <v>1994</v>
      </c>
    </row>
    <row r="8272" spans="14:19" x14ac:dyDescent="0.25">
      <c r="N8272" s="10">
        <v>34569</v>
      </c>
      <c r="O8272">
        <f t="shared" si="543"/>
        <v>23</v>
      </c>
      <c r="P8272">
        <f t="shared" si="544"/>
        <v>8</v>
      </c>
      <c r="Q8272" t="str">
        <f t="shared" si="545"/>
        <v>Aug</v>
      </c>
      <c r="R8272" t="str">
        <f>TEXT(dDate[[#This Row],[Date]],"yyy - mm - mmm")</f>
        <v>1994 - 08 - Aug</v>
      </c>
      <c r="S8272">
        <f t="shared" si="546"/>
        <v>1994</v>
      </c>
    </row>
    <row r="8273" spans="14:19" x14ac:dyDescent="0.25">
      <c r="N8273" s="10">
        <v>34570</v>
      </c>
      <c r="O8273">
        <f t="shared" si="543"/>
        <v>24</v>
      </c>
      <c r="P8273">
        <f t="shared" si="544"/>
        <v>8</v>
      </c>
      <c r="Q8273" t="str">
        <f t="shared" si="545"/>
        <v>Aug</v>
      </c>
      <c r="R8273" t="str">
        <f>TEXT(dDate[[#This Row],[Date]],"yyy - mm - mmm")</f>
        <v>1994 - 08 - Aug</v>
      </c>
      <c r="S8273">
        <f t="shared" si="546"/>
        <v>1994</v>
      </c>
    </row>
    <row r="8274" spans="14:19" x14ac:dyDescent="0.25">
      <c r="N8274" s="10">
        <v>34571</v>
      </c>
      <c r="O8274">
        <f t="shared" si="543"/>
        <v>25</v>
      </c>
      <c r="P8274">
        <f t="shared" si="544"/>
        <v>8</v>
      </c>
      <c r="Q8274" t="str">
        <f t="shared" si="545"/>
        <v>Aug</v>
      </c>
      <c r="R8274" t="str">
        <f>TEXT(dDate[[#This Row],[Date]],"yyy - mm - mmm")</f>
        <v>1994 - 08 - Aug</v>
      </c>
      <c r="S8274">
        <f t="shared" si="546"/>
        <v>1994</v>
      </c>
    </row>
    <row r="8275" spans="14:19" x14ac:dyDescent="0.25">
      <c r="N8275" s="10">
        <v>34572</v>
      </c>
      <c r="O8275">
        <f t="shared" si="543"/>
        <v>26</v>
      </c>
      <c r="P8275">
        <f t="shared" si="544"/>
        <v>8</v>
      </c>
      <c r="Q8275" t="str">
        <f t="shared" si="545"/>
        <v>Aug</v>
      </c>
      <c r="R8275" t="str">
        <f>TEXT(dDate[[#This Row],[Date]],"yyy - mm - mmm")</f>
        <v>1994 - 08 - Aug</v>
      </c>
      <c r="S8275">
        <f t="shared" si="546"/>
        <v>1994</v>
      </c>
    </row>
    <row r="8276" spans="14:19" x14ac:dyDescent="0.25">
      <c r="N8276" s="10">
        <v>34573</v>
      </c>
      <c r="O8276">
        <f t="shared" si="543"/>
        <v>27</v>
      </c>
      <c r="P8276">
        <f t="shared" si="544"/>
        <v>8</v>
      </c>
      <c r="Q8276" t="str">
        <f t="shared" si="545"/>
        <v>Aug</v>
      </c>
      <c r="R8276" t="str">
        <f>TEXT(dDate[[#This Row],[Date]],"yyy - mm - mmm")</f>
        <v>1994 - 08 - Aug</v>
      </c>
      <c r="S8276">
        <f t="shared" si="546"/>
        <v>1994</v>
      </c>
    </row>
    <row r="8277" spans="14:19" x14ac:dyDescent="0.25">
      <c r="N8277" s="10">
        <v>34574</v>
      </c>
      <c r="O8277">
        <f t="shared" si="543"/>
        <v>28</v>
      </c>
      <c r="P8277">
        <f t="shared" si="544"/>
        <v>8</v>
      </c>
      <c r="Q8277" t="str">
        <f t="shared" si="545"/>
        <v>Aug</v>
      </c>
      <c r="R8277" t="str">
        <f>TEXT(dDate[[#This Row],[Date]],"yyy - mm - mmm")</f>
        <v>1994 - 08 - Aug</v>
      </c>
      <c r="S8277">
        <f t="shared" si="546"/>
        <v>1994</v>
      </c>
    </row>
    <row r="8278" spans="14:19" x14ac:dyDescent="0.25">
      <c r="N8278" s="10">
        <v>34575</v>
      </c>
      <c r="O8278">
        <f t="shared" si="543"/>
        <v>29</v>
      </c>
      <c r="P8278">
        <f t="shared" si="544"/>
        <v>8</v>
      </c>
      <c r="Q8278" t="str">
        <f t="shared" si="545"/>
        <v>Aug</v>
      </c>
      <c r="R8278" t="str">
        <f>TEXT(dDate[[#This Row],[Date]],"yyy - mm - mmm")</f>
        <v>1994 - 08 - Aug</v>
      </c>
      <c r="S8278">
        <f t="shared" si="546"/>
        <v>1994</v>
      </c>
    </row>
    <row r="8279" spans="14:19" x14ac:dyDescent="0.25">
      <c r="N8279" s="10">
        <v>34576</v>
      </c>
      <c r="O8279">
        <f t="shared" si="543"/>
        <v>30</v>
      </c>
      <c r="P8279">
        <f t="shared" si="544"/>
        <v>8</v>
      </c>
      <c r="Q8279" t="str">
        <f t="shared" si="545"/>
        <v>Aug</v>
      </c>
      <c r="R8279" t="str">
        <f>TEXT(dDate[[#This Row],[Date]],"yyy - mm - mmm")</f>
        <v>1994 - 08 - Aug</v>
      </c>
      <c r="S8279">
        <f t="shared" si="546"/>
        <v>1994</v>
      </c>
    </row>
    <row r="8280" spans="14:19" x14ac:dyDescent="0.25">
      <c r="N8280" s="10">
        <v>34577</v>
      </c>
      <c r="O8280">
        <f t="shared" si="543"/>
        <v>31</v>
      </c>
      <c r="P8280">
        <f t="shared" si="544"/>
        <v>8</v>
      </c>
      <c r="Q8280" t="str">
        <f t="shared" si="545"/>
        <v>Aug</v>
      </c>
      <c r="R8280" t="str">
        <f>TEXT(dDate[[#This Row],[Date]],"yyy - mm - mmm")</f>
        <v>1994 - 08 - Aug</v>
      </c>
      <c r="S8280">
        <f t="shared" si="546"/>
        <v>1994</v>
      </c>
    </row>
    <row r="8281" spans="14:19" x14ac:dyDescent="0.25">
      <c r="N8281" s="10">
        <v>34578</v>
      </c>
      <c r="O8281">
        <f t="shared" si="543"/>
        <v>1</v>
      </c>
      <c r="P8281">
        <f t="shared" si="544"/>
        <v>9</v>
      </c>
      <c r="Q8281" t="str">
        <f t="shared" si="545"/>
        <v>Sep</v>
      </c>
      <c r="R8281" t="str">
        <f>TEXT(dDate[[#This Row],[Date]],"yyy - mm - mmm")</f>
        <v>1994 - 09 - Sep</v>
      </c>
      <c r="S8281">
        <f t="shared" si="546"/>
        <v>1994</v>
      </c>
    </row>
    <row r="8282" spans="14:19" x14ac:dyDescent="0.25">
      <c r="N8282" s="10">
        <v>34579</v>
      </c>
      <c r="O8282">
        <f t="shared" si="543"/>
        <v>2</v>
      </c>
      <c r="P8282">
        <f t="shared" si="544"/>
        <v>9</v>
      </c>
      <c r="Q8282" t="str">
        <f t="shared" si="545"/>
        <v>Sep</v>
      </c>
      <c r="R8282" t="str">
        <f>TEXT(dDate[[#This Row],[Date]],"yyy - mm - mmm")</f>
        <v>1994 - 09 - Sep</v>
      </c>
      <c r="S8282">
        <f t="shared" si="546"/>
        <v>1994</v>
      </c>
    </row>
    <row r="8283" spans="14:19" x14ac:dyDescent="0.25">
      <c r="N8283" s="10">
        <v>34580</v>
      </c>
      <c r="O8283">
        <f t="shared" si="543"/>
        <v>3</v>
      </c>
      <c r="P8283">
        <f t="shared" si="544"/>
        <v>9</v>
      </c>
      <c r="Q8283" t="str">
        <f t="shared" si="545"/>
        <v>Sep</v>
      </c>
      <c r="R8283" t="str">
        <f>TEXT(dDate[[#This Row],[Date]],"yyy - mm - mmm")</f>
        <v>1994 - 09 - Sep</v>
      </c>
      <c r="S8283">
        <f t="shared" si="546"/>
        <v>1994</v>
      </c>
    </row>
    <row r="8284" spans="14:19" x14ac:dyDescent="0.25">
      <c r="N8284" s="10">
        <v>34581</v>
      </c>
      <c r="O8284">
        <f t="shared" si="543"/>
        <v>4</v>
      </c>
      <c r="P8284">
        <f t="shared" si="544"/>
        <v>9</v>
      </c>
      <c r="Q8284" t="str">
        <f t="shared" si="545"/>
        <v>Sep</v>
      </c>
      <c r="R8284" t="str">
        <f>TEXT(dDate[[#This Row],[Date]],"yyy - mm - mmm")</f>
        <v>1994 - 09 - Sep</v>
      </c>
      <c r="S8284">
        <f t="shared" si="546"/>
        <v>1994</v>
      </c>
    </row>
    <row r="8285" spans="14:19" x14ac:dyDescent="0.25">
      <c r="N8285" s="10">
        <v>34582</v>
      </c>
      <c r="O8285">
        <f t="shared" si="543"/>
        <v>5</v>
      </c>
      <c r="P8285">
        <f t="shared" si="544"/>
        <v>9</v>
      </c>
      <c r="Q8285" t="str">
        <f t="shared" si="545"/>
        <v>Sep</v>
      </c>
      <c r="R8285" t="str">
        <f>TEXT(dDate[[#This Row],[Date]],"yyy - mm - mmm")</f>
        <v>1994 - 09 - Sep</v>
      </c>
      <c r="S8285">
        <f t="shared" si="546"/>
        <v>1994</v>
      </c>
    </row>
    <row r="8286" spans="14:19" x14ac:dyDescent="0.25">
      <c r="N8286" s="10">
        <v>34583</v>
      </c>
      <c r="O8286">
        <f t="shared" si="543"/>
        <v>6</v>
      </c>
      <c r="P8286">
        <f t="shared" si="544"/>
        <v>9</v>
      </c>
      <c r="Q8286" t="str">
        <f t="shared" si="545"/>
        <v>Sep</v>
      </c>
      <c r="R8286" t="str">
        <f>TEXT(dDate[[#This Row],[Date]],"yyy - mm - mmm")</f>
        <v>1994 - 09 - Sep</v>
      </c>
      <c r="S8286">
        <f t="shared" si="546"/>
        <v>1994</v>
      </c>
    </row>
    <row r="8287" spans="14:19" x14ac:dyDescent="0.25">
      <c r="N8287" s="10">
        <v>34584</v>
      </c>
      <c r="O8287">
        <f t="shared" si="543"/>
        <v>7</v>
      </c>
      <c r="P8287">
        <f t="shared" si="544"/>
        <v>9</v>
      </c>
      <c r="Q8287" t="str">
        <f t="shared" si="545"/>
        <v>Sep</v>
      </c>
      <c r="R8287" t="str">
        <f>TEXT(dDate[[#This Row],[Date]],"yyy - mm - mmm")</f>
        <v>1994 - 09 - Sep</v>
      </c>
      <c r="S8287">
        <f t="shared" si="546"/>
        <v>1994</v>
      </c>
    </row>
    <row r="8288" spans="14:19" x14ac:dyDescent="0.25">
      <c r="N8288" s="10">
        <v>34585</v>
      </c>
      <c r="O8288">
        <f t="shared" si="543"/>
        <v>8</v>
      </c>
      <c r="P8288">
        <f t="shared" si="544"/>
        <v>9</v>
      </c>
      <c r="Q8288" t="str">
        <f t="shared" si="545"/>
        <v>Sep</v>
      </c>
      <c r="R8288" t="str">
        <f>TEXT(dDate[[#This Row],[Date]],"yyy - mm - mmm")</f>
        <v>1994 - 09 - Sep</v>
      </c>
      <c r="S8288">
        <f t="shared" si="546"/>
        <v>1994</v>
      </c>
    </row>
    <row r="8289" spans="14:19" x14ac:dyDescent="0.25">
      <c r="N8289" s="10">
        <v>34586</v>
      </c>
      <c r="O8289">
        <f t="shared" si="543"/>
        <v>9</v>
      </c>
      <c r="P8289">
        <f t="shared" si="544"/>
        <v>9</v>
      </c>
      <c r="Q8289" t="str">
        <f t="shared" si="545"/>
        <v>Sep</v>
      </c>
      <c r="R8289" t="str">
        <f>TEXT(dDate[[#This Row],[Date]],"yyy - mm - mmm")</f>
        <v>1994 - 09 - Sep</v>
      </c>
      <c r="S8289">
        <f t="shared" si="546"/>
        <v>1994</v>
      </c>
    </row>
    <row r="8290" spans="14:19" x14ac:dyDescent="0.25">
      <c r="N8290" s="10">
        <v>34587</v>
      </c>
      <c r="O8290">
        <f t="shared" si="543"/>
        <v>10</v>
      </c>
      <c r="P8290">
        <f t="shared" si="544"/>
        <v>9</v>
      </c>
      <c r="Q8290" t="str">
        <f t="shared" si="545"/>
        <v>Sep</v>
      </c>
      <c r="R8290" t="str">
        <f>TEXT(dDate[[#This Row],[Date]],"yyy - mm - mmm")</f>
        <v>1994 - 09 - Sep</v>
      </c>
      <c r="S8290">
        <f t="shared" si="546"/>
        <v>1994</v>
      </c>
    </row>
    <row r="8291" spans="14:19" x14ac:dyDescent="0.25">
      <c r="N8291" s="10">
        <v>34588</v>
      </c>
      <c r="O8291">
        <f t="shared" si="543"/>
        <v>11</v>
      </c>
      <c r="P8291">
        <f t="shared" si="544"/>
        <v>9</v>
      </c>
      <c r="Q8291" t="str">
        <f t="shared" si="545"/>
        <v>Sep</v>
      </c>
      <c r="R8291" t="str">
        <f>TEXT(dDate[[#This Row],[Date]],"yyy - mm - mmm")</f>
        <v>1994 - 09 - Sep</v>
      </c>
      <c r="S8291">
        <f t="shared" si="546"/>
        <v>1994</v>
      </c>
    </row>
    <row r="8292" spans="14:19" x14ac:dyDescent="0.25">
      <c r="N8292" s="10">
        <v>34589</v>
      </c>
      <c r="O8292">
        <f t="shared" si="543"/>
        <v>12</v>
      </c>
      <c r="P8292">
        <f t="shared" si="544"/>
        <v>9</v>
      </c>
      <c r="Q8292" t="str">
        <f t="shared" si="545"/>
        <v>Sep</v>
      </c>
      <c r="R8292" t="str">
        <f>TEXT(dDate[[#This Row],[Date]],"yyy - mm - mmm")</f>
        <v>1994 - 09 - Sep</v>
      </c>
      <c r="S8292">
        <f t="shared" si="546"/>
        <v>1994</v>
      </c>
    </row>
    <row r="8293" spans="14:19" x14ac:dyDescent="0.25">
      <c r="N8293" s="10">
        <v>34590</v>
      </c>
      <c r="O8293">
        <f t="shared" si="543"/>
        <v>13</v>
      </c>
      <c r="P8293">
        <f t="shared" si="544"/>
        <v>9</v>
      </c>
      <c r="Q8293" t="str">
        <f t="shared" si="545"/>
        <v>Sep</v>
      </c>
      <c r="R8293" t="str">
        <f>TEXT(dDate[[#This Row],[Date]],"yyy - mm - mmm")</f>
        <v>1994 - 09 - Sep</v>
      </c>
      <c r="S8293">
        <f t="shared" si="546"/>
        <v>1994</v>
      </c>
    </row>
    <row r="8294" spans="14:19" x14ac:dyDescent="0.25">
      <c r="N8294" s="10">
        <v>34591</v>
      </c>
      <c r="O8294">
        <f t="shared" si="543"/>
        <v>14</v>
      </c>
      <c r="P8294">
        <f t="shared" si="544"/>
        <v>9</v>
      </c>
      <c r="Q8294" t="str">
        <f t="shared" si="545"/>
        <v>Sep</v>
      </c>
      <c r="R8294" t="str">
        <f>TEXT(dDate[[#This Row],[Date]],"yyy - mm - mmm")</f>
        <v>1994 - 09 - Sep</v>
      </c>
      <c r="S8294">
        <f t="shared" si="546"/>
        <v>1994</v>
      </c>
    </row>
    <row r="8295" spans="14:19" x14ac:dyDescent="0.25">
      <c r="N8295" s="10">
        <v>34592</v>
      </c>
      <c r="O8295">
        <f t="shared" si="543"/>
        <v>15</v>
      </c>
      <c r="P8295">
        <f t="shared" si="544"/>
        <v>9</v>
      </c>
      <c r="Q8295" t="str">
        <f t="shared" si="545"/>
        <v>Sep</v>
      </c>
      <c r="R8295" t="str">
        <f>TEXT(dDate[[#This Row],[Date]],"yyy - mm - mmm")</f>
        <v>1994 - 09 - Sep</v>
      </c>
      <c r="S8295">
        <f t="shared" si="546"/>
        <v>1994</v>
      </c>
    </row>
    <row r="8296" spans="14:19" x14ac:dyDescent="0.25">
      <c r="N8296" s="10">
        <v>34593</v>
      </c>
      <c r="O8296">
        <f t="shared" si="543"/>
        <v>16</v>
      </c>
      <c r="P8296">
        <f t="shared" si="544"/>
        <v>9</v>
      </c>
      <c r="Q8296" t="str">
        <f t="shared" si="545"/>
        <v>Sep</v>
      </c>
      <c r="R8296" t="str">
        <f>TEXT(dDate[[#This Row],[Date]],"yyy - mm - mmm")</f>
        <v>1994 - 09 - Sep</v>
      </c>
      <c r="S8296">
        <f t="shared" si="546"/>
        <v>1994</v>
      </c>
    </row>
    <row r="8297" spans="14:19" x14ac:dyDescent="0.25">
      <c r="N8297" s="10">
        <v>34594</v>
      </c>
      <c r="O8297">
        <f t="shared" si="543"/>
        <v>17</v>
      </c>
      <c r="P8297">
        <f t="shared" si="544"/>
        <v>9</v>
      </c>
      <c r="Q8297" t="str">
        <f t="shared" si="545"/>
        <v>Sep</v>
      </c>
      <c r="R8297" t="str">
        <f>TEXT(dDate[[#This Row],[Date]],"yyy - mm - mmm")</f>
        <v>1994 - 09 - Sep</v>
      </c>
      <c r="S8297">
        <f t="shared" si="546"/>
        <v>1994</v>
      </c>
    </row>
    <row r="8298" spans="14:19" x14ac:dyDescent="0.25">
      <c r="N8298" s="10">
        <v>34595</v>
      </c>
      <c r="O8298">
        <f t="shared" si="543"/>
        <v>18</v>
      </c>
      <c r="P8298">
        <f t="shared" si="544"/>
        <v>9</v>
      </c>
      <c r="Q8298" t="str">
        <f t="shared" si="545"/>
        <v>Sep</v>
      </c>
      <c r="R8298" t="str">
        <f>TEXT(dDate[[#This Row],[Date]],"yyy - mm - mmm")</f>
        <v>1994 - 09 - Sep</v>
      </c>
      <c r="S8298">
        <f t="shared" si="546"/>
        <v>1994</v>
      </c>
    </row>
    <row r="8299" spans="14:19" x14ac:dyDescent="0.25">
      <c r="N8299" s="10">
        <v>34596</v>
      </c>
      <c r="O8299">
        <f t="shared" si="543"/>
        <v>19</v>
      </c>
      <c r="P8299">
        <f t="shared" si="544"/>
        <v>9</v>
      </c>
      <c r="Q8299" t="str">
        <f t="shared" si="545"/>
        <v>Sep</v>
      </c>
      <c r="R8299" t="str">
        <f>TEXT(dDate[[#This Row],[Date]],"yyy - mm - mmm")</f>
        <v>1994 - 09 - Sep</v>
      </c>
      <c r="S8299">
        <f t="shared" si="546"/>
        <v>1994</v>
      </c>
    </row>
    <row r="8300" spans="14:19" x14ac:dyDescent="0.25">
      <c r="N8300" s="10">
        <v>34597</v>
      </c>
      <c r="O8300">
        <f t="shared" si="543"/>
        <v>20</v>
      </c>
      <c r="P8300">
        <f t="shared" si="544"/>
        <v>9</v>
      </c>
      <c r="Q8300" t="str">
        <f t="shared" si="545"/>
        <v>Sep</v>
      </c>
      <c r="R8300" t="str">
        <f>TEXT(dDate[[#This Row],[Date]],"yyy - mm - mmm")</f>
        <v>1994 - 09 - Sep</v>
      </c>
      <c r="S8300">
        <f t="shared" si="546"/>
        <v>1994</v>
      </c>
    </row>
    <row r="8301" spans="14:19" x14ac:dyDescent="0.25">
      <c r="N8301" s="10">
        <v>34598</v>
      </c>
      <c r="O8301">
        <f t="shared" si="543"/>
        <v>21</v>
      </c>
      <c r="P8301">
        <f t="shared" si="544"/>
        <v>9</v>
      </c>
      <c r="Q8301" t="str">
        <f t="shared" si="545"/>
        <v>Sep</v>
      </c>
      <c r="R8301" t="str">
        <f>TEXT(dDate[[#This Row],[Date]],"yyy - mm - mmm")</f>
        <v>1994 - 09 - Sep</v>
      </c>
      <c r="S8301">
        <f t="shared" si="546"/>
        <v>1994</v>
      </c>
    </row>
    <row r="8302" spans="14:19" x14ac:dyDescent="0.25">
      <c r="N8302" s="10">
        <v>34599</v>
      </c>
      <c r="O8302">
        <f t="shared" si="543"/>
        <v>22</v>
      </c>
      <c r="P8302">
        <f t="shared" si="544"/>
        <v>9</v>
      </c>
      <c r="Q8302" t="str">
        <f t="shared" si="545"/>
        <v>Sep</v>
      </c>
      <c r="R8302" t="str">
        <f>TEXT(dDate[[#This Row],[Date]],"yyy - mm - mmm")</f>
        <v>1994 - 09 - Sep</v>
      </c>
      <c r="S8302">
        <f t="shared" si="546"/>
        <v>1994</v>
      </c>
    </row>
    <row r="8303" spans="14:19" x14ac:dyDescent="0.25">
      <c r="N8303" s="10">
        <v>34600</v>
      </c>
      <c r="O8303">
        <f t="shared" si="543"/>
        <v>23</v>
      </c>
      <c r="P8303">
        <f t="shared" si="544"/>
        <v>9</v>
      </c>
      <c r="Q8303" t="str">
        <f t="shared" si="545"/>
        <v>Sep</v>
      </c>
      <c r="R8303" t="str">
        <f>TEXT(dDate[[#This Row],[Date]],"yyy - mm - mmm")</f>
        <v>1994 - 09 - Sep</v>
      </c>
      <c r="S8303">
        <f t="shared" si="546"/>
        <v>1994</v>
      </c>
    </row>
    <row r="8304" spans="14:19" x14ac:dyDescent="0.25">
      <c r="N8304" s="10">
        <v>34601</v>
      </c>
      <c r="O8304">
        <f t="shared" si="543"/>
        <v>24</v>
      </c>
      <c r="P8304">
        <f t="shared" si="544"/>
        <v>9</v>
      </c>
      <c r="Q8304" t="str">
        <f t="shared" si="545"/>
        <v>Sep</v>
      </c>
      <c r="R8304" t="str">
        <f>TEXT(dDate[[#This Row],[Date]],"yyy - mm - mmm")</f>
        <v>1994 - 09 - Sep</v>
      </c>
      <c r="S8304">
        <f t="shared" si="546"/>
        <v>1994</v>
      </c>
    </row>
    <row r="8305" spans="14:19" x14ac:dyDescent="0.25">
      <c r="N8305" s="10">
        <v>34602</v>
      </c>
      <c r="O8305">
        <f t="shared" si="543"/>
        <v>25</v>
      </c>
      <c r="P8305">
        <f t="shared" si="544"/>
        <v>9</v>
      </c>
      <c r="Q8305" t="str">
        <f t="shared" si="545"/>
        <v>Sep</v>
      </c>
      <c r="R8305" t="str">
        <f>TEXT(dDate[[#This Row],[Date]],"yyy - mm - mmm")</f>
        <v>1994 - 09 - Sep</v>
      </c>
      <c r="S8305">
        <f t="shared" si="546"/>
        <v>1994</v>
      </c>
    </row>
    <row r="8306" spans="14:19" x14ac:dyDescent="0.25">
      <c r="N8306" s="10">
        <v>34603</v>
      </c>
      <c r="O8306">
        <f t="shared" si="543"/>
        <v>26</v>
      </c>
      <c r="P8306">
        <f t="shared" si="544"/>
        <v>9</v>
      </c>
      <c r="Q8306" t="str">
        <f t="shared" si="545"/>
        <v>Sep</v>
      </c>
      <c r="R8306" t="str">
        <f>TEXT(dDate[[#This Row],[Date]],"yyy - mm - mmm")</f>
        <v>1994 - 09 - Sep</v>
      </c>
      <c r="S8306">
        <f t="shared" si="546"/>
        <v>1994</v>
      </c>
    </row>
    <row r="8307" spans="14:19" x14ac:dyDescent="0.25">
      <c r="N8307" s="10">
        <v>34604</v>
      </c>
      <c r="O8307">
        <f t="shared" si="543"/>
        <v>27</v>
      </c>
      <c r="P8307">
        <f t="shared" si="544"/>
        <v>9</v>
      </c>
      <c r="Q8307" t="str">
        <f t="shared" si="545"/>
        <v>Sep</v>
      </c>
      <c r="R8307" t="str">
        <f>TEXT(dDate[[#This Row],[Date]],"yyy - mm - mmm")</f>
        <v>1994 - 09 - Sep</v>
      </c>
      <c r="S8307">
        <f t="shared" si="546"/>
        <v>1994</v>
      </c>
    </row>
    <row r="8308" spans="14:19" x14ac:dyDescent="0.25">
      <c r="N8308" s="10">
        <v>34605</v>
      </c>
      <c r="O8308">
        <f t="shared" si="543"/>
        <v>28</v>
      </c>
      <c r="P8308">
        <f t="shared" si="544"/>
        <v>9</v>
      </c>
      <c r="Q8308" t="str">
        <f t="shared" si="545"/>
        <v>Sep</v>
      </c>
      <c r="R8308" t="str">
        <f>TEXT(dDate[[#This Row],[Date]],"yyy - mm - mmm")</f>
        <v>1994 - 09 - Sep</v>
      </c>
      <c r="S8308">
        <f t="shared" si="546"/>
        <v>1994</v>
      </c>
    </row>
    <row r="8309" spans="14:19" x14ac:dyDescent="0.25">
      <c r="N8309" s="10">
        <v>34606</v>
      </c>
      <c r="O8309">
        <f t="shared" si="543"/>
        <v>29</v>
      </c>
      <c r="P8309">
        <f t="shared" si="544"/>
        <v>9</v>
      </c>
      <c r="Q8309" t="str">
        <f t="shared" si="545"/>
        <v>Sep</v>
      </c>
      <c r="R8309" t="str">
        <f>TEXT(dDate[[#This Row],[Date]],"yyy - mm - mmm")</f>
        <v>1994 - 09 - Sep</v>
      </c>
      <c r="S8309">
        <f t="shared" si="546"/>
        <v>1994</v>
      </c>
    </row>
    <row r="8310" spans="14:19" x14ac:dyDescent="0.25">
      <c r="N8310" s="10">
        <v>34607</v>
      </c>
      <c r="O8310">
        <f t="shared" si="543"/>
        <v>30</v>
      </c>
      <c r="P8310">
        <f t="shared" si="544"/>
        <v>9</v>
      </c>
      <c r="Q8310" t="str">
        <f t="shared" si="545"/>
        <v>Sep</v>
      </c>
      <c r="R8310" t="str">
        <f>TEXT(dDate[[#This Row],[Date]],"yyy - mm - mmm")</f>
        <v>1994 - 09 - Sep</v>
      </c>
      <c r="S8310">
        <f t="shared" si="546"/>
        <v>1994</v>
      </c>
    </row>
    <row r="8311" spans="14:19" x14ac:dyDescent="0.25">
      <c r="N8311" s="10">
        <v>34608</v>
      </c>
      <c r="O8311">
        <f t="shared" si="543"/>
        <v>1</v>
      </c>
      <c r="P8311">
        <f t="shared" si="544"/>
        <v>10</v>
      </c>
      <c r="Q8311" t="str">
        <f t="shared" si="545"/>
        <v>Oct</v>
      </c>
      <c r="R8311" t="str">
        <f>TEXT(dDate[[#This Row],[Date]],"yyy - mm - mmm")</f>
        <v>1994 - 10 - Oct</v>
      </c>
      <c r="S8311">
        <f t="shared" si="546"/>
        <v>1994</v>
      </c>
    </row>
    <row r="8312" spans="14:19" x14ac:dyDescent="0.25">
      <c r="N8312" s="10">
        <v>34609</v>
      </c>
      <c r="O8312">
        <f t="shared" si="543"/>
        <v>2</v>
      </c>
      <c r="P8312">
        <f t="shared" si="544"/>
        <v>10</v>
      </c>
      <c r="Q8312" t="str">
        <f t="shared" si="545"/>
        <v>Oct</v>
      </c>
      <c r="R8312" t="str">
        <f>TEXT(dDate[[#This Row],[Date]],"yyy - mm - mmm")</f>
        <v>1994 - 10 - Oct</v>
      </c>
      <c r="S8312">
        <f t="shared" si="546"/>
        <v>1994</v>
      </c>
    </row>
    <row r="8313" spans="14:19" x14ac:dyDescent="0.25">
      <c r="N8313" s="10">
        <v>34610</v>
      </c>
      <c r="O8313">
        <f t="shared" si="543"/>
        <v>3</v>
      </c>
      <c r="P8313">
        <f t="shared" si="544"/>
        <v>10</v>
      </c>
      <c r="Q8313" t="str">
        <f t="shared" si="545"/>
        <v>Oct</v>
      </c>
      <c r="R8313" t="str">
        <f>TEXT(dDate[[#This Row],[Date]],"yyy - mm - mmm")</f>
        <v>1994 - 10 - Oct</v>
      </c>
      <c r="S8313">
        <f t="shared" si="546"/>
        <v>1994</v>
      </c>
    </row>
    <row r="8314" spans="14:19" x14ac:dyDescent="0.25">
      <c r="N8314" s="10">
        <v>34611</v>
      </c>
      <c r="O8314">
        <f t="shared" si="543"/>
        <v>4</v>
      </c>
      <c r="P8314">
        <f t="shared" si="544"/>
        <v>10</v>
      </c>
      <c r="Q8314" t="str">
        <f t="shared" si="545"/>
        <v>Oct</v>
      </c>
      <c r="R8314" t="str">
        <f>TEXT(dDate[[#This Row],[Date]],"yyy - mm - mmm")</f>
        <v>1994 - 10 - Oct</v>
      </c>
      <c r="S8314">
        <f t="shared" si="546"/>
        <v>1994</v>
      </c>
    </row>
    <row r="8315" spans="14:19" x14ac:dyDescent="0.25">
      <c r="N8315" s="10">
        <v>34612</v>
      </c>
      <c r="O8315">
        <f t="shared" si="543"/>
        <v>5</v>
      </c>
      <c r="P8315">
        <f t="shared" si="544"/>
        <v>10</v>
      </c>
      <c r="Q8315" t="str">
        <f t="shared" si="545"/>
        <v>Oct</v>
      </c>
      <c r="R8315" t="str">
        <f>TEXT(dDate[[#This Row],[Date]],"yyy - mm - mmm")</f>
        <v>1994 - 10 - Oct</v>
      </c>
      <c r="S8315">
        <f t="shared" si="546"/>
        <v>1994</v>
      </c>
    </row>
    <row r="8316" spans="14:19" x14ac:dyDescent="0.25">
      <c r="N8316" s="10">
        <v>34613</v>
      </c>
      <c r="O8316">
        <f t="shared" si="543"/>
        <v>6</v>
      </c>
      <c r="P8316">
        <f t="shared" si="544"/>
        <v>10</v>
      </c>
      <c r="Q8316" t="str">
        <f t="shared" si="545"/>
        <v>Oct</v>
      </c>
      <c r="R8316" t="str">
        <f>TEXT(dDate[[#This Row],[Date]],"yyy - mm - mmm")</f>
        <v>1994 - 10 - Oct</v>
      </c>
      <c r="S8316">
        <f t="shared" si="546"/>
        <v>1994</v>
      </c>
    </row>
    <row r="8317" spans="14:19" x14ac:dyDescent="0.25">
      <c r="N8317" s="10">
        <v>34614</v>
      </c>
      <c r="O8317">
        <f t="shared" si="543"/>
        <v>7</v>
      </c>
      <c r="P8317">
        <f t="shared" si="544"/>
        <v>10</v>
      </c>
      <c r="Q8317" t="str">
        <f t="shared" si="545"/>
        <v>Oct</v>
      </c>
      <c r="R8317" t="str">
        <f>TEXT(dDate[[#This Row],[Date]],"yyy - mm - mmm")</f>
        <v>1994 - 10 - Oct</v>
      </c>
      <c r="S8317">
        <f t="shared" si="546"/>
        <v>1994</v>
      </c>
    </row>
    <row r="8318" spans="14:19" x14ac:dyDescent="0.25">
      <c r="N8318" s="10">
        <v>34615</v>
      </c>
      <c r="O8318">
        <f t="shared" si="543"/>
        <v>8</v>
      </c>
      <c r="P8318">
        <f t="shared" si="544"/>
        <v>10</v>
      </c>
      <c r="Q8318" t="str">
        <f t="shared" si="545"/>
        <v>Oct</v>
      </c>
      <c r="R8318" t="str">
        <f>TEXT(dDate[[#This Row],[Date]],"yyy - mm - mmm")</f>
        <v>1994 - 10 - Oct</v>
      </c>
      <c r="S8318">
        <f t="shared" si="546"/>
        <v>1994</v>
      </c>
    </row>
    <row r="8319" spans="14:19" x14ac:dyDescent="0.25">
      <c r="N8319" s="10">
        <v>34616</v>
      </c>
      <c r="O8319">
        <f t="shared" si="543"/>
        <v>9</v>
      </c>
      <c r="P8319">
        <f t="shared" si="544"/>
        <v>10</v>
      </c>
      <c r="Q8319" t="str">
        <f t="shared" si="545"/>
        <v>Oct</v>
      </c>
      <c r="R8319" t="str">
        <f>TEXT(dDate[[#This Row],[Date]],"yyy - mm - mmm")</f>
        <v>1994 - 10 - Oct</v>
      </c>
      <c r="S8319">
        <f t="shared" si="546"/>
        <v>1994</v>
      </c>
    </row>
    <row r="8320" spans="14:19" x14ac:dyDescent="0.25">
      <c r="N8320" s="10">
        <v>34617</v>
      </c>
      <c r="O8320">
        <f t="shared" si="543"/>
        <v>10</v>
      </c>
      <c r="P8320">
        <f t="shared" si="544"/>
        <v>10</v>
      </c>
      <c r="Q8320" t="str">
        <f t="shared" si="545"/>
        <v>Oct</v>
      </c>
      <c r="R8320" t="str">
        <f>TEXT(dDate[[#This Row],[Date]],"yyy - mm - mmm")</f>
        <v>1994 - 10 - Oct</v>
      </c>
      <c r="S8320">
        <f t="shared" si="546"/>
        <v>1994</v>
      </c>
    </row>
    <row r="8321" spans="14:19" x14ac:dyDescent="0.25">
      <c r="N8321" s="10">
        <v>34618</v>
      </c>
      <c r="O8321">
        <f t="shared" si="543"/>
        <v>11</v>
      </c>
      <c r="P8321">
        <f t="shared" si="544"/>
        <v>10</v>
      </c>
      <c r="Q8321" t="str">
        <f t="shared" si="545"/>
        <v>Oct</v>
      </c>
      <c r="R8321" t="str">
        <f>TEXT(dDate[[#This Row],[Date]],"yyy - mm - mmm")</f>
        <v>1994 - 10 - Oct</v>
      </c>
      <c r="S8321">
        <f t="shared" si="546"/>
        <v>1994</v>
      </c>
    </row>
    <row r="8322" spans="14:19" x14ac:dyDescent="0.25">
      <c r="N8322" s="10">
        <v>34619</v>
      </c>
      <c r="O8322">
        <f t="shared" si="543"/>
        <v>12</v>
      </c>
      <c r="P8322">
        <f t="shared" si="544"/>
        <v>10</v>
      </c>
      <c r="Q8322" t="str">
        <f t="shared" si="545"/>
        <v>Oct</v>
      </c>
      <c r="R8322" t="str">
        <f>TEXT(dDate[[#This Row],[Date]],"yyy - mm - mmm")</f>
        <v>1994 - 10 - Oct</v>
      </c>
      <c r="S8322">
        <f t="shared" si="546"/>
        <v>1994</v>
      </c>
    </row>
    <row r="8323" spans="14:19" x14ac:dyDescent="0.25">
      <c r="N8323" s="10">
        <v>34620</v>
      </c>
      <c r="O8323">
        <f t="shared" ref="O8323:O8386" si="547">DAY(N8323)</f>
        <v>13</v>
      </c>
      <c r="P8323">
        <f t="shared" ref="P8323:P8386" si="548">MONTH(N8323)</f>
        <v>10</v>
      </c>
      <c r="Q8323" t="str">
        <f t="shared" ref="Q8323:Q8386" si="549">TEXT(N8323,"mmm")</f>
        <v>Oct</v>
      </c>
      <c r="R8323" t="str">
        <f>TEXT(dDate[[#This Row],[Date]],"yyy - mm - mmm")</f>
        <v>1994 - 10 - Oct</v>
      </c>
      <c r="S8323">
        <f t="shared" ref="S8323:S8386" si="550">YEAR(N8323)</f>
        <v>1994</v>
      </c>
    </row>
    <row r="8324" spans="14:19" x14ac:dyDescent="0.25">
      <c r="N8324" s="10">
        <v>34621</v>
      </c>
      <c r="O8324">
        <f t="shared" si="547"/>
        <v>14</v>
      </c>
      <c r="P8324">
        <f t="shared" si="548"/>
        <v>10</v>
      </c>
      <c r="Q8324" t="str">
        <f t="shared" si="549"/>
        <v>Oct</v>
      </c>
      <c r="R8324" t="str">
        <f>TEXT(dDate[[#This Row],[Date]],"yyy - mm - mmm")</f>
        <v>1994 - 10 - Oct</v>
      </c>
      <c r="S8324">
        <f t="shared" si="550"/>
        <v>1994</v>
      </c>
    </row>
    <row r="8325" spans="14:19" x14ac:dyDescent="0.25">
      <c r="N8325" s="10">
        <v>34622</v>
      </c>
      <c r="O8325">
        <f t="shared" si="547"/>
        <v>15</v>
      </c>
      <c r="P8325">
        <f t="shared" si="548"/>
        <v>10</v>
      </c>
      <c r="Q8325" t="str">
        <f t="shared" si="549"/>
        <v>Oct</v>
      </c>
      <c r="R8325" t="str">
        <f>TEXT(dDate[[#This Row],[Date]],"yyy - mm - mmm")</f>
        <v>1994 - 10 - Oct</v>
      </c>
      <c r="S8325">
        <f t="shared" si="550"/>
        <v>1994</v>
      </c>
    </row>
    <row r="8326" spans="14:19" x14ac:dyDescent="0.25">
      <c r="N8326" s="10">
        <v>34623</v>
      </c>
      <c r="O8326">
        <f t="shared" si="547"/>
        <v>16</v>
      </c>
      <c r="P8326">
        <f t="shared" si="548"/>
        <v>10</v>
      </c>
      <c r="Q8326" t="str">
        <f t="shared" si="549"/>
        <v>Oct</v>
      </c>
      <c r="R8326" t="str">
        <f>TEXT(dDate[[#This Row],[Date]],"yyy - mm - mmm")</f>
        <v>1994 - 10 - Oct</v>
      </c>
      <c r="S8326">
        <f t="shared" si="550"/>
        <v>1994</v>
      </c>
    </row>
    <row r="8327" spans="14:19" x14ac:dyDescent="0.25">
      <c r="N8327" s="10">
        <v>34624</v>
      </c>
      <c r="O8327">
        <f t="shared" si="547"/>
        <v>17</v>
      </c>
      <c r="P8327">
        <f t="shared" si="548"/>
        <v>10</v>
      </c>
      <c r="Q8327" t="str">
        <f t="shared" si="549"/>
        <v>Oct</v>
      </c>
      <c r="R8327" t="str">
        <f>TEXT(dDate[[#This Row],[Date]],"yyy - mm - mmm")</f>
        <v>1994 - 10 - Oct</v>
      </c>
      <c r="S8327">
        <f t="shared" si="550"/>
        <v>1994</v>
      </c>
    </row>
    <row r="8328" spans="14:19" x14ac:dyDescent="0.25">
      <c r="N8328" s="10">
        <v>34625</v>
      </c>
      <c r="O8328">
        <f t="shared" si="547"/>
        <v>18</v>
      </c>
      <c r="P8328">
        <f t="shared" si="548"/>
        <v>10</v>
      </c>
      <c r="Q8328" t="str">
        <f t="shared" si="549"/>
        <v>Oct</v>
      </c>
      <c r="R8328" t="str">
        <f>TEXT(dDate[[#This Row],[Date]],"yyy - mm - mmm")</f>
        <v>1994 - 10 - Oct</v>
      </c>
      <c r="S8328">
        <f t="shared" si="550"/>
        <v>1994</v>
      </c>
    </row>
    <row r="8329" spans="14:19" x14ac:dyDescent="0.25">
      <c r="N8329" s="10">
        <v>34626</v>
      </c>
      <c r="O8329">
        <f t="shared" si="547"/>
        <v>19</v>
      </c>
      <c r="P8329">
        <f t="shared" si="548"/>
        <v>10</v>
      </c>
      <c r="Q8329" t="str">
        <f t="shared" si="549"/>
        <v>Oct</v>
      </c>
      <c r="R8329" t="str">
        <f>TEXT(dDate[[#This Row],[Date]],"yyy - mm - mmm")</f>
        <v>1994 - 10 - Oct</v>
      </c>
      <c r="S8329">
        <f t="shared" si="550"/>
        <v>1994</v>
      </c>
    </row>
    <row r="8330" spans="14:19" x14ac:dyDescent="0.25">
      <c r="N8330" s="10">
        <v>34627</v>
      </c>
      <c r="O8330">
        <f t="shared" si="547"/>
        <v>20</v>
      </c>
      <c r="P8330">
        <f t="shared" si="548"/>
        <v>10</v>
      </c>
      <c r="Q8330" t="str">
        <f t="shared" si="549"/>
        <v>Oct</v>
      </c>
      <c r="R8330" t="str">
        <f>TEXT(dDate[[#This Row],[Date]],"yyy - mm - mmm")</f>
        <v>1994 - 10 - Oct</v>
      </c>
      <c r="S8330">
        <f t="shared" si="550"/>
        <v>1994</v>
      </c>
    </row>
    <row r="8331" spans="14:19" x14ac:dyDescent="0.25">
      <c r="N8331" s="10">
        <v>34628</v>
      </c>
      <c r="O8331">
        <f t="shared" si="547"/>
        <v>21</v>
      </c>
      <c r="P8331">
        <f t="shared" si="548"/>
        <v>10</v>
      </c>
      <c r="Q8331" t="str">
        <f t="shared" si="549"/>
        <v>Oct</v>
      </c>
      <c r="R8331" t="str">
        <f>TEXT(dDate[[#This Row],[Date]],"yyy - mm - mmm")</f>
        <v>1994 - 10 - Oct</v>
      </c>
      <c r="S8331">
        <f t="shared" si="550"/>
        <v>1994</v>
      </c>
    </row>
    <row r="8332" spans="14:19" x14ac:dyDescent="0.25">
      <c r="N8332" s="10">
        <v>34629</v>
      </c>
      <c r="O8332">
        <f t="shared" si="547"/>
        <v>22</v>
      </c>
      <c r="P8332">
        <f t="shared" si="548"/>
        <v>10</v>
      </c>
      <c r="Q8332" t="str">
        <f t="shared" si="549"/>
        <v>Oct</v>
      </c>
      <c r="R8332" t="str">
        <f>TEXT(dDate[[#This Row],[Date]],"yyy - mm - mmm")</f>
        <v>1994 - 10 - Oct</v>
      </c>
      <c r="S8332">
        <f t="shared" si="550"/>
        <v>1994</v>
      </c>
    </row>
    <row r="8333" spans="14:19" x14ac:dyDescent="0.25">
      <c r="N8333" s="10">
        <v>34630</v>
      </c>
      <c r="O8333">
        <f t="shared" si="547"/>
        <v>23</v>
      </c>
      <c r="P8333">
        <f t="shared" si="548"/>
        <v>10</v>
      </c>
      <c r="Q8333" t="str">
        <f t="shared" si="549"/>
        <v>Oct</v>
      </c>
      <c r="R8333" t="str">
        <f>TEXT(dDate[[#This Row],[Date]],"yyy - mm - mmm")</f>
        <v>1994 - 10 - Oct</v>
      </c>
      <c r="S8333">
        <f t="shared" si="550"/>
        <v>1994</v>
      </c>
    </row>
    <row r="8334" spans="14:19" x14ac:dyDescent="0.25">
      <c r="N8334" s="10">
        <v>34631</v>
      </c>
      <c r="O8334">
        <f t="shared" si="547"/>
        <v>24</v>
      </c>
      <c r="P8334">
        <f t="shared" si="548"/>
        <v>10</v>
      </c>
      <c r="Q8334" t="str">
        <f t="shared" si="549"/>
        <v>Oct</v>
      </c>
      <c r="R8334" t="str">
        <f>TEXT(dDate[[#This Row],[Date]],"yyy - mm - mmm")</f>
        <v>1994 - 10 - Oct</v>
      </c>
      <c r="S8334">
        <f t="shared" si="550"/>
        <v>1994</v>
      </c>
    </row>
    <row r="8335" spans="14:19" x14ac:dyDescent="0.25">
      <c r="N8335" s="10">
        <v>34632</v>
      </c>
      <c r="O8335">
        <f t="shared" si="547"/>
        <v>25</v>
      </c>
      <c r="P8335">
        <f t="shared" si="548"/>
        <v>10</v>
      </c>
      <c r="Q8335" t="str">
        <f t="shared" si="549"/>
        <v>Oct</v>
      </c>
      <c r="R8335" t="str">
        <f>TEXT(dDate[[#This Row],[Date]],"yyy - mm - mmm")</f>
        <v>1994 - 10 - Oct</v>
      </c>
      <c r="S8335">
        <f t="shared" si="550"/>
        <v>1994</v>
      </c>
    </row>
    <row r="8336" spans="14:19" x14ac:dyDescent="0.25">
      <c r="N8336" s="10">
        <v>34633</v>
      </c>
      <c r="O8336">
        <f t="shared" si="547"/>
        <v>26</v>
      </c>
      <c r="P8336">
        <f t="shared" si="548"/>
        <v>10</v>
      </c>
      <c r="Q8336" t="str">
        <f t="shared" si="549"/>
        <v>Oct</v>
      </c>
      <c r="R8336" t="str">
        <f>TEXT(dDate[[#This Row],[Date]],"yyy - mm - mmm")</f>
        <v>1994 - 10 - Oct</v>
      </c>
      <c r="S8336">
        <f t="shared" si="550"/>
        <v>1994</v>
      </c>
    </row>
    <row r="8337" spans="14:19" x14ac:dyDescent="0.25">
      <c r="N8337" s="10">
        <v>34634</v>
      </c>
      <c r="O8337">
        <f t="shared" si="547"/>
        <v>27</v>
      </c>
      <c r="P8337">
        <f t="shared" si="548"/>
        <v>10</v>
      </c>
      <c r="Q8337" t="str">
        <f t="shared" si="549"/>
        <v>Oct</v>
      </c>
      <c r="R8337" t="str">
        <f>TEXT(dDate[[#This Row],[Date]],"yyy - mm - mmm")</f>
        <v>1994 - 10 - Oct</v>
      </c>
      <c r="S8337">
        <f t="shared" si="550"/>
        <v>1994</v>
      </c>
    </row>
    <row r="8338" spans="14:19" x14ac:dyDescent="0.25">
      <c r="N8338" s="10">
        <v>34635</v>
      </c>
      <c r="O8338">
        <f t="shared" si="547"/>
        <v>28</v>
      </c>
      <c r="P8338">
        <f t="shared" si="548"/>
        <v>10</v>
      </c>
      <c r="Q8338" t="str">
        <f t="shared" si="549"/>
        <v>Oct</v>
      </c>
      <c r="R8338" t="str">
        <f>TEXT(dDate[[#This Row],[Date]],"yyy - mm - mmm")</f>
        <v>1994 - 10 - Oct</v>
      </c>
      <c r="S8338">
        <f t="shared" si="550"/>
        <v>1994</v>
      </c>
    </row>
    <row r="8339" spans="14:19" x14ac:dyDescent="0.25">
      <c r="N8339" s="10">
        <v>34636</v>
      </c>
      <c r="O8339">
        <f t="shared" si="547"/>
        <v>29</v>
      </c>
      <c r="P8339">
        <f t="shared" si="548"/>
        <v>10</v>
      </c>
      <c r="Q8339" t="str">
        <f t="shared" si="549"/>
        <v>Oct</v>
      </c>
      <c r="R8339" t="str">
        <f>TEXT(dDate[[#This Row],[Date]],"yyy - mm - mmm")</f>
        <v>1994 - 10 - Oct</v>
      </c>
      <c r="S8339">
        <f t="shared" si="550"/>
        <v>1994</v>
      </c>
    </row>
    <row r="8340" spans="14:19" x14ac:dyDescent="0.25">
      <c r="N8340" s="10">
        <v>34637</v>
      </c>
      <c r="O8340">
        <f t="shared" si="547"/>
        <v>30</v>
      </c>
      <c r="P8340">
        <f t="shared" si="548"/>
        <v>10</v>
      </c>
      <c r="Q8340" t="str">
        <f t="shared" si="549"/>
        <v>Oct</v>
      </c>
      <c r="R8340" t="str">
        <f>TEXT(dDate[[#This Row],[Date]],"yyy - mm - mmm")</f>
        <v>1994 - 10 - Oct</v>
      </c>
      <c r="S8340">
        <f t="shared" si="550"/>
        <v>1994</v>
      </c>
    </row>
    <row r="8341" spans="14:19" x14ac:dyDescent="0.25">
      <c r="N8341" s="10">
        <v>34638</v>
      </c>
      <c r="O8341">
        <f t="shared" si="547"/>
        <v>31</v>
      </c>
      <c r="P8341">
        <f t="shared" si="548"/>
        <v>10</v>
      </c>
      <c r="Q8341" t="str">
        <f t="shared" si="549"/>
        <v>Oct</v>
      </c>
      <c r="R8341" t="str">
        <f>TEXT(dDate[[#This Row],[Date]],"yyy - mm - mmm")</f>
        <v>1994 - 10 - Oct</v>
      </c>
      <c r="S8341">
        <f t="shared" si="550"/>
        <v>1994</v>
      </c>
    </row>
    <row r="8342" spans="14:19" x14ac:dyDescent="0.25">
      <c r="N8342" s="10">
        <v>34639</v>
      </c>
      <c r="O8342">
        <f t="shared" si="547"/>
        <v>1</v>
      </c>
      <c r="P8342">
        <f t="shared" si="548"/>
        <v>11</v>
      </c>
      <c r="Q8342" t="str">
        <f t="shared" si="549"/>
        <v>Nov</v>
      </c>
      <c r="R8342" t="str">
        <f>TEXT(dDate[[#This Row],[Date]],"yyy - mm - mmm")</f>
        <v>1994 - 11 - Nov</v>
      </c>
      <c r="S8342">
        <f t="shared" si="550"/>
        <v>1994</v>
      </c>
    </row>
    <row r="8343" spans="14:19" x14ac:dyDescent="0.25">
      <c r="N8343" s="10">
        <v>34640</v>
      </c>
      <c r="O8343">
        <f t="shared" si="547"/>
        <v>2</v>
      </c>
      <c r="P8343">
        <f t="shared" si="548"/>
        <v>11</v>
      </c>
      <c r="Q8343" t="str">
        <f t="shared" si="549"/>
        <v>Nov</v>
      </c>
      <c r="R8343" t="str">
        <f>TEXT(dDate[[#This Row],[Date]],"yyy - mm - mmm")</f>
        <v>1994 - 11 - Nov</v>
      </c>
      <c r="S8343">
        <f t="shared" si="550"/>
        <v>1994</v>
      </c>
    </row>
    <row r="8344" spans="14:19" x14ac:dyDescent="0.25">
      <c r="N8344" s="10">
        <v>34641</v>
      </c>
      <c r="O8344">
        <f t="shared" si="547"/>
        <v>3</v>
      </c>
      <c r="P8344">
        <f t="shared" si="548"/>
        <v>11</v>
      </c>
      <c r="Q8344" t="str">
        <f t="shared" si="549"/>
        <v>Nov</v>
      </c>
      <c r="R8344" t="str">
        <f>TEXT(dDate[[#This Row],[Date]],"yyy - mm - mmm")</f>
        <v>1994 - 11 - Nov</v>
      </c>
      <c r="S8344">
        <f t="shared" si="550"/>
        <v>1994</v>
      </c>
    </row>
    <row r="8345" spans="14:19" x14ac:dyDescent="0.25">
      <c r="N8345" s="10">
        <v>34642</v>
      </c>
      <c r="O8345">
        <f t="shared" si="547"/>
        <v>4</v>
      </c>
      <c r="P8345">
        <f t="shared" si="548"/>
        <v>11</v>
      </c>
      <c r="Q8345" t="str">
        <f t="shared" si="549"/>
        <v>Nov</v>
      </c>
      <c r="R8345" t="str">
        <f>TEXT(dDate[[#This Row],[Date]],"yyy - mm - mmm")</f>
        <v>1994 - 11 - Nov</v>
      </c>
      <c r="S8345">
        <f t="shared" si="550"/>
        <v>1994</v>
      </c>
    </row>
    <row r="8346" spans="14:19" x14ac:dyDescent="0.25">
      <c r="N8346" s="10">
        <v>34643</v>
      </c>
      <c r="O8346">
        <f t="shared" si="547"/>
        <v>5</v>
      </c>
      <c r="P8346">
        <f t="shared" si="548"/>
        <v>11</v>
      </c>
      <c r="Q8346" t="str">
        <f t="shared" si="549"/>
        <v>Nov</v>
      </c>
      <c r="R8346" t="str">
        <f>TEXT(dDate[[#This Row],[Date]],"yyy - mm - mmm")</f>
        <v>1994 - 11 - Nov</v>
      </c>
      <c r="S8346">
        <f t="shared" si="550"/>
        <v>1994</v>
      </c>
    </row>
    <row r="8347" spans="14:19" x14ac:dyDescent="0.25">
      <c r="N8347" s="10">
        <v>34644</v>
      </c>
      <c r="O8347">
        <f t="shared" si="547"/>
        <v>6</v>
      </c>
      <c r="P8347">
        <f t="shared" si="548"/>
        <v>11</v>
      </c>
      <c r="Q8347" t="str">
        <f t="shared" si="549"/>
        <v>Nov</v>
      </c>
      <c r="R8347" t="str">
        <f>TEXT(dDate[[#This Row],[Date]],"yyy - mm - mmm")</f>
        <v>1994 - 11 - Nov</v>
      </c>
      <c r="S8347">
        <f t="shared" si="550"/>
        <v>1994</v>
      </c>
    </row>
    <row r="8348" spans="14:19" x14ac:dyDescent="0.25">
      <c r="N8348" s="10">
        <v>34645</v>
      </c>
      <c r="O8348">
        <f t="shared" si="547"/>
        <v>7</v>
      </c>
      <c r="P8348">
        <f t="shared" si="548"/>
        <v>11</v>
      </c>
      <c r="Q8348" t="str">
        <f t="shared" si="549"/>
        <v>Nov</v>
      </c>
      <c r="R8348" t="str">
        <f>TEXT(dDate[[#This Row],[Date]],"yyy - mm - mmm")</f>
        <v>1994 - 11 - Nov</v>
      </c>
      <c r="S8348">
        <f t="shared" si="550"/>
        <v>1994</v>
      </c>
    </row>
    <row r="8349" spans="14:19" x14ac:dyDescent="0.25">
      <c r="N8349" s="10">
        <v>34646</v>
      </c>
      <c r="O8349">
        <f t="shared" si="547"/>
        <v>8</v>
      </c>
      <c r="P8349">
        <f t="shared" si="548"/>
        <v>11</v>
      </c>
      <c r="Q8349" t="str">
        <f t="shared" si="549"/>
        <v>Nov</v>
      </c>
      <c r="R8349" t="str">
        <f>TEXT(dDate[[#This Row],[Date]],"yyy - mm - mmm")</f>
        <v>1994 - 11 - Nov</v>
      </c>
      <c r="S8349">
        <f t="shared" si="550"/>
        <v>1994</v>
      </c>
    </row>
    <row r="8350" spans="14:19" x14ac:dyDescent="0.25">
      <c r="N8350" s="10">
        <v>34647</v>
      </c>
      <c r="O8350">
        <f t="shared" si="547"/>
        <v>9</v>
      </c>
      <c r="P8350">
        <f t="shared" si="548"/>
        <v>11</v>
      </c>
      <c r="Q8350" t="str">
        <f t="shared" si="549"/>
        <v>Nov</v>
      </c>
      <c r="R8350" t="str">
        <f>TEXT(dDate[[#This Row],[Date]],"yyy - mm - mmm")</f>
        <v>1994 - 11 - Nov</v>
      </c>
      <c r="S8350">
        <f t="shared" si="550"/>
        <v>1994</v>
      </c>
    </row>
    <row r="8351" spans="14:19" x14ac:dyDescent="0.25">
      <c r="N8351" s="10">
        <v>34648</v>
      </c>
      <c r="O8351">
        <f t="shared" si="547"/>
        <v>10</v>
      </c>
      <c r="P8351">
        <f t="shared" si="548"/>
        <v>11</v>
      </c>
      <c r="Q8351" t="str">
        <f t="shared" si="549"/>
        <v>Nov</v>
      </c>
      <c r="R8351" t="str">
        <f>TEXT(dDate[[#This Row],[Date]],"yyy - mm - mmm")</f>
        <v>1994 - 11 - Nov</v>
      </c>
      <c r="S8351">
        <f t="shared" si="550"/>
        <v>1994</v>
      </c>
    </row>
    <row r="8352" spans="14:19" x14ac:dyDescent="0.25">
      <c r="N8352" s="10">
        <v>34649</v>
      </c>
      <c r="O8352">
        <f t="shared" si="547"/>
        <v>11</v>
      </c>
      <c r="P8352">
        <f t="shared" si="548"/>
        <v>11</v>
      </c>
      <c r="Q8352" t="str">
        <f t="shared" si="549"/>
        <v>Nov</v>
      </c>
      <c r="R8352" t="str">
        <f>TEXT(dDate[[#This Row],[Date]],"yyy - mm - mmm")</f>
        <v>1994 - 11 - Nov</v>
      </c>
      <c r="S8352">
        <f t="shared" si="550"/>
        <v>1994</v>
      </c>
    </row>
    <row r="8353" spans="14:19" x14ac:dyDescent="0.25">
      <c r="N8353" s="10">
        <v>34650</v>
      </c>
      <c r="O8353">
        <f t="shared" si="547"/>
        <v>12</v>
      </c>
      <c r="P8353">
        <f t="shared" si="548"/>
        <v>11</v>
      </c>
      <c r="Q8353" t="str">
        <f t="shared" si="549"/>
        <v>Nov</v>
      </c>
      <c r="R8353" t="str">
        <f>TEXT(dDate[[#This Row],[Date]],"yyy - mm - mmm")</f>
        <v>1994 - 11 - Nov</v>
      </c>
      <c r="S8353">
        <f t="shared" si="550"/>
        <v>1994</v>
      </c>
    </row>
    <row r="8354" spans="14:19" x14ac:dyDescent="0.25">
      <c r="N8354" s="10">
        <v>34651</v>
      </c>
      <c r="O8354">
        <f t="shared" si="547"/>
        <v>13</v>
      </c>
      <c r="P8354">
        <f t="shared" si="548"/>
        <v>11</v>
      </c>
      <c r="Q8354" t="str">
        <f t="shared" si="549"/>
        <v>Nov</v>
      </c>
      <c r="R8354" t="str">
        <f>TEXT(dDate[[#This Row],[Date]],"yyy - mm - mmm")</f>
        <v>1994 - 11 - Nov</v>
      </c>
      <c r="S8354">
        <f t="shared" si="550"/>
        <v>1994</v>
      </c>
    </row>
    <row r="8355" spans="14:19" x14ac:dyDescent="0.25">
      <c r="N8355" s="10">
        <v>34652</v>
      </c>
      <c r="O8355">
        <f t="shared" si="547"/>
        <v>14</v>
      </c>
      <c r="P8355">
        <f t="shared" si="548"/>
        <v>11</v>
      </c>
      <c r="Q8355" t="str">
        <f t="shared" si="549"/>
        <v>Nov</v>
      </c>
      <c r="R8355" t="str">
        <f>TEXT(dDate[[#This Row],[Date]],"yyy - mm - mmm")</f>
        <v>1994 - 11 - Nov</v>
      </c>
      <c r="S8355">
        <f t="shared" si="550"/>
        <v>1994</v>
      </c>
    </row>
    <row r="8356" spans="14:19" x14ac:dyDescent="0.25">
      <c r="N8356" s="10">
        <v>34653</v>
      </c>
      <c r="O8356">
        <f t="shared" si="547"/>
        <v>15</v>
      </c>
      <c r="P8356">
        <f t="shared" si="548"/>
        <v>11</v>
      </c>
      <c r="Q8356" t="str">
        <f t="shared" si="549"/>
        <v>Nov</v>
      </c>
      <c r="R8356" t="str">
        <f>TEXT(dDate[[#This Row],[Date]],"yyy - mm - mmm")</f>
        <v>1994 - 11 - Nov</v>
      </c>
      <c r="S8356">
        <f t="shared" si="550"/>
        <v>1994</v>
      </c>
    </row>
    <row r="8357" spans="14:19" x14ac:dyDescent="0.25">
      <c r="N8357" s="10">
        <v>34654</v>
      </c>
      <c r="O8357">
        <f t="shared" si="547"/>
        <v>16</v>
      </c>
      <c r="P8357">
        <f t="shared" si="548"/>
        <v>11</v>
      </c>
      <c r="Q8357" t="str">
        <f t="shared" si="549"/>
        <v>Nov</v>
      </c>
      <c r="R8357" t="str">
        <f>TEXT(dDate[[#This Row],[Date]],"yyy - mm - mmm")</f>
        <v>1994 - 11 - Nov</v>
      </c>
      <c r="S8357">
        <f t="shared" si="550"/>
        <v>1994</v>
      </c>
    </row>
    <row r="8358" spans="14:19" x14ac:dyDescent="0.25">
      <c r="N8358" s="10">
        <v>34655</v>
      </c>
      <c r="O8358">
        <f t="shared" si="547"/>
        <v>17</v>
      </c>
      <c r="P8358">
        <f t="shared" si="548"/>
        <v>11</v>
      </c>
      <c r="Q8358" t="str">
        <f t="shared" si="549"/>
        <v>Nov</v>
      </c>
      <c r="R8358" t="str">
        <f>TEXT(dDate[[#This Row],[Date]],"yyy - mm - mmm")</f>
        <v>1994 - 11 - Nov</v>
      </c>
      <c r="S8358">
        <f t="shared" si="550"/>
        <v>1994</v>
      </c>
    </row>
    <row r="8359" spans="14:19" x14ac:dyDescent="0.25">
      <c r="N8359" s="10">
        <v>34656</v>
      </c>
      <c r="O8359">
        <f t="shared" si="547"/>
        <v>18</v>
      </c>
      <c r="P8359">
        <f t="shared" si="548"/>
        <v>11</v>
      </c>
      <c r="Q8359" t="str">
        <f t="shared" si="549"/>
        <v>Nov</v>
      </c>
      <c r="R8359" t="str">
        <f>TEXT(dDate[[#This Row],[Date]],"yyy - mm - mmm")</f>
        <v>1994 - 11 - Nov</v>
      </c>
      <c r="S8359">
        <f t="shared" si="550"/>
        <v>1994</v>
      </c>
    </row>
    <row r="8360" spans="14:19" x14ac:dyDescent="0.25">
      <c r="N8360" s="10">
        <v>34657</v>
      </c>
      <c r="O8360">
        <f t="shared" si="547"/>
        <v>19</v>
      </c>
      <c r="P8360">
        <f t="shared" si="548"/>
        <v>11</v>
      </c>
      <c r="Q8360" t="str">
        <f t="shared" si="549"/>
        <v>Nov</v>
      </c>
      <c r="R8360" t="str">
        <f>TEXT(dDate[[#This Row],[Date]],"yyy - mm - mmm")</f>
        <v>1994 - 11 - Nov</v>
      </c>
      <c r="S8360">
        <f t="shared" si="550"/>
        <v>1994</v>
      </c>
    </row>
    <row r="8361" spans="14:19" x14ac:dyDescent="0.25">
      <c r="N8361" s="10">
        <v>34658</v>
      </c>
      <c r="O8361">
        <f t="shared" si="547"/>
        <v>20</v>
      </c>
      <c r="P8361">
        <f t="shared" si="548"/>
        <v>11</v>
      </c>
      <c r="Q8361" t="str">
        <f t="shared" si="549"/>
        <v>Nov</v>
      </c>
      <c r="R8361" t="str">
        <f>TEXT(dDate[[#This Row],[Date]],"yyy - mm - mmm")</f>
        <v>1994 - 11 - Nov</v>
      </c>
      <c r="S8361">
        <f t="shared" si="550"/>
        <v>1994</v>
      </c>
    </row>
    <row r="8362" spans="14:19" x14ac:dyDescent="0.25">
      <c r="N8362" s="10">
        <v>34659</v>
      </c>
      <c r="O8362">
        <f t="shared" si="547"/>
        <v>21</v>
      </c>
      <c r="P8362">
        <f t="shared" si="548"/>
        <v>11</v>
      </c>
      <c r="Q8362" t="str">
        <f t="shared" si="549"/>
        <v>Nov</v>
      </c>
      <c r="R8362" t="str">
        <f>TEXT(dDate[[#This Row],[Date]],"yyy - mm - mmm")</f>
        <v>1994 - 11 - Nov</v>
      </c>
      <c r="S8362">
        <f t="shared" si="550"/>
        <v>1994</v>
      </c>
    </row>
    <row r="8363" spans="14:19" x14ac:dyDescent="0.25">
      <c r="N8363" s="10">
        <v>34660</v>
      </c>
      <c r="O8363">
        <f t="shared" si="547"/>
        <v>22</v>
      </c>
      <c r="P8363">
        <f t="shared" si="548"/>
        <v>11</v>
      </c>
      <c r="Q8363" t="str">
        <f t="shared" si="549"/>
        <v>Nov</v>
      </c>
      <c r="R8363" t="str">
        <f>TEXT(dDate[[#This Row],[Date]],"yyy - mm - mmm")</f>
        <v>1994 - 11 - Nov</v>
      </c>
      <c r="S8363">
        <f t="shared" si="550"/>
        <v>1994</v>
      </c>
    </row>
    <row r="8364" spans="14:19" x14ac:dyDescent="0.25">
      <c r="N8364" s="10">
        <v>34661</v>
      </c>
      <c r="O8364">
        <f t="shared" si="547"/>
        <v>23</v>
      </c>
      <c r="P8364">
        <f t="shared" si="548"/>
        <v>11</v>
      </c>
      <c r="Q8364" t="str">
        <f t="shared" si="549"/>
        <v>Nov</v>
      </c>
      <c r="R8364" t="str">
        <f>TEXT(dDate[[#This Row],[Date]],"yyy - mm - mmm")</f>
        <v>1994 - 11 - Nov</v>
      </c>
      <c r="S8364">
        <f t="shared" si="550"/>
        <v>1994</v>
      </c>
    </row>
    <row r="8365" spans="14:19" x14ac:dyDescent="0.25">
      <c r="N8365" s="10">
        <v>34662</v>
      </c>
      <c r="O8365">
        <f t="shared" si="547"/>
        <v>24</v>
      </c>
      <c r="P8365">
        <f t="shared" si="548"/>
        <v>11</v>
      </c>
      <c r="Q8365" t="str">
        <f t="shared" si="549"/>
        <v>Nov</v>
      </c>
      <c r="R8365" t="str">
        <f>TEXT(dDate[[#This Row],[Date]],"yyy - mm - mmm")</f>
        <v>1994 - 11 - Nov</v>
      </c>
      <c r="S8365">
        <f t="shared" si="550"/>
        <v>1994</v>
      </c>
    </row>
    <row r="8366" spans="14:19" x14ac:dyDescent="0.25">
      <c r="N8366" s="10">
        <v>34663</v>
      </c>
      <c r="O8366">
        <f t="shared" si="547"/>
        <v>25</v>
      </c>
      <c r="P8366">
        <f t="shared" si="548"/>
        <v>11</v>
      </c>
      <c r="Q8366" t="str">
        <f t="shared" si="549"/>
        <v>Nov</v>
      </c>
      <c r="R8366" t="str">
        <f>TEXT(dDate[[#This Row],[Date]],"yyy - mm - mmm")</f>
        <v>1994 - 11 - Nov</v>
      </c>
      <c r="S8366">
        <f t="shared" si="550"/>
        <v>1994</v>
      </c>
    </row>
    <row r="8367" spans="14:19" x14ac:dyDescent="0.25">
      <c r="N8367" s="10">
        <v>34664</v>
      </c>
      <c r="O8367">
        <f t="shared" si="547"/>
        <v>26</v>
      </c>
      <c r="P8367">
        <f t="shared" si="548"/>
        <v>11</v>
      </c>
      <c r="Q8367" t="str">
        <f t="shared" si="549"/>
        <v>Nov</v>
      </c>
      <c r="R8367" t="str">
        <f>TEXT(dDate[[#This Row],[Date]],"yyy - mm - mmm")</f>
        <v>1994 - 11 - Nov</v>
      </c>
      <c r="S8367">
        <f t="shared" si="550"/>
        <v>1994</v>
      </c>
    </row>
    <row r="8368" spans="14:19" x14ac:dyDescent="0.25">
      <c r="N8368" s="10">
        <v>34665</v>
      </c>
      <c r="O8368">
        <f t="shared" si="547"/>
        <v>27</v>
      </c>
      <c r="P8368">
        <f t="shared" si="548"/>
        <v>11</v>
      </c>
      <c r="Q8368" t="str">
        <f t="shared" si="549"/>
        <v>Nov</v>
      </c>
      <c r="R8368" t="str">
        <f>TEXT(dDate[[#This Row],[Date]],"yyy - mm - mmm")</f>
        <v>1994 - 11 - Nov</v>
      </c>
      <c r="S8368">
        <f t="shared" si="550"/>
        <v>1994</v>
      </c>
    </row>
    <row r="8369" spans="14:19" x14ac:dyDescent="0.25">
      <c r="N8369" s="10">
        <v>34666</v>
      </c>
      <c r="O8369">
        <f t="shared" si="547"/>
        <v>28</v>
      </c>
      <c r="P8369">
        <f t="shared" si="548"/>
        <v>11</v>
      </c>
      <c r="Q8369" t="str">
        <f t="shared" si="549"/>
        <v>Nov</v>
      </c>
      <c r="R8369" t="str">
        <f>TEXT(dDate[[#This Row],[Date]],"yyy - mm - mmm")</f>
        <v>1994 - 11 - Nov</v>
      </c>
      <c r="S8369">
        <f t="shared" si="550"/>
        <v>1994</v>
      </c>
    </row>
    <row r="8370" spans="14:19" x14ac:dyDescent="0.25">
      <c r="N8370" s="10">
        <v>34667</v>
      </c>
      <c r="O8370">
        <f t="shared" si="547"/>
        <v>29</v>
      </c>
      <c r="P8370">
        <f t="shared" si="548"/>
        <v>11</v>
      </c>
      <c r="Q8370" t="str">
        <f t="shared" si="549"/>
        <v>Nov</v>
      </c>
      <c r="R8370" t="str">
        <f>TEXT(dDate[[#This Row],[Date]],"yyy - mm - mmm")</f>
        <v>1994 - 11 - Nov</v>
      </c>
      <c r="S8370">
        <f t="shared" si="550"/>
        <v>1994</v>
      </c>
    </row>
    <row r="8371" spans="14:19" x14ac:dyDescent="0.25">
      <c r="N8371" s="10">
        <v>34668</v>
      </c>
      <c r="O8371">
        <f t="shared" si="547"/>
        <v>30</v>
      </c>
      <c r="P8371">
        <f t="shared" si="548"/>
        <v>11</v>
      </c>
      <c r="Q8371" t="str">
        <f t="shared" si="549"/>
        <v>Nov</v>
      </c>
      <c r="R8371" t="str">
        <f>TEXT(dDate[[#This Row],[Date]],"yyy - mm - mmm")</f>
        <v>1994 - 11 - Nov</v>
      </c>
      <c r="S8371">
        <f t="shared" si="550"/>
        <v>1994</v>
      </c>
    </row>
    <row r="8372" spans="14:19" x14ac:dyDescent="0.25">
      <c r="N8372" s="10">
        <v>34669</v>
      </c>
      <c r="O8372">
        <f t="shared" si="547"/>
        <v>1</v>
      </c>
      <c r="P8372">
        <f t="shared" si="548"/>
        <v>12</v>
      </c>
      <c r="Q8372" t="str">
        <f t="shared" si="549"/>
        <v>Dec</v>
      </c>
      <c r="R8372" t="str">
        <f>TEXT(dDate[[#This Row],[Date]],"yyy - mm - mmm")</f>
        <v>1994 - 12 - Dec</v>
      </c>
      <c r="S8372">
        <f t="shared" si="550"/>
        <v>1994</v>
      </c>
    </row>
    <row r="8373" spans="14:19" x14ac:dyDescent="0.25">
      <c r="N8373" s="10">
        <v>34670</v>
      </c>
      <c r="O8373">
        <f t="shared" si="547"/>
        <v>2</v>
      </c>
      <c r="P8373">
        <f t="shared" si="548"/>
        <v>12</v>
      </c>
      <c r="Q8373" t="str">
        <f t="shared" si="549"/>
        <v>Dec</v>
      </c>
      <c r="R8373" t="str">
        <f>TEXT(dDate[[#This Row],[Date]],"yyy - mm - mmm")</f>
        <v>1994 - 12 - Dec</v>
      </c>
      <c r="S8373">
        <f t="shared" si="550"/>
        <v>1994</v>
      </c>
    </row>
    <row r="8374" spans="14:19" x14ac:dyDescent="0.25">
      <c r="N8374" s="10">
        <v>34671</v>
      </c>
      <c r="O8374">
        <f t="shared" si="547"/>
        <v>3</v>
      </c>
      <c r="P8374">
        <f t="shared" si="548"/>
        <v>12</v>
      </c>
      <c r="Q8374" t="str">
        <f t="shared" si="549"/>
        <v>Dec</v>
      </c>
      <c r="R8374" t="str">
        <f>TEXT(dDate[[#This Row],[Date]],"yyy - mm - mmm")</f>
        <v>1994 - 12 - Dec</v>
      </c>
      <c r="S8374">
        <f t="shared" si="550"/>
        <v>1994</v>
      </c>
    </row>
    <row r="8375" spans="14:19" x14ac:dyDescent="0.25">
      <c r="N8375" s="10">
        <v>34672</v>
      </c>
      <c r="O8375">
        <f t="shared" si="547"/>
        <v>4</v>
      </c>
      <c r="P8375">
        <f t="shared" si="548"/>
        <v>12</v>
      </c>
      <c r="Q8375" t="str">
        <f t="shared" si="549"/>
        <v>Dec</v>
      </c>
      <c r="R8375" t="str">
        <f>TEXT(dDate[[#This Row],[Date]],"yyy - mm - mmm")</f>
        <v>1994 - 12 - Dec</v>
      </c>
      <c r="S8375">
        <f t="shared" si="550"/>
        <v>1994</v>
      </c>
    </row>
    <row r="8376" spans="14:19" x14ac:dyDescent="0.25">
      <c r="N8376" s="10">
        <v>34673</v>
      </c>
      <c r="O8376">
        <f t="shared" si="547"/>
        <v>5</v>
      </c>
      <c r="P8376">
        <f t="shared" si="548"/>
        <v>12</v>
      </c>
      <c r="Q8376" t="str">
        <f t="shared" si="549"/>
        <v>Dec</v>
      </c>
      <c r="R8376" t="str">
        <f>TEXT(dDate[[#This Row],[Date]],"yyy - mm - mmm")</f>
        <v>1994 - 12 - Dec</v>
      </c>
      <c r="S8376">
        <f t="shared" si="550"/>
        <v>1994</v>
      </c>
    </row>
    <row r="8377" spans="14:19" x14ac:dyDescent="0.25">
      <c r="N8377" s="10">
        <v>34674</v>
      </c>
      <c r="O8377">
        <f t="shared" si="547"/>
        <v>6</v>
      </c>
      <c r="P8377">
        <f t="shared" si="548"/>
        <v>12</v>
      </c>
      <c r="Q8377" t="str">
        <f t="shared" si="549"/>
        <v>Dec</v>
      </c>
      <c r="R8377" t="str">
        <f>TEXT(dDate[[#This Row],[Date]],"yyy - mm - mmm")</f>
        <v>1994 - 12 - Dec</v>
      </c>
      <c r="S8377">
        <f t="shared" si="550"/>
        <v>1994</v>
      </c>
    </row>
    <row r="8378" spans="14:19" x14ac:dyDescent="0.25">
      <c r="N8378" s="10">
        <v>34675</v>
      </c>
      <c r="O8378">
        <f t="shared" si="547"/>
        <v>7</v>
      </c>
      <c r="P8378">
        <f t="shared" si="548"/>
        <v>12</v>
      </c>
      <c r="Q8378" t="str">
        <f t="shared" si="549"/>
        <v>Dec</v>
      </c>
      <c r="R8378" t="str">
        <f>TEXT(dDate[[#This Row],[Date]],"yyy - mm - mmm")</f>
        <v>1994 - 12 - Dec</v>
      </c>
      <c r="S8378">
        <f t="shared" si="550"/>
        <v>1994</v>
      </c>
    </row>
    <row r="8379" spans="14:19" x14ac:dyDescent="0.25">
      <c r="N8379" s="10">
        <v>34676</v>
      </c>
      <c r="O8379">
        <f t="shared" si="547"/>
        <v>8</v>
      </c>
      <c r="P8379">
        <f t="shared" si="548"/>
        <v>12</v>
      </c>
      <c r="Q8379" t="str">
        <f t="shared" si="549"/>
        <v>Dec</v>
      </c>
      <c r="R8379" t="str">
        <f>TEXT(dDate[[#This Row],[Date]],"yyy - mm - mmm")</f>
        <v>1994 - 12 - Dec</v>
      </c>
      <c r="S8379">
        <f t="shared" si="550"/>
        <v>1994</v>
      </c>
    </row>
    <row r="8380" spans="14:19" x14ac:dyDescent="0.25">
      <c r="N8380" s="10">
        <v>34677</v>
      </c>
      <c r="O8380">
        <f t="shared" si="547"/>
        <v>9</v>
      </c>
      <c r="P8380">
        <f t="shared" si="548"/>
        <v>12</v>
      </c>
      <c r="Q8380" t="str">
        <f t="shared" si="549"/>
        <v>Dec</v>
      </c>
      <c r="R8380" t="str">
        <f>TEXT(dDate[[#This Row],[Date]],"yyy - mm - mmm")</f>
        <v>1994 - 12 - Dec</v>
      </c>
      <c r="S8380">
        <f t="shared" si="550"/>
        <v>1994</v>
      </c>
    </row>
    <row r="8381" spans="14:19" x14ac:dyDescent="0.25">
      <c r="N8381" s="10">
        <v>34678</v>
      </c>
      <c r="O8381">
        <f t="shared" si="547"/>
        <v>10</v>
      </c>
      <c r="P8381">
        <f t="shared" si="548"/>
        <v>12</v>
      </c>
      <c r="Q8381" t="str">
        <f t="shared" si="549"/>
        <v>Dec</v>
      </c>
      <c r="R8381" t="str">
        <f>TEXT(dDate[[#This Row],[Date]],"yyy - mm - mmm")</f>
        <v>1994 - 12 - Dec</v>
      </c>
      <c r="S8381">
        <f t="shared" si="550"/>
        <v>1994</v>
      </c>
    </row>
    <row r="8382" spans="14:19" x14ac:dyDescent="0.25">
      <c r="N8382" s="10">
        <v>34679</v>
      </c>
      <c r="O8382">
        <f t="shared" si="547"/>
        <v>11</v>
      </c>
      <c r="P8382">
        <f t="shared" si="548"/>
        <v>12</v>
      </c>
      <c r="Q8382" t="str">
        <f t="shared" si="549"/>
        <v>Dec</v>
      </c>
      <c r="R8382" t="str">
        <f>TEXT(dDate[[#This Row],[Date]],"yyy - mm - mmm")</f>
        <v>1994 - 12 - Dec</v>
      </c>
      <c r="S8382">
        <f t="shared" si="550"/>
        <v>1994</v>
      </c>
    </row>
    <row r="8383" spans="14:19" x14ac:dyDescent="0.25">
      <c r="N8383" s="10">
        <v>34680</v>
      </c>
      <c r="O8383">
        <f t="shared" si="547"/>
        <v>12</v>
      </c>
      <c r="P8383">
        <f t="shared" si="548"/>
        <v>12</v>
      </c>
      <c r="Q8383" t="str">
        <f t="shared" si="549"/>
        <v>Dec</v>
      </c>
      <c r="R8383" t="str">
        <f>TEXT(dDate[[#This Row],[Date]],"yyy - mm - mmm")</f>
        <v>1994 - 12 - Dec</v>
      </c>
      <c r="S8383">
        <f t="shared" si="550"/>
        <v>1994</v>
      </c>
    </row>
    <row r="8384" spans="14:19" x14ac:dyDescent="0.25">
      <c r="N8384" s="10">
        <v>34681</v>
      </c>
      <c r="O8384">
        <f t="shared" si="547"/>
        <v>13</v>
      </c>
      <c r="P8384">
        <f t="shared" si="548"/>
        <v>12</v>
      </c>
      <c r="Q8384" t="str">
        <f t="shared" si="549"/>
        <v>Dec</v>
      </c>
      <c r="R8384" t="str">
        <f>TEXT(dDate[[#This Row],[Date]],"yyy - mm - mmm")</f>
        <v>1994 - 12 - Dec</v>
      </c>
      <c r="S8384">
        <f t="shared" si="550"/>
        <v>1994</v>
      </c>
    </row>
    <row r="8385" spans="14:19" x14ac:dyDescent="0.25">
      <c r="N8385" s="10">
        <v>34682</v>
      </c>
      <c r="O8385">
        <f t="shared" si="547"/>
        <v>14</v>
      </c>
      <c r="P8385">
        <f t="shared" si="548"/>
        <v>12</v>
      </c>
      <c r="Q8385" t="str">
        <f t="shared" si="549"/>
        <v>Dec</v>
      </c>
      <c r="R8385" t="str">
        <f>TEXT(dDate[[#This Row],[Date]],"yyy - mm - mmm")</f>
        <v>1994 - 12 - Dec</v>
      </c>
      <c r="S8385">
        <f t="shared" si="550"/>
        <v>1994</v>
      </c>
    </row>
    <row r="8386" spans="14:19" x14ac:dyDescent="0.25">
      <c r="N8386" s="10">
        <v>34683</v>
      </c>
      <c r="O8386">
        <f t="shared" si="547"/>
        <v>15</v>
      </c>
      <c r="P8386">
        <f t="shared" si="548"/>
        <v>12</v>
      </c>
      <c r="Q8386" t="str">
        <f t="shared" si="549"/>
        <v>Dec</v>
      </c>
      <c r="R8386" t="str">
        <f>TEXT(dDate[[#This Row],[Date]],"yyy - mm - mmm")</f>
        <v>1994 - 12 - Dec</v>
      </c>
      <c r="S8386">
        <f t="shared" si="550"/>
        <v>1994</v>
      </c>
    </row>
    <row r="8387" spans="14:19" x14ac:dyDescent="0.25">
      <c r="N8387" s="10">
        <v>34684</v>
      </c>
      <c r="O8387">
        <f t="shared" ref="O8387:O8450" si="551">DAY(N8387)</f>
        <v>16</v>
      </c>
      <c r="P8387">
        <f t="shared" ref="P8387:P8450" si="552">MONTH(N8387)</f>
        <v>12</v>
      </c>
      <c r="Q8387" t="str">
        <f t="shared" ref="Q8387:Q8450" si="553">TEXT(N8387,"mmm")</f>
        <v>Dec</v>
      </c>
      <c r="R8387" t="str">
        <f>TEXT(dDate[[#This Row],[Date]],"yyy - mm - mmm")</f>
        <v>1994 - 12 - Dec</v>
      </c>
      <c r="S8387">
        <f t="shared" ref="S8387:S8450" si="554">YEAR(N8387)</f>
        <v>1994</v>
      </c>
    </row>
    <row r="8388" spans="14:19" x14ac:dyDescent="0.25">
      <c r="N8388" s="10">
        <v>34685</v>
      </c>
      <c r="O8388">
        <f t="shared" si="551"/>
        <v>17</v>
      </c>
      <c r="P8388">
        <f t="shared" si="552"/>
        <v>12</v>
      </c>
      <c r="Q8388" t="str">
        <f t="shared" si="553"/>
        <v>Dec</v>
      </c>
      <c r="R8388" t="str">
        <f>TEXT(dDate[[#This Row],[Date]],"yyy - mm - mmm")</f>
        <v>1994 - 12 - Dec</v>
      </c>
      <c r="S8388">
        <f t="shared" si="554"/>
        <v>1994</v>
      </c>
    </row>
    <row r="8389" spans="14:19" x14ac:dyDescent="0.25">
      <c r="N8389" s="10">
        <v>34686</v>
      </c>
      <c r="O8389">
        <f t="shared" si="551"/>
        <v>18</v>
      </c>
      <c r="P8389">
        <f t="shared" si="552"/>
        <v>12</v>
      </c>
      <c r="Q8389" t="str">
        <f t="shared" si="553"/>
        <v>Dec</v>
      </c>
      <c r="R8389" t="str">
        <f>TEXT(dDate[[#This Row],[Date]],"yyy - mm - mmm")</f>
        <v>1994 - 12 - Dec</v>
      </c>
      <c r="S8389">
        <f t="shared" si="554"/>
        <v>1994</v>
      </c>
    </row>
    <row r="8390" spans="14:19" x14ac:dyDescent="0.25">
      <c r="N8390" s="10">
        <v>34687</v>
      </c>
      <c r="O8390">
        <f t="shared" si="551"/>
        <v>19</v>
      </c>
      <c r="P8390">
        <f t="shared" si="552"/>
        <v>12</v>
      </c>
      <c r="Q8390" t="str">
        <f t="shared" si="553"/>
        <v>Dec</v>
      </c>
      <c r="R8390" t="str">
        <f>TEXT(dDate[[#This Row],[Date]],"yyy - mm - mmm")</f>
        <v>1994 - 12 - Dec</v>
      </c>
      <c r="S8390">
        <f t="shared" si="554"/>
        <v>1994</v>
      </c>
    </row>
    <row r="8391" spans="14:19" x14ac:dyDescent="0.25">
      <c r="N8391" s="10">
        <v>34688</v>
      </c>
      <c r="O8391">
        <f t="shared" si="551"/>
        <v>20</v>
      </c>
      <c r="P8391">
        <f t="shared" si="552"/>
        <v>12</v>
      </c>
      <c r="Q8391" t="str">
        <f t="shared" si="553"/>
        <v>Dec</v>
      </c>
      <c r="R8391" t="str">
        <f>TEXT(dDate[[#This Row],[Date]],"yyy - mm - mmm")</f>
        <v>1994 - 12 - Dec</v>
      </c>
      <c r="S8391">
        <f t="shared" si="554"/>
        <v>1994</v>
      </c>
    </row>
    <row r="8392" spans="14:19" x14ac:dyDescent="0.25">
      <c r="N8392" s="10">
        <v>34689</v>
      </c>
      <c r="O8392">
        <f t="shared" si="551"/>
        <v>21</v>
      </c>
      <c r="P8392">
        <f t="shared" si="552"/>
        <v>12</v>
      </c>
      <c r="Q8392" t="str">
        <f t="shared" si="553"/>
        <v>Dec</v>
      </c>
      <c r="R8392" t="str">
        <f>TEXT(dDate[[#This Row],[Date]],"yyy - mm - mmm")</f>
        <v>1994 - 12 - Dec</v>
      </c>
      <c r="S8392">
        <f t="shared" si="554"/>
        <v>1994</v>
      </c>
    </row>
    <row r="8393" spans="14:19" x14ac:dyDescent="0.25">
      <c r="N8393" s="10">
        <v>34690</v>
      </c>
      <c r="O8393">
        <f t="shared" si="551"/>
        <v>22</v>
      </c>
      <c r="P8393">
        <f t="shared" si="552"/>
        <v>12</v>
      </c>
      <c r="Q8393" t="str">
        <f t="shared" si="553"/>
        <v>Dec</v>
      </c>
      <c r="R8393" t="str">
        <f>TEXT(dDate[[#This Row],[Date]],"yyy - mm - mmm")</f>
        <v>1994 - 12 - Dec</v>
      </c>
      <c r="S8393">
        <f t="shared" si="554"/>
        <v>1994</v>
      </c>
    </row>
    <row r="8394" spans="14:19" x14ac:dyDescent="0.25">
      <c r="N8394" s="10">
        <v>34691</v>
      </c>
      <c r="O8394">
        <f t="shared" si="551"/>
        <v>23</v>
      </c>
      <c r="P8394">
        <f t="shared" si="552"/>
        <v>12</v>
      </c>
      <c r="Q8394" t="str">
        <f t="shared" si="553"/>
        <v>Dec</v>
      </c>
      <c r="R8394" t="str">
        <f>TEXT(dDate[[#This Row],[Date]],"yyy - mm - mmm")</f>
        <v>1994 - 12 - Dec</v>
      </c>
      <c r="S8394">
        <f t="shared" si="554"/>
        <v>1994</v>
      </c>
    </row>
    <row r="8395" spans="14:19" x14ac:dyDescent="0.25">
      <c r="N8395" s="10">
        <v>34692</v>
      </c>
      <c r="O8395">
        <f t="shared" si="551"/>
        <v>24</v>
      </c>
      <c r="P8395">
        <f t="shared" si="552"/>
        <v>12</v>
      </c>
      <c r="Q8395" t="str">
        <f t="shared" si="553"/>
        <v>Dec</v>
      </c>
      <c r="R8395" t="str">
        <f>TEXT(dDate[[#This Row],[Date]],"yyy - mm - mmm")</f>
        <v>1994 - 12 - Dec</v>
      </c>
      <c r="S8395">
        <f t="shared" si="554"/>
        <v>1994</v>
      </c>
    </row>
    <row r="8396" spans="14:19" x14ac:dyDescent="0.25">
      <c r="N8396" s="10">
        <v>34693</v>
      </c>
      <c r="O8396">
        <f t="shared" si="551"/>
        <v>25</v>
      </c>
      <c r="P8396">
        <f t="shared" si="552"/>
        <v>12</v>
      </c>
      <c r="Q8396" t="str">
        <f t="shared" si="553"/>
        <v>Dec</v>
      </c>
      <c r="R8396" t="str">
        <f>TEXT(dDate[[#This Row],[Date]],"yyy - mm - mmm")</f>
        <v>1994 - 12 - Dec</v>
      </c>
      <c r="S8396">
        <f t="shared" si="554"/>
        <v>1994</v>
      </c>
    </row>
    <row r="8397" spans="14:19" x14ac:dyDescent="0.25">
      <c r="N8397" s="10">
        <v>34694</v>
      </c>
      <c r="O8397">
        <f t="shared" si="551"/>
        <v>26</v>
      </c>
      <c r="P8397">
        <f t="shared" si="552"/>
        <v>12</v>
      </c>
      <c r="Q8397" t="str">
        <f t="shared" si="553"/>
        <v>Dec</v>
      </c>
      <c r="R8397" t="str">
        <f>TEXT(dDate[[#This Row],[Date]],"yyy - mm - mmm")</f>
        <v>1994 - 12 - Dec</v>
      </c>
      <c r="S8397">
        <f t="shared" si="554"/>
        <v>1994</v>
      </c>
    </row>
    <row r="8398" spans="14:19" x14ac:dyDescent="0.25">
      <c r="N8398" s="10">
        <v>34695</v>
      </c>
      <c r="O8398">
        <f t="shared" si="551"/>
        <v>27</v>
      </c>
      <c r="P8398">
        <f t="shared" si="552"/>
        <v>12</v>
      </c>
      <c r="Q8398" t="str">
        <f t="shared" si="553"/>
        <v>Dec</v>
      </c>
      <c r="R8398" t="str">
        <f>TEXT(dDate[[#This Row],[Date]],"yyy - mm - mmm")</f>
        <v>1994 - 12 - Dec</v>
      </c>
      <c r="S8398">
        <f t="shared" si="554"/>
        <v>1994</v>
      </c>
    </row>
    <row r="8399" spans="14:19" x14ac:dyDescent="0.25">
      <c r="N8399" s="10">
        <v>34696</v>
      </c>
      <c r="O8399">
        <f t="shared" si="551"/>
        <v>28</v>
      </c>
      <c r="P8399">
        <f t="shared" si="552"/>
        <v>12</v>
      </c>
      <c r="Q8399" t="str">
        <f t="shared" si="553"/>
        <v>Dec</v>
      </c>
      <c r="R8399" t="str">
        <f>TEXT(dDate[[#This Row],[Date]],"yyy - mm - mmm")</f>
        <v>1994 - 12 - Dec</v>
      </c>
      <c r="S8399">
        <f t="shared" si="554"/>
        <v>1994</v>
      </c>
    </row>
    <row r="8400" spans="14:19" x14ac:dyDescent="0.25">
      <c r="N8400" s="10">
        <v>34697</v>
      </c>
      <c r="O8400">
        <f t="shared" si="551"/>
        <v>29</v>
      </c>
      <c r="P8400">
        <f t="shared" si="552"/>
        <v>12</v>
      </c>
      <c r="Q8400" t="str">
        <f t="shared" si="553"/>
        <v>Dec</v>
      </c>
      <c r="R8400" t="str">
        <f>TEXT(dDate[[#This Row],[Date]],"yyy - mm - mmm")</f>
        <v>1994 - 12 - Dec</v>
      </c>
      <c r="S8400">
        <f t="shared" si="554"/>
        <v>1994</v>
      </c>
    </row>
    <row r="8401" spans="14:19" x14ac:dyDescent="0.25">
      <c r="N8401" s="10">
        <v>34698</v>
      </c>
      <c r="O8401">
        <f t="shared" si="551"/>
        <v>30</v>
      </c>
      <c r="P8401">
        <f t="shared" si="552"/>
        <v>12</v>
      </c>
      <c r="Q8401" t="str">
        <f t="shared" si="553"/>
        <v>Dec</v>
      </c>
      <c r="R8401" t="str">
        <f>TEXT(dDate[[#This Row],[Date]],"yyy - mm - mmm")</f>
        <v>1994 - 12 - Dec</v>
      </c>
      <c r="S8401">
        <f t="shared" si="554"/>
        <v>1994</v>
      </c>
    </row>
    <row r="8402" spans="14:19" x14ac:dyDescent="0.25">
      <c r="N8402" s="10">
        <v>34699</v>
      </c>
      <c r="O8402">
        <f t="shared" si="551"/>
        <v>31</v>
      </c>
      <c r="P8402">
        <f t="shared" si="552"/>
        <v>12</v>
      </c>
      <c r="Q8402" t="str">
        <f t="shared" si="553"/>
        <v>Dec</v>
      </c>
      <c r="R8402" t="str">
        <f>TEXT(dDate[[#This Row],[Date]],"yyy - mm - mmm")</f>
        <v>1994 - 12 - Dec</v>
      </c>
      <c r="S8402">
        <f t="shared" si="554"/>
        <v>1994</v>
      </c>
    </row>
    <row r="8403" spans="14:19" x14ac:dyDescent="0.25">
      <c r="N8403" s="10">
        <v>34700</v>
      </c>
      <c r="O8403">
        <f t="shared" si="551"/>
        <v>1</v>
      </c>
      <c r="P8403">
        <f t="shared" si="552"/>
        <v>1</v>
      </c>
      <c r="Q8403" t="str">
        <f t="shared" si="553"/>
        <v>Jan</v>
      </c>
      <c r="R8403" s="11" t="str">
        <f>TEXT(dDate[[#This Row],[Date]],"yyy - mm - mmm")</f>
        <v>1995 - 01 - Jan</v>
      </c>
      <c r="S8403">
        <f t="shared" si="554"/>
        <v>1995</v>
      </c>
    </row>
    <row r="8404" spans="14:19" x14ac:dyDescent="0.25">
      <c r="N8404" s="10">
        <v>34701</v>
      </c>
      <c r="O8404">
        <f t="shared" si="551"/>
        <v>2</v>
      </c>
      <c r="P8404">
        <f t="shared" si="552"/>
        <v>1</v>
      </c>
      <c r="Q8404" t="str">
        <f t="shared" si="553"/>
        <v>Jan</v>
      </c>
      <c r="R8404" s="11" t="str">
        <f>TEXT(dDate[[#This Row],[Date]],"yyy - mm - mmm")</f>
        <v>1995 - 01 - Jan</v>
      </c>
      <c r="S8404">
        <f t="shared" si="554"/>
        <v>1995</v>
      </c>
    </row>
    <row r="8405" spans="14:19" x14ac:dyDescent="0.25">
      <c r="N8405" s="10">
        <v>34702</v>
      </c>
      <c r="O8405">
        <f t="shared" si="551"/>
        <v>3</v>
      </c>
      <c r="P8405">
        <f t="shared" si="552"/>
        <v>1</v>
      </c>
      <c r="Q8405" t="str">
        <f t="shared" si="553"/>
        <v>Jan</v>
      </c>
      <c r="R8405" s="11" t="str">
        <f>TEXT(dDate[[#This Row],[Date]],"yyy - mm - mmm")</f>
        <v>1995 - 01 - Jan</v>
      </c>
      <c r="S8405">
        <f t="shared" si="554"/>
        <v>1995</v>
      </c>
    </row>
    <row r="8406" spans="14:19" x14ac:dyDescent="0.25">
      <c r="N8406" s="10">
        <v>34703</v>
      </c>
      <c r="O8406">
        <f t="shared" si="551"/>
        <v>4</v>
      </c>
      <c r="P8406">
        <f t="shared" si="552"/>
        <v>1</v>
      </c>
      <c r="Q8406" t="str">
        <f t="shared" si="553"/>
        <v>Jan</v>
      </c>
      <c r="R8406" s="11" t="str">
        <f>TEXT(dDate[[#This Row],[Date]],"yyy - mm - mmm")</f>
        <v>1995 - 01 - Jan</v>
      </c>
      <c r="S8406">
        <f t="shared" si="554"/>
        <v>1995</v>
      </c>
    </row>
    <row r="8407" spans="14:19" x14ac:dyDescent="0.25">
      <c r="N8407" s="10">
        <v>34704</v>
      </c>
      <c r="O8407">
        <f t="shared" si="551"/>
        <v>5</v>
      </c>
      <c r="P8407">
        <f t="shared" si="552"/>
        <v>1</v>
      </c>
      <c r="Q8407" t="str">
        <f t="shared" si="553"/>
        <v>Jan</v>
      </c>
      <c r="R8407" s="11" t="str">
        <f>TEXT(dDate[[#This Row],[Date]],"yyy - mm - mmm")</f>
        <v>1995 - 01 - Jan</v>
      </c>
      <c r="S8407">
        <f t="shared" si="554"/>
        <v>1995</v>
      </c>
    </row>
    <row r="8408" spans="14:19" x14ac:dyDescent="0.25">
      <c r="N8408" s="10">
        <v>34705</v>
      </c>
      <c r="O8408">
        <f t="shared" si="551"/>
        <v>6</v>
      </c>
      <c r="P8408">
        <f t="shared" si="552"/>
        <v>1</v>
      </c>
      <c r="Q8408" t="str">
        <f t="shared" si="553"/>
        <v>Jan</v>
      </c>
      <c r="R8408" s="11" t="str">
        <f>TEXT(dDate[[#This Row],[Date]],"yyy - mm - mmm")</f>
        <v>1995 - 01 - Jan</v>
      </c>
      <c r="S8408">
        <f t="shared" si="554"/>
        <v>1995</v>
      </c>
    </row>
    <row r="8409" spans="14:19" x14ac:dyDescent="0.25">
      <c r="N8409" s="10">
        <v>34706</v>
      </c>
      <c r="O8409">
        <f t="shared" si="551"/>
        <v>7</v>
      </c>
      <c r="P8409">
        <f t="shared" si="552"/>
        <v>1</v>
      </c>
      <c r="Q8409" t="str">
        <f t="shared" si="553"/>
        <v>Jan</v>
      </c>
      <c r="R8409" s="11" t="str">
        <f>TEXT(dDate[[#This Row],[Date]],"yyy - mm - mmm")</f>
        <v>1995 - 01 - Jan</v>
      </c>
      <c r="S8409">
        <f t="shared" si="554"/>
        <v>1995</v>
      </c>
    </row>
    <row r="8410" spans="14:19" x14ac:dyDescent="0.25">
      <c r="N8410" s="10">
        <v>34707</v>
      </c>
      <c r="O8410">
        <f t="shared" si="551"/>
        <v>8</v>
      </c>
      <c r="P8410">
        <f t="shared" si="552"/>
        <v>1</v>
      </c>
      <c r="Q8410" t="str">
        <f t="shared" si="553"/>
        <v>Jan</v>
      </c>
      <c r="R8410" s="11" t="str">
        <f>TEXT(dDate[[#This Row],[Date]],"yyy - mm - mmm")</f>
        <v>1995 - 01 - Jan</v>
      </c>
      <c r="S8410">
        <f t="shared" si="554"/>
        <v>1995</v>
      </c>
    </row>
    <row r="8411" spans="14:19" x14ac:dyDescent="0.25">
      <c r="N8411" s="10">
        <v>34708</v>
      </c>
      <c r="O8411">
        <f t="shared" si="551"/>
        <v>9</v>
      </c>
      <c r="P8411">
        <f t="shared" si="552"/>
        <v>1</v>
      </c>
      <c r="Q8411" t="str">
        <f t="shared" si="553"/>
        <v>Jan</v>
      </c>
      <c r="R8411" s="11" t="str">
        <f>TEXT(dDate[[#This Row],[Date]],"yyy - mm - mmm")</f>
        <v>1995 - 01 - Jan</v>
      </c>
      <c r="S8411">
        <f t="shared" si="554"/>
        <v>1995</v>
      </c>
    </row>
    <row r="8412" spans="14:19" x14ac:dyDescent="0.25">
      <c r="N8412" s="10">
        <v>34709</v>
      </c>
      <c r="O8412">
        <f t="shared" si="551"/>
        <v>10</v>
      </c>
      <c r="P8412">
        <f t="shared" si="552"/>
        <v>1</v>
      </c>
      <c r="Q8412" t="str">
        <f t="shared" si="553"/>
        <v>Jan</v>
      </c>
      <c r="R8412" s="11" t="str">
        <f>TEXT(dDate[[#This Row],[Date]],"yyy - mm - mmm")</f>
        <v>1995 - 01 - Jan</v>
      </c>
      <c r="S8412">
        <f t="shared" si="554"/>
        <v>1995</v>
      </c>
    </row>
    <row r="8413" spans="14:19" x14ac:dyDescent="0.25">
      <c r="N8413" s="10">
        <v>34710</v>
      </c>
      <c r="O8413">
        <f t="shared" si="551"/>
        <v>11</v>
      </c>
      <c r="P8413">
        <f t="shared" si="552"/>
        <v>1</v>
      </c>
      <c r="Q8413" t="str">
        <f t="shared" si="553"/>
        <v>Jan</v>
      </c>
      <c r="R8413" s="11" t="str">
        <f>TEXT(dDate[[#This Row],[Date]],"yyy - mm - mmm")</f>
        <v>1995 - 01 - Jan</v>
      </c>
      <c r="S8413">
        <f t="shared" si="554"/>
        <v>1995</v>
      </c>
    </row>
    <row r="8414" spans="14:19" x14ac:dyDescent="0.25">
      <c r="N8414" s="10">
        <v>34711</v>
      </c>
      <c r="O8414">
        <f t="shared" si="551"/>
        <v>12</v>
      </c>
      <c r="P8414">
        <f t="shared" si="552"/>
        <v>1</v>
      </c>
      <c r="Q8414" t="str">
        <f t="shared" si="553"/>
        <v>Jan</v>
      </c>
      <c r="R8414" s="11" t="str">
        <f>TEXT(dDate[[#This Row],[Date]],"yyy - mm - mmm")</f>
        <v>1995 - 01 - Jan</v>
      </c>
      <c r="S8414">
        <f t="shared" si="554"/>
        <v>1995</v>
      </c>
    </row>
    <row r="8415" spans="14:19" x14ac:dyDescent="0.25">
      <c r="N8415" s="10">
        <v>34712</v>
      </c>
      <c r="O8415">
        <f t="shared" si="551"/>
        <v>13</v>
      </c>
      <c r="P8415">
        <f t="shared" si="552"/>
        <v>1</v>
      </c>
      <c r="Q8415" t="str">
        <f t="shared" si="553"/>
        <v>Jan</v>
      </c>
      <c r="R8415" s="11" t="str">
        <f>TEXT(dDate[[#This Row],[Date]],"yyy - mm - mmm")</f>
        <v>1995 - 01 - Jan</v>
      </c>
      <c r="S8415">
        <f t="shared" si="554"/>
        <v>1995</v>
      </c>
    </row>
    <row r="8416" spans="14:19" x14ac:dyDescent="0.25">
      <c r="N8416" s="10">
        <v>34713</v>
      </c>
      <c r="O8416">
        <f t="shared" si="551"/>
        <v>14</v>
      </c>
      <c r="P8416">
        <f t="shared" si="552"/>
        <v>1</v>
      </c>
      <c r="Q8416" t="str">
        <f t="shared" si="553"/>
        <v>Jan</v>
      </c>
      <c r="R8416" s="11" t="str">
        <f>TEXT(dDate[[#This Row],[Date]],"yyy - mm - mmm")</f>
        <v>1995 - 01 - Jan</v>
      </c>
      <c r="S8416">
        <f t="shared" si="554"/>
        <v>1995</v>
      </c>
    </row>
    <row r="8417" spans="14:19" x14ac:dyDescent="0.25">
      <c r="N8417" s="10">
        <v>34714</v>
      </c>
      <c r="O8417">
        <f t="shared" si="551"/>
        <v>15</v>
      </c>
      <c r="P8417">
        <f t="shared" si="552"/>
        <v>1</v>
      </c>
      <c r="Q8417" t="str">
        <f t="shared" si="553"/>
        <v>Jan</v>
      </c>
      <c r="R8417" s="11" t="str">
        <f>TEXT(dDate[[#This Row],[Date]],"yyy - mm - mmm")</f>
        <v>1995 - 01 - Jan</v>
      </c>
      <c r="S8417">
        <f t="shared" si="554"/>
        <v>1995</v>
      </c>
    </row>
    <row r="8418" spans="14:19" x14ac:dyDescent="0.25">
      <c r="N8418" s="10">
        <v>34715</v>
      </c>
      <c r="O8418">
        <f t="shared" si="551"/>
        <v>16</v>
      </c>
      <c r="P8418">
        <f t="shared" si="552"/>
        <v>1</v>
      </c>
      <c r="Q8418" t="str">
        <f t="shared" si="553"/>
        <v>Jan</v>
      </c>
      <c r="R8418" s="11" t="str">
        <f>TEXT(dDate[[#This Row],[Date]],"yyy - mm - mmm")</f>
        <v>1995 - 01 - Jan</v>
      </c>
      <c r="S8418">
        <f t="shared" si="554"/>
        <v>1995</v>
      </c>
    </row>
    <row r="8419" spans="14:19" x14ac:dyDescent="0.25">
      <c r="N8419" s="10">
        <v>34716</v>
      </c>
      <c r="O8419">
        <f t="shared" si="551"/>
        <v>17</v>
      </c>
      <c r="P8419">
        <f t="shared" si="552"/>
        <v>1</v>
      </c>
      <c r="Q8419" t="str">
        <f t="shared" si="553"/>
        <v>Jan</v>
      </c>
      <c r="R8419" s="11" t="str">
        <f>TEXT(dDate[[#This Row],[Date]],"yyy - mm - mmm")</f>
        <v>1995 - 01 - Jan</v>
      </c>
      <c r="S8419">
        <f t="shared" si="554"/>
        <v>1995</v>
      </c>
    </row>
    <row r="8420" spans="14:19" x14ac:dyDescent="0.25">
      <c r="N8420" s="10">
        <v>34717</v>
      </c>
      <c r="O8420">
        <f t="shared" si="551"/>
        <v>18</v>
      </c>
      <c r="P8420">
        <f t="shared" si="552"/>
        <v>1</v>
      </c>
      <c r="Q8420" t="str">
        <f t="shared" si="553"/>
        <v>Jan</v>
      </c>
      <c r="R8420" s="11" t="str">
        <f>TEXT(dDate[[#This Row],[Date]],"yyy - mm - mmm")</f>
        <v>1995 - 01 - Jan</v>
      </c>
      <c r="S8420">
        <f t="shared" si="554"/>
        <v>1995</v>
      </c>
    </row>
    <row r="8421" spans="14:19" x14ac:dyDescent="0.25">
      <c r="N8421" s="10">
        <v>34718</v>
      </c>
      <c r="O8421">
        <f t="shared" si="551"/>
        <v>19</v>
      </c>
      <c r="P8421">
        <f t="shared" si="552"/>
        <v>1</v>
      </c>
      <c r="Q8421" t="str">
        <f t="shared" si="553"/>
        <v>Jan</v>
      </c>
      <c r="R8421" s="11" t="str">
        <f>TEXT(dDate[[#This Row],[Date]],"yyy - mm - mmm")</f>
        <v>1995 - 01 - Jan</v>
      </c>
      <c r="S8421">
        <f t="shared" si="554"/>
        <v>1995</v>
      </c>
    </row>
    <row r="8422" spans="14:19" x14ac:dyDescent="0.25">
      <c r="N8422" s="10">
        <v>34719</v>
      </c>
      <c r="O8422">
        <f t="shared" si="551"/>
        <v>20</v>
      </c>
      <c r="P8422">
        <f t="shared" si="552"/>
        <v>1</v>
      </c>
      <c r="Q8422" t="str">
        <f t="shared" si="553"/>
        <v>Jan</v>
      </c>
      <c r="R8422" s="11" t="str">
        <f>TEXT(dDate[[#This Row],[Date]],"yyy - mm - mmm")</f>
        <v>1995 - 01 - Jan</v>
      </c>
      <c r="S8422">
        <f t="shared" si="554"/>
        <v>1995</v>
      </c>
    </row>
    <row r="8423" spans="14:19" x14ac:dyDescent="0.25">
      <c r="N8423" s="10">
        <v>34720</v>
      </c>
      <c r="O8423">
        <f t="shared" si="551"/>
        <v>21</v>
      </c>
      <c r="P8423">
        <f t="shared" si="552"/>
        <v>1</v>
      </c>
      <c r="Q8423" t="str">
        <f t="shared" si="553"/>
        <v>Jan</v>
      </c>
      <c r="R8423" s="11" t="str">
        <f>TEXT(dDate[[#This Row],[Date]],"yyy - mm - mmm")</f>
        <v>1995 - 01 - Jan</v>
      </c>
      <c r="S8423">
        <f t="shared" si="554"/>
        <v>1995</v>
      </c>
    </row>
    <row r="8424" spans="14:19" x14ac:dyDescent="0.25">
      <c r="N8424" s="10">
        <v>34721</v>
      </c>
      <c r="O8424">
        <f t="shared" si="551"/>
        <v>22</v>
      </c>
      <c r="P8424">
        <f t="shared" si="552"/>
        <v>1</v>
      </c>
      <c r="Q8424" t="str">
        <f t="shared" si="553"/>
        <v>Jan</v>
      </c>
      <c r="R8424" s="11" t="str">
        <f>TEXT(dDate[[#This Row],[Date]],"yyy - mm - mmm")</f>
        <v>1995 - 01 - Jan</v>
      </c>
      <c r="S8424">
        <f t="shared" si="554"/>
        <v>1995</v>
      </c>
    </row>
    <row r="8425" spans="14:19" x14ac:dyDescent="0.25">
      <c r="N8425" s="10">
        <v>34722</v>
      </c>
      <c r="O8425">
        <f t="shared" si="551"/>
        <v>23</v>
      </c>
      <c r="P8425">
        <f t="shared" si="552"/>
        <v>1</v>
      </c>
      <c r="Q8425" t="str">
        <f t="shared" si="553"/>
        <v>Jan</v>
      </c>
      <c r="R8425" s="11" t="str">
        <f>TEXT(dDate[[#This Row],[Date]],"yyy - mm - mmm")</f>
        <v>1995 - 01 - Jan</v>
      </c>
      <c r="S8425">
        <f t="shared" si="554"/>
        <v>1995</v>
      </c>
    </row>
    <row r="8426" spans="14:19" x14ac:dyDescent="0.25">
      <c r="N8426" s="10">
        <v>34723</v>
      </c>
      <c r="O8426">
        <f t="shared" si="551"/>
        <v>24</v>
      </c>
      <c r="P8426">
        <f t="shared" si="552"/>
        <v>1</v>
      </c>
      <c r="Q8426" t="str">
        <f t="shared" si="553"/>
        <v>Jan</v>
      </c>
      <c r="R8426" s="11" t="str">
        <f>TEXT(dDate[[#This Row],[Date]],"yyy - mm - mmm")</f>
        <v>1995 - 01 - Jan</v>
      </c>
      <c r="S8426">
        <f t="shared" si="554"/>
        <v>1995</v>
      </c>
    </row>
    <row r="8427" spans="14:19" x14ac:dyDescent="0.25">
      <c r="N8427" s="10">
        <v>34724</v>
      </c>
      <c r="O8427">
        <f t="shared" si="551"/>
        <v>25</v>
      </c>
      <c r="P8427">
        <f t="shared" si="552"/>
        <v>1</v>
      </c>
      <c r="Q8427" t="str">
        <f t="shared" si="553"/>
        <v>Jan</v>
      </c>
      <c r="R8427" s="11" t="str">
        <f>TEXT(dDate[[#This Row],[Date]],"yyy - mm - mmm")</f>
        <v>1995 - 01 - Jan</v>
      </c>
      <c r="S8427">
        <f t="shared" si="554"/>
        <v>1995</v>
      </c>
    </row>
    <row r="8428" spans="14:19" x14ac:dyDescent="0.25">
      <c r="N8428" s="10">
        <v>34725</v>
      </c>
      <c r="O8428">
        <f t="shared" si="551"/>
        <v>26</v>
      </c>
      <c r="P8428">
        <f t="shared" si="552"/>
        <v>1</v>
      </c>
      <c r="Q8428" t="str">
        <f t="shared" si="553"/>
        <v>Jan</v>
      </c>
      <c r="R8428" s="11" t="str">
        <f>TEXT(dDate[[#This Row],[Date]],"yyy - mm - mmm")</f>
        <v>1995 - 01 - Jan</v>
      </c>
      <c r="S8428">
        <f t="shared" si="554"/>
        <v>1995</v>
      </c>
    </row>
    <row r="8429" spans="14:19" x14ac:dyDescent="0.25">
      <c r="N8429" s="10">
        <v>34726</v>
      </c>
      <c r="O8429">
        <f t="shared" si="551"/>
        <v>27</v>
      </c>
      <c r="P8429">
        <f t="shared" si="552"/>
        <v>1</v>
      </c>
      <c r="Q8429" t="str">
        <f t="shared" si="553"/>
        <v>Jan</v>
      </c>
      <c r="R8429" s="11" t="str">
        <f>TEXT(dDate[[#This Row],[Date]],"yyy - mm - mmm")</f>
        <v>1995 - 01 - Jan</v>
      </c>
      <c r="S8429">
        <f t="shared" si="554"/>
        <v>1995</v>
      </c>
    </row>
    <row r="8430" spans="14:19" x14ac:dyDescent="0.25">
      <c r="N8430" s="10">
        <v>34727</v>
      </c>
      <c r="O8430">
        <f t="shared" si="551"/>
        <v>28</v>
      </c>
      <c r="P8430">
        <f t="shared" si="552"/>
        <v>1</v>
      </c>
      <c r="Q8430" t="str">
        <f t="shared" si="553"/>
        <v>Jan</v>
      </c>
      <c r="R8430" s="11" t="str">
        <f>TEXT(dDate[[#This Row],[Date]],"yyy - mm - mmm")</f>
        <v>1995 - 01 - Jan</v>
      </c>
      <c r="S8430">
        <f t="shared" si="554"/>
        <v>1995</v>
      </c>
    </row>
    <row r="8431" spans="14:19" x14ac:dyDescent="0.25">
      <c r="N8431" s="10">
        <v>34728</v>
      </c>
      <c r="O8431">
        <f t="shared" si="551"/>
        <v>29</v>
      </c>
      <c r="P8431">
        <f t="shared" si="552"/>
        <v>1</v>
      </c>
      <c r="Q8431" t="str">
        <f t="shared" si="553"/>
        <v>Jan</v>
      </c>
      <c r="R8431" s="11" t="str">
        <f>TEXT(dDate[[#This Row],[Date]],"yyy - mm - mmm")</f>
        <v>1995 - 01 - Jan</v>
      </c>
      <c r="S8431">
        <f t="shared" si="554"/>
        <v>1995</v>
      </c>
    </row>
    <row r="8432" spans="14:19" x14ac:dyDescent="0.25">
      <c r="N8432" s="10">
        <v>34729</v>
      </c>
      <c r="O8432">
        <f t="shared" si="551"/>
        <v>30</v>
      </c>
      <c r="P8432">
        <f t="shared" si="552"/>
        <v>1</v>
      </c>
      <c r="Q8432" t="str">
        <f t="shared" si="553"/>
        <v>Jan</v>
      </c>
      <c r="R8432" s="11" t="str">
        <f>TEXT(dDate[[#This Row],[Date]],"yyy - mm - mmm")</f>
        <v>1995 - 01 - Jan</v>
      </c>
      <c r="S8432">
        <f t="shared" si="554"/>
        <v>1995</v>
      </c>
    </row>
    <row r="8433" spans="14:19" x14ac:dyDescent="0.25">
      <c r="N8433" s="10">
        <v>34730</v>
      </c>
      <c r="O8433">
        <f t="shared" si="551"/>
        <v>31</v>
      </c>
      <c r="P8433">
        <f t="shared" si="552"/>
        <v>1</v>
      </c>
      <c r="Q8433" t="str">
        <f t="shared" si="553"/>
        <v>Jan</v>
      </c>
      <c r="R8433" s="11" t="str">
        <f>TEXT(dDate[[#This Row],[Date]],"yyy - mm - mmm")</f>
        <v>1995 - 01 - Jan</v>
      </c>
      <c r="S8433">
        <f t="shared" si="554"/>
        <v>1995</v>
      </c>
    </row>
    <row r="8434" spans="14:19" x14ac:dyDescent="0.25">
      <c r="N8434" s="10">
        <v>34731</v>
      </c>
      <c r="O8434">
        <f t="shared" si="551"/>
        <v>1</v>
      </c>
      <c r="P8434">
        <f t="shared" si="552"/>
        <v>2</v>
      </c>
      <c r="Q8434" t="str">
        <f t="shared" si="553"/>
        <v>Feb</v>
      </c>
      <c r="R8434" s="11" t="str">
        <f>TEXT(dDate[[#This Row],[Date]],"yyy - mm - mmm")</f>
        <v>1995 - 02 - Feb</v>
      </c>
      <c r="S8434">
        <f t="shared" si="554"/>
        <v>1995</v>
      </c>
    </row>
    <row r="8435" spans="14:19" x14ac:dyDescent="0.25">
      <c r="N8435" s="10">
        <v>34732</v>
      </c>
      <c r="O8435">
        <f t="shared" si="551"/>
        <v>2</v>
      </c>
      <c r="P8435">
        <f t="shared" si="552"/>
        <v>2</v>
      </c>
      <c r="Q8435" t="str">
        <f t="shared" si="553"/>
        <v>Feb</v>
      </c>
      <c r="R8435" s="11" t="str">
        <f>TEXT(dDate[[#This Row],[Date]],"yyy - mm - mmm")</f>
        <v>1995 - 02 - Feb</v>
      </c>
      <c r="S8435">
        <f t="shared" si="554"/>
        <v>1995</v>
      </c>
    </row>
    <row r="8436" spans="14:19" x14ac:dyDescent="0.25">
      <c r="N8436" s="10">
        <v>34733</v>
      </c>
      <c r="O8436">
        <f t="shared" si="551"/>
        <v>3</v>
      </c>
      <c r="P8436">
        <f t="shared" si="552"/>
        <v>2</v>
      </c>
      <c r="Q8436" t="str">
        <f t="shared" si="553"/>
        <v>Feb</v>
      </c>
      <c r="R8436" s="11" t="str">
        <f>TEXT(dDate[[#This Row],[Date]],"yyy - mm - mmm")</f>
        <v>1995 - 02 - Feb</v>
      </c>
      <c r="S8436">
        <f t="shared" si="554"/>
        <v>1995</v>
      </c>
    </row>
    <row r="8437" spans="14:19" x14ac:dyDescent="0.25">
      <c r="N8437" s="10">
        <v>34734</v>
      </c>
      <c r="O8437">
        <f t="shared" si="551"/>
        <v>4</v>
      </c>
      <c r="P8437">
        <f t="shared" si="552"/>
        <v>2</v>
      </c>
      <c r="Q8437" t="str">
        <f t="shared" si="553"/>
        <v>Feb</v>
      </c>
      <c r="R8437" s="11" t="str">
        <f>TEXT(dDate[[#This Row],[Date]],"yyy - mm - mmm")</f>
        <v>1995 - 02 - Feb</v>
      </c>
      <c r="S8437">
        <f t="shared" si="554"/>
        <v>1995</v>
      </c>
    </row>
    <row r="8438" spans="14:19" x14ac:dyDescent="0.25">
      <c r="N8438" s="10">
        <v>34735</v>
      </c>
      <c r="O8438">
        <f t="shared" si="551"/>
        <v>5</v>
      </c>
      <c r="P8438">
        <f t="shared" si="552"/>
        <v>2</v>
      </c>
      <c r="Q8438" t="str">
        <f t="shared" si="553"/>
        <v>Feb</v>
      </c>
      <c r="R8438" s="11" t="str">
        <f>TEXT(dDate[[#This Row],[Date]],"yyy - mm - mmm")</f>
        <v>1995 - 02 - Feb</v>
      </c>
      <c r="S8438">
        <f t="shared" si="554"/>
        <v>1995</v>
      </c>
    </row>
    <row r="8439" spans="14:19" x14ac:dyDescent="0.25">
      <c r="N8439" s="10">
        <v>34736</v>
      </c>
      <c r="O8439">
        <f t="shared" si="551"/>
        <v>6</v>
      </c>
      <c r="P8439">
        <f t="shared" si="552"/>
        <v>2</v>
      </c>
      <c r="Q8439" t="str">
        <f t="shared" si="553"/>
        <v>Feb</v>
      </c>
      <c r="R8439" s="11" t="str">
        <f>TEXT(dDate[[#This Row],[Date]],"yyy - mm - mmm")</f>
        <v>1995 - 02 - Feb</v>
      </c>
      <c r="S8439">
        <f t="shared" si="554"/>
        <v>1995</v>
      </c>
    </row>
    <row r="8440" spans="14:19" x14ac:dyDescent="0.25">
      <c r="N8440" s="10">
        <v>34737</v>
      </c>
      <c r="O8440">
        <f t="shared" si="551"/>
        <v>7</v>
      </c>
      <c r="P8440">
        <f t="shared" si="552"/>
        <v>2</v>
      </c>
      <c r="Q8440" t="str">
        <f t="shared" si="553"/>
        <v>Feb</v>
      </c>
      <c r="R8440" s="11" t="str">
        <f>TEXT(dDate[[#This Row],[Date]],"yyy - mm - mmm")</f>
        <v>1995 - 02 - Feb</v>
      </c>
      <c r="S8440">
        <f t="shared" si="554"/>
        <v>1995</v>
      </c>
    </row>
    <row r="8441" spans="14:19" x14ac:dyDescent="0.25">
      <c r="N8441" s="10">
        <v>34738</v>
      </c>
      <c r="O8441">
        <f t="shared" si="551"/>
        <v>8</v>
      </c>
      <c r="P8441">
        <f t="shared" si="552"/>
        <v>2</v>
      </c>
      <c r="Q8441" t="str">
        <f t="shared" si="553"/>
        <v>Feb</v>
      </c>
      <c r="R8441" s="11" t="str">
        <f>TEXT(dDate[[#This Row],[Date]],"yyy - mm - mmm")</f>
        <v>1995 - 02 - Feb</v>
      </c>
      <c r="S8441">
        <f t="shared" si="554"/>
        <v>1995</v>
      </c>
    </row>
    <row r="8442" spans="14:19" x14ac:dyDescent="0.25">
      <c r="N8442" s="10">
        <v>34739</v>
      </c>
      <c r="O8442">
        <f t="shared" si="551"/>
        <v>9</v>
      </c>
      <c r="P8442">
        <f t="shared" si="552"/>
        <v>2</v>
      </c>
      <c r="Q8442" t="str">
        <f t="shared" si="553"/>
        <v>Feb</v>
      </c>
      <c r="R8442" s="11" t="str">
        <f>TEXT(dDate[[#This Row],[Date]],"yyy - mm - mmm")</f>
        <v>1995 - 02 - Feb</v>
      </c>
      <c r="S8442">
        <f t="shared" si="554"/>
        <v>1995</v>
      </c>
    </row>
    <row r="8443" spans="14:19" x14ac:dyDescent="0.25">
      <c r="N8443" s="10">
        <v>34740</v>
      </c>
      <c r="O8443">
        <f t="shared" si="551"/>
        <v>10</v>
      </c>
      <c r="P8443">
        <f t="shared" si="552"/>
        <v>2</v>
      </c>
      <c r="Q8443" t="str">
        <f t="shared" si="553"/>
        <v>Feb</v>
      </c>
      <c r="R8443" s="11" t="str">
        <f>TEXT(dDate[[#This Row],[Date]],"yyy - mm - mmm")</f>
        <v>1995 - 02 - Feb</v>
      </c>
      <c r="S8443">
        <f t="shared" si="554"/>
        <v>1995</v>
      </c>
    </row>
    <row r="8444" spans="14:19" x14ac:dyDescent="0.25">
      <c r="N8444" s="10">
        <v>34741</v>
      </c>
      <c r="O8444">
        <f t="shared" si="551"/>
        <v>11</v>
      </c>
      <c r="P8444">
        <f t="shared" si="552"/>
        <v>2</v>
      </c>
      <c r="Q8444" t="str">
        <f t="shared" si="553"/>
        <v>Feb</v>
      </c>
      <c r="R8444" s="11" t="str">
        <f>TEXT(dDate[[#This Row],[Date]],"yyy - mm - mmm")</f>
        <v>1995 - 02 - Feb</v>
      </c>
      <c r="S8444">
        <f t="shared" si="554"/>
        <v>1995</v>
      </c>
    </row>
    <row r="8445" spans="14:19" x14ac:dyDescent="0.25">
      <c r="N8445" s="10">
        <v>34742</v>
      </c>
      <c r="O8445">
        <f t="shared" si="551"/>
        <v>12</v>
      </c>
      <c r="P8445">
        <f t="shared" si="552"/>
        <v>2</v>
      </c>
      <c r="Q8445" t="str">
        <f t="shared" si="553"/>
        <v>Feb</v>
      </c>
      <c r="R8445" s="11" t="str">
        <f>TEXT(dDate[[#This Row],[Date]],"yyy - mm - mmm")</f>
        <v>1995 - 02 - Feb</v>
      </c>
      <c r="S8445">
        <f t="shared" si="554"/>
        <v>1995</v>
      </c>
    </row>
    <row r="8446" spans="14:19" x14ac:dyDescent="0.25">
      <c r="N8446" s="10">
        <v>34743</v>
      </c>
      <c r="O8446">
        <f t="shared" si="551"/>
        <v>13</v>
      </c>
      <c r="P8446">
        <f t="shared" si="552"/>
        <v>2</v>
      </c>
      <c r="Q8446" t="str">
        <f t="shared" si="553"/>
        <v>Feb</v>
      </c>
      <c r="R8446" s="11" t="str">
        <f>TEXT(dDate[[#This Row],[Date]],"yyy - mm - mmm")</f>
        <v>1995 - 02 - Feb</v>
      </c>
      <c r="S8446">
        <f t="shared" si="554"/>
        <v>1995</v>
      </c>
    </row>
    <row r="8447" spans="14:19" x14ac:dyDescent="0.25">
      <c r="N8447" s="10">
        <v>34744</v>
      </c>
      <c r="O8447">
        <f t="shared" si="551"/>
        <v>14</v>
      </c>
      <c r="P8447">
        <f t="shared" si="552"/>
        <v>2</v>
      </c>
      <c r="Q8447" t="str">
        <f t="shared" si="553"/>
        <v>Feb</v>
      </c>
      <c r="R8447" s="11" t="str">
        <f>TEXT(dDate[[#This Row],[Date]],"yyy - mm - mmm")</f>
        <v>1995 - 02 - Feb</v>
      </c>
      <c r="S8447">
        <f t="shared" si="554"/>
        <v>1995</v>
      </c>
    </row>
    <row r="8448" spans="14:19" x14ac:dyDescent="0.25">
      <c r="N8448" s="10">
        <v>34745</v>
      </c>
      <c r="O8448">
        <f t="shared" si="551"/>
        <v>15</v>
      </c>
      <c r="P8448">
        <f t="shared" si="552"/>
        <v>2</v>
      </c>
      <c r="Q8448" t="str">
        <f t="shared" si="553"/>
        <v>Feb</v>
      </c>
      <c r="R8448" s="11" t="str">
        <f>TEXT(dDate[[#This Row],[Date]],"yyy - mm - mmm")</f>
        <v>1995 - 02 - Feb</v>
      </c>
      <c r="S8448">
        <f t="shared" si="554"/>
        <v>1995</v>
      </c>
    </row>
    <row r="8449" spans="14:19" x14ac:dyDescent="0.25">
      <c r="N8449" s="10">
        <v>34746</v>
      </c>
      <c r="O8449">
        <f t="shared" si="551"/>
        <v>16</v>
      </c>
      <c r="P8449">
        <f t="shared" si="552"/>
        <v>2</v>
      </c>
      <c r="Q8449" t="str">
        <f t="shared" si="553"/>
        <v>Feb</v>
      </c>
      <c r="R8449" s="11" t="str">
        <f>TEXT(dDate[[#This Row],[Date]],"yyy - mm - mmm")</f>
        <v>1995 - 02 - Feb</v>
      </c>
      <c r="S8449">
        <f t="shared" si="554"/>
        <v>1995</v>
      </c>
    </row>
    <row r="8450" spans="14:19" x14ac:dyDescent="0.25">
      <c r="N8450" s="10">
        <v>34747</v>
      </c>
      <c r="O8450">
        <f t="shared" si="551"/>
        <v>17</v>
      </c>
      <c r="P8450">
        <f t="shared" si="552"/>
        <v>2</v>
      </c>
      <c r="Q8450" t="str">
        <f t="shared" si="553"/>
        <v>Feb</v>
      </c>
      <c r="R8450" s="11" t="str">
        <f>TEXT(dDate[[#This Row],[Date]],"yyy - mm - mmm")</f>
        <v>1995 - 02 - Feb</v>
      </c>
      <c r="S8450">
        <f t="shared" si="554"/>
        <v>1995</v>
      </c>
    </row>
    <row r="8451" spans="14:19" x14ac:dyDescent="0.25">
      <c r="N8451" s="10">
        <v>34748</v>
      </c>
      <c r="O8451">
        <f t="shared" ref="O8451:O8514" si="555">DAY(N8451)</f>
        <v>18</v>
      </c>
      <c r="P8451">
        <f t="shared" ref="P8451:P8514" si="556">MONTH(N8451)</f>
        <v>2</v>
      </c>
      <c r="Q8451" t="str">
        <f t="shared" ref="Q8451:Q8514" si="557">TEXT(N8451,"mmm")</f>
        <v>Feb</v>
      </c>
      <c r="R8451" s="11" t="str">
        <f>TEXT(dDate[[#This Row],[Date]],"yyy - mm - mmm")</f>
        <v>1995 - 02 - Feb</v>
      </c>
      <c r="S8451">
        <f t="shared" ref="S8451:S8514" si="558">YEAR(N8451)</f>
        <v>1995</v>
      </c>
    </row>
    <row r="8452" spans="14:19" x14ac:dyDescent="0.25">
      <c r="N8452" s="10">
        <v>34749</v>
      </c>
      <c r="O8452">
        <f t="shared" si="555"/>
        <v>19</v>
      </c>
      <c r="P8452">
        <f t="shared" si="556"/>
        <v>2</v>
      </c>
      <c r="Q8452" t="str">
        <f t="shared" si="557"/>
        <v>Feb</v>
      </c>
      <c r="R8452" s="11" t="str">
        <f>TEXT(dDate[[#This Row],[Date]],"yyy - mm - mmm")</f>
        <v>1995 - 02 - Feb</v>
      </c>
      <c r="S8452">
        <f t="shared" si="558"/>
        <v>1995</v>
      </c>
    </row>
    <row r="8453" spans="14:19" x14ac:dyDescent="0.25">
      <c r="N8453" s="10">
        <v>34750</v>
      </c>
      <c r="O8453">
        <f t="shared" si="555"/>
        <v>20</v>
      </c>
      <c r="P8453">
        <f t="shared" si="556"/>
        <v>2</v>
      </c>
      <c r="Q8453" t="str">
        <f t="shared" si="557"/>
        <v>Feb</v>
      </c>
      <c r="R8453" s="11" t="str">
        <f>TEXT(dDate[[#This Row],[Date]],"yyy - mm - mmm")</f>
        <v>1995 - 02 - Feb</v>
      </c>
      <c r="S8453">
        <f t="shared" si="558"/>
        <v>1995</v>
      </c>
    </row>
    <row r="8454" spans="14:19" x14ac:dyDescent="0.25">
      <c r="N8454" s="10">
        <v>34751</v>
      </c>
      <c r="O8454">
        <f t="shared" si="555"/>
        <v>21</v>
      </c>
      <c r="P8454">
        <f t="shared" si="556"/>
        <v>2</v>
      </c>
      <c r="Q8454" t="str">
        <f t="shared" si="557"/>
        <v>Feb</v>
      </c>
      <c r="R8454" s="11" t="str">
        <f>TEXT(dDate[[#This Row],[Date]],"yyy - mm - mmm")</f>
        <v>1995 - 02 - Feb</v>
      </c>
      <c r="S8454">
        <f t="shared" si="558"/>
        <v>1995</v>
      </c>
    </row>
    <row r="8455" spans="14:19" x14ac:dyDescent="0.25">
      <c r="N8455" s="10">
        <v>34752</v>
      </c>
      <c r="O8455">
        <f t="shared" si="555"/>
        <v>22</v>
      </c>
      <c r="P8455">
        <f t="shared" si="556"/>
        <v>2</v>
      </c>
      <c r="Q8455" t="str">
        <f t="shared" si="557"/>
        <v>Feb</v>
      </c>
      <c r="R8455" s="11" t="str">
        <f>TEXT(dDate[[#This Row],[Date]],"yyy - mm - mmm")</f>
        <v>1995 - 02 - Feb</v>
      </c>
      <c r="S8455">
        <f t="shared" si="558"/>
        <v>1995</v>
      </c>
    </row>
    <row r="8456" spans="14:19" x14ac:dyDescent="0.25">
      <c r="N8456" s="10">
        <v>34753</v>
      </c>
      <c r="O8456">
        <f t="shared" si="555"/>
        <v>23</v>
      </c>
      <c r="P8456">
        <f t="shared" si="556"/>
        <v>2</v>
      </c>
      <c r="Q8456" t="str">
        <f t="shared" si="557"/>
        <v>Feb</v>
      </c>
      <c r="R8456" s="11" t="str">
        <f>TEXT(dDate[[#This Row],[Date]],"yyy - mm - mmm")</f>
        <v>1995 - 02 - Feb</v>
      </c>
      <c r="S8456">
        <f t="shared" si="558"/>
        <v>1995</v>
      </c>
    </row>
    <row r="8457" spans="14:19" x14ac:dyDescent="0.25">
      <c r="N8457" s="10">
        <v>34754</v>
      </c>
      <c r="O8457">
        <f t="shared" si="555"/>
        <v>24</v>
      </c>
      <c r="P8457">
        <f t="shared" si="556"/>
        <v>2</v>
      </c>
      <c r="Q8457" t="str">
        <f t="shared" si="557"/>
        <v>Feb</v>
      </c>
      <c r="R8457" s="11" t="str">
        <f>TEXT(dDate[[#This Row],[Date]],"yyy - mm - mmm")</f>
        <v>1995 - 02 - Feb</v>
      </c>
      <c r="S8457">
        <f t="shared" si="558"/>
        <v>1995</v>
      </c>
    </row>
    <row r="8458" spans="14:19" x14ac:dyDescent="0.25">
      <c r="N8458" s="10">
        <v>34755</v>
      </c>
      <c r="O8458">
        <f t="shared" si="555"/>
        <v>25</v>
      </c>
      <c r="P8458">
        <f t="shared" si="556"/>
        <v>2</v>
      </c>
      <c r="Q8458" t="str">
        <f t="shared" si="557"/>
        <v>Feb</v>
      </c>
      <c r="R8458" s="11" t="str">
        <f>TEXT(dDate[[#This Row],[Date]],"yyy - mm - mmm")</f>
        <v>1995 - 02 - Feb</v>
      </c>
      <c r="S8458">
        <f t="shared" si="558"/>
        <v>1995</v>
      </c>
    </row>
    <row r="8459" spans="14:19" x14ac:dyDescent="0.25">
      <c r="N8459" s="10">
        <v>34756</v>
      </c>
      <c r="O8459">
        <f t="shared" si="555"/>
        <v>26</v>
      </c>
      <c r="P8459">
        <f t="shared" si="556"/>
        <v>2</v>
      </c>
      <c r="Q8459" t="str">
        <f t="shared" si="557"/>
        <v>Feb</v>
      </c>
      <c r="R8459" s="11" t="str">
        <f>TEXT(dDate[[#This Row],[Date]],"yyy - mm - mmm")</f>
        <v>1995 - 02 - Feb</v>
      </c>
      <c r="S8459">
        <f t="shared" si="558"/>
        <v>1995</v>
      </c>
    </row>
    <row r="8460" spans="14:19" x14ac:dyDescent="0.25">
      <c r="N8460" s="10">
        <v>34757</v>
      </c>
      <c r="O8460">
        <f t="shared" si="555"/>
        <v>27</v>
      </c>
      <c r="P8460">
        <f t="shared" si="556"/>
        <v>2</v>
      </c>
      <c r="Q8460" t="str">
        <f t="shared" si="557"/>
        <v>Feb</v>
      </c>
      <c r="R8460" s="11" t="str">
        <f>TEXT(dDate[[#This Row],[Date]],"yyy - mm - mmm")</f>
        <v>1995 - 02 - Feb</v>
      </c>
      <c r="S8460">
        <f t="shared" si="558"/>
        <v>1995</v>
      </c>
    </row>
    <row r="8461" spans="14:19" x14ac:dyDescent="0.25">
      <c r="N8461" s="10">
        <v>34758</v>
      </c>
      <c r="O8461">
        <f t="shared" si="555"/>
        <v>28</v>
      </c>
      <c r="P8461">
        <f t="shared" si="556"/>
        <v>2</v>
      </c>
      <c r="Q8461" t="str">
        <f t="shared" si="557"/>
        <v>Feb</v>
      </c>
      <c r="R8461" s="11" t="str">
        <f>TEXT(dDate[[#This Row],[Date]],"yyy - mm - mmm")</f>
        <v>1995 - 02 - Feb</v>
      </c>
      <c r="S8461">
        <f t="shared" si="558"/>
        <v>1995</v>
      </c>
    </row>
    <row r="8462" spans="14:19" x14ac:dyDescent="0.25">
      <c r="N8462" s="10">
        <v>34759</v>
      </c>
      <c r="O8462">
        <f t="shared" si="555"/>
        <v>1</v>
      </c>
      <c r="P8462">
        <f t="shared" si="556"/>
        <v>3</v>
      </c>
      <c r="Q8462" t="str">
        <f t="shared" si="557"/>
        <v>Mar</v>
      </c>
      <c r="R8462" s="11" t="str">
        <f>TEXT(dDate[[#This Row],[Date]],"yyy - mm - mmm")</f>
        <v>1995 - 03 - Mar</v>
      </c>
      <c r="S8462">
        <f t="shared" si="558"/>
        <v>1995</v>
      </c>
    </row>
    <row r="8463" spans="14:19" x14ac:dyDescent="0.25">
      <c r="N8463" s="10">
        <v>34760</v>
      </c>
      <c r="O8463">
        <f t="shared" si="555"/>
        <v>2</v>
      </c>
      <c r="P8463">
        <f t="shared" si="556"/>
        <v>3</v>
      </c>
      <c r="Q8463" t="str">
        <f t="shared" si="557"/>
        <v>Mar</v>
      </c>
      <c r="R8463" s="11" t="str">
        <f>TEXT(dDate[[#This Row],[Date]],"yyy - mm - mmm")</f>
        <v>1995 - 03 - Mar</v>
      </c>
      <c r="S8463">
        <f t="shared" si="558"/>
        <v>1995</v>
      </c>
    </row>
    <row r="8464" spans="14:19" x14ac:dyDescent="0.25">
      <c r="N8464" s="10">
        <v>34761</v>
      </c>
      <c r="O8464">
        <f t="shared" si="555"/>
        <v>3</v>
      </c>
      <c r="P8464">
        <f t="shared" si="556"/>
        <v>3</v>
      </c>
      <c r="Q8464" t="str">
        <f t="shared" si="557"/>
        <v>Mar</v>
      </c>
      <c r="R8464" s="11" t="str">
        <f>TEXT(dDate[[#This Row],[Date]],"yyy - mm - mmm")</f>
        <v>1995 - 03 - Mar</v>
      </c>
      <c r="S8464">
        <f t="shared" si="558"/>
        <v>1995</v>
      </c>
    </row>
    <row r="8465" spans="14:19" x14ac:dyDescent="0.25">
      <c r="N8465" s="10">
        <v>34762</v>
      </c>
      <c r="O8465">
        <f t="shared" si="555"/>
        <v>4</v>
      </c>
      <c r="P8465">
        <f t="shared" si="556"/>
        <v>3</v>
      </c>
      <c r="Q8465" t="str">
        <f t="shared" si="557"/>
        <v>Mar</v>
      </c>
      <c r="R8465" s="11" t="str">
        <f>TEXT(dDate[[#This Row],[Date]],"yyy - mm - mmm")</f>
        <v>1995 - 03 - Mar</v>
      </c>
      <c r="S8465">
        <f t="shared" si="558"/>
        <v>1995</v>
      </c>
    </row>
    <row r="8466" spans="14:19" x14ac:dyDescent="0.25">
      <c r="N8466" s="10">
        <v>34763</v>
      </c>
      <c r="O8466">
        <f t="shared" si="555"/>
        <v>5</v>
      </c>
      <c r="P8466">
        <f t="shared" si="556"/>
        <v>3</v>
      </c>
      <c r="Q8466" t="str">
        <f t="shared" si="557"/>
        <v>Mar</v>
      </c>
      <c r="R8466" s="11" t="str">
        <f>TEXT(dDate[[#This Row],[Date]],"yyy - mm - mmm")</f>
        <v>1995 - 03 - Mar</v>
      </c>
      <c r="S8466">
        <f t="shared" si="558"/>
        <v>1995</v>
      </c>
    </row>
    <row r="8467" spans="14:19" x14ac:dyDescent="0.25">
      <c r="N8467" s="10">
        <v>34764</v>
      </c>
      <c r="O8467">
        <f t="shared" si="555"/>
        <v>6</v>
      </c>
      <c r="P8467">
        <f t="shared" si="556"/>
        <v>3</v>
      </c>
      <c r="Q8467" t="str">
        <f t="shared" si="557"/>
        <v>Mar</v>
      </c>
      <c r="R8467" s="11" t="str">
        <f>TEXT(dDate[[#This Row],[Date]],"yyy - mm - mmm")</f>
        <v>1995 - 03 - Mar</v>
      </c>
      <c r="S8467">
        <f t="shared" si="558"/>
        <v>1995</v>
      </c>
    </row>
    <row r="8468" spans="14:19" x14ac:dyDescent="0.25">
      <c r="N8468" s="10">
        <v>34765</v>
      </c>
      <c r="O8468">
        <f t="shared" si="555"/>
        <v>7</v>
      </c>
      <c r="P8468">
        <f t="shared" si="556"/>
        <v>3</v>
      </c>
      <c r="Q8468" t="str">
        <f t="shared" si="557"/>
        <v>Mar</v>
      </c>
      <c r="R8468" s="11" t="str">
        <f>TEXT(dDate[[#This Row],[Date]],"yyy - mm - mmm")</f>
        <v>1995 - 03 - Mar</v>
      </c>
      <c r="S8468">
        <f t="shared" si="558"/>
        <v>1995</v>
      </c>
    </row>
    <row r="8469" spans="14:19" x14ac:dyDescent="0.25">
      <c r="N8469" s="10">
        <v>34766</v>
      </c>
      <c r="O8469">
        <f t="shared" si="555"/>
        <v>8</v>
      </c>
      <c r="P8469">
        <f t="shared" si="556"/>
        <v>3</v>
      </c>
      <c r="Q8469" t="str">
        <f t="shared" si="557"/>
        <v>Mar</v>
      </c>
      <c r="R8469" s="11" t="str">
        <f>TEXT(dDate[[#This Row],[Date]],"yyy - mm - mmm")</f>
        <v>1995 - 03 - Mar</v>
      </c>
      <c r="S8469">
        <f t="shared" si="558"/>
        <v>1995</v>
      </c>
    </row>
    <row r="8470" spans="14:19" x14ac:dyDescent="0.25">
      <c r="N8470" s="10">
        <v>34767</v>
      </c>
      <c r="O8470">
        <f t="shared" si="555"/>
        <v>9</v>
      </c>
      <c r="P8470">
        <f t="shared" si="556"/>
        <v>3</v>
      </c>
      <c r="Q8470" t="str">
        <f t="shared" si="557"/>
        <v>Mar</v>
      </c>
      <c r="R8470" s="11" t="str">
        <f>TEXT(dDate[[#This Row],[Date]],"yyy - mm - mmm")</f>
        <v>1995 - 03 - Mar</v>
      </c>
      <c r="S8470">
        <f t="shared" si="558"/>
        <v>1995</v>
      </c>
    </row>
    <row r="8471" spans="14:19" x14ac:dyDescent="0.25">
      <c r="N8471" s="10">
        <v>34768</v>
      </c>
      <c r="O8471">
        <f t="shared" si="555"/>
        <v>10</v>
      </c>
      <c r="P8471">
        <f t="shared" si="556"/>
        <v>3</v>
      </c>
      <c r="Q8471" t="str">
        <f t="shared" si="557"/>
        <v>Mar</v>
      </c>
      <c r="R8471" s="11" t="str">
        <f>TEXT(dDate[[#This Row],[Date]],"yyy - mm - mmm")</f>
        <v>1995 - 03 - Mar</v>
      </c>
      <c r="S8471">
        <f t="shared" si="558"/>
        <v>1995</v>
      </c>
    </row>
    <row r="8472" spans="14:19" x14ac:dyDescent="0.25">
      <c r="N8472" s="10">
        <v>34769</v>
      </c>
      <c r="O8472">
        <f t="shared" si="555"/>
        <v>11</v>
      </c>
      <c r="P8472">
        <f t="shared" si="556"/>
        <v>3</v>
      </c>
      <c r="Q8472" t="str">
        <f t="shared" si="557"/>
        <v>Mar</v>
      </c>
      <c r="R8472" s="11" t="str">
        <f>TEXT(dDate[[#This Row],[Date]],"yyy - mm - mmm")</f>
        <v>1995 - 03 - Mar</v>
      </c>
      <c r="S8472">
        <f t="shared" si="558"/>
        <v>1995</v>
      </c>
    </row>
    <row r="8473" spans="14:19" x14ac:dyDescent="0.25">
      <c r="N8473" s="10">
        <v>34770</v>
      </c>
      <c r="O8473">
        <f t="shared" si="555"/>
        <v>12</v>
      </c>
      <c r="P8473">
        <f t="shared" si="556"/>
        <v>3</v>
      </c>
      <c r="Q8473" t="str">
        <f t="shared" si="557"/>
        <v>Mar</v>
      </c>
      <c r="R8473" s="11" t="str">
        <f>TEXT(dDate[[#This Row],[Date]],"yyy - mm - mmm")</f>
        <v>1995 - 03 - Mar</v>
      </c>
      <c r="S8473">
        <f t="shared" si="558"/>
        <v>1995</v>
      </c>
    </row>
    <row r="8474" spans="14:19" x14ac:dyDescent="0.25">
      <c r="N8474" s="10">
        <v>34771</v>
      </c>
      <c r="O8474">
        <f t="shared" si="555"/>
        <v>13</v>
      </c>
      <c r="P8474">
        <f t="shared" si="556"/>
        <v>3</v>
      </c>
      <c r="Q8474" t="str">
        <f t="shared" si="557"/>
        <v>Mar</v>
      </c>
      <c r="R8474" s="11" t="str">
        <f>TEXT(dDate[[#This Row],[Date]],"yyy - mm - mmm")</f>
        <v>1995 - 03 - Mar</v>
      </c>
      <c r="S8474">
        <f t="shared" si="558"/>
        <v>1995</v>
      </c>
    </row>
    <row r="8475" spans="14:19" x14ac:dyDescent="0.25">
      <c r="N8475" s="10">
        <v>34772</v>
      </c>
      <c r="O8475">
        <f t="shared" si="555"/>
        <v>14</v>
      </c>
      <c r="P8475">
        <f t="shared" si="556"/>
        <v>3</v>
      </c>
      <c r="Q8475" t="str">
        <f t="shared" si="557"/>
        <v>Mar</v>
      </c>
      <c r="R8475" s="11" t="str">
        <f>TEXT(dDate[[#This Row],[Date]],"yyy - mm - mmm")</f>
        <v>1995 - 03 - Mar</v>
      </c>
      <c r="S8475">
        <f t="shared" si="558"/>
        <v>1995</v>
      </c>
    </row>
    <row r="8476" spans="14:19" x14ac:dyDescent="0.25">
      <c r="N8476" s="10">
        <v>34773</v>
      </c>
      <c r="O8476">
        <f t="shared" si="555"/>
        <v>15</v>
      </c>
      <c r="P8476">
        <f t="shared" si="556"/>
        <v>3</v>
      </c>
      <c r="Q8476" t="str">
        <f t="shared" si="557"/>
        <v>Mar</v>
      </c>
      <c r="R8476" s="11" t="str">
        <f>TEXT(dDate[[#This Row],[Date]],"yyy - mm - mmm")</f>
        <v>1995 - 03 - Mar</v>
      </c>
      <c r="S8476">
        <f t="shared" si="558"/>
        <v>1995</v>
      </c>
    </row>
    <row r="8477" spans="14:19" x14ac:dyDescent="0.25">
      <c r="N8477" s="10">
        <v>34774</v>
      </c>
      <c r="O8477">
        <f t="shared" si="555"/>
        <v>16</v>
      </c>
      <c r="P8477">
        <f t="shared" si="556"/>
        <v>3</v>
      </c>
      <c r="Q8477" t="str">
        <f t="shared" si="557"/>
        <v>Mar</v>
      </c>
      <c r="R8477" s="11" t="str">
        <f>TEXT(dDate[[#This Row],[Date]],"yyy - mm - mmm")</f>
        <v>1995 - 03 - Mar</v>
      </c>
      <c r="S8477">
        <f t="shared" si="558"/>
        <v>1995</v>
      </c>
    </row>
    <row r="8478" spans="14:19" x14ac:dyDescent="0.25">
      <c r="N8478" s="10">
        <v>34775</v>
      </c>
      <c r="O8478">
        <f t="shared" si="555"/>
        <v>17</v>
      </c>
      <c r="P8478">
        <f t="shared" si="556"/>
        <v>3</v>
      </c>
      <c r="Q8478" t="str">
        <f t="shared" si="557"/>
        <v>Mar</v>
      </c>
      <c r="R8478" s="11" t="str">
        <f>TEXT(dDate[[#This Row],[Date]],"yyy - mm - mmm")</f>
        <v>1995 - 03 - Mar</v>
      </c>
      <c r="S8478">
        <f t="shared" si="558"/>
        <v>1995</v>
      </c>
    </row>
    <row r="8479" spans="14:19" x14ac:dyDescent="0.25">
      <c r="N8479" s="10">
        <v>34776</v>
      </c>
      <c r="O8479">
        <f t="shared" si="555"/>
        <v>18</v>
      </c>
      <c r="P8479">
        <f t="shared" si="556"/>
        <v>3</v>
      </c>
      <c r="Q8479" t="str">
        <f t="shared" si="557"/>
        <v>Mar</v>
      </c>
      <c r="R8479" s="11" t="str">
        <f>TEXT(dDate[[#This Row],[Date]],"yyy - mm - mmm")</f>
        <v>1995 - 03 - Mar</v>
      </c>
      <c r="S8479">
        <f t="shared" si="558"/>
        <v>1995</v>
      </c>
    </row>
    <row r="8480" spans="14:19" x14ac:dyDescent="0.25">
      <c r="N8480" s="10">
        <v>34777</v>
      </c>
      <c r="O8480">
        <f t="shared" si="555"/>
        <v>19</v>
      </c>
      <c r="P8480">
        <f t="shared" si="556"/>
        <v>3</v>
      </c>
      <c r="Q8480" t="str">
        <f t="shared" si="557"/>
        <v>Mar</v>
      </c>
      <c r="R8480" s="11" t="str">
        <f>TEXT(dDate[[#This Row],[Date]],"yyy - mm - mmm")</f>
        <v>1995 - 03 - Mar</v>
      </c>
      <c r="S8480">
        <f t="shared" si="558"/>
        <v>1995</v>
      </c>
    </row>
    <row r="8481" spans="14:19" x14ac:dyDescent="0.25">
      <c r="N8481" s="10">
        <v>34778</v>
      </c>
      <c r="O8481">
        <f t="shared" si="555"/>
        <v>20</v>
      </c>
      <c r="P8481">
        <f t="shared" si="556"/>
        <v>3</v>
      </c>
      <c r="Q8481" t="str">
        <f t="shared" si="557"/>
        <v>Mar</v>
      </c>
      <c r="R8481" s="11" t="str">
        <f>TEXT(dDate[[#This Row],[Date]],"yyy - mm - mmm")</f>
        <v>1995 - 03 - Mar</v>
      </c>
      <c r="S8481">
        <f t="shared" si="558"/>
        <v>1995</v>
      </c>
    </row>
    <row r="8482" spans="14:19" x14ac:dyDescent="0.25">
      <c r="N8482" s="10">
        <v>34779</v>
      </c>
      <c r="O8482">
        <f t="shared" si="555"/>
        <v>21</v>
      </c>
      <c r="P8482">
        <f t="shared" si="556"/>
        <v>3</v>
      </c>
      <c r="Q8482" t="str">
        <f t="shared" si="557"/>
        <v>Mar</v>
      </c>
      <c r="R8482" s="11" t="str">
        <f>TEXT(dDate[[#This Row],[Date]],"yyy - mm - mmm")</f>
        <v>1995 - 03 - Mar</v>
      </c>
      <c r="S8482">
        <f t="shared" si="558"/>
        <v>1995</v>
      </c>
    </row>
    <row r="8483" spans="14:19" x14ac:dyDescent="0.25">
      <c r="N8483" s="10">
        <v>34780</v>
      </c>
      <c r="O8483">
        <f t="shared" si="555"/>
        <v>22</v>
      </c>
      <c r="P8483">
        <f t="shared" si="556"/>
        <v>3</v>
      </c>
      <c r="Q8483" t="str">
        <f t="shared" si="557"/>
        <v>Mar</v>
      </c>
      <c r="R8483" s="11" t="str">
        <f>TEXT(dDate[[#This Row],[Date]],"yyy - mm - mmm")</f>
        <v>1995 - 03 - Mar</v>
      </c>
      <c r="S8483">
        <f t="shared" si="558"/>
        <v>1995</v>
      </c>
    </row>
    <row r="8484" spans="14:19" x14ac:dyDescent="0.25">
      <c r="N8484" s="10">
        <v>34781</v>
      </c>
      <c r="O8484">
        <f t="shared" si="555"/>
        <v>23</v>
      </c>
      <c r="P8484">
        <f t="shared" si="556"/>
        <v>3</v>
      </c>
      <c r="Q8484" t="str">
        <f t="shared" si="557"/>
        <v>Mar</v>
      </c>
      <c r="R8484" s="11" t="str">
        <f>TEXT(dDate[[#This Row],[Date]],"yyy - mm - mmm")</f>
        <v>1995 - 03 - Mar</v>
      </c>
      <c r="S8484">
        <f t="shared" si="558"/>
        <v>1995</v>
      </c>
    </row>
    <row r="8485" spans="14:19" x14ac:dyDescent="0.25">
      <c r="N8485" s="10">
        <v>34782</v>
      </c>
      <c r="O8485">
        <f t="shared" si="555"/>
        <v>24</v>
      </c>
      <c r="P8485">
        <f t="shared" si="556"/>
        <v>3</v>
      </c>
      <c r="Q8485" t="str">
        <f t="shared" si="557"/>
        <v>Mar</v>
      </c>
      <c r="R8485" s="11" t="str">
        <f>TEXT(dDate[[#This Row],[Date]],"yyy - mm - mmm")</f>
        <v>1995 - 03 - Mar</v>
      </c>
      <c r="S8485">
        <f t="shared" si="558"/>
        <v>1995</v>
      </c>
    </row>
    <row r="8486" spans="14:19" x14ac:dyDescent="0.25">
      <c r="N8486" s="10">
        <v>34783</v>
      </c>
      <c r="O8486">
        <f t="shared" si="555"/>
        <v>25</v>
      </c>
      <c r="P8486">
        <f t="shared" si="556"/>
        <v>3</v>
      </c>
      <c r="Q8486" t="str">
        <f t="shared" si="557"/>
        <v>Mar</v>
      </c>
      <c r="R8486" s="11" t="str">
        <f>TEXT(dDate[[#This Row],[Date]],"yyy - mm - mmm")</f>
        <v>1995 - 03 - Mar</v>
      </c>
      <c r="S8486">
        <f t="shared" si="558"/>
        <v>1995</v>
      </c>
    </row>
    <row r="8487" spans="14:19" x14ac:dyDescent="0.25">
      <c r="N8487" s="10">
        <v>34784</v>
      </c>
      <c r="O8487">
        <f t="shared" si="555"/>
        <v>26</v>
      </c>
      <c r="P8487">
        <f t="shared" si="556"/>
        <v>3</v>
      </c>
      <c r="Q8487" t="str">
        <f t="shared" si="557"/>
        <v>Mar</v>
      </c>
      <c r="R8487" s="11" t="str">
        <f>TEXT(dDate[[#This Row],[Date]],"yyy - mm - mmm")</f>
        <v>1995 - 03 - Mar</v>
      </c>
      <c r="S8487">
        <f t="shared" si="558"/>
        <v>1995</v>
      </c>
    </row>
    <row r="8488" spans="14:19" x14ac:dyDescent="0.25">
      <c r="N8488" s="10">
        <v>34785</v>
      </c>
      <c r="O8488">
        <f t="shared" si="555"/>
        <v>27</v>
      </c>
      <c r="P8488">
        <f t="shared" si="556"/>
        <v>3</v>
      </c>
      <c r="Q8488" t="str">
        <f t="shared" si="557"/>
        <v>Mar</v>
      </c>
      <c r="R8488" s="11" t="str">
        <f>TEXT(dDate[[#This Row],[Date]],"yyy - mm - mmm")</f>
        <v>1995 - 03 - Mar</v>
      </c>
      <c r="S8488">
        <f t="shared" si="558"/>
        <v>1995</v>
      </c>
    </row>
    <row r="8489" spans="14:19" x14ac:dyDescent="0.25">
      <c r="N8489" s="10">
        <v>34786</v>
      </c>
      <c r="O8489">
        <f t="shared" si="555"/>
        <v>28</v>
      </c>
      <c r="P8489">
        <f t="shared" si="556"/>
        <v>3</v>
      </c>
      <c r="Q8489" t="str">
        <f t="shared" si="557"/>
        <v>Mar</v>
      </c>
      <c r="R8489" s="11" t="str">
        <f>TEXT(dDate[[#This Row],[Date]],"yyy - mm - mmm")</f>
        <v>1995 - 03 - Mar</v>
      </c>
      <c r="S8489">
        <f t="shared" si="558"/>
        <v>1995</v>
      </c>
    </row>
    <row r="8490" spans="14:19" x14ac:dyDescent="0.25">
      <c r="N8490" s="10">
        <v>34787</v>
      </c>
      <c r="O8490">
        <f t="shared" si="555"/>
        <v>29</v>
      </c>
      <c r="P8490">
        <f t="shared" si="556"/>
        <v>3</v>
      </c>
      <c r="Q8490" t="str">
        <f t="shared" si="557"/>
        <v>Mar</v>
      </c>
      <c r="R8490" s="11" t="str">
        <f>TEXT(dDate[[#This Row],[Date]],"yyy - mm - mmm")</f>
        <v>1995 - 03 - Mar</v>
      </c>
      <c r="S8490">
        <f t="shared" si="558"/>
        <v>1995</v>
      </c>
    </row>
    <row r="8491" spans="14:19" x14ac:dyDescent="0.25">
      <c r="N8491" s="10">
        <v>34788</v>
      </c>
      <c r="O8491">
        <f t="shared" si="555"/>
        <v>30</v>
      </c>
      <c r="P8491">
        <f t="shared" si="556"/>
        <v>3</v>
      </c>
      <c r="Q8491" t="str">
        <f t="shared" si="557"/>
        <v>Mar</v>
      </c>
      <c r="R8491" s="11" t="str">
        <f>TEXT(dDate[[#This Row],[Date]],"yyy - mm - mmm")</f>
        <v>1995 - 03 - Mar</v>
      </c>
      <c r="S8491">
        <f t="shared" si="558"/>
        <v>1995</v>
      </c>
    </row>
    <row r="8492" spans="14:19" x14ac:dyDescent="0.25">
      <c r="N8492" s="10">
        <v>34789</v>
      </c>
      <c r="O8492">
        <f t="shared" si="555"/>
        <v>31</v>
      </c>
      <c r="P8492">
        <f t="shared" si="556"/>
        <v>3</v>
      </c>
      <c r="Q8492" t="str">
        <f t="shared" si="557"/>
        <v>Mar</v>
      </c>
      <c r="R8492" s="11" t="str">
        <f>TEXT(dDate[[#This Row],[Date]],"yyy - mm - mmm")</f>
        <v>1995 - 03 - Mar</v>
      </c>
      <c r="S8492">
        <f t="shared" si="558"/>
        <v>1995</v>
      </c>
    </row>
    <row r="8493" spans="14:19" x14ac:dyDescent="0.25">
      <c r="N8493" s="10">
        <v>34790</v>
      </c>
      <c r="O8493">
        <f t="shared" si="555"/>
        <v>1</v>
      </c>
      <c r="P8493">
        <f t="shared" si="556"/>
        <v>4</v>
      </c>
      <c r="Q8493" t="str">
        <f t="shared" si="557"/>
        <v>Apr</v>
      </c>
      <c r="R8493" s="11" t="str">
        <f>TEXT(dDate[[#This Row],[Date]],"yyy - mm - mmm")</f>
        <v>1995 - 04 - Apr</v>
      </c>
      <c r="S8493">
        <f t="shared" si="558"/>
        <v>1995</v>
      </c>
    </row>
    <row r="8494" spans="14:19" x14ac:dyDescent="0.25">
      <c r="N8494" s="10">
        <v>34791</v>
      </c>
      <c r="O8494">
        <f t="shared" si="555"/>
        <v>2</v>
      </c>
      <c r="P8494">
        <f t="shared" si="556"/>
        <v>4</v>
      </c>
      <c r="Q8494" t="str">
        <f t="shared" si="557"/>
        <v>Apr</v>
      </c>
      <c r="R8494" s="11" t="str">
        <f>TEXT(dDate[[#This Row],[Date]],"yyy - mm - mmm")</f>
        <v>1995 - 04 - Apr</v>
      </c>
      <c r="S8494">
        <f t="shared" si="558"/>
        <v>1995</v>
      </c>
    </row>
    <row r="8495" spans="14:19" x14ac:dyDescent="0.25">
      <c r="N8495" s="10">
        <v>34792</v>
      </c>
      <c r="O8495">
        <f t="shared" si="555"/>
        <v>3</v>
      </c>
      <c r="P8495">
        <f t="shared" si="556"/>
        <v>4</v>
      </c>
      <c r="Q8495" t="str">
        <f t="shared" si="557"/>
        <v>Apr</v>
      </c>
      <c r="R8495" s="11" t="str">
        <f>TEXT(dDate[[#This Row],[Date]],"yyy - mm - mmm")</f>
        <v>1995 - 04 - Apr</v>
      </c>
      <c r="S8495">
        <f t="shared" si="558"/>
        <v>1995</v>
      </c>
    </row>
    <row r="8496" spans="14:19" x14ac:dyDescent="0.25">
      <c r="N8496" s="10">
        <v>34793</v>
      </c>
      <c r="O8496">
        <f t="shared" si="555"/>
        <v>4</v>
      </c>
      <c r="P8496">
        <f t="shared" si="556"/>
        <v>4</v>
      </c>
      <c r="Q8496" t="str">
        <f t="shared" si="557"/>
        <v>Apr</v>
      </c>
      <c r="R8496" s="11" t="str">
        <f>TEXT(dDate[[#This Row],[Date]],"yyy - mm - mmm")</f>
        <v>1995 - 04 - Apr</v>
      </c>
      <c r="S8496">
        <f t="shared" si="558"/>
        <v>1995</v>
      </c>
    </row>
    <row r="8497" spans="14:19" x14ac:dyDescent="0.25">
      <c r="N8497" s="10">
        <v>34794</v>
      </c>
      <c r="O8497">
        <f t="shared" si="555"/>
        <v>5</v>
      </c>
      <c r="P8497">
        <f t="shared" si="556"/>
        <v>4</v>
      </c>
      <c r="Q8497" t="str">
        <f t="shared" si="557"/>
        <v>Apr</v>
      </c>
      <c r="R8497" s="11" t="str">
        <f>TEXT(dDate[[#This Row],[Date]],"yyy - mm - mmm")</f>
        <v>1995 - 04 - Apr</v>
      </c>
      <c r="S8497">
        <f t="shared" si="558"/>
        <v>1995</v>
      </c>
    </row>
    <row r="8498" spans="14:19" x14ac:dyDescent="0.25">
      <c r="N8498" s="10">
        <v>34795</v>
      </c>
      <c r="O8498">
        <f t="shared" si="555"/>
        <v>6</v>
      </c>
      <c r="P8498">
        <f t="shared" si="556"/>
        <v>4</v>
      </c>
      <c r="Q8498" t="str">
        <f t="shared" si="557"/>
        <v>Apr</v>
      </c>
      <c r="R8498" s="11" t="str">
        <f>TEXT(dDate[[#This Row],[Date]],"yyy - mm - mmm")</f>
        <v>1995 - 04 - Apr</v>
      </c>
      <c r="S8498">
        <f t="shared" si="558"/>
        <v>1995</v>
      </c>
    </row>
    <row r="8499" spans="14:19" x14ac:dyDescent="0.25">
      <c r="N8499" s="10">
        <v>34796</v>
      </c>
      <c r="O8499">
        <f t="shared" si="555"/>
        <v>7</v>
      </c>
      <c r="P8499">
        <f t="shared" si="556"/>
        <v>4</v>
      </c>
      <c r="Q8499" t="str">
        <f t="shared" si="557"/>
        <v>Apr</v>
      </c>
      <c r="R8499" s="11" t="str">
        <f>TEXT(dDate[[#This Row],[Date]],"yyy - mm - mmm")</f>
        <v>1995 - 04 - Apr</v>
      </c>
      <c r="S8499">
        <f t="shared" si="558"/>
        <v>1995</v>
      </c>
    </row>
    <row r="8500" spans="14:19" x14ac:dyDescent="0.25">
      <c r="N8500" s="10">
        <v>34797</v>
      </c>
      <c r="O8500">
        <f t="shared" si="555"/>
        <v>8</v>
      </c>
      <c r="P8500">
        <f t="shared" si="556"/>
        <v>4</v>
      </c>
      <c r="Q8500" t="str">
        <f t="shared" si="557"/>
        <v>Apr</v>
      </c>
      <c r="R8500" s="11" t="str">
        <f>TEXT(dDate[[#This Row],[Date]],"yyy - mm - mmm")</f>
        <v>1995 - 04 - Apr</v>
      </c>
      <c r="S8500">
        <f t="shared" si="558"/>
        <v>1995</v>
      </c>
    </row>
    <row r="8501" spans="14:19" x14ac:dyDescent="0.25">
      <c r="N8501" s="10">
        <v>34798</v>
      </c>
      <c r="O8501">
        <f t="shared" si="555"/>
        <v>9</v>
      </c>
      <c r="P8501">
        <f t="shared" si="556"/>
        <v>4</v>
      </c>
      <c r="Q8501" t="str">
        <f t="shared" si="557"/>
        <v>Apr</v>
      </c>
      <c r="R8501" s="11" t="str">
        <f>TEXT(dDate[[#This Row],[Date]],"yyy - mm - mmm")</f>
        <v>1995 - 04 - Apr</v>
      </c>
      <c r="S8501">
        <f t="shared" si="558"/>
        <v>1995</v>
      </c>
    </row>
    <row r="8502" spans="14:19" x14ac:dyDescent="0.25">
      <c r="N8502" s="10">
        <v>34799</v>
      </c>
      <c r="O8502">
        <f t="shared" si="555"/>
        <v>10</v>
      </c>
      <c r="P8502">
        <f t="shared" si="556"/>
        <v>4</v>
      </c>
      <c r="Q8502" t="str">
        <f t="shared" si="557"/>
        <v>Apr</v>
      </c>
      <c r="R8502" s="11" t="str">
        <f>TEXT(dDate[[#This Row],[Date]],"yyy - mm - mmm")</f>
        <v>1995 - 04 - Apr</v>
      </c>
      <c r="S8502">
        <f t="shared" si="558"/>
        <v>1995</v>
      </c>
    </row>
    <row r="8503" spans="14:19" x14ac:dyDescent="0.25">
      <c r="N8503" s="10">
        <v>34800</v>
      </c>
      <c r="O8503">
        <f t="shared" si="555"/>
        <v>11</v>
      </c>
      <c r="P8503">
        <f t="shared" si="556"/>
        <v>4</v>
      </c>
      <c r="Q8503" t="str">
        <f t="shared" si="557"/>
        <v>Apr</v>
      </c>
      <c r="R8503" s="11" t="str">
        <f>TEXT(dDate[[#This Row],[Date]],"yyy - mm - mmm")</f>
        <v>1995 - 04 - Apr</v>
      </c>
      <c r="S8503">
        <f t="shared" si="558"/>
        <v>1995</v>
      </c>
    </row>
    <row r="8504" spans="14:19" x14ac:dyDescent="0.25">
      <c r="N8504" s="10">
        <v>34801</v>
      </c>
      <c r="O8504">
        <f t="shared" si="555"/>
        <v>12</v>
      </c>
      <c r="P8504">
        <f t="shared" si="556"/>
        <v>4</v>
      </c>
      <c r="Q8504" t="str">
        <f t="shared" si="557"/>
        <v>Apr</v>
      </c>
      <c r="R8504" s="11" t="str">
        <f>TEXT(dDate[[#This Row],[Date]],"yyy - mm - mmm")</f>
        <v>1995 - 04 - Apr</v>
      </c>
      <c r="S8504">
        <f t="shared" si="558"/>
        <v>1995</v>
      </c>
    </row>
    <row r="8505" spans="14:19" x14ac:dyDescent="0.25">
      <c r="N8505" s="10">
        <v>34802</v>
      </c>
      <c r="O8505">
        <f t="shared" si="555"/>
        <v>13</v>
      </c>
      <c r="P8505">
        <f t="shared" si="556"/>
        <v>4</v>
      </c>
      <c r="Q8505" t="str">
        <f t="shared" si="557"/>
        <v>Apr</v>
      </c>
      <c r="R8505" s="11" t="str">
        <f>TEXT(dDate[[#This Row],[Date]],"yyy - mm - mmm")</f>
        <v>1995 - 04 - Apr</v>
      </c>
      <c r="S8505">
        <f t="shared" si="558"/>
        <v>1995</v>
      </c>
    </row>
    <row r="8506" spans="14:19" x14ac:dyDescent="0.25">
      <c r="N8506" s="10">
        <v>34803</v>
      </c>
      <c r="O8506">
        <f t="shared" si="555"/>
        <v>14</v>
      </c>
      <c r="P8506">
        <f t="shared" si="556"/>
        <v>4</v>
      </c>
      <c r="Q8506" t="str">
        <f t="shared" si="557"/>
        <v>Apr</v>
      </c>
      <c r="R8506" s="11" t="str">
        <f>TEXT(dDate[[#This Row],[Date]],"yyy - mm - mmm")</f>
        <v>1995 - 04 - Apr</v>
      </c>
      <c r="S8506">
        <f t="shared" si="558"/>
        <v>1995</v>
      </c>
    </row>
    <row r="8507" spans="14:19" x14ac:dyDescent="0.25">
      <c r="N8507" s="10">
        <v>34804</v>
      </c>
      <c r="O8507">
        <f t="shared" si="555"/>
        <v>15</v>
      </c>
      <c r="P8507">
        <f t="shared" si="556"/>
        <v>4</v>
      </c>
      <c r="Q8507" t="str">
        <f t="shared" si="557"/>
        <v>Apr</v>
      </c>
      <c r="R8507" s="11" t="str">
        <f>TEXT(dDate[[#This Row],[Date]],"yyy - mm - mmm")</f>
        <v>1995 - 04 - Apr</v>
      </c>
      <c r="S8507">
        <f t="shared" si="558"/>
        <v>1995</v>
      </c>
    </row>
    <row r="8508" spans="14:19" x14ac:dyDescent="0.25">
      <c r="N8508" s="10">
        <v>34805</v>
      </c>
      <c r="O8508">
        <f t="shared" si="555"/>
        <v>16</v>
      </c>
      <c r="P8508">
        <f t="shared" si="556"/>
        <v>4</v>
      </c>
      <c r="Q8508" t="str">
        <f t="shared" si="557"/>
        <v>Apr</v>
      </c>
      <c r="R8508" s="11" t="str">
        <f>TEXT(dDate[[#This Row],[Date]],"yyy - mm - mmm")</f>
        <v>1995 - 04 - Apr</v>
      </c>
      <c r="S8508">
        <f t="shared" si="558"/>
        <v>1995</v>
      </c>
    </row>
    <row r="8509" spans="14:19" x14ac:dyDescent="0.25">
      <c r="N8509" s="10">
        <v>34806</v>
      </c>
      <c r="O8509">
        <f t="shared" si="555"/>
        <v>17</v>
      </c>
      <c r="P8509">
        <f t="shared" si="556"/>
        <v>4</v>
      </c>
      <c r="Q8509" t="str">
        <f t="shared" si="557"/>
        <v>Apr</v>
      </c>
      <c r="R8509" s="11" t="str">
        <f>TEXT(dDate[[#This Row],[Date]],"yyy - mm - mmm")</f>
        <v>1995 - 04 - Apr</v>
      </c>
      <c r="S8509">
        <f t="shared" si="558"/>
        <v>1995</v>
      </c>
    </row>
    <row r="8510" spans="14:19" x14ac:dyDescent="0.25">
      <c r="N8510" s="10">
        <v>34807</v>
      </c>
      <c r="O8510">
        <f t="shared" si="555"/>
        <v>18</v>
      </c>
      <c r="P8510">
        <f t="shared" si="556"/>
        <v>4</v>
      </c>
      <c r="Q8510" t="str">
        <f t="shared" si="557"/>
        <v>Apr</v>
      </c>
      <c r="R8510" s="11" t="str">
        <f>TEXT(dDate[[#This Row],[Date]],"yyy - mm - mmm")</f>
        <v>1995 - 04 - Apr</v>
      </c>
      <c r="S8510">
        <f t="shared" si="558"/>
        <v>1995</v>
      </c>
    </row>
    <row r="8511" spans="14:19" x14ac:dyDescent="0.25">
      <c r="N8511" s="10">
        <v>34808</v>
      </c>
      <c r="O8511">
        <f t="shared" si="555"/>
        <v>19</v>
      </c>
      <c r="P8511">
        <f t="shared" si="556"/>
        <v>4</v>
      </c>
      <c r="Q8511" t="str">
        <f t="shared" si="557"/>
        <v>Apr</v>
      </c>
      <c r="R8511" s="11" t="str">
        <f>TEXT(dDate[[#This Row],[Date]],"yyy - mm - mmm")</f>
        <v>1995 - 04 - Apr</v>
      </c>
      <c r="S8511">
        <f t="shared" si="558"/>
        <v>1995</v>
      </c>
    </row>
    <row r="8512" spans="14:19" x14ac:dyDescent="0.25">
      <c r="N8512" s="10">
        <v>34809</v>
      </c>
      <c r="O8512">
        <f t="shared" si="555"/>
        <v>20</v>
      </c>
      <c r="P8512">
        <f t="shared" si="556"/>
        <v>4</v>
      </c>
      <c r="Q8512" t="str">
        <f t="shared" si="557"/>
        <v>Apr</v>
      </c>
      <c r="R8512" s="11" t="str">
        <f>TEXT(dDate[[#This Row],[Date]],"yyy - mm - mmm")</f>
        <v>1995 - 04 - Apr</v>
      </c>
      <c r="S8512">
        <f t="shared" si="558"/>
        <v>1995</v>
      </c>
    </row>
    <row r="8513" spans="14:19" x14ac:dyDescent="0.25">
      <c r="N8513" s="10">
        <v>34810</v>
      </c>
      <c r="O8513">
        <f t="shared" si="555"/>
        <v>21</v>
      </c>
      <c r="P8513">
        <f t="shared" si="556"/>
        <v>4</v>
      </c>
      <c r="Q8513" t="str">
        <f t="shared" si="557"/>
        <v>Apr</v>
      </c>
      <c r="R8513" s="11" t="str">
        <f>TEXT(dDate[[#This Row],[Date]],"yyy - mm - mmm")</f>
        <v>1995 - 04 - Apr</v>
      </c>
      <c r="S8513">
        <f t="shared" si="558"/>
        <v>1995</v>
      </c>
    </row>
    <row r="8514" spans="14:19" x14ac:dyDescent="0.25">
      <c r="N8514" s="10">
        <v>34811</v>
      </c>
      <c r="O8514">
        <f t="shared" si="555"/>
        <v>22</v>
      </c>
      <c r="P8514">
        <f t="shared" si="556"/>
        <v>4</v>
      </c>
      <c r="Q8514" t="str">
        <f t="shared" si="557"/>
        <v>Apr</v>
      </c>
      <c r="R8514" s="11" t="str">
        <f>TEXT(dDate[[#This Row],[Date]],"yyy - mm - mmm")</f>
        <v>1995 - 04 - Apr</v>
      </c>
      <c r="S8514">
        <f t="shared" si="558"/>
        <v>1995</v>
      </c>
    </row>
    <row r="8515" spans="14:19" x14ac:dyDescent="0.25">
      <c r="N8515" s="10">
        <v>34812</v>
      </c>
      <c r="O8515">
        <f t="shared" ref="O8515:O8578" si="559">DAY(N8515)</f>
        <v>23</v>
      </c>
      <c r="P8515">
        <f t="shared" ref="P8515:P8578" si="560">MONTH(N8515)</f>
        <v>4</v>
      </c>
      <c r="Q8515" t="str">
        <f t="shared" ref="Q8515:Q8578" si="561">TEXT(N8515,"mmm")</f>
        <v>Apr</v>
      </c>
      <c r="R8515" s="11" t="str">
        <f>TEXT(dDate[[#This Row],[Date]],"yyy - mm - mmm")</f>
        <v>1995 - 04 - Apr</v>
      </c>
      <c r="S8515">
        <f t="shared" ref="S8515:S8578" si="562">YEAR(N8515)</f>
        <v>1995</v>
      </c>
    </row>
    <row r="8516" spans="14:19" x14ac:dyDescent="0.25">
      <c r="N8516" s="10">
        <v>34813</v>
      </c>
      <c r="O8516">
        <f t="shared" si="559"/>
        <v>24</v>
      </c>
      <c r="P8516">
        <f t="shared" si="560"/>
        <v>4</v>
      </c>
      <c r="Q8516" t="str">
        <f t="shared" si="561"/>
        <v>Apr</v>
      </c>
      <c r="R8516" s="11" t="str">
        <f>TEXT(dDate[[#This Row],[Date]],"yyy - mm - mmm")</f>
        <v>1995 - 04 - Apr</v>
      </c>
      <c r="S8516">
        <f t="shared" si="562"/>
        <v>1995</v>
      </c>
    </row>
    <row r="8517" spans="14:19" x14ac:dyDescent="0.25">
      <c r="N8517" s="10">
        <v>34814</v>
      </c>
      <c r="O8517">
        <f t="shared" si="559"/>
        <v>25</v>
      </c>
      <c r="P8517">
        <f t="shared" si="560"/>
        <v>4</v>
      </c>
      <c r="Q8517" t="str">
        <f t="shared" si="561"/>
        <v>Apr</v>
      </c>
      <c r="R8517" s="11" t="str">
        <f>TEXT(dDate[[#This Row],[Date]],"yyy - mm - mmm")</f>
        <v>1995 - 04 - Apr</v>
      </c>
      <c r="S8517">
        <f t="shared" si="562"/>
        <v>1995</v>
      </c>
    </row>
    <row r="8518" spans="14:19" x14ac:dyDescent="0.25">
      <c r="N8518" s="10">
        <v>34815</v>
      </c>
      <c r="O8518">
        <f t="shared" si="559"/>
        <v>26</v>
      </c>
      <c r="P8518">
        <f t="shared" si="560"/>
        <v>4</v>
      </c>
      <c r="Q8518" t="str">
        <f t="shared" si="561"/>
        <v>Apr</v>
      </c>
      <c r="R8518" s="11" t="str">
        <f>TEXT(dDate[[#This Row],[Date]],"yyy - mm - mmm")</f>
        <v>1995 - 04 - Apr</v>
      </c>
      <c r="S8518">
        <f t="shared" si="562"/>
        <v>1995</v>
      </c>
    </row>
    <row r="8519" spans="14:19" x14ac:dyDescent="0.25">
      <c r="N8519" s="10">
        <v>34816</v>
      </c>
      <c r="O8519">
        <f t="shared" si="559"/>
        <v>27</v>
      </c>
      <c r="P8519">
        <f t="shared" si="560"/>
        <v>4</v>
      </c>
      <c r="Q8519" t="str">
        <f t="shared" si="561"/>
        <v>Apr</v>
      </c>
      <c r="R8519" s="11" t="str">
        <f>TEXT(dDate[[#This Row],[Date]],"yyy - mm - mmm")</f>
        <v>1995 - 04 - Apr</v>
      </c>
      <c r="S8519">
        <f t="shared" si="562"/>
        <v>1995</v>
      </c>
    </row>
    <row r="8520" spans="14:19" x14ac:dyDescent="0.25">
      <c r="N8520" s="10">
        <v>34817</v>
      </c>
      <c r="O8520">
        <f t="shared" si="559"/>
        <v>28</v>
      </c>
      <c r="P8520">
        <f t="shared" si="560"/>
        <v>4</v>
      </c>
      <c r="Q8520" t="str">
        <f t="shared" si="561"/>
        <v>Apr</v>
      </c>
      <c r="R8520" s="11" t="str">
        <f>TEXT(dDate[[#This Row],[Date]],"yyy - mm - mmm")</f>
        <v>1995 - 04 - Apr</v>
      </c>
      <c r="S8520">
        <f t="shared" si="562"/>
        <v>1995</v>
      </c>
    </row>
    <row r="8521" spans="14:19" x14ac:dyDescent="0.25">
      <c r="N8521" s="10">
        <v>34818</v>
      </c>
      <c r="O8521">
        <f t="shared" si="559"/>
        <v>29</v>
      </c>
      <c r="P8521">
        <f t="shared" si="560"/>
        <v>4</v>
      </c>
      <c r="Q8521" t="str">
        <f t="shared" si="561"/>
        <v>Apr</v>
      </c>
      <c r="R8521" s="11" t="str">
        <f>TEXT(dDate[[#This Row],[Date]],"yyy - mm - mmm")</f>
        <v>1995 - 04 - Apr</v>
      </c>
      <c r="S8521">
        <f t="shared" si="562"/>
        <v>1995</v>
      </c>
    </row>
    <row r="8522" spans="14:19" x14ac:dyDescent="0.25">
      <c r="N8522" s="10">
        <v>34819</v>
      </c>
      <c r="O8522">
        <f t="shared" si="559"/>
        <v>30</v>
      </c>
      <c r="P8522">
        <f t="shared" si="560"/>
        <v>4</v>
      </c>
      <c r="Q8522" t="str">
        <f t="shared" si="561"/>
        <v>Apr</v>
      </c>
      <c r="R8522" s="11" t="str">
        <f>TEXT(dDate[[#This Row],[Date]],"yyy - mm - mmm")</f>
        <v>1995 - 04 - Apr</v>
      </c>
      <c r="S8522">
        <f t="shared" si="562"/>
        <v>1995</v>
      </c>
    </row>
    <row r="8523" spans="14:19" x14ac:dyDescent="0.25">
      <c r="N8523" s="10">
        <v>34820</v>
      </c>
      <c r="O8523">
        <f t="shared" si="559"/>
        <v>1</v>
      </c>
      <c r="P8523">
        <f t="shared" si="560"/>
        <v>5</v>
      </c>
      <c r="Q8523" t="str">
        <f t="shared" si="561"/>
        <v>May</v>
      </c>
      <c r="R8523" s="11" t="str">
        <f>TEXT(dDate[[#This Row],[Date]],"yyy - mm - mmm")</f>
        <v>1995 - 05 - May</v>
      </c>
      <c r="S8523">
        <f t="shared" si="562"/>
        <v>1995</v>
      </c>
    </row>
    <row r="8524" spans="14:19" x14ac:dyDescent="0.25">
      <c r="N8524" s="10">
        <v>34821</v>
      </c>
      <c r="O8524">
        <f t="shared" si="559"/>
        <v>2</v>
      </c>
      <c r="P8524">
        <f t="shared" si="560"/>
        <v>5</v>
      </c>
      <c r="Q8524" t="str">
        <f t="shared" si="561"/>
        <v>May</v>
      </c>
      <c r="R8524" s="11" t="str">
        <f>TEXT(dDate[[#This Row],[Date]],"yyy - mm - mmm")</f>
        <v>1995 - 05 - May</v>
      </c>
      <c r="S8524">
        <f t="shared" si="562"/>
        <v>1995</v>
      </c>
    </row>
    <row r="8525" spans="14:19" x14ac:dyDescent="0.25">
      <c r="N8525" s="10">
        <v>34822</v>
      </c>
      <c r="O8525">
        <f t="shared" si="559"/>
        <v>3</v>
      </c>
      <c r="P8525">
        <f t="shared" si="560"/>
        <v>5</v>
      </c>
      <c r="Q8525" t="str">
        <f t="shared" si="561"/>
        <v>May</v>
      </c>
      <c r="R8525" s="11" t="str">
        <f>TEXT(dDate[[#This Row],[Date]],"yyy - mm - mmm")</f>
        <v>1995 - 05 - May</v>
      </c>
      <c r="S8525">
        <f t="shared" si="562"/>
        <v>1995</v>
      </c>
    </row>
    <row r="8526" spans="14:19" x14ac:dyDescent="0.25">
      <c r="N8526" s="10">
        <v>34823</v>
      </c>
      <c r="O8526">
        <f t="shared" si="559"/>
        <v>4</v>
      </c>
      <c r="P8526">
        <f t="shared" si="560"/>
        <v>5</v>
      </c>
      <c r="Q8526" t="str">
        <f t="shared" si="561"/>
        <v>May</v>
      </c>
      <c r="R8526" s="11" t="str">
        <f>TEXT(dDate[[#This Row],[Date]],"yyy - mm - mmm")</f>
        <v>1995 - 05 - May</v>
      </c>
      <c r="S8526">
        <f t="shared" si="562"/>
        <v>1995</v>
      </c>
    </row>
    <row r="8527" spans="14:19" x14ac:dyDescent="0.25">
      <c r="N8527" s="10">
        <v>34824</v>
      </c>
      <c r="O8527">
        <f t="shared" si="559"/>
        <v>5</v>
      </c>
      <c r="P8527">
        <f t="shared" si="560"/>
        <v>5</v>
      </c>
      <c r="Q8527" t="str">
        <f t="shared" si="561"/>
        <v>May</v>
      </c>
      <c r="R8527" s="11" t="str">
        <f>TEXT(dDate[[#This Row],[Date]],"yyy - mm - mmm")</f>
        <v>1995 - 05 - May</v>
      </c>
      <c r="S8527">
        <f t="shared" si="562"/>
        <v>1995</v>
      </c>
    </row>
    <row r="8528" spans="14:19" x14ac:dyDescent="0.25">
      <c r="N8528" s="10">
        <v>34825</v>
      </c>
      <c r="O8528">
        <f t="shared" si="559"/>
        <v>6</v>
      </c>
      <c r="P8528">
        <f t="shared" si="560"/>
        <v>5</v>
      </c>
      <c r="Q8528" t="str">
        <f t="shared" si="561"/>
        <v>May</v>
      </c>
      <c r="R8528" s="11" t="str">
        <f>TEXT(dDate[[#This Row],[Date]],"yyy - mm - mmm")</f>
        <v>1995 - 05 - May</v>
      </c>
      <c r="S8528">
        <f t="shared" si="562"/>
        <v>1995</v>
      </c>
    </row>
    <row r="8529" spans="14:19" x14ac:dyDescent="0.25">
      <c r="N8529" s="10">
        <v>34826</v>
      </c>
      <c r="O8529">
        <f t="shared" si="559"/>
        <v>7</v>
      </c>
      <c r="P8529">
        <f t="shared" si="560"/>
        <v>5</v>
      </c>
      <c r="Q8529" t="str">
        <f t="shared" si="561"/>
        <v>May</v>
      </c>
      <c r="R8529" s="11" t="str">
        <f>TEXT(dDate[[#This Row],[Date]],"yyy - mm - mmm")</f>
        <v>1995 - 05 - May</v>
      </c>
      <c r="S8529">
        <f t="shared" si="562"/>
        <v>1995</v>
      </c>
    </row>
    <row r="8530" spans="14:19" x14ac:dyDescent="0.25">
      <c r="N8530" s="10">
        <v>34827</v>
      </c>
      <c r="O8530">
        <f t="shared" si="559"/>
        <v>8</v>
      </c>
      <c r="P8530">
        <f t="shared" si="560"/>
        <v>5</v>
      </c>
      <c r="Q8530" t="str">
        <f t="shared" si="561"/>
        <v>May</v>
      </c>
      <c r="R8530" s="11" t="str">
        <f>TEXT(dDate[[#This Row],[Date]],"yyy - mm - mmm")</f>
        <v>1995 - 05 - May</v>
      </c>
      <c r="S8530">
        <f t="shared" si="562"/>
        <v>1995</v>
      </c>
    </row>
    <row r="8531" spans="14:19" x14ac:dyDescent="0.25">
      <c r="N8531" s="10">
        <v>34828</v>
      </c>
      <c r="O8531">
        <f t="shared" si="559"/>
        <v>9</v>
      </c>
      <c r="P8531">
        <f t="shared" si="560"/>
        <v>5</v>
      </c>
      <c r="Q8531" t="str">
        <f t="shared" si="561"/>
        <v>May</v>
      </c>
      <c r="R8531" s="11" t="str">
        <f>TEXT(dDate[[#This Row],[Date]],"yyy - mm - mmm")</f>
        <v>1995 - 05 - May</v>
      </c>
      <c r="S8531">
        <f t="shared" si="562"/>
        <v>1995</v>
      </c>
    </row>
    <row r="8532" spans="14:19" x14ac:dyDescent="0.25">
      <c r="N8532" s="10">
        <v>34829</v>
      </c>
      <c r="O8532">
        <f t="shared" si="559"/>
        <v>10</v>
      </c>
      <c r="P8532">
        <f t="shared" si="560"/>
        <v>5</v>
      </c>
      <c r="Q8532" t="str">
        <f t="shared" si="561"/>
        <v>May</v>
      </c>
      <c r="R8532" s="11" t="str">
        <f>TEXT(dDate[[#This Row],[Date]],"yyy - mm - mmm")</f>
        <v>1995 - 05 - May</v>
      </c>
      <c r="S8532">
        <f t="shared" si="562"/>
        <v>1995</v>
      </c>
    </row>
    <row r="8533" spans="14:19" x14ac:dyDescent="0.25">
      <c r="N8533" s="10">
        <v>34830</v>
      </c>
      <c r="O8533">
        <f t="shared" si="559"/>
        <v>11</v>
      </c>
      <c r="P8533">
        <f t="shared" si="560"/>
        <v>5</v>
      </c>
      <c r="Q8533" t="str">
        <f t="shared" si="561"/>
        <v>May</v>
      </c>
      <c r="R8533" s="11" t="str">
        <f>TEXT(dDate[[#This Row],[Date]],"yyy - mm - mmm")</f>
        <v>1995 - 05 - May</v>
      </c>
      <c r="S8533">
        <f t="shared" si="562"/>
        <v>1995</v>
      </c>
    </row>
    <row r="8534" spans="14:19" x14ac:dyDescent="0.25">
      <c r="N8534" s="10">
        <v>34831</v>
      </c>
      <c r="O8534">
        <f t="shared" si="559"/>
        <v>12</v>
      </c>
      <c r="P8534">
        <f t="shared" si="560"/>
        <v>5</v>
      </c>
      <c r="Q8534" t="str">
        <f t="shared" si="561"/>
        <v>May</v>
      </c>
      <c r="R8534" s="11" t="str">
        <f>TEXT(dDate[[#This Row],[Date]],"yyy - mm - mmm")</f>
        <v>1995 - 05 - May</v>
      </c>
      <c r="S8534">
        <f t="shared" si="562"/>
        <v>1995</v>
      </c>
    </row>
    <row r="8535" spans="14:19" x14ac:dyDescent="0.25">
      <c r="N8535" s="10">
        <v>34832</v>
      </c>
      <c r="O8535">
        <f t="shared" si="559"/>
        <v>13</v>
      </c>
      <c r="P8535">
        <f t="shared" si="560"/>
        <v>5</v>
      </c>
      <c r="Q8535" t="str">
        <f t="shared" si="561"/>
        <v>May</v>
      </c>
      <c r="R8535" s="11" t="str">
        <f>TEXT(dDate[[#This Row],[Date]],"yyy - mm - mmm")</f>
        <v>1995 - 05 - May</v>
      </c>
      <c r="S8535">
        <f t="shared" si="562"/>
        <v>1995</v>
      </c>
    </row>
    <row r="8536" spans="14:19" x14ac:dyDescent="0.25">
      <c r="N8536" s="10">
        <v>34833</v>
      </c>
      <c r="O8536">
        <f t="shared" si="559"/>
        <v>14</v>
      </c>
      <c r="P8536">
        <f t="shared" si="560"/>
        <v>5</v>
      </c>
      <c r="Q8536" t="str">
        <f t="shared" si="561"/>
        <v>May</v>
      </c>
      <c r="R8536" s="11" t="str">
        <f>TEXT(dDate[[#This Row],[Date]],"yyy - mm - mmm")</f>
        <v>1995 - 05 - May</v>
      </c>
      <c r="S8536">
        <f t="shared" si="562"/>
        <v>1995</v>
      </c>
    </row>
    <row r="8537" spans="14:19" x14ac:dyDescent="0.25">
      <c r="N8537" s="10">
        <v>34834</v>
      </c>
      <c r="O8537">
        <f t="shared" si="559"/>
        <v>15</v>
      </c>
      <c r="P8537">
        <f t="shared" si="560"/>
        <v>5</v>
      </c>
      <c r="Q8537" t="str">
        <f t="shared" si="561"/>
        <v>May</v>
      </c>
      <c r="R8537" s="11" t="str">
        <f>TEXT(dDate[[#This Row],[Date]],"yyy - mm - mmm")</f>
        <v>1995 - 05 - May</v>
      </c>
      <c r="S8537">
        <f t="shared" si="562"/>
        <v>1995</v>
      </c>
    </row>
    <row r="8538" spans="14:19" x14ac:dyDescent="0.25">
      <c r="N8538" s="10">
        <v>34835</v>
      </c>
      <c r="O8538">
        <f t="shared" si="559"/>
        <v>16</v>
      </c>
      <c r="P8538">
        <f t="shared" si="560"/>
        <v>5</v>
      </c>
      <c r="Q8538" t="str">
        <f t="shared" si="561"/>
        <v>May</v>
      </c>
      <c r="R8538" s="11" t="str">
        <f>TEXT(dDate[[#This Row],[Date]],"yyy - mm - mmm")</f>
        <v>1995 - 05 - May</v>
      </c>
      <c r="S8538">
        <f t="shared" si="562"/>
        <v>1995</v>
      </c>
    </row>
    <row r="8539" spans="14:19" x14ac:dyDescent="0.25">
      <c r="N8539" s="10">
        <v>34836</v>
      </c>
      <c r="O8539">
        <f t="shared" si="559"/>
        <v>17</v>
      </c>
      <c r="P8539">
        <f t="shared" si="560"/>
        <v>5</v>
      </c>
      <c r="Q8539" t="str">
        <f t="shared" si="561"/>
        <v>May</v>
      </c>
      <c r="R8539" s="11" t="str">
        <f>TEXT(dDate[[#This Row],[Date]],"yyy - mm - mmm")</f>
        <v>1995 - 05 - May</v>
      </c>
      <c r="S8539">
        <f t="shared" si="562"/>
        <v>1995</v>
      </c>
    </row>
    <row r="8540" spans="14:19" x14ac:dyDescent="0.25">
      <c r="N8540" s="10">
        <v>34837</v>
      </c>
      <c r="O8540">
        <f t="shared" si="559"/>
        <v>18</v>
      </c>
      <c r="P8540">
        <f t="shared" si="560"/>
        <v>5</v>
      </c>
      <c r="Q8540" t="str">
        <f t="shared" si="561"/>
        <v>May</v>
      </c>
      <c r="R8540" s="11" t="str">
        <f>TEXT(dDate[[#This Row],[Date]],"yyy - mm - mmm")</f>
        <v>1995 - 05 - May</v>
      </c>
      <c r="S8540">
        <f t="shared" si="562"/>
        <v>1995</v>
      </c>
    </row>
    <row r="8541" spans="14:19" x14ac:dyDescent="0.25">
      <c r="N8541" s="10">
        <v>34838</v>
      </c>
      <c r="O8541">
        <f t="shared" si="559"/>
        <v>19</v>
      </c>
      <c r="P8541">
        <f t="shared" si="560"/>
        <v>5</v>
      </c>
      <c r="Q8541" t="str">
        <f t="shared" si="561"/>
        <v>May</v>
      </c>
      <c r="R8541" s="11" t="str">
        <f>TEXT(dDate[[#This Row],[Date]],"yyy - mm - mmm")</f>
        <v>1995 - 05 - May</v>
      </c>
      <c r="S8541">
        <f t="shared" si="562"/>
        <v>1995</v>
      </c>
    </row>
    <row r="8542" spans="14:19" x14ac:dyDescent="0.25">
      <c r="N8542" s="10">
        <v>34839</v>
      </c>
      <c r="O8542">
        <f t="shared" si="559"/>
        <v>20</v>
      </c>
      <c r="P8542">
        <f t="shared" si="560"/>
        <v>5</v>
      </c>
      <c r="Q8542" t="str">
        <f t="shared" si="561"/>
        <v>May</v>
      </c>
      <c r="R8542" s="11" t="str">
        <f>TEXT(dDate[[#This Row],[Date]],"yyy - mm - mmm")</f>
        <v>1995 - 05 - May</v>
      </c>
      <c r="S8542">
        <f t="shared" si="562"/>
        <v>1995</v>
      </c>
    </row>
    <row r="8543" spans="14:19" x14ac:dyDescent="0.25">
      <c r="N8543" s="10">
        <v>34840</v>
      </c>
      <c r="O8543">
        <f t="shared" si="559"/>
        <v>21</v>
      </c>
      <c r="P8543">
        <f t="shared" si="560"/>
        <v>5</v>
      </c>
      <c r="Q8543" t="str">
        <f t="shared" si="561"/>
        <v>May</v>
      </c>
      <c r="R8543" s="11" t="str">
        <f>TEXT(dDate[[#This Row],[Date]],"yyy - mm - mmm")</f>
        <v>1995 - 05 - May</v>
      </c>
      <c r="S8543">
        <f t="shared" si="562"/>
        <v>1995</v>
      </c>
    </row>
    <row r="8544" spans="14:19" x14ac:dyDescent="0.25">
      <c r="N8544" s="10">
        <v>34841</v>
      </c>
      <c r="O8544">
        <f t="shared" si="559"/>
        <v>22</v>
      </c>
      <c r="P8544">
        <f t="shared" si="560"/>
        <v>5</v>
      </c>
      <c r="Q8544" t="str">
        <f t="shared" si="561"/>
        <v>May</v>
      </c>
      <c r="R8544" s="11" t="str">
        <f>TEXT(dDate[[#This Row],[Date]],"yyy - mm - mmm")</f>
        <v>1995 - 05 - May</v>
      </c>
      <c r="S8544">
        <f t="shared" si="562"/>
        <v>1995</v>
      </c>
    </row>
    <row r="8545" spans="14:19" x14ac:dyDescent="0.25">
      <c r="N8545" s="10">
        <v>34842</v>
      </c>
      <c r="O8545">
        <f t="shared" si="559"/>
        <v>23</v>
      </c>
      <c r="P8545">
        <f t="shared" si="560"/>
        <v>5</v>
      </c>
      <c r="Q8545" t="str">
        <f t="shared" si="561"/>
        <v>May</v>
      </c>
      <c r="R8545" s="11" t="str">
        <f>TEXT(dDate[[#This Row],[Date]],"yyy - mm - mmm")</f>
        <v>1995 - 05 - May</v>
      </c>
      <c r="S8545">
        <f t="shared" si="562"/>
        <v>1995</v>
      </c>
    </row>
    <row r="8546" spans="14:19" x14ac:dyDescent="0.25">
      <c r="N8546" s="10">
        <v>34843</v>
      </c>
      <c r="O8546">
        <f t="shared" si="559"/>
        <v>24</v>
      </c>
      <c r="P8546">
        <f t="shared" si="560"/>
        <v>5</v>
      </c>
      <c r="Q8546" t="str">
        <f t="shared" si="561"/>
        <v>May</v>
      </c>
      <c r="R8546" s="11" t="str">
        <f>TEXT(dDate[[#This Row],[Date]],"yyy - mm - mmm")</f>
        <v>1995 - 05 - May</v>
      </c>
      <c r="S8546">
        <f t="shared" si="562"/>
        <v>1995</v>
      </c>
    </row>
    <row r="8547" spans="14:19" x14ac:dyDescent="0.25">
      <c r="N8547" s="10">
        <v>34844</v>
      </c>
      <c r="O8547">
        <f t="shared" si="559"/>
        <v>25</v>
      </c>
      <c r="P8547">
        <f t="shared" si="560"/>
        <v>5</v>
      </c>
      <c r="Q8547" t="str">
        <f t="shared" si="561"/>
        <v>May</v>
      </c>
      <c r="R8547" s="11" t="str">
        <f>TEXT(dDate[[#This Row],[Date]],"yyy - mm - mmm")</f>
        <v>1995 - 05 - May</v>
      </c>
      <c r="S8547">
        <f t="shared" si="562"/>
        <v>1995</v>
      </c>
    </row>
    <row r="8548" spans="14:19" x14ac:dyDescent="0.25">
      <c r="N8548" s="10">
        <v>34845</v>
      </c>
      <c r="O8548">
        <f t="shared" si="559"/>
        <v>26</v>
      </c>
      <c r="P8548">
        <f t="shared" si="560"/>
        <v>5</v>
      </c>
      <c r="Q8548" t="str">
        <f t="shared" si="561"/>
        <v>May</v>
      </c>
      <c r="R8548" s="11" t="str">
        <f>TEXT(dDate[[#This Row],[Date]],"yyy - mm - mmm")</f>
        <v>1995 - 05 - May</v>
      </c>
      <c r="S8548">
        <f t="shared" si="562"/>
        <v>1995</v>
      </c>
    </row>
    <row r="8549" spans="14:19" x14ac:dyDescent="0.25">
      <c r="N8549" s="10">
        <v>34846</v>
      </c>
      <c r="O8549">
        <f t="shared" si="559"/>
        <v>27</v>
      </c>
      <c r="P8549">
        <f t="shared" si="560"/>
        <v>5</v>
      </c>
      <c r="Q8549" t="str">
        <f t="shared" si="561"/>
        <v>May</v>
      </c>
      <c r="R8549" s="11" t="str">
        <f>TEXT(dDate[[#This Row],[Date]],"yyy - mm - mmm")</f>
        <v>1995 - 05 - May</v>
      </c>
      <c r="S8549">
        <f t="shared" si="562"/>
        <v>1995</v>
      </c>
    </row>
    <row r="8550" spans="14:19" x14ac:dyDescent="0.25">
      <c r="N8550" s="10">
        <v>34847</v>
      </c>
      <c r="O8550">
        <f t="shared" si="559"/>
        <v>28</v>
      </c>
      <c r="P8550">
        <f t="shared" si="560"/>
        <v>5</v>
      </c>
      <c r="Q8550" t="str">
        <f t="shared" si="561"/>
        <v>May</v>
      </c>
      <c r="R8550" s="11" t="str">
        <f>TEXT(dDate[[#This Row],[Date]],"yyy - mm - mmm")</f>
        <v>1995 - 05 - May</v>
      </c>
      <c r="S8550">
        <f t="shared" si="562"/>
        <v>1995</v>
      </c>
    </row>
    <row r="8551" spans="14:19" x14ac:dyDescent="0.25">
      <c r="N8551" s="10">
        <v>34848</v>
      </c>
      <c r="O8551">
        <f t="shared" si="559"/>
        <v>29</v>
      </c>
      <c r="P8551">
        <f t="shared" si="560"/>
        <v>5</v>
      </c>
      <c r="Q8551" t="str">
        <f t="shared" si="561"/>
        <v>May</v>
      </c>
      <c r="R8551" s="11" t="str">
        <f>TEXT(dDate[[#This Row],[Date]],"yyy - mm - mmm")</f>
        <v>1995 - 05 - May</v>
      </c>
      <c r="S8551">
        <f t="shared" si="562"/>
        <v>1995</v>
      </c>
    </row>
    <row r="8552" spans="14:19" x14ac:dyDescent="0.25">
      <c r="N8552" s="10">
        <v>34849</v>
      </c>
      <c r="O8552">
        <f t="shared" si="559"/>
        <v>30</v>
      </c>
      <c r="P8552">
        <f t="shared" si="560"/>
        <v>5</v>
      </c>
      <c r="Q8552" t="str">
        <f t="shared" si="561"/>
        <v>May</v>
      </c>
      <c r="R8552" s="11" t="str">
        <f>TEXT(dDate[[#This Row],[Date]],"yyy - mm - mmm")</f>
        <v>1995 - 05 - May</v>
      </c>
      <c r="S8552">
        <f t="shared" si="562"/>
        <v>1995</v>
      </c>
    </row>
    <row r="8553" spans="14:19" x14ac:dyDescent="0.25">
      <c r="N8553" s="10">
        <v>34850</v>
      </c>
      <c r="O8553">
        <f t="shared" si="559"/>
        <v>31</v>
      </c>
      <c r="P8553">
        <f t="shared" si="560"/>
        <v>5</v>
      </c>
      <c r="Q8553" t="str">
        <f t="shared" si="561"/>
        <v>May</v>
      </c>
      <c r="R8553" s="11" t="str">
        <f>TEXT(dDate[[#This Row],[Date]],"yyy - mm - mmm")</f>
        <v>1995 - 05 - May</v>
      </c>
      <c r="S8553">
        <f t="shared" si="562"/>
        <v>1995</v>
      </c>
    </row>
    <row r="8554" spans="14:19" x14ac:dyDescent="0.25">
      <c r="N8554" s="10">
        <v>34851</v>
      </c>
      <c r="O8554">
        <f t="shared" si="559"/>
        <v>1</v>
      </c>
      <c r="P8554">
        <f t="shared" si="560"/>
        <v>6</v>
      </c>
      <c r="Q8554" t="str">
        <f t="shared" si="561"/>
        <v>Jun</v>
      </c>
      <c r="R8554" s="11" t="str">
        <f>TEXT(dDate[[#This Row],[Date]],"yyy - mm - mmm")</f>
        <v>1995 - 06 - Jun</v>
      </c>
      <c r="S8554">
        <f t="shared" si="562"/>
        <v>1995</v>
      </c>
    </row>
    <row r="8555" spans="14:19" x14ac:dyDescent="0.25">
      <c r="N8555" s="10">
        <v>34852</v>
      </c>
      <c r="O8555">
        <f t="shared" si="559"/>
        <v>2</v>
      </c>
      <c r="P8555">
        <f t="shared" si="560"/>
        <v>6</v>
      </c>
      <c r="Q8555" t="str">
        <f t="shared" si="561"/>
        <v>Jun</v>
      </c>
      <c r="R8555" s="11" t="str">
        <f>TEXT(dDate[[#This Row],[Date]],"yyy - mm - mmm")</f>
        <v>1995 - 06 - Jun</v>
      </c>
      <c r="S8555">
        <f t="shared" si="562"/>
        <v>1995</v>
      </c>
    </row>
    <row r="8556" spans="14:19" x14ac:dyDescent="0.25">
      <c r="N8556" s="10">
        <v>34853</v>
      </c>
      <c r="O8556">
        <f t="shared" si="559"/>
        <v>3</v>
      </c>
      <c r="P8556">
        <f t="shared" si="560"/>
        <v>6</v>
      </c>
      <c r="Q8556" t="str">
        <f t="shared" si="561"/>
        <v>Jun</v>
      </c>
      <c r="R8556" s="11" t="str">
        <f>TEXT(dDate[[#This Row],[Date]],"yyy - mm - mmm")</f>
        <v>1995 - 06 - Jun</v>
      </c>
      <c r="S8556">
        <f t="shared" si="562"/>
        <v>1995</v>
      </c>
    </row>
    <row r="8557" spans="14:19" x14ac:dyDescent="0.25">
      <c r="N8557" s="10">
        <v>34854</v>
      </c>
      <c r="O8557">
        <f t="shared" si="559"/>
        <v>4</v>
      </c>
      <c r="P8557">
        <f t="shared" si="560"/>
        <v>6</v>
      </c>
      <c r="Q8557" t="str">
        <f t="shared" si="561"/>
        <v>Jun</v>
      </c>
      <c r="R8557" s="11" t="str">
        <f>TEXT(dDate[[#This Row],[Date]],"yyy - mm - mmm")</f>
        <v>1995 - 06 - Jun</v>
      </c>
      <c r="S8557">
        <f t="shared" si="562"/>
        <v>1995</v>
      </c>
    </row>
    <row r="8558" spans="14:19" x14ac:dyDescent="0.25">
      <c r="N8558" s="10">
        <v>34855</v>
      </c>
      <c r="O8558">
        <f t="shared" si="559"/>
        <v>5</v>
      </c>
      <c r="P8558">
        <f t="shared" si="560"/>
        <v>6</v>
      </c>
      <c r="Q8558" t="str">
        <f t="shared" si="561"/>
        <v>Jun</v>
      </c>
      <c r="R8558" s="11" t="str">
        <f>TEXT(dDate[[#This Row],[Date]],"yyy - mm - mmm")</f>
        <v>1995 - 06 - Jun</v>
      </c>
      <c r="S8558">
        <f t="shared" si="562"/>
        <v>1995</v>
      </c>
    </row>
    <row r="8559" spans="14:19" x14ac:dyDescent="0.25">
      <c r="N8559" s="10">
        <v>34856</v>
      </c>
      <c r="O8559">
        <f t="shared" si="559"/>
        <v>6</v>
      </c>
      <c r="P8559">
        <f t="shared" si="560"/>
        <v>6</v>
      </c>
      <c r="Q8559" t="str">
        <f t="shared" si="561"/>
        <v>Jun</v>
      </c>
      <c r="R8559" s="11" t="str">
        <f>TEXT(dDate[[#This Row],[Date]],"yyy - mm - mmm")</f>
        <v>1995 - 06 - Jun</v>
      </c>
      <c r="S8559">
        <f t="shared" si="562"/>
        <v>1995</v>
      </c>
    </row>
    <row r="8560" spans="14:19" x14ac:dyDescent="0.25">
      <c r="N8560" s="10">
        <v>34857</v>
      </c>
      <c r="O8560">
        <f t="shared" si="559"/>
        <v>7</v>
      </c>
      <c r="P8560">
        <f t="shared" si="560"/>
        <v>6</v>
      </c>
      <c r="Q8560" t="str">
        <f t="shared" si="561"/>
        <v>Jun</v>
      </c>
      <c r="R8560" s="11" t="str">
        <f>TEXT(dDate[[#This Row],[Date]],"yyy - mm - mmm")</f>
        <v>1995 - 06 - Jun</v>
      </c>
      <c r="S8560">
        <f t="shared" si="562"/>
        <v>1995</v>
      </c>
    </row>
    <row r="8561" spans="14:19" x14ac:dyDescent="0.25">
      <c r="N8561" s="10">
        <v>34858</v>
      </c>
      <c r="O8561">
        <f t="shared" si="559"/>
        <v>8</v>
      </c>
      <c r="P8561">
        <f t="shared" si="560"/>
        <v>6</v>
      </c>
      <c r="Q8561" t="str">
        <f t="shared" si="561"/>
        <v>Jun</v>
      </c>
      <c r="R8561" s="11" t="str">
        <f>TEXT(dDate[[#This Row],[Date]],"yyy - mm - mmm")</f>
        <v>1995 - 06 - Jun</v>
      </c>
      <c r="S8561">
        <f t="shared" si="562"/>
        <v>1995</v>
      </c>
    </row>
    <row r="8562" spans="14:19" x14ac:dyDescent="0.25">
      <c r="N8562" s="10">
        <v>34859</v>
      </c>
      <c r="O8562">
        <f t="shared" si="559"/>
        <v>9</v>
      </c>
      <c r="P8562">
        <f t="shared" si="560"/>
        <v>6</v>
      </c>
      <c r="Q8562" t="str">
        <f t="shared" si="561"/>
        <v>Jun</v>
      </c>
      <c r="R8562" s="11" t="str">
        <f>TEXT(dDate[[#This Row],[Date]],"yyy - mm - mmm")</f>
        <v>1995 - 06 - Jun</v>
      </c>
      <c r="S8562">
        <f t="shared" si="562"/>
        <v>1995</v>
      </c>
    </row>
    <row r="8563" spans="14:19" x14ac:dyDescent="0.25">
      <c r="N8563" s="10">
        <v>34860</v>
      </c>
      <c r="O8563">
        <f t="shared" si="559"/>
        <v>10</v>
      </c>
      <c r="P8563">
        <f t="shared" si="560"/>
        <v>6</v>
      </c>
      <c r="Q8563" t="str">
        <f t="shared" si="561"/>
        <v>Jun</v>
      </c>
      <c r="R8563" s="11" t="str">
        <f>TEXT(dDate[[#This Row],[Date]],"yyy - mm - mmm")</f>
        <v>1995 - 06 - Jun</v>
      </c>
      <c r="S8563">
        <f t="shared" si="562"/>
        <v>1995</v>
      </c>
    </row>
    <row r="8564" spans="14:19" x14ac:dyDescent="0.25">
      <c r="N8564" s="10">
        <v>34861</v>
      </c>
      <c r="O8564">
        <f t="shared" si="559"/>
        <v>11</v>
      </c>
      <c r="P8564">
        <f t="shared" si="560"/>
        <v>6</v>
      </c>
      <c r="Q8564" t="str">
        <f t="shared" si="561"/>
        <v>Jun</v>
      </c>
      <c r="R8564" s="11" t="str">
        <f>TEXT(dDate[[#This Row],[Date]],"yyy - mm - mmm")</f>
        <v>1995 - 06 - Jun</v>
      </c>
      <c r="S8564">
        <f t="shared" si="562"/>
        <v>1995</v>
      </c>
    </row>
    <row r="8565" spans="14:19" x14ac:dyDescent="0.25">
      <c r="N8565" s="10">
        <v>34862</v>
      </c>
      <c r="O8565">
        <f t="shared" si="559"/>
        <v>12</v>
      </c>
      <c r="P8565">
        <f t="shared" si="560"/>
        <v>6</v>
      </c>
      <c r="Q8565" t="str">
        <f t="shared" si="561"/>
        <v>Jun</v>
      </c>
      <c r="R8565" s="11" t="str">
        <f>TEXT(dDate[[#This Row],[Date]],"yyy - mm - mmm")</f>
        <v>1995 - 06 - Jun</v>
      </c>
      <c r="S8565">
        <f t="shared" si="562"/>
        <v>1995</v>
      </c>
    </row>
    <row r="8566" spans="14:19" x14ac:dyDescent="0.25">
      <c r="N8566" s="10">
        <v>34863</v>
      </c>
      <c r="O8566">
        <f t="shared" si="559"/>
        <v>13</v>
      </c>
      <c r="P8566">
        <f t="shared" si="560"/>
        <v>6</v>
      </c>
      <c r="Q8566" t="str">
        <f t="shared" si="561"/>
        <v>Jun</v>
      </c>
      <c r="R8566" s="11" t="str">
        <f>TEXT(dDate[[#This Row],[Date]],"yyy - mm - mmm")</f>
        <v>1995 - 06 - Jun</v>
      </c>
      <c r="S8566">
        <f t="shared" si="562"/>
        <v>1995</v>
      </c>
    </row>
    <row r="8567" spans="14:19" x14ac:dyDescent="0.25">
      <c r="N8567" s="10">
        <v>34864</v>
      </c>
      <c r="O8567">
        <f t="shared" si="559"/>
        <v>14</v>
      </c>
      <c r="P8567">
        <f t="shared" si="560"/>
        <v>6</v>
      </c>
      <c r="Q8567" t="str">
        <f t="shared" si="561"/>
        <v>Jun</v>
      </c>
      <c r="R8567" s="11" t="str">
        <f>TEXT(dDate[[#This Row],[Date]],"yyy - mm - mmm")</f>
        <v>1995 - 06 - Jun</v>
      </c>
      <c r="S8567">
        <f t="shared" si="562"/>
        <v>1995</v>
      </c>
    </row>
    <row r="8568" spans="14:19" x14ac:dyDescent="0.25">
      <c r="N8568" s="10">
        <v>34865</v>
      </c>
      <c r="O8568">
        <f t="shared" si="559"/>
        <v>15</v>
      </c>
      <c r="P8568">
        <f t="shared" si="560"/>
        <v>6</v>
      </c>
      <c r="Q8568" t="str">
        <f t="shared" si="561"/>
        <v>Jun</v>
      </c>
      <c r="R8568" s="11" t="str">
        <f>TEXT(dDate[[#This Row],[Date]],"yyy - mm - mmm")</f>
        <v>1995 - 06 - Jun</v>
      </c>
      <c r="S8568">
        <f t="shared" si="562"/>
        <v>1995</v>
      </c>
    </row>
    <row r="8569" spans="14:19" x14ac:dyDescent="0.25">
      <c r="N8569" s="10">
        <v>34866</v>
      </c>
      <c r="O8569">
        <f t="shared" si="559"/>
        <v>16</v>
      </c>
      <c r="P8569">
        <f t="shared" si="560"/>
        <v>6</v>
      </c>
      <c r="Q8569" t="str">
        <f t="shared" si="561"/>
        <v>Jun</v>
      </c>
      <c r="R8569" s="11" t="str">
        <f>TEXT(dDate[[#This Row],[Date]],"yyy - mm - mmm")</f>
        <v>1995 - 06 - Jun</v>
      </c>
      <c r="S8569">
        <f t="shared" si="562"/>
        <v>1995</v>
      </c>
    </row>
    <row r="8570" spans="14:19" x14ac:dyDescent="0.25">
      <c r="N8570" s="10">
        <v>34867</v>
      </c>
      <c r="O8570">
        <f t="shared" si="559"/>
        <v>17</v>
      </c>
      <c r="P8570">
        <f t="shared" si="560"/>
        <v>6</v>
      </c>
      <c r="Q8570" t="str">
        <f t="shared" si="561"/>
        <v>Jun</v>
      </c>
      <c r="R8570" s="11" t="str">
        <f>TEXT(dDate[[#This Row],[Date]],"yyy - mm - mmm")</f>
        <v>1995 - 06 - Jun</v>
      </c>
      <c r="S8570">
        <f t="shared" si="562"/>
        <v>1995</v>
      </c>
    </row>
    <row r="8571" spans="14:19" x14ac:dyDescent="0.25">
      <c r="N8571" s="10">
        <v>34868</v>
      </c>
      <c r="O8571">
        <f t="shared" si="559"/>
        <v>18</v>
      </c>
      <c r="P8571">
        <f t="shared" si="560"/>
        <v>6</v>
      </c>
      <c r="Q8571" t="str">
        <f t="shared" si="561"/>
        <v>Jun</v>
      </c>
      <c r="R8571" s="11" t="str">
        <f>TEXT(dDate[[#This Row],[Date]],"yyy - mm - mmm")</f>
        <v>1995 - 06 - Jun</v>
      </c>
      <c r="S8571">
        <f t="shared" si="562"/>
        <v>1995</v>
      </c>
    </row>
    <row r="8572" spans="14:19" x14ac:dyDescent="0.25">
      <c r="N8572" s="10">
        <v>34869</v>
      </c>
      <c r="O8572">
        <f t="shared" si="559"/>
        <v>19</v>
      </c>
      <c r="P8572">
        <f t="shared" si="560"/>
        <v>6</v>
      </c>
      <c r="Q8572" t="str">
        <f t="shared" si="561"/>
        <v>Jun</v>
      </c>
      <c r="R8572" s="11" t="str">
        <f>TEXT(dDate[[#This Row],[Date]],"yyy - mm - mmm")</f>
        <v>1995 - 06 - Jun</v>
      </c>
      <c r="S8572">
        <f t="shared" si="562"/>
        <v>1995</v>
      </c>
    </row>
    <row r="8573" spans="14:19" x14ac:dyDescent="0.25">
      <c r="N8573" s="10">
        <v>34870</v>
      </c>
      <c r="O8573">
        <f t="shared" si="559"/>
        <v>20</v>
      </c>
      <c r="P8573">
        <f t="shared" si="560"/>
        <v>6</v>
      </c>
      <c r="Q8573" t="str">
        <f t="shared" si="561"/>
        <v>Jun</v>
      </c>
      <c r="R8573" s="11" t="str">
        <f>TEXT(dDate[[#This Row],[Date]],"yyy - mm - mmm")</f>
        <v>1995 - 06 - Jun</v>
      </c>
      <c r="S8573">
        <f t="shared" si="562"/>
        <v>1995</v>
      </c>
    </row>
    <row r="8574" spans="14:19" x14ac:dyDescent="0.25">
      <c r="N8574" s="10">
        <v>34871</v>
      </c>
      <c r="O8574">
        <f t="shared" si="559"/>
        <v>21</v>
      </c>
      <c r="P8574">
        <f t="shared" si="560"/>
        <v>6</v>
      </c>
      <c r="Q8574" t="str">
        <f t="shared" si="561"/>
        <v>Jun</v>
      </c>
      <c r="R8574" s="11" t="str">
        <f>TEXT(dDate[[#This Row],[Date]],"yyy - mm - mmm")</f>
        <v>1995 - 06 - Jun</v>
      </c>
      <c r="S8574">
        <f t="shared" si="562"/>
        <v>1995</v>
      </c>
    </row>
    <row r="8575" spans="14:19" x14ac:dyDescent="0.25">
      <c r="N8575" s="10">
        <v>34872</v>
      </c>
      <c r="O8575">
        <f t="shared" si="559"/>
        <v>22</v>
      </c>
      <c r="P8575">
        <f t="shared" si="560"/>
        <v>6</v>
      </c>
      <c r="Q8575" t="str">
        <f t="shared" si="561"/>
        <v>Jun</v>
      </c>
      <c r="R8575" s="11" t="str">
        <f>TEXT(dDate[[#This Row],[Date]],"yyy - mm - mmm")</f>
        <v>1995 - 06 - Jun</v>
      </c>
      <c r="S8575">
        <f t="shared" si="562"/>
        <v>1995</v>
      </c>
    </row>
    <row r="8576" spans="14:19" x14ac:dyDescent="0.25">
      <c r="N8576" s="10">
        <v>34873</v>
      </c>
      <c r="O8576">
        <f t="shared" si="559"/>
        <v>23</v>
      </c>
      <c r="P8576">
        <f t="shared" si="560"/>
        <v>6</v>
      </c>
      <c r="Q8576" t="str">
        <f t="shared" si="561"/>
        <v>Jun</v>
      </c>
      <c r="R8576" s="11" t="str">
        <f>TEXT(dDate[[#This Row],[Date]],"yyy - mm - mmm")</f>
        <v>1995 - 06 - Jun</v>
      </c>
      <c r="S8576">
        <f t="shared" si="562"/>
        <v>1995</v>
      </c>
    </row>
    <row r="8577" spans="14:19" x14ac:dyDescent="0.25">
      <c r="N8577" s="10">
        <v>34874</v>
      </c>
      <c r="O8577">
        <f t="shared" si="559"/>
        <v>24</v>
      </c>
      <c r="P8577">
        <f t="shared" si="560"/>
        <v>6</v>
      </c>
      <c r="Q8577" t="str">
        <f t="shared" si="561"/>
        <v>Jun</v>
      </c>
      <c r="R8577" s="11" t="str">
        <f>TEXT(dDate[[#This Row],[Date]],"yyy - mm - mmm")</f>
        <v>1995 - 06 - Jun</v>
      </c>
      <c r="S8577">
        <f t="shared" si="562"/>
        <v>1995</v>
      </c>
    </row>
    <row r="8578" spans="14:19" x14ac:dyDescent="0.25">
      <c r="N8578" s="10">
        <v>34875</v>
      </c>
      <c r="O8578">
        <f t="shared" si="559"/>
        <v>25</v>
      </c>
      <c r="P8578">
        <f t="shared" si="560"/>
        <v>6</v>
      </c>
      <c r="Q8578" t="str">
        <f t="shared" si="561"/>
        <v>Jun</v>
      </c>
      <c r="R8578" s="11" t="str">
        <f>TEXT(dDate[[#This Row],[Date]],"yyy - mm - mmm")</f>
        <v>1995 - 06 - Jun</v>
      </c>
      <c r="S8578">
        <f t="shared" si="562"/>
        <v>1995</v>
      </c>
    </row>
    <row r="8579" spans="14:19" x14ac:dyDescent="0.25">
      <c r="N8579" s="10">
        <v>34876</v>
      </c>
      <c r="O8579">
        <f t="shared" ref="O8579:O8642" si="563">DAY(N8579)</f>
        <v>26</v>
      </c>
      <c r="P8579">
        <f t="shared" ref="P8579:P8642" si="564">MONTH(N8579)</f>
        <v>6</v>
      </c>
      <c r="Q8579" t="str">
        <f t="shared" ref="Q8579:Q8642" si="565">TEXT(N8579,"mmm")</f>
        <v>Jun</v>
      </c>
      <c r="R8579" s="11" t="str">
        <f>TEXT(dDate[[#This Row],[Date]],"yyy - mm - mmm")</f>
        <v>1995 - 06 - Jun</v>
      </c>
      <c r="S8579">
        <f t="shared" ref="S8579:S8642" si="566">YEAR(N8579)</f>
        <v>1995</v>
      </c>
    </row>
    <row r="8580" spans="14:19" x14ac:dyDescent="0.25">
      <c r="N8580" s="10">
        <v>34877</v>
      </c>
      <c r="O8580">
        <f t="shared" si="563"/>
        <v>27</v>
      </c>
      <c r="P8580">
        <f t="shared" si="564"/>
        <v>6</v>
      </c>
      <c r="Q8580" t="str">
        <f t="shared" si="565"/>
        <v>Jun</v>
      </c>
      <c r="R8580" s="11" t="str">
        <f>TEXT(dDate[[#This Row],[Date]],"yyy - mm - mmm")</f>
        <v>1995 - 06 - Jun</v>
      </c>
      <c r="S8580">
        <f t="shared" si="566"/>
        <v>1995</v>
      </c>
    </row>
    <row r="8581" spans="14:19" x14ac:dyDescent="0.25">
      <c r="N8581" s="10">
        <v>34878</v>
      </c>
      <c r="O8581">
        <f t="shared" si="563"/>
        <v>28</v>
      </c>
      <c r="P8581">
        <f t="shared" si="564"/>
        <v>6</v>
      </c>
      <c r="Q8581" t="str">
        <f t="shared" si="565"/>
        <v>Jun</v>
      </c>
      <c r="R8581" s="11" t="str">
        <f>TEXT(dDate[[#This Row],[Date]],"yyy - mm - mmm")</f>
        <v>1995 - 06 - Jun</v>
      </c>
      <c r="S8581">
        <f t="shared" si="566"/>
        <v>1995</v>
      </c>
    </row>
    <row r="8582" spans="14:19" x14ac:dyDescent="0.25">
      <c r="N8582" s="10">
        <v>34879</v>
      </c>
      <c r="O8582">
        <f t="shared" si="563"/>
        <v>29</v>
      </c>
      <c r="P8582">
        <f t="shared" si="564"/>
        <v>6</v>
      </c>
      <c r="Q8582" t="str">
        <f t="shared" si="565"/>
        <v>Jun</v>
      </c>
      <c r="R8582" s="11" t="str">
        <f>TEXT(dDate[[#This Row],[Date]],"yyy - mm - mmm")</f>
        <v>1995 - 06 - Jun</v>
      </c>
      <c r="S8582">
        <f t="shared" si="566"/>
        <v>1995</v>
      </c>
    </row>
    <row r="8583" spans="14:19" x14ac:dyDescent="0.25">
      <c r="N8583" s="10">
        <v>34880</v>
      </c>
      <c r="O8583">
        <f t="shared" si="563"/>
        <v>30</v>
      </c>
      <c r="P8583">
        <f t="shared" si="564"/>
        <v>6</v>
      </c>
      <c r="Q8583" t="str">
        <f t="shared" si="565"/>
        <v>Jun</v>
      </c>
      <c r="R8583" s="11" t="str">
        <f>TEXT(dDate[[#This Row],[Date]],"yyy - mm - mmm")</f>
        <v>1995 - 06 - Jun</v>
      </c>
      <c r="S8583">
        <f t="shared" si="566"/>
        <v>1995</v>
      </c>
    </row>
    <row r="8584" spans="14:19" x14ac:dyDescent="0.25">
      <c r="N8584" s="10">
        <v>34881</v>
      </c>
      <c r="O8584">
        <f t="shared" si="563"/>
        <v>1</v>
      </c>
      <c r="P8584">
        <f t="shared" si="564"/>
        <v>7</v>
      </c>
      <c r="Q8584" t="str">
        <f t="shared" si="565"/>
        <v>Jul</v>
      </c>
      <c r="R8584" s="11" t="str">
        <f>TEXT(dDate[[#This Row],[Date]],"yyy - mm - mmm")</f>
        <v>1995 - 07 - Jul</v>
      </c>
      <c r="S8584">
        <f t="shared" si="566"/>
        <v>1995</v>
      </c>
    </row>
    <row r="8585" spans="14:19" x14ac:dyDescent="0.25">
      <c r="N8585" s="10">
        <v>34882</v>
      </c>
      <c r="O8585">
        <f t="shared" si="563"/>
        <v>2</v>
      </c>
      <c r="P8585">
        <f t="shared" si="564"/>
        <v>7</v>
      </c>
      <c r="Q8585" t="str">
        <f t="shared" si="565"/>
        <v>Jul</v>
      </c>
      <c r="R8585" s="11" t="str">
        <f>TEXT(dDate[[#This Row],[Date]],"yyy - mm - mmm")</f>
        <v>1995 - 07 - Jul</v>
      </c>
      <c r="S8585">
        <f t="shared" si="566"/>
        <v>1995</v>
      </c>
    </row>
    <row r="8586" spans="14:19" x14ac:dyDescent="0.25">
      <c r="N8586" s="10">
        <v>34883</v>
      </c>
      <c r="O8586">
        <f t="shared" si="563"/>
        <v>3</v>
      </c>
      <c r="P8586">
        <f t="shared" si="564"/>
        <v>7</v>
      </c>
      <c r="Q8586" t="str">
        <f t="shared" si="565"/>
        <v>Jul</v>
      </c>
      <c r="R8586" s="11" t="str">
        <f>TEXT(dDate[[#This Row],[Date]],"yyy - mm - mmm")</f>
        <v>1995 - 07 - Jul</v>
      </c>
      <c r="S8586">
        <f t="shared" si="566"/>
        <v>1995</v>
      </c>
    </row>
    <row r="8587" spans="14:19" x14ac:dyDescent="0.25">
      <c r="N8587" s="10">
        <v>34884</v>
      </c>
      <c r="O8587">
        <f t="shared" si="563"/>
        <v>4</v>
      </c>
      <c r="P8587">
        <f t="shared" si="564"/>
        <v>7</v>
      </c>
      <c r="Q8587" t="str">
        <f t="shared" si="565"/>
        <v>Jul</v>
      </c>
      <c r="R8587" s="11" t="str">
        <f>TEXT(dDate[[#This Row],[Date]],"yyy - mm - mmm")</f>
        <v>1995 - 07 - Jul</v>
      </c>
      <c r="S8587">
        <f t="shared" si="566"/>
        <v>1995</v>
      </c>
    </row>
    <row r="8588" spans="14:19" x14ac:dyDescent="0.25">
      <c r="N8588" s="10">
        <v>34885</v>
      </c>
      <c r="O8588">
        <f t="shared" si="563"/>
        <v>5</v>
      </c>
      <c r="P8588">
        <f t="shared" si="564"/>
        <v>7</v>
      </c>
      <c r="Q8588" t="str">
        <f t="shared" si="565"/>
        <v>Jul</v>
      </c>
      <c r="R8588" s="11" t="str">
        <f>TEXT(dDate[[#This Row],[Date]],"yyy - mm - mmm")</f>
        <v>1995 - 07 - Jul</v>
      </c>
      <c r="S8588">
        <f t="shared" si="566"/>
        <v>1995</v>
      </c>
    </row>
    <row r="8589" spans="14:19" x14ac:dyDescent="0.25">
      <c r="N8589" s="10">
        <v>34886</v>
      </c>
      <c r="O8589">
        <f t="shared" si="563"/>
        <v>6</v>
      </c>
      <c r="P8589">
        <f t="shared" si="564"/>
        <v>7</v>
      </c>
      <c r="Q8589" t="str">
        <f t="shared" si="565"/>
        <v>Jul</v>
      </c>
      <c r="R8589" s="11" t="str">
        <f>TEXT(dDate[[#This Row],[Date]],"yyy - mm - mmm")</f>
        <v>1995 - 07 - Jul</v>
      </c>
      <c r="S8589">
        <f t="shared" si="566"/>
        <v>1995</v>
      </c>
    </row>
    <row r="8590" spans="14:19" x14ac:dyDescent="0.25">
      <c r="N8590" s="10">
        <v>34887</v>
      </c>
      <c r="O8590">
        <f t="shared" si="563"/>
        <v>7</v>
      </c>
      <c r="P8590">
        <f t="shared" si="564"/>
        <v>7</v>
      </c>
      <c r="Q8590" t="str">
        <f t="shared" si="565"/>
        <v>Jul</v>
      </c>
      <c r="R8590" s="11" t="str">
        <f>TEXT(dDate[[#This Row],[Date]],"yyy - mm - mmm")</f>
        <v>1995 - 07 - Jul</v>
      </c>
      <c r="S8590">
        <f t="shared" si="566"/>
        <v>1995</v>
      </c>
    </row>
    <row r="8591" spans="14:19" x14ac:dyDescent="0.25">
      <c r="N8591" s="10">
        <v>34888</v>
      </c>
      <c r="O8591">
        <f t="shared" si="563"/>
        <v>8</v>
      </c>
      <c r="P8591">
        <f t="shared" si="564"/>
        <v>7</v>
      </c>
      <c r="Q8591" t="str">
        <f t="shared" si="565"/>
        <v>Jul</v>
      </c>
      <c r="R8591" s="11" t="str">
        <f>TEXT(dDate[[#This Row],[Date]],"yyy - mm - mmm")</f>
        <v>1995 - 07 - Jul</v>
      </c>
      <c r="S8591">
        <f t="shared" si="566"/>
        <v>1995</v>
      </c>
    </row>
    <row r="8592" spans="14:19" x14ac:dyDescent="0.25">
      <c r="N8592" s="10">
        <v>34889</v>
      </c>
      <c r="O8592">
        <f t="shared" si="563"/>
        <v>9</v>
      </c>
      <c r="P8592">
        <f t="shared" si="564"/>
        <v>7</v>
      </c>
      <c r="Q8592" t="str">
        <f t="shared" si="565"/>
        <v>Jul</v>
      </c>
      <c r="R8592" s="11" t="str">
        <f>TEXT(dDate[[#This Row],[Date]],"yyy - mm - mmm")</f>
        <v>1995 - 07 - Jul</v>
      </c>
      <c r="S8592">
        <f t="shared" si="566"/>
        <v>1995</v>
      </c>
    </row>
    <row r="8593" spans="14:19" x14ac:dyDescent="0.25">
      <c r="N8593" s="10">
        <v>34890</v>
      </c>
      <c r="O8593">
        <f t="shared" si="563"/>
        <v>10</v>
      </c>
      <c r="P8593">
        <f t="shared" si="564"/>
        <v>7</v>
      </c>
      <c r="Q8593" t="str">
        <f t="shared" si="565"/>
        <v>Jul</v>
      </c>
      <c r="R8593" s="11" t="str">
        <f>TEXT(dDate[[#This Row],[Date]],"yyy - mm - mmm")</f>
        <v>1995 - 07 - Jul</v>
      </c>
      <c r="S8593">
        <f t="shared" si="566"/>
        <v>1995</v>
      </c>
    </row>
    <row r="8594" spans="14:19" x14ac:dyDescent="0.25">
      <c r="N8594" s="10">
        <v>34891</v>
      </c>
      <c r="O8594">
        <f t="shared" si="563"/>
        <v>11</v>
      </c>
      <c r="P8594">
        <f t="shared" si="564"/>
        <v>7</v>
      </c>
      <c r="Q8594" t="str">
        <f t="shared" si="565"/>
        <v>Jul</v>
      </c>
      <c r="R8594" s="11" t="str">
        <f>TEXT(dDate[[#This Row],[Date]],"yyy - mm - mmm")</f>
        <v>1995 - 07 - Jul</v>
      </c>
      <c r="S8594">
        <f t="shared" si="566"/>
        <v>1995</v>
      </c>
    </row>
    <row r="8595" spans="14:19" x14ac:dyDescent="0.25">
      <c r="N8595" s="10">
        <v>34892</v>
      </c>
      <c r="O8595">
        <f t="shared" si="563"/>
        <v>12</v>
      </c>
      <c r="P8595">
        <f t="shared" si="564"/>
        <v>7</v>
      </c>
      <c r="Q8595" t="str">
        <f t="shared" si="565"/>
        <v>Jul</v>
      </c>
      <c r="R8595" s="11" t="str">
        <f>TEXT(dDate[[#This Row],[Date]],"yyy - mm - mmm")</f>
        <v>1995 - 07 - Jul</v>
      </c>
      <c r="S8595">
        <f t="shared" si="566"/>
        <v>1995</v>
      </c>
    </row>
    <row r="8596" spans="14:19" x14ac:dyDescent="0.25">
      <c r="N8596" s="10">
        <v>34893</v>
      </c>
      <c r="O8596">
        <f t="shared" si="563"/>
        <v>13</v>
      </c>
      <c r="P8596">
        <f t="shared" si="564"/>
        <v>7</v>
      </c>
      <c r="Q8596" t="str">
        <f t="shared" si="565"/>
        <v>Jul</v>
      </c>
      <c r="R8596" s="11" t="str">
        <f>TEXT(dDate[[#This Row],[Date]],"yyy - mm - mmm")</f>
        <v>1995 - 07 - Jul</v>
      </c>
      <c r="S8596">
        <f t="shared" si="566"/>
        <v>1995</v>
      </c>
    </row>
    <row r="8597" spans="14:19" x14ac:dyDescent="0.25">
      <c r="N8597" s="10">
        <v>34894</v>
      </c>
      <c r="O8597">
        <f t="shared" si="563"/>
        <v>14</v>
      </c>
      <c r="P8597">
        <f t="shared" si="564"/>
        <v>7</v>
      </c>
      <c r="Q8597" t="str">
        <f t="shared" si="565"/>
        <v>Jul</v>
      </c>
      <c r="R8597" s="11" t="str">
        <f>TEXT(dDate[[#This Row],[Date]],"yyy - mm - mmm")</f>
        <v>1995 - 07 - Jul</v>
      </c>
      <c r="S8597">
        <f t="shared" si="566"/>
        <v>1995</v>
      </c>
    </row>
    <row r="8598" spans="14:19" x14ac:dyDescent="0.25">
      <c r="N8598" s="10">
        <v>34895</v>
      </c>
      <c r="O8598">
        <f t="shared" si="563"/>
        <v>15</v>
      </c>
      <c r="P8598">
        <f t="shared" si="564"/>
        <v>7</v>
      </c>
      <c r="Q8598" t="str">
        <f t="shared" si="565"/>
        <v>Jul</v>
      </c>
      <c r="R8598" s="11" t="str">
        <f>TEXT(dDate[[#This Row],[Date]],"yyy - mm - mmm")</f>
        <v>1995 - 07 - Jul</v>
      </c>
      <c r="S8598">
        <f t="shared" si="566"/>
        <v>1995</v>
      </c>
    </row>
    <row r="8599" spans="14:19" x14ac:dyDescent="0.25">
      <c r="N8599" s="10">
        <v>34896</v>
      </c>
      <c r="O8599">
        <f t="shared" si="563"/>
        <v>16</v>
      </c>
      <c r="P8599">
        <f t="shared" si="564"/>
        <v>7</v>
      </c>
      <c r="Q8599" t="str">
        <f t="shared" si="565"/>
        <v>Jul</v>
      </c>
      <c r="R8599" s="11" t="str">
        <f>TEXT(dDate[[#This Row],[Date]],"yyy - mm - mmm")</f>
        <v>1995 - 07 - Jul</v>
      </c>
      <c r="S8599">
        <f t="shared" si="566"/>
        <v>1995</v>
      </c>
    </row>
    <row r="8600" spans="14:19" x14ac:dyDescent="0.25">
      <c r="N8600" s="10">
        <v>34897</v>
      </c>
      <c r="O8600">
        <f t="shared" si="563"/>
        <v>17</v>
      </c>
      <c r="P8600">
        <f t="shared" si="564"/>
        <v>7</v>
      </c>
      <c r="Q8600" t="str">
        <f t="shared" si="565"/>
        <v>Jul</v>
      </c>
      <c r="R8600" s="11" t="str">
        <f>TEXT(dDate[[#This Row],[Date]],"yyy - mm - mmm")</f>
        <v>1995 - 07 - Jul</v>
      </c>
      <c r="S8600">
        <f t="shared" si="566"/>
        <v>1995</v>
      </c>
    </row>
    <row r="8601" spans="14:19" x14ac:dyDescent="0.25">
      <c r="N8601" s="10">
        <v>34898</v>
      </c>
      <c r="O8601">
        <f t="shared" si="563"/>
        <v>18</v>
      </c>
      <c r="P8601">
        <f t="shared" si="564"/>
        <v>7</v>
      </c>
      <c r="Q8601" t="str">
        <f t="shared" si="565"/>
        <v>Jul</v>
      </c>
      <c r="R8601" s="11" t="str">
        <f>TEXT(dDate[[#This Row],[Date]],"yyy - mm - mmm")</f>
        <v>1995 - 07 - Jul</v>
      </c>
      <c r="S8601">
        <f t="shared" si="566"/>
        <v>1995</v>
      </c>
    </row>
    <row r="8602" spans="14:19" x14ac:dyDescent="0.25">
      <c r="N8602" s="10">
        <v>34899</v>
      </c>
      <c r="O8602">
        <f t="shared" si="563"/>
        <v>19</v>
      </c>
      <c r="P8602">
        <f t="shared" si="564"/>
        <v>7</v>
      </c>
      <c r="Q8602" t="str">
        <f t="shared" si="565"/>
        <v>Jul</v>
      </c>
      <c r="R8602" s="11" t="str">
        <f>TEXT(dDate[[#This Row],[Date]],"yyy - mm - mmm")</f>
        <v>1995 - 07 - Jul</v>
      </c>
      <c r="S8602">
        <f t="shared" si="566"/>
        <v>1995</v>
      </c>
    </row>
    <row r="8603" spans="14:19" x14ac:dyDescent="0.25">
      <c r="N8603" s="10">
        <v>34900</v>
      </c>
      <c r="O8603">
        <f t="shared" si="563"/>
        <v>20</v>
      </c>
      <c r="P8603">
        <f t="shared" si="564"/>
        <v>7</v>
      </c>
      <c r="Q8603" t="str">
        <f t="shared" si="565"/>
        <v>Jul</v>
      </c>
      <c r="R8603" s="11" t="str">
        <f>TEXT(dDate[[#This Row],[Date]],"yyy - mm - mmm")</f>
        <v>1995 - 07 - Jul</v>
      </c>
      <c r="S8603">
        <f t="shared" si="566"/>
        <v>1995</v>
      </c>
    </row>
    <row r="8604" spans="14:19" x14ac:dyDescent="0.25">
      <c r="N8604" s="10">
        <v>34901</v>
      </c>
      <c r="O8604">
        <f t="shared" si="563"/>
        <v>21</v>
      </c>
      <c r="P8604">
        <f t="shared" si="564"/>
        <v>7</v>
      </c>
      <c r="Q8604" t="str">
        <f t="shared" si="565"/>
        <v>Jul</v>
      </c>
      <c r="R8604" s="11" t="str">
        <f>TEXT(dDate[[#This Row],[Date]],"yyy - mm - mmm")</f>
        <v>1995 - 07 - Jul</v>
      </c>
      <c r="S8604">
        <f t="shared" si="566"/>
        <v>1995</v>
      </c>
    </row>
    <row r="8605" spans="14:19" x14ac:dyDescent="0.25">
      <c r="N8605" s="10">
        <v>34902</v>
      </c>
      <c r="O8605">
        <f t="shared" si="563"/>
        <v>22</v>
      </c>
      <c r="P8605">
        <f t="shared" si="564"/>
        <v>7</v>
      </c>
      <c r="Q8605" t="str">
        <f t="shared" si="565"/>
        <v>Jul</v>
      </c>
      <c r="R8605" s="11" t="str">
        <f>TEXT(dDate[[#This Row],[Date]],"yyy - mm - mmm")</f>
        <v>1995 - 07 - Jul</v>
      </c>
      <c r="S8605">
        <f t="shared" si="566"/>
        <v>1995</v>
      </c>
    </row>
    <row r="8606" spans="14:19" x14ac:dyDescent="0.25">
      <c r="N8606" s="10">
        <v>34903</v>
      </c>
      <c r="O8606">
        <f t="shared" si="563"/>
        <v>23</v>
      </c>
      <c r="P8606">
        <f t="shared" si="564"/>
        <v>7</v>
      </c>
      <c r="Q8606" t="str">
        <f t="shared" si="565"/>
        <v>Jul</v>
      </c>
      <c r="R8606" s="11" t="str">
        <f>TEXT(dDate[[#This Row],[Date]],"yyy - mm - mmm")</f>
        <v>1995 - 07 - Jul</v>
      </c>
      <c r="S8606">
        <f t="shared" si="566"/>
        <v>1995</v>
      </c>
    </row>
    <row r="8607" spans="14:19" x14ac:dyDescent="0.25">
      <c r="N8607" s="10">
        <v>34904</v>
      </c>
      <c r="O8607">
        <f t="shared" si="563"/>
        <v>24</v>
      </c>
      <c r="P8607">
        <f t="shared" si="564"/>
        <v>7</v>
      </c>
      <c r="Q8607" t="str">
        <f t="shared" si="565"/>
        <v>Jul</v>
      </c>
      <c r="R8607" s="11" t="str">
        <f>TEXT(dDate[[#This Row],[Date]],"yyy - mm - mmm")</f>
        <v>1995 - 07 - Jul</v>
      </c>
      <c r="S8607">
        <f t="shared" si="566"/>
        <v>1995</v>
      </c>
    </row>
    <row r="8608" spans="14:19" x14ac:dyDescent="0.25">
      <c r="N8608" s="10">
        <v>34905</v>
      </c>
      <c r="O8608">
        <f t="shared" si="563"/>
        <v>25</v>
      </c>
      <c r="P8608">
        <f t="shared" si="564"/>
        <v>7</v>
      </c>
      <c r="Q8608" t="str">
        <f t="shared" si="565"/>
        <v>Jul</v>
      </c>
      <c r="R8608" s="11" t="str">
        <f>TEXT(dDate[[#This Row],[Date]],"yyy - mm - mmm")</f>
        <v>1995 - 07 - Jul</v>
      </c>
      <c r="S8608">
        <f t="shared" si="566"/>
        <v>1995</v>
      </c>
    </row>
    <row r="8609" spans="14:19" x14ac:dyDescent="0.25">
      <c r="N8609" s="10">
        <v>34906</v>
      </c>
      <c r="O8609">
        <f t="shared" si="563"/>
        <v>26</v>
      </c>
      <c r="P8609">
        <f t="shared" si="564"/>
        <v>7</v>
      </c>
      <c r="Q8609" t="str">
        <f t="shared" si="565"/>
        <v>Jul</v>
      </c>
      <c r="R8609" s="11" t="str">
        <f>TEXT(dDate[[#This Row],[Date]],"yyy - mm - mmm")</f>
        <v>1995 - 07 - Jul</v>
      </c>
      <c r="S8609">
        <f t="shared" si="566"/>
        <v>1995</v>
      </c>
    </row>
    <row r="8610" spans="14:19" x14ac:dyDescent="0.25">
      <c r="N8610" s="10">
        <v>34907</v>
      </c>
      <c r="O8610">
        <f t="shared" si="563"/>
        <v>27</v>
      </c>
      <c r="P8610">
        <f t="shared" si="564"/>
        <v>7</v>
      </c>
      <c r="Q8610" t="str">
        <f t="shared" si="565"/>
        <v>Jul</v>
      </c>
      <c r="R8610" s="11" t="str">
        <f>TEXT(dDate[[#This Row],[Date]],"yyy - mm - mmm")</f>
        <v>1995 - 07 - Jul</v>
      </c>
      <c r="S8610">
        <f t="shared" si="566"/>
        <v>1995</v>
      </c>
    </row>
    <row r="8611" spans="14:19" x14ac:dyDescent="0.25">
      <c r="N8611" s="10">
        <v>34908</v>
      </c>
      <c r="O8611">
        <f t="shared" si="563"/>
        <v>28</v>
      </c>
      <c r="P8611">
        <f t="shared" si="564"/>
        <v>7</v>
      </c>
      <c r="Q8611" t="str">
        <f t="shared" si="565"/>
        <v>Jul</v>
      </c>
      <c r="R8611" s="11" t="str">
        <f>TEXT(dDate[[#This Row],[Date]],"yyy - mm - mmm")</f>
        <v>1995 - 07 - Jul</v>
      </c>
      <c r="S8611">
        <f t="shared" si="566"/>
        <v>1995</v>
      </c>
    </row>
    <row r="8612" spans="14:19" x14ac:dyDescent="0.25">
      <c r="N8612" s="10">
        <v>34909</v>
      </c>
      <c r="O8612">
        <f t="shared" si="563"/>
        <v>29</v>
      </c>
      <c r="P8612">
        <f t="shared" si="564"/>
        <v>7</v>
      </c>
      <c r="Q8612" t="str">
        <f t="shared" si="565"/>
        <v>Jul</v>
      </c>
      <c r="R8612" s="11" t="str">
        <f>TEXT(dDate[[#This Row],[Date]],"yyy - mm - mmm")</f>
        <v>1995 - 07 - Jul</v>
      </c>
      <c r="S8612">
        <f t="shared" si="566"/>
        <v>1995</v>
      </c>
    </row>
    <row r="8613" spans="14:19" x14ac:dyDescent="0.25">
      <c r="N8613" s="10">
        <v>34910</v>
      </c>
      <c r="O8613">
        <f t="shared" si="563"/>
        <v>30</v>
      </c>
      <c r="P8613">
        <f t="shared" si="564"/>
        <v>7</v>
      </c>
      <c r="Q8613" t="str">
        <f t="shared" si="565"/>
        <v>Jul</v>
      </c>
      <c r="R8613" s="11" t="str">
        <f>TEXT(dDate[[#This Row],[Date]],"yyy - mm - mmm")</f>
        <v>1995 - 07 - Jul</v>
      </c>
      <c r="S8613">
        <f t="shared" si="566"/>
        <v>1995</v>
      </c>
    </row>
    <row r="8614" spans="14:19" x14ac:dyDescent="0.25">
      <c r="N8614" s="10">
        <v>34911</v>
      </c>
      <c r="O8614">
        <f t="shared" si="563"/>
        <v>31</v>
      </c>
      <c r="P8614">
        <f t="shared" si="564"/>
        <v>7</v>
      </c>
      <c r="Q8614" t="str">
        <f t="shared" si="565"/>
        <v>Jul</v>
      </c>
      <c r="R8614" s="11" t="str">
        <f>TEXT(dDate[[#This Row],[Date]],"yyy - mm - mmm")</f>
        <v>1995 - 07 - Jul</v>
      </c>
      <c r="S8614">
        <f t="shared" si="566"/>
        <v>1995</v>
      </c>
    </row>
    <row r="8615" spans="14:19" x14ac:dyDescent="0.25">
      <c r="N8615" s="10">
        <v>34912</v>
      </c>
      <c r="O8615">
        <f t="shared" si="563"/>
        <v>1</v>
      </c>
      <c r="P8615">
        <f t="shared" si="564"/>
        <v>8</v>
      </c>
      <c r="Q8615" t="str">
        <f t="shared" si="565"/>
        <v>Aug</v>
      </c>
      <c r="R8615" s="11" t="str">
        <f>TEXT(dDate[[#This Row],[Date]],"yyy - mm - mmm")</f>
        <v>1995 - 08 - Aug</v>
      </c>
      <c r="S8615">
        <f t="shared" si="566"/>
        <v>1995</v>
      </c>
    </row>
    <row r="8616" spans="14:19" x14ac:dyDescent="0.25">
      <c r="N8616" s="10">
        <v>34913</v>
      </c>
      <c r="O8616">
        <f t="shared" si="563"/>
        <v>2</v>
      </c>
      <c r="P8616">
        <f t="shared" si="564"/>
        <v>8</v>
      </c>
      <c r="Q8616" t="str">
        <f t="shared" si="565"/>
        <v>Aug</v>
      </c>
      <c r="R8616" s="11" t="str">
        <f>TEXT(dDate[[#This Row],[Date]],"yyy - mm - mmm")</f>
        <v>1995 - 08 - Aug</v>
      </c>
      <c r="S8616">
        <f t="shared" si="566"/>
        <v>1995</v>
      </c>
    </row>
    <row r="8617" spans="14:19" x14ac:dyDescent="0.25">
      <c r="N8617" s="10">
        <v>34914</v>
      </c>
      <c r="O8617">
        <f t="shared" si="563"/>
        <v>3</v>
      </c>
      <c r="P8617">
        <f t="shared" si="564"/>
        <v>8</v>
      </c>
      <c r="Q8617" t="str">
        <f t="shared" si="565"/>
        <v>Aug</v>
      </c>
      <c r="R8617" s="11" t="str">
        <f>TEXT(dDate[[#This Row],[Date]],"yyy - mm - mmm")</f>
        <v>1995 - 08 - Aug</v>
      </c>
      <c r="S8617">
        <f t="shared" si="566"/>
        <v>1995</v>
      </c>
    </row>
    <row r="8618" spans="14:19" x14ac:dyDescent="0.25">
      <c r="N8618" s="10">
        <v>34915</v>
      </c>
      <c r="O8618">
        <f t="shared" si="563"/>
        <v>4</v>
      </c>
      <c r="P8618">
        <f t="shared" si="564"/>
        <v>8</v>
      </c>
      <c r="Q8618" t="str">
        <f t="shared" si="565"/>
        <v>Aug</v>
      </c>
      <c r="R8618" s="11" t="str">
        <f>TEXT(dDate[[#This Row],[Date]],"yyy - mm - mmm")</f>
        <v>1995 - 08 - Aug</v>
      </c>
      <c r="S8618">
        <f t="shared" si="566"/>
        <v>1995</v>
      </c>
    </row>
    <row r="8619" spans="14:19" x14ac:dyDescent="0.25">
      <c r="N8619" s="10">
        <v>34916</v>
      </c>
      <c r="O8619">
        <f t="shared" si="563"/>
        <v>5</v>
      </c>
      <c r="P8619">
        <f t="shared" si="564"/>
        <v>8</v>
      </c>
      <c r="Q8619" t="str">
        <f t="shared" si="565"/>
        <v>Aug</v>
      </c>
      <c r="R8619" s="11" t="str">
        <f>TEXT(dDate[[#This Row],[Date]],"yyy - mm - mmm")</f>
        <v>1995 - 08 - Aug</v>
      </c>
      <c r="S8619">
        <f t="shared" si="566"/>
        <v>1995</v>
      </c>
    </row>
    <row r="8620" spans="14:19" x14ac:dyDescent="0.25">
      <c r="N8620" s="10">
        <v>34917</v>
      </c>
      <c r="O8620">
        <f t="shared" si="563"/>
        <v>6</v>
      </c>
      <c r="P8620">
        <f t="shared" si="564"/>
        <v>8</v>
      </c>
      <c r="Q8620" t="str">
        <f t="shared" si="565"/>
        <v>Aug</v>
      </c>
      <c r="R8620" s="11" t="str">
        <f>TEXT(dDate[[#This Row],[Date]],"yyy - mm - mmm")</f>
        <v>1995 - 08 - Aug</v>
      </c>
      <c r="S8620">
        <f t="shared" si="566"/>
        <v>1995</v>
      </c>
    </row>
    <row r="8621" spans="14:19" x14ac:dyDescent="0.25">
      <c r="N8621" s="10">
        <v>34918</v>
      </c>
      <c r="O8621">
        <f t="shared" si="563"/>
        <v>7</v>
      </c>
      <c r="P8621">
        <f t="shared" si="564"/>
        <v>8</v>
      </c>
      <c r="Q8621" t="str">
        <f t="shared" si="565"/>
        <v>Aug</v>
      </c>
      <c r="R8621" s="11" t="str">
        <f>TEXT(dDate[[#This Row],[Date]],"yyy - mm - mmm")</f>
        <v>1995 - 08 - Aug</v>
      </c>
      <c r="S8621">
        <f t="shared" si="566"/>
        <v>1995</v>
      </c>
    </row>
    <row r="8622" spans="14:19" x14ac:dyDescent="0.25">
      <c r="N8622" s="10">
        <v>34919</v>
      </c>
      <c r="O8622">
        <f t="shared" si="563"/>
        <v>8</v>
      </c>
      <c r="P8622">
        <f t="shared" si="564"/>
        <v>8</v>
      </c>
      <c r="Q8622" t="str">
        <f t="shared" si="565"/>
        <v>Aug</v>
      </c>
      <c r="R8622" s="11" t="str">
        <f>TEXT(dDate[[#This Row],[Date]],"yyy - mm - mmm")</f>
        <v>1995 - 08 - Aug</v>
      </c>
      <c r="S8622">
        <f t="shared" si="566"/>
        <v>1995</v>
      </c>
    </row>
    <row r="8623" spans="14:19" x14ac:dyDescent="0.25">
      <c r="N8623" s="10">
        <v>34920</v>
      </c>
      <c r="O8623">
        <f t="shared" si="563"/>
        <v>9</v>
      </c>
      <c r="P8623">
        <f t="shared" si="564"/>
        <v>8</v>
      </c>
      <c r="Q8623" t="str">
        <f t="shared" si="565"/>
        <v>Aug</v>
      </c>
      <c r="R8623" s="11" t="str">
        <f>TEXT(dDate[[#This Row],[Date]],"yyy - mm - mmm")</f>
        <v>1995 - 08 - Aug</v>
      </c>
      <c r="S8623">
        <f t="shared" si="566"/>
        <v>1995</v>
      </c>
    </row>
    <row r="8624" spans="14:19" x14ac:dyDescent="0.25">
      <c r="N8624" s="10">
        <v>34921</v>
      </c>
      <c r="O8624">
        <f t="shared" si="563"/>
        <v>10</v>
      </c>
      <c r="P8624">
        <f t="shared" si="564"/>
        <v>8</v>
      </c>
      <c r="Q8624" t="str">
        <f t="shared" si="565"/>
        <v>Aug</v>
      </c>
      <c r="R8624" s="11" t="str">
        <f>TEXT(dDate[[#This Row],[Date]],"yyy - mm - mmm")</f>
        <v>1995 - 08 - Aug</v>
      </c>
      <c r="S8624">
        <f t="shared" si="566"/>
        <v>1995</v>
      </c>
    </row>
    <row r="8625" spans="14:19" x14ac:dyDescent="0.25">
      <c r="N8625" s="10">
        <v>34922</v>
      </c>
      <c r="O8625">
        <f t="shared" si="563"/>
        <v>11</v>
      </c>
      <c r="P8625">
        <f t="shared" si="564"/>
        <v>8</v>
      </c>
      <c r="Q8625" t="str">
        <f t="shared" si="565"/>
        <v>Aug</v>
      </c>
      <c r="R8625" s="11" t="str">
        <f>TEXT(dDate[[#This Row],[Date]],"yyy - mm - mmm")</f>
        <v>1995 - 08 - Aug</v>
      </c>
      <c r="S8625">
        <f t="shared" si="566"/>
        <v>1995</v>
      </c>
    </row>
    <row r="8626" spans="14:19" x14ac:dyDescent="0.25">
      <c r="N8626" s="10">
        <v>34923</v>
      </c>
      <c r="O8626">
        <f t="shared" si="563"/>
        <v>12</v>
      </c>
      <c r="P8626">
        <f t="shared" si="564"/>
        <v>8</v>
      </c>
      <c r="Q8626" t="str">
        <f t="shared" si="565"/>
        <v>Aug</v>
      </c>
      <c r="R8626" s="11" t="str">
        <f>TEXT(dDate[[#This Row],[Date]],"yyy - mm - mmm")</f>
        <v>1995 - 08 - Aug</v>
      </c>
      <c r="S8626">
        <f t="shared" si="566"/>
        <v>1995</v>
      </c>
    </row>
    <row r="8627" spans="14:19" x14ac:dyDescent="0.25">
      <c r="N8627" s="10">
        <v>34924</v>
      </c>
      <c r="O8627">
        <f t="shared" si="563"/>
        <v>13</v>
      </c>
      <c r="P8627">
        <f t="shared" si="564"/>
        <v>8</v>
      </c>
      <c r="Q8627" t="str">
        <f t="shared" si="565"/>
        <v>Aug</v>
      </c>
      <c r="R8627" s="11" t="str">
        <f>TEXT(dDate[[#This Row],[Date]],"yyy - mm - mmm")</f>
        <v>1995 - 08 - Aug</v>
      </c>
      <c r="S8627">
        <f t="shared" si="566"/>
        <v>1995</v>
      </c>
    </row>
    <row r="8628" spans="14:19" x14ac:dyDescent="0.25">
      <c r="N8628" s="10">
        <v>34925</v>
      </c>
      <c r="O8628">
        <f t="shared" si="563"/>
        <v>14</v>
      </c>
      <c r="P8628">
        <f t="shared" si="564"/>
        <v>8</v>
      </c>
      <c r="Q8628" t="str">
        <f t="shared" si="565"/>
        <v>Aug</v>
      </c>
      <c r="R8628" s="11" t="str">
        <f>TEXT(dDate[[#This Row],[Date]],"yyy - mm - mmm")</f>
        <v>1995 - 08 - Aug</v>
      </c>
      <c r="S8628">
        <f t="shared" si="566"/>
        <v>1995</v>
      </c>
    </row>
    <row r="8629" spans="14:19" x14ac:dyDescent="0.25">
      <c r="N8629" s="10">
        <v>34926</v>
      </c>
      <c r="O8629">
        <f t="shared" si="563"/>
        <v>15</v>
      </c>
      <c r="P8629">
        <f t="shared" si="564"/>
        <v>8</v>
      </c>
      <c r="Q8629" t="str">
        <f t="shared" si="565"/>
        <v>Aug</v>
      </c>
      <c r="R8629" s="11" t="str">
        <f>TEXT(dDate[[#This Row],[Date]],"yyy - mm - mmm")</f>
        <v>1995 - 08 - Aug</v>
      </c>
      <c r="S8629">
        <f t="shared" si="566"/>
        <v>1995</v>
      </c>
    </row>
    <row r="8630" spans="14:19" x14ac:dyDescent="0.25">
      <c r="N8630" s="10">
        <v>34927</v>
      </c>
      <c r="O8630">
        <f t="shared" si="563"/>
        <v>16</v>
      </c>
      <c r="P8630">
        <f t="shared" si="564"/>
        <v>8</v>
      </c>
      <c r="Q8630" t="str">
        <f t="shared" si="565"/>
        <v>Aug</v>
      </c>
      <c r="R8630" s="11" t="str">
        <f>TEXT(dDate[[#This Row],[Date]],"yyy - mm - mmm")</f>
        <v>1995 - 08 - Aug</v>
      </c>
      <c r="S8630">
        <f t="shared" si="566"/>
        <v>1995</v>
      </c>
    </row>
    <row r="8631" spans="14:19" x14ac:dyDescent="0.25">
      <c r="N8631" s="10">
        <v>34928</v>
      </c>
      <c r="O8631">
        <f t="shared" si="563"/>
        <v>17</v>
      </c>
      <c r="P8631">
        <f t="shared" si="564"/>
        <v>8</v>
      </c>
      <c r="Q8631" t="str">
        <f t="shared" si="565"/>
        <v>Aug</v>
      </c>
      <c r="R8631" s="11" t="str">
        <f>TEXT(dDate[[#This Row],[Date]],"yyy - mm - mmm")</f>
        <v>1995 - 08 - Aug</v>
      </c>
      <c r="S8631">
        <f t="shared" si="566"/>
        <v>1995</v>
      </c>
    </row>
    <row r="8632" spans="14:19" x14ac:dyDescent="0.25">
      <c r="N8632" s="10">
        <v>34929</v>
      </c>
      <c r="O8632">
        <f t="shared" si="563"/>
        <v>18</v>
      </c>
      <c r="P8632">
        <f t="shared" si="564"/>
        <v>8</v>
      </c>
      <c r="Q8632" t="str">
        <f t="shared" si="565"/>
        <v>Aug</v>
      </c>
      <c r="R8632" s="11" t="str">
        <f>TEXT(dDate[[#This Row],[Date]],"yyy - mm - mmm")</f>
        <v>1995 - 08 - Aug</v>
      </c>
      <c r="S8632">
        <f t="shared" si="566"/>
        <v>1995</v>
      </c>
    </row>
    <row r="8633" spans="14:19" x14ac:dyDescent="0.25">
      <c r="N8633" s="10">
        <v>34930</v>
      </c>
      <c r="O8633">
        <f t="shared" si="563"/>
        <v>19</v>
      </c>
      <c r="P8633">
        <f t="shared" si="564"/>
        <v>8</v>
      </c>
      <c r="Q8633" t="str">
        <f t="shared" si="565"/>
        <v>Aug</v>
      </c>
      <c r="R8633" s="11" t="str">
        <f>TEXT(dDate[[#This Row],[Date]],"yyy - mm - mmm")</f>
        <v>1995 - 08 - Aug</v>
      </c>
      <c r="S8633">
        <f t="shared" si="566"/>
        <v>1995</v>
      </c>
    </row>
    <row r="8634" spans="14:19" x14ac:dyDescent="0.25">
      <c r="N8634" s="10">
        <v>34931</v>
      </c>
      <c r="O8634">
        <f t="shared" si="563"/>
        <v>20</v>
      </c>
      <c r="P8634">
        <f t="shared" si="564"/>
        <v>8</v>
      </c>
      <c r="Q8634" t="str">
        <f t="shared" si="565"/>
        <v>Aug</v>
      </c>
      <c r="R8634" s="11" t="str">
        <f>TEXT(dDate[[#This Row],[Date]],"yyy - mm - mmm")</f>
        <v>1995 - 08 - Aug</v>
      </c>
      <c r="S8634">
        <f t="shared" si="566"/>
        <v>1995</v>
      </c>
    </row>
    <row r="8635" spans="14:19" x14ac:dyDescent="0.25">
      <c r="N8635" s="10">
        <v>34932</v>
      </c>
      <c r="O8635">
        <f t="shared" si="563"/>
        <v>21</v>
      </c>
      <c r="P8635">
        <f t="shared" si="564"/>
        <v>8</v>
      </c>
      <c r="Q8635" t="str">
        <f t="shared" si="565"/>
        <v>Aug</v>
      </c>
      <c r="R8635" s="11" t="str">
        <f>TEXT(dDate[[#This Row],[Date]],"yyy - mm - mmm")</f>
        <v>1995 - 08 - Aug</v>
      </c>
      <c r="S8635">
        <f t="shared" si="566"/>
        <v>1995</v>
      </c>
    </row>
    <row r="8636" spans="14:19" x14ac:dyDescent="0.25">
      <c r="N8636" s="10">
        <v>34933</v>
      </c>
      <c r="O8636">
        <f t="shared" si="563"/>
        <v>22</v>
      </c>
      <c r="P8636">
        <f t="shared" si="564"/>
        <v>8</v>
      </c>
      <c r="Q8636" t="str">
        <f t="shared" si="565"/>
        <v>Aug</v>
      </c>
      <c r="R8636" s="11" t="str">
        <f>TEXT(dDate[[#This Row],[Date]],"yyy - mm - mmm")</f>
        <v>1995 - 08 - Aug</v>
      </c>
      <c r="S8636">
        <f t="shared" si="566"/>
        <v>1995</v>
      </c>
    </row>
    <row r="8637" spans="14:19" x14ac:dyDescent="0.25">
      <c r="N8637" s="10">
        <v>34934</v>
      </c>
      <c r="O8637">
        <f t="shared" si="563"/>
        <v>23</v>
      </c>
      <c r="P8637">
        <f t="shared" si="564"/>
        <v>8</v>
      </c>
      <c r="Q8637" t="str">
        <f t="shared" si="565"/>
        <v>Aug</v>
      </c>
      <c r="R8637" s="11" t="str">
        <f>TEXT(dDate[[#This Row],[Date]],"yyy - mm - mmm")</f>
        <v>1995 - 08 - Aug</v>
      </c>
      <c r="S8637">
        <f t="shared" si="566"/>
        <v>1995</v>
      </c>
    </row>
    <row r="8638" spans="14:19" x14ac:dyDescent="0.25">
      <c r="N8638" s="10">
        <v>34935</v>
      </c>
      <c r="O8638">
        <f t="shared" si="563"/>
        <v>24</v>
      </c>
      <c r="P8638">
        <f t="shared" si="564"/>
        <v>8</v>
      </c>
      <c r="Q8638" t="str">
        <f t="shared" si="565"/>
        <v>Aug</v>
      </c>
      <c r="R8638" s="11" t="str">
        <f>TEXT(dDate[[#This Row],[Date]],"yyy - mm - mmm")</f>
        <v>1995 - 08 - Aug</v>
      </c>
      <c r="S8638">
        <f t="shared" si="566"/>
        <v>1995</v>
      </c>
    </row>
    <row r="8639" spans="14:19" x14ac:dyDescent="0.25">
      <c r="N8639" s="10">
        <v>34936</v>
      </c>
      <c r="O8639">
        <f t="shared" si="563"/>
        <v>25</v>
      </c>
      <c r="P8639">
        <f t="shared" si="564"/>
        <v>8</v>
      </c>
      <c r="Q8639" t="str">
        <f t="shared" si="565"/>
        <v>Aug</v>
      </c>
      <c r="R8639" s="11" t="str">
        <f>TEXT(dDate[[#This Row],[Date]],"yyy - mm - mmm")</f>
        <v>1995 - 08 - Aug</v>
      </c>
      <c r="S8639">
        <f t="shared" si="566"/>
        <v>1995</v>
      </c>
    </row>
    <row r="8640" spans="14:19" x14ac:dyDescent="0.25">
      <c r="N8640" s="10">
        <v>34937</v>
      </c>
      <c r="O8640">
        <f t="shared" si="563"/>
        <v>26</v>
      </c>
      <c r="P8640">
        <f t="shared" si="564"/>
        <v>8</v>
      </c>
      <c r="Q8640" t="str">
        <f t="shared" si="565"/>
        <v>Aug</v>
      </c>
      <c r="R8640" s="11" t="str">
        <f>TEXT(dDate[[#This Row],[Date]],"yyy - mm - mmm")</f>
        <v>1995 - 08 - Aug</v>
      </c>
      <c r="S8640">
        <f t="shared" si="566"/>
        <v>1995</v>
      </c>
    </row>
    <row r="8641" spans="14:19" x14ac:dyDescent="0.25">
      <c r="N8641" s="10">
        <v>34938</v>
      </c>
      <c r="O8641">
        <f t="shared" si="563"/>
        <v>27</v>
      </c>
      <c r="P8641">
        <f t="shared" si="564"/>
        <v>8</v>
      </c>
      <c r="Q8641" t="str">
        <f t="shared" si="565"/>
        <v>Aug</v>
      </c>
      <c r="R8641" s="11" t="str">
        <f>TEXT(dDate[[#This Row],[Date]],"yyy - mm - mmm")</f>
        <v>1995 - 08 - Aug</v>
      </c>
      <c r="S8641">
        <f t="shared" si="566"/>
        <v>1995</v>
      </c>
    </row>
    <row r="8642" spans="14:19" x14ac:dyDescent="0.25">
      <c r="N8642" s="10">
        <v>34939</v>
      </c>
      <c r="O8642">
        <f t="shared" si="563"/>
        <v>28</v>
      </c>
      <c r="P8642">
        <f t="shared" si="564"/>
        <v>8</v>
      </c>
      <c r="Q8642" t="str">
        <f t="shared" si="565"/>
        <v>Aug</v>
      </c>
      <c r="R8642" s="11" t="str">
        <f>TEXT(dDate[[#This Row],[Date]],"yyy - mm - mmm")</f>
        <v>1995 - 08 - Aug</v>
      </c>
      <c r="S8642">
        <f t="shared" si="566"/>
        <v>1995</v>
      </c>
    </row>
    <row r="8643" spans="14:19" x14ac:dyDescent="0.25">
      <c r="N8643" s="10">
        <v>34940</v>
      </c>
      <c r="O8643">
        <f t="shared" ref="O8643:O8706" si="567">DAY(N8643)</f>
        <v>29</v>
      </c>
      <c r="P8643">
        <f t="shared" ref="P8643:P8706" si="568">MONTH(N8643)</f>
        <v>8</v>
      </c>
      <c r="Q8643" t="str">
        <f t="shared" ref="Q8643:Q8706" si="569">TEXT(N8643,"mmm")</f>
        <v>Aug</v>
      </c>
      <c r="R8643" s="11" t="str">
        <f>TEXT(dDate[[#This Row],[Date]],"yyy - mm - mmm")</f>
        <v>1995 - 08 - Aug</v>
      </c>
      <c r="S8643">
        <f t="shared" ref="S8643:S8706" si="570">YEAR(N8643)</f>
        <v>1995</v>
      </c>
    </row>
    <row r="8644" spans="14:19" x14ac:dyDescent="0.25">
      <c r="N8644" s="10">
        <v>34941</v>
      </c>
      <c r="O8644">
        <f t="shared" si="567"/>
        <v>30</v>
      </c>
      <c r="P8644">
        <f t="shared" si="568"/>
        <v>8</v>
      </c>
      <c r="Q8644" t="str">
        <f t="shared" si="569"/>
        <v>Aug</v>
      </c>
      <c r="R8644" s="11" t="str">
        <f>TEXT(dDate[[#This Row],[Date]],"yyy - mm - mmm")</f>
        <v>1995 - 08 - Aug</v>
      </c>
      <c r="S8644">
        <f t="shared" si="570"/>
        <v>1995</v>
      </c>
    </row>
    <row r="8645" spans="14:19" x14ac:dyDescent="0.25">
      <c r="N8645" s="10">
        <v>34942</v>
      </c>
      <c r="O8645">
        <f t="shared" si="567"/>
        <v>31</v>
      </c>
      <c r="P8645">
        <f t="shared" si="568"/>
        <v>8</v>
      </c>
      <c r="Q8645" t="str">
        <f t="shared" si="569"/>
        <v>Aug</v>
      </c>
      <c r="R8645" s="11" t="str">
        <f>TEXT(dDate[[#This Row],[Date]],"yyy - mm - mmm")</f>
        <v>1995 - 08 - Aug</v>
      </c>
      <c r="S8645">
        <f t="shared" si="570"/>
        <v>1995</v>
      </c>
    </row>
    <row r="8646" spans="14:19" x14ac:dyDescent="0.25">
      <c r="N8646" s="10">
        <v>34943</v>
      </c>
      <c r="O8646">
        <f t="shared" si="567"/>
        <v>1</v>
      </c>
      <c r="P8646">
        <f t="shared" si="568"/>
        <v>9</v>
      </c>
      <c r="Q8646" t="str">
        <f t="shared" si="569"/>
        <v>Sep</v>
      </c>
      <c r="R8646" s="11" t="str">
        <f>TEXT(dDate[[#This Row],[Date]],"yyy - mm - mmm")</f>
        <v>1995 - 09 - Sep</v>
      </c>
      <c r="S8646">
        <f t="shared" si="570"/>
        <v>1995</v>
      </c>
    </row>
    <row r="8647" spans="14:19" x14ac:dyDescent="0.25">
      <c r="N8647" s="10">
        <v>34944</v>
      </c>
      <c r="O8647">
        <f t="shared" si="567"/>
        <v>2</v>
      </c>
      <c r="P8647">
        <f t="shared" si="568"/>
        <v>9</v>
      </c>
      <c r="Q8647" t="str">
        <f t="shared" si="569"/>
        <v>Sep</v>
      </c>
      <c r="R8647" s="11" t="str">
        <f>TEXT(dDate[[#This Row],[Date]],"yyy - mm - mmm")</f>
        <v>1995 - 09 - Sep</v>
      </c>
      <c r="S8647">
        <f t="shared" si="570"/>
        <v>1995</v>
      </c>
    </row>
    <row r="8648" spans="14:19" x14ac:dyDescent="0.25">
      <c r="N8648" s="10">
        <v>34945</v>
      </c>
      <c r="O8648">
        <f t="shared" si="567"/>
        <v>3</v>
      </c>
      <c r="P8648">
        <f t="shared" si="568"/>
        <v>9</v>
      </c>
      <c r="Q8648" t="str">
        <f t="shared" si="569"/>
        <v>Sep</v>
      </c>
      <c r="R8648" s="11" t="str">
        <f>TEXT(dDate[[#This Row],[Date]],"yyy - mm - mmm")</f>
        <v>1995 - 09 - Sep</v>
      </c>
      <c r="S8648">
        <f t="shared" si="570"/>
        <v>1995</v>
      </c>
    </row>
    <row r="8649" spans="14:19" x14ac:dyDescent="0.25">
      <c r="N8649" s="10">
        <v>34946</v>
      </c>
      <c r="O8649">
        <f t="shared" si="567"/>
        <v>4</v>
      </c>
      <c r="P8649">
        <f t="shared" si="568"/>
        <v>9</v>
      </c>
      <c r="Q8649" t="str">
        <f t="shared" si="569"/>
        <v>Sep</v>
      </c>
      <c r="R8649" s="11" t="str">
        <f>TEXT(dDate[[#This Row],[Date]],"yyy - mm - mmm")</f>
        <v>1995 - 09 - Sep</v>
      </c>
      <c r="S8649">
        <f t="shared" si="570"/>
        <v>1995</v>
      </c>
    </row>
    <row r="8650" spans="14:19" x14ac:dyDescent="0.25">
      <c r="N8650" s="10">
        <v>34947</v>
      </c>
      <c r="O8650">
        <f t="shared" si="567"/>
        <v>5</v>
      </c>
      <c r="P8650">
        <f t="shared" si="568"/>
        <v>9</v>
      </c>
      <c r="Q8650" t="str">
        <f t="shared" si="569"/>
        <v>Sep</v>
      </c>
      <c r="R8650" s="11" t="str">
        <f>TEXT(dDate[[#This Row],[Date]],"yyy - mm - mmm")</f>
        <v>1995 - 09 - Sep</v>
      </c>
      <c r="S8650">
        <f t="shared" si="570"/>
        <v>1995</v>
      </c>
    </row>
    <row r="8651" spans="14:19" x14ac:dyDescent="0.25">
      <c r="N8651" s="10">
        <v>34948</v>
      </c>
      <c r="O8651">
        <f t="shared" si="567"/>
        <v>6</v>
      </c>
      <c r="P8651">
        <f t="shared" si="568"/>
        <v>9</v>
      </c>
      <c r="Q8651" t="str">
        <f t="shared" si="569"/>
        <v>Sep</v>
      </c>
      <c r="R8651" s="11" t="str">
        <f>TEXT(dDate[[#This Row],[Date]],"yyy - mm - mmm")</f>
        <v>1995 - 09 - Sep</v>
      </c>
      <c r="S8651">
        <f t="shared" si="570"/>
        <v>1995</v>
      </c>
    </row>
    <row r="8652" spans="14:19" x14ac:dyDescent="0.25">
      <c r="N8652" s="10">
        <v>34949</v>
      </c>
      <c r="O8652">
        <f t="shared" si="567"/>
        <v>7</v>
      </c>
      <c r="P8652">
        <f t="shared" si="568"/>
        <v>9</v>
      </c>
      <c r="Q8652" t="str">
        <f t="shared" si="569"/>
        <v>Sep</v>
      </c>
      <c r="R8652" s="11" t="str">
        <f>TEXT(dDate[[#This Row],[Date]],"yyy - mm - mmm")</f>
        <v>1995 - 09 - Sep</v>
      </c>
      <c r="S8652">
        <f t="shared" si="570"/>
        <v>1995</v>
      </c>
    </row>
    <row r="8653" spans="14:19" x14ac:dyDescent="0.25">
      <c r="N8653" s="10">
        <v>34950</v>
      </c>
      <c r="O8653">
        <f t="shared" si="567"/>
        <v>8</v>
      </c>
      <c r="P8653">
        <f t="shared" si="568"/>
        <v>9</v>
      </c>
      <c r="Q8653" t="str">
        <f t="shared" si="569"/>
        <v>Sep</v>
      </c>
      <c r="R8653" s="11" t="str">
        <f>TEXT(dDate[[#This Row],[Date]],"yyy - mm - mmm")</f>
        <v>1995 - 09 - Sep</v>
      </c>
      <c r="S8653">
        <f t="shared" si="570"/>
        <v>1995</v>
      </c>
    </row>
    <row r="8654" spans="14:19" x14ac:dyDescent="0.25">
      <c r="N8654" s="10">
        <v>34951</v>
      </c>
      <c r="O8654">
        <f t="shared" si="567"/>
        <v>9</v>
      </c>
      <c r="P8654">
        <f t="shared" si="568"/>
        <v>9</v>
      </c>
      <c r="Q8654" t="str">
        <f t="shared" si="569"/>
        <v>Sep</v>
      </c>
      <c r="R8654" s="11" t="str">
        <f>TEXT(dDate[[#This Row],[Date]],"yyy - mm - mmm")</f>
        <v>1995 - 09 - Sep</v>
      </c>
      <c r="S8654">
        <f t="shared" si="570"/>
        <v>1995</v>
      </c>
    </row>
    <row r="8655" spans="14:19" x14ac:dyDescent="0.25">
      <c r="N8655" s="10">
        <v>34952</v>
      </c>
      <c r="O8655">
        <f t="shared" si="567"/>
        <v>10</v>
      </c>
      <c r="P8655">
        <f t="shared" si="568"/>
        <v>9</v>
      </c>
      <c r="Q8655" t="str">
        <f t="shared" si="569"/>
        <v>Sep</v>
      </c>
      <c r="R8655" s="11" t="str">
        <f>TEXT(dDate[[#This Row],[Date]],"yyy - mm - mmm")</f>
        <v>1995 - 09 - Sep</v>
      </c>
      <c r="S8655">
        <f t="shared" si="570"/>
        <v>1995</v>
      </c>
    </row>
    <row r="8656" spans="14:19" x14ac:dyDescent="0.25">
      <c r="N8656" s="10">
        <v>34953</v>
      </c>
      <c r="O8656">
        <f t="shared" si="567"/>
        <v>11</v>
      </c>
      <c r="P8656">
        <f t="shared" si="568"/>
        <v>9</v>
      </c>
      <c r="Q8656" t="str">
        <f t="shared" si="569"/>
        <v>Sep</v>
      </c>
      <c r="R8656" s="11" t="str">
        <f>TEXT(dDate[[#This Row],[Date]],"yyy - mm - mmm")</f>
        <v>1995 - 09 - Sep</v>
      </c>
      <c r="S8656">
        <f t="shared" si="570"/>
        <v>1995</v>
      </c>
    </row>
    <row r="8657" spans="14:19" x14ac:dyDescent="0.25">
      <c r="N8657" s="10">
        <v>34954</v>
      </c>
      <c r="O8657">
        <f t="shared" si="567"/>
        <v>12</v>
      </c>
      <c r="P8657">
        <f t="shared" si="568"/>
        <v>9</v>
      </c>
      <c r="Q8657" t="str">
        <f t="shared" si="569"/>
        <v>Sep</v>
      </c>
      <c r="R8657" s="11" t="str">
        <f>TEXT(dDate[[#This Row],[Date]],"yyy - mm - mmm")</f>
        <v>1995 - 09 - Sep</v>
      </c>
      <c r="S8657">
        <f t="shared" si="570"/>
        <v>1995</v>
      </c>
    </row>
    <row r="8658" spans="14:19" x14ac:dyDescent="0.25">
      <c r="N8658" s="10">
        <v>34955</v>
      </c>
      <c r="O8658">
        <f t="shared" si="567"/>
        <v>13</v>
      </c>
      <c r="P8658">
        <f t="shared" si="568"/>
        <v>9</v>
      </c>
      <c r="Q8658" t="str">
        <f t="shared" si="569"/>
        <v>Sep</v>
      </c>
      <c r="R8658" s="11" t="str">
        <f>TEXT(dDate[[#This Row],[Date]],"yyy - mm - mmm")</f>
        <v>1995 - 09 - Sep</v>
      </c>
      <c r="S8658">
        <f t="shared" si="570"/>
        <v>1995</v>
      </c>
    </row>
    <row r="8659" spans="14:19" x14ac:dyDescent="0.25">
      <c r="N8659" s="10">
        <v>34956</v>
      </c>
      <c r="O8659">
        <f t="shared" si="567"/>
        <v>14</v>
      </c>
      <c r="P8659">
        <f t="shared" si="568"/>
        <v>9</v>
      </c>
      <c r="Q8659" t="str">
        <f t="shared" si="569"/>
        <v>Sep</v>
      </c>
      <c r="R8659" s="11" t="str">
        <f>TEXT(dDate[[#This Row],[Date]],"yyy - mm - mmm")</f>
        <v>1995 - 09 - Sep</v>
      </c>
      <c r="S8659">
        <f t="shared" si="570"/>
        <v>1995</v>
      </c>
    </row>
    <row r="8660" spans="14:19" x14ac:dyDescent="0.25">
      <c r="N8660" s="10">
        <v>34957</v>
      </c>
      <c r="O8660">
        <f t="shared" si="567"/>
        <v>15</v>
      </c>
      <c r="P8660">
        <f t="shared" si="568"/>
        <v>9</v>
      </c>
      <c r="Q8660" t="str">
        <f t="shared" si="569"/>
        <v>Sep</v>
      </c>
      <c r="R8660" s="11" t="str">
        <f>TEXT(dDate[[#This Row],[Date]],"yyy - mm - mmm")</f>
        <v>1995 - 09 - Sep</v>
      </c>
      <c r="S8660">
        <f t="shared" si="570"/>
        <v>1995</v>
      </c>
    </row>
    <row r="8661" spans="14:19" x14ac:dyDescent="0.25">
      <c r="N8661" s="10">
        <v>34958</v>
      </c>
      <c r="O8661">
        <f t="shared" si="567"/>
        <v>16</v>
      </c>
      <c r="P8661">
        <f t="shared" si="568"/>
        <v>9</v>
      </c>
      <c r="Q8661" t="str">
        <f t="shared" si="569"/>
        <v>Sep</v>
      </c>
      <c r="R8661" s="11" t="str">
        <f>TEXT(dDate[[#This Row],[Date]],"yyy - mm - mmm")</f>
        <v>1995 - 09 - Sep</v>
      </c>
      <c r="S8661">
        <f t="shared" si="570"/>
        <v>1995</v>
      </c>
    </row>
    <row r="8662" spans="14:19" x14ac:dyDescent="0.25">
      <c r="N8662" s="10">
        <v>34959</v>
      </c>
      <c r="O8662">
        <f t="shared" si="567"/>
        <v>17</v>
      </c>
      <c r="P8662">
        <f t="shared" si="568"/>
        <v>9</v>
      </c>
      <c r="Q8662" t="str">
        <f t="shared" si="569"/>
        <v>Sep</v>
      </c>
      <c r="R8662" s="11" t="str">
        <f>TEXT(dDate[[#This Row],[Date]],"yyy - mm - mmm")</f>
        <v>1995 - 09 - Sep</v>
      </c>
      <c r="S8662">
        <f t="shared" si="570"/>
        <v>1995</v>
      </c>
    </row>
    <row r="8663" spans="14:19" x14ac:dyDescent="0.25">
      <c r="N8663" s="10">
        <v>34960</v>
      </c>
      <c r="O8663">
        <f t="shared" si="567"/>
        <v>18</v>
      </c>
      <c r="P8663">
        <f t="shared" si="568"/>
        <v>9</v>
      </c>
      <c r="Q8663" t="str">
        <f t="shared" si="569"/>
        <v>Sep</v>
      </c>
      <c r="R8663" s="11" t="str">
        <f>TEXT(dDate[[#This Row],[Date]],"yyy - mm - mmm")</f>
        <v>1995 - 09 - Sep</v>
      </c>
      <c r="S8663">
        <f t="shared" si="570"/>
        <v>1995</v>
      </c>
    </row>
    <row r="8664" spans="14:19" x14ac:dyDescent="0.25">
      <c r="N8664" s="10">
        <v>34961</v>
      </c>
      <c r="O8664">
        <f t="shared" si="567"/>
        <v>19</v>
      </c>
      <c r="P8664">
        <f t="shared" si="568"/>
        <v>9</v>
      </c>
      <c r="Q8664" t="str">
        <f t="shared" si="569"/>
        <v>Sep</v>
      </c>
      <c r="R8664" s="11" t="str">
        <f>TEXT(dDate[[#This Row],[Date]],"yyy - mm - mmm")</f>
        <v>1995 - 09 - Sep</v>
      </c>
      <c r="S8664">
        <f t="shared" si="570"/>
        <v>1995</v>
      </c>
    </row>
    <row r="8665" spans="14:19" x14ac:dyDescent="0.25">
      <c r="N8665" s="10">
        <v>34962</v>
      </c>
      <c r="O8665">
        <f t="shared" si="567"/>
        <v>20</v>
      </c>
      <c r="P8665">
        <f t="shared" si="568"/>
        <v>9</v>
      </c>
      <c r="Q8665" t="str">
        <f t="shared" si="569"/>
        <v>Sep</v>
      </c>
      <c r="R8665" s="11" t="str">
        <f>TEXT(dDate[[#This Row],[Date]],"yyy - mm - mmm")</f>
        <v>1995 - 09 - Sep</v>
      </c>
      <c r="S8665">
        <f t="shared" si="570"/>
        <v>1995</v>
      </c>
    </row>
    <row r="8666" spans="14:19" x14ac:dyDescent="0.25">
      <c r="N8666" s="10">
        <v>34963</v>
      </c>
      <c r="O8666">
        <f t="shared" si="567"/>
        <v>21</v>
      </c>
      <c r="P8666">
        <f t="shared" si="568"/>
        <v>9</v>
      </c>
      <c r="Q8666" t="str">
        <f t="shared" si="569"/>
        <v>Sep</v>
      </c>
      <c r="R8666" s="11" t="str">
        <f>TEXT(dDate[[#This Row],[Date]],"yyy - mm - mmm")</f>
        <v>1995 - 09 - Sep</v>
      </c>
      <c r="S8666">
        <f t="shared" si="570"/>
        <v>1995</v>
      </c>
    </row>
    <row r="8667" spans="14:19" x14ac:dyDescent="0.25">
      <c r="N8667" s="10">
        <v>34964</v>
      </c>
      <c r="O8667">
        <f t="shared" si="567"/>
        <v>22</v>
      </c>
      <c r="P8667">
        <f t="shared" si="568"/>
        <v>9</v>
      </c>
      <c r="Q8667" t="str">
        <f t="shared" si="569"/>
        <v>Sep</v>
      </c>
      <c r="R8667" s="11" t="str">
        <f>TEXT(dDate[[#This Row],[Date]],"yyy - mm - mmm")</f>
        <v>1995 - 09 - Sep</v>
      </c>
      <c r="S8667">
        <f t="shared" si="570"/>
        <v>1995</v>
      </c>
    </row>
    <row r="8668" spans="14:19" x14ac:dyDescent="0.25">
      <c r="N8668" s="10">
        <v>34965</v>
      </c>
      <c r="O8668">
        <f t="shared" si="567"/>
        <v>23</v>
      </c>
      <c r="P8668">
        <f t="shared" si="568"/>
        <v>9</v>
      </c>
      <c r="Q8668" t="str">
        <f t="shared" si="569"/>
        <v>Sep</v>
      </c>
      <c r="R8668" s="11" t="str">
        <f>TEXT(dDate[[#This Row],[Date]],"yyy - mm - mmm")</f>
        <v>1995 - 09 - Sep</v>
      </c>
      <c r="S8668">
        <f t="shared" si="570"/>
        <v>1995</v>
      </c>
    </row>
    <row r="8669" spans="14:19" x14ac:dyDescent="0.25">
      <c r="N8669" s="10">
        <v>34966</v>
      </c>
      <c r="O8669">
        <f t="shared" si="567"/>
        <v>24</v>
      </c>
      <c r="P8669">
        <f t="shared" si="568"/>
        <v>9</v>
      </c>
      <c r="Q8669" t="str">
        <f t="shared" si="569"/>
        <v>Sep</v>
      </c>
      <c r="R8669" s="11" t="str">
        <f>TEXT(dDate[[#This Row],[Date]],"yyy - mm - mmm")</f>
        <v>1995 - 09 - Sep</v>
      </c>
      <c r="S8669">
        <f t="shared" si="570"/>
        <v>1995</v>
      </c>
    </row>
    <row r="8670" spans="14:19" x14ac:dyDescent="0.25">
      <c r="N8670" s="10">
        <v>34967</v>
      </c>
      <c r="O8670">
        <f t="shared" si="567"/>
        <v>25</v>
      </c>
      <c r="P8670">
        <f t="shared" si="568"/>
        <v>9</v>
      </c>
      <c r="Q8670" t="str">
        <f t="shared" si="569"/>
        <v>Sep</v>
      </c>
      <c r="R8670" s="11" t="str">
        <f>TEXT(dDate[[#This Row],[Date]],"yyy - mm - mmm")</f>
        <v>1995 - 09 - Sep</v>
      </c>
      <c r="S8670">
        <f t="shared" si="570"/>
        <v>1995</v>
      </c>
    </row>
    <row r="8671" spans="14:19" x14ac:dyDescent="0.25">
      <c r="N8671" s="10">
        <v>34968</v>
      </c>
      <c r="O8671">
        <f t="shared" si="567"/>
        <v>26</v>
      </c>
      <c r="P8671">
        <f t="shared" si="568"/>
        <v>9</v>
      </c>
      <c r="Q8671" t="str">
        <f t="shared" si="569"/>
        <v>Sep</v>
      </c>
      <c r="R8671" s="11" t="str">
        <f>TEXT(dDate[[#This Row],[Date]],"yyy - mm - mmm")</f>
        <v>1995 - 09 - Sep</v>
      </c>
      <c r="S8671">
        <f t="shared" si="570"/>
        <v>1995</v>
      </c>
    </row>
    <row r="8672" spans="14:19" x14ac:dyDescent="0.25">
      <c r="N8672" s="10">
        <v>34969</v>
      </c>
      <c r="O8672">
        <f t="shared" si="567"/>
        <v>27</v>
      </c>
      <c r="P8672">
        <f t="shared" si="568"/>
        <v>9</v>
      </c>
      <c r="Q8672" t="str">
        <f t="shared" si="569"/>
        <v>Sep</v>
      </c>
      <c r="R8672" s="11" t="str">
        <f>TEXT(dDate[[#This Row],[Date]],"yyy - mm - mmm")</f>
        <v>1995 - 09 - Sep</v>
      </c>
      <c r="S8672">
        <f t="shared" si="570"/>
        <v>1995</v>
      </c>
    </row>
    <row r="8673" spans="14:19" x14ac:dyDescent="0.25">
      <c r="N8673" s="10">
        <v>34970</v>
      </c>
      <c r="O8673">
        <f t="shared" si="567"/>
        <v>28</v>
      </c>
      <c r="P8673">
        <f t="shared" si="568"/>
        <v>9</v>
      </c>
      <c r="Q8673" t="str">
        <f t="shared" si="569"/>
        <v>Sep</v>
      </c>
      <c r="R8673" s="11" t="str">
        <f>TEXT(dDate[[#This Row],[Date]],"yyy - mm - mmm")</f>
        <v>1995 - 09 - Sep</v>
      </c>
      <c r="S8673">
        <f t="shared" si="570"/>
        <v>1995</v>
      </c>
    </row>
    <row r="8674" spans="14:19" x14ac:dyDescent="0.25">
      <c r="N8674" s="10">
        <v>34971</v>
      </c>
      <c r="O8674">
        <f t="shared" si="567"/>
        <v>29</v>
      </c>
      <c r="P8674">
        <f t="shared" si="568"/>
        <v>9</v>
      </c>
      <c r="Q8674" t="str">
        <f t="shared" si="569"/>
        <v>Sep</v>
      </c>
      <c r="R8674" s="11" t="str">
        <f>TEXT(dDate[[#This Row],[Date]],"yyy - mm - mmm")</f>
        <v>1995 - 09 - Sep</v>
      </c>
      <c r="S8674">
        <f t="shared" si="570"/>
        <v>1995</v>
      </c>
    </row>
    <row r="8675" spans="14:19" x14ac:dyDescent="0.25">
      <c r="N8675" s="10">
        <v>34972</v>
      </c>
      <c r="O8675">
        <f t="shared" si="567"/>
        <v>30</v>
      </c>
      <c r="P8675">
        <f t="shared" si="568"/>
        <v>9</v>
      </c>
      <c r="Q8675" t="str">
        <f t="shared" si="569"/>
        <v>Sep</v>
      </c>
      <c r="R8675" s="11" t="str">
        <f>TEXT(dDate[[#This Row],[Date]],"yyy - mm - mmm")</f>
        <v>1995 - 09 - Sep</v>
      </c>
      <c r="S8675">
        <f t="shared" si="570"/>
        <v>1995</v>
      </c>
    </row>
    <row r="8676" spans="14:19" x14ac:dyDescent="0.25">
      <c r="N8676" s="10">
        <v>34973</v>
      </c>
      <c r="O8676">
        <f t="shared" si="567"/>
        <v>1</v>
      </c>
      <c r="P8676">
        <f t="shared" si="568"/>
        <v>10</v>
      </c>
      <c r="Q8676" t="str">
        <f t="shared" si="569"/>
        <v>Oct</v>
      </c>
      <c r="R8676" s="11" t="str">
        <f>TEXT(dDate[[#This Row],[Date]],"yyy - mm - mmm")</f>
        <v>1995 - 10 - Oct</v>
      </c>
      <c r="S8676">
        <f t="shared" si="570"/>
        <v>1995</v>
      </c>
    </row>
    <row r="8677" spans="14:19" x14ac:dyDescent="0.25">
      <c r="N8677" s="10">
        <v>34974</v>
      </c>
      <c r="O8677">
        <f t="shared" si="567"/>
        <v>2</v>
      </c>
      <c r="P8677">
        <f t="shared" si="568"/>
        <v>10</v>
      </c>
      <c r="Q8677" t="str">
        <f t="shared" si="569"/>
        <v>Oct</v>
      </c>
      <c r="R8677" s="11" t="str">
        <f>TEXT(dDate[[#This Row],[Date]],"yyy - mm - mmm")</f>
        <v>1995 - 10 - Oct</v>
      </c>
      <c r="S8677">
        <f t="shared" si="570"/>
        <v>1995</v>
      </c>
    </row>
    <row r="8678" spans="14:19" x14ac:dyDescent="0.25">
      <c r="N8678" s="10">
        <v>34975</v>
      </c>
      <c r="O8678">
        <f t="shared" si="567"/>
        <v>3</v>
      </c>
      <c r="P8678">
        <f t="shared" si="568"/>
        <v>10</v>
      </c>
      <c r="Q8678" t="str">
        <f t="shared" si="569"/>
        <v>Oct</v>
      </c>
      <c r="R8678" s="11" t="str">
        <f>TEXT(dDate[[#This Row],[Date]],"yyy - mm - mmm")</f>
        <v>1995 - 10 - Oct</v>
      </c>
      <c r="S8678">
        <f t="shared" si="570"/>
        <v>1995</v>
      </c>
    </row>
    <row r="8679" spans="14:19" x14ac:dyDescent="0.25">
      <c r="N8679" s="10">
        <v>34976</v>
      </c>
      <c r="O8679">
        <f t="shared" si="567"/>
        <v>4</v>
      </c>
      <c r="P8679">
        <f t="shared" si="568"/>
        <v>10</v>
      </c>
      <c r="Q8679" t="str">
        <f t="shared" si="569"/>
        <v>Oct</v>
      </c>
      <c r="R8679" s="11" t="str">
        <f>TEXT(dDate[[#This Row],[Date]],"yyy - mm - mmm")</f>
        <v>1995 - 10 - Oct</v>
      </c>
      <c r="S8679">
        <f t="shared" si="570"/>
        <v>1995</v>
      </c>
    </row>
    <row r="8680" spans="14:19" x14ac:dyDescent="0.25">
      <c r="N8680" s="10">
        <v>34977</v>
      </c>
      <c r="O8680">
        <f t="shared" si="567"/>
        <v>5</v>
      </c>
      <c r="P8680">
        <f t="shared" si="568"/>
        <v>10</v>
      </c>
      <c r="Q8680" t="str">
        <f t="shared" si="569"/>
        <v>Oct</v>
      </c>
      <c r="R8680" s="11" t="str">
        <f>TEXT(dDate[[#This Row],[Date]],"yyy - mm - mmm")</f>
        <v>1995 - 10 - Oct</v>
      </c>
      <c r="S8680">
        <f t="shared" si="570"/>
        <v>1995</v>
      </c>
    </row>
    <row r="8681" spans="14:19" x14ac:dyDescent="0.25">
      <c r="N8681" s="10">
        <v>34978</v>
      </c>
      <c r="O8681">
        <f t="shared" si="567"/>
        <v>6</v>
      </c>
      <c r="P8681">
        <f t="shared" si="568"/>
        <v>10</v>
      </c>
      <c r="Q8681" t="str">
        <f t="shared" si="569"/>
        <v>Oct</v>
      </c>
      <c r="R8681" s="11" t="str">
        <f>TEXT(dDate[[#This Row],[Date]],"yyy - mm - mmm")</f>
        <v>1995 - 10 - Oct</v>
      </c>
      <c r="S8681">
        <f t="shared" si="570"/>
        <v>1995</v>
      </c>
    </row>
    <row r="8682" spans="14:19" x14ac:dyDescent="0.25">
      <c r="N8682" s="10">
        <v>34979</v>
      </c>
      <c r="O8682">
        <f t="shared" si="567"/>
        <v>7</v>
      </c>
      <c r="P8682">
        <f t="shared" si="568"/>
        <v>10</v>
      </c>
      <c r="Q8682" t="str">
        <f t="shared" si="569"/>
        <v>Oct</v>
      </c>
      <c r="R8682" s="11" t="str">
        <f>TEXT(dDate[[#This Row],[Date]],"yyy - mm - mmm")</f>
        <v>1995 - 10 - Oct</v>
      </c>
      <c r="S8682">
        <f t="shared" si="570"/>
        <v>1995</v>
      </c>
    </row>
    <row r="8683" spans="14:19" x14ac:dyDescent="0.25">
      <c r="N8683" s="10">
        <v>34980</v>
      </c>
      <c r="O8683">
        <f t="shared" si="567"/>
        <v>8</v>
      </c>
      <c r="P8683">
        <f t="shared" si="568"/>
        <v>10</v>
      </c>
      <c r="Q8683" t="str">
        <f t="shared" si="569"/>
        <v>Oct</v>
      </c>
      <c r="R8683" s="11" t="str">
        <f>TEXT(dDate[[#This Row],[Date]],"yyy - mm - mmm")</f>
        <v>1995 - 10 - Oct</v>
      </c>
      <c r="S8683">
        <f t="shared" si="570"/>
        <v>1995</v>
      </c>
    </row>
    <row r="8684" spans="14:19" x14ac:dyDescent="0.25">
      <c r="N8684" s="10">
        <v>34981</v>
      </c>
      <c r="O8684">
        <f t="shared" si="567"/>
        <v>9</v>
      </c>
      <c r="P8684">
        <f t="shared" si="568"/>
        <v>10</v>
      </c>
      <c r="Q8684" t="str">
        <f t="shared" si="569"/>
        <v>Oct</v>
      </c>
      <c r="R8684" s="11" t="str">
        <f>TEXT(dDate[[#This Row],[Date]],"yyy - mm - mmm")</f>
        <v>1995 - 10 - Oct</v>
      </c>
      <c r="S8684">
        <f t="shared" si="570"/>
        <v>1995</v>
      </c>
    </row>
    <row r="8685" spans="14:19" x14ac:dyDescent="0.25">
      <c r="N8685" s="10">
        <v>34982</v>
      </c>
      <c r="O8685">
        <f t="shared" si="567"/>
        <v>10</v>
      </c>
      <c r="P8685">
        <f t="shared" si="568"/>
        <v>10</v>
      </c>
      <c r="Q8685" t="str">
        <f t="shared" si="569"/>
        <v>Oct</v>
      </c>
      <c r="R8685" s="11" t="str">
        <f>TEXT(dDate[[#This Row],[Date]],"yyy - mm - mmm")</f>
        <v>1995 - 10 - Oct</v>
      </c>
      <c r="S8685">
        <f t="shared" si="570"/>
        <v>1995</v>
      </c>
    </row>
    <row r="8686" spans="14:19" x14ac:dyDescent="0.25">
      <c r="N8686" s="10">
        <v>34983</v>
      </c>
      <c r="O8686">
        <f t="shared" si="567"/>
        <v>11</v>
      </c>
      <c r="P8686">
        <f t="shared" si="568"/>
        <v>10</v>
      </c>
      <c r="Q8686" t="str">
        <f t="shared" si="569"/>
        <v>Oct</v>
      </c>
      <c r="R8686" s="11" t="str">
        <f>TEXT(dDate[[#This Row],[Date]],"yyy - mm - mmm")</f>
        <v>1995 - 10 - Oct</v>
      </c>
      <c r="S8686">
        <f t="shared" si="570"/>
        <v>1995</v>
      </c>
    </row>
    <row r="8687" spans="14:19" x14ac:dyDescent="0.25">
      <c r="N8687" s="10">
        <v>34984</v>
      </c>
      <c r="O8687">
        <f t="shared" si="567"/>
        <v>12</v>
      </c>
      <c r="P8687">
        <f t="shared" si="568"/>
        <v>10</v>
      </c>
      <c r="Q8687" t="str">
        <f t="shared" si="569"/>
        <v>Oct</v>
      </c>
      <c r="R8687" s="11" t="str">
        <f>TEXT(dDate[[#This Row],[Date]],"yyy - mm - mmm")</f>
        <v>1995 - 10 - Oct</v>
      </c>
      <c r="S8687">
        <f t="shared" si="570"/>
        <v>1995</v>
      </c>
    </row>
    <row r="8688" spans="14:19" x14ac:dyDescent="0.25">
      <c r="N8688" s="10">
        <v>34985</v>
      </c>
      <c r="O8688">
        <f t="shared" si="567"/>
        <v>13</v>
      </c>
      <c r="P8688">
        <f t="shared" si="568"/>
        <v>10</v>
      </c>
      <c r="Q8688" t="str">
        <f t="shared" si="569"/>
        <v>Oct</v>
      </c>
      <c r="R8688" s="11" t="str">
        <f>TEXT(dDate[[#This Row],[Date]],"yyy - mm - mmm")</f>
        <v>1995 - 10 - Oct</v>
      </c>
      <c r="S8688">
        <f t="shared" si="570"/>
        <v>1995</v>
      </c>
    </row>
    <row r="8689" spans="14:19" x14ac:dyDescent="0.25">
      <c r="N8689" s="10">
        <v>34986</v>
      </c>
      <c r="O8689">
        <f t="shared" si="567"/>
        <v>14</v>
      </c>
      <c r="P8689">
        <f t="shared" si="568"/>
        <v>10</v>
      </c>
      <c r="Q8689" t="str">
        <f t="shared" si="569"/>
        <v>Oct</v>
      </c>
      <c r="R8689" s="11" t="str">
        <f>TEXT(dDate[[#This Row],[Date]],"yyy - mm - mmm")</f>
        <v>1995 - 10 - Oct</v>
      </c>
      <c r="S8689">
        <f t="shared" si="570"/>
        <v>1995</v>
      </c>
    </row>
    <row r="8690" spans="14:19" x14ac:dyDescent="0.25">
      <c r="N8690" s="10">
        <v>34987</v>
      </c>
      <c r="O8690">
        <f t="shared" si="567"/>
        <v>15</v>
      </c>
      <c r="P8690">
        <f t="shared" si="568"/>
        <v>10</v>
      </c>
      <c r="Q8690" t="str">
        <f t="shared" si="569"/>
        <v>Oct</v>
      </c>
      <c r="R8690" s="11" t="str">
        <f>TEXT(dDate[[#This Row],[Date]],"yyy - mm - mmm")</f>
        <v>1995 - 10 - Oct</v>
      </c>
      <c r="S8690">
        <f t="shared" si="570"/>
        <v>1995</v>
      </c>
    </row>
    <row r="8691" spans="14:19" x14ac:dyDescent="0.25">
      <c r="N8691" s="10">
        <v>34988</v>
      </c>
      <c r="O8691">
        <f t="shared" si="567"/>
        <v>16</v>
      </c>
      <c r="P8691">
        <f t="shared" si="568"/>
        <v>10</v>
      </c>
      <c r="Q8691" t="str">
        <f t="shared" si="569"/>
        <v>Oct</v>
      </c>
      <c r="R8691" s="11" t="str">
        <f>TEXT(dDate[[#This Row],[Date]],"yyy - mm - mmm")</f>
        <v>1995 - 10 - Oct</v>
      </c>
      <c r="S8691">
        <f t="shared" si="570"/>
        <v>1995</v>
      </c>
    </row>
    <row r="8692" spans="14:19" x14ac:dyDescent="0.25">
      <c r="N8692" s="10">
        <v>34989</v>
      </c>
      <c r="O8692">
        <f t="shared" si="567"/>
        <v>17</v>
      </c>
      <c r="P8692">
        <f t="shared" si="568"/>
        <v>10</v>
      </c>
      <c r="Q8692" t="str">
        <f t="shared" si="569"/>
        <v>Oct</v>
      </c>
      <c r="R8692" s="11" t="str">
        <f>TEXT(dDate[[#This Row],[Date]],"yyy - mm - mmm")</f>
        <v>1995 - 10 - Oct</v>
      </c>
      <c r="S8692">
        <f t="shared" si="570"/>
        <v>1995</v>
      </c>
    </row>
    <row r="8693" spans="14:19" x14ac:dyDescent="0.25">
      <c r="N8693" s="10">
        <v>34990</v>
      </c>
      <c r="O8693">
        <f t="shared" si="567"/>
        <v>18</v>
      </c>
      <c r="P8693">
        <f t="shared" si="568"/>
        <v>10</v>
      </c>
      <c r="Q8693" t="str">
        <f t="shared" si="569"/>
        <v>Oct</v>
      </c>
      <c r="R8693" s="11" t="str">
        <f>TEXT(dDate[[#This Row],[Date]],"yyy - mm - mmm")</f>
        <v>1995 - 10 - Oct</v>
      </c>
      <c r="S8693">
        <f t="shared" si="570"/>
        <v>1995</v>
      </c>
    </row>
    <row r="8694" spans="14:19" x14ac:dyDescent="0.25">
      <c r="N8694" s="10">
        <v>34991</v>
      </c>
      <c r="O8694">
        <f t="shared" si="567"/>
        <v>19</v>
      </c>
      <c r="P8694">
        <f t="shared" si="568"/>
        <v>10</v>
      </c>
      <c r="Q8694" t="str">
        <f t="shared" si="569"/>
        <v>Oct</v>
      </c>
      <c r="R8694" s="11" t="str">
        <f>TEXT(dDate[[#This Row],[Date]],"yyy - mm - mmm")</f>
        <v>1995 - 10 - Oct</v>
      </c>
      <c r="S8694">
        <f t="shared" si="570"/>
        <v>1995</v>
      </c>
    </row>
    <row r="8695" spans="14:19" x14ac:dyDescent="0.25">
      <c r="N8695" s="10">
        <v>34992</v>
      </c>
      <c r="O8695">
        <f t="shared" si="567"/>
        <v>20</v>
      </c>
      <c r="P8695">
        <f t="shared" si="568"/>
        <v>10</v>
      </c>
      <c r="Q8695" t="str">
        <f t="shared" si="569"/>
        <v>Oct</v>
      </c>
      <c r="R8695" s="11" t="str">
        <f>TEXT(dDate[[#This Row],[Date]],"yyy - mm - mmm")</f>
        <v>1995 - 10 - Oct</v>
      </c>
      <c r="S8695">
        <f t="shared" si="570"/>
        <v>1995</v>
      </c>
    </row>
    <row r="8696" spans="14:19" x14ac:dyDescent="0.25">
      <c r="N8696" s="10">
        <v>34993</v>
      </c>
      <c r="O8696">
        <f t="shared" si="567"/>
        <v>21</v>
      </c>
      <c r="P8696">
        <f t="shared" si="568"/>
        <v>10</v>
      </c>
      <c r="Q8696" t="str">
        <f t="shared" si="569"/>
        <v>Oct</v>
      </c>
      <c r="R8696" s="11" t="str">
        <f>TEXT(dDate[[#This Row],[Date]],"yyy - mm - mmm")</f>
        <v>1995 - 10 - Oct</v>
      </c>
      <c r="S8696">
        <f t="shared" si="570"/>
        <v>1995</v>
      </c>
    </row>
    <row r="8697" spans="14:19" x14ac:dyDescent="0.25">
      <c r="N8697" s="10">
        <v>34994</v>
      </c>
      <c r="O8697">
        <f t="shared" si="567"/>
        <v>22</v>
      </c>
      <c r="P8697">
        <f t="shared" si="568"/>
        <v>10</v>
      </c>
      <c r="Q8697" t="str">
        <f t="shared" si="569"/>
        <v>Oct</v>
      </c>
      <c r="R8697" s="11" t="str">
        <f>TEXT(dDate[[#This Row],[Date]],"yyy - mm - mmm")</f>
        <v>1995 - 10 - Oct</v>
      </c>
      <c r="S8697">
        <f t="shared" si="570"/>
        <v>1995</v>
      </c>
    </row>
    <row r="8698" spans="14:19" x14ac:dyDescent="0.25">
      <c r="N8698" s="10">
        <v>34995</v>
      </c>
      <c r="O8698">
        <f t="shared" si="567"/>
        <v>23</v>
      </c>
      <c r="P8698">
        <f t="shared" si="568"/>
        <v>10</v>
      </c>
      <c r="Q8698" t="str">
        <f t="shared" si="569"/>
        <v>Oct</v>
      </c>
      <c r="R8698" s="11" t="str">
        <f>TEXT(dDate[[#This Row],[Date]],"yyy - mm - mmm")</f>
        <v>1995 - 10 - Oct</v>
      </c>
      <c r="S8698">
        <f t="shared" si="570"/>
        <v>1995</v>
      </c>
    </row>
    <row r="8699" spans="14:19" x14ac:dyDescent="0.25">
      <c r="N8699" s="10">
        <v>34996</v>
      </c>
      <c r="O8699">
        <f t="shared" si="567"/>
        <v>24</v>
      </c>
      <c r="P8699">
        <f t="shared" si="568"/>
        <v>10</v>
      </c>
      <c r="Q8699" t="str">
        <f t="shared" si="569"/>
        <v>Oct</v>
      </c>
      <c r="R8699" s="11" t="str">
        <f>TEXT(dDate[[#This Row],[Date]],"yyy - mm - mmm")</f>
        <v>1995 - 10 - Oct</v>
      </c>
      <c r="S8699">
        <f t="shared" si="570"/>
        <v>1995</v>
      </c>
    </row>
    <row r="8700" spans="14:19" x14ac:dyDescent="0.25">
      <c r="N8700" s="10">
        <v>34997</v>
      </c>
      <c r="O8700">
        <f t="shared" si="567"/>
        <v>25</v>
      </c>
      <c r="P8700">
        <f t="shared" si="568"/>
        <v>10</v>
      </c>
      <c r="Q8700" t="str">
        <f t="shared" si="569"/>
        <v>Oct</v>
      </c>
      <c r="R8700" s="11" t="str">
        <f>TEXT(dDate[[#This Row],[Date]],"yyy - mm - mmm")</f>
        <v>1995 - 10 - Oct</v>
      </c>
      <c r="S8700">
        <f t="shared" si="570"/>
        <v>1995</v>
      </c>
    </row>
    <row r="8701" spans="14:19" x14ac:dyDescent="0.25">
      <c r="N8701" s="10">
        <v>34998</v>
      </c>
      <c r="O8701">
        <f t="shared" si="567"/>
        <v>26</v>
      </c>
      <c r="P8701">
        <f t="shared" si="568"/>
        <v>10</v>
      </c>
      <c r="Q8701" t="str">
        <f t="shared" si="569"/>
        <v>Oct</v>
      </c>
      <c r="R8701" s="11" t="str">
        <f>TEXT(dDate[[#This Row],[Date]],"yyy - mm - mmm")</f>
        <v>1995 - 10 - Oct</v>
      </c>
      <c r="S8701">
        <f t="shared" si="570"/>
        <v>1995</v>
      </c>
    </row>
    <row r="8702" spans="14:19" x14ac:dyDescent="0.25">
      <c r="N8702" s="10">
        <v>34999</v>
      </c>
      <c r="O8702">
        <f t="shared" si="567"/>
        <v>27</v>
      </c>
      <c r="P8702">
        <f t="shared" si="568"/>
        <v>10</v>
      </c>
      <c r="Q8702" t="str">
        <f t="shared" si="569"/>
        <v>Oct</v>
      </c>
      <c r="R8702" s="11" t="str">
        <f>TEXT(dDate[[#This Row],[Date]],"yyy - mm - mmm")</f>
        <v>1995 - 10 - Oct</v>
      </c>
      <c r="S8702">
        <f t="shared" si="570"/>
        <v>1995</v>
      </c>
    </row>
    <row r="8703" spans="14:19" x14ac:dyDescent="0.25">
      <c r="N8703" s="10">
        <v>35000</v>
      </c>
      <c r="O8703">
        <f t="shared" si="567"/>
        <v>28</v>
      </c>
      <c r="P8703">
        <f t="shared" si="568"/>
        <v>10</v>
      </c>
      <c r="Q8703" t="str">
        <f t="shared" si="569"/>
        <v>Oct</v>
      </c>
      <c r="R8703" s="11" t="str">
        <f>TEXT(dDate[[#This Row],[Date]],"yyy - mm - mmm")</f>
        <v>1995 - 10 - Oct</v>
      </c>
      <c r="S8703">
        <f t="shared" si="570"/>
        <v>1995</v>
      </c>
    </row>
    <row r="8704" spans="14:19" x14ac:dyDescent="0.25">
      <c r="N8704" s="10">
        <v>35001</v>
      </c>
      <c r="O8704">
        <f t="shared" si="567"/>
        <v>29</v>
      </c>
      <c r="P8704">
        <f t="shared" si="568"/>
        <v>10</v>
      </c>
      <c r="Q8704" t="str">
        <f t="shared" si="569"/>
        <v>Oct</v>
      </c>
      <c r="R8704" s="11" t="str">
        <f>TEXT(dDate[[#This Row],[Date]],"yyy - mm - mmm")</f>
        <v>1995 - 10 - Oct</v>
      </c>
      <c r="S8704">
        <f t="shared" si="570"/>
        <v>1995</v>
      </c>
    </row>
    <row r="8705" spans="14:19" x14ac:dyDescent="0.25">
      <c r="N8705" s="10">
        <v>35002</v>
      </c>
      <c r="O8705">
        <f t="shared" si="567"/>
        <v>30</v>
      </c>
      <c r="P8705">
        <f t="shared" si="568"/>
        <v>10</v>
      </c>
      <c r="Q8705" t="str">
        <f t="shared" si="569"/>
        <v>Oct</v>
      </c>
      <c r="R8705" s="11" t="str">
        <f>TEXT(dDate[[#This Row],[Date]],"yyy - mm - mmm")</f>
        <v>1995 - 10 - Oct</v>
      </c>
      <c r="S8705">
        <f t="shared" si="570"/>
        <v>1995</v>
      </c>
    </row>
    <row r="8706" spans="14:19" x14ac:dyDescent="0.25">
      <c r="N8706" s="10">
        <v>35003</v>
      </c>
      <c r="O8706">
        <f t="shared" si="567"/>
        <v>31</v>
      </c>
      <c r="P8706">
        <f t="shared" si="568"/>
        <v>10</v>
      </c>
      <c r="Q8706" t="str">
        <f t="shared" si="569"/>
        <v>Oct</v>
      </c>
      <c r="R8706" s="11" t="str">
        <f>TEXT(dDate[[#This Row],[Date]],"yyy - mm - mmm")</f>
        <v>1995 - 10 - Oct</v>
      </c>
      <c r="S8706">
        <f t="shared" si="570"/>
        <v>1995</v>
      </c>
    </row>
    <row r="8707" spans="14:19" x14ac:dyDescent="0.25">
      <c r="N8707" s="10">
        <v>35004</v>
      </c>
      <c r="O8707">
        <f t="shared" ref="O8707:O8770" si="571">DAY(N8707)</f>
        <v>1</v>
      </c>
      <c r="P8707">
        <f t="shared" ref="P8707:P8770" si="572">MONTH(N8707)</f>
        <v>11</v>
      </c>
      <c r="Q8707" t="str">
        <f t="shared" ref="Q8707:Q8770" si="573">TEXT(N8707,"mmm")</f>
        <v>Nov</v>
      </c>
      <c r="R8707" s="11" t="str">
        <f>TEXT(dDate[[#This Row],[Date]],"yyy - mm - mmm")</f>
        <v>1995 - 11 - Nov</v>
      </c>
      <c r="S8707">
        <f t="shared" ref="S8707:S8770" si="574">YEAR(N8707)</f>
        <v>1995</v>
      </c>
    </row>
    <row r="8708" spans="14:19" x14ac:dyDescent="0.25">
      <c r="N8708" s="10">
        <v>35005</v>
      </c>
      <c r="O8708">
        <f t="shared" si="571"/>
        <v>2</v>
      </c>
      <c r="P8708">
        <f t="shared" si="572"/>
        <v>11</v>
      </c>
      <c r="Q8708" t="str">
        <f t="shared" si="573"/>
        <v>Nov</v>
      </c>
      <c r="R8708" s="11" t="str">
        <f>TEXT(dDate[[#This Row],[Date]],"yyy - mm - mmm")</f>
        <v>1995 - 11 - Nov</v>
      </c>
      <c r="S8708">
        <f t="shared" si="574"/>
        <v>1995</v>
      </c>
    </row>
    <row r="8709" spans="14:19" x14ac:dyDescent="0.25">
      <c r="N8709" s="10">
        <v>35006</v>
      </c>
      <c r="O8709">
        <f t="shared" si="571"/>
        <v>3</v>
      </c>
      <c r="P8709">
        <f t="shared" si="572"/>
        <v>11</v>
      </c>
      <c r="Q8709" t="str">
        <f t="shared" si="573"/>
        <v>Nov</v>
      </c>
      <c r="R8709" s="11" t="str">
        <f>TEXT(dDate[[#This Row],[Date]],"yyy - mm - mmm")</f>
        <v>1995 - 11 - Nov</v>
      </c>
      <c r="S8709">
        <f t="shared" si="574"/>
        <v>1995</v>
      </c>
    </row>
    <row r="8710" spans="14:19" x14ac:dyDescent="0.25">
      <c r="N8710" s="10">
        <v>35007</v>
      </c>
      <c r="O8710">
        <f t="shared" si="571"/>
        <v>4</v>
      </c>
      <c r="P8710">
        <f t="shared" si="572"/>
        <v>11</v>
      </c>
      <c r="Q8710" t="str">
        <f t="shared" si="573"/>
        <v>Nov</v>
      </c>
      <c r="R8710" s="11" t="str">
        <f>TEXT(dDate[[#This Row],[Date]],"yyy - mm - mmm")</f>
        <v>1995 - 11 - Nov</v>
      </c>
      <c r="S8710">
        <f t="shared" si="574"/>
        <v>1995</v>
      </c>
    </row>
    <row r="8711" spans="14:19" x14ac:dyDescent="0.25">
      <c r="N8711" s="10">
        <v>35008</v>
      </c>
      <c r="O8711">
        <f t="shared" si="571"/>
        <v>5</v>
      </c>
      <c r="P8711">
        <f t="shared" si="572"/>
        <v>11</v>
      </c>
      <c r="Q8711" t="str">
        <f t="shared" si="573"/>
        <v>Nov</v>
      </c>
      <c r="R8711" s="11" t="str">
        <f>TEXT(dDate[[#This Row],[Date]],"yyy - mm - mmm")</f>
        <v>1995 - 11 - Nov</v>
      </c>
      <c r="S8711">
        <f t="shared" si="574"/>
        <v>1995</v>
      </c>
    </row>
    <row r="8712" spans="14:19" x14ac:dyDescent="0.25">
      <c r="N8712" s="10">
        <v>35009</v>
      </c>
      <c r="O8712">
        <f t="shared" si="571"/>
        <v>6</v>
      </c>
      <c r="P8712">
        <f t="shared" si="572"/>
        <v>11</v>
      </c>
      <c r="Q8712" t="str">
        <f t="shared" si="573"/>
        <v>Nov</v>
      </c>
      <c r="R8712" s="11" t="str">
        <f>TEXT(dDate[[#This Row],[Date]],"yyy - mm - mmm")</f>
        <v>1995 - 11 - Nov</v>
      </c>
      <c r="S8712">
        <f t="shared" si="574"/>
        <v>1995</v>
      </c>
    </row>
    <row r="8713" spans="14:19" x14ac:dyDescent="0.25">
      <c r="N8713" s="10">
        <v>35010</v>
      </c>
      <c r="O8713">
        <f t="shared" si="571"/>
        <v>7</v>
      </c>
      <c r="P8713">
        <f t="shared" si="572"/>
        <v>11</v>
      </c>
      <c r="Q8713" t="str">
        <f t="shared" si="573"/>
        <v>Nov</v>
      </c>
      <c r="R8713" s="11" t="str">
        <f>TEXT(dDate[[#This Row],[Date]],"yyy - mm - mmm")</f>
        <v>1995 - 11 - Nov</v>
      </c>
      <c r="S8713">
        <f t="shared" si="574"/>
        <v>1995</v>
      </c>
    </row>
    <row r="8714" spans="14:19" x14ac:dyDescent="0.25">
      <c r="N8714" s="10">
        <v>35011</v>
      </c>
      <c r="O8714">
        <f t="shared" si="571"/>
        <v>8</v>
      </c>
      <c r="P8714">
        <f t="shared" si="572"/>
        <v>11</v>
      </c>
      <c r="Q8714" t="str">
        <f t="shared" si="573"/>
        <v>Nov</v>
      </c>
      <c r="R8714" s="11" t="str">
        <f>TEXT(dDate[[#This Row],[Date]],"yyy - mm - mmm")</f>
        <v>1995 - 11 - Nov</v>
      </c>
      <c r="S8714">
        <f t="shared" si="574"/>
        <v>1995</v>
      </c>
    </row>
    <row r="8715" spans="14:19" x14ac:dyDescent="0.25">
      <c r="N8715" s="10">
        <v>35012</v>
      </c>
      <c r="O8715">
        <f t="shared" si="571"/>
        <v>9</v>
      </c>
      <c r="P8715">
        <f t="shared" si="572"/>
        <v>11</v>
      </c>
      <c r="Q8715" t="str">
        <f t="shared" si="573"/>
        <v>Nov</v>
      </c>
      <c r="R8715" s="11" t="str">
        <f>TEXT(dDate[[#This Row],[Date]],"yyy - mm - mmm")</f>
        <v>1995 - 11 - Nov</v>
      </c>
      <c r="S8715">
        <f t="shared" si="574"/>
        <v>1995</v>
      </c>
    </row>
    <row r="8716" spans="14:19" x14ac:dyDescent="0.25">
      <c r="N8716" s="10">
        <v>35013</v>
      </c>
      <c r="O8716">
        <f t="shared" si="571"/>
        <v>10</v>
      </c>
      <c r="P8716">
        <f t="shared" si="572"/>
        <v>11</v>
      </c>
      <c r="Q8716" t="str">
        <f t="shared" si="573"/>
        <v>Nov</v>
      </c>
      <c r="R8716" s="11" t="str">
        <f>TEXT(dDate[[#This Row],[Date]],"yyy - mm - mmm")</f>
        <v>1995 - 11 - Nov</v>
      </c>
      <c r="S8716">
        <f t="shared" si="574"/>
        <v>1995</v>
      </c>
    </row>
    <row r="8717" spans="14:19" x14ac:dyDescent="0.25">
      <c r="N8717" s="10">
        <v>35014</v>
      </c>
      <c r="O8717">
        <f t="shared" si="571"/>
        <v>11</v>
      </c>
      <c r="P8717">
        <f t="shared" si="572"/>
        <v>11</v>
      </c>
      <c r="Q8717" t="str">
        <f t="shared" si="573"/>
        <v>Nov</v>
      </c>
      <c r="R8717" s="11" t="str">
        <f>TEXT(dDate[[#This Row],[Date]],"yyy - mm - mmm")</f>
        <v>1995 - 11 - Nov</v>
      </c>
      <c r="S8717">
        <f t="shared" si="574"/>
        <v>1995</v>
      </c>
    </row>
    <row r="8718" spans="14:19" x14ac:dyDescent="0.25">
      <c r="N8718" s="10">
        <v>35015</v>
      </c>
      <c r="O8718">
        <f t="shared" si="571"/>
        <v>12</v>
      </c>
      <c r="P8718">
        <f t="shared" si="572"/>
        <v>11</v>
      </c>
      <c r="Q8718" t="str">
        <f t="shared" si="573"/>
        <v>Nov</v>
      </c>
      <c r="R8718" s="11" t="str">
        <f>TEXT(dDate[[#This Row],[Date]],"yyy - mm - mmm")</f>
        <v>1995 - 11 - Nov</v>
      </c>
      <c r="S8718">
        <f t="shared" si="574"/>
        <v>1995</v>
      </c>
    </row>
    <row r="8719" spans="14:19" x14ac:dyDescent="0.25">
      <c r="N8719" s="10">
        <v>35016</v>
      </c>
      <c r="O8719">
        <f t="shared" si="571"/>
        <v>13</v>
      </c>
      <c r="P8719">
        <f t="shared" si="572"/>
        <v>11</v>
      </c>
      <c r="Q8719" t="str">
        <f t="shared" si="573"/>
        <v>Nov</v>
      </c>
      <c r="R8719" s="11" t="str">
        <f>TEXT(dDate[[#This Row],[Date]],"yyy - mm - mmm")</f>
        <v>1995 - 11 - Nov</v>
      </c>
      <c r="S8719">
        <f t="shared" si="574"/>
        <v>1995</v>
      </c>
    </row>
    <row r="8720" spans="14:19" x14ac:dyDescent="0.25">
      <c r="N8720" s="10">
        <v>35017</v>
      </c>
      <c r="O8720">
        <f t="shared" si="571"/>
        <v>14</v>
      </c>
      <c r="P8720">
        <f t="shared" si="572"/>
        <v>11</v>
      </c>
      <c r="Q8720" t="str">
        <f t="shared" si="573"/>
        <v>Nov</v>
      </c>
      <c r="R8720" s="11" t="str">
        <f>TEXT(dDate[[#This Row],[Date]],"yyy - mm - mmm")</f>
        <v>1995 - 11 - Nov</v>
      </c>
      <c r="S8720">
        <f t="shared" si="574"/>
        <v>1995</v>
      </c>
    </row>
    <row r="8721" spans="14:19" x14ac:dyDescent="0.25">
      <c r="N8721" s="10">
        <v>35018</v>
      </c>
      <c r="O8721">
        <f t="shared" si="571"/>
        <v>15</v>
      </c>
      <c r="P8721">
        <f t="shared" si="572"/>
        <v>11</v>
      </c>
      <c r="Q8721" t="str">
        <f t="shared" si="573"/>
        <v>Nov</v>
      </c>
      <c r="R8721" s="11" t="str">
        <f>TEXT(dDate[[#This Row],[Date]],"yyy - mm - mmm")</f>
        <v>1995 - 11 - Nov</v>
      </c>
      <c r="S8721">
        <f t="shared" si="574"/>
        <v>1995</v>
      </c>
    </row>
    <row r="8722" spans="14:19" x14ac:dyDescent="0.25">
      <c r="N8722" s="10">
        <v>35019</v>
      </c>
      <c r="O8722">
        <f t="shared" si="571"/>
        <v>16</v>
      </c>
      <c r="P8722">
        <f t="shared" si="572"/>
        <v>11</v>
      </c>
      <c r="Q8722" t="str">
        <f t="shared" si="573"/>
        <v>Nov</v>
      </c>
      <c r="R8722" s="11" t="str">
        <f>TEXT(dDate[[#This Row],[Date]],"yyy - mm - mmm")</f>
        <v>1995 - 11 - Nov</v>
      </c>
      <c r="S8722">
        <f t="shared" si="574"/>
        <v>1995</v>
      </c>
    </row>
    <row r="8723" spans="14:19" x14ac:dyDescent="0.25">
      <c r="N8723" s="10">
        <v>35020</v>
      </c>
      <c r="O8723">
        <f t="shared" si="571"/>
        <v>17</v>
      </c>
      <c r="P8723">
        <f t="shared" si="572"/>
        <v>11</v>
      </c>
      <c r="Q8723" t="str">
        <f t="shared" si="573"/>
        <v>Nov</v>
      </c>
      <c r="R8723" s="11" t="str">
        <f>TEXT(dDate[[#This Row],[Date]],"yyy - mm - mmm")</f>
        <v>1995 - 11 - Nov</v>
      </c>
      <c r="S8723">
        <f t="shared" si="574"/>
        <v>1995</v>
      </c>
    </row>
    <row r="8724" spans="14:19" x14ac:dyDescent="0.25">
      <c r="N8724" s="10">
        <v>35021</v>
      </c>
      <c r="O8724">
        <f t="shared" si="571"/>
        <v>18</v>
      </c>
      <c r="P8724">
        <f t="shared" si="572"/>
        <v>11</v>
      </c>
      <c r="Q8724" t="str">
        <f t="shared" si="573"/>
        <v>Nov</v>
      </c>
      <c r="R8724" s="11" t="str">
        <f>TEXT(dDate[[#This Row],[Date]],"yyy - mm - mmm")</f>
        <v>1995 - 11 - Nov</v>
      </c>
      <c r="S8724">
        <f t="shared" si="574"/>
        <v>1995</v>
      </c>
    </row>
    <row r="8725" spans="14:19" x14ac:dyDescent="0.25">
      <c r="N8725" s="10">
        <v>35022</v>
      </c>
      <c r="O8725">
        <f t="shared" si="571"/>
        <v>19</v>
      </c>
      <c r="P8725">
        <f t="shared" si="572"/>
        <v>11</v>
      </c>
      <c r="Q8725" t="str">
        <f t="shared" si="573"/>
        <v>Nov</v>
      </c>
      <c r="R8725" s="11" t="str">
        <f>TEXT(dDate[[#This Row],[Date]],"yyy - mm - mmm")</f>
        <v>1995 - 11 - Nov</v>
      </c>
      <c r="S8725">
        <f t="shared" si="574"/>
        <v>1995</v>
      </c>
    </row>
    <row r="8726" spans="14:19" x14ac:dyDescent="0.25">
      <c r="N8726" s="10">
        <v>35023</v>
      </c>
      <c r="O8726">
        <f t="shared" si="571"/>
        <v>20</v>
      </c>
      <c r="P8726">
        <f t="shared" si="572"/>
        <v>11</v>
      </c>
      <c r="Q8726" t="str">
        <f t="shared" si="573"/>
        <v>Nov</v>
      </c>
      <c r="R8726" s="11" t="str">
        <f>TEXT(dDate[[#This Row],[Date]],"yyy - mm - mmm")</f>
        <v>1995 - 11 - Nov</v>
      </c>
      <c r="S8726">
        <f t="shared" si="574"/>
        <v>1995</v>
      </c>
    </row>
    <row r="8727" spans="14:19" x14ac:dyDescent="0.25">
      <c r="N8727" s="10">
        <v>35024</v>
      </c>
      <c r="O8727">
        <f t="shared" si="571"/>
        <v>21</v>
      </c>
      <c r="P8727">
        <f t="shared" si="572"/>
        <v>11</v>
      </c>
      <c r="Q8727" t="str">
        <f t="shared" si="573"/>
        <v>Nov</v>
      </c>
      <c r="R8727" s="11" t="str">
        <f>TEXT(dDate[[#This Row],[Date]],"yyy - mm - mmm")</f>
        <v>1995 - 11 - Nov</v>
      </c>
      <c r="S8727">
        <f t="shared" si="574"/>
        <v>1995</v>
      </c>
    </row>
    <row r="8728" spans="14:19" x14ac:dyDescent="0.25">
      <c r="N8728" s="10">
        <v>35025</v>
      </c>
      <c r="O8728">
        <f t="shared" si="571"/>
        <v>22</v>
      </c>
      <c r="P8728">
        <f t="shared" si="572"/>
        <v>11</v>
      </c>
      <c r="Q8728" t="str">
        <f t="shared" si="573"/>
        <v>Nov</v>
      </c>
      <c r="R8728" s="11" t="str">
        <f>TEXT(dDate[[#This Row],[Date]],"yyy - mm - mmm")</f>
        <v>1995 - 11 - Nov</v>
      </c>
      <c r="S8728">
        <f t="shared" si="574"/>
        <v>1995</v>
      </c>
    </row>
    <row r="8729" spans="14:19" x14ac:dyDescent="0.25">
      <c r="N8729" s="10">
        <v>35026</v>
      </c>
      <c r="O8729">
        <f t="shared" si="571"/>
        <v>23</v>
      </c>
      <c r="P8729">
        <f t="shared" si="572"/>
        <v>11</v>
      </c>
      <c r="Q8729" t="str">
        <f t="shared" si="573"/>
        <v>Nov</v>
      </c>
      <c r="R8729" s="11" t="str">
        <f>TEXT(dDate[[#This Row],[Date]],"yyy - mm - mmm")</f>
        <v>1995 - 11 - Nov</v>
      </c>
      <c r="S8729">
        <f t="shared" si="574"/>
        <v>1995</v>
      </c>
    </row>
    <row r="8730" spans="14:19" x14ac:dyDescent="0.25">
      <c r="N8730" s="10">
        <v>35027</v>
      </c>
      <c r="O8730">
        <f t="shared" si="571"/>
        <v>24</v>
      </c>
      <c r="P8730">
        <f t="shared" si="572"/>
        <v>11</v>
      </c>
      <c r="Q8730" t="str">
        <f t="shared" si="573"/>
        <v>Nov</v>
      </c>
      <c r="R8730" s="11" t="str">
        <f>TEXT(dDate[[#This Row],[Date]],"yyy - mm - mmm")</f>
        <v>1995 - 11 - Nov</v>
      </c>
      <c r="S8730">
        <f t="shared" si="574"/>
        <v>1995</v>
      </c>
    </row>
    <row r="8731" spans="14:19" x14ac:dyDescent="0.25">
      <c r="N8731" s="10">
        <v>35028</v>
      </c>
      <c r="O8731">
        <f t="shared" si="571"/>
        <v>25</v>
      </c>
      <c r="P8731">
        <f t="shared" si="572"/>
        <v>11</v>
      </c>
      <c r="Q8731" t="str">
        <f t="shared" si="573"/>
        <v>Nov</v>
      </c>
      <c r="R8731" s="11" t="str">
        <f>TEXT(dDate[[#This Row],[Date]],"yyy - mm - mmm")</f>
        <v>1995 - 11 - Nov</v>
      </c>
      <c r="S8731">
        <f t="shared" si="574"/>
        <v>1995</v>
      </c>
    </row>
    <row r="8732" spans="14:19" x14ac:dyDescent="0.25">
      <c r="N8732" s="10">
        <v>35029</v>
      </c>
      <c r="O8732">
        <f t="shared" si="571"/>
        <v>26</v>
      </c>
      <c r="P8732">
        <f t="shared" si="572"/>
        <v>11</v>
      </c>
      <c r="Q8732" t="str">
        <f t="shared" si="573"/>
        <v>Nov</v>
      </c>
      <c r="R8732" s="11" t="str">
        <f>TEXT(dDate[[#This Row],[Date]],"yyy - mm - mmm")</f>
        <v>1995 - 11 - Nov</v>
      </c>
      <c r="S8732">
        <f t="shared" si="574"/>
        <v>1995</v>
      </c>
    </row>
    <row r="8733" spans="14:19" x14ac:dyDescent="0.25">
      <c r="N8733" s="10">
        <v>35030</v>
      </c>
      <c r="O8733">
        <f t="shared" si="571"/>
        <v>27</v>
      </c>
      <c r="P8733">
        <f t="shared" si="572"/>
        <v>11</v>
      </c>
      <c r="Q8733" t="str">
        <f t="shared" si="573"/>
        <v>Nov</v>
      </c>
      <c r="R8733" s="11" t="str">
        <f>TEXT(dDate[[#This Row],[Date]],"yyy - mm - mmm")</f>
        <v>1995 - 11 - Nov</v>
      </c>
      <c r="S8733">
        <f t="shared" si="574"/>
        <v>1995</v>
      </c>
    </row>
    <row r="8734" spans="14:19" x14ac:dyDescent="0.25">
      <c r="N8734" s="10">
        <v>35031</v>
      </c>
      <c r="O8734">
        <f t="shared" si="571"/>
        <v>28</v>
      </c>
      <c r="P8734">
        <f t="shared" si="572"/>
        <v>11</v>
      </c>
      <c r="Q8734" t="str">
        <f t="shared" si="573"/>
        <v>Nov</v>
      </c>
      <c r="R8734" s="11" t="str">
        <f>TEXT(dDate[[#This Row],[Date]],"yyy - mm - mmm")</f>
        <v>1995 - 11 - Nov</v>
      </c>
      <c r="S8734">
        <f t="shared" si="574"/>
        <v>1995</v>
      </c>
    </row>
    <row r="8735" spans="14:19" x14ac:dyDescent="0.25">
      <c r="N8735" s="10">
        <v>35032</v>
      </c>
      <c r="O8735">
        <f t="shared" si="571"/>
        <v>29</v>
      </c>
      <c r="P8735">
        <f t="shared" si="572"/>
        <v>11</v>
      </c>
      <c r="Q8735" t="str">
        <f t="shared" si="573"/>
        <v>Nov</v>
      </c>
      <c r="R8735" s="11" t="str">
        <f>TEXT(dDate[[#This Row],[Date]],"yyy - mm - mmm")</f>
        <v>1995 - 11 - Nov</v>
      </c>
      <c r="S8735">
        <f t="shared" si="574"/>
        <v>1995</v>
      </c>
    </row>
    <row r="8736" spans="14:19" x14ac:dyDescent="0.25">
      <c r="N8736" s="10">
        <v>35033</v>
      </c>
      <c r="O8736">
        <f t="shared" si="571"/>
        <v>30</v>
      </c>
      <c r="P8736">
        <f t="shared" si="572"/>
        <v>11</v>
      </c>
      <c r="Q8736" t="str">
        <f t="shared" si="573"/>
        <v>Nov</v>
      </c>
      <c r="R8736" s="11" t="str">
        <f>TEXT(dDate[[#This Row],[Date]],"yyy - mm - mmm")</f>
        <v>1995 - 11 - Nov</v>
      </c>
      <c r="S8736">
        <f t="shared" si="574"/>
        <v>1995</v>
      </c>
    </row>
    <row r="8737" spans="14:19" x14ac:dyDescent="0.25">
      <c r="N8737" s="10">
        <v>35034</v>
      </c>
      <c r="O8737">
        <f t="shared" si="571"/>
        <v>1</v>
      </c>
      <c r="P8737">
        <f t="shared" si="572"/>
        <v>12</v>
      </c>
      <c r="Q8737" t="str">
        <f t="shared" si="573"/>
        <v>Dec</v>
      </c>
      <c r="R8737" s="11" t="str">
        <f>TEXT(dDate[[#This Row],[Date]],"yyy - mm - mmm")</f>
        <v>1995 - 12 - Dec</v>
      </c>
      <c r="S8737">
        <f t="shared" si="574"/>
        <v>1995</v>
      </c>
    </row>
    <row r="8738" spans="14:19" x14ac:dyDescent="0.25">
      <c r="N8738" s="10">
        <v>35035</v>
      </c>
      <c r="O8738">
        <f t="shared" si="571"/>
        <v>2</v>
      </c>
      <c r="P8738">
        <f t="shared" si="572"/>
        <v>12</v>
      </c>
      <c r="Q8738" t="str">
        <f t="shared" si="573"/>
        <v>Dec</v>
      </c>
      <c r="R8738" s="11" t="str">
        <f>TEXT(dDate[[#This Row],[Date]],"yyy - mm - mmm")</f>
        <v>1995 - 12 - Dec</v>
      </c>
      <c r="S8738">
        <f t="shared" si="574"/>
        <v>1995</v>
      </c>
    </row>
    <row r="8739" spans="14:19" x14ac:dyDescent="0.25">
      <c r="N8739" s="10">
        <v>35036</v>
      </c>
      <c r="O8739">
        <f t="shared" si="571"/>
        <v>3</v>
      </c>
      <c r="P8739">
        <f t="shared" si="572"/>
        <v>12</v>
      </c>
      <c r="Q8739" t="str">
        <f t="shared" si="573"/>
        <v>Dec</v>
      </c>
      <c r="R8739" s="11" t="str">
        <f>TEXT(dDate[[#This Row],[Date]],"yyy - mm - mmm")</f>
        <v>1995 - 12 - Dec</v>
      </c>
      <c r="S8739">
        <f t="shared" si="574"/>
        <v>1995</v>
      </c>
    </row>
    <row r="8740" spans="14:19" x14ac:dyDescent="0.25">
      <c r="N8740" s="10">
        <v>35037</v>
      </c>
      <c r="O8740">
        <f t="shared" si="571"/>
        <v>4</v>
      </c>
      <c r="P8740">
        <f t="shared" si="572"/>
        <v>12</v>
      </c>
      <c r="Q8740" t="str">
        <f t="shared" si="573"/>
        <v>Dec</v>
      </c>
      <c r="R8740" s="11" t="str">
        <f>TEXT(dDate[[#This Row],[Date]],"yyy - mm - mmm")</f>
        <v>1995 - 12 - Dec</v>
      </c>
      <c r="S8740">
        <f t="shared" si="574"/>
        <v>1995</v>
      </c>
    </row>
    <row r="8741" spans="14:19" x14ac:dyDescent="0.25">
      <c r="N8741" s="10">
        <v>35038</v>
      </c>
      <c r="O8741">
        <f t="shared" si="571"/>
        <v>5</v>
      </c>
      <c r="P8741">
        <f t="shared" si="572"/>
        <v>12</v>
      </c>
      <c r="Q8741" t="str">
        <f t="shared" si="573"/>
        <v>Dec</v>
      </c>
      <c r="R8741" s="11" t="str">
        <f>TEXT(dDate[[#This Row],[Date]],"yyy - mm - mmm")</f>
        <v>1995 - 12 - Dec</v>
      </c>
      <c r="S8741">
        <f t="shared" si="574"/>
        <v>1995</v>
      </c>
    </row>
    <row r="8742" spans="14:19" x14ac:dyDescent="0.25">
      <c r="N8742" s="10">
        <v>35039</v>
      </c>
      <c r="O8742">
        <f t="shared" si="571"/>
        <v>6</v>
      </c>
      <c r="P8742">
        <f t="shared" si="572"/>
        <v>12</v>
      </c>
      <c r="Q8742" t="str">
        <f t="shared" si="573"/>
        <v>Dec</v>
      </c>
      <c r="R8742" s="11" t="str">
        <f>TEXT(dDate[[#This Row],[Date]],"yyy - mm - mmm")</f>
        <v>1995 - 12 - Dec</v>
      </c>
      <c r="S8742">
        <f t="shared" si="574"/>
        <v>1995</v>
      </c>
    </row>
    <row r="8743" spans="14:19" x14ac:dyDescent="0.25">
      <c r="N8743" s="10">
        <v>35040</v>
      </c>
      <c r="O8743">
        <f t="shared" si="571"/>
        <v>7</v>
      </c>
      <c r="P8743">
        <f t="shared" si="572"/>
        <v>12</v>
      </c>
      <c r="Q8743" t="str">
        <f t="shared" si="573"/>
        <v>Dec</v>
      </c>
      <c r="R8743" s="11" t="str">
        <f>TEXT(dDate[[#This Row],[Date]],"yyy - mm - mmm")</f>
        <v>1995 - 12 - Dec</v>
      </c>
      <c r="S8743">
        <f t="shared" si="574"/>
        <v>1995</v>
      </c>
    </row>
    <row r="8744" spans="14:19" x14ac:dyDescent="0.25">
      <c r="N8744" s="10">
        <v>35041</v>
      </c>
      <c r="O8744">
        <f t="shared" si="571"/>
        <v>8</v>
      </c>
      <c r="P8744">
        <f t="shared" si="572"/>
        <v>12</v>
      </c>
      <c r="Q8744" t="str">
        <f t="shared" si="573"/>
        <v>Dec</v>
      </c>
      <c r="R8744" s="11" t="str">
        <f>TEXT(dDate[[#This Row],[Date]],"yyy - mm - mmm")</f>
        <v>1995 - 12 - Dec</v>
      </c>
      <c r="S8744">
        <f t="shared" si="574"/>
        <v>1995</v>
      </c>
    </row>
    <row r="8745" spans="14:19" x14ac:dyDescent="0.25">
      <c r="N8745" s="10">
        <v>35042</v>
      </c>
      <c r="O8745">
        <f t="shared" si="571"/>
        <v>9</v>
      </c>
      <c r="P8745">
        <f t="shared" si="572"/>
        <v>12</v>
      </c>
      <c r="Q8745" t="str">
        <f t="shared" si="573"/>
        <v>Dec</v>
      </c>
      <c r="R8745" s="11" t="str">
        <f>TEXT(dDate[[#This Row],[Date]],"yyy - mm - mmm")</f>
        <v>1995 - 12 - Dec</v>
      </c>
      <c r="S8745">
        <f t="shared" si="574"/>
        <v>1995</v>
      </c>
    </row>
    <row r="8746" spans="14:19" x14ac:dyDescent="0.25">
      <c r="N8746" s="10">
        <v>35043</v>
      </c>
      <c r="O8746">
        <f t="shared" si="571"/>
        <v>10</v>
      </c>
      <c r="P8746">
        <f t="shared" si="572"/>
        <v>12</v>
      </c>
      <c r="Q8746" t="str">
        <f t="shared" si="573"/>
        <v>Dec</v>
      </c>
      <c r="R8746" s="11" t="str">
        <f>TEXT(dDate[[#This Row],[Date]],"yyy - mm - mmm")</f>
        <v>1995 - 12 - Dec</v>
      </c>
      <c r="S8746">
        <f t="shared" si="574"/>
        <v>1995</v>
      </c>
    </row>
    <row r="8747" spans="14:19" x14ac:dyDescent="0.25">
      <c r="N8747" s="10">
        <v>35044</v>
      </c>
      <c r="O8747">
        <f t="shared" si="571"/>
        <v>11</v>
      </c>
      <c r="P8747">
        <f t="shared" si="572"/>
        <v>12</v>
      </c>
      <c r="Q8747" t="str">
        <f t="shared" si="573"/>
        <v>Dec</v>
      </c>
      <c r="R8747" s="11" t="str">
        <f>TEXT(dDate[[#This Row],[Date]],"yyy - mm - mmm")</f>
        <v>1995 - 12 - Dec</v>
      </c>
      <c r="S8747">
        <f t="shared" si="574"/>
        <v>1995</v>
      </c>
    </row>
    <row r="8748" spans="14:19" x14ac:dyDescent="0.25">
      <c r="N8748" s="10">
        <v>35045</v>
      </c>
      <c r="O8748">
        <f t="shared" si="571"/>
        <v>12</v>
      </c>
      <c r="P8748">
        <f t="shared" si="572"/>
        <v>12</v>
      </c>
      <c r="Q8748" t="str">
        <f t="shared" si="573"/>
        <v>Dec</v>
      </c>
      <c r="R8748" s="11" t="str">
        <f>TEXT(dDate[[#This Row],[Date]],"yyy - mm - mmm")</f>
        <v>1995 - 12 - Dec</v>
      </c>
      <c r="S8748">
        <f t="shared" si="574"/>
        <v>1995</v>
      </c>
    </row>
    <row r="8749" spans="14:19" x14ac:dyDescent="0.25">
      <c r="N8749" s="10">
        <v>35046</v>
      </c>
      <c r="O8749">
        <f t="shared" si="571"/>
        <v>13</v>
      </c>
      <c r="P8749">
        <f t="shared" si="572"/>
        <v>12</v>
      </c>
      <c r="Q8749" t="str">
        <f t="shared" si="573"/>
        <v>Dec</v>
      </c>
      <c r="R8749" s="11" t="str">
        <f>TEXT(dDate[[#This Row],[Date]],"yyy - mm - mmm")</f>
        <v>1995 - 12 - Dec</v>
      </c>
      <c r="S8749">
        <f t="shared" si="574"/>
        <v>1995</v>
      </c>
    </row>
    <row r="8750" spans="14:19" x14ac:dyDescent="0.25">
      <c r="N8750" s="10">
        <v>35047</v>
      </c>
      <c r="O8750">
        <f t="shared" si="571"/>
        <v>14</v>
      </c>
      <c r="P8750">
        <f t="shared" si="572"/>
        <v>12</v>
      </c>
      <c r="Q8750" t="str">
        <f t="shared" si="573"/>
        <v>Dec</v>
      </c>
      <c r="R8750" s="11" t="str">
        <f>TEXT(dDate[[#This Row],[Date]],"yyy - mm - mmm")</f>
        <v>1995 - 12 - Dec</v>
      </c>
      <c r="S8750">
        <f t="shared" si="574"/>
        <v>1995</v>
      </c>
    </row>
    <row r="8751" spans="14:19" x14ac:dyDescent="0.25">
      <c r="N8751" s="10">
        <v>35048</v>
      </c>
      <c r="O8751">
        <f t="shared" si="571"/>
        <v>15</v>
      </c>
      <c r="P8751">
        <f t="shared" si="572"/>
        <v>12</v>
      </c>
      <c r="Q8751" t="str">
        <f t="shared" si="573"/>
        <v>Dec</v>
      </c>
      <c r="R8751" s="11" t="str">
        <f>TEXT(dDate[[#This Row],[Date]],"yyy - mm - mmm")</f>
        <v>1995 - 12 - Dec</v>
      </c>
      <c r="S8751">
        <f t="shared" si="574"/>
        <v>1995</v>
      </c>
    </row>
    <row r="8752" spans="14:19" x14ac:dyDescent="0.25">
      <c r="N8752" s="10">
        <v>35049</v>
      </c>
      <c r="O8752">
        <f t="shared" si="571"/>
        <v>16</v>
      </c>
      <c r="P8752">
        <f t="shared" si="572"/>
        <v>12</v>
      </c>
      <c r="Q8752" t="str">
        <f t="shared" si="573"/>
        <v>Dec</v>
      </c>
      <c r="R8752" s="11" t="str">
        <f>TEXT(dDate[[#This Row],[Date]],"yyy - mm - mmm")</f>
        <v>1995 - 12 - Dec</v>
      </c>
      <c r="S8752">
        <f t="shared" si="574"/>
        <v>1995</v>
      </c>
    </row>
    <row r="8753" spans="14:19" x14ac:dyDescent="0.25">
      <c r="N8753" s="10">
        <v>35050</v>
      </c>
      <c r="O8753">
        <f t="shared" si="571"/>
        <v>17</v>
      </c>
      <c r="P8753">
        <f t="shared" si="572"/>
        <v>12</v>
      </c>
      <c r="Q8753" t="str">
        <f t="shared" si="573"/>
        <v>Dec</v>
      </c>
      <c r="R8753" s="11" t="str">
        <f>TEXT(dDate[[#This Row],[Date]],"yyy - mm - mmm")</f>
        <v>1995 - 12 - Dec</v>
      </c>
      <c r="S8753">
        <f t="shared" si="574"/>
        <v>1995</v>
      </c>
    </row>
    <row r="8754" spans="14:19" x14ac:dyDescent="0.25">
      <c r="N8754" s="10">
        <v>35051</v>
      </c>
      <c r="O8754">
        <f t="shared" si="571"/>
        <v>18</v>
      </c>
      <c r="P8754">
        <f t="shared" si="572"/>
        <v>12</v>
      </c>
      <c r="Q8754" t="str">
        <f t="shared" si="573"/>
        <v>Dec</v>
      </c>
      <c r="R8754" s="11" t="str">
        <f>TEXT(dDate[[#This Row],[Date]],"yyy - mm - mmm")</f>
        <v>1995 - 12 - Dec</v>
      </c>
      <c r="S8754">
        <f t="shared" si="574"/>
        <v>1995</v>
      </c>
    </row>
    <row r="8755" spans="14:19" x14ac:dyDescent="0.25">
      <c r="N8755" s="10">
        <v>35052</v>
      </c>
      <c r="O8755">
        <f t="shared" si="571"/>
        <v>19</v>
      </c>
      <c r="P8755">
        <f t="shared" si="572"/>
        <v>12</v>
      </c>
      <c r="Q8755" t="str">
        <f t="shared" si="573"/>
        <v>Dec</v>
      </c>
      <c r="R8755" s="11" t="str">
        <f>TEXT(dDate[[#This Row],[Date]],"yyy - mm - mmm")</f>
        <v>1995 - 12 - Dec</v>
      </c>
      <c r="S8755">
        <f t="shared" si="574"/>
        <v>1995</v>
      </c>
    </row>
    <row r="8756" spans="14:19" x14ac:dyDescent="0.25">
      <c r="N8756" s="10">
        <v>35053</v>
      </c>
      <c r="O8756">
        <f t="shared" si="571"/>
        <v>20</v>
      </c>
      <c r="P8756">
        <f t="shared" si="572"/>
        <v>12</v>
      </c>
      <c r="Q8756" t="str">
        <f t="shared" si="573"/>
        <v>Dec</v>
      </c>
      <c r="R8756" s="11" t="str">
        <f>TEXT(dDate[[#This Row],[Date]],"yyy - mm - mmm")</f>
        <v>1995 - 12 - Dec</v>
      </c>
      <c r="S8756">
        <f t="shared" si="574"/>
        <v>1995</v>
      </c>
    </row>
    <row r="8757" spans="14:19" x14ac:dyDescent="0.25">
      <c r="N8757" s="10">
        <v>35054</v>
      </c>
      <c r="O8757">
        <f t="shared" si="571"/>
        <v>21</v>
      </c>
      <c r="P8757">
        <f t="shared" si="572"/>
        <v>12</v>
      </c>
      <c r="Q8757" t="str">
        <f t="shared" si="573"/>
        <v>Dec</v>
      </c>
      <c r="R8757" s="11" t="str">
        <f>TEXT(dDate[[#This Row],[Date]],"yyy - mm - mmm")</f>
        <v>1995 - 12 - Dec</v>
      </c>
      <c r="S8757">
        <f t="shared" si="574"/>
        <v>1995</v>
      </c>
    </row>
    <row r="8758" spans="14:19" x14ac:dyDescent="0.25">
      <c r="N8758" s="10">
        <v>35055</v>
      </c>
      <c r="O8758">
        <f t="shared" si="571"/>
        <v>22</v>
      </c>
      <c r="P8758">
        <f t="shared" si="572"/>
        <v>12</v>
      </c>
      <c r="Q8758" t="str">
        <f t="shared" si="573"/>
        <v>Dec</v>
      </c>
      <c r="R8758" s="11" t="str">
        <f>TEXT(dDate[[#This Row],[Date]],"yyy - mm - mmm")</f>
        <v>1995 - 12 - Dec</v>
      </c>
      <c r="S8758">
        <f t="shared" si="574"/>
        <v>1995</v>
      </c>
    </row>
    <row r="8759" spans="14:19" x14ac:dyDescent="0.25">
      <c r="N8759" s="10">
        <v>35056</v>
      </c>
      <c r="O8759">
        <f t="shared" si="571"/>
        <v>23</v>
      </c>
      <c r="P8759">
        <f t="shared" si="572"/>
        <v>12</v>
      </c>
      <c r="Q8759" t="str">
        <f t="shared" si="573"/>
        <v>Dec</v>
      </c>
      <c r="R8759" s="11" t="str">
        <f>TEXT(dDate[[#This Row],[Date]],"yyy - mm - mmm")</f>
        <v>1995 - 12 - Dec</v>
      </c>
      <c r="S8759">
        <f t="shared" si="574"/>
        <v>1995</v>
      </c>
    </row>
    <row r="8760" spans="14:19" x14ac:dyDescent="0.25">
      <c r="N8760" s="10">
        <v>35057</v>
      </c>
      <c r="O8760">
        <f t="shared" si="571"/>
        <v>24</v>
      </c>
      <c r="P8760">
        <f t="shared" si="572"/>
        <v>12</v>
      </c>
      <c r="Q8760" t="str">
        <f t="shared" si="573"/>
        <v>Dec</v>
      </c>
      <c r="R8760" s="11" t="str">
        <f>TEXT(dDate[[#This Row],[Date]],"yyy - mm - mmm")</f>
        <v>1995 - 12 - Dec</v>
      </c>
      <c r="S8760">
        <f t="shared" si="574"/>
        <v>1995</v>
      </c>
    </row>
    <row r="8761" spans="14:19" x14ac:dyDescent="0.25">
      <c r="N8761" s="10">
        <v>35058</v>
      </c>
      <c r="O8761">
        <f t="shared" si="571"/>
        <v>25</v>
      </c>
      <c r="P8761">
        <f t="shared" si="572"/>
        <v>12</v>
      </c>
      <c r="Q8761" t="str">
        <f t="shared" si="573"/>
        <v>Dec</v>
      </c>
      <c r="R8761" s="11" t="str">
        <f>TEXT(dDate[[#This Row],[Date]],"yyy - mm - mmm")</f>
        <v>1995 - 12 - Dec</v>
      </c>
      <c r="S8761">
        <f t="shared" si="574"/>
        <v>1995</v>
      </c>
    </row>
    <row r="8762" spans="14:19" x14ac:dyDescent="0.25">
      <c r="N8762" s="10">
        <v>35059</v>
      </c>
      <c r="O8762">
        <f t="shared" si="571"/>
        <v>26</v>
      </c>
      <c r="P8762">
        <f t="shared" si="572"/>
        <v>12</v>
      </c>
      <c r="Q8762" t="str">
        <f t="shared" si="573"/>
        <v>Dec</v>
      </c>
      <c r="R8762" s="11" t="str">
        <f>TEXT(dDate[[#This Row],[Date]],"yyy - mm - mmm")</f>
        <v>1995 - 12 - Dec</v>
      </c>
      <c r="S8762">
        <f t="shared" si="574"/>
        <v>1995</v>
      </c>
    </row>
    <row r="8763" spans="14:19" x14ac:dyDescent="0.25">
      <c r="N8763" s="10">
        <v>35060</v>
      </c>
      <c r="O8763">
        <f t="shared" si="571"/>
        <v>27</v>
      </c>
      <c r="P8763">
        <f t="shared" si="572"/>
        <v>12</v>
      </c>
      <c r="Q8763" t="str">
        <f t="shared" si="573"/>
        <v>Dec</v>
      </c>
      <c r="R8763" s="11" t="str">
        <f>TEXT(dDate[[#This Row],[Date]],"yyy - mm - mmm")</f>
        <v>1995 - 12 - Dec</v>
      </c>
      <c r="S8763">
        <f t="shared" si="574"/>
        <v>1995</v>
      </c>
    </row>
    <row r="8764" spans="14:19" x14ac:dyDescent="0.25">
      <c r="N8764" s="10">
        <v>35061</v>
      </c>
      <c r="O8764">
        <f t="shared" si="571"/>
        <v>28</v>
      </c>
      <c r="P8764">
        <f t="shared" si="572"/>
        <v>12</v>
      </c>
      <c r="Q8764" t="str">
        <f t="shared" si="573"/>
        <v>Dec</v>
      </c>
      <c r="R8764" s="11" t="str">
        <f>TEXT(dDate[[#This Row],[Date]],"yyy - mm - mmm")</f>
        <v>1995 - 12 - Dec</v>
      </c>
      <c r="S8764">
        <f t="shared" si="574"/>
        <v>1995</v>
      </c>
    </row>
    <row r="8765" spans="14:19" x14ac:dyDescent="0.25">
      <c r="N8765" s="10">
        <v>35062</v>
      </c>
      <c r="O8765">
        <f t="shared" si="571"/>
        <v>29</v>
      </c>
      <c r="P8765">
        <f t="shared" si="572"/>
        <v>12</v>
      </c>
      <c r="Q8765" t="str">
        <f t="shared" si="573"/>
        <v>Dec</v>
      </c>
      <c r="R8765" s="11" t="str">
        <f>TEXT(dDate[[#This Row],[Date]],"yyy - mm - mmm")</f>
        <v>1995 - 12 - Dec</v>
      </c>
      <c r="S8765">
        <f t="shared" si="574"/>
        <v>1995</v>
      </c>
    </row>
    <row r="8766" spans="14:19" x14ac:dyDescent="0.25">
      <c r="N8766" s="10">
        <v>35063</v>
      </c>
      <c r="O8766">
        <f t="shared" si="571"/>
        <v>30</v>
      </c>
      <c r="P8766">
        <f t="shared" si="572"/>
        <v>12</v>
      </c>
      <c r="Q8766" t="str">
        <f t="shared" si="573"/>
        <v>Dec</v>
      </c>
      <c r="R8766" s="11" t="str">
        <f>TEXT(dDate[[#This Row],[Date]],"yyy - mm - mmm")</f>
        <v>1995 - 12 - Dec</v>
      </c>
      <c r="S8766">
        <f t="shared" si="574"/>
        <v>1995</v>
      </c>
    </row>
    <row r="8767" spans="14:19" x14ac:dyDescent="0.25">
      <c r="N8767" s="10">
        <v>35064</v>
      </c>
      <c r="O8767">
        <f t="shared" si="571"/>
        <v>31</v>
      </c>
      <c r="P8767">
        <f t="shared" si="572"/>
        <v>12</v>
      </c>
      <c r="Q8767" t="str">
        <f t="shared" si="573"/>
        <v>Dec</v>
      </c>
      <c r="R8767" s="11" t="str">
        <f>TEXT(dDate[[#This Row],[Date]],"yyy - mm - mmm")</f>
        <v>1995 - 12 - Dec</v>
      </c>
      <c r="S8767">
        <f t="shared" si="574"/>
        <v>1995</v>
      </c>
    </row>
    <row r="8768" spans="14:19" x14ac:dyDescent="0.25">
      <c r="N8768" s="10">
        <v>35065</v>
      </c>
      <c r="O8768">
        <f t="shared" si="571"/>
        <v>1</v>
      </c>
      <c r="P8768">
        <f t="shared" si="572"/>
        <v>1</v>
      </c>
      <c r="Q8768" t="str">
        <f t="shared" si="573"/>
        <v>Jan</v>
      </c>
      <c r="R8768" s="11" t="str">
        <f>TEXT(dDate[[#This Row],[Date]],"yyy - mm - mmm")</f>
        <v>1996 - 01 - Jan</v>
      </c>
      <c r="S8768">
        <f t="shared" si="574"/>
        <v>1996</v>
      </c>
    </row>
    <row r="8769" spans="14:19" x14ac:dyDescent="0.25">
      <c r="N8769" s="10">
        <v>35066</v>
      </c>
      <c r="O8769">
        <f t="shared" si="571"/>
        <v>2</v>
      </c>
      <c r="P8769">
        <f t="shared" si="572"/>
        <v>1</v>
      </c>
      <c r="Q8769" t="str">
        <f t="shared" si="573"/>
        <v>Jan</v>
      </c>
      <c r="R8769" s="11" t="str">
        <f>TEXT(dDate[[#This Row],[Date]],"yyy - mm - mmm")</f>
        <v>1996 - 01 - Jan</v>
      </c>
      <c r="S8769">
        <f t="shared" si="574"/>
        <v>1996</v>
      </c>
    </row>
    <row r="8770" spans="14:19" x14ac:dyDescent="0.25">
      <c r="N8770" s="10">
        <v>35067</v>
      </c>
      <c r="O8770">
        <f t="shared" si="571"/>
        <v>3</v>
      </c>
      <c r="P8770">
        <f t="shared" si="572"/>
        <v>1</v>
      </c>
      <c r="Q8770" t="str">
        <f t="shared" si="573"/>
        <v>Jan</v>
      </c>
      <c r="R8770" s="11" t="str">
        <f>TEXT(dDate[[#This Row],[Date]],"yyy - mm - mmm")</f>
        <v>1996 - 01 - Jan</v>
      </c>
      <c r="S8770">
        <f t="shared" si="574"/>
        <v>1996</v>
      </c>
    </row>
    <row r="8771" spans="14:19" x14ac:dyDescent="0.25">
      <c r="N8771" s="10">
        <v>35068</v>
      </c>
      <c r="O8771">
        <f t="shared" ref="O8771:O8834" si="575">DAY(N8771)</f>
        <v>4</v>
      </c>
      <c r="P8771">
        <f t="shared" ref="P8771:P8834" si="576">MONTH(N8771)</f>
        <v>1</v>
      </c>
      <c r="Q8771" t="str">
        <f t="shared" ref="Q8771:Q8834" si="577">TEXT(N8771,"mmm")</f>
        <v>Jan</v>
      </c>
      <c r="R8771" s="11" t="str">
        <f>TEXT(dDate[[#This Row],[Date]],"yyy - mm - mmm")</f>
        <v>1996 - 01 - Jan</v>
      </c>
      <c r="S8771">
        <f t="shared" ref="S8771:S8834" si="578">YEAR(N8771)</f>
        <v>1996</v>
      </c>
    </row>
    <row r="8772" spans="14:19" x14ac:dyDescent="0.25">
      <c r="N8772" s="10">
        <v>35069</v>
      </c>
      <c r="O8772">
        <f t="shared" si="575"/>
        <v>5</v>
      </c>
      <c r="P8772">
        <f t="shared" si="576"/>
        <v>1</v>
      </c>
      <c r="Q8772" t="str">
        <f t="shared" si="577"/>
        <v>Jan</v>
      </c>
      <c r="R8772" s="11" t="str">
        <f>TEXT(dDate[[#This Row],[Date]],"yyy - mm - mmm")</f>
        <v>1996 - 01 - Jan</v>
      </c>
      <c r="S8772">
        <f t="shared" si="578"/>
        <v>1996</v>
      </c>
    </row>
    <row r="8773" spans="14:19" x14ac:dyDescent="0.25">
      <c r="N8773" s="10">
        <v>35070</v>
      </c>
      <c r="O8773">
        <f t="shared" si="575"/>
        <v>6</v>
      </c>
      <c r="P8773">
        <f t="shared" si="576"/>
        <v>1</v>
      </c>
      <c r="Q8773" t="str">
        <f t="shared" si="577"/>
        <v>Jan</v>
      </c>
      <c r="R8773" s="11" t="str">
        <f>TEXT(dDate[[#This Row],[Date]],"yyy - mm - mmm")</f>
        <v>1996 - 01 - Jan</v>
      </c>
      <c r="S8773">
        <f t="shared" si="578"/>
        <v>1996</v>
      </c>
    </row>
    <row r="8774" spans="14:19" x14ac:dyDescent="0.25">
      <c r="N8774" s="10">
        <v>35071</v>
      </c>
      <c r="O8774">
        <f t="shared" si="575"/>
        <v>7</v>
      </c>
      <c r="P8774">
        <f t="shared" si="576"/>
        <v>1</v>
      </c>
      <c r="Q8774" t="str">
        <f t="shared" si="577"/>
        <v>Jan</v>
      </c>
      <c r="R8774" s="11" t="str">
        <f>TEXT(dDate[[#This Row],[Date]],"yyy - mm - mmm")</f>
        <v>1996 - 01 - Jan</v>
      </c>
      <c r="S8774">
        <f t="shared" si="578"/>
        <v>1996</v>
      </c>
    </row>
    <row r="8775" spans="14:19" x14ac:dyDescent="0.25">
      <c r="N8775" s="10">
        <v>35072</v>
      </c>
      <c r="O8775">
        <f t="shared" si="575"/>
        <v>8</v>
      </c>
      <c r="P8775">
        <f t="shared" si="576"/>
        <v>1</v>
      </c>
      <c r="Q8775" t="str">
        <f t="shared" si="577"/>
        <v>Jan</v>
      </c>
      <c r="R8775" s="11" t="str">
        <f>TEXT(dDate[[#This Row],[Date]],"yyy - mm - mmm")</f>
        <v>1996 - 01 - Jan</v>
      </c>
      <c r="S8775">
        <f t="shared" si="578"/>
        <v>1996</v>
      </c>
    </row>
    <row r="8776" spans="14:19" x14ac:dyDescent="0.25">
      <c r="N8776" s="10">
        <v>35073</v>
      </c>
      <c r="O8776">
        <f t="shared" si="575"/>
        <v>9</v>
      </c>
      <c r="P8776">
        <f t="shared" si="576"/>
        <v>1</v>
      </c>
      <c r="Q8776" t="str">
        <f t="shared" si="577"/>
        <v>Jan</v>
      </c>
      <c r="R8776" s="11" t="str">
        <f>TEXT(dDate[[#This Row],[Date]],"yyy - mm - mmm")</f>
        <v>1996 - 01 - Jan</v>
      </c>
      <c r="S8776">
        <f t="shared" si="578"/>
        <v>1996</v>
      </c>
    </row>
    <row r="8777" spans="14:19" x14ac:dyDescent="0.25">
      <c r="N8777" s="10">
        <v>35074</v>
      </c>
      <c r="O8777">
        <f t="shared" si="575"/>
        <v>10</v>
      </c>
      <c r="P8777">
        <f t="shared" si="576"/>
        <v>1</v>
      </c>
      <c r="Q8777" t="str">
        <f t="shared" si="577"/>
        <v>Jan</v>
      </c>
      <c r="R8777" s="11" t="str">
        <f>TEXT(dDate[[#This Row],[Date]],"yyy - mm - mmm")</f>
        <v>1996 - 01 - Jan</v>
      </c>
      <c r="S8777">
        <f t="shared" si="578"/>
        <v>1996</v>
      </c>
    </row>
    <row r="8778" spans="14:19" x14ac:dyDescent="0.25">
      <c r="N8778" s="10">
        <v>35075</v>
      </c>
      <c r="O8778">
        <f t="shared" si="575"/>
        <v>11</v>
      </c>
      <c r="P8778">
        <f t="shared" si="576"/>
        <v>1</v>
      </c>
      <c r="Q8778" t="str">
        <f t="shared" si="577"/>
        <v>Jan</v>
      </c>
      <c r="R8778" s="11" t="str">
        <f>TEXT(dDate[[#This Row],[Date]],"yyy - mm - mmm")</f>
        <v>1996 - 01 - Jan</v>
      </c>
      <c r="S8778">
        <f t="shared" si="578"/>
        <v>1996</v>
      </c>
    </row>
    <row r="8779" spans="14:19" x14ac:dyDescent="0.25">
      <c r="N8779" s="10">
        <v>35076</v>
      </c>
      <c r="O8779">
        <f t="shared" si="575"/>
        <v>12</v>
      </c>
      <c r="P8779">
        <f t="shared" si="576"/>
        <v>1</v>
      </c>
      <c r="Q8779" t="str">
        <f t="shared" si="577"/>
        <v>Jan</v>
      </c>
      <c r="R8779" s="11" t="str">
        <f>TEXT(dDate[[#This Row],[Date]],"yyy - mm - mmm")</f>
        <v>1996 - 01 - Jan</v>
      </c>
      <c r="S8779">
        <f t="shared" si="578"/>
        <v>1996</v>
      </c>
    </row>
    <row r="8780" spans="14:19" x14ac:dyDescent="0.25">
      <c r="N8780" s="10">
        <v>35077</v>
      </c>
      <c r="O8780">
        <f t="shared" si="575"/>
        <v>13</v>
      </c>
      <c r="P8780">
        <f t="shared" si="576"/>
        <v>1</v>
      </c>
      <c r="Q8780" t="str">
        <f t="shared" si="577"/>
        <v>Jan</v>
      </c>
      <c r="R8780" s="11" t="str">
        <f>TEXT(dDate[[#This Row],[Date]],"yyy - mm - mmm")</f>
        <v>1996 - 01 - Jan</v>
      </c>
      <c r="S8780">
        <f t="shared" si="578"/>
        <v>1996</v>
      </c>
    </row>
    <row r="8781" spans="14:19" x14ac:dyDescent="0.25">
      <c r="N8781" s="10">
        <v>35078</v>
      </c>
      <c r="O8781">
        <f t="shared" si="575"/>
        <v>14</v>
      </c>
      <c r="P8781">
        <f t="shared" si="576"/>
        <v>1</v>
      </c>
      <c r="Q8781" t="str">
        <f t="shared" si="577"/>
        <v>Jan</v>
      </c>
      <c r="R8781" s="11" t="str">
        <f>TEXT(dDate[[#This Row],[Date]],"yyy - mm - mmm")</f>
        <v>1996 - 01 - Jan</v>
      </c>
      <c r="S8781">
        <f t="shared" si="578"/>
        <v>1996</v>
      </c>
    </row>
    <row r="8782" spans="14:19" x14ac:dyDescent="0.25">
      <c r="N8782" s="10">
        <v>35079</v>
      </c>
      <c r="O8782">
        <f t="shared" si="575"/>
        <v>15</v>
      </c>
      <c r="P8782">
        <f t="shared" si="576"/>
        <v>1</v>
      </c>
      <c r="Q8782" t="str">
        <f t="shared" si="577"/>
        <v>Jan</v>
      </c>
      <c r="R8782" s="11" t="str">
        <f>TEXT(dDate[[#This Row],[Date]],"yyy - mm - mmm")</f>
        <v>1996 - 01 - Jan</v>
      </c>
      <c r="S8782">
        <f t="shared" si="578"/>
        <v>1996</v>
      </c>
    </row>
    <row r="8783" spans="14:19" x14ac:dyDescent="0.25">
      <c r="N8783" s="10">
        <v>35080</v>
      </c>
      <c r="O8783">
        <f t="shared" si="575"/>
        <v>16</v>
      </c>
      <c r="P8783">
        <f t="shared" si="576"/>
        <v>1</v>
      </c>
      <c r="Q8783" t="str">
        <f t="shared" si="577"/>
        <v>Jan</v>
      </c>
      <c r="R8783" s="11" t="str">
        <f>TEXT(dDate[[#This Row],[Date]],"yyy - mm - mmm")</f>
        <v>1996 - 01 - Jan</v>
      </c>
      <c r="S8783">
        <f t="shared" si="578"/>
        <v>1996</v>
      </c>
    </row>
    <row r="8784" spans="14:19" x14ac:dyDescent="0.25">
      <c r="N8784" s="10">
        <v>35081</v>
      </c>
      <c r="O8784">
        <f t="shared" si="575"/>
        <v>17</v>
      </c>
      <c r="P8784">
        <f t="shared" si="576"/>
        <v>1</v>
      </c>
      <c r="Q8784" t="str">
        <f t="shared" si="577"/>
        <v>Jan</v>
      </c>
      <c r="R8784" s="11" t="str">
        <f>TEXT(dDate[[#This Row],[Date]],"yyy - mm - mmm")</f>
        <v>1996 - 01 - Jan</v>
      </c>
      <c r="S8784">
        <f t="shared" si="578"/>
        <v>1996</v>
      </c>
    </row>
    <row r="8785" spans="14:19" x14ac:dyDescent="0.25">
      <c r="N8785" s="10">
        <v>35082</v>
      </c>
      <c r="O8785">
        <f t="shared" si="575"/>
        <v>18</v>
      </c>
      <c r="P8785">
        <f t="shared" si="576"/>
        <v>1</v>
      </c>
      <c r="Q8785" t="str">
        <f t="shared" si="577"/>
        <v>Jan</v>
      </c>
      <c r="R8785" s="11" t="str">
        <f>TEXT(dDate[[#This Row],[Date]],"yyy - mm - mmm")</f>
        <v>1996 - 01 - Jan</v>
      </c>
      <c r="S8785">
        <f t="shared" si="578"/>
        <v>1996</v>
      </c>
    </row>
    <row r="8786" spans="14:19" x14ac:dyDescent="0.25">
      <c r="N8786" s="10">
        <v>35083</v>
      </c>
      <c r="O8786">
        <f t="shared" si="575"/>
        <v>19</v>
      </c>
      <c r="P8786">
        <f t="shared" si="576"/>
        <v>1</v>
      </c>
      <c r="Q8786" t="str">
        <f t="shared" si="577"/>
        <v>Jan</v>
      </c>
      <c r="R8786" s="11" t="str">
        <f>TEXT(dDate[[#This Row],[Date]],"yyy - mm - mmm")</f>
        <v>1996 - 01 - Jan</v>
      </c>
      <c r="S8786">
        <f t="shared" si="578"/>
        <v>1996</v>
      </c>
    </row>
    <row r="8787" spans="14:19" x14ac:dyDescent="0.25">
      <c r="N8787" s="10">
        <v>35084</v>
      </c>
      <c r="O8787">
        <f t="shared" si="575"/>
        <v>20</v>
      </c>
      <c r="P8787">
        <f t="shared" si="576"/>
        <v>1</v>
      </c>
      <c r="Q8787" t="str">
        <f t="shared" si="577"/>
        <v>Jan</v>
      </c>
      <c r="R8787" s="11" t="str">
        <f>TEXT(dDate[[#This Row],[Date]],"yyy - mm - mmm")</f>
        <v>1996 - 01 - Jan</v>
      </c>
      <c r="S8787">
        <f t="shared" si="578"/>
        <v>1996</v>
      </c>
    </row>
    <row r="8788" spans="14:19" x14ac:dyDescent="0.25">
      <c r="N8788" s="10">
        <v>35085</v>
      </c>
      <c r="O8788">
        <f t="shared" si="575"/>
        <v>21</v>
      </c>
      <c r="P8788">
        <f t="shared" si="576"/>
        <v>1</v>
      </c>
      <c r="Q8788" t="str">
        <f t="shared" si="577"/>
        <v>Jan</v>
      </c>
      <c r="R8788" s="11" t="str">
        <f>TEXT(dDate[[#This Row],[Date]],"yyy - mm - mmm")</f>
        <v>1996 - 01 - Jan</v>
      </c>
      <c r="S8788">
        <f t="shared" si="578"/>
        <v>1996</v>
      </c>
    </row>
    <row r="8789" spans="14:19" x14ac:dyDescent="0.25">
      <c r="N8789" s="10">
        <v>35086</v>
      </c>
      <c r="O8789">
        <f t="shared" si="575"/>
        <v>22</v>
      </c>
      <c r="P8789">
        <f t="shared" si="576"/>
        <v>1</v>
      </c>
      <c r="Q8789" t="str">
        <f t="shared" si="577"/>
        <v>Jan</v>
      </c>
      <c r="R8789" s="11" t="str">
        <f>TEXT(dDate[[#This Row],[Date]],"yyy - mm - mmm")</f>
        <v>1996 - 01 - Jan</v>
      </c>
      <c r="S8789">
        <f t="shared" si="578"/>
        <v>1996</v>
      </c>
    </row>
    <row r="8790" spans="14:19" x14ac:dyDescent="0.25">
      <c r="N8790" s="10">
        <v>35087</v>
      </c>
      <c r="O8790">
        <f t="shared" si="575"/>
        <v>23</v>
      </c>
      <c r="P8790">
        <f t="shared" si="576"/>
        <v>1</v>
      </c>
      <c r="Q8790" t="str">
        <f t="shared" si="577"/>
        <v>Jan</v>
      </c>
      <c r="R8790" s="11" t="str">
        <f>TEXT(dDate[[#This Row],[Date]],"yyy - mm - mmm")</f>
        <v>1996 - 01 - Jan</v>
      </c>
      <c r="S8790">
        <f t="shared" si="578"/>
        <v>1996</v>
      </c>
    </row>
    <row r="8791" spans="14:19" x14ac:dyDescent="0.25">
      <c r="N8791" s="10">
        <v>35088</v>
      </c>
      <c r="O8791">
        <f t="shared" si="575"/>
        <v>24</v>
      </c>
      <c r="P8791">
        <f t="shared" si="576"/>
        <v>1</v>
      </c>
      <c r="Q8791" t="str">
        <f t="shared" si="577"/>
        <v>Jan</v>
      </c>
      <c r="R8791" s="11" t="str">
        <f>TEXT(dDate[[#This Row],[Date]],"yyy - mm - mmm")</f>
        <v>1996 - 01 - Jan</v>
      </c>
      <c r="S8791">
        <f t="shared" si="578"/>
        <v>1996</v>
      </c>
    </row>
    <row r="8792" spans="14:19" x14ac:dyDescent="0.25">
      <c r="N8792" s="10">
        <v>35089</v>
      </c>
      <c r="O8792">
        <f t="shared" si="575"/>
        <v>25</v>
      </c>
      <c r="P8792">
        <f t="shared" si="576"/>
        <v>1</v>
      </c>
      <c r="Q8792" t="str">
        <f t="shared" si="577"/>
        <v>Jan</v>
      </c>
      <c r="R8792" s="11" t="str">
        <f>TEXT(dDate[[#This Row],[Date]],"yyy - mm - mmm")</f>
        <v>1996 - 01 - Jan</v>
      </c>
      <c r="S8792">
        <f t="shared" si="578"/>
        <v>1996</v>
      </c>
    </row>
    <row r="8793" spans="14:19" x14ac:dyDescent="0.25">
      <c r="N8793" s="10">
        <v>35090</v>
      </c>
      <c r="O8793">
        <f t="shared" si="575"/>
        <v>26</v>
      </c>
      <c r="P8793">
        <f t="shared" si="576"/>
        <v>1</v>
      </c>
      <c r="Q8793" t="str">
        <f t="shared" si="577"/>
        <v>Jan</v>
      </c>
      <c r="R8793" s="11" t="str">
        <f>TEXT(dDate[[#This Row],[Date]],"yyy - mm - mmm")</f>
        <v>1996 - 01 - Jan</v>
      </c>
      <c r="S8793">
        <f t="shared" si="578"/>
        <v>1996</v>
      </c>
    </row>
    <row r="8794" spans="14:19" x14ac:dyDescent="0.25">
      <c r="N8794" s="10">
        <v>35091</v>
      </c>
      <c r="O8794">
        <f t="shared" si="575"/>
        <v>27</v>
      </c>
      <c r="P8794">
        <f t="shared" si="576"/>
        <v>1</v>
      </c>
      <c r="Q8794" t="str">
        <f t="shared" si="577"/>
        <v>Jan</v>
      </c>
      <c r="R8794" s="11" t="str">
        <f>TEXT(dDate[[#This Row],[Date]],"yyy - mm - mmm")</f>
        <v>1996 - 01 - Jan</v>
      </c>
      <c r="S8794">
        <f t="shared" si="578"/>
        <v>1996</v>
      </c>
    </row>
    <row r="8795" spans="14:19" x14ac:dyDescent="0.25">
      <c r="N8795" s="10">
        <v>35092</v>
      </c>
      <c r="O8795">
        <f t="shared" si="575"/>
        <v>28</v>
      </c>
      <c r="P8795">
        <f t="shared" si="576"/>
        <v>1</v>
      </c>
      <c r="Q8795" t="str">
        <f t="shared" si="577"/>
        <v>Jan</v>
      </c>
      <c r="R8795" s="11" t="str">
        <f>TEXT(dDate[[#This Row],[Date]],"yyy - mm - mmm")</f>
        <v>1996 - 01 - Jan</v>
      </c>
      <c r="S8795">
        <f t="shared" si="578"/>
        <v>1996</v>
      </c>
    </row>
    <row r="8796" spans="14:19" x14ac:dyDescent="0.25">
      <c r="N8796" s="10">
        <v>35093</v>
      </c>
      <c r="O8796">
        <f t="shared" si="575"/>
        <v>29</v>
      </c>
      <c r="P8796">
        <f t="shared" si="576"/>
        <v>1</v>
      </c>
      <c r="Q8796" t="str">
        <f t="shared" si="577"/>
        <v>Jan</v>
      </c>
      <c r="R8796" s="11" t="str">
        <f>TEXT(dDate[[#This Row],[Date]],"yyy - mm - mmm")</f>
        <v>1996 - 01 - Jan</v>
      </c>
      <c r="S8796">
        <f t="shared" si="578"/>
        <v>1996</v>
      </c>
    </row>
    <row r="8797" spans="14:19" x14ac:dyDescent="0.25">
      <c r="N8797" s="10">
        <v>35094</v>
      </c>
      <c r="O8797">
        <f t="shared" si="575"/>
        <v>30</v>
      </c>
      <c r="P8797">
        <f t="shared" si="576"/>
        <v>1</v>
      </c>
      <c r="Q8797" t="str">
        <f t="shared" si="577"/>
        <v>Jan</v>
      </c>
      <c r="R8797" s="11" t="str">
        <f>TEXT(dDate[[#This Row],[Date]],"yyy - mm - mmm")</f>
        <v>1996 - 01 - Jan</v>
      </c>
      <c r="S8797">
        <f t="shared" si="578"/>
        <v>1996</v>
      </c>
    </row>
    <row r="8798" spans="14:19" x14ac:dyDescent="0.25">
      <c r="N8798" s="10">
        <v>35095</v>
      </c>
      <c r="O8798">
        <f t="shared" si="575"/>
        <v>31</v>
      </c>
      <c r="P8798">
        <f t="shared" si="576"/>
        <v>1</v>
      </c>
      <c r="Q8798" t="str">
        <f t="shared" si="577"/>
        <v>Jan</v>
      </c>
      <c r="R8798" s="11" t="str">
        <f>TEXT(dDate[[#This Row],[Date]],"yyy - mm - mmm")</f>
        <v>1996 - 01 - Jan</v>
      </c>
      <c r="S8798">
        <f t="shared" si="578"/>
        <v>1996</v>
      </c>
    </row>
    <row r="8799" spans="14:19" x14ac:dyDescent="0.25">
      <c r="N8799" s="10">
        <v>35096</v>
      </c>
      <c r="O8799">
        <f t="shared" si="575"/>
        <v>1</v>
      </c>
      <c r="P8799">
        <f t="shared" si="576"/>
        <v>2</v>
      </c>
      <c r="Q8799" t="str">
        <f t="shared" si="577"/>
        <v>Feb</v>
      </c>
      <c r="R8799" s="11" t="str">
        <f>TEXT(dDate[[#This Row],[Date]],"yyy - mm - mmm")</f>
        <v>1996 - 02 - Feb</v>
      </c>
      <c r="S8799">
        <f t="shared" si="578"/>
        <v>1996</v>
      </c>
    </row>
    <row r="8800" spans="14:19" x14ac:dyDescent="0.25">
      <c r="N8800" s="10">
        <v>35097</v>
      </c>
      <c r="O8800">
        <f t="shared" si="575"/>
        <v>2</v>
      </c>
      <c r="P8800">
        <f t="shared" si="576"/>
        <v>2</v>
      </c>
      <c r="Q8800" t="str">
        <f t="shared" si="577"/>
        <v>Feb</v>
      </c>
      <c r="R8800" s="11" t="str">
        <f>TEXT(dDate[[#This Row],[Date]],"yyy - mm - mmm")</f>
        <v>1996 - 02 - Feb</v>
      </c>
      <c r="S8800">
        <f t="shared" si="578"/>
        <v>1996</v>
      </c>
    </row>
    <row r="8801" spans="14:19" x14ac:dyDescent="0.25">
      <c r="N8801" s="10">
        <v>35098</v>
      </c>
      <c r="O8801">
        <f t="shared" si="575"/>
        <v>3</v>
      </c>
      <c r="P8801">
        <f t="shared" si="576"/>
        <v>2</v>
      </c>
      <c r="Q8801" t="str">
        <f t="shared" si="577"/>
        <v>Feb</v>
      </c>
      <c r="R8801" s="11" t="str">
        <f>TEXT(dDate[[#This Row],[Date]],"yyy - mm - mmm")</f>
        <v>1996 - 02 - Feb</v>
      </c>
      <c r="S8801">
        <f t="shared" si="578"/>
        <v>1996</v>
      </c>
    </row>
    <row r="8802" spans="14:19" x14ac:dyDescent="0.25">
      <c r="N8802" s="10">
        <v>35099</v>
      </c>
      <c r="O8802">
        <f t="shared" si="575"/>
        <v>4</v>
      </c>
      <c r="P8802">
        <f t="shared" si="576"/>
        <v>2</v>
      </c>
      <c r="Q8802" t="str">
        <f t="shared" si="577"/>
        <v>Feb</v>
      </c>
      <c r="R8802" s="11" t="str">
        <f>TEXT(dDate[[#This Row],[Date]],"yyy - mm - mmm")</f>
        <v>1996 - 02 - Feb</v>
      </c>
      <c r="S8802">
        <f t="shared" si="578"/>
        <v>1996</v>
      </c>
    </row>
    <row r="8803" spans="14:19" x14ac:dyDescent="0.25">
      <c r="N8803" s="10">
        <v>35100</v>
      </c>
      <c r="O8803">
        <f t="shared" si="575"/>
        <v>5</v>
      </c>
      <c r="P8803">
        <f t="shared" si="576"/>
        <v>2</v>
      </c>
      <c r="Q8803" t="str">
        <f t="shared" si="577"/>
        <v>Feb</v>
      </c>
      <c r="R8803" s="11" t="str">
        <f>TEXT(dDate[[#This Row],[Date]],"yyy - mm - mmm")</f>
        <v>1996 - 02 - Feb</v>
      </c>
      <c r="S8803">
        <f t="shared" si="578"/>
        <v>1996</v>
      </c>
    </row>
    <row r="8804" spans="14:19" x14ac:dyDescent="0.25">
      <c r="N8804" s="10">
        <v>35101</v>
      </c>
      <c r="O8804">
        <f t="shared" si="575"/>
        <v>6</v>
      </c>
      <c r="P8804">
        <f t="shared" si="576"/>
        <v>2</v>
      </c>
      <c r="Q8804" t="str">
        <f t="shared" si="577"/>
        <v>Feb</v>
      </c>
      <c r="R8804" s="11" t="str">
        <f>TEXT(dDate[[#This Row],[Date]],"yyy - mm - mmm")</f>
        <v>1996 - 02 - Feb</v>
      </c>
      <c r="S8804">
        <f t="shared" si="578"/>
        <v>1996</v>
      </c>
    </row>
    <row r="8805" spans="14:19" x14ac:dyDescent="0.25">
      <c r="N8805" s="10">
        <v>35102</v>
      </c>
      <c r="O8805">
        <f t="shared" si="575"/>
        <v>7</v>
      </c>
      <c r="P8805">
        <f t="shared" si="576"/>
        <v>2</v>
      </c>
      <c r="Q8805" t="str">
        <f t="shared" si="577"/>
        <v>Feb</v>
      </c>
      <c r="R8805" s="11" t="str">
        <f>TEXT(dDate[[#This Row],[Date]],"yyy - mm - mmm")</f>
        <v>1996 - 02 - Feb</v>
      </c>
      <c r="S8805">
        <f t="shared" si="578"/>
        <v>1996</v>
      </c>
    </row>
    <row r="8806" spans="14:19" x14ac:dyDescent="0.25">
      <c r="N8806" s="10">
        <v>35103</v>
      </c>
      <c r="O8806">
        <f t="shared" si="575"/>
        <v>8</v>
      </c>
      <c r="P8806">
        <f t="shared" si="576"/>
        <v>2</v>
      </c>
      <c r="Q8806" t="str">
        <f t="shared" si="577"/>
        <v>Feb</v>
      </c>
      <c r="R8806" s="11" t="str">
        <f>TEXT(dDate[[#This Row],[Date]],"yyy - mm - mmm")</f>
        <v>1996 - 02 - Feb</v>
      </c>
      <c r="S8806">
        <f t="shared" si="578"/>
        <v>1996</v>
      </c>
    </row>
    <row r="8807" spans="14:19" x14ac:dyDescent="0.25">
      <c r="N8807" s="10">
        <v>35104</v>
      </c>
      <c r="O8807">
        <f t="shared" si="575"/>
        <v>9</v>
      </c>
      <c r="P8807">
        <f t="shared" si="576"/>
        <v>2</v>
      </c>
      <c r="Q8807" t="str">
        <f t="shared" si="577"/>
        <v>Feb</v>
      </c>
      <c r="R8807" s="11" t="str">
        <f>TEXT(dDate[[#This Row],[Date]],"yyy - mm - mmm")</f>
        <v>1996 - 02 - Feb</v>
      </c>
      <c r="S8807">
        <f t="shared" si="578"/>
        <v>1996</v>
      </c>
    </row>
    <row r="8808" spans="14:19" x14ac:dyDescent="0.25">
      <c r="N8808" s="10">
        <v>35105</v>
      </c>
      <c r="O8808">
        <f t="shared" si="575"/>
        <v>10</v>
      </c>
      <c r="P8808">
        <f t="shared" si="576"/>
        <v>2</v>
      </c>
      <c r="Q8808" t="str">
        <f t="shared" si="577"/>
        <v>Feb</v>
      </c>
      <c r="R8808" s="11" t="str">
        <f>TEXT(dDate[[#This Row],[Date]],"yyy - mm - mmm")</f>
        <v>1996 - 02 - Feb</v>
      </c>
      <c r="S8808">
        <f t="shared" si="578"/>
        <v>1996</v>
      </c>
    </row>
    <row r="8809" spans="14:19" x14ac:dyDescent="0.25">
      <c r="N8809" s="10">
        <v>35106</v>
      </c>
      <c r="O8809">
        <f t="shared" si="575"/>
        <v>11</v>
      </c>
      <c r="P8809">
        <f t="shared" si="576"/>
        <v>2</v>
      </c>
      <c r="Q8809" t="str">
        <f t="shared" si="577"/>
        <v>Feb</v>
      </c>
      <c r="R8809" s="11" t="str">
        <f>TEXT(dDate[[#This Row],[Date]],"yyy - mm - mmm")</f>
        <v>1996 - 02 - Feb</v>
      </c>
      <c r="S8809">
        <f t="shared" si="578"/>
        <v>1996</v>
      </c>
    </row>
    <row r="8810" spans="14:19" x14ac:dyDescent="0.25">
      <c r="N8810" s="10">
        <v>35107</v>
      </c>
      <c r="O8810">
        <f t="shared" si="575"/>
        <v>12</v>
      </c>
      <c r="P8810">
        <f t="shared" si="576"/>
        <v>2</v>
      </c>
      <c r="Q8810" t="str">
        <f t="shared" si="577"/>
        <v>Feb</v>
      </c>
      <c r="R8810" s="11" t="str">
        <f>TEXT(dDate[[#This Row],[Date]],"yyy - mm - mmm")</f>
        <v>1996 - 02 - Feb</v>
      </c>
      <c r="S8810">
        <f t="shared" si="578"/>
        <v>1996</v>
      </c>
    </row>
    <row r="8811" spans="14:19" x14ac:dyDescent="0.25">
      <c r="N8811" s="10">
        <v>35108</v>
      </c>
      <c r="O8811">
        <f t="shared" si="575"/>
        <v>13</v>
      </c>
      <c r="P8811">
        <f t="shared" si="576"/>
        <v>2</v>
      </c>
      <c r="Q8811" t="str">
        <f t="shared" si="577"/>
        <v>Feb</v>
      </c>
      <c r="R8811" s="11" t="str">
        <f>TEXT(dDate[[#This Row],[Date]],"yyy - mm - mmm")</f>
        <v>1996 - 02 - Feb</v>
      </c>
      <c r="S8811">
        <f t="shared" si="578"/>
        <v>1996</v>
      </c>
    </row>
    <row r="8812" spans="14:19" x14ac:dyDescent="0.25">
      <c r="N8812" s="10">
        <v>35109</v>
      </c>
      <c r="O8812">
        <f t="shared" si="575"/>
        <v>14</v>
      </c>
      <c r="P8812">
        <f t="shared" si="576"/>
        <v>2</v>
      </c>
      <c r="Q8812" t="str">
        <f t="shared" si="577"/>
        <v>Feb</v>
      </c>
      <c r="R8812" s="11" t="str">
        <f>TEXT(dDate[[#This Row],[Date]],"yyy - mm - mmm")</f>
        <v>1996 - 02 - Feb</v>
      </c>
      <c r="S8812">
        <f t="shared" si="578"/>
        <v>1996</v>
      </c>
    </row>
    <row r="8813" spans="14:19" x14ac:dyDescent="0.25">
      <c r="N8813" s="10">
        <v>35110</v>
      </c>
      <c r="O8813">
        <f t="shared" si="575"/>
        <v>15</v>
      </c>
      <c r="P8813">
        <f t="shared" si="576"/>
        <v>2</v>
      </c>
      <c r="Q8813" t="str">
        <f t="shared" si="577"/>
        <v>Feb</v>
      </c>
      <c r="R8813" s="11" t="str">
        <f>TEXT(dDate[[#This Row],[Date]],"yyy - mm - mmm")</f>
        <v>1996 - 02 - Feb</v>
      </c>
      <c r="S8813">
        <f t="shared" si="578"/>
        <v>1996</v>
      </c>
    </row>
    <row r="8814" spans="14:19" x14ac:dyDescent="0.25">
      <c r="N8814" s="10">
        <v>35111</v>
      </c>
      <c r="O8814">
        <f t="shared" si="575"/>
        <v>16</v>
      </c>
      <c r="P8814">
        <f t="shared" si="576"/>
        <v>2</v>
      </c>
      <c r="Q8814" t="str">
        <f t="shared" si="577"/>
        <v>Feb</v>
      </c>
      <c r="R8814" s="11" t="str">
        <f>TEXT(dDate[[#This Row],[Date]],"yyy - mm - mmm")</f>
        <v>1996 - 02 - Feb</v>
      </c>
      <c r="S8814">
        <f t="shared" si="578"/>
        <v>1996</v>
      </c>
    </row>
    <row r="8815" spans="14:19" x14ac:dyDescent="0.25">
      <c r="N8815" s="10">
        <v>35112</v>
      </c>
      <c r="O8815">
        <f t="shared" si="575"/>
        <v>17</v>
      </c>
      <c r="P8815">
        <f t="shared" si="576"/>
        <v>2</v>
      </c>
      <c r="Q8815" t="str">
        <f t="shared" si="577"/>
        <v>Feb</v>
      </c>
      <c r="R8815" s="11" t="str">
        <f>TEXT(dDate[[#This Row],[Date]],"yyy - mm - mmm")</f>
        <v>1996 - 02 - Feb</v>
      </c>
      <c r="S8815">
        <f t="shared" si="578"/>
        <v>1996</v>
      </c>
    </row>
    <row r="8816" spans="14:19" x14ac:dyDescent="0.25">
      <c r="N8816" s="10">
        <v>35113</v>
      </c>
      <c r="O8816">
        <f t="shared" si="575"/>
        <v>18</v>
      </c>
      <c r="P8816">
        <f t="shared" si="576"/>
        <v>2</v>
      </c>
      <c r="Q8816" t="str">
        <f t="shared" si="577"/>
        <v>Feb</v>
      </c>
      <c r="R8816" s="11" t="str">
        <f>TEXT(dDate[[#This Row],[Date]],"yyy - mm - mmm")</f>
        <v>1996 - 02 - Feb</v>
      </c>
      <c r="S8816">
        <f t="shared" si="578"/>
        <v>1996</v>
      </c>
    </row>
    <row r="8817" spans="14:19" x14ac:dyDescent="0.25">
      <c r="N8817" s="10">
        <v>35114</v>
      </c>
      <c r="O8817">
        <f t="shared" si="575"/>
        <v>19</v>
      </c>
      <c r="P8817">
        <f t="shared" si="576"/>
        <v>2</v>
      </c>
      <c r="Q8817" t="str">
        <f t="shared" si="577"/>
        <v>Feb</v>
      </c>
      <c r="R8817" s="11" t="str">
        <f>TEXT(dDate[[#This Row],[Date]],"yyy - mm - mmm")</f>
        <v>1996 - 02 - Feb</v>
      </c>
      <c r="S8817">
        <f t="shared" si="578"/>
        <v>1996</v>
      </c>
    </row>
    <row r="8818" spans="14:19" x14ac:dyDescent="0.25">
      <c r="N8818" s="10">
        <v>35115</v>
      </c>
      <c r="O8818">
        <f t="shared" si="575"/>
        <v>20</v>
      </c>
      <c r="P8818">
        <f t="shared" si="576"/>
        <v>2</v>
      </c>
      <c r="Q8818" t="str">
        <f t="shared" si="577"/>
        <v>Feb</v>
      </c>
      <c r="R8818" s="11" t="str">
        <f>TEXT(dDate[[#This Row],[Date]],"yyy - mm - mmm")</f>
        <v>1996 - 02 - Feb</v>
      </c>
      <c r="S8818">
        <f t="shared" si="578"/>
        <v>1996</v>
      </c>
    </row>
    <row r="8819" spans="14:19" x14ac:dyDescent="0.25">
      <c r="N8819" s="10">
        <v>35116</v>
      </c>
      <c r="O8819">
        <f t="shared" si="575"/>
        <v>21</v>
      </c>
      <c r="P8819">
        <f t="shared" si="576"/>
        <v>2</v>
      </c>
      <c r="Q8819" t="str">
        <f t="shared" si="577"/>
        <v>Feb</v>
      </c>
      <c r="R8819" s="11" t="str">
        <f>TEXT(dDate[[#This Row],[Date]],"yyy - mm - mmm")</f>
        <v>1996 - 02 - Feb</v>
      </c>
      <c r="S8819">
        <f t="shared" si="578"/>
        <v>1996</v>
      </c>
    </row>
    <row r="8820" spans="14:19" x14ac:dyDescent="0.25">
      <c r="N8820" s="10">
        <v>35117</v>
      </c>
      <c r="O8820">
        <f t="shared" si="575"/>
        <v>22</v>
      </c>
      <c r="P8820">
        <f t="shared" si="576"/>
        <v>2</v>
      </c>
      <c r="Q8820" t="str">
        <f t="shared" si="577"/>
        <v>Feb</v>
      </c>
      <c r="R8820" s="11" t="str">
        <f>TEXT(dDate[[#This Row],[Date]],"yyy - mm - mmm")</f>
        <v>1996 - 02 - Feb</v>
      </c>
      <c r="S8820">
        <f t="shared" si="578"/>
        <v>1996</v>
      </c>
    </row>
    <row r="8821" spans="14:19" x14ac:dyDescent="0.25">
      <c r="N8821" s="10">
        <v>35118</v>
      </c>
      <c r="O8821">
        <f t="shared" si="575"/>
        <v>23</v>
      </c>
      <c r="P8821">
        <f t="shared" si="576"/>
        <v>2</v>
      </c>
      <c r="Q8821" t="str">
        <f t="shared" si="577"/>
        <v>Feb</v>
      </c>
      <c r="R8821" s="11" t="str">
        <f>TEXT(dDate[[#This Row],[Date]],"yyy - mm - mmm")</f>
        <v>1996 - 02 - Feb</v>
      </c>
      <c r="S8821">
        <f t="shared" si="578"/>
        <v>1996</v>
      </c>
    </row>
    <row r="8822" spans="14:19" x14ac:dyDescent="0.25">
      <c r="N8822" s="10">
        <v>35119</v>
      </c>
      <c r="O8822">
        <f t="shared" si="575"/>
        <v>24</v>
      </c>
      <c r="P8822">
        <f t="shared" si="576"/>
        <v>2</v>
      </c>
      <c r="Q8822" t="str">
        <f t="shared" si="577"/>
        <v>Feb</v>
      </c>
      <c r="R8822" s="11" t="str">
        <f>TEXT(dDate[[#This Row],[Date]],"yyy - mm - mmm")</f>
        <v>1996 - 02 - Feb</v>
      </c>
      <c r="S8822">
        <f t="shared" si="578"/>
        <v>1996</v>
      </c>
    </row>
    <row r="8823" spans="14:19" x14ac:dyDescent="0.25">
      <c r="N8823" s="10">
        <v>35120</v>
      </c>
      <c r="O8823">
        <f t="shared" si="575"/>
        <v>25</v>
      </c>
      <c r="P8823">
        <f t="shared" si="576"/>
        <v>2</v>
      </c>
      <c r="Q8823" t="str">
        <f t="shared" si="577"/>
        <v>Feb</v>
      </c>
      <c r="R8823" s="11" t="str">
        <f>TEXT(dDate[[#This Row],[Date]],"yyy - mm - mmm")</f>
        <v>1996 - 02 - Feb</v>
      </c>
      <c r="S8823">
        <f t="shared" si="578"/>
        <v>1996</v>
      </c>
    </row>
    <row r="8824" spans="14:19" x14ac:dyDescent="0.25">
      <c r="N8824" s="10">
        <v>35121</v>
      </c>
      <c r="O8824">
        <f t="shared" si="575"/>
        <v>26</v>
      </c>
      <c r="P8824">
        <f t="shared" si="576"/>
        <v>2</v>
      </c>
      <c r="Q8824" t="str">
        <f t="shared" si="577"/>
        <v>Feb</v>
      </c>
      <c r="R8824" s="11" t="str">
        <f>TEXT(dDate[[#This Row],[Date]],"yyy - mm - mmm")</f>
        <v>1996 - 02 - Feb</v>
      </c>
      <c r="S8824">
        <f t="shared" si="578"/>
        <v>1996</v>
      </c>
    </row>
    <row r="8825" spans="14:19" x14ac:dyDescent="0.25">
      <c r="N8825" s="10">
        <v>35122</v>
      </c>
      <c r="O8825">
        <f t="shared" si="575"/>
        <v>27</v>
      </c>
      <c r="P8825">
        <f t="shared" si="576"/>
        <v>2</v>
      </c>
      <c r="Q8825" t="str">
        <f t="shared" si="577"/>
        <v>Feb</v>
      </c>
      <c r="R8825" s="11" t="str">
        <f>TEXT(dDate[[#This Row],[Date]],"yyy - mm - mmm")</f>
        <v>1996 - 02 - Feb</v>
      </c>
      <c r="S8825">
        <f t="shared" si="578"/>
        <v>1996</v>
      </c>
    </row>
    <row r="8826" spans="14:19" x14ac:dyDescent="0.25">
      <c r="N8826" s="10">
        <v>35123</v>
      </c>
      <c r="O8826">
        <f t="shared" si="575"/>
        <v>28</v>
      </c>
      <c r="P8826">
        <f t="shared" si="576"/>
        <v>2</v>
      </c>
      <c r="Q8826" t="str">
        <f t="shared" si="577"/>
        <v>Feb</v>
      </c>
      <c r="R8826" s="11" t="str">
        <f>TEXT(dDate[[#This Row],[Date]],"yyy - mm - mmm")</f>
        <v>1996 - 02 - Feb</v>
      </c>
      <c r="S8826">
        <f t="shared" si="578"/>
        <v>1996</v>
      </c>
    </row>
    <row r="8827" spans="14:19" x14ac:dyDescent="0.25">
      <c r="N8827" s="10">
        <v>35124</v>
      </c>
      <c r="O8827">
        <f t="shared" si="575"/>
        <v>29</v>
      </c>
      <c r="P8827">
        <f t="shared" si="576"/>
        <v>2</v>
      </c>
      <c r="Q8827" t="str">
        <f t="shared" si="577"/>
        <v>Feb</v>
      </c>
      <c r="R8827" s="11" t="str">
        <f>TEXT(dDate[[#This Row],[Date]],"yyy - mm - mmm")</f>
        <v>1996 - 02 - Feb</v>
      </c>
      <c r="S8827">
        <f t="shared" si="578"/>
        <v>1996</v>
      </c>
    </row>
    <row r="8828" spans="14:19" x14ac:dyDescent="0.25">
      <c r="N8828" s="10">
        <v>35125</v>
      </c>
      <c r="O8828">
        <f t="shared" si="575"/>
        <v>1</v>
      </c>
      <c r="P8828">
        <f t="shared" si="576"/>
        <v>3</v>
      </c>
      <c r="Q8828" t="str">
        <f t="shared" si="577"/>
        <v>Mar</v>
      </c>
      <c r="R8828" s="11" t="str">
        <f>TEXT(dDate[[#This Row],[Date]],"yyy - mm - mmm")</f>
        <v>1996 - 03 - Mar</v>
      </c>
      <c r="S8828">
        <f t="shared" si="578"/>
        <v>1996</v>
      </c>
    </row>
    <row r="8829" spans="14:19" x14ac:dyDescent="0.25">
      <c r="N8829" s="10">
        <v>35126</v>
      </c>
      <c r="O8829">
        <f t="shared" si="575"/>
        <v>2</v>
      </c>
      <c r="P8829">
        <f t="shared" si="576"/>
        <v>3</v>
      </c>
      <c r="Q8829" t="str">
        <f t="shared" si="577"/>
        <v>Mar</v>
      </c>
      <c r="R8829" s="11" t="str">
        <f>TEXT(dDate[[#This Row],[Date]],"yyy - mm - mmm")</f>
        <v>1996 - 03 - Mar</v>
      </c>
      <c r="S8829">
        <f t="shared" si="578"/>
        <v>1996</v>
      </c>
    </row>
    <row r="8830" spans="14:19" x14ac:dyDescent="0.25">
      <c r="N8830" s="10">
        <v>35127</v>
      </c>
      <c r="O8830">
        <f t="shared" si="575"/>
        <v>3</v>
      </c>
      <c r="P8830">
        <f t="shared" si="576"/>
        <v>3</v>
      </c>
      <c r="Q8830" t="str">
        <f t="shared" si="577"/>
        <v>Mar</v>
      </c>
      <c r="R8830" s="11" t="str">
        <f>TEXT(dDate[[#This Row],[Date]],"yyy - mm - mmm")</f>
        <v>1996 - 03 - Mar</v>
      </c>
      <c r="S8830">
        <f t="shared" si="578"/>
        <v>1996</v>
      </c>
    </row>
    <row r="8831" spans="14:19" x14ac:dyDescent="0.25">
      <c r="N8831" s="10">
        <v>35128</v>
      </c>
      <c r="O8831">
        <f t="shared" si="575"/>
        <v>4</v>
      </c>
      <c r="P8831">
        <f t="shared" si="576"/>
        <v>3</v>
      </c>
      <c r="Q8831" t="str">
        <f t="shared" si="577"/>
        <v>Mar</v>
      </c>
      <c r="R8831" s="11" t="str">
        <f>TEXT(dDate[[#This Row],[Date]],"yyy - mm - mmm")</f>
        <v>1996 - 03 - Mar</v>
      </c>
      <c r="S8831">
        <f t="shared" si="578"/>
        <v>1996</v>
      </c>
    </row>
    <row r="8832" spans="14:19" x14ac:dyDescent="0.25">
      <c r="N8832" s="10">
        <v>35129</v>
      </c>
      <c r="O8832">
        <f t="shared" si="575"/>
        <v>5</v>
      </c>
      <c r="P8832">
        <f t="shared" si="576"/>
        <v>3</v>
      </c>
      <c r="Q8832" t="str">
        <f t="shared" si="577"/>
        <v>Mar</v>
      </c>
      <c r="R8832" s="11" t="str">
        <f>TEXT(dDate[[#This Row],[Date]],"yyy - mm - mmm")</f>
        <v>1996 - 03 - Mar</v>
      </c>
      <c r="S8832">
        <f t="shared" si="578"/>
        <v>1996</v>
      </c>
    </row>
    <row r="8833" spans="14:19" x14ac:dyDescent="0.25">
      <c r="N8833" s="10">
        <v>35130</v>
      </c>
      <c r="O8833">
        <f t="shared" si="575"/>
        <v>6</v>
      </c>
      <c r="P8833">
        <f t="shared" si="576"/>
        <v>3</v>
      </c>
      <c r="Q8833" t="str">
        <f t="shared" si="577"/>
        <v>Mar</v>
      </c>
      <c r="R8833" s="11" t="str">
        <f>TEXT(dDate[[#This Row],[Date]],"yyy - mm - mmm")</f>
        <v>1996 - 03 - Mar</v>
      </c>
      <c r="S8833">
        <f t="shared" si="578"/>
        <v>1996</v>
      </c>
    </row>
    <row r="8834" spans="14:19" x14ac:dyDescent="0.25">
      <c r="N8834" s="10">
        <v>35131</v>
      </c>
      <c r="O8834">
        <f t="shared" si="575"/>
        <v>7</v>
      </c>
      <c r="P8834">
        <f t="shared" si="576"/>
        <v>3</v>
      </c>
      <c r="Q8834" t="str">
        <f t="shared" si="577"/>
        <v>Mar</v>
      </c>
      <c r="R8834" s="11" t="str">
        <f>TEXT(dDate[[#This Row],[Date]],"yyy - mm - mmm")</f>
        <v>1996 - 03 - Mar</v>
      </c>
      <c r="S8834">
        <f t="shared" si="578"/>
        <v>1996</v>
      </c>
    </row>
    <row r="8835" spans="14:19" x14ac:dyDescent="0.25">
      <c r="N8835" s="10">
        <v>35132</v>
      </c>
      <c r="O8835">
        <f t="shared" ref="O8835:O8898" si="579">DAY(N8835)</f>
        <v>8</v>
      </c>
      <c r="P8835">
        <f t="shared" ref="P8835:P8898" si="580">MONTH(N8835)</f>
        <v>3</v>
      </c>
      <c r="Q8835" t="str">
        <f t="shared" ref="Q8835:Q8898" si="581">TEXT(N8835,"mmm")</f>
        <v>Mar</v>
      </c>
      <c r="R8835" s="11" t="str">
        <f>TEXT(dDate[[#This Row],[Date]],"yyy - mm - mmm")</f>
        <v>1996 - 03 - Mar</v>
      </c>
      <c r="S8835">
        <f t="shared" ref="S8835:S8898" si="582">YEAR(N8835)</f>
        <v>1996</v>
      </c>
    </row>
    <row r="8836" spans="14:19" x14ac:dyDescent="0.25">
      <c r="N8836" s="10">
        <v>35133</v>
      </c>
      <c r="O8836">
        <f t="shared" si="579"/>
        <v>9</v>
      </c>
      <c r="P8836">
        <f t="shared" si="580"/>
        <v>3</v>
      </c>
      <c r="Q8836" t="str">
        <f t="shared" si="581"/>
        <v>Mar</v>
      </c>
      <c r="R8836" s="11" t="str">
        <f>TEXT(dDate[[#This Row],[Date]],"yyy - mm - mmm")</f>
        <v>1996 - 03 - Mar</v>
      </c>
      <c r="S8836">
        <f t="shared" si="582"/>
        <v>1996</v>
      </c>
    </row>
    <row r="8837" spans="14:19" x14ac:dyDescent="0.25">
      <c r="N8837" s="10">
        <v>35134</v>
      </c>
      <c r="O8837">
        <f t="shared" si="579"/>
        <v>10</v>
      </c>
      <c r="P8837">
        <f t="shared" si="580"/>
        <v>3</v>
      </c>
      <c r="Q8837" t="str">
        <f t="shared" si="581"/>
        <v>Mar</v>
      </c>
      <c r="R8837" s="11" t="str">
        <f>TEXT(dDate[[#This Row],[Date]],"yyy - mm - mmm")</f>
        <v>1996 - 03 - Mar</v>
      </c>
      <c r="S8837">
        <f t="shared" si="582"/>
        <v>1996</v>
      </c>
    </row>
    <row r="8838" spans="14:19" x14ac:dyDescent="0.25">
      <c r="N8838" s="10">
        <v>35135</v>
      </c>
      <c r="O8838">
        <f t="shared" si="579"/>
        <v>11</v>
      </c>
      <c r="P8838">
        <f t="shared" si="580"/>
        <v>3</v>
      </c>
      <c r="Q8838" t="str">
        <f t="shared" si="581"/>
        <v>Mar</v>
      </c>
      <c r="R8838" s="11" t="str">
        <f>TEXT(dDate[[#This Row],[Date]],"yyy - mm - mmm")</f>
        <v>1996 - 03 - Mar</v>
      </c>
      <c r="S8838">
        <f t="shared" si="582"/>
        <v>1996</v>
      </c>
    </row>
    <row r="8839" spans="14:19" x14ac:dyDescent="0.25">
      <c r="N8839" s="10">
        <v>35136</v>
      </c>
      <c r="O8839">
        <f t="shared" si="579"/>
        <v>12</v>
      </c>
      <c r="P8839">
        <f t="shared" si="580"/>
        <v>3</v>
      </c>
      <c r="Q8839" t="str">
        <f t="shared" si="581"/>
        <v>Mar</v>
      </c>
      <c r="R8839" s="11" t="str">
        <f>TEXT(dDate[[#This Row],[Date]],"yyy - mm - mmm")</f>
        <v>1996 - 03 - Mar</v>
      </c>
      <c r="S8839">
        <f t="shared" si="582"/>
        <v>1996</v>
      </c>
    </row>
    <row r="8840" spans="14:19" x14ac:dyDescent="0.25">
      <c r="N8840" s="10">
        <v>35137</v>
      </c>
      <c r="O8840">
        <f t="shared" si="579"/>
        <v>13</v>
      </c>
      <c r="P8840">
        <f t="shared" si="580"/>
        <v>3</v>
      </c>
      <c r="Q8840" t="str">
        <f t="shared" si="581"/>
        <v>Mar</v>
      </c>
      <c r="R8840" s="11" t="str">
        <f>TEXT(dDate[[#This Row],[Date]],"yyy - mm - mmm")</f>
        <v>1996 - 03 - Mar</v>
      </c>
      <c r="S8840">
        <f t="shared" si="582"/>
        <v>1996</v>
      </c>
    </row>
    <row r="8841" spans="14:19" x14ac:dyDescent="0.25">
      <c r="N8841" s="10">
        <v>35138</v>
      </c>
      <c r="O8841">
        <f t="shared" si="579"/>
        <v>14</v>
      </c>
      <c r="P8841">
        <f t="shared" si="580"/>
        <v>3</v>
      </c>
      <c r="Q8841" t="str">
        <f t="shared" si="581"/>
        <v>Mar</v>
      </c>
      <c r="R8841" s="11" t="str">
        <f>TEXT(dDate[[#This Row],[Date]],"yyy - mm - mmm")</f>
        <v>1996 - 03 - Mar</v>
      </c>
      <c r="S8841">
        <f t="shared" si="582"/>
        <v>1996</v>
      </c>
    </row>
    <row r="8842" spans="14:19" x14ac:dyDescent="0.25">
      <c r="N8842" s="10">
        <v>35139</v>
      </c>
      <c r="O8842">
        <f t="shared" si="579"/>
        <v>15</v>
      </c>
      <c r="P8842">
        <f t="shared" si="580"/>
        <v>3</v>
      </c>
      <c r="Q8842" t="str">
        <f t="shared" si="581"/>
        <v>Mar</v>
      </c>
      <c r="R8842" s="11" t="str">
        <f>TEXT(dDate[[#This Row],[Date]],"yyy - mm - mmm")</f>
        <v>1996 - 03 - Mar</v>
      </c>
      <c r="S8842">
        <f t="shared" si="582"/>
        <v>1996</v>
      </c>
    </row>
    <row r="8843" spans="14:19" x14ac:dyDescent="0.25">
      <c r="N8843" s="10">
        <v>35140</v>
      </c>
      <c r="O8843">
        <f t="shared" si="579"/>
        <v>16</v>
      </c>
      <c r="P8843">
        <f t="shared" si="580"/>
        <v>3</v>
      </c>
      <c r="Q8843" t="str">
        <f t="shared" si="581"/>
        <v>Mar</v>
      </c>
      <c r="R8843" s="11" t="str">
        <f>TEXT(dDate[[#This Row],[Date]],"yyy - mm - mmm")</f>
        <v>1996 - 03 - Mar</v>
      </c>
      <c r="S8843">
        <f t="shared" si="582"/>
        <v>1996</v>
      </c>
    </row>
    <row r="8844" spans="14:19" x14ac:dyDescent="0.25">
      <c r="N8844" s="10">
        <v>35141</v>
      </c>
      <c r="O8844">
        <f t="shared" si="579"/>
        <v>17</v>
      </c>
      <c r="P8844">
        <f t="shared" si="580"/>
        <v>3</v>
      </c>
      <c r="Q8844" t="str">
        <f t="shared" si="581"/>
        <v>Mar</v>
      </c>
      <c r="R8844" s="11" t="str">
        <f>TEXT(dDate[[#This Row],[Date]],"yyy - mm - mmm")</f>
        <v>1996 - 03 - Mar</v>
      </c>
      <c r="S8844">
        <f t="shared" si="582"/>
        <v>1996</v>
      </c>
    </row>
    <row r="8845" spans="14:19" x14ac:dyDescent="0.25">
      <c r="N8845" s="10">
        <v>35142</v>
      </c>
      <c r="O8845">
        <f t="shared" si="579"/>
        <v>18</v>
      </c>
      <c r="P8845">
        <f t="shared" si="580"/>
        <v>3</v>
      </c>
      <c r="Q8845" t="str">
        <f t="shared" si="581"/>
        <v>Mar</v>
      </c>
      <c r="R8845" s="11" t="str">
        <f>TEXT(dDate[[#This Row],[Date]],"yyy - mm - mmm")</f>
        <v>1996 - 03 - Mar</v>
      </c>
      <c r="S8845">
        <f t="shared" si="582"/>
        <v>1996</v>
      </c>
    </row>
    <row r="8846" spans="14:19" x14ac:dyDescent="0.25">
      <c r="N8846" s="10">
        <v>35143</v>
      </c>
      <c r="O8846">
        <f t="shared" si="579"/>
        <v>19</v>
      </c>
      <c r="P8846">
        <f t="shared" si="580"/>
        <v>3</v>
      </c>
      <c r="Q8846" t="str">
        <f t="shared" si="581"/>
        <v>Mar</v>
      </c>
      <c r="R8846" s="11" t="str">
        <f>TEXT(dDate[[#This Row],[Date]],"yyy - mm - mmm")</f>
        <v>1996 - 03 - Mar</v>
      </c>
      <c r="S8846">
        <f t="shared" si="582"/>
        <v>1996</v>
      </c>
    </row>
    <row r="8847" spans="14:19" x14ac:dyDescent="0.25">
      <c r="N8847" s="10">
        <v>35144</v>
      </c>
      <c r="O8847">
        <f t="shared" si="579"/>
        <v>20</v>
      </c>
      <c r="P8847">
        <f t="shared" si="580"/>
        <v>3</v>
      </c>
      <c r="Q8847" t="str">
        <f t="shared" si="581"/>
        <v>Mar</v>
      </c>
      <c r="R8847" s="11" t="str">
        <f>TEXT(dDate[[#This Row],[Date]],"yyy - mm - mmm")</f>
        <v>1996 - 03 - Mar</v>
      </c>
      <c r="S8847">
        <f t="shared" si="582"/>
        <v>1996</v>
      </c>
    </row>
    <row r="8848" spans="14:19" x14ac:dyDescent="0.25">
      <c r="N8848" s="10">
        <v>35145</v>
      </c>
      <c r="O8848">
        <f t="shared" si="579"/>
        <v>21</v>
      </c>
      <c r="P8848">
        <f t="shared" si="580"/>
        <v>3</v>
      </c>
      <c r="Q8848" t="str">
        <f t="shared" si="581"/>
        <v>Mar</v>
      </c>
      <c r="R8848" s="11" t="str">
        <f>TEXT(dDate[[#This Row],[Date]],"yyy - mm - mmm")</f>
        <v>1996 - 03 - Mar</v>
      </c>
      <c r="S8848">
        <f t="shared" si="582"/>
        <v>1996</v>
      </c>
    </row>
    <row r="8849" spans="14:19" x14ac:dyDescent="0.25">
      <c r="N8849" s="10">
        <v>35146</v>
      </c>
      <c r="O8849">
        <f t="shared" si="579"/>
        <v>22</v>
      </c>
      <c r="P8849">
        <f t="shared" si="580"/>
        <v>3</v>
      </c>
      <c r="Q8849" t="str">
        <f t="shared" si="581"/>
        <v>Mar</v>
      </c>
      <c r="R8849" s="11" t="str">
        <f>TEXT(dDate[[#This Row],[Date]],"yyy - mm - mmm")</f>
        <v>1996 - 03 - Mar</v>
      </c>
      <c r="S8849">
        <f t="shared" si="582"/>
        <v>1996</v>
      </c>
    </row>
    <row r="8850" spans="14:19" x14ac:dyDescent="0.25">
      <c r="N8850" s="10">
        <v>35147</v>
      </c>
      <c r="O8850">
        <f t="shared" si="579"/>
        <v>23</v>
      </c>
      <c r="P8850">
        <f t="shared" si="580"/>
        <v>3</v>
      </c>
      <c r="Q8850" t="str">
        <f t="shared" si="581"/>
        <v>Mar</v>
      </c>
      <c r="R8850" s="11" t="str">
        <f>TEXT(dDate[[#This Row],[Date]],"yyy - mm - mmm")</f>
        <v>1996 - 03 - Mar</v>
      </c>
      <c r="S8850">
        <f t="shared" si="582"/>
        <v>1996</v>
      </c>
    </row>
    <row r="8851" spans="14:19" x14ac:dyDescent="0.25">
      <c r="N8851" s="10">
        <v>35148</v>
      </c>
      <c r="O8851">
        <f t="shared" si="579"/>
        <v>24</v>
      </c>
      <c r="P8851">
        <f t="shared" si="580"/>
        <v>3</v>
      </c>
      <c r="Q8851" t="str">
        <f t="shared" si="581"/>
        <v>Mar</v>
      </c>
      <c r="R8851" s="11" t="str">
        <f>TEXT(dDate[[#This Row],[Date]],"yyy - mm - mmm")</f>
        <v>1996 - 03 - Mar</v>
      </c>
      <c r="S8851">
        <f t="shared" si="582"/>
        <v>1996</v>
      </c>
    </row>
    <row r="8852" spans="14:19" x14ac:dyDescent="0.25">
      <c r="N8852" s="10">
        <v>35149</v>
      </c>
      <c r="O8852">
        <f t="shared" si="579"/>
        <v>25</v>
      </c>
      <c r="P8852">
        <f t="shared" si="580"/>
        <v>3</v>
      </c>
      <c r="Q8852" t="str">
        <f t="shared" si="581"/>
        <v>Mar</v>
      </c>
      <c r="R8852" s="11" t="str">
        <f>TEXT(dDate[[#This Row],[Date]],"yyy - mm - mmm")</f>
        <v>1996 - 03 - Mar</v>
      </c>
      <c r="S8852">
        <f t="shared" si="582"/>
        <v>1996</v>
      </c>
    </row>
    <row r="8853" spans="14:19" x14ac:dyDescent="0.25">
      <c r="N8853" s="10">
        <v>35150</v>
      </c>
      <c r="O8853">
        <f t="shared" si="579"/>
        <v>26</v>
      </c>
      <c r="P8853">
        <f t="shared" si="580"/>
        <v>3</v>
      </c>
      <c r="Q8853" t="str">
        <f t="shared" si="581"/>
        <v>Mar</v>
      </c>
      <c r="R8853" s="11" t="str">
        <f>TEXT(dDate[[#This Row],[Date]],"yyy - mm - mmm")</f>
        <v>1996 - 03 - Mar</v>
      </c>
      <c r="S8853">
        <f t="shared" si="582"/>
        <v>1996</v>
      </c>
    </row>
    <row r="8854" spans="14:19" x14ac:dyDescent="0.25">
      <c r="N8854" s="10">
        <v>35151</v>
      </c>
      <c r="O8854">
        <f t="shared" si="579"/>
        <v>27</v>
      </c>
      <c r="P8854">
        <f t="shared" si="580"/>
        <v>3</v>
      </c>
      <c r="Q8854" t="str">
        <f t="shared" si="581"/>
        <v>Mar</v>
      </c>
      <c r="R8854" s="11" t="str">
        <f>TEXT(dDate[[#This Row],[Date]],"yyy - mm - mmm")</f>
        <v>1996 - 03 - Mar</v>
      </c>
      <c r="S8854">
        <f t="shared" si="582"/>
        <v>1996</v>
      </c>
    </row>
    <row r="8855" spans="14:19" x14ac:dyDescent="0.25">
      <c r="N8855" s="10">
        <v>35152</v>
      </c>
      <c r="O8855">
        <f t="shared" si="579"/>
        <v>28</v>
      </c>
      <c r="P8855">
        <f t="shared" si="580"/>
        <v>3</v>
      </c>
      <c r="Q8855" t="str">
        <f t="shared" si="581"/>
        <v>Mar</v>
      </c>
      <c r="R8855" s="11" t="str">
        <f>TEXT(dDate[[#This Row],[Date]],"yyy - mm - mmm")</f>
        <v>1996 - 03 - Mar</v>
      </c>
      <c r="S8855">
        <f t="shared" si="582"/>
        <v>1996</v>
      </c>
    </row>
    <row r="8856" spans="14:19" x14ac:dyDescent="0.25">
      <c r="N8856" s="10">
        <v>35153</v>
      </c>
      <c r="O8856">
        <f t="shared" si="579"/>
        <v>29</v>
      </c>
      <c r="P8856">
        <f t="shared" si="580"/>
        <v>3</v>
      </c>
      <c r="Q8856" t="str">
        <f t="shared" si="581"/>
        <v>Mar</v>
      </c>
      <c r="R8856" s="11" t="str">
        <f>TEXT(dDate[[#This Row],[Date]],"yyy - mm - mmm")</f>
        <v>1996 - 03 - Mar</v>
      </c>
      <c r="S8856">
        <f t="shared" si="582"/>
        <v>1996</v>
      </c>
    </row>
    <row r="8857" spans="14:19" x14ac:dyDescent="0.25">
      <c r="N8857" s="10">
        <v>35154</v>
      </c>
      <c r="O8857">
        <f t="shared" si="579"/>
        <v>30</v>
      </c>
      <c r="P8857">
        <f t="shared" si="580"/>
        <v>3</v>
      </c>
      <c r="Q8857" t="str">
        <f t="shared" si="581"/>
        <v>Mar</v>
      </c>
      <c r="R8857" s="11" t="str">
        <f>TEXT(dDate[[#This Row],[Date]],"yyy - mm - mmm")</f>
        <v>1996 - 03 - Mar</v>
      </c>
      <c r="S8857">
        <f t="shared" si="582"/>
        <v>1996</v>
      </c>
    </row>
    <row r="8858" spans="14:19" x14ac:dyDescent="0.25">
      <c r="N8858" s="10">
        <v>35155</v>
      </c>
      <c r="O8858">
        <f t="shared" si="579"/>
        <v>31</v>
      </c>
      <c r="P8858">
        <f t="shared" si="580"/>
        <v>3</v>
      </c>
      <c r="Q8858" t="str">
        <f t="shared" si="581"/>
        <v>Mar</v>
      </c>
      <c r="R8858" s="11" t="str">
        <f>TEXT(dDate[[#This Row],[Date]],"yyy - mm - mmm")</f>
        <v>1996 - 03 - Mar</v>
      </c>
      <c r="S8858">
        <f t="shared" si="582"/>
        <v>1996</v>
      </c>
    </row>
    <row r="8859" spans="14:19" x14ac:dyDescent="0.25">
      <c r="N8859" s="10">
        <v>35156</v>
      </c>
      <c r="O8859">
        <f t="shared" si="579"/>
        <v>1</v>
      </c>
      <c r="P8859">
        <f t="shared" si="580"/>
        <v>4</v>
      </c>
      <c r="Q8859" t="str">
        <f t="shared" si="581"/>
        <v>Apr</v>
      </c>
      <c r="R8859" s="11" t="str">
        <f>TEXT(dDate[[#This Row],[Date]],"yyy - mm - mmm")</f>
        <v>1996 - 04 - Apr</v>
      </c>
      <c r="S8859">
        <f t="shared" si="582"/>
        <v>1996</v>
      </c>
    </row>
    <row r="8860" spans="14:19" x14ac:dyDescent="0.25">
      <c r="N8860" s="10">
        <v>35157</v>
      </c>
      <c r="O8860">
        <f t="shared" si="579"/>
        <v>2</v>
      </c>
      <c r="P8860">
        <f t="shared" si="580"/>
        <v>4</v>
      </c>
      <c r="Q8860" t="str">
        <f t="shared" si="581"/>
        <v>Apr</v>
      </c>
      <c r="R8860" s="11" t="str">
        <f>TEXT(dDate[[#This Row],[Date]],"yyy - mm - mmm")</f>
        <v>1996 - 04 - Apr</v>
      </c>
      <c r="S8860">
        <f t="shared" si="582"/>
        <v>1996</v>
      </c>
    </row>
    <row r="8861" spans="14:19" x14ac:dyDescent="0.25">
      <c r="N8861" s="10">
        <v>35158</v>
      </c>
      <c r="O8861">
        <f t="shared" si="579"/>
        <v>3</v>
      </c>
      <c r="P8861">
        <f t="shared" si="580"/>
        <v>4</v>
      </c>
      <c r="Q8861" t="str">
        <f t="shared" si="581"/>
        <v>Apr</v>
      </c>
      <c r="R8861" s="11" t="str">
        <f>TEXT(dDate[[#This Row],[Date]],"yyy - mm - mmm")</f>
        <v>1996 - 04 - Apr</v>
      </c>
      <c r="S8861">
        <f t="shared" si="582"/>
        <v>1996</v>
      </c>
    </row>
    <row r="8862" spans="14:19" x14ac:dyDescent="0.25">
      <c r="N8862" s="10">
        <v>35159</v>
      </c>
      <c r="O8862">
        <f t="shared" si="579"/>
        <v>4</v>
      </c>
      <c r="P8862">
        <f t="shared" si="580"/>
        <v>4</v>
      </c>
      <c r="Q8862" t="str">
        <f t="shared" si="581"/>
        <v>Apr</v>
      </c>
      <c r="R8862" s="11" t="str">
        <f>TEXT(dDate[[#This Row],[Date]],"yyy - mm - mmm")</f>
        <v>1996 - 04 - Apr</v>
      </c>
      <c r="S8862">
        <f t="shared" si="582"/>
        <v>1996</v>
      </c>
    </row>
    <row r="8863" spans="14:19" x14ac:dyDescent="0.25">
      <c r="N8863" s="10">
        <v>35160</v>
      </c>
      <c r="O8863">
        <f t="shared" si="579"/>
        <v>5</v>
      </c>
      <c r="P8863">
        <f t="shared" si="580"/>
        <v>4</v>
      </c>
      <c r="Q8863" t="str">
        <f t="shared" si="581"/>
        <v>Apr</v>
      </c>
      <c r="R8863" s="11" t="str">
        <f>TEXT(dDate[[#This Row],[Date]],"yyy - mm - mmm")</f>
        <v>1996 - 04 - Apr</v>
      </c>
      <c r="S8863">
        <f t="shared" si="582"/>
        <v>1996</v>
      </c>
    </row>
    <row r="8864" spans="14:19" x14ac:dyDescent="0.25">
      <c r="N8864" s="10">
        <v>35161</v>
      </c>
      <c r="O8864">
        <f t="shared" si="579"/>
        <v>6</v>
      </c>
      <c r="P8864">
        <f t="shared" si="580"/>
        <v>4</v>
      </c>
      <c r="Q8864" t="str">
        <f t="shared" si="581"/>
        <v>Apr</v>
      </c>
      <c r="R8864" s="11" t="str">
        <f>TEXT(dDate[[#This Row],[Date]],"yyy - mm - mmm")</f>
        <v>1996 - 04 - Apr</v>
      </c>
      <c r="S8864">
        <f t="shared" si="582"/>
        <v>1996</v>
      </c>
    </row>
    <row r="8865" spans="14:19" x14ac:dyDescent="0.25">
      <c r="N8865" s="10">
        <v>35162</v>
      </c>
      <c r="O8865">
        <f t="shared" si="579"/>
        <v>7</v>
      </c>
      <c r="P8865">
        <f t="shared" si="580"/>
        <v>4</v>
      </c>
      <c r="Q8865" t="str">
        <f t="shared" si="581"/>
        <v>Apr</v>
      </c>
      <c r="R8865" s="11" t="str">
        <f>TEXT(dDate[[#This Row],[Date]],"yyy - mm - mmm")</f>
        <v>1996 - 04 - Apr</v>
      </c>
      <c r="S8865">
        <f t="shared" si="582"/>
        <v>1996</v>
      </c>
    </row>
    <row r="8866" spans="14:19" x14ac:dyDescent="0.25">
      <c r="N8866" s="10">
        <v>35163</v>
      </c>
      <c r="O8866">
        <f t="shared" si="579"/>
        <v>8</v>
      </c>
      <c r="P8866">
        <f t="shared" si="580"/>
        <v>4</v>
      </c>
      <c r="Q8866" t="str">
        <f t="shared" si="581"/>
        <v>Apr</v>
      </c>
      <c r="R8866" s="11" t="str">
        <f>TEXT(dDate[[#This Row],[Date]],"yyy - mm - mmm")</f>
        <v>1996 - 04 - Apr</v>
      </c>
      <c r="S8866">
        <f t="shared" si="582"/>
        <v>1996</v>
      </c>
    </row>
    <row r="8867" spans="14:19" x14ac:dyDescent="0.25">
      <c r="N8867" s="10">
        <v>35164</v>
      </c>
      <c r="O8867">
        <f t="shared" si="579"/>
        <v>9</v>
      </c>
      <c r="P8867">
        <f t="shared" si="580"/>
        <v>4</v>
      </c>
      <c r="Q8867" t="str">
        <f t="shared" si="581"/>
        <v>Apr</v>
      </c>
      <c r="R8867" s="11" t="str">
        <f>TEXT(dDate[[#This Row],[Date]],"yyy - mm - mmm")</f>
        <v>1996 - 04 - Apr</v>
      </c>
      <c r="S8867">
        <f t="shared" si="582"/>
        <v>1996</v>
      </c>
    </row>
    <row r="8868" spans="14:19" x14ac:dyDescent="0.25">
      <c r="N8868" s="10">
        <v>35165</v>
      </c>
      <c r="O8868">
        <f t="shared" si="579"/>
        <v>10</v>
      </c>
      <c r="P8868">
        <f t="shared" si="580"/>
        <v>4</v>
      </c>
      <c r="Q8868" t="str">
        <f t="shared" si="581"/>
        <v>Apr</v>
      </c>
      <c r="R8868" s="11" t="str">
        <f>TEXT(dDate[[#This Row],[Date]],"yyy - mm - mmm")</f>
        <v>1996 - 04 - Apr</v>
      </c>
      <c r="S8868">
        <f t="shared" si="582"/>
        <v>1996</v>
      </c>
    </row>
    <row r="8869" spans="14:19" x14ac:dyDescent="0.25">
      <c r="N8869" s="10">
        <v>35166</v>
      </c>
      <c r="O8869">
        <f t="shared" si="579"/>
        <v>11</v>
      </c>
      <c r="P8869">
        <f t="shared" si="580"/>
        <v>4</v>
      </c>
      <c r="Q8869" t="str">
        <f t="shared" si="581"/>
        <v>Apr</v>
      </c>
      <c r="R8869" s="11" t="str">
        <f>TEXT(dDate[[#This Row],[Date]],"yyy - mm - mmm")</f>
        <v>1996 - 04 - Apr</v>
      </c>
      <c r="S8869">
        <f t="shared" si="582"/>
        <v>1996</v>
      </c>
    </row>
    <row r="8870" spans="14:19" x14ac:dyDescent="0.25">
      <c r="N8870" s="10">
        <v>35167</v>
      </c>
      <c r="O8870">
        <f t="shared" si="579"/>
        <v>12</v>
      </c>
      <c r="P8870">
        <f t="shared" si="580"/>
        <v>4</v>
      </c>
      <c r="Q8870" t="str">
        <f t="shared" si="581"/>
        <v>Apr</v>
      </c>
      <c r="R8870" s="11" t="str">
        <f>TEXT(dDate[[#This Row],[Date]],"yyy - mm - mmm")</f>
        <v>1996 - 04 - Apr</v>
      </c>
      <c r="S8870">
        <f t="shared" si="582"/>
        <v>1996</v>
      </c>
    </row>
    <row r="8871" spans="14:19" x14ac:dyDescent="0.25">
      <c r="N8871" s="10">
        <v>35168</v>
      </c>
      <c r="O8871">
        <f t="shared" si="579"/>
        <v>13</v>
      </c>
      <c r="P8871">
        <f t="shared" si="580"/>
        <v>4</v>
      </c>
      <c r="Q8871" t="str">
        <f t="shared" si="581"/>
        <v>Apr</v>
      </c>
      <c r="R8871" s="11" t="str">
        <f>TEXT(dDate[[#This Row],[Date]],"yyy - mm - mmm")</f>
        <v>1996 - 04 - Apr</v>
      </c>
      <c r="S8871">
        <f t="shared" si="582"/>
        <v>1996</v>
      </c>
    </row>
    <row r="8872" spans="14:19" x14ac:dyDescent="0.25">
      <c r="N8872" s="10">
        <v>35169</v>
      </c>
      <c r="O8872">
        <f t="shared" si="579"/>
        <v>14</v>
      </c>
      <c r="P8872">
        <f t="shared" si="580"/>
        <v>4</v>
      </c>
      <c r="Q8872" t="str">
        <f t="shared" si="581"/>
        <v>Apr</v>
      </c>
      <c r="R8872" s="11" t="str">
        <f>TEXT(dDate[[#This Row],[Date]],"yyy - mm - mmm")</f>
        <v>1996 - 04 - Apr</v>
      </c>
      <c r="S8872">
        <f t="shared" si="582"/>
        <v>1996</v>
      </c>
    </row>
    <row r="8873" spans="14:19" x14ac:dyDescent="0.25">
      <c r="N8873" s="10">
        <v>35170</v>
      </c>
      <c r="O8873">
        <f t="shared" si="579"/>
        <v>15</v>
      </c>
      <c r="P8873">
        <f t="shared" si="580"/>
        <v>4</v>
      </c>
      <c r="Q8873" t="str">
        <f t="shared" si="581"/>
        <v>Apr</v>
      </c>
      <c r="R8873" s="11" t="str">
        <f>TEXT(dDate[[#This Row],[Date]],"yyy - mm - mmm")</f>
        <v>1996 - 04 - Apr</v>
      </c>
      <c r="S8873">
        <f t="shared" si="582"/>
        <v>1996</v>
      </c>
    </row>
    <row r="8874" spans="14:19" x14ac:dyDescent="0.25">
      <c r="N8874" s="10">
        <v>35171</v>
      </c>
      <c r="O8874">
        <f t="shared" si="579"/>
        <v>16</v>
      </c>
      <c r="P8874">
        <f t="shared" si="580"/>
        <v>4</v>
      </c>
      <c r="Q8874" t="str">
        <f t="shared" si="581"/>
        <v>Apr</v>
      </c>
      <c r="R8874" s="11" t="str">
        <f>TEXT(dDate[[#This Row],[Date]],"yyy - mm - mmm")</f>
        <v>1996 - 04 - Apr</v>
      </c>
      <c r="S8874">
        <f t="shared" si="582"/>
        <v>1996</v>
      </c>
    </row>
    <row r="8875" spans="14:19" x14ac:dyDescent="0.25">
      <c r="N8875" s="10">
        <v>35172</v>
      </c>
      <c r="O8875">
        <f t="shared" si="579"/>
        <v>17</v>
      </c>
      <c r="P8875">
        <f t="shared" si="580"/>
        <v>4</v>
      </c>
      <c r="Q8875" t="str">
        <f t="shared" si="581"/>
        <v>Apr</v>
      </c>
      <c r="R8875" s="11" t="str">
        <f>TEXT(dDate[[#This Row],[Date]],"yyy - mm - mmm")</f>
        <v>1996 - 04 - Apr</v>
      </c>
      <c r="S8875">
        <f t="shared" si="582"/>
        <v>1996</v>
      </c>
    </row>
    <row r="8876" spans="14:19" x14ac:dyDescent="0.25">
      <c r="N8876" s="10">
        <v>35173</v>
      </c>
      <c r="O8876">
        <f t="shared" si="579"/>
        <v>18</v>
      </c>
      <c r="P8876">
        <f t="shared" si="580"/>
        <v>4</v>
      </c>
      <c r="Q8876" t="str">
        <f t="shared" si="581"/>
        <v>Apr</v>
      </c>
      <c r="R8876" s="11" t="str">
        <f>TEXT(dDate[[#This Row],[Date]],"yyy - mm - mmm")</f>
        <v>1996 - 04 - Apr</v>
      </c>
      <c r="S8876">
        <f t="shared" si="582"/>
        <v>1996</v>
      </c>
    </row>
    <row r="8877" spans="14:19" x14ac:dyDescent="0.25">
      <c r="N8877" s="10">
        <v>35174</v>
      </c>
      <c r="O8877">
        <f t="shared" si="579"/>
        <v>19</v>
      </c>
      <c r="P8877">
        <f t="shared" si="580"/>
        <v>4</v>
      </c>
      <c r="Q8877" t="str">
        <f t="shared" si="581"/>
        <v>Apr</v>
      </c>
      <c r="R8877" s="11" t="str">
        <f>TEXT(dDate[[#This Row],[Date]],"yyy - mm - mmm")</f>
        <v>1996 - 04 - Apr</v>
      </c>
      <c r="S8877">
        <f t="shared" si="582"/>
        <v>1996</v>
      </c>
    </row>
    <row r="8878" spans="14:19" x14ac:dyDescent="0.25">
      <c r="N8878" s="10">
        <v>35175</v>
      </c>
      <c r="O8878">
        <f t="shared" si="579"/>
        <v>20</v>
      </c>
      <c r="P8878">
        <f t="shared" si="580"/>
        <v>4</v>
      </c>
      <c r="Q8878" t="str">
        <f t="shared" si="581"/>
        <v>Apr</v>
      </c>
      <c r="R8878" s="11" t="str">
        <f>TEXT(dDate[[#This Row],[Date]],"yyy - mm - mmm")</f>
        <v>1996 - 04 - Apr</v>
      </c>
      <c r="S8878">
        <f t="shared" si="582"/>
        <v>1996</v>
      </c>
    </row>
    <row r="8879" spans="14:19" x14ac:dyDescent="0.25">
      <c r="N8879" s="10">
        <v>35176</v>
      </c>
      <c r="O8879">
        <f t="shared" si="579"/>
        <v>21</v>
      </c>
      <c r="P8879">
        <f t="shared" si="580"/>
        <v>4</v>
      </c>
      <c r="Q8879" t="str">
        <f t="shared" si="581"/>
        <v>Apr</v>
      </c>
      <c r="R8879" s="11" t="str">
        <f>TEXT(dDate[[#This Row],[Date]],"yyy - mm - mmm")</f>
        <v>1996 - 04 - Apr</v>
      </c>
      <c r="S8879">
        <f t="shared" si="582"/>
        <v>1996</v>
      </c>
    </row>
    <row r="8880" spans="14:19" x14ac:dyDescent="0.25">
      <c r="N8880" s="10">
        <v>35177</v>
      </c>
      <c r="O8880">
        <f t="shared" si="579"/>
        <v>22</v>
      </c>
      <c r="P8880">
        <f t="shared" si="580"/>
        <v>4</v>
      </c>
      <c r="Q8880" t="str">
        <f t="shared" si="581"/>
        <v>Apr</v>
      </c>
      <c r="R8880" s="11" t="str">
        <f>TEXT(dDate[[#This Row],[Date]],"yyy - mm - mmm")</f>
        <v>1996 - 04 - Apr</v>
      </c>
      <c r="S8880">
        <f t="shared" si="582"/>
        <v>1996</v>
      </c>
    </row>
    <row r="8881" spans="14:19" x14ac:dyDescent="0.25">
      <c r="N8881" s="10">
        <v>35178</v>
      </c>
      <c r="O8881">
        <f t="shared" si="579"/>
        <v>23</v>
      </c>
      <c r="P8881">
        <f t="shared" si="580"/>
        <v>4</v>
      </c>
      <c r="Q8881" t="str">
        <f t="shared" si="581"/>
        <v>Apr</v>
      </c>
      <c r="R8881" s="11" t="str">
        <f>TEXT(dDate[[#This Row],[Date]],"yyy - mm - mmm")</f>
        <v>1996 - 04 - Apr</v>
      </c>
      <c r="S8881">
        <f t="shared" si="582"/>
        <v>1996</v>
      </c>
    </row>
    <row r="8882" spans="14:19" x14ac:dyDescent="0.25">
      <c r="N8882" s="10">
        <v>35179</v>
      </c>
      <c r="O8882">
        <f t="shared" si="579"/>
        <v>24</v>
      </c>
      <c r="P8882">
        <f t="shared" si="580"/>
        <v>4</v>
      </c>
      <c r="Q8882" t="str">
        <f t="shared" si="581"/>
        <v>Apr</v>
      </c>
      <c r="R8882" s="11" t="str">
        <f>TEXT(dDate[[#This Row],[Date]],"yyy - mm - mmm")</f>
        <v>1996 - 04 - Apr</v>
      </c>
      <c r="S8882">
        <f t="shared" si="582"/>
        <v>1996</v>
      </c>
    </row>
    <row r="8883" spans="14:19" x14ac:dyDescent="0.25">
      <c r="N8883" s="10">
        <v>35180</v>
      </c>
      <c r="O8883">
        <f t="shared" si="579"/>
        <v>25</v>
      </c>
      <c r="P8883">
        <f t="shared" si="580"/>
        <v>4</v>
      </c>
      <c r="Q8883" t="str">
        <f t="shared" si="581"/>
        <v>Apr</v>
      </c>
      <c r="R8883" s="11" t="str">
        <f>TEXT(dDate[[#This Row],[Date]],"yyy - mm - mmm")</f>
        <v>1996 - 04 - Apr</v>
      </c>
      <c r="S8883">
        <f t="shared" si="582"/>
        <v>1996</v>
      </c>
    </row>
    <row r="8884" spans="14:19" x14ac:dyDescent="0.25">
      <c r="N8884" s="10">
        <v>35181</v>
      </c>
      <c r="O8884">
        <f t="shared" si="579"/>
        <v>26</v>
      </c>
      <c r="P8884">
        <f t="shared" si="580"/>
        <v>4</v>
      </c>
      <c r="Q8884" t="str">
        <f t="shared" si="581"/>
        <v>Apr</v>
      </c>
      <c r="R8884" s="11" t="str">
        <f>TEXT(dDate[[#This Row],[Date]],"yyy - mm - mmm")</f>
        <v>1996 - 04 - Apr</v>
      </c>
      <c r="S8884">
        <f t="shared" si="582"/>
        <v>1996</v>
      </c>
    </row>
    <row r="8885" spans="14:19" x14ac:dyDescent="0.25">
      <c r="N8885" s="10">
        <v>35182</v>
      </c>
      <c r="O8885">
        <f t="shared" si="579"/>
        <v>27</v>
      </c>
      <c r="P8885">
        <f t="shared" si="580"/>
        <v>4</v>
      </c>
      <c r="Q8885" t="str">
        <f t="shared" si="581"/>
        <v>Apr</v>
      </c>
      <c r="R8885" s="11" t="str">
        <f>TEXT(dDate[[#This Row],[Date]],"yyy - mm - mmm")</f>
        <v>1996 - 04 - Apr</v>
      </c>
      <c r="S8885">
        <f t="shared" si="582"/>
        <v>1996</v>
      </c>
    </row>
    <row r="8886" spans="14:19" x14ac:dyDescent="0.25">
      <c r="N8886" s="10">
        <v>35183</v>
      </c>
      <c r="O8886">
        <f t="shared" si="579"/>
        <v>28</v>
      </c>
      <c r="P8886">
        <f t="shared" si="580"/>
        <v>4</v>
      </c>
      <c r="Q8886" t="str">
        <f t="shared" si="581"/>
        <v>Apr</v>
      </c>
      <c r="R8886" s="11" t="str">
        <f>TEXT(dDate[[#This Row],[Date]],"yyy - mm - mmm")</f>
        <v>1996 - 04 - Apr</v>
      </c>
      <c r="S8886">
        <f t="shared" si="582"/>
        <v>1996</v>
      </c>
    </row>
    <row r="8887" spans="14:19" x14ac:dyDescent="0.25">
      <c r="N8887" s="10">
        <v>35184</v>
      </c>
      <c r="O8887">
        <f t="shared" si="579"/>
        <v>29</v>
      </c>
      <c r="P8887">
        <f t="shared" si="580"/>
        <v>4</v>
      </c>
      <c r="Q8887" t="str">
        <f t="shared" si="581"/>
        <v>Apr</v>
      </c>
      <c r="R8887" s="11" t="str">
        <f>TEXT(dDate[[#This Row],[Date]],"yyy - mm - mmm")</f>
        <v>1996 - 04 - Apr</v>
      </c>
      <c r="S8887">
        <f t="shared" si="582"/>
        <v>1996</v>
      </c>
    </row>
    <row r="8888" spans="14:19" x14ac:dyDescent="0.25">
      <c r="N8888" s="10">
        <v>35185</v>
      </c>
      <c r="O8888">
        <f t="shared" si="579"/>
        <v>30</v>
      </c>
      <c r="P8888">
        <f t="shared" si="580"/>
        <v>4</v>
      </c>
      <c r="Q8888" t="str">
        <f t="shared" si="581"/>
        <v>Apr</v>
      </c>
      <c r="R8888" s="11" t="str">
        <f>TEXT(dDate[[#This Row],[Date]],"yyy - mm - mmm")</f>
        <v>1996 - 04 - Apr</v>
      </c>
      <c r="S8888">
        <f t="shared" si="582"/>
        <v>1996</v>
      </c>
    </row>
    <row r="8889" spans="14:19" x14ac:dyDescent="0.25">
      <c r="N8889" s="10">
        <v>35186</v>
      </c>
      <c r="O8889">
        <f t="shared" si="579"/>
        <v>1</v>
      </c>
      <c r="P8889">
        <f t="shared" si="580"/>
        <v>5</v>
      </c>
      <c r="Q8889" t="str">
        <f t="shared" si="581"/>
        <v>May</v>
      </c>
      <c r="R8889" s="11" t="str">
        <f>TEXT(dDate[[#This Row],[Date]],"yyy - mm - mmm")</f>
        <v>1996 - 05 - May</v>
      </c>
      <c r="S8889">
        <f t="shared" si="582"/>
        <v>1996</v>
      </c>
    </row>
    <row r="8890" spans="14:19" x14ac:dyDescent="0.25">
      <c r="N8890" s="10">
        <v>35187</v>
      </c>
      <c r="O8890">
        <f t="shared" si="579"/>
        <v>2</v>
      </c>
      <c r="P8890">
        <f t="shared" si="580"/>
        <v>5</v>
      </c>
      <c r="Q8890" t="str">
        <f t="shared" si="581"/>
        <v>May</v>
      </c>
      <c r="R8890" s="11" t="str">
        <f>TEXT(dDate[[#This Row],[Date]],"yyy - mm - mmm")</f>
        <v>1996 - 05 - May</v>
      </c>
      <c r="S8890">
        <f t="shared" si="582"/>
        <v>1996</v>
      </c>
    </row>
    <row r="8891" spans="14:19" x14ac:dyDescent="0.25">
      <c r="N8891" s="10">
        <v>35188</v>
      </c>
      <c r="O8891">
        <f t="shared" si="579"/>
        <v>3</v>
      </c>
      <c r="P8891">
        <f t="shared" si="580"/>
        <v>5</v>
      </c>
      <c r="Q8891" t="str">
        <f t="shared" si="581"/>
        <v>May</v>
      </c>
      <c r="R8891" s="11" t="str">
        <f>TEXT(dDate[[#This Row],[Date]],"yyy - mm - mmm")</f>
        <v>1996 - 05 - May</v>
      </c>
      <c r="S8891">
        <f t="shared" si="582"/>
        <v>1996</v>
      </c>
    </row>
    <row r="8892" spans="14:19" x14ac:dyDescent="0.25">
      <c r="N8892" s="10">
        <v>35189</v>
      </c>
      <c r="O8892">
        <f t="shared" si="579"/>
        <v>4</v>
      </c>
      <c r="P8892">
        <f t="shared" si="580"/>
        <v>5</v>
      </c>
      <c r="Q8892" t="str">
        <f t="shared" si="581"/>
        <v>May</v>
      </c>
      <c r="R8892" s="11" t="str">
        <f>TEXT(dDate[[#This Row],[Date]],"yyy - mm - mmm")</f>
        <v>1996 - 05 - May</v>
      </c>
      <c r="S8892">
        <f t="shared" si="582"/>
        <v>1996</v>
      </c>
    </row>
    <row r="8893" spans="14:19" x14ac:dyDescent="0.25">
      <c r="N8893" s="10">
        <v>35190</v>
      </c>
      <c r="O8893">
        <f t="shared" si="579"/>
        <v>5</v>
      </c>
      <c r="P8893">
        <f t="shared" si="580"/>
        <v>5</v>
      </c>
      <c r="Q8893" t="str">
        <f t="shared" si="581"/>
        <v>May</v>
      </c>
      <c r="R8893" s="11" t="str">
        <f>TEXT(dDate[[#This Row],[Date]],"yyy - mm - mmm")</f>
        <v>1996 - 05 - May</v>
      </c>
      <c r="S8893">
        <f t="shared" si="582"/>
        <v>1996</v>
      </c>
    </row>
    <row r="8894" spans="14:19" x14ac:dyDescent="0.25">
      <c r="N8894" s="10">
        <v>35191</v>
      </c>
      <c r="O8894">
        <f t="shared" si="579"/>
        <v>6</v>
      </c>
      <c r="P8894">
        <f t="shared" si="580"/>
        <v>5</v>
      </c>
      <c r="Q8894" t="str">
        <f t="shared" si="581"/>
        <v>May</v>
      </c>
      <c r="R8894" s="11" t="str">
        <f>TEXT(dDate[[#This Row],[Date]],"yyy - mm - mmm")</f>
        <v>1996 - 05 - May</v>
      </c>
      <c r="S8894">
        <f t="shared" si="582"/>
        <v>1996</v>
      </c>
    </row>
    <row r="8895" spans="14:19" x14ac:dyDescent="0.25">
      <c r="N8895" s="10">
        <v>35192</v>
      </c>
      <c r="O8895">
        <f t="shared" si="579"/>
        <v>7</v>
      </c>
      <c r="P8895">
        <f t="shared" si="580"/>
        <v>5</v>
      </c>
      <c r="Q8895" t="str">
        <f t="shared" si="581"/>
        <v>May</v>
      </c>
      <c r="R8895" s="11" t="str">
        <f>TEXT(dDate[[#This Row],[Date]],"yyy - mm - mmm")</f>
        <v>1996 - 05 - May</v>
      </c>
      <c r="S8895">
        <f t="shared" si="582"/>
        <v>1996</v>
      </c>
    </row>
    <row r="8896" spans="14:19" x14ac:dyDescent="0.25">
      <c r="N8896" s="10">
        <v>35193</v>
      </c>
      <c r="O8896">
        <f t="shared" si="579"/>
        <v>8</v>
      </c>
      <c r="P8896">
        <f t="shared" si="580"/>
        <v>5</v>
      </c>
      <c r="Q8896" t="str">
        <f t="shared" si="581"/>
        <v>May</v>
      </c>
      <c r="R8896" s="11" t="str">
        <f>TEXT(dDate[[#This Row],[Date]],"yyy - mm - mmm")</f>
        <v>1996 - 05 - May</v>
      </c>
      <c r="S8896">
        <f t="shared" si="582"/>
        <v>1996</v>
      </c>
    </row>
    <row r="8897" spans="14:19" x14ac:dyDescent="0.25">
      <c r="N8897" s="10">
        <v>35194</v>
      </c>
      <c r="O8897">
        <f t="shared" si="579"/>
        <v>9</v>
      </c>
      <c r="P8897">
        <f t="shared" si="580"/>
        <v>5</v>
      </c>
      <c r="Q8897" t="str">
        <f t="shared" si="581"/>
        <v>May</v>
      </c>
      <c r="R8897" s="11" t="str">
        <f>TEXT(dDate[[#This Row],[Date]],"yyy - mm - mmm")</f>
        <v>1996 - 05 - May</v>
      </c>
      <c r="S8897">
        <f t="shared" si="582"/>
        <v>1996</v>
      </c>
    </row>
    <row r="8898" spans="14:19" x14ac:dyDescent="0.25">
      <c r="N8898" s="10">
        <v>35195</v>
      </c>
      <c r="O8898">
        <f t="shared" si="579"/>
        <v>10</v>
      </c>
      <c r="P8898">
        <f t="shared" si="580"/>
        <v>5</v>
      </c>
      <c r="Q8898" t="str">
        <f t="shared" si="581"/>
        <v>May</v>
      </c>
      <c r="R8898" s="11" t="str">
        <f>TEXT(dDate[[#This Row],[Date]],"yyy - mm - mmm")</f>
        <v>1996 - 05 - May</v>
      </c>
      <c r="S8898">
        <f t="shared" si="582"/>
        <v>1996</v>
      </c>
    </row>
    <row r="8899" spans="14:19" x14ac:dyDescent="0.25">
      <c r="N8899" s="10">
        <v>35196</v>
      </c>
      <c r="O8899">
        <f t="shared" ref="O8899:O8962" si="583">DAY(N8899)</f>
        <v>11</v>
      </c>
      <c r="P8899">
        <f t="shared" ref="P8899:P8962" si="584">MONTH(N8899)</f>
        <v>5</v>
      </c>
      <c r="Q8899" t="str">
        <f t="shared" ref="Q8899:Q8962" si="585">TEXT(N8899,"mmm")</f>
        <v>May</v>
      </c>
      <c r="R8899" s="11" t="str">
        <f>TEXT(dDate[[#This Row],[Date]],"yyy - mm - mmm")</f>
        <v>1996 - 05 - May</v>
      </c>
      <c r="S8899">
        <f t="shared" ref="S8899:S8962" si="586">YEAR(N8899)</f>
        <v>1996</v>
      </c>
    </row>
    <row r="8900" spans="14:19" x14ac:dyDescent="0.25">
      <c r="N8900" s="10">
        <v>35197</v>
      </c>
      <c r="O8900">
        <f t="shared" si="583"/>
        <v>12</v>
      </c>
      <c r="P8900">
        <f t="shared" si="584"/>
        <v>5</v>
      </c>
      <c r="Q8900" t="str">
        <f t="shared" si="585"/>
        <v>May</v>
      </c>
      <c r="R8900" s="11" t="str">
        <f>TEXT(dDate[[#This Row],[Date]],"yyy - mm - mmm")</f>
        <v>1996 - 05 - May</v>
      </c>
      <c r="S8900">
        <f t="shared" si="586"/>
        <v>1996</v>
      </c>
    </row>
    <row r="8901" spans="14:19" x14ac:dyDescent="0.25">
      <c r="N8901" s="10">
        <v>35198</v>
      </c>
      <c r="O8901">
        <f t="shared" si="583"/>
        <v>13</v>
      </c>
      <c r="P8901">
        <f t="shared" si="584"/>
        <v>5</v>
      </c>
      <c r="Q8901" t="str">
        <f t="shared" si="585"/>
        <v>May</v>
      </c>
      <c r="R8901" s="11" t="str">
        <f>TEXT(dDate[[#This Row],[Date]],"yyy - mm - mmm")</f>
        <v>1996 - 05 - May</v>
      </c>
      <c r="S8901">
        <f t="shared" si="586"/>
        <v>1996</v>
      </c>
    </row>
    <row r="8902" spans="14:19" x14ac:dyDescent="0.25">
      <c r="N8902" s="10">
        <v>35199</v>
      </c>
      <c r="O8902">
        <f t="shared" si="583"/>
        <v>14</v>
      </c>
      <c r="P8902">
        <f t="shared" si="584"/>
        <v>5</v>
      </c>
      <c r="Q8902" t="str">
        <f t="shared" si="585"/>
        <v>May</v>
      </c>
      <c r="R8902" s="11" t="str">
        <f>TEXT(dDate[[#This Row],[Date]],"yyy - mm - mmm")</f>
        <v>1996 - 05 - May</v>
      </c>
      <c r="S8902">
        <f t="shared" si="586"/>
        <v>1996</v>
      </c>
    </row>
    <row r="8903" spans="14:19" x14ac:dyDescent="0.25">
      <c r="N8903" s="10">
        <v>35200</v>
      </c>
      <c r="O8903">
        <f t="shared" si="583"/>
        <v>15</v>
      </c>
      <c r="P8903">
        <f t="shared" si="584"/>
        <v>5</v>
      </c>
      <c r="Q8903" t="str">
        <f t="shared" si="585"/>
        <v>May</v>
      </c>
      <c r="R8903" s="11" t="str">
        <f>TEXT(dDate[[#This Row],[Date]],"yyy - mm - mmm")</f>
        <v>1996 - 05 - May</v>
      </c>
      <c r="S8903">
        <f t="shared" si="586"/>
        <v>1996</v>
      </c>
    </row>
    <row r="8904" spans="14:19" x14ac:dyDescent="0.25">
      <c r="N8904" s="10">
        <v>35201</v>
      </c>
      <c r="O8904">
        <f t="shared" si="583"/>
        <v>16</v>
      </c>
      <c r="P8904">
        <f t="shared" si="584"/>
        <v>5</v>
      </c>
      <c r="Q8904" t="str">
        <f t="shared" si="585"/>
        <v>May</v>
      </c>
      <c r="R8904" s="11" t="str">
        <f>TEXT(dDate[[#This Row],[Date]],"yyy - mm - mmm")</f>
        <v>1996 - 05 - May</v>
      </c>
      <c r="S8904">
        <f t="shared" si="586"/>
        <v>1996</v>
      </c>
    </row>
    <row r="8905" spans="14:19" x14ac:dyDescent="0.25">
      <c r="N8905" s="10">
        <v>35202</v>
      </c>
      <c r="O8905">
        <f t="shared" si="583"/>
        <v>17</v>
      </c>
      <c r="P8905">
        <f t="shared" si="584"/>
        <v>5</v>
      </c>
      <c r="Q8905" t="str">
        <f t="shared" si="585"/>
        <v>May</v>
      </c>
      <c r="R8905" s="11" t="str">
        <f>TEXT(dDate[[#This Row],[Date]],"yyy - mm - mmm")</f>
        <v>1996 - 05 - May</v>
      </c>
      <c r="S8905">
        <f t="shared" si="586"/>
        <v>1996</v>
      </c>
    </row>
    <row r="8906" spans="14:19" x14ac:dyDescent="0.25">
      <c r="N8906" s="10">
        <v>35203</v>
      </c>
      <c r="O8906">
        <f t="shared" si="583"/>
        <v>18</v>
      </c>
      <c r="P8906">
        <f t="shared" si="584"/>
        <v>5</v>
      </c>
      <c r="Q8906" t="str">
        <f t="shared" si="585"/>
        <v>May</v>
      </c>
      <c r="R8906" s="11" t="str">
        <f>TEXT(dDate[[#This Row],[Date]],"yyy - mm - mmm")</f>
        <v>1996 - 05 - May</v>
      </c>
      <c r="S8906">
        <f t="shared" si="586"/>
        <v>1996</v>
      </c>
    </row>
    <row r="8907" spans="14:19" x14ac:dyDescent="0.25">
      <c r="N8907" s="10">
        <v>35204</v>
      </c>
      <c r="O8907">
        <f t="shared" si="583"/>
        <v>19</v>
      </c>
      <c r="P8907">
        <f t="shared" si="584"/>
        <v>5</v>
      </c>
      <c r="Q8907" t="str">
        <f t="shared" si="585"/>
        <v>May</v>
      </c>
      <c r="R8907" s="11" t="str">
        <f>TEXT(dDate[[#This Row],[Date]],"yyy - mm - mmm")</f>
        <v>1996 - 05 - May</v>
      </c>
      <c r="S8907">
        <f t="shared" si="586"/>
        <v>1996</v>
      </c>
    </row>
    <row r="8908" spans="14:19" x14ac:dyDescent="0.25">
      <c r="N8908" s="10">
        <v>35205</v>
      </c>
      <c r="O8908">
        <f t="shared" si="583"/>
        <v>20</v>
      </c>
      <c r="P8908">
        <f t="shared" si="584"/>
        <v>5</v>
      </c>
      <c r="Q8908" t="str">
        <f t="shared" si="585"/>
        <v>May</v>
      </c>
      <c r="R8908" s="11" t="str">
        <f>TEXT(dDate[[#This Row],[Date]],"yyy - mm - mmm")</f>
        <v>1996 - 05 - May</v>
      </c>
      <c r="S8908">
        <f t="shared" si="586"/>
        <v>1996</v>
      </c>
    </row>
    <row r="8909" spans="14:19" x14ac:dyDescent="0.25">
      <c r="N8909" s="10">
        <v>35206</v>
      </c>
      <c r="O8909">
        <f t="shared" si="583"/>
        <v>21</v>
      </c>
      <c r="P8909">
        <f t="shared" si="584"/>
        <v>5</v>
      </c>
      <c r="Q8909" t="str">
        <f t="shared" si="585"/>
        <v>May</v>
      </c>
      <c r="R8909" s="11" t="str">
        <f>TEXT(dDate[[#This Row],[Date]],"yyy - mm - mmm")</f>
        <v>1996 - 05 - May</v>
      </c>
      <c r="S8909">
        <f t="shared" si="586"/>
        <v>1996</v>
      </c>
    </row>
    <row r="8910" spans="14:19" x14ac:dyDescent="0.25">
      <c r="N8910" s="10">
        <v>35207</v>
      </c>
      <c r="O8910">
        <f t="shared" si="583"/>
        <v>22</v>
      </c>
      <c r="P8910">
        <f t="shared" si="584"/>
        <v>5</v>
      </c>
      <c r="Q8910" t="str">
        <f t="shared" si="585"/>
        <v>May</v>
      </c>
      <c r="R8910" s="11" t="str">
        <f>TEXT(dDate[[#This Row],[Date]],"yyy - mm - mmm")</f>
        <v>1996 - 05 - May</v>
      </c>
      <c r="S8910">
        <f t="shared" si="586"/>
        <v>1996</v>
      </c>
    </row>
    <row r="8911" spans="14:19" x14ac:dyDescent="0.25">
      <c r="N8911" s="10">
        <v>35208</v>
      </c>
      <c r="O8911">
        <f t="shared" si="583"/>
        <v>23</v>
      </c>
      <c r="P8911">
        <f t="shared" si="584"/>
        <v>5</v>
      </c>
      <c r="Q8911" t="str">
        <f t="shared" si="585"/>
        <v>May</v>
      </c>
      <c r="R8911" s="11" t="str">
        <f>TEXT(dDate[[#This Row],[Date]],"yyy - mm - mmm")</f>
        <v>1996 - 05 - May</v>
      </c>
      <c r="S8911">
        <f t="shared" si="586"/>
        <v>1996</v>
      </c>
    </row>
    <row r="8912" spans="14:19" x14ac:dyDescent="0.25">
      <c r="N8912" s="10">
        <v>35209</v>
      </c>
      <c r="O8912">
        <f t="shared" si="583"/>
        <v>24</v>
      </c>
      <c r="P8912">
        <f t="shared" si="584"/>
        <v>5</v>
      </c>
      <c r="Q8912" t="str">
        <f t="shared" si="585"/>
        <v>May</v>
      </c>
      <c r="R8912" s="11" t="str">
        <f>TEXT(dDate[[#This Row],[Date]],"yyy - mm - mmm")</f>
        <v>1996 - 05 - May</v>
      </c>
      <c r="S8912">
        <f t="shared" si="586"/>
        <v>1996</v>
      </c>
    </row>
    <row r="8913" spans="14:19" x14ac:dyDescent="0.25">
      <c r="N8913" s="10">
        <v>35210</v>
      </c>
      <c r="O8913">
        <f t="shared" si="583"/>
        <v>25</v>
      </c>
      <c r="P8913">
        <f t="shared" si="584"/>
        <v>5</v>
      </c>
      <c r="Q8913" t="str">
        <f t="shared" si="585"/>
        <v>May</v>
      </c>
      <c r="R8913" s="11" t="str">
        <f>TEXT(dDate[[#This Row],[Date]],"yyy - mm - mmm")</f>
        <v>1996 - 05 - May</v>
      </c>
      <c r="S8913">
        <f t="shared" si="586"/>
        <v>1996</v>
      </c>
    </row>
    <row r="8914" spans="14:19" x14ac:dyDescent="0.25">
      <c r="N8914" s="10">
        <v>35211</v>
      </c>
      <c r="O8914">
        <f t="shared" si="583"/>
        <v>26</v>
      </c>
      <c r="P8914">
        <f t="shared" si="584"/>
        <v>5</v>
      </c>
      <c r="Q8914" t="str">
        <f t="shared" si="585"/>
        <v>May</v>
      </c>
      <c r="R8914" s="11" t="str">
        <f>TEXT(dDate[[#This Row],[Date]],"yyy - mm - mmm")</f>
        <v>1996 - 05 - May</v>
      </c>
      <c r="S8914">
        <f t="shared" si="586"/>
        <v>1996</v>
      </c>
    </row>
    <row r="8915" spans="14:19" x14ac:dyDescent="0.25">
      <c r="N8915" s="10">
        <v>35212</v>
      </c>
      <c r="O8915">
        <f t="shared" si="583"/>
        <v>27</v>
      </c>
      <c r="P8915">
        <f t="shared" si="584"/>
        <v>5</v>
      </c>
      <c r="Q8915" t="str">
        <f t="shared" si="585"/>
        <v>May</v>
      </c>
      <c r="R8915" s="11" t="str">
        <f>TEXT(dDate[[#This Row],[Date]],"yyy - mm - mmm")</f>
        <v>1996 - 05 - May</v>
      </c>
      <c r="S8915">
        <f t="shared" si="586"/>
        <v>1996</v>
      </c>
    </row>
    <row r="8916" spans="14:19" x14ac:dyDescent="0.25">
      <c r="N8916" s="10">
        <v>35213</v>
      </c>
      <c r="O8916">
        <f t="shared" si="583"/>
        <v>28</v>
      </c>
      <c r="P8916">
        <f t="shared" si="584"/>
        <v>5</v>
      </c>
      <c r="Q8916" t="str">
        <f t="shared" si="585"/>
        <v>May</v>
      </c>
      <c r="R8916" s="11" t="str">
        <f>TEXT(dDate[[#This Row],[Date]],"yyy - mm - mmm")</f>
        <v>1996 - 05 - May</v>
      </c>
      <c r="S8916">
        <f t="shared" si="586"/>
        <v>1996</v>
      </c>
    </row>
    <row r="8917" spans="14:19" x14ac:dyDescent="0.25">
      <c r="N8917" s="10">
        <v>35214</v>
      </c>
      <c r="O8917">
        <f t="shared" si="583"/>
        <v>29</v>
      </c>
      <c r="P8917">
        <f t="shared" si="584"/>
        <v>5</v>
      </c>
      <c r="Q8917" t="str">
        <f t="shared" si="585"/>
        <v>May</v>
      </c>
      <c r="R8917" s="11" t="str">
        <f>TEXT(dDate[[#This Row],[Date]],"yyy - mm - mmm")</f>
        <v>1996 - 05 - May</v>
      </c>
      <c r="S8917">
        <f t="shared" si="586"/>
        <v>1996</v>
      </c>
    </row>
    <row r="8918" spans="14:19" x14ac:dyDescent="0.25">
      <c r="N8918" s="10">
        <v>35215</v>
      </c>
      <c r="O8918">
        <f t="shared" si="583"/>
        <v>30</v>
      </c>
      <c r="P8918">
        <f t="shared" si="584"/>
        <v>5</v>
      </c>
      <c r="Q8918" t="str">
        <f t="shared" si="585"/>
        <v>May</v>
      </c>
      <c r="R8918" s="11" t="str">
        <f>TEXT(dDate[[#This Row],[Date]],"yyy - mm - mmm")</f>
        <v>1996 - 05 - May</v>
      </c>
      <c r="S8918">
        <f t="shared" si="586"/>
        <v>1996</v>
      </c>
    </row>
    <row r="8919" spans="14:19" x14ac:dyDescent="0.25">
      <c r="N8919" s="10">
        <v>35216</v>
      </c>
      <c r="O8919">
        <f t="shared" si="583"/>
        <v>31</v>
      </c>
      <c r="P8919">
        <f t="shared" si="584"/>
        <v>5</v>
      </c>
      <c r="Q8919" t="str">
        <f t="shared" si="585"/>
        <v>May</v>
      </c>
      <c r="R8919" s="11" t="str">
        <f>TEXT(dDate[[#This Row],[Date]],"yyy - mm - mmm")</f>
        <v>1996 - 05 - May</v>
      </c>
      <c r="S8919">
        <f t="shared" si="586"/>
        <v>1996</v>
      </c>
    </row>
    <row r="8920" spans="14:19" x14ac:dyDescent="0.25">
      <c r="N8920" s="10">
        <v>35217</v>
      </c>
      <c r="O8920">
        <f t="shared" si="583"/>
        <v>1</v>
      </c>
      <c r="P8920">
        <f t="shared" si="584"/>
        <v>6</v>
      </c>
      <c r="Q8920" t="str">
        <f t="shared" si="585"/>
        <v>Jun</v>
      </c>
      <c r="R8920" s="11" t="str">
        <f>TEXT(dDate[[#This Row],[Date]],"yyy - mm - mmm")</f>
        <v>1996 - 06 - Jun</v>
      </c>
      <c r="S8920">
        <f t="shared" si="586"/>
        <v>1996</v>
      </c>
    </row>
    <row r="8921" spans="14:19" x14ac:dyDescent="0.25">
      <c r="N8921" s="10">
        <v>35218</v>
      </c>
      <c r="O8921">
        <f t="shared" si="583"/>
        <v>2</v>
      </c>
      <c r="P8921">
        <f t="shared" si="584"/>
        <v>6</v>
      </c>
      <c r="Q8921" t="str">
        <f t="shared" si="585"/>
        <v>Jun</v>
      </c>
      <c r="R8921" s="11" t="str">
        <f>TEXT(dDate[[#This Row],[Date]],"yyy - mm - mmm")</f>
        <v>1996 - 06 - Jun</v>
      </c>
      <c r="S8921">
        <f t="shared" si="586"/>
        <v>1996</v>
      </c>
    </row>
    <row r="8922" spans="14:19" x14ac:dyDescent="0.25">
      <c r="N8922" s="10">
        <v>35219</v>
      </c>
      <c r="O8922">
        <f t="shared" si="583"/>
        <v>3</v>
      </c>
      <c r="P8922">
        <f t="shared" si="584"/>
        <v>6</v>
      </c>
      <c r="Q8922" t="str">
        <f t="shared" si="585"/>
        <v>Jun</v>
      </c>
      <c r="R8922" s="11" t="str">
        <f>TEXT(dDate[[#This Row],[Date]],"yyy - mm - mmm")</f>
        <v>1996 - 06 - Jun</v>
      </c>
      <c r="S8922">
        <f t="shared" si="586"/>
        <v>1996</v>
      </c>
    </row>
    <row r="8923" spans="14:19" x14ac:dyDescent="0.25">
      <c r="N8923" s="10">
        <v>35220</v>
      </c>
      <c r="O8923">
        <f t="shared" si="583"/>
        <v>4</v>
      </c>
      <c r="P8923">
        <f t="shared" si="584"/>
        <v>6</v>
      </c>
      <c r="Q8923" t="str">
        <f t="shared" si="585"/>
        <v>Jun</v>
      </c>
      <c r="R8923" s="11" t="str">
        <f>TEXT(dDate[[#This Row],[Date]],"yyy - mm - mmm")</f>
        <v>1996 - 06 - Jun</v>
      </c>
      <c r="S8923">
        <f t="shared" si="586"/>
        <v>1996</v>
      </c>
    </row>
    <row r="8924" spans="14:19" x14ac:dyDescent="0.25">
      <c r="N8924" s="10">
        <v>35221</v>
      </c>
      <c r="O8924">
        <f t="shared" si="583"/>
        <v>5</v>
      </c>
      <c r="P8924">
        <f t="shared" si="584"/>
        <v>6</v>
      </c>
      <c r="Q8924" t="str">
        <f t="shared" si="585"/>
        <v>Jun</v>
      </c>
      <c r="R8924" s="11" t="str">
        <f>TEXT(dDate[[#This Row],[Date]],"yyy - mm - mmm")</f>
        <v>1996 - 06 - Jun</v>
      </c>
      <c r="S8924">
        <f t="shared" si="586"/>
        <v>1996</v>
      </c>
    </row>
    <row r="8925" spans="14:19" x14ac:dyDescent="0.25">
      <c r="N8925" s="10">
        <v>35222</v>
      </c>
      <c r="O8925">
        <f t="shared" si="583"/>
        <v>6</v>
      </c>
      <c r="P8925">
        <f t="shared" si="584"/>
        <v>6</v>
      </c>
      <c r="Q8925" t="str">
        <f t="shared" si="585"/>
        <v>Jun</v>
      </c>
      <c r="R8925" s="11" t="str">
        <f>TEXT(dDate[[#This Row],[Date]],"yyy - mm - mmm")</f>
        <v>1996 - 06 - Jun</v>
      </c>
      <c r="S8925">
        <f t="shared" si="586"/>
        <v>1996</v>
      </c>
    </row>
    <row r="8926" spans="14:19" x14ac:dyDescent="0.25">
      <c r="N8926" s="10">
        <v>35223</v>
      </c>
      <c r="O8926">
        <f t="shared" si="583"/>
        <v>7</v>
      </c>
      <c r="P8926">
        <f t="shared" si="584"/>
        <v>6</v>
      </c>
      <c r="Q8926" t="str">
        <f t="shared" si="585"/>
        <v>Jun</v>
      </c>
      <c r="R8926" s="11" t="str">
        <f>TEXT(dDate[[#This Row],[Date]],"yyy - mm - mmm")</f>
        <v>1996 - 06 - Jun</v>
      </c>
      <c r="S8926">
        <f t="shared" si="586"/>
        <v>1996</v>
      </c>
    </row>
    <row r="8927" spans="14:19" x14ac:dyDescent="0.25">
      <c r="N8927" s="10">
        <v>35224</v>
      </c>
      <c r="O8927">
        <f t="shared" si="583"/>
        <v>8</v>
      </c>
      <c r="P8927">
        <f t="shared" si="584"/>
        <v>6</v>
      </c>
      <c r="Q8927" t="str">
        <f t="shared" si="585"/>
        <v>Jun</v>
      </c>
      <c r="R8927" s="11" t="str">
        <f>TEXT(dDate[[#This Row],[Date]],"yyy - mm - mmm")</f>
        <v>1996 - 06 - Jun</v>
      </c>
      <c r="S8927">
        <f t="shared" si="586"/>
        <v>1996</v>
      </c>
    </row>
    <row r="8928" spans="14:19" x14ac:dyDescent="0.25">
      <c r="N8928" s="10">
        <v>35225</v>
      </c>
      <c r="O8928">
        <f t="shared" si="583"/>
        <v>9</v>
      </c>
      <c r="P8928">
        <f t="shared" si="584"/>
        <v>6</v>
      </c>
      <c r="Q8928" t="str">
        <f t="shared" si="585"/>
        <v>Jun</v>
      </c>
      <c r="R8928" s="11" t="str">
        <f>TEXT(dDate[[#This Row],[Date]],"yyy - mm - mmm")</f>
        <v>1996 - 06 - Jun</v>
      </c>
      <c r="S8928">
        <f t="shared" si="586"/>
        <v>1996</v>
      </c>
    </row>
    <row r="8929" spans="14:19" x14ac:dyDescent="0.25">
      <c r="N8929" s="10">
        <v>35226</v>
      </c>
      <c r="O8929">
        <f t="shared" si="583"/>
        <v>10</v>
      </c>
      <c r="P8929">
        <f t="shared" si="584"/>
        <v>6</v>
      </c>
      <c r="Q8929" t="str">
        <f t="shared" si="585"/>
        <v>Jun</v>
      </c>
      <c r="R8929" s="11" t="str">
        <f>TEXT(dDate[[#This Row],[Date]],"yyy - mm - mmm")</f>
        <v>1996 - 06 - Jun</v>
      </c>
      <c r="S8929">
        <f t="shared" si="586"/>
        <v>1996</v>
      </c>
    </row>
    <row r="8930" spans="14:19" x14ac:dyDescent="0.25">
      <c r="N8930" s="10">
        <v>35227</v>
      </c>
      <c r="O8930">
        <f t="shared" si="583"/>
        <v>11</v>
      </c>
      <c r="P8930">
        <f t="shared" si="584"/>
        <v>6</v>
      </c>
      <c r="Q8930" t="str">
        <f t="shared" si="585"/>
        <v>Jun</v>
      </c>
      <c r="R8930" s="11" t="str">
        <f>TEXT(dDate[[#This Row],[Date]],"yyy - mm - mmm")</f>
        <v>1996 - 06 - Jun</v>
      </c>
      <c r="S8930">
        <f t="shared" si="586"/>
        <v>1996</v>
      </c>
    </row>
    <row r="8931" spans="14:19" x14ac:dyDescent="0.25">
      <c r="N8931" s="10">
        <v>35228</v>
      </c>
      <c r="O8931">
        <f t="shared" si="583"/>
        <v>12</v>
      </c>
      <c r="P8931">
        <f t="shared" si="584"/>
        <v>6</v>
      </c>
      <c r="Q8931" t="str">
        <f t="shared" si="585"/>
        <v>Jun</v>
      </c>
      <c r="R8931" s="11" t="str">
        <f>TEXT(dDate[[#This Row],[Date]],"yyy - mm - mmm")</f>
        <v>1996 - 06 - Jun</v>
      </c>
      <c r="S8931">
        <f t="shared" si="586"/>
        <v>1996</v>
      </c>
    </row>
    <row r="8932" spans="14:19" x14ac:dyDescent="0.25">
      <c r="N8932" s="10">
        <v>35229</v>
      </c>
      <c r="O8932">
        <f t="shared" si="583"/>
        <v>13</v>
      </c>
      <c r="P8932">
        <f t="shared" si="584"/>
        <v>6</v>
      </c>
      <c r="Q8932" t="str">
        <f t="shared" si="585"/>
        <v>Jun</v>
      </c>
      <c r="R8932" s="11" t="str">
        <f>TEXT(dDate[[#This Row],[Date]],"yyy - mm - mmm")</f>
        <v>1996 - 06 - Jun</v>
      </c>
      <c r="S8932">
        <f t="shared" si="586"/>
        <v>1996</v>
      </c>
    </row>
    <row r="8933" spans="14:19" x14ac:dyDescent="0.25">
      <c r="N8933" s="10">
        <v>35230</v>
      </c>
      <c r="O8933">
        <f t="shared" si="583"/>
        <v>14</v>
      </c>
      <c r="P8933">
        <f t="shared" si="584"/>
        <v>6</v>
      </c>
      <c r="Q8933" t="str">
        <f t="shared" si="585"/>
        <v>Jun</v>
      </c>
      <c r="R8933" s="11" t="str">
        <f>TEXT(dDate[[#This Row],[Date]],"yyy - mm - mmm")</f>
        <v>1996 - 06 - Jun</v>
      </c>
      <c r="S8933">
        <f t="shared" si="586"/>
        <v>1996</v>
      </c>
    </row>
    <row r="8934" spans="14:19" x14ac:dyDescent="0.25">
      <c r="N8934" s="10">
        <v>35231</v>
      </c>
      <c r="O8934">
        <f t="shared" si="583"/>
        <v>15</v>
      </c>
      <c r="P8934">
        <f t="shared" si="584"/>
        <v>6</v>
      </c>
      <c r="Q8934" t="str">
        <f t="shared" si="585"/>
        <v>Jun</v>
      </c>
      <c r="R8934" s="11" t="str">
        <f>TEXT(dDate[[#This Row],[Date]],"yyy - mm - mmm")</f>
        <v>1996 - 06 - Jun</v>
      </c>
      <c r="S8934">
        <f t="shared" si="586"/>
        <v>1996</v>
      </c>
    </row>
    <row r="8935" spans="14:19" x14ac:dyDescent="0.25">
      <c r="N8935" s="10">
        <v>35232</v>
      </c>
      <c r="O8935">
        <f t="shared" si="583"/>
        <v>16</v>
      </c>
      <c r="P8935">
        <f t="shared" si="584"/>
        <v>6</v>
      </c>
      <c r="Q8935" t="str">
        <f t="shared" si="585"/>
        <v>Jun</v>
      </c>
      <c r="R8935" s="11" t="str">
        <f>TEXT(dDate[[#This Row],[Date]],"yyy - mm - mmm")</f>
        <v>1996 - 06 - Jun</v>
      </c>
      <c r="S8935">
        <f t="shared" si="586"/>
        <v>1996</v>
      </c>
    </row>
    <row r="8936" spans="14:19" x14ac:dyDescent="0.25">
      <c r="N8936" s="10">
        <v>35233</v>
      </c>
      <c r="O8936">
        <f t="shared" si="583"/>
        <v>17</v>
      </c>
      <c r="P8936">
        <f t="shared" si="584"/>
        <v>6</v>
      </c>
      <c r="Q8936" t="str">
        <f t="shared" si="585"/>
        <v>Jun</v>
      </c>
      <c r="R8936" s="11" t="str">
        <f>TEXT(dDate[[#This Row],[Date]],"yyy - mm - mmm")</f>
        <v>1996 - 06 - Jun</v>
      </c>
      <c r="S8936">
        <f t="shared" si="586"/>
        <v>1996</v>
      </c>
    </row>
    <row r="8937" spans="14:19" x14ac:dyDescent="0.25">
      <c r="N8937" s="10">
        <v>35234</v>
      </c>
      <c r="O8937">
        <f t="shared" si="583"/>
        <v>18</v>
      </c>
      <c r="P8937">
        <f t="shared" si="584"/>
        <v>6</v>
      </c>
      <c r="Q8937" t="str">
        <f t="shared" si="585"/>
        <v>Jun</v>
      </c>
      <c r="R8937" s="11" t="str">
        <f>TEXT(dDate[[#This Row],[Date]],"yyy - mm - mmm")</f>
        <v>1996 - 06 - Jun</v>
      </c>
      <c r="S8937">
        <f t="shared" si="586"/>
        <v>1996</v>
      </c>
    </row>
    <row r="8938" spans="14:19" x14ac:dyDescent="0.25">
      <c r="N8938" s="10">
        <v>35235</v>
      </c>
      <c r="O8938">
        <f t="shared" si="583"/>
        <v>19</v>
      </c>
      <c r="P8938">
        <f t="shared" si="584"/>
        <v>6</v>
      </c>
      <c r="Q8938" t="str">
        <f t="shared" si="585"/>
        <v>Jun</v>
      </c>
      <c r="R8938" s="11" t="str">
        <f>TEXT(dDate[[#This Row],[Date]],"yyy - mm - mmm")</f>
        <v>1996 - 06 - Jun</v>
      </c>
      <c r="S8938">
        <f t="shared" si="586"/>
        <v>1996</v>
      </c>
    </row>
    <row r="8939" spans="14:19" x14ac:dyDescent="0.25">
      <c r="N8939" s="10">
        <v>35236</v>
      </c>
      <c r="O8939">
        <f t="shared" si="583"/>
        <v>20</v>
      </c>
      <c r="P8939">
        <f t="shared" si="584"/>
        <v>6</v>
      </c>
      <c r="Q8939" t="str">
        <f t="shared" si="585"/>
        <v>Jun</v>
      </c>
      <c r="R8939" s="11" t="str">
        <f>TEXT(dDate[[#This Row],[Date]],"yyy - mm - mmm")</f>
        <v>1996 - 06 - Jun</v>
      </c>
      <c r="S8939">
        <f t="shared" si="586"/>
        <v>1996</v>
      </c>
    </row>
    <row r="8940" spans="14:19" x14ac:dyDescent="0.25">
      <c r="N8940" s="10">
        <v>35237</v>
      </c>
      <c r="O8940">
        <f t="shared" si="583"/>
        <v>21</v>
      </c>
      <c r="P8940">
        <f t="shared" si="584"/>
        <v>6</v>
      </c>
      <c r="Q8940" t="str">
        <f t="shared" si="585"/>
        <v>Jun</v>
      </c>
      <c r="R8940" s="11" t="str">
        <f>TEXT(dDate[[#This Row],[Date]],"yyy - mm - mmm")</f>
        <v>1996 - 06 - Jun</v>
      </c>
      <c r="S8940">
        <f t="shared" si="586"/>
        <v>1996</v>
      </c>
    </row>
    <row r="8941" spans="14:19" x14ac:dyDescent="0.25">
      <c r="N8941" s="10">
        <v>35238</v>
      </c>
      <c r="O8941">
        <f t="shared" si="583"/>
        <v>22</v>
      </c>
      <c r="P8941">
        <f t="shared" si="584"/>
        <v>6</v>
      </c>
      <c r="Q8941" t="str">
        <f t="shared" si="585"/>
        <v>Jun</v>
      </c>
      <c r="R8941" s="11" t="str">
        <f>TEXT(dDate[[#This Row],[Date]],"yyy - mm - mmm")</f>
        <v>1996 - 06 - Jun</v>
      </c>
      <c r="S8941">
        <f t="shared" si="586"/>
        <v>1996</v>
      </c>
    </row>
    <row r="8942" spans="14:19" x14ac:dyDescent="0.25">
      <c r="N8942" s="10">
        <v>35239</v>
      </c>
      <c r="O8942">
        <f t="shared" si="583"/>
        <v>23</v>
      </c>
      <c r="P8942">
        <f t="shared" si="584"/>
        <v>6</v>
      </c>
      <c r="Q8942" t="str">
        <f t="shared" si="585"/>
        <v>Jun</v>
      </c>
      <c r="R8942" s="11" t="str">
        <f>TEXT(dDate[[#This Row],[Date]],"yyy - mm - mmm")</f>
        <v>1996 - 06 - Jun</v>
      </c>
      <c r="S8942">
        <f t="shared" si="586"/>
        <v>1996</v>
      </c>
    </row>
    <row r="8943" spans="14:19" x14ac:dyDescent="0.25">
      <c r="N8943" s="10">
        <v>35240</v>
      </c>
      <c r="O8943">
        <f t="shared" si="583"/>
        <v>24</v>
      </c>
      <c r="P8943">
        <f t="shared" si="584"/>
        <v>6</v>
      </c>
      <c r="Q8943" t="str">
        <f t="shared" si="585"/>
        <v>Jun</v>
      </c>
      <c r="R8943" s="11" t="str">
        <f>TEXT(dDate[[#This Row],[Date]],"yyy - mm - mmm")</f>
        <v>1996 - 06 - Jun</v>
      </c>
      <c r="S8943">
        <f t="shared" si="586"/>
        <v>1996</v>
      </c>
    </row>
    <row r="8944" spans="14:19" x14ac:dyDescent="0.25">
      <c r="N8944" s="10">
        <v>35241</v>
      </c>
      <c r="O8944">
        <f t="shared" si="583"/>
        <v>25</v>
      </c>
      <c r="P8944">
        <f t="shared" si="584"/>
        <v>6</v>
      </c>
      <c r="Q8944" t="str">
        <f t="shared" si="585"/>
        <v>Jun</v>
      </c>
      <c r="R8944" s="11" t="str">
        <f>TEXT(dDate[[#This Row],[Date]],"yyy - mm - mmm")</f>
        <v>1996 - 06 - Jun</v>
      </c>
      <c r="S8944">
        <f t="shared" si="586"/>
        <v>1996</v>
      </c>
    </row>
    <row r="8945" spans="14:19" x14ac:dyDescent="0.25">
      <c r="N8945" s="10">
        <v>35242</v>
      </c>
      <c r="O8945">
        <f t="shared" si="583"/>
        <v>26</v>
      </c>
      <c r="P8945">
        <f t="shared" si="584"/>
        <v>6</v>
      </c>
      <c r="Q8945" t="str">
        <f t="shared" si="585"/>
        <v>Jun</v>
      </c>
      <c r="R8945" s="11" t="str">
        <f>TEXT(dDate[[#This Row],[Date]],"yyy - mm - mmm")</f>
        <v>1996 - 06 - Jun</v>
      </c>
      <c r="S8945">
        <f t="shared" si="586"/>
        <v>1996</v>
      </c>
    </row>
    <row r="8946" spans="14:19" x14ac:dyDescent="0.25">
      <c r="N8946" s="10">
        <v>35243</v>
      </c>
      <c r="O8946">
        <f t="shared" si="583"/>
        <v>27</v>
      </c>
      <c r="P8946">
        <f t="shared" si="584"/>
        <v>6</v>
      </c>
      <c r="Q8946" t="str">
        <f t="shared" si="585"/>
        <v>Jun</v>
      </c>
      <c r="R8946" s="11" t="str">
        <f>TEXT(dDate[[#This Row],[Date]],"yyy - mm - mmm")</f>
        <v>1996 - 06 - Jun</v>
      </c>
      <c r="S8946">
        <f t="shared" si="586"/>
        <v>1996</v>
      </c>
    </row>
    <row r="8947" spans="14:19" x14ac:dyDescent="0.25">
      <c r="N8947" s="10">
        <v>35244</v>
      </c>
      <c r="O8947">
        <f t="shared" si="583"/>
        <v>28</v>
      </c>
      <c r="P8947">
        <f t="shared" si="584"/>
        <v>6</v>
      </c>
      <c r="Q8947" t="str">
        <f t="shared" si="585"/>
        <v>Jun</v>
      </c>
      <c r="R8947" s="11" t="str">
        <f>TEXT(dDate[[#This Row],[Date]],"yyy - mm - mmm")</f>
        <v>1996 - 06 - Jun</v>
      </c>
      <c r="S8947">
        <f t="shared" si="586"/>
        <v>1996</v>
      </c>
    </row>
    <row r="8948" spans="14:19" x14ac:dyDescent="0.25">
      <c r="N8948" s="10">
        <v>35245</v>
      </c>
      <c r="O8948">
        <f t="shared" si="583"/>
        <v>29</v>
      </c>
      <c r="P8948">
        <f t="shared" si="584"/>
        <v>6</v>
      </c>
      <c r="Q8948" t="str">
        <f t="shared" si="585"/>
        <v>Jun</v>
      </c>
      <c r="R8948" s="11" t="str">
        <f>TEXT(dDate[[#This Row],[Date]],"yyy - mm - mmm")</f>
        <v>1996 - 06 - Jun</v>
      </c>
      <c r="S8948">
        <f t="shared" si="586"/>
        <v>1996</v>
      </c>
    </row>
    <row r="8949" spans="14:19" x14ac:dyDescent="0.25">
      <c r="N8949" s="10">
        <v>35246</v>
      </c>
      <c r="O8949">
        <f t="shared" si="583"/>
        <v>30</v>
      </c>
      <c r="P8949">
        <f t="shared" si="584"/>
        <v>6</v>
      </c>
      <c r="Q8949" t="str">
        <f t="shared" si="585"/>
        <v>Jun</v>
      </c>
      <c r="R8949" s="11" t="str">
        <f>TEXT(dDate[[#This Row],[Date]],"yyy - mm - mmm")</f>
        <v>1996 - 06 - Jun</v>
      </c>
      <c r="S8949">
        <f t="shared" si="586"/>
        <v>1996</v>
      </c>
    </row>
    <row r="8950" spans="14:19" x14ac:dyDescent="0.25">
      <c r="N8950" s="10">
        <v>35247</v>
      </c>
      <c r="O8950">
        <f t="shared" si="583"/>
        <v>1</v>
      </c>
      <c r="P8950">
        <f t="shared" si="584"/>
        <v>7</v>
      </c>
      <c r="Q8950" t="str">
        <f t="shared" si="585"/>
        <v>Jul</v>
      </c>
      <c r="R8950" s="11" t="str">
        <f>TEXT(dDate[[#This Row],[Date]],"yyy - mm - mmm")</f>
        <v>1996 - 07 - Jul</v>
      </c>
      <c r="S8950">
        <f t="shared" si="586"/>
        <v>1996</v>
      </c>
    </row>
    <row r="8951" spans="14:19" x14ac:dyDescent="0.25">
      <c r="N8951" s="10">
        <v>35248</v>
      </c>
      <c r="O8951">
        <f t="shared" si="583"/>
        <v>2</v>
      </c>
      <c r="P8951">
        <f t="shared" si="584"/>
        <v>7</v>
      </c>
      <c r="Q8951" t="str">
        <f t="shared" si="585"/>
        <v>Jul</v>
      </c>
      <c r="R8951" s="11" t="str">
        <f>TEXT(dDate[[#This Row],[Date]],"yyy - mm - mmm")</f>
        <v>1996 - 07 - Jul</v>
      </c>
      <c r="S8951">
        <f t="shared" si="586"/>
        <v>1996</v>
      </c>
    </row>
    <row r="8952" spans="14:19" x14ac:dyDescent="0.25">
      <c r="N8952" s="10">
        <v>35249</v>
      </c>
      <c r="O8952">
        <f t="shared" si="583"/>
        <v>3</v>
      </c>
      <c r="P8952">
        <f t="shared" si="584"/>
        <v>7</v>
      </c>
      <c r="Q8952" t="str">
        <f t="shared" si="585"/>
        <v>Jul</v>
      </c>
      <c r="R8952" s="11" t="str">
        <f>TEXT(dDate[[#This Row],[Date]],"yyy - mm - mmm")</f>
        <v>1996 - 07 - Jul</v>
      </c>
      <c r="S8952">
        <f t="shared" si="586"/>
        <v>1996</v>
      </c>
    </row>
    <row r="8953" spans="14:19" x14ac:dyDescent="0.25">
      <c r="N8953" s="10">
        <v>35250</v>
      </c>
      <c r="O8953">
        <f t="shared" si="583"/>
        <v>4</v>
      </c>
      <c r="P8953">
        <f t="shared" si="584"/>
        <v>7</v>
      </c>
      <c r="Q8953" t="str">
        <f t="shared" si="585"/>
        <v>Jul</v>
      </c>
      <c r="R8953" s="11" t="str">
        <f>TEXT(dDate[[#This Row],[Date]],"yyy - mm - mmm")</f>
        <v>1996 - 07 - Jul</v>
      </c>
      <c r="S8953">
        <f t="shared" si="586"/>
        <v>1996</v>
      </c>
    </row>
    <row r="8954" spans="14:19" x14ac:dyDescent="0.25">
      <c r="N8954" s="10">
        <v>35251</v>
      </c>
      <c r="O8954">
        <f t="shared" si="583"/>
        <v>5</v>
      </c>
      <c r="P8954">
        <f t="shared" si="584"/>
        <v>7</v>
      </c>
      <c r="Q8954" t="str">
        <f t="shared" si="585"/>
        <v>Jul</v>
      </c>
      <c r="R8954" s="11" t="str">
        <f>TEXT(dDate[[#This Row],[Date]],"yyy - mm - mmm")</f>
        <v>1996 - 07 - Jul</v>
      </c>
      <c r="S8954">
        <f t="shared" si="586"/>
        <v>1996</v>
      </c>
    </row>
    <row r="8955" spans="14:19" x14ac:dyDescent="0.25">
      <c r="N8955" s="10">
        <v>35252</v>
      </c>
      <c r="O8955">
        <f t="shared" si="583"/>
        <v>6</v>
      </c>
      <c r="P8955">
        <f t="shared" si="584"/>
        <v>7</v>
      </c>
      <c r="Q8955" t="str">
        <f t="shared" si="585"/>
        <v>Jul</v>
      </c>
      <c r="R8955" s="11" t="str">
        <f>TEXT(dDate[[#This Row],[Date]],"yyy - mm - mmm")</f>
        <v>1996 - 07 - Jul</v>
      </c>
      <c r="S8955">
        <f t="shared" si="586"/>
        <v>1996</v>
      </c>
    </row>
    <row r="8956" spans="14:19" x14ac:dyDescent="0.25">
      <c r="N8956" s="10">
        <v>35253</v>
      </c>
      <c r="O8956">
        <f t="shared" si="583"/>
        <v>7</v>
      </c>
      <c r="P8956">
        <f t="shared" si="584"/>
        <v>7</v>
      </c>
      <c r="Q8956" t="str">
        <f t="shared" si="585"/>
        <v>Jul</v>
      </c>
      <c r="R8956" s="11" t="str">
        <f>TEXT(dDate[[#This Row],[Date]],"yyy - mm - mmm")</f>
        <v>1996 - 07 - Jul</v>
      </c>
      <c r="S8956">
        <f t="shared" si="586"/>
        <v>1996</v>
      </c>
    </row>
    <row r="8957" spans="14:19" x14ac:dyDescent="0.25">
      <c r="N8957" s="10">
        <v>35254</v>
      </c>
      <c r="O8957">
        <f t="shared" si="583"/>
        <v>8</v>
      </c>
      <c r="P8957">
        <f t="shared" si="584"/>
        <v>7</v>
      </c>
      <c r="Q8957" t="str">
        <f t="shared" si="585"/>
        <v>Jul</v>
      </c>
      <c r="R8957" s="11" t="str">
        <f>TEXT(dDate[[#This Row],[Date]],"yyy - mm - mmm")</f>
        <v>1996 - 07 - Jul</v>
      </c>
      <c r="S8957">
        <f t="shared" si="586"/>
        <v>1996</v>
      </c>
    </row>
    <row r="8958" spans="14:19" x14ac:dyDescent="0.25">
      <c r="N8958" s="10">
        <v>35255</v>
      </c>
      <c r="O8958">
        <f t="shared" si="583"/>
        <v>9</v>
      </c>
      <c r="P8958">
        <f t="shared" si="584"/>
        <v>7</v>
      </c>
      <c r="Q8958" t="str">
        <f t="shared" si="585"/>
        <v>Jul</v>
      </c>
      <c r="R8958" s="11" t="str">
        <f>TEXT(dDate[[#This Row],[Date]],"yyy - mm - mmm")</f>
        <v>1996 - 07 - Jul</v>
      </c>
      <c r="S8958">
        <f t="shared" si="586"/>
        <v>1996</v>
      </c>
    </row>
    <row r="8959" spans="14:19" x14ac:dyDescent="0.25">
      <c r="N8959" s="10">
        <v>35256</v>
      </c>
      <c r="O8959">
        <f t="shared" si="583"/>
        <v>10</v>
      </c>
      <c r="P8959">
        <f t="shared" si="584"/>
        <v>7</v>
      </c>
      <c r="Q8959" t="str">
        <f t="shared" si="585"/>
        <v>Jul</v>
      </c>
      <c r="R8959" s="11" t="str">
        <f>TEXT(dDate[[#This Row],[Date]],"yyy - mm - mmm")</f>
        <v>1996 - 07 - Jul</v>
      </c>
      <c r="S8959">
        <f t="shared" si="586"/>
        <v>1996</v>
      </c>
    </row>
    <row r="8960" spans="14:19" x14ac:dyDescent="0.25">
      <c r="N8960" s="10">
        <v>35257</v>
      </c>
      <c r="O8960">
        <f t="shared" si="583"/>
        <v>11</v>
      </c>
      <c r="P8960">
        <f t="shared" si="584"/>
        <v>7</v>
      </c>
      <c r="Q8960" t="str">
        <f t="shared" si="585"/>
        <v>Jul</v>
      </c>
      <c r="R8960" s="11" t="str">
        <f>TEXT(dDate[[#This Row],[Date]],"yyy - mm - mmm")</f>
        <v>1996 - 07 - Jul</v>
      </c>
      <c r="S8960">
        <f t="shared" si="586"/>
        <v>1996</v>
      </c>
    </row>
    <row r="8961" spans="14:19" x14ac:dyDescent="0.25">
      <c r="N8961" s="10">
        <v>35258</v>
      </c>
      <c r="O8961">
        <f t="shared" si="583"/>
        <v>12</v>
      </c>
      <c r="P8961">
        <f t="shared" si="584"/>
        <v>7</v>
      </c>
      <c r="Q8961" t="str">
        <f t="shared" si="585"/>
        <v>Jul</v>
      </c>
      <c r="R8961" s="11" t="str">
        <f>TEXT(dDate[[#This Row],[Date]],"yyy - mm - mmm")</f>
        <v>1996 - 07 - Jul</v>
      </c>
      <c r="S8961">
        <f t="shared" si="586"/>
        <v>1996</v>
      </c>
    </row>
    <row r="8962" spans="14:19" x14ac:dyDescent="0.25">
      <c r="N8962" s="10">
        <v>35259</v>
      </c>
      <c r="O8962">
        <f t="shared" si="583"/>
        <v>13</v>
      </c>
      <c r="P8962">
        <f t="shared" si="584"/>
        <v>7</v>
      </c>
      <c r="Q8962" t="str">
        <f t="shared" si="585"/>
        <v>Jul</v>
      </c>
      <c r="R8962" s="11" t="str">
        <f>TEXT(dDate[[#This Row],[Date]],"yyy - mm - mmm")</f>
        <v>1996 - 07 - Jul</v>
      </c>
      <c r="S8962">
        <f t="shared" si="586"/>
        <v>1996</v>
      </c>
    </row>
    <row r="8963" spans="14:19" x14ac:dyDescent="0.25">
      <c r="N8963" s="10">
        <v>35260</v>
      </c>
      <c r="O8963">
        <f t="shared" ref="O8963:O9026" si="587">DAY(N8963)</f>
        <v>14</v>
      </c>
      <c r="P8963">
        <f t="shared" ref="P8963:P9026" si="588">MONTH(N8963)</f>
        <v>7</v>
      </c>
      <c r="Q8963" t="str">
        <f t="shared" ref="Q8963:Q9026" si="589">TEXT(N8963,"mmm")</f>
        <v>Jul</v>
      </c>
      <c r="R8963" s="11" t="str">
        <f>TEXT(dDate[[#This Row],[Date]],"yyy - mm - mmm")</f>
        <v>1996 - 07 - Jul</v>
      </c>
      <c r="S8963">
        <f t="shared" ref="S8963:S9026" si="590">YEAR(N8963)</f>
        <v>1996</v>
      </c>
    </row>
    <row r="8964" spans="14:19" x14ac:dyDescent="0.25">
      <c r="N8964" s="10">
        <v>35261</v>
      </c>
      <c r="O8964">
        <f t="shared" si="587"/>
        <v>15</v>
      </c>
      <c r="P8964">
        <f t="shared" si="588"/>
        <v>7</v>
      </c>
      <c r="Q8964" t="str">
        <f t="shared" si="589"/>
        <v>Jul</v>
      </c>
      <c r="R8964" s="11" t="str">
        <f>TEXT(dDate[[#This Row],[Date]],"yyy - mm - mmm")</f>
        <v>1996 - 07 - Jul</v>
      </c>
      <c r="S8964">
        <f t="shared" si="590"/>
        <v>1996</v>
      </c>
    </row>
    <row r="8965" spans="14:19" x14ac:dyDescent="0.25">
      <c r="N8965" s="10">
        <v>35262</v>
      </c>
      <c r="O8965">
        <f t="shared" si="587"/>
        <v>16</v>
      </c>
      <c r="P8965">
        <f t="shared" si="588"/>
        <v>7</v>
      </c>
      <c r="Q8965" t="str">
        <f t="shared" si="589"/>
        <v>Jul</v>
      </c>
      <c r="R8965" s="11" t="str">
        <f>TEXT(dDate[[#This Row],[Date]],"yyy - mm - mmm")</f>
        <v>1996 - 07 - Jul</v>
      </c>
      <c r="S8965">
        <f t="shared" si="590"/>
        <v>1996</v>
      </c>
    </row>
    <row r="8966" spans="14:19" x14ac:dyDescent="0.25">
      <c r="N8966" s="10">
        <v>35263</v>
      </c>
      <c r="O8966">
        <f t="shared" si="587"/>
        <v>17</v>
      </c>
      <c r="P8966">
        <f t="shared" si="588"/>
        <v>7</v>
      </c>
      <c r="Q8966" t="str">
        <f t="shared" si="589"/>
        <v>Jul</v>
      </c>
      <c r="R8966" s="11" t="str">
        <f>TEXT(dDate[[#This Row],[Date]],"yyy - mm - mmm")</f>
        <v>1996 - 07 - Jul</v>
      </c>
      <c r="S8966">
        <f t="shared" si="590"/>
        <v>1996</v>
      </c>
    </row>
    <row r="8967" spans="14:19" x14ac:dyDescent="0.25">
      <c r="N8967" s="10">
        <v>35264</v>
      </c>
      <c r="O8967">
        <f t="shared" si="587"/>
        <v>18</v>
      </c>
      <c r="P8967">
        <f t="shared" si="588"/>
        <v>7</v>
      </c>
      <c r="Q8967" t="str">
        <f t="shared" si="589"/>
        <v>Jul</v>
      </c>
      <c r="R8967" s="11" t="str">
        <f>TEXT(dDate[[#This Row],[Date]],"yyy - mm - mmm")</f>
        <v>1996 - 07 - Jul</v>
      </c>
      <c r="S8967">
        <f t="shared" si="590"/>
        <v>1996</v>
      </c>
    </row>
    <row r="8968" spans="14:19" x14ac:dyDescent="0.25">
      <c r="N8968" s="10">
        <v>35265</v>
      </c>
      <c r="O8968">
        <f t="shared" si="587"/>
        <v>19</v>
      </c>
      <c r="P8968">
        <f t="shared" si="588"/>
        <v>7</v>
      </c>
      <c r="Q8968" t="str">
        <f t="shared" si="589"/>
        <v>Jul</v>
      </c>
      <c r="R8968" s="11" t="str">
        <f>TEXT(dDate[[#This Row],[Date]],"yyy - mm - mmm")</f>
        <v>1996 - 07 - Jul</v>
      </c>
      <c r="S8968">
        <f t="shared" si="590"/>
        <v>1996</v>
      </c>
    </row>
    <row r="8969" spans="14:19" x14ac:dyDescent="0.25">
      <c r="N8969" s="10">
        <v>35266</v>
      </c>
      <c r="O8969">
        <f t="shared" si="587"/>
        <v>20</v>
      </c>
      <c r="P8969">
        <f t="shared" si="588"/>
        <v>7</v>
      </c>
      <c r="Q8969" t="str">
        <f t="shared" si="589"/>
        <v>Jul</v>
      </c>
      <c r="R8969" s="11" t="str">
        <f>TEXT(dDate[[#This Row],[Date]],"yyy - mm - mmm")</f>
        <v>1996 - 07 - Jul</v>
      </c>
      <c r="S8969">
        <f t="shared" si="590"/>
        <v>1996</v>
      </c>
    </row>
    <row r="8970" spans="14:19" x14ac:dyDescent="0.25">
      <c r="N8970" s="10">
        <v>35267</v>
      </c>
      <c r="O8970">
        <f t="shared" si="587"/>
        <v>21</v>
      </c>
      <c r="P8970">
        <f t="shared" si="588"/>
        <v>7</v>
      </c>
      <c r="Q8970" t="str">
        <f t="shared" si="589"/>
        <v>Jul</v>
      </c>
      <c r="R8970" s="11" t="str">
        <f>TEXT(dDate[[#This Row],[Date]],"yyy - mm - mmm")</f>
        <v>1996 - 07 - Jul</v>
      </c>
      <c r="S8970">
        <f t="shared" si="590"/>
        <v>1996</v>
      </c>
    </row>
    <row r="8971" spans="14:19" x14ac:dyDescent="0.25">
      <c r="N8971" s="10">
        <v>35268</v>
      </c>
      <c r="O8971">
        <f t="shared" si="587"/>
        <v>22</v>
      </c>
      <c r="P8971">
        <f t="shared" si="588"/>
        <v>7</v>
      </c>
      <c r="Q8971" t="str">
        <f t="shared" si="589"/>
        <v>Jul</v>
      </c>
      <c r="R8971" s="11" t="str">
        <f>TEXT(dDate[[#This Row],[Date]],"yyy - mm - mmm")</f>
        <v>1996 - 07 - Jul</v>
      </c>
      <c r="S8971">
        <f t="shared" si="590"/>
        <v>1996</v>
      </c>
    </row>
    <row r="8972" spans="14:19" x14ac:dyDescent="0.25">
      <c r="N8972" s="10">
        <v>35269</v>
      </c>
      <c r="O8972">
        <f t="shared" si="587"/>
        <v>23</v>
      </c>
      <c r="P8972">
        <f t="shared" si="588"/>
        <v>7</v>
      </c>
      <c r="Q8972" t="str">
        <f t="shared" si="589"/>
        <v>Jul</v>
      </c>
      <c r="R8972" s="11" t="str">
        <f>TEXT(dDate[[#This Row],[Date]],"yyy - mm - mmm")</f>
        <v>1996 - 07 - Jul</v>
      </c>
      <c r="S8972">
        <f t="shared" si="590"/>
        <v>1996</v>
      </c>
    </row>
    <row r="8973" spans="14:19" x14ac:dyDescent="0.25">
      <c r="N8973" s="10">
        <v>35270</v>
      </c>
      <c r="O8973">
        <f t="shared" si="587"/>
        <v>24</v>
      </c>
      <c r="P8973">
        <f t="shared" si="588"/>
        <v>7</v>
      </c>
      <c r="Q8973" t="str">
        <f t="shared" si="589"/>
        <v>Jul</v>
      </c>
      <c r="R8973" s="11" t="str">
        <f>TEXT(dDate[[#This Row],[Date]],"yyy - mm - mmm")</f>
        <v>1996 - 07 - Jul</v>
      </c>
      <c r="S8973">
        <f t="shared" si="590"/>
        <v>1996</v>
      </c>
    </row>
    <row r="8974" spans="14:19" x14ac:dyDescent="0.25">
      <c r="N8974" s="10">
        <v>35271</v>
      </c>
      <c r="O8974">
        <f t="shared" si="587"/>
        <v>25</v>
      </c>
      <c r="P8974">
        <f t="shared" si="588"/>
        <v>7</v>
      </c>
      <c r="Q8974" t="str">
        <f t="shared" si="589"/>
        <v>Jul</v>
      </c>
      <c r="R8974" s="11" t="str">
        <f>TEXT(dDate[[#This Row],[Date]],"yyy - mm - mmm")</f>
        <v>1996 - 07 - Jul</v>
      </c>
      <c r="S8974">
        <f t="shared" si="590"/>
        <v>1996</v>
      </c>
    </row>
    <row r="8975" spans="14:19" x14ac:dyDescent="0.25">
      <c r="N8975" s="10">
        <v>35272</v>
      </c>
      <c r="O8975">
        <f t="shared" si="587"/>
        <v>26</v>
      </c>
      <c r="P8975">
        <f t="shared" si="588"/>
        <v>7</v>
      </c>
      <c r="Q8975" t="str">
        <f t="shared" si="589"/>
        <v>Jul</v>
      </c>
      <c r="R8975" s="11" t="str">
        <f>TEXT(dDate[[#This Row],[Date]],"yyy - mm - mmm")</f>
        <v>1996 - 07 - Jul</v>
      </c>
      <c r="S8975">
        <f t="shared" si="590"/>
        <v>1996</v>
      </c>
    </row>
    <row r="8976" spans="14:19" x14ac:dyDescent="0.25">
      <c r="N8976" s="10">
        <v>35273</v>
      </c>
      <c r="O8976">
        <f t="shared" si="587"/>
        <v>27</v>
      </c>
      <c r="P8976">
        <f t="shared" si="588"/>
        <v>7</v>
      </c>
      <c r="Q8976" t="str">
        <f t="shared" si="589"/>
        <v>Jul</v>
      </c>
      <c r="R8976" s="11" t="str">
        <f>TEXT(dDate[[#This Row],[Date]],"yyy - mm - mmm")</f>
        <v>1996 - 07 - Jul</v>
      </c>
      <c r="S8976">
        <f t="shared" si="590"/>
        <v>1996</v>
      </c>
    </row>
    <row r="8977" spans="14:19" x14ac:dyDescent="0.25">
      <c r="N8977" s="10">
        <v>35274</v>
      </c>
      <c r="O8977">
        <f t="shared" si="587"/>
        <v>28</v>
      </c>
      <c r="P8977">
        <f t="shared" si="588"/>
        <v>7</v>
      </c>
      <c r="Q8977" t="str">
        <f t="shared" si="589"/>
        <v>Jul</v>
      </c>
      <c r="R8977" s="11" t="str">
        <f>TEXT(dDate[[#This Row],[Date]],"yyy - mm - mmm")</f>
        <v>1996 - 07 - Jul</v>
      </c>
      <c r="S8977">
        <f t="shared" si="590"/>
        <v>1996</v>
      </c>
    </row>
    <row r="8978" spans="14:19" x14ac:dyDescent="0.25">
      <c r="N8978" s="10">
        <v>35275</v>
      </c>
      <c r="O8978">
        <f t="shared" si="587"/>
        <v>29</v>
      </c>
      <c r="P8978">
        <f t="shared" si="588"/>
        <v>7</v>
      </c>
      <c r="Q8978" t="str">
        <f t="shared" si="589"/>
        <v>Jul</v>
      </c>
      <c r="R8978" s="11" t="str">
        <f>TEXT(dDate[[#This Row],[Date]],"yyy - mm - mmm")</f>
        <v>1996 - 07 - Jul</v>
      </c>
      <c r="S8978">
        <f t="shared" si="590"/>
        <v>1996</v>
      </c>
    </row>
    <row r="8979" spans="14:19" x14ac:dyDescent="0.25">
      <c r="N8979" s="10">
        <v>35276</v>
      </c>
      <c r="O8979">
        <f t="shared" si="587"/>
        <v>30</v>
      </c>
      <c r="P8979">
        <f t="shared" si="588"/>
        <v>7</v>
      </c>
      <c r="Q8979" t="str">
        <f t="shared" si="589"/>
        <v>Jul</v>
      </c>
      <c r="R8979" s="11" t="str">
        <f>TEXT(dDate[[#This Row],[Date]],"yyy - mm - mmm")</f>
        <v>1996 - 07 - Jul</v>
      </c>
      <c r="S8979">
        <f t="shared" si="590"/>
        <v>1996</v>
      </c>
    </row>
    <row r="8980" spans="14:19" x14ac:dyDescent="0.25">
      <c r="N8980" s="10">
        <v>35277</v>
      </c>
      <c r="O8980">
        <f t="shared" si="587"/>
        <v>31</v>
      </c>
      <c r="P8980">
        <f t="shared" si="588"/>
        <v>7</v>
      </c>
      <c r="Q8980" t="str">
        <f t="shared" si="589"/>
        <v>Jul</v>
      </c>
      <c r="R8980" s="11" t="str">
        <f>TEXT(dDate[[#This Row],[Date]],"yyy - mm - mmm")</f>
        <v>1996 - 07 - Jul</v>
      </c>
      <c r="S8980">
        <f t="shared" si="590"/>
        <v>1996</v>
      </c>
    </row>
    <row r="8981" spans="14:19" x14ac:dyDescent="0.25">
      <c r="N8981" s="10">
        <v>35278</v>
      </c>
      <c r="O8981">
        <f t="shared" si="587"/>
        <v>1</v>
      </c>
      <c r="P8981">
        <f t="shared" si="588"/>
        <v>8</v>
      </c>
      <c r="Q8981" t="str">
        <f t="shared" si="589"/>
        <v>Aug</v>
      </c>
      <c r="R8981" s="11" t="str">
        <f>TEXT(dDate[[#This Row],[Date]],"yyy - mm - mmm")</f>
        <v>1996 - 08 - Aug</v>
      </c>
      <c r="S8981">
        <f t="shared" si="590"/>
        <v>1996</v>
      </c>
    </row>
    <row r="8982" spans="14:19" x14ac:dyDescent="0.25">
      <c r="N8982" s="10">
        <v>35279</v>
      </c>
      <c r="O8982">
        <f t="shared" si="587"/>
        <v>2</v>
      </c>
      <c r="P8982">
        <f t="shared" si="588"/>
        <v>8</v>
      </c>
      <c r="Q8982" t="str">
        <f t="shared" si="589"/>
        <v>Aug</v>
      </c>
      <c r="R8982" s="11" t="str">
        <f>TEXT(dDate[[#This Row],[Date]],"yyy - mm - mmm")</f>
        <v>1996 - 08 - Aug</v>
      </c>
      <c r="S8982">
        <f t="shared" si="590"/>
        <v>1996</v>
      </c>
    </row>
    <row r="8983" spans="14:19" x14ac:dyDescent="0.25">
      <c r="N8983" s="10">
        <v>35280</v>
      </c>
      <c r="O8983">
        <f t="shared" si="587"/>
        <v>3</v>
      </c>
      <c r="P8983">
        <f t="shared" si="588"/>
        <v>8</v>
      </c>
      <c r="Q8983" t="str">
        <f t="shared" si="589"/>
        <v>Aug</v>
      </c>
      <c r="R8983" s="11" t="str">
        <f>TEXT(dDate[[#This Row],[Date]],"yyy - mm - mmm")</f>
        <v>1996 - 08 - Aug</v>
      </c>
      <c r="S8983">
        <f t="shared" si="590"/>
        <v>1996</v>
      </c>
    </row>
    <row r="8984" spans="14:19" x14ac:dyDescent="0.25">
      <c r="N8984" s="10">
        <v>35281</v>
      </c>
      <c r="O8984">
        <f t="shared" si="587"/>
        <v>4</v>
      </c>
      <c r="P8984">
        <f t="shared" si="588"/>
        <v>8</v>
      </c>
      <c r="Q8984" t="str">
        <f t="shared" si="589"/>
        <v>Aug</v>
      </c>
      <c r="R8984" s="11" t="str">
        <f>TEXT(dDate[[#This Row],[Date]],"yyy - mm - mmm")</f>
        <v>1996 - 08 - Aug</v>
      </c>
      <c r="S8984">
        <f t="shared" si="590"/>
        <v>1996</v>
      </c>
    </row>
    <row r="8985" spans="14:19" x14ac:dyDescent="0.25">
      <c r="N8985" s="10">
        <v>35282</v>
      </c>
      <c r="O8985">
        <f t="shared" si="587"/>
        <v>5</v>
      </c>
      <c r="P8985">
        <f t="shared" si="588"/>
        <v>8</v>
      </c>
      <c r="Q8985" t="str">
        <f t="shared" si="589"/>
        <v>Aug</v>
      </c>
      <c r="R8985" s="11" t="str">
        <f>TEXT(dDate[[#This Row],[Date]],"yyy - mm - mmm")</f>
        <v>1996 - 08 - Aug</v>
      </c>
      <c r="S8985">
        <f t="shared" si="590"/>
        <v>1996</v>
      </c>
    </row>
    <row r="8986" spans="14:19" x14ac:dyDescent="0.25">
      <c r="N8986" s="10">
        <v>35283</v>
      </c>
      <c r="O8986">
        <f t="shared" si="587"/>
        <v>6</v>
      </c>
      <c r="P8986">
        <f t="shared" si="588"/>
        <v>8</v>
      </c>
      <c r="Q8986" t="str">
        <f t="shared" si="589"/>
        <v>Aug</v>
      </c>
      <c r="R8986" s="11" t="str">
        <f>TEXT(dDate[[#This Row],[Date]],"yyy - mm - mmm")</f>
        <v>1996 - 08 - Aug</v>
      </c>
      <c r="S8986">
        <f t="shared" si="590"/>
        <v>1996</v>
      </c>
    </row>
    <row r="8987" spans="14:19" x14ac:dyDescent="0.25">
      <c r="N8987" s="10">
        <v>35284</v>
      </c>
      <c r="O8987">
        <f t="shared" si="587"/>
        <v>7</v>
      </c>
      <c r="P8987">
        <f t="shared" si="588"/>
        <v>8</v>
      </c>
      <c r="Q8987" t="str">
        <f t="shared" si="589"/>
        <v>Aug</v>
      </c>
      <c r="R8987" s="11" t="str">
        <f>TEXT(dDate[[#This Row],[Date]],"yyy - mm - mmm")</f>
        <v>1996 - 08 - Aug</v>
      </c>
      <c r="S8987">
        <f t="shared" si="590"/>
        <v>1996</v>
      </c>
    </row>
    <row r="8988" spans="14:19" x14ac:dyDescent="0.25">
      <c r="N8988" s="10">
        <v>35285</v>
      </c>
      <c r="O8988">
        <f t="shared" si="587"/>
        <v>8</v>
      </c>
      <c r="P8988">
        <f t="shared" si="588"/>
        <v>8</v>
      </c>
      <c r="Q8988" t="str">
        <f t="shared" si="589"/>
        <v>Aug</v>
      </c>
      <c r="R8988" s="11" t="str">
        <f>TEXT(dDate[[#This Row],[Date]],"yyy - mm - mmm")</f>
        <v>1996 - 08 - Aug</v>
      </c>
      <c r="S8988">
        <f t="shared" si="590"/>
        <v>1996</v>
      </c>
    </row>
    <row r="8989" spans="14:19" x14ac:dyDescent="0.25">
      <c r="N8989" s="10">
        <v>35286</v>
      </c>
      <c r="O8989">
        <f t="shared" si="587"/>
        <v>9</v>
      </c>
      <c r="P8989">
        <f t="shared" si="588"/>
        <v>8</v>
      </c>
      <c r="Q8989" t="str">
        <f t="shared" si="589"/>
        <v>Aug</v>
      </c>
      <c r="R8989" s="11" t="str">
        <f>TEXT(dDate[[#This Row],[Date]],"yyy - mm - mmm")</f>
        <v>1996 - 08 - Aug</v>
      </c>
      <c r="S8989">
        <f t="shared" si="590"/>
        <v>1996</v>
      </c>
    </row>
    <row r="8990" spans="14:19" x14ac:dyDescent="0.25">
      <c r="N8990" s="10">
        <v>35287</v>
      </c>
      <c r="O8990">
        <f t="shared" si="587"/>
        <v>10</v>
      </c>
      <c r="P8990">
        <f t="shared" si="588"/>
        <v>8</v>
      </c>
      <c r="Q8990" t="str">
        <f t="shared" si="589"/>
        <v>Aug</v>
      </c>
      <c r="R8990" s="11" t="str">
        <f>TEXT(dDate[[#This Row],[Date]],"yyy - mm - mmm")</f>
        <v>1996 - 08 - Aug</v>
      </c>
      <c r="S8990">
        <f t="shared" si="590"/>
        <v>1996</v>
      </c>
    </row>
    <row r="8991" spans="14:19" x14ac:dyDescent="0.25">
      <c r="N8991" s="10">
        <v>35288</v>
      </c>
      <c r="O8991">
        <f t="shared" si="587"/>
        <v>11</v>
      </c>
      <c r="P8991">
        <f t="shared" si="588"/>
        <v>8</v>
      </c>
      <c r="Q8991" t="str">
        <f t="shared" si="589"/>
        <v>Aug</v>
      </c>
      <c r="R8991" s="11" t="str">
        <f>TEXT(dDate[[#This Row],[Date]],"yyy - mm - mmm")</f>
        <v>1996 - 08 - Aug</v>
      </c>
      <c r="S8991">
        <f t="shared" si="590"/>
        <v>1996</v>
      </c>
    </row>
    <row r="8992" spans="14:19" x14ac:dyDescent="0.25">
      <c r="N8992" s="10">
        <v>35289</v>
      </c>
      <c r="O8992">
        <f t="shared" si="587"/>
        <v>12</v>
      </c>
      <c r="P8992">
        <f t="shared" si="588"/>
        <v>8</v>
      </c>
      <c r="Q8992" t="str">
        <f t="shared" si="589"/>
        <v>Aug</v>
      </c>
      <c r="R8992" s="11" t="str">
        <f>TEXT(dDate[[#This Row],[Date]],"yyy - mm - mmm")</f>
        <v>1996 - 08 - Aug</v>
      </c>
      <c r="S8992">
        <f t="shared" si="590"/>
        <v>1996</v>
      </c>
    </row>
    <row r="8993" spans="14:19" x14ac:dyDescent="0.25">
      <c r="N8993" s="10">
        <v>35290</v>
      </c>
      <c r="O8993">
        <f t="shared" si="587"/>
        <v>13</v>
      </c>
      <c r="P8993">
        <f t="shared" si="588"/>
        <v>8</v>
      </c>
      <c r="Q8993" t="str">
        <f t="shared" si="589"/>
        <v>Aug</v>
      </c>
      <c r="R8993" s="11" t="str">
        <f>TEXT(dDate[[#This Row],[Date]],"yyy - mm - mmm")</f>
        <v>1996 - 08 - Aug</v>
      </c>
      <c r="S8993">
        <f t="shared" si="590"/>
        <v>1996</v>
      </c>
    </row>
    <row r="8994" spans="14:19" x14ac:dyDescent="0.25">
      <c r="N8994" s="10">
        <v>35291</v>
      </c>
      <c r="O8994">
        <f t="shared" si="587"/>
        <v>14</v>
      </c>
      <c r="P8994">
        <f t="shared" si="588"/>
        <v>8</v>
      </c>
      <c r="Q8994" t="str">
        <f t="shared" si="589"/>
        <v>Aug</v>
      </c>
      <c r="R8994" s="11" t="str">
        <f>TEXT(dDate[[#This Row],[Date]],"yyy - mm - mmm")</f>
        <v>1996 - 08 - Aug</v>
      </c>
      <c r="S8994">
        <f t="shared" si="590"/>
        <v>1996</v>
      </c>
    </row>
    <row r="8995" spans="14:19" x14ac:dyDescent="0.25">
      <c r="N8995" s="10">
        <v>35292</v>
      </c>
      <c r="O8995">
        <f t="shared" si="587"/>
        <v>15</v>
      </c>
      <c r="P8995">
        <f t="shared" si="588"/>
        <v>8</v>
      </c>
      <c r="Q8995" t="str">
        <f t="shared" si="589"/>
        <v>Aug</v>
      </c>
      <c r="R8995" s="11" t="str">
        <f>TEXT(dDate[[#This Row],[Date]],"yyy - mm - mmm")</f>
        <v>1996 - 08 - Aug</v>
      </c>
      <c r="S8995">
        <f t="shared" si="590"/>
        <v>1996</v>
      </c>
    </row>
    <row r="8996" spans="14:19" x14ac:dyDescent="0.25">
      <c r="N8996" s="10">
        <v>35293</v>
      </c>
      <c r="O8996">
        <f t="shared" si="587"/>
        <v>16</v>
      </c>
      <c r="P8996">
        <f t="shared" si="588"/>
        <v>8</v>
      </c>
      <c r="Q8996" t="str">
        <f t="shared" si="589"/>
        <v>Aug</v>
      </c>
      <c r="R8996" s="11" t="str">
        <f>TEXT(dDate[[#This Row],[Date]],"yyy - mm - mmm")</f>
        <v>1996 - 08 - Aug</v>
      </c>
      <c r="S8996">
        <f t="shared" si="590"/>
        <v>1996</v>
      </c>
    </row>
    <row r="8997" spans="14:19" x14ac:dyDescent="0.25">
      <c r="N8997" s="10">
        <v>35294</v>
      </c>
      <c r="O8997">
        <f t="shared" si="587"/>
        <v>17</v>
      </c>
      <c r="P8997">
        <f t="shared" si="588"/>
        <v>8</v>
      </c>
      <c r="Q8997" t="str">
        <f t="shared" si="589"/>
        <v>Aug</v>
      </c>
      <c r="R8997" s="11" t="str">
        <f>TEXT(dDate[[#This Row],[Date]],"yyy - mm - mmm")</f>
        <v>1996 - 08 - Aug</v>
      </c>
      <c r="S8997">
        <f t="shared" si="590"/>
        <v>1996</v>
      </c>
    </row>
    <row r="8998" spans="14:19" x14ac:dyDescent="0.25">
      <c r="N8998" s="10">
        <v>35295</v>
      </c>
      <c r="O8998">
        <f t="shared" si="587"/>
        <v>18</v>
      </c>
      <c r="P8998">
        <f t="shared" si="588"/>
        <v>8</v>
      </c>
      <c r="Q8998" t="str">
        <f t="shared" si="589"/>
        <v>Aug</v>
      </c>
      <c r="R8998" s="11" t="str">
        <f>TEXT(dDate[[#This Row],[Date]],"yyy - mm - mmm")</f>
        <v>1996 - 08 - Aug</v>
      </c>
      <c r="S8998">
        <f t="shared" si="590"/>
        <v>1996</v>
      </c>
    </row>
    <row r="8999" spans="14:19" x14ac:dyDescent="0.25">
      <c r="N8999" s="10">
        <v>35296</v>
      </c>
      <c r="O8999">
        <f t="shared" si="587"/>
        <v>19</v>
      </c>
      <c r="P8999">
        <f t="shared" si="588"/>
        <v>8</v>
      </c>
      <c r="Q8999" t="str">
        <f t="shared" si="589"/>
        <v>Aug</v>
      </c>
      <c r="R8999" s="11" t="str">
        <f>TEXT(dDate[[#This Row],[Date]],"yyy - mm - mmm")</f>
        <v>1996 - 08 - Aug</v>
      </c>
      <c r="S8999">
        <f t="shared" si="590"/>
        <v>1996</v>
      </c>
    </row>
    <row r="9000" spans="14:19" x14ac:dyDescent="0.25">
      <c r="N9000" s="10">
        <v>35297</v>
      </c>
      <c r="O9000">
        <f t="shared" si="587"/>
        <v>20</v>
      </c>
      <c r="P9000">
        <f t="shared" si="588"/>
        <v>8</v>
      </c>
      <c r="Q9000" t="str">
        <f t="shared" si="589"/>
        <v>Aug</v>
      </c>
      <c r="R9000" s="11" t="str">
        <f>TEXT(dDate[[#This Row],[Date]],"yyy - mm - mmm")</f>
        <v>1996 - 08 - Aug</v>
      </c>
      <c r="S9000">
        <f t="shared" si="590"/>
        <v>1996</v>
      </c>
    </row>
    <row r="9001" spans="14:19" x14ac:dyDescent="0.25">
      <c r="N9001" s="10">
        <v>35298</v>
      </c>
      <c r="O9001">
        <f t="shared" si="587"/>
        <v>21</v>
      </c>
      <c r="P9001">
        <f t="shared" si="588"/>
        <v>8</v>
      </c>
      <c r="Q9001" t="str">
        <f t="shared" si="589"/>
        <v>Aug</v>
      </c>
      <c r="R9001" s="11" t="str">
        <f>TEXT(dDate[[#This Row],[Date]],"yyy - mm - mmm")</f>
        <v>1996 - 08 - Aug</v>
      </c>
      <c r="S9001">
        <f t="shared" si="590"/>
        <v>1996</v>
      </c>
    </row>
    <row r="9002" spans="14:19" x14ac:dyDescent="0.25">
      <c r="N9002" s="10">
        <v>35299</v>
      </c>
      <c r="O9002">
        <f t="shared" si="587"/>
        <v>22</v>
      </c>
      <c r="P9002">
        <f t="shared" si="588"/>
        <v>8</v>
      </c>
      <c r="Q9002" t="str">
        <f t="shared" si="589"/>
        <v>Aug</v>
      </c>
      <c r="R9002" s="11" t="str">
        <f>TEXT(dDate[[#This Row],[Date]],"yyy - mm - mmm")</f>
        <v>1996 - 08 - Aug</v>
      </c>
      <c r="S9002">
        <f t="shared" si="590"/>
        <v>1996</v>
      </c>
    </row>
    <row r="9003" spans="14:19" x14ac:dyDescent="0.25">
      <c r="N9003" s="10">
        <v>35300</v>
      </c>
      <c r="O9003">
        <f t="shared" si="587"/>
        <v>23</v>
      </c>
      <c r="P9003">
        <f t="shared" si="588"/>
        <v>8</v>
      </c>
      <c r="Q9003" t="str">
        <f t="shared" si="589"/>
        <v>Aug</v>
      </c>
      <c r="R9003" s="11" t="str">
        <f>TEXT(dDate[[#This Row],[Date]],"yyy - mm - mmm")</f>
        <v>1996 - 08 - Aug</v>
      </c>
      <c r="S9003">
        <f t="shared" si="590"/>
        <v>1996</v>
      </c>
    </row>
    <row r="9004" spans="14:19" x14ac:dyDescent="0.25">
      <c r="N9004" s="10">
        <v>35301</v>
      </c>
      <c r="O9004">
        <f t="shared" si="587"/>
        <v>24</v>
      </c>
      <c r="P9004">
        <f t="shared" si="588"/>
        <v>8</v>
      </c>
      <c r="Q9004" t="str">
        <f t="shared" si="589"/>
        <v>Aug</v>
      </c>
      <c r="R9004" s="11" t="str">
        <f>TEXT(dDate[[#This Row],[Date]],"yyy - mm - mmm")</f>
        <v>1996 - 08 - Aug</v>
      </c>
      <c r="S9004">
        <f t="shared" si="590"/>
        <v>1996</v>
      </c>
    </row>
    <row r="9005" spans="14:19" x14ac:dyDescent="0.25">
      <c r="N9005" s="10">
        <v>35302</v>
      </c>
      <c r="O9005">
        <f t="shared" si="587"/>
        <v>25</v>
      </c>
      <c r="P9005">
        <f t="shared" si="588"/>
        <v>8</v>
      </c>
      <c r="Q9005" t="str">
        <f t="shared" si="589"/>
        <v>Aug</v>
      </c>
      <c r="R9005" s="11" t="str">
        <f>TEXT(dDate[[#This Row],[Date]],"yyy - mm - mmm")</f>
        <v>1996 - 08 - Aug</v>
      </c>
      <c r="S9005">
        <f t="shared" si="590"/>
        <v>1996</v>
      </c>
    </row>
    <row r="9006" spans="14:19" x14ac:dyDescent="0.25">
      <c r="N9006" s="10">
        <v>35303</v>
      </c>
      <c r="O9006">
        <f t="shared" si="587"/>
        <v>26</v>
      </c>
      <c r="P9006">
        <f t="shared" si="588"/>
        <v>8</v>
      </c>
      <c r="Q9006" t="str">
        <f t="shared" si="589"/>
        <v>Aug</v>
      </c>
      <c r="R9006" s="11" t="str">
        <f>TEXT(dDate[[#This Row],[Date]],"yyy - mm - mmm")</f>
        <v>1996 - 08 - Aug</v>
      </c>
      <c r="S9006">
        <f t="shared" si="590"/>
        <v>1996</v>
      </c>
    </row>
    <row r="9007" spans="14:19" x14ac:dyDescent="0.25">
      <c r="N9007" s="10">
        <v>35304</v>
      </c>
      <c r="O9007">
        <f t="shared" si="587"/>
        <v>27</v>
      </c>
      <c r="P9007">
        <f t="shared" si="588"/>
        <v>8</v>
      </c>
      <c r="Q9007" t="str">
        <f t="shared" si="589"/>
        <v>Aug</v>
      </c>
      <c r="R9007" s="11" t="str">
        <f>TEXT(dDate[[#This Row],[Date]],"yyy - mm - mmm")</f>
        <v>1996 - 08 - Aug</v>
      </c>
      <c r="S9007">
        <f t="shared" si="590"/>
        <v>1996</v>
      </c>
    </row>
    <row r="9008" spans="14:19" x14ac:dyDescent="0.25">
      <c r="N9008" s="10">
        <v>35305</v>
      </c>
      <c r="O9008">
        <f t="shared" si="587"/>
        <v>28</v>
      </c>
      <c r="P9008">
        <f t="shared" si="588"/>
        <v>8</v>
      </c>
      <c r="Q9008" t="str">
        <f t="shared" si="589"/>
        <v>Aug</v>
      </c>
      <c r="R9008" s="11" t="str">
        <f>TEXT(dDate[[#This Row],[Date]],"yyy - mm - mmm")</f>
        <v>1996 - 08 - Aug</v>
      </c>
      <c r="S9008">
        <f t="shared" si="590"/>
        <v>1996</v>
      </c>
    </row>
    <row r="9009" spans="14:19" x14ac:dyDescent="0.25">
      <c r="N9009" s="10">
        <v>35306</v>
      </c>
      <c r="O9009">
        <f t="shared" si="587"/>
        <v>29</v>
      </c>
      <c r="P9009">
        <f t="shared" si="588"/>
        <v>8</v>
      </c>
      <c r="Q9009" t="str">
        <f t="shared" si="589"/>
        <v>Aug</v>
      </c>
      <c r="R9009" s="11" t="str">
        <f>TEXT(dDate[[#This Row],[Date]],"yyy - mm - mmm")</f>
        <v>1996 - 08 - Aug</v>
      </c>
      <c r="S9009">
        <f t="shared" si="590"/>
        <v>1996</v>
      </c>
    </row>
    <row r="9010" spans="14:19" x14ac:dyDescent="0.25">
      <c r="N9010" s="10">
        <v>35307</v>
      </c>
      <c r="O9010">
        <f t="shared" si="587"/>
        <v>30</v>
      </c>
      <c r="P9010">
        <f t="shared" si="588"/>
        <v>8</v>
      </c>
      <c r="Q9010" t="str">
        <f t="shared" si="589"/>
        <v>Aug</v>
      </c>
      <c r="R9010" s="11" t="str">
        <f>TEXT(dDate[[#This Row],[Date]],"yyy - mm - mmm")</f>
        <v>1996 - 08 - Aug</v>
      </c>
      <c r="S9010">
        <f t="shared" si="590"/>
        <v>1996</v>
      </c>
    </row>
    <row r="9011" spans="14:19" x14ac:dyDescent="0.25">
      <c r="N9011" s="10">
        <v>35308</v>
      </c>
      <c r="O9011">
        <f t="shared" si="587"/>
        <v>31</v>
      </c>
      <c r="P9011">
        <f t="shared" si="588"/>
        <v>8</v>
      </c>
      <c r="Q9011" t="str">
        <f t="shared" si="589"/>
        <v>Aug</v>
      </c>
      <c r="R9011" s="11" t="str">
        <f>TEXT(dDate[[#This Row],[Date]],"yyy - mm - mmm")</f>
        <v>1996 - 08 - Aug</v>
      </c>
      <c r="S9011">
        <f t="shared" si="590"/>
        <v>1996</v>
      </c>
    </row>
    <row r="9012" spans="14:19" x14ac:dyDescent="0.25">
      <c r="N9012" s="10">
        <v>35309</v>
      </c>
      <c r="O9012">
        <f t="shared" si="587"/>
        <v>1</v>
      </c>
      <c r="P9012">
        <f t="shared" si="588"/>
        <v>9</v>
      </c>
      <c r="Q9012" t="str">
        <f t="shared" si="589"/>
        <v>Sep</v>
      </c>
      <c r="R9012" s="11" t="str">
        <f>TEXT(dDate[[#This Row],[Date]],"yyy - mm - mmm")</f>
        <v>1996 - 09 - Sep</v>
      </c>
      <c r="S9012">
        <f t="shared" si="590"/>
        <v>1996</v>
      </c>
    </row>
    <row r="9013" spans="14:19" x14ac:dyDescent="0.25">
      <c r="N9013" s="10">
        <v>35310</v>
      </c>
      <c r="O9013">
        <f t="shared" si="587"/>
        <v>2</v>
      </c>
      <c r="P9013">
        <f t="shared" si="588"/>
        <v>9</v>
      </c>
      <c r="Q9013" t="str">
        <f t="shared" si="589"/>
        <v>Sep</v>
      </c>
      <c r="R9013" s="11" t="str">
        <f>TEXT(dDate[[#This Row],[Date]],"yyy - mm - mmm")</f>
        <v>1996 - 09 - Sep</v>
      </c>
      <c r="S9013">
        <f t="shared" si="590"/>
        <v>1996</v>
      </c>
    </row>
    <row r="9014" spans="14:19" x14ac:dyDescent="0.25">
      <c r="N9014" s="10">
        <v>35311</v>
      </c>
      <c r="O9014">
        <f t="shared" si="587"/>
        <v>3</v>
      </c>
      <c r="P9014">
        <f t="shared" si="588"/>
        <v>9</v>
      </c>
      <c r="Q9014" t="str">
        <f t="shared" si="589"/>
        <v>Sep</v>
      </c>
      <c r="R9014" s="11" t="str">
        <f>TEXT(dDate[[#This Row],[Date]],"yyy - mm - mmm")</f>
        <v>1996 - 09 - Sep</v>
      </c>
      <c r="S9014">
        <f t="shared" si="590"/>
        <v>1996</v>
      </c>
    </row>
    <row r="9015" spans="14:19" x14ac:dyDescent="0.25">
      <c r="N9015" s="10">
        <v>35312</v>
      </c>
      <c r="O9015">
        <f t="shared" si="587"/>
        <v>4</v>
      </c>
      <c r="P9015">
        <f t="shared" si="588"/>
        <v>9</v>
      </c>
      <c r="Q9015" t="str">
        <f t="shared" si="589"/>
        <v>Sep</v>
      </c>
      <c r="R9015" s="11" t="str">
        <f>TEXT(dDate[[#This Row],[Date]],"yyy - mm - mmm")</f>
        <v>1996 - 09 - Sep</v>
      </c>
      <c r="S9015">
        <f t="shared" si="590"/>
        <v>1996</v>
      </c>
    </row>
    <row r="9016" spans="14:19" x14ac:dyDescent="0.25">
      <c r="N9016" s="10">
        <v>35313</v>
      </c>
      <c r="O9016">
        <f t="shared" si="587"/>
        <v>5</v>
      </c>
      <c r="P9016">
        <f t="shared" si="588"/>
        <v>9</v>
      </c>
      <c r="Q9016" t="str">
        <f t="shared" si="589"/>
        <v>Sep</v>
      </c>
      <c r="R9016" s="11" t="str">
        <f>TEXT(dDate[[#This Row],[Date]],"yyy - mm - mmm")</f>
        <v>1996 - 09 - Sep</v>
      </c>
      <c r="S9016">
        <f t="shared" si="590"/>
        <v>1996</v>
      </c>
    </row>
    <row r="9017" spans="14:19" x14ac:dyDescent="0.25">
      <c r="N9017" s="10">
        <v>35314</v>
      </c>
      <c r="O9017">
        <f t="shared" si="587"/>
        <v>6</v>
      </c>
      <c r="P9017">
        <f t="shared" si="588"/>
        <v>9</v>
      </c>
      <c r="Q9017" t="str">
        <f t="shared" si="589"/>
        <v>Sep</v>
      </c>
      <c r="R9017" s="11" t="str">
        <f>TEXT(dDate[[#This Row],[Date]],"yyy - mm - mmm")</f>
        <v>1996 - 09 - Sep</v>
      </c>
      <c r="S9017">
        <f t="shared" si="590"/>
        <v>1996</v>
      </c>
    </row>
    <row r="9018" spans="14:19" x14ac:dyDescent="0.25">
      <c r="N9018" s="10">
        <v>35315</v>
      </c>
      <c r="O9018">
        <f t="shared" si="587"/>
        <v>7</v>
      </c>
      <c r="P9018">
        <f t="shared" si="588"/>
        <v>9</v>
      </c>
      <c r="Q9018" t="str">
        <f t="shared" si="589"/>
        <v>Sep</v>
      </c>
      <c r="R9018" s="11" t="str">
        <f>TEXT(dDate[[#This Row],[Date]],"yyy - mm - mmm")</f>
        <v>1996 - 09 - Sep</v>
      </c>
      <c r="S9018">
        <f t="shared" si="590"/>
        <v>1996</v>
      </c>
    </row>
    <row r="9019" spans="14:19" x14ac:dyDescent="0.25">
      <c r="N9019" s="10">
        <v>35316</v>
      </c>
      <c r="O9019">
        <f t="shared" si="587"/>
        <v>8</v>
      </c>
      <c r="P9019">
        <f t="shared" si="588"/>
        <v>9</v>
      </c>
      <c r="Q9019" t="str">
        <f t="shared" si="589"/>
        <v>Sep</v>
      </c>
      <c r="R9019" s="11" t="str">
        <f>TEXT(dDate[[#This Row],[Date]],"yyy - mm - mmm")</f>
        <v>1996 - 09 - Sep</v>
      </c>
      <c r="S9019">
        <f t="shared" si="590"/>
        <v>1996</v>
      </c>
    </row>
    <row r="9020" spans="14:19" x14ac:dyDescent="0.25">
      <c r="N9020" s="10">
        <v>35317</v>
      </c>
      <c r="O9020">
        <f t="shared" si="587"/>
        <v>9</v>
      </c>
      <c r="P9020">
        <f t="shared" si="588"/>
        <v>9</v>
      </c>
      <c r="Q9020" t="str">
        <f t="shared" si="589"/>
        <v>Sep</v>
      </c>
      <c r="R9020" s="11" t="str">
        <f>TEXT(dDate[[#This Row],[Date]],"yyy - mm - mmm")</f>
        <v>1996 - 09 - Sep</v>
      </c>
      <c r="S9020">
        <f t="shared" si="590"/>
        <v>1996</v>
      </c>
    </row>
    <row r="9021" spans="14:19" x14ac:dyDescent="0.25">
      <c r="N9021" s="10">
        <v>35318</v>
      </c>
      <c r="O9021">
        <f t="shared" si="587"/>
        <v>10</v>
      </c>
      <c r="P9021">
        <f t="shared" si="588"/>
        <v>9</v>
      </c>
      <c r="Q9021" t="str">
        <f t="shared" si="589"/>
        <v>Sep</v>
      </c>
      <c r="R9021" s="11" t="str">
        <f>TEXT(dDate[[#This Row],[Date]],"yyy - mm - mmm")</f>
        <v>1996 - 09 - Sep</v>
      </c>
      <c r="S9021">
        <f t="shared" si="590"/>
        <v>1996</v>
      </c>
    </row>
    <row r="9022" spans="14:19" x14ac:dyDescent="0.25">
      <c r="N9022" s="10">
        <v>35319</v>
      </c>
      <c r="O9022">
        <f t="shared" si="587"/>
        <v>11</v>
      </c>
      <c r="P9022">
        <f t="shared" si="588"/>
        <v>9</v>
      </c>
      <c r="Q9022" t="str">
        <f t="shared" si="589"/>
        <v>Sep</v>
      </c>
      <c r="R9022" s="11" t="str">
        <f>TEXT(dDate[[#This Row],[Date]],"yyy - mm - mmm")</f>
        <v>1996 - 09 - Sep</v>
      </c>
      <c r="S9022">
        <f t="shared" si="590"/>
        <v>1996</v>
      </c>
    </row>
    <row r="9023" spans="14:19" x14ac:dyDescent="0.25">
      <c r="N9023" s="10">
        <v>35320</v>
      </c>
      <c r="O9023">
        <f t="shared" si="587"/>
        <v>12</v>
      </c>
      <c r="P9023">
        <f t="shared" si="588"/>
        <v>9</v>
      </c>
      <c r="Q9023" t="str">
        <f t="shared" si="589"/>
        <v>Sep</v>
      </c>
      <c r="R9023" s="11" t="str">
        <f>TEXT(dDate[[#This Row],[Date]],"yyy - mm - mmm")</f>
        <v>1996 - 09 - Sep</v>
      </c>
      <c r="S9023">
        <f t="shared" si="590"/>
        <v>1996</v>
      </c>
    </row>
    <row r="9024" spans="14:19" x14ac:dyDescent="0.25">
      <c r="N9024" s="10">
        <v>35321</v>
      </c>
      <c r="O9024">
        <f t="shared" si="587"/>
        <v>13</v>
      </c>
      <c r="P9024">
        <f t="shared" si="588"/>
        <v>9</v>
      </c>
      <c r="Q9024" t="str">
        <f t="shared" si="589"/>
        <v>Sep</v>
      </c>
      <c r="R9024" s="11" t="str">
        <f>TEXT(dDate[[#This Row],[Date]],"yyy - mm - mmm")</f>
        <v>1996 - 09 - Sep</v>
      </c>
      <c r="S9024">
        <f t="shared" si="590"/>
        <v>1996</v>
      </c>
    </row>
    <row r="9025" spans="14:19" x14ac:dyDescent="0.25">
      <c r="N9025" s="10">
        <v>35322</v>
      </c>
      <c r="O9025">
        <f t="shared" si="587"/>
        <v>14</v>
      </c>
      <c r="P9025">
        <f t="shared" si="588"/>
        <v>9</v>
      </c>
      <c r="Q9025" t="str">
        <f t="shared" si="589"/>
        <v>Sep</v>
      </c>
      <c r="R9025" s="11" t="str">
        <f>TEXT(dDate[[#This Row],[Date]],"yyy - mm - mmm")</f>
        <v>1996 - 09 - Sep</v>
      </c>
      <c r="S9025">
        <f t="shared" si="590"/>
        <v>1996</v>
      </c>
    </row>
    <row r="9026" spans="14:19" x14ac:dyDescent="0.25">
      <c r="N9026" s="10">
        <v>35323</v>
      </c>
      <c r="O9026">
        <f t="shared" si="587"/>
        <v>15</v>
      </c>
      <c r="P9026">
        <f t="shared" si="588"/>
        <v>9</v>
      </c>
      <c r="Q9026" t="str">
        <f t="shared" si="589"/>
        <v>Sep</v>
      </c>
      <c r="R9026" s="11" t="str">
        <f>TEXT(dDate[[#This Row],[Date]],"yyy - mm - mmm")</f>
        <v>1996 - 09 - Sep</v>
      </c>
      <c r="S9026">
        <f t="shared" si="590"/>
        <v>1996</v>
      </c>
    </row>
    <row r="9027" spans="14:19" x14ac:dyDescent="0.25">
      <c r="N9027" s="10">
        <v>35324</v>
      </c>
      <c r="O9027">
        <f t="shared" ref="O9027:O9090" si="591">DAY(N9027)</f>
        <v>16</v>
      </c>
      <c r="P9027">
        <f t="shared" ref="P9027:P9090" si="592">MONTH(N9027)</f>
        <v>9</v>
      </c>
      <c r="Q9027" t="str">
        <f t="shared" ref="Q9027:Q9090" si="593">TEXT(N9027,"mmm")</f>
        <v>Sep</v>
      </c>
      <c r="R9027" s="11" t="str">
        <f>TEXT(dDate[[#This Row],[Date]],"yyy - mm - mmm")</f>
        <v>1996 - 09 - Sep</v>
      </c>
      <c r="S9027">
        <f t="shared" ref="S9027:S9090" si="594">YEAR(N9027)</f>
        <v>1996</v>
      </c>
    </row>
    <row r="9028" spans="14:19" x14ac:dyDescent="0.25">
      <c r="N9028" s="10">
        <v>35325</v>
      </c>
      <c r="O9028">
        <f t="shared" si="591"/>
        <v>17</v>
      </c>
      <c r="P9028">
        <f t="shared" si="592"/>
        <v>9</v>
      </c>
      <c r="Q9028" t="str">
        <f t="shared" si="593"/>
        <v>Sep</v>
      </c>
      <c r="R9028" s="11" t="str">
        <f>TEXT(dDate[[#This Row],[Date]],"yyy - mm - mmm")</f>
        <v>1996 - 09 - Sep</v>
      </c>
      <c r="S9028">
        <f t="shared" si="594"/>
        <v>1996</v>
      </c>
    </row>
    <row r="9029" spans="14:19" x14ac:dyDescent="0.25">
      <c r="N9029" s="10">
        <v>35326</v>
      </c>
      <c r="O9029">
        <f t="shared" si="591"/>
        <v>18</v>
      </c>
      <c r="P9029">
        <f t="shared" si="592"/>
        <v>9</v>
      </c>
      <c r="Q9029" t="str">
        <f t="shared" si="593"/>
        <v>Sep</v>
      </c>
      <c r="R9029" s="11" t="str">
        <f>TEXT(dDate[[#This Row],[Date]],"yyy - mm - mmm")</f>
        <v>1996 - 09 - Sep</v>
      </c>
      <c r="S9029">
        <f t="shared" si="594"/>
        <v>1996</v>
      </c>
    </row>
    <row r="9030" spans="14:19" x14ac:dyDescent="0.25">
      <c r="N9030" s="10">
        <v>35327</v>
      </c>
      <c r="O9030">
        <f t="shared" si="591"/>
        <v>19</v>
      </c>
      <c r="P9030">
        <f t="shared" si="592"/>
        <v>9</v>
      </c>
      <c r="Q9030" t="str">
        <f t="shared" si="593"/>
        <v>Sep</v>
      </c>
      <c r="R9030" s="11" t="str">
        <f>TEXT(dDate[[#This Row],[Date]],"yyy - mm - mmm")</f>
        <v>1996 - 09 - Sep</v>
      </c>
      <c r="S9030">
        <f t="shared" si="594"/>
        <v>1996</v>
      </c>
    </row>
    <row r="9031" spans="14:19" x14ac:dyDescent="0.25">
      <c r="N9031" s="10">
        <v>35328</v>
      </c>
      <c r="O9031">
        <f t="shared" si="591"/>
        <v>20</v>
      </c>
      <c r="P9031">
        <f t="shared" si="592"/>
        <v>9</v>
      </c>
      <c r="Q9031" t="str">
        <f t="shared" si="593"/>
        <v>Sep</v>
      </c>
      <c r="R9031" s="11" t="str">
        <f>TEXT(dDate[[#This Row],[Date]],"yyy - mm - mmm")</f>
        <v>1996 - 09 - Sep</v>
      </c>
      <c r="S9031">
        <f t="shared" si="594"/>
        <v>1996</v>
      </c>
    </row>
    <row r="9032" spans="14:19" x14ac:dyDescent="0.25">
      <c r="N9032" s="10">
        <v>35329</v>
      </c>
      <c r="O9032">
        <f t="shared" si="591"/>
        <v>21</v>
      </c>
      <c r="P9032">
        <f t="shared" si="592"/>
        <v>9</v>
      </c>
      <c r="Q9032" t="str">
        <f t="shared" si="593"/>
        <v>Sep</v>
      </c>
      <c r="R9032" s="11" t="str">
        <f>TEXT(dDate[[#This Row],[Date]],"yyy - mm - mmm")</f>
        <v>1996 - 09 - Sep</v>
      </c>
      <c r="S9032">
        <f t="shared" si="594"/>
        <v>1996</v>
      </c>
    </row>
    <row r="9033" spans="14:19" x14ac:dyDescent="0.25">
      <c r="N9033" s="10">
        <v>35330</v>
      </c>
      <c r="O9033">
        <f t="shared" si="591"/>
        <v>22</v>
      </c>
      <c r="P9033">
        <f t="shared" si="592"/>
        <v>9</v>
      </c>
      <c r="Q9033" t="str">
        <f t="shared" si="593"/>
        <v>Sep</v>
      </c>
      <c r="R9033" s="11" t="str">
        <f>TEXT(dDate[[#This Row],[Date]],"yyy - mm - mmm")</f>
        <v>1996 - 09 - Sep</v>
      </c>
      <c r="S9033">
        <f t="shared" si="594"/>
        <v>1996</v>
      </c>
    </row>
    <row r="9034" spans="14:19" x14ac:dyDescent="0.25">
      <c r="N9034" s="10">
        <v>35331</v>
      </c>
      <c r="O9034">
        <f t="shared" si="591"/>
        <v>23</v>
      </c>
      <c r="P9034">
        <f t="shared" si="592"/>
        <v>9</v>
      </c>
      <c r="Q9034" t="str">
        <f t="shared" si="593"/>
        <v>Sep</v>
      </c>
      <c r="R9034" s="11" t="str">
        <f>TEXT(dDate[[#This Row],[Date]],"yyy - mm - mmm")</f>
        <v>1996 - 09 - Sep</v>
      </c>
      <c r="S9034">
        <f t="shared" si="594"/>
        <v>1996</v>
      </c>
    </row>
    <row r="9035" spans="14:19" x14ac:dyDescent="0.25">
      <c r="N9035" s="10">
        <v>35332</v>
      </c>
      <c r="O9035">
        <f t="shared" si="591"/>
        <v>24</v>
      </c>
      <c r="P9035">
        <f t="shared" si="592"/>
        <v>9</v>
      </c>
      <c r="Q9035" t="str">
        <f t="shared" si="593"/>
        <v>Sep</v>
      </c>
      <c r="R9035" s="11" t="str">
        <f>TEXT(dDate[[#This Row],[Date]],"yyy - mm - mmm")</f>
        <v>1996 - 09 - Sep</v>
      </c>
      <c r="S9035">
        <f t="shared" si="594"/>
        <v>1996</v>
      </c>
    </row>
    <row r="9036" spans="14:19" x14ac:dyDescent="0.25">
      <c r="N9036" s="10">
        <v>35333</v>
      </c>
      <c r="O9036">
        <f t="shared" si="591"/>
        <v>25</v>
      </c>
      <c r="P9036">
        <f t="shared" si="592"/>
        <v>9</v>
      </c>
      <c r="Q9036" t="str">
        <f t="shared" si="593"/>
        <v>Sep</v>
      </c>
      <c r="R9036" s="11" t="str">
        <f>TEXT(dDate[[#This Row],[Date]],"yyy - mm - mmm")</f>
        <v>1996 - 09 - Sep</v>
      </c>
      <c r="S9036">
        <f t="shared" si="594"/>
        <v>1996</v>
      </c>
    </row>
    <row r="9037" spans="14:19" x14ac:dyDescent="0.25">
      <c r="N9037" s="10">
        <v>35334</v>
      </c>
      <c r="O9037">
        <f t="shared" si="591"/>
        <v>26</v>
      </c>
      <c r="P9037">
        <f t="shared" si="592"/>
        <v>9</v>
      </c>
      <c r="Q9037" t="str">
        <f t="shared" si="593"/>
        <v>Sep</v>
      </c>
      <c r="R9037" s="11" t="str">
        <f>TEXT(dDate[[#This Row],[Date]],"yyy - mm - mmm")</f>
        <v>1996 - 09 - Sep</v>
      </c>
      <c r="S9037">
        <f t="shared" si="594"/>
        <v>1996</v>
      </c>
    </row>
    <row r="9038" spans="14:19" x14ac:dyDescent="0.25">
      <c r="N9038" s="10">
        <v>35335</v>
      </c>
      <c r="O9038">
        <f t="shared" si="591"/>
        <v>27</v>
      </c>
      <c r="P9038">
        <f t="shared" si="592"/>
        <v>9</v>
      </c>
      <c r="Q9038" t="str">
        <f t="shared" si="593"/>
        <v>Sep</v>
      </c>
      <c r="R9038" s="11" t="str">
        <f>TEXT(dDate[[#This Row],[Date]],"yyy - mm - mmm")</f>
        <v>1996 - 09 - Sep</v>
      </c>
      <c r="S9038">
        <f t="shared" si="594"/>
        <v>1996</v>
      </c>
    </row>
    <row r="9039" spans="14:19" x14ac:dyDescent="0.25">
      <c r="N9039" s="10">
        <v>35336</v>
      </c>
      <c r="O9039">
        <f t="shared" si="591"/>
        <v>28</v>
      </c>
      <c r="P9039">
        <f t="shared" si="592"/>
        <v>9</v>
      </c>
      <c r="Q9039" t="str">
        <f t="shared" si="593"/>
        <v>Sep</v>
      </c>
      <c r="R9039" s="11" t="str">
        <f>TEXT(dDate[[#This Row],[Date]],"yyy - mm - mmm")</f>
        <v>1996 - 09 - Sep</v>
      </c>
      <c r="S9039">
        <f t="shared" si="594"/>
        <v>1996</v>
      </c>
    </row>
    <row r="9040" spans="14:19" x14ac:dyDescent="0.25">
      <c r="N9040" s="10">
        <v>35337</v>
      </c>
      <c r="O9040">
        <f t="shared" si="591"/>
        <v>29</v>
      </c>
      <c r="P9040">
        <f t="shared" si="592"/>
        <v>9</v>
      </c>
      <c r="Q9040" t="str">
        <f t="shared" si="593"/>
        <v>Sep</v>
      </c>
      <c r="R9040" s="11" t="str">
        <f>TEXT(dDate[[#This Row],[Date]],"yyy - mm - mmm")</f>
        <v>1996 - 09 - Sep</v>
      </c>
      <c r="S9040">
        <f t="shared" si="594"/>
        <v>1996</v>
      </c>
    </row>
    <row r="9041" spans="14:19" x14ac:dyDescent="0.25">
      <c r="N9041" s="10">
        <v>35338</v>
      </c>
      <c r="O9041">
        <f t="shared" si="591"/>
        <v>30</v>
      </c>
      <c r="P9041">
        <f t="shared" si="592"/>
        <v>9</v>
      </c>
      <c r="Q9041" t="str">
        <f t="shared" si="593"/>
        <v>Sep</v>
      </c>
      <c r="R9041" s="11" t="str">
        <f>TEXT(dDate[[#This Row],[Date]],"yyy - mm - mmm")</f>
        <v>1996 - 09 - Sep</v>
      </c>
      <c r="S9041">
        <f t="shared" si="594"/>
        <v>1996</v>
      </c>
    </row>
    <row r="9042" spans="14:19" x14ac:dyDescent="0.25">
      <c r="N9042" s="10">
        <v>35339</v>
      </c>
      <c r="O9042">
        <f t="shared" si="591"/>
        <v>1</v>
      </c>
      <c r="P9042">
        <f t="shared" si="592"/>
        <v>10</v>
      </c>
      <c r="Q9042" t="str">
        <f t="shared" si="593"/>
        <v>Oct</v>
      </c>
      <c r="R9042" s="11" t="str">
        <f>TEXT(dDate[[#This Row],[Date]],"yyy - mm - mmm")</f>
        <v>1996 - 10 - Oct</v>
      </c>
      <c r="S9042">
        <f t="shared" si="594"/>
        <v>1996</v>
      </c>
    </row>
    <row r="9043" spans="14:19" x14ac:dyDescent="0.25">
      <c r="N9043" s="10">
        <v>35340</v>
      </c>
      <c r="O9043">
        <f t="shared" si="591"/>
        <v>2</v>
      </c>
      <c r="P9043">
        <f t="shared" si="592"/>
        <v>10</v>
      </c>
      <c r="Q9043" t="str">
        <f t="shared" si="593"/>
        <v>Oct</v>
      </c>
      <c r="R9043" s="11" t="str">
        <f>TEXT(dDate[[#This Row],[Date]],"yyy - mm - mmm")</f>
        <v>1996 - 10 - Oct</v>
      </c>
      <c r="S9043">
        <f t="shared" si="594"/>
        <v>1996</v>
      </c>
    </row>
    <row r="9044" spans="14:19" x14ac:dyDescent="0.25">
      <c r="N9044" s="10">
        <v>35341</v>
      </c>
      <c r="O9044">
        <f t="shared" si="591"/>
        <v>3</v>
      </c>
      <c r="P9044">
        <f t="shared" si="592"/>
        <v>10</v>
      </c>
      <c r="Q9044" t="str">
        <f t="shared" si="593"/>
        <v>Oct</v>
      </c>
      <c r="R9044" s="11" t="str">
        <f>TEXT(dDate[[#This Row],[Date]],"yyy - mm - mmm")</f>
        <v>1996 - 10 - Oct</v>
      </c>
      <c r="S9044">
        <f t="shared" si="594"/>
        <v>1996</v>
      </c>
    </row>
    <row r="9045" spans="14:19" x14ac:dyDescent="0.25">
      <c r="N9045" s="10">
        <v>35342</v>
      </c>
      <c r="O9045">
        <f t="shared" si="591"/>
        <v>4</v>
      </c>
      <c r="P9045">
        <f t="shared" si="592"/>
        <v>10</v>
      </c>
      <c r="Q9045" t="str">
        <f t="shared" si="593"/>
        <v>Oct</v>
      </c>
      <c r="R9045" s="11" t="str">
        <f>TEXT(dDate[[#This Row],[Date]],"yyy - mm - mmm")</f>
        <v>1996 - 10 - Oct</v>
      </c>
      <c r="S9045">
        <f t="shared" si="594"/>
        <v>1996</v>
      </c>
    </row>
    <row r="9046" spans="14:19" x14ac:dyDescent="0.25">
      <c r="N9046" s="10">
        <v>35343</v>
      </c>
      <c r="O9046">
        <f t="shared" si="591"/>
        <v>5</v>
      </c>
      <c r="P9046">
        <f t="shared" si="592"/>
        <v>10</v>
      </c>
      <c r="Q9046" t="str">
        <f t="shared" si="593"/>
        <v>Oct</v>
      </c>
      <c r="R9046" s="11" t="str">
        <f>TEXT(dDate[[#This Row],[Date]],"yyy - mm - mmm")</f>
        <v>1996 - 10 - Oct</v>
      </c>
      <c r="S9046">
        <f t="shared" si="594"/>
        <v>1996</v>
      </c>
    </row>
    <row r="9047" spans="14:19" x14ac:dyDescent="0.25">
      <c r="N9047" s="10">
        <v>35344</v>
      </c>
      <c r="O9047">
        <f t="shared" si="591"/>
        <v>6</v>
      </c>
      <c r="P9047">
        <f t="shared" si="592"/>
        <v>10</v>
      </c>
      <c r="Q9047" t="str">
        <f t="shared" si="593"/>
        <v>Oct</v>
      </c>
      <c r="R9047" s="11" t="str">
        <f>TEXT(dDate[[#This Row],[Date]],"yyy - mm - mmm")</f>
        <v>1996 - 10 - Oct</v>
      </c>
      <c r="S9047">
        <f t="shared" si="594"/>
        <v>1996</v>
      </c>
    </row>
    <row r="9048" spans="14:19" x14ac:dyDescent="0.25">
      <c r="N9048" s="10">
        <v>35345</v>
      </c>
      <c r="O9048">
        <f t="shared" si="591"/>
        <v>7</v>
      </c>
      <c r="P9048">
        <f t="shared" si="592"/>
        <v>10</v>
      </c>
      <c r="Q9048" t="str">
        <f t="shared" si="593"/>
        <v>Oct</v>
      </c>
      <c r="R9048" s="11" t="str">
        <f>TEXT(dDate[[#This Row],[Date]],"yyy - mm - mmm")</f>
        <v>1996 - 10 - Oct</v>
      </c>
      <c r="S9048">
        <f t="shared" si="594"/>
        <v>1996</v>
      </c>
    </row>
    <row r="9049" spans="14:19" x14ac:dyDescent="0.25">
      <c r="N9049" s="10">
        <v>35346</v>
      </c>
      <c r="O9049">
        <f t="shared" si="591"/>
        <v>8</v>
      </c>
      <c r="P9049">
        <f t="shared" si="592"/>
        <v>10</v>
      </c>
      <c r="Q9049" t="str">
        <f t="shared" si="593"/>
        <v>Oct</v>
      </c>
      <c r="R9049" s="11" t="str">
        <f>TEXT(dDate[[#This Row],[Date]],"yyy - mm - mmm")</f>
        <v>1996 - 10 - Oct</v>
      </c>
      <c r="S9049">
        <f t="shared" si="594"/>
        <v>1996</v>
      </c>
    </row>
    <row r="9050" spans="14:19" x14ac:dyDescent="0.25">
      <c r="N9050" s="10">
        <v>35347</v>
      </c>
      <c r="O9050">
        <f t="shared" si="591"/>
        <v>9</v>
      </c>
      <c r="P9050">
        <f t="shared" si="592"/>
        <v>10</v>
      </c>
      <c r="Q9050" t="str">
        <f t="shared" si="593"/>
        <v>Oct</v>
      </c>
      <c r="R9050" s="11" t="str">
        <f>TEXT(dDate[[#This Row],[Date]],"yyy - mm - mmm")</f>
        <v>1996 - 10 - Oct</v>
      </c>
      <c r="S9050">
        <f t="shared" si="594"/>
        <v>1996</v>
      </c>
    </row>
    <row r="9051" spans="14:19" x14ac:dyDescent="0.25">
      <c r="N9051" s="10">
        <v>35348</v>
      </c>
      <c r="O9051">
        <f t="shared" si="591"/>
        <v>10</v>
      </c>
      <c r="P9051">
        <f t="shared" si="592"/>
        <v>10</v>
      </c>
      <c r="Q9051" t="str">
        <f t="shared" si="593"/>
        <v>Oct</v>
      </c>
      <c r="R9051" s="11" t="str">
        <f>TEXT(dDate[[#This Row],[Date]],"yyy - mm - mmm")</f>
        <v>1996 - 10 - Oct</v>
      </c>
      <c r="S9051">
        <f t="shared" si="594"/>
        <v>1996</v>
      </c>
    </row>
    <row r="9052" spans="14:19" x14ac:dyDescent="0.25">
      <c r="N9052" s="10">
        <v>35349</v>
      </c>
      <c r="O9052">
        <f t="shared" si="591"/>
        <v>11</v>
      </c>
      <c r="P9052">
        <f t="shared" si="592"/>
        <v>10</v>
      </c>
      <c r="Q9052" t="str">
        <f t="shared" si="593"/>
        <v>Oct</v>
      </c>
      <c r="R9052" s="11" t="str">
        <f>TEXT(dDate[[#This Row],[Date]],"yyy - mm - mmm")</f>
        <v>1996 - 10 - Oct</v>
      </c>
      <c r="S9052">
        <f t="shared" si="594"/>
        <v>1996</v>
      </c>
    </row>
    <row r="9053" spans="14:19" x14ac:dyDescent="0.25">
      <c r="N9053" s="10">
        <v>35350</v>
      </c>
      <c r="O9053">
        <f t="shared" si="591"/>
        <v>12</v>
      </c>
      <c r="P9053">
        <f t="shared" si="592"/>
        <v>10</v>
      </c>
      <c r="Q9053" t="str">
        <f t="shared" si="593"/>
        <v>Oct</v>
      </c>
      <c r="R9053" s="11" t="str">
        <f>TEXT(dDate[[#This Row],[Date]],"yyy - mm - mmm")</f>
        <v>1996 - 10 - Oct</v>
      </c>
      <c r="S9053">
        <f t="shared" si="594"/>
        <v>1996</v>
      </c>
    </row>
    <row r="9054" spans="14:19" x14ac:dyDescent="0.25">
      <c r="N9054" s="10">
        <v>35351</v>
      </c>
      <c r="O9054">
        <f t="shared" si="591"/>
        <v>13</v>
      </c>
      <c r="P9054">
        <f t="shared" si="592"/>
        <v>10</v>
      </c>
      <c r="Q9054" t="str">
        <f t="shared" si="593"/>
        <v>Oct</v>
      </c>
      <c r="R9054" s="11" t="str">
        <f>TEXT(dDate[[#This Row],[Date]],"yyy - mm - mmm")</f>
        <v>1996 - 10 - Oct</v>
      </c>
      <c r="S9054">
        <f t="shared" si="594"/>
        <v>1996</v>
      </c>
    </row>
    <row r="9055" spans="14:19" x14ac:dyDescent="0.25">
      <c r="N9055" s="10">
        <v>35352</v>
      </c>
      <c r="O9055">
        <f t="shared" si="591"/>
        <v>14</v>
      </c>
      <c r="P9055">
        <f t="shared" si="592"/>
        <v>10</v>
      </c>
      <c r="Q9055" t="str">
        <f t="shared" si="593"/>
        <v>Oct</v>
      </c>
      <c r="R9055" s="11" t="str">
        <f>TEXT(dDate[[#This Row],[Date]],"yyy - mm - mmm")</f>
        <v>1996 - 10 - Oct</v>
      </c>
      <c r="S9055">
        <f t="shared" si="594"/>
        <v>1996</v>
      </c>
    </row>
    <row r="9056" spans="14:19" x14ac:dyDescent="0.25">
      <c r="N9056" s="10">
        <v>35353</v>
      </c>
      <c r="O9056">
        <f t="shared" si="591"/>
        <v>15</v>
      </c>
      <c r="P9056">
        <f t="shared" si="592"/>
        <v>10</v>
      </c>
      <c r="Q9056" t="str">
        <f t="shared" si="593"/>
        <v>Oct</v>
      </c>
      <c r="R9056" s="11" t="str">
        <f>TEXT(dDate[[#This Row],[Date]],"yyy - mm - mmm")</f>
        <v>1996 - 10 - Oct</v>
      </c>
      <c r="S9056">
        <f t="shared" si="594"/>
        <v>1996</v>
      </c>
    </row>
    <row r="9057" spans="14:19" x14ac:dyDescent="0.25">
      <c r="N9057" s="10">
        <v>35354</v>
      </c>
      <c r="O9057">
        <f t="shared" si="591"/>
        <v>16</v>
      </c>
      <c r="P9057">
        <f t="shared" si="592"/>
        <v>10</v>
      </c>
      <c r="Q9057" t="str">
        <f t="shared" si="593"/>
        <v>Oct</v>
      </c>
      <c r="R9057" s="11" t="str">
        <f>TEXT(dDate[[#This Row],[Date]],"yyy - mm - mmm")</f>
        <v>1996 - 10 - Oct</v>
      </c>
      <c r="S9057">
        <f t="shared" si="594"/>
        <v>1996</v>
      </c>
    </row>
    <row r="9058" spans="14:19" x14ac:dyDescent="0.25">
      <c r="N9058" s="10">
        <v>35355</v>
      </c>
      <c r="O9058">
        <f t="shared" si="591"/>
        <v>17</v>
      </c>
      <c r="P9058">
        <f t="shared" si="592"/>
        <v>10</v>
      </c>
      <c r="Q9058" t="str">
        <f t="shared" si="593"/>
        <v>Oct</v>
      </c>
      <c r="R9058" s="11" t="str">
        <f>TEXT(dDate[[#This Row],[Date]],"yyy - mm - mmm")</f>
        <v>1996 - 10 - Oct</v>
      </c>
      <c r="S9058">
        <f t="shared" si="594"/>
        <v>1996</v>
      </c>
    </row>
    <row r="9059" spans="14:19" x14ac:dyDescent="0.25">
      <c r="N9059" s="10">
        <v>35356</v>
      </c>
      <c r="O9059">
        <f t="shared" si="591"/>
        <v>18</v>
      </c>
      <c r="P9059">
        <f t="shared" si="592"/>
        <v>10</v>
      </c>
      <c r="Q9059" t="str">
        <f t="shared" si="593"/>
        <v>Oct</v>
      </c>
      <c r="R9059" s="11" t="str">
        <f>TEXT(dDate[[#This Row],[Date]],"yyy - mm - mmm")</f>
        <v>1996 - 10 - Oct</v>
      </c>
      <c r="S9059">
        <f t="shared" si="594"/>
        <v>1996</v>
      </c>
    </row>
    <row r="9060" spans="14:19" x14ac:dyDescent="0.25">
      <c r="N9060" s="10">
        <v>35357</v>
      </c>
      <c r="O9060">
        <f t="shared" si="591"/>
        <v>19</v>
      </c>
      <c r="P9060">
        <f t="shared" si="592"/>
        <v>10</v>
      </c>
      <c r="Q9060" t="str">
        <f t="shared" si="593"/>
        <v>Oct</v>
      </c>
      <c r="R9060" s="11" t="str">
        <f>TEXT(dDate[[#This Row],[Date]],"yyy - mm - mmm")</f>
        <v>1996 - 10 - Oct</v>
      </c>
      <c r="S9060">
        <f t="shared" si="594"/>
        <v>1996</v>
      </c>
    </row>
    <row r="9061" spans="14:19" x14ac:dyDescent="0.25">
      <c r="N9061" s="10">
        <v>35358</v>
      </c>
      <c r="O9061">
        <f t="shared" si="591"/>
        <v>20</v>
      </c>
      <c r="P9061">
        <f t="shared" si="592"/>
        <v>10</v>
      </c>
      <c r="Q9061" t="str">
        <f t="shared" si="593"/>
        <v>Oct</v>
      </c>
      <c r="R9061" s="11" t="str">
        <f>TEXT(dDate[[#This Row],[Date]],"yyy - mm - mmm")</f>
        <v>1996 - 10 - Oct</v>
      </c>
      <c r="S9061">
        <f t="shared" si="594"/>
        <v>1996</v>
      </c>
    </row>
    <row r="9062" spans="14:19" x14ac:dyDescent="0.25">
      <c r="N9062" s="10">
        <v>35359</v>
      </c>
      <c r="O9062">
        <f t="shared" si="591"/>
        <v>21</v>
      </c>
      <c r="P9062">
        <f t="shared" si="592"/>
        <v>10</v>
      </c>
      <c r="Q9062" t="str">
        <f t="shared" si="593"/>
        <v>Oct</v>
      </c>
      <c r="R9062" s="11" t="str">
        <f>TEXT(dDate[[#This Row],[Date]],"yyy - mm - mmm")</f>
        <v>1996 - 10 - Oct</v>
      </c>
      <c r="S9062">
        <f t="shared" si="594"/>
        <v>1996</v>
      </c>
    </row>
    <row r="9063" spans="14:19" x14ac:dyDescent="0.25">
      <c r="N9063" s="10">
        <v>35360</v>
      </c>
      <c r="O9063">
        <f t="shared" si="591"/>
        <v>22</v>
      </c>
      <c r="P9063">
        <f t="shared" si="592"/>
        <v>10</v>
      </c>
      <c r="Q9063" t="str">
        <f t="shared" si="593"/>
        <v>Oct</v>
      </c>
      <c r="R9063" s="11" t="str">
        <f>TEXT(dDate[[#This Row],[Date]],"yyy - mm - mmm")</f>
        <v>1996 - 10 - Oct</v>
      </c>
      <c r="S9063">
        <f t="shared" si="594"/>
        <v>1996</v>
      </c>
    </row>
    <row r="9064" spans="14:19" x14ac:dyDescent="0.25">
      <c r="N9064" s="10">
        <v>35361</v>
      </c>
      <c r="O9064">
        <f t="shared" si="591"/>
        <v>23</v>
      </c>
      <c r="P9064">
        <f t="shared" si="592"/>
        <v>10</v>
      </c>
      <c r="Q9064" t="str">
        <f t="shared" si="593"/>
        <v>Oct</v>
      </c>
      <c r="R9064" s="11" t="str">
        <f>TEXT(dDate[[#This Row],[Date]],"yyy - mm - mmm")</f>
        <v>1996 - 10 - Oct</v>
      </c>
      <c r="S9064">
        <f t="shared" si="594"/>
        <v>1996</v>
      </c>
    </row>
    <row r="9065" spans="14:19" x14ac:dyDescent="0.25">
      <c r="N9065" s="10">
        <v>35362</v>
      </c>
      <c r="O9065">
        <f t="shared" si="591"/>
        <v>24</v>
      </c>
      <c r="P9065">
        <f t="shared" si="592"/>
        <v>10</v>
      </c>
      <c r="Q9065" t="str">
        <f t="shared" si="593"/>
        <v>Oct</v>
      </c>
      <c r="R9065" s="11" t="str">
        <f>TEXT(dDate[[#This Row],[Date]],"yyy - mm - mmm")</f>
        <v>1996 - 10 - Oct</v>
      </c>
      <c r="S9065">
        <f t="shared" si="594"/>
        <v>1996</v>
      </c>
    </row>
    <row r="9066" spans="14:19" x14ac:dyDescent="0.25">
      <c r="N9066" s="10">
        <v>35363</v>
      </c>
      <c r="O9066">
        <f t="shared" si="591"/>
        <v>25</v>
      </c>
      <c r="P9066">
        <f t="shared" si="592"/>
        <v>10</v>
      </c>
      <c r="Q9066" t="str">
        <f t="shared" si="593"/>
        <v>Oct</v>
      </c>
      <c r="R9066" s="11" t="str">
        <f>TEXT(dDate[[#This Row],[Date]],"yyy - mm - mmm")</f>
        <v>1996 - 10 - Oct</v>
      </c>
      <c r="S9066">
        <f t="shared" si="594"/>
        <v>1996</v>
      </c>
    </row>
    <row r="9067" spans="14:19" x14ac:dyDescent="0.25">
      <c r="N9067" s="10">
        <v>35364</v>
      </c>
      <c r="O9067">
        <f t="shared" si="591"/>
        <v>26</v>
      </c>
      <c r="P9067">
        <f t="shared" si="592"/>
        <v>10</v>
      </c>
      <c r="Q9067" t="str">
        <f t="shared" si="593"/>
        <v>Oct</v>
      </c>
      <c r="R9067" s="11" t="str">
        <f>TEXT(dDate[[#This Row],[Date]],"yyy - mm - mmm")</f>
        <v>1996 - 10 - Oct</v>
      </c>
      <c r="S9067">
        <f t="shared" si="594"/>
        <v>1996</v>
      </c>
    </row>
    <row r="9068" spans="14:19" x14ac:dyDescent="0.25">
      <c r="N9068" s="10">
        <v>35365</v>
      </c>
      <c r="O9068">
        <f t="shared" si="591"/>
        <v>27</v>
      </c>
      <c r="P9068">
        <f t="shared" si="592"/>
        <v>10</v>
      </c>
      <c r="Q9068" t="str">
        <f t="shared" si="593"/>
        <v>Oct</v>
      </c>
      <c r="R9068" s="11" t="str">
        <f>TEXT(dDate[[#This Row],[Date]],"yyy - mm - mmm")</f>
        <v>1996 - 10 - Oct</v>
      </c>
      <c r="S9068">
        <f t="shared" si="594"/>
        <v>1996</v>
      </c>
    </row>
    <row r="9069" spans="14:19" x14ac:dyDescent="0.25">
      <c r="N9069" s="10">
        <v>35366</v>
      </c>
      <c r="O9069">
        <f t="shared" si="591"/>
        <v>28</v>
      </c>
      <c r="P9069">
        <f t="shared" si="592"/>
        <v>10</v>
      </c>
      <c r="Q9069" t="str">
        <f t="shared" si="593"/>
        <v>Oct</v>
      </c>
      <c r="R9069" s="11" t="str">
        <f>TEXT(dDate[[#This Row],[Date]],"yyy - mm - mmm")</f>
        <v>1996 - 10 - Oct</v>
      </c>
      <c r="S9069">
        <f t="shared" si="594"/>
        <v>1996</v>
      </c>
    </row>
    <row r="9070" spans="14:19" x14ac:dyDescent="0.25">
      <c r="N9070" s="10">
        <v>35367</v>
      </c>
      <c r="O9070">
        <f t="shared" si="591"/>
        <v>29</v>
      </c>
      <c r="P9070">
        <f t="shared" si="592"/>
        <v>10</v>
      </c>
      <c r="Q9070" t="str">
        <f t="shared" si="593"/>
        <v>Oct</v>
      </c>
      <c r="R9070" s="11" t="str">
        <f>TEXT(dDate[[#This Row],[Date]],"yyy - mm - mmm")</f>
        <v>1996 - 10 - Oct</v>
      </c>
      <c r="S9070">
        <f t="shared" si="594"/>
        <v>1996</v>
      </c>
    </row>
    <row r="9071" spans="14:19" x14ac:dyDescent="0.25">
      <c r="N9071" s="10">
        <v>35368</v>
      </c>
      <c r="O9071">
        <f t="shared" si="591"/>
        <v>30</v>
      </c>
      <c r="P9071">
        <f t="shared" si="592"/>
        <v>10</v>
      </c>
      <c r="Q9071" t="str">
        <f t="shared" si="593"/>
        <v>Oct</v>
      </c>
      <c r="R9071" s="11" t="str">
        <f>TEXT(dDate[[#This Row],[Date]],"yyy - mm - mmm")</f>
        <v>1996 - 10 - Oct</v>
      </c>
      <c r="S9071">
        <f t="shared" si="594"/>
        <v>1996</v>
      </c>
    </row>
    <row r="9072" spans="14:19" x14ac:dyDescent="0.25">
      <c r="N9072" s="10">
        <v>35369</v>
      </c>
      <c r="O9072">
        <f t="shared" si="591"/>
        <v>31</v>
      </c>
      <c r="P9072">
        <f t="shared" si="592"/>
        <v>10</v>
      </c>
      <c r="Q9072" t="str">
        <f t="shared" si="593"/>
        <v>Oct</v>
      </c>
      <c r="R9072" s="11" t="str">
        <f>TEXT(dDate[[#This Row],[Date]],"yyy - mm - mmm")</f>
        <v>1996 - 10 - Oct</v>
      </c>
      <c r="S9072">
        <f t="shared" si="594"/>
        <v>1996</v>
      </c>
    </row>
    <row r="9073" spans="14:19" x14ac:dyDescent="0.25">
      <c r="N9073" s="10">
        <v>35370</v>
      </c>
      <c r="O9073">
        <f t="shared" si="591"/>
        <v>1</v>
      </c>
      <c r="P9073">
        <f t="shared" si="592"/>
        <v>11</v>
      </c>
      <c r="Q9073" t="str">
        <f t="shared" si="593"/>
        <v>Nov</v>
      </c>
      <c r="R9073" s="11" t="str">
        <f>TEXT(dDate[[#This Row],[Date]],"yyy - mm - mmm")</f>
        <v>1996 - 11 - Nov</v>
      </c>
      <c r="S9073">
        <f t="shared" si="594"/>
        <v>1996</v>
      </c>
    </row>
    <row r="9074" spans="14:19" x14ac:dyDescent="0.25">
      <c r="N9074" s="10">
        <v>35371</v>
      </c>
      <c r="O9074">
        <f t="shared" si="591"/>
        <v>2</v>
      </c>
      <c r="P9074">
        <f t="shared" si="592"/>
        <v>11</v>
      </c>
      <c r="Q9074" t="str">
        <f t="shared" si="593"/>
        <v>Nov</v>
      </c>
      <c r="R9074" s="11" t="str">
        <f>TEXT(dDate[[#This Row],[Date]],"yyy - mm - mmm")</f>
        <v>1996 - 11 - Nov</v>
      </c>
      <c r="S9074">
        <f t="shared" si="594"/>
        <v>1996</v>
      </c>
    </row>
    <row r="9075" spans="14:19" x14ac:dyDescent="0.25">
      <c r="N9075" s="10">
        <v>35372</v>
      </c>
      <c r="O9075">
        <f t="shared" si="591"/>
        <v>3</v>
      </c>
      <c r="P9075">
        <f t="shared" si="592"/>
        <v>11</v>
      </c>
      <c r="Q9075" t="str">
        <f t="shared" si="593"/>
        <v>Nov</v>
      </c>
      <c r="R9075" s="11" t="str">
        <f>TEXT(dDate[[#This Row],[Date]],"yyy - mm - mmm")</f>
        <v>1996 - 11 - Nov</v>
      </c>
      <c r="S9075">
        <f t="shared" si="594"/>
        <v>1996</v>
      </c>
    </row>
    <row r="9076" spans="14:19" x14ac:dyDescent="0.25">
      <c r="N9076" s="10">
        <v>35373</v>
      </c>
      <c r="O9076">
        <f t="shared" si="591"/>
        <v>4</v>
      </c>
      <c r="P9076">
        <f t="shared" si="592"/>
        <v>11</v>
      </c>
      <c r="Q9076" t="str">
        <f t="shared" si="593"/>
        <v>Nov</v>
      </c>
      <c r="R9076" s="11" t="str">
        <f>TEXT(dDate[[#This Row],[Date]],"yyy - mm - mmm")</f>
        <v>1996 - 11 - Nov</v>
      </c>
      <c r="S9076">
        <f t="shared" si="594"/>
        <v>1996</v>
      </c>
    </row>
    <row r="9077" spans="14:19" x14ac:dyDescent="0.25">
      <c r="N9077" s="10">
        <v>35374</v>
      </c>
      <c r="O9077">
        <f t="shared" si="591"/>
        <v>5</v>
      </c>
      <c r="P9077">
        <f t="shared" si="592"/>
        <v>11</v>
      </c>
      <c r="Q9077" t="str">
        <f t="shared" si="593"/>
        <v>Nov</v>
      </c>
      <c r="R9077" s="11" t="str">
        <f>TEXT(dDate[[#This Row],[Date]],"yyy - mm - mmm")</f>
        <v>1996 - 11 - Nov</v>
      </c>
      <c r="S9077">
        <f t="shared" si="594"/>
        <v>1996</v>
      </c>
    </row>
    <row r="9078" spans="14:19" x14ac:dyDescent="0.25">
      <c r="N9078" s="10">
        <v>35375</v>
      </c>
      <c r="O9078">
        <f t="shared" si="591"/>
        <v>6</v>
      </c>
      <c r="P9078">
        <f t="shared" si="592"/>
        <v>11</v>
      </c>
      <c r="Q9078" t="str">
        <f t="shared" si="593"/>
        <v>Nov</v>
      </c>
      <c r="R9078" s="11" t="str">
        <f>TEXT(dDate[[#This Row],[Date]],"yyy - mm - mmm")</f>
        <v>1996 - 11 - Nov</v>
      </c>
      <c r="S9078">
        <f t="shared" si="594"/>
        <v>1996</v>
      </c>
    </row>
    <row r="9079" spans="14:19" x14ac:dyDescent="0.25">
      <c r="N9079" s="10">
        <v>35376</v>
      </c>
      <c r="O9079">
        <f t="shared" si="591"/>
        <v>7</v>
      </c>
      <c r="P9079">
        <f t="shared" si="592"/>
        <v>11</v>
      </c>
      <c r="Q9079" t="str">
        <f t="shared" si="593"/>
        <v>Nov</v>
      </c>
      <c r="R9079" s="11" t="str">
        <f>TEXT(dDate[[#This Row],[Date]],"yyy - mm - mmm")</f>
        <v>1996 - 11 - Nov</v>
      </c>
      <c r="S9079">
        <f t="shared" si="594"/>
        <v>1996</v>
      </c>
    </row>
    <row r="9080" spans="14:19" x14ac:dyDescent="0.25">
      <c r="N9080" s="10">
        <v>35377</v>
      </c>
      <c r="O9080">
        <f t="shared" si="591"/>
        <v>8</v>
      </c>
      <c r="P9080">
        <f t="shared" si="592"/>
        <v>11</v>
      </c>
      <c r="Q9080" t="str">
        <f t="shared" si="593"/>
        <v>Nov</v>
      </c>
      <c r="R9080" s="11" t="str">
        <f>TEXT(dDate[[#This Row],[Date]],"yyy - mm - mmm")</f>
        <v>1996 - 11 - Nov</v>
      </c>
      <c r="S9080">
        <f t="shared" si="594"/>
        <v>1996</v>
      </c>
    </row>
    <row r="9081" spans="14:19" x14ac:dyDescent="0.25">
      <c r="N9081" s="10">
        <v>35378</v>
      </c>
      <c r="O9081">
        <f t="shared" si="591"/>
        <v>9</v>
      </c>
      <c r="P9081">
        <f t="shared" si="592"/>
        <v>11</v>
      </c>
      <c r="Q9081" t="str">
        <f t="shared" si="593"/>
        <v>Nov</v>
      </c>
      <c r="R9081" s="11" t="str">
        <f>TEXT(dDate[[#This Row],[Date]],"yyy - mm - mmm")</f>
        <v>1996 - 11 - Nov</v>
      </c>
      <c r="S9081">
        <f t="shared" si="594"/>
        <v>1996</v>
      </c>
    </row>
    <row r="9082" spans="14:19" x14ac:dyDescent="0.25">
      <c r="N9082" s="10">
        <v>35379</v>
      </c>
      <c r="O9082">
        <f t="shared" si="591"/>
        <v>10</v>
      </c>
      <c r="P9082">
        <f t="shared" si="592"/>
        <v>11</v>
      </c>
      <c r="Q9082" t="str">
        <f t="shared" si="593"/>
        <v>Nov</v>
      </c>
      <c r="R9082" s="11" t="str">
        <f>TEXT(dDate[[#This Row],[Date]],"yyy - mm - mmm")</f>
        <v>1996 - 11 - Nov</v>
      </c>
      <c r="S9082">
        <f t="shared" si="594"/>
        <v>1996</v>
      </c>
    </row>
    <row r="9083" spans="14:19" x14ac:dyDescent="0.25">
      <c r="N9083" s="10">
        <v>35380</v>
      </c>
      <c r="O9083">
        <f t="shared" si="591"/>
        <v>11</v>
      </c>
      <c r="P9083">
        <f t="shared" si="592"/>
        <v>11</v>
      </c>
      <c r="Q9083" t="str">
        <f t="shared" si="593"/>
        <v>Nov</v>
      </c>
      <c r="R9083" s="11" t="str">
        <f>TEXT(dDate[[#This Row],[Date]],"yyy - mm - mmm")</f>
        <v>1996 - 11 - Nov</v>
      </c>
      <c r="S9083">
        <f t="shared" si="594"/>
        <v>1996</v>
      </c>
    </row>
    <row r="9084" spans="14:19" x14ac:dyDescent="0.25">
      <c r="N9084" s="10">
        <v>35381</v>
      </c>
      <c r="O9084">
        <f t="shared" si="591"/>
        <v>12</v>
      </c>
      <c r="P9084">
        <f t="shared" si="592"/>
        <v>11</v>
      </c>
      <c r="Q9084" t="str">
        <f t="shared" si="593"/>
        <v>Nov</v>
      </c>
      <c r="R9084" s="11" t="str">
        <f>TEXT(dDate[[#This Row],[Date]],"yyy - mm - mmm")</f>
        <v>1996 - 11 - Nov</v>
      </c>
      <c r="S9084">
        <f t="shared" si="594"/>
        <v>1996</v>
      </c>
    </row>
    <row r="9085" spans="14:19" x14ac:dyDescent="0.25">
      <c r="N9085" s="10">
        <v>35382</v>
      </c>
      <c r="O9085">
        <f t="shared" si="591"/>
        <v>13</v>
      </c>
      <c r="P9085">
        <f t="shared" si="592"/>
        <v>11</v>
      </c>
      <c r="Q9085" t="str">
        <f t="shared" si="593"/>
        <v>Nov</v>
      </c>
      <c r="R9085" s="11" t="str">
        <f>TEXT(dDate[[#This Row],[Date]],"yyy - mm - mmm")</f>
        <v>1996 - 11 - Nov</v>
      </c>
      <c r="S9085">
        <f t="shared" si="594"/>
        <v>1996</v>
      </c>
    </row>
    <row r="9086" spans="14:19" x14ac:dyDescent="0.25">
      <c r="N9086" s="10">
        <v>35383</v>
      </c>
      <c r="O9086">
        <f t="shared" si="591"/>
        <v>14</v>
      </c>
      <c r="P9086">
        <f t="shared" si="592"/>
        <v>11</v>
      </c>
      <c r="Q9086" t="str">
        <f t="shared" si="593"/>
        <v>Nov</v>
      </c>
      <c r="R9086" s="11" t="str">
        <f>TEXT(dDate[[#This Row],[Date]],"yyy - mm - mmm")</f>
        <v>1996 - 11 - Nov</v>
      </c>
      <c r="S9086">
        <f t="shared" si="594"/>
        <v>1996</v>
      </c>
    </row>
    <row r="9087" spans="14:19" x14ac:dyDescent="0.25">
      <c r="N9087" s="10">
        <v>35384</v>
      </c>
      <c r="O9087">
        <f t="shared" si="591"/>
        <v>15</v>
      </c>
      <c r="P9087">
        <f t="shared" si="592"/>
        <v>11</v>
      </c>
      <c r="Q9087" t="str">
        <f t="shared" si="593"/>
        <v>Nov</v>
      </c>
      <c r="R9087" s="11" t="str">
        <f>TEXT(dDate[[#This Row],[Date]],"yyy - mm - mmm")</f>
        <v>1996 - 11 - Nov</v>
      </c>
      <c r="S9087">
        <f t="shared" si="594"/>
        <v>1996</v>
      </c>
    </row>
    <row r="9088" spans="14:19" x14ac:dyDescent="0.25">
      <c r="N9088" s="10">
        <v>35385</v>
      </c>
      <c r="O9088">
        <f t="shared" si="591"/>
        <v>16</v>
      </c>
      <c r="P9088">
        <f t="shared" si="592"/>
        <v>11</v>
      </c>
      <c r="Q9088" t="str">
        <f t="shared" si="593"/>
        <v>Nov</v>
      </c>
      <c r="R9088" s="11" t="str">
        <f>TEXT(dDate[[#This Row],[Date]],"yyy - mm - mmm")</f>
        <v>1996 - 11 - Nov</v>
      </c>
      <c r="S9088">
        <f t="shared" si="594"/>
        <v>1996</v>
      </c>
    </row>
    <row r="9089" spans="14:19" x14ac:dyDescent="0.25">
      <c r="N9089" s="10">
        <v>35386</v>
      </c>
      <c r="O9089">
        <f t="shared" si="591"/>
        <v>17</v>
      </c>
      <c r="P9089">
        <f t="shared" si="592"/>
        <v>11</v>
      </c>
      <c r="Q9089" t="str">
        <f t="shared" si="593"/>
        <v>Nov</v>
      </c>
      <c r="R9089" s="11" t="str">
        <f>TEXT(dDate[[#This Row],[Date]],"yyy - mm - mmm")</f>
        <v>1996 - 11 - Nov</v>
      </c>
      <c r="S9089">
        <f t="shared" si="594"/>
        <v>1996</v>
      </c>
    </row>
    <row r="9090" spans="14:19" x14ac:dyDescent="0.25">
      <c r="N9090" s="10">
        <v>35387</v>
      </c>
      <c r="O9090">
        <f t="shared" si="591"/>
        <v>18</v>
      </c>
      <c r="P9090">
        <f t="shared" si="592"/>
        <v>11</v>
      </c>
      <c r="Q9090" t="str">
        <f t="shared" si="593"/>
        <v>Nov</v>
      </c>
      <c r="R9090" s="11" t="str">
        <f>TEXT(dDate[[#This Row],[Date]],"yyy - mm - mmm")</f>
        <v>1996 - 11 - Nov</v>
      </c>
      <c r="S9090">
        <f t="shared" si="594"/>
        <v>1996</v>
      </c>
    </row>
    <row r="9091" spans="14:19" x14ac:dyDescent="0.25">
      <c r="N9091" s="10">
        <v>35388</v>
      </c>
      <c r="O9091">
        <f t="shared" ref="O9091:O9154" si="595">DAY(N9091)</f>
        <v>19</v>
      </c>
      <c r="P9091">
        <f t="shared" ref="P9091:P9154" si="596">MONTH(N9091)</f>
        <v>11</v>
      </c>
      <c r="Q9091" t="str">
        <f t="shared" ref="Q9091:Q9154" si="597">TEXT(N9091,"mmm")</f>
        <v>Nov</v>
      </c>
      <c r="R9091" s="11" t="str">
        <f>TEXT(dDate[[#This Row],[Date]],"yyy - mm - mmm")</f>
        <v>1996 - 11 - Nov</v>
      </c>
      <c r="S9091">
        <f t="shared" ref="S9091:S9154" si="598">YEAR(N9091)</f>
        <v>1996</v>
      </c>
    </row>
    <row r="9092" spans="14:19" x14ac:dyDescent="0.25">
      <c r="N9092" s="10">
        <v>35389</v>
      </c>
      <c r="O9092">
        <f t="shared" si="595"/>
        <v>20</v>
      </c>
      <c r="P9092">
        <f t="shared" si="596"/>
        <v>11</v>
      </c>
      <c r="Q9092" t="str">
        <f t="shared" si="597"/>
        <v>Nov</v>
      </c>
      <c r="R9092" s="11" t="str">
        <f>TEXT(dDate[[#This Row],[Date]],"yyy - mm - mmm")</f>
        <v>1996 - 11 - Nov</v>
      </c>
      <c r="S9092">
        <f t="shared" si="598"/>
        <v>1996</v>
      </c>
    </row>
    <row r="9093" spans="14:19" x14ac:dyDescent="0.25">
      <c r="N9093" s="10">
        <v>35390</v>
      </c>
      <c r="O9093">
        <f t="shared" si="595"/>
        <v>21</v>
      </c>
      <c r="P9093">
        <f t="shared" si="596"/>
        <v>11</v>
      </c>
      <c r="Q9093" t="str">
        <f t="shared" si="597"/>
        <v>Nov</v>
      </c>
      <c r="R9093" s="11" t="str">
        <f>TEXT(dDate[[#This Row],[Date]],"yyy - mm - mmm")</f>
        <v>1996 - 11 - Nov</v>
      </c>
      <c r="S9093">
        <f t="shared" si="598"/>
        <v>1996</v>
      </c>
    </row>
    <row r="9094" spans="14:19" x14ac:dyDescent="0.25">
      <c r="N9094" s="10">
        <v>35391</v>
      </c>
      <c r="O9094">
        <f t="shared" si="595"/>
        <v>22</v>
      </c>
      <c r="P9094">
        <f t="shared" si="596"/>
        <v>11</v>
      </c>
      <c r="Q9094" t="str">
        <f t="shared" si="597"/>
        <v>Nov</v>
      </c>
      <c r="R9094" s="11" t="str">
        <f>TEXT(dDate[[#This Row],[Date]],"yyy - mm - mmm")</f>
        <v>1996 - 11 - Nov</v>
      </c>
      <c r="S9094">
        <f t="shared" si="598"/>
        <v>1996</v>
      </c>
    </row>
    <row r="9095" spans="14:19" x14ac:dyDescent="0.25">
      <c r="N9095" s="10">
        <v>35392</v>
      </c>
      <c r="O9095">
        <f t="shared" si="595"/>
        <v>23</v>
      </c>
      <c r="P9095">
        <f t="shared" si="596"/>
        <v>11</v>
      </c>
      <c r="Q9095" t="str">
        <f t="shared" si="597"/>
        <v>Nov</v>
      </c>
      <c r="R9095" s="11" t="str">
        <f>TEXT(dDate[[#This Row],[Date]],"yyy - mm - mmm")</f>
        <v>1996 - 11 - Nov</v>
      </c>
      <c r="S9095">
        <f t="shared" si="598"/>
        <v>1996</v>
      </c>
    </row>
    <row r="9096" spans="14:19" x14ac:dyDescent="0.25">
      <c r="N9096" s="10">
        <v>35393</v>
      </c>
      <c r="O9096">
        <f t="shared" si="595"/>
        <v>24</v>
      </c>
      <c r="P9096">
        <f t="shared" si="596"/>
        <v>11</v>
      </c>
      <c r="Q9096" t="str">
        <f t="shared" si="597"/>
        <v>Nov</v>
      </c>
      <c r="R9096" s="11" t="str">
        <f>TEXT(dDate[[#This Row],[Date]],"yyy - mm - mmm")</f>
        <v>1996 - 11 - Nov</v>
      </c>
      <c r="S9096">
        <f t="shared" si="598"/>
        <v>1996</v>
      </c>
    </row>
    <row r="9097" spans="14:19" x14ac:dyDescent="0.25">
      <c r="N9097" s="10">
        <v>35394</v>
      </c>
      <c r="O9097">
        <f t="shared" si="595"/>
        <v>25</v>
      </c>
      <c r="P9097">
        <f t="shared" si="596"/>
        <v>11</v>
      </c>
      <c r="Q9097" t="str">
        <f t="shared" si="597"/>
        <v>Nov</v>
      </c>
      <c r="R9097" s="11" t="str">
        <f>TEXT(dDate[[#This Row],[Date]],"yyy - mm - mmm")</f>
        <v>1996 - 11 - Nov</v>
      </c>
      <c r="S9097">
        <f t="shared" si="598"/>
        <v>1996</v>
      </c>
    </row>
    <row r="9098" spans="14:19" x14ac:dyDescent="0.25">
      <c r="N9098" s="10">
        <v>35395</v>
      </c>
      <c r="O9098">
        <f t="shared" si="595"/>
        <v>26</v>
      </c>
      <c r="P9098">
        <f t="shared" si="596"/>
        <v>11</v>
      </c>
      <c r="Q9098" t="str">
        <f t="shared" si="597"/>
        <v>Nov</v>
      </c>
      <c r="R9098" s="11" t="str">
        <f>TEXT(dDate[[#This Row],[Date]],"yyy - mm - mmm")</f>
        <v>1996 - 11 - Nov</v>
      </c>
      <c r="S9098">
        <f t="shared" si="598"/>
        <v>1996</v>
      </c>
    </row>
    <row r="9099" spans="14:19" x14ac:dyDescent="0.25">
      <c r="N9099" s="10">
        <v>35396</v>
      </c>
      <c r="O9099">
        <f t="shared" si="595"/>
        <v>27</v>
      </c>
      <c r="P9099">
        <f t="shared" si="596"/>
        <v>11</v>
      </c>
      <c r="Q9099" t="str">
        <f t="shared" si="597"/>
        <v>Nov</v>
      </c>
      <c r="R9099" s="11" t="str">
        <f>TEXT(dDate[[#This Row],[Date]],"yyy - mm - mmm")</f>
        <v>1996 - 11 - Nov</v>
      </c>
      <c r="S9099">
        <f t="shared" si="598"/>
        <v>1996</v>
      </c>
    </row>
    <row r="9100" spans="14:19" x14ac:dyDescent="0.25">
      <c r="N9100" s="10">
        <v>35397</v>
      </c>
      <c r="O9100">
        <f t="shared" si="595"/>
        <v>28</v>
      </c>
      <c r="P9100">
        <f t="shared" si="596"/>
        <v>11</v>
      </c>
      <c r="Q9100" t="str">
        <f t="shared" si="597"/>
        <v>Nov</v>
      </c>
      <c r="R9100" s="11" t="str">
        <f>TEXT(dDate[[#This Row],[Date]],"yyy - mm - mmm")</f>
        <v>1996 - 11 - Nov</v>
      </c>
      <c r="S9100">
        <f t="shared" si="598"/>
        <v>1996</v>
      </c>
    </row>
    <row r="9101" spans="14:19" x14ac:dyDescent="0.25">
      <c r="N9101" s="10">
        <v>35398</v>
      </c>
      <c r="O9101">
        <f t="shared" si="595"/>
        <v>29</v>
      </c>
      <c r="P9101">
        <f t="shared" si="596"/>
        <v>11</v>
      </c>
      <c r="Q9101" t="str">
        <f t="shared" si="597"/>
        <v>Nov</v>
      </c>
      <c r="R9101" s="11" t="str">
        <f>TEXT(dDate[[#This Row],[Date]],"yyy - mm - mmm")</f>
        <v>1996 - 11 - Nov</v>
      </c>
      <c r="S9101">
        <f t="shared" si="598"/>
        <v>1996</v>
      </c>
    </row>
    <row r="9102" spans="14:19" x14ac:dyDescent="0.25">
      <c r="N9102" s="10">
        <v>35399</v>
      </c>
      <c r="O9102">
        <f t="shared" si="595"/>
        <v>30</v>
      </c>
      <c r="P9102">
        <f t="shared" si="596"/>
        <v>11</v>
      </c>
      <c r="Q9102" t="str">
        <f t="shared" si="597"/>
        <v>Nov</v>
      </c>
      <c r="R9102" s="11" t="str">
        <f>TEXT(dDate[[#This Row],[Date]],"yyy - mm - mmm")</f>
        <v>1996 - 11 - Nov</v>
      </c>
      <c r="S9102">
        <f t="shared" si="598"/>
        <v>1996</v>
      </c>
    </row>
    <row r="9103" spans="14:19" x14ac:dyDescent="0.25">
      <c r="N9103" s="10">
        <v>35400</v>
      </c>
      <c r="O9103">
        <f t="shared" si="595"/>
        <v>1</v>
      </c>
      <c r="P9103">
        <f t="shared" si="596"/>
        <v>12</v>
      </c>
      <c r="Q9103" t="str">
        <f t="shared" si="597"/>
        <v>Dec</v>
      </c>
      <c r="R9103" s="11" t="str">
        <f>TEXT(dDate[[#This Row],[Date]],"yyy - mm - mmm")</f>
        <v>1996 - 12 - Dec</v>
      </c>
      <c r="S9103">
        <f t="shared" si="598"/>
        <v>1996</v>
      </c>
    </row>
    <row r="9104" spans="14:19" x14ac:dyDescent="0.25">
      <c r="N9104" s="10">
        <v>35401</v>
      </c>
      <c r="O9104">
        <f t="shared" si="595"/>
        <v>2</v>
      </c>
      <c r="P9104">
        <f t="shared" si="596"/>
        <v>12</v>
      </c>
      <c r="Q9104" t="str">
        <f t="shared" si="597"/>
        <v>Dec</v>
      </c>
      <c r="R9104" s="11" t="str">
        <f>TEXT(dDate[[#This Row],[Date]],"yyy - mm - mmm")</f>
        <v>1996 - 12 - Dec</v>
      </c>
      <c r="S9104">
        <f t="shared" si="598"/>
        <v>1996</v>
      </c>
    </row>
    <row r="9105" spans="14:19" x14ac:dyDescent="0.25">
      <c r="N9105" s="10">
        <v>35402</v>
      </c>
      <c r="O9105">
        <f t="shared" si="595"/>
        <v>3</v>
      </c>
      <c r="P9105">
        <f t="shared" si="596"/>
        <v>12</v>
      </c>
      <c r="Q9105" t="str">
        <f t="shared" si="597"/>
        <v>Dec</v>
      </c>
      <c r="R9105" s="11" t="str">
        <f>TEXT(dDate[[#This Row],[Date]],"yyy - mm - mmm")</f>
        <v>1996 - 12 - Dec</v>
      </c>
      <c r="S9105">
        <f t="shared" si="598"/>
        <v>1996</v>
      </c>
    </row>
    <row r="9106" spans="14:19" x14ac:dyDescent="0.25">
      <c r="N9106" s="10">
        <v>35403</v>
      </c>
      <c r="O9106">
        <f t="shared" si="595"/>
        <v>4</v>
      </c>
      <c r="P9106">
        <f t="shared" si="596"/>
        <v>12</v>
      </c>
      <c r="Q9106" t="str">
        <f t="shared" si="597"/>
        <v>Dec</v>
      </c>
      <c r="R9106" s="11" t="str">
        <f>TEXT(dDate[[#This Row],[Date]],"yyy - mm - mmm")</f>
        <v>1996 - 12 - Dec</v>
      </c>
      <c r="S9106">
        <f t="shared" si="598"/>
        <v>1996</v>
      </c>
    </row>
    <row r="9107" spans="14:19" x14ac:dyDescent="0.25">
      <c r="N9107" s="10">
        <v>35404</v>
      </c>
      <c r="O9107">
        <f t="shared" si="595"/>
        <v>5</v>
      </c>
      <c r="P9107">
        <f t="shared" si="596"/>
        <v>12</v>
      </c>
      <c r="Q9107" t="str">
        <f t="shared" si="597"/>
        <v>Dec</v>
      </c>
      <c r="R9107" s="11" t="str">
        <f>TEXT(dDate[[#This Row],[Date]],"yyy - mm - mmm")</f>
        <v>1996 - 12 - Dec</v>
      </c>
      <c r="S9107">
        <f t="shared" si="598"/>
        <v>1996</v>
      </c>
    </row>
    <row r="9108" spans="14:19" x14ac:dyDescent="0.25">
      <c r="N9108" s="10">
        <v>35405</v>
      </c>
      <c r="O9108">
        <f t="shared" si="595"/>
        <v>6</v>
      </c>
      <c r="P9108">
        <f t="shared" si="596"/>
        <v>12</v>
      </c>
      <c r="Q9108" t="str">
        <f t="shared" si="597"/>
        <v>Dec</v>
      </c>
      <c r="R9108" s="11" t="str">
        <f>TEXT(dDate[[#This Row],[Date]],"yyy - mm - mmm")</f>
        <v>1996 - 12 - Dec</v>
      </c>
      <c r="S9108">
        <f t="shared" si="598"/>
        <v>1996</v>
      </c>
    </row>
    <row r="9109" spans="14:19" x14ac:dyDescent="0.25">
      <c r="N9109" s="10">
        <v>35406</v>
      </c>
      <c r="O9109">
        <f t="shared" si="595"/>
        <v>7</v>
      </c>
      <c r="P9109">
        <f t="shared" si="596"/>
        <v>12</v>
      </c>
      <c r="Q9109" t="str">
        <f t="shared" si="597"/>
        <v>Dec</v>
      </c>
      <c r="R9109" s="11" t="str">
        <f>TEXT(dDate[[#This Row],[Date]],"yyy - mm - mmm")</f>
        <v>1996 - 12 - Dec</v>
      </c>
      <c r="S9109">
        <f t="shared" si="598"/>
        <v>1996</v>
      </c>
    </row>
    <row r="9110" spans="14:19" x14ac:dyDescent="0.25">
      <c r="N9110" s="10">
        <v>35407</v>
      </c>
      <c r="O9110">
        <f t="shared" si="595"/>
        <v>8</v>
      </c>
      <c r="P9110">
        <f t="shared" si="596"/>
        <v>12</v>
      </c>
      <c r="Q9110" t="str">
        <f t="shared" si="597"/>
        <v>Dec</v>
      </c>
      <c r="R9110" s="11" t="str">
        <f>TEXT(dDate[[#This Row],[Date]],"yyy - mm - mmm")</f>
        <v>1996 - 12 - Dec</v>
      </c>
      <c r="S9110">
        <f t="shared" si="598"/>
        <v>1996</v>
      </c>
    </row>
    <row r="9111" spans="14:19" x14ac:dyDescent="0.25">
      <c r="N9111" s="10">
        <v>35408</v>
      </c>
      <c r="O9111">
        <f t="shared" si="595"/>
        <v>9</v>
      </c>
      <c r="P9111">
        <f t="shared" si="596"/>
        <v>12</v>
      </c>
      <c r="Q9111" t="str">
        <f t="shared" si="597"/>
        <v>Dec</v>
      </c>
      <c r="R9111" s="11" t="str">
        <f>TEXT(dDate[[#This Row],[Date]],"yyy - mm - mmm")</f>
        <v>1996 - 12 - Dec</v>
      </c>
      <c r="S9111">
        <f t="shared" si="598"/>
        <v>1996</v>
      </c>
    </row>
    <row r="9112" spans="14:19" x14ac:dyDescent="0.25">
      <c r="N9112" s="10">
        <v>35409</v>
      </c>
      <c r="O9112">
        <f t="shared" si="595"/>
        <v>10</v>
      </c>
      <c r="P9112">
        <f t="shared" si="596"/>
        <v>12</v>
      </c>
      <c r="Q9112" t="str">
        <f t="shared" si="597"/>
        <v>Dec</v>
      </c>
      <c r="R9112" s="11" t="str">
        <f>TEXT(dDate[[#This Row],[Date]],"yyy - mm - mmm")</f>
        <v>1996 - 12 - Dec</v>
      </c>
      <c r="S9112">
        <f t="shared" si="598"/>
        <v>1996</v>
      </c>
    </row>
    <row r="9113" spans="14:19" x14ac:dyDescent="0.25">
      <c r="N9113" s="10">
        <v>35410</v>
      </c>
      <c r="O9113">
        <f t="shared" si="595"/>
        <v>11</v>
      </c>
      <c r="P9113">
        <f t="shared" si="596"/>
        <v>12</v>
      </c>
      <c r="Q9113" t="str">
        <f t="shared" si="597"/>
        <v>Dec</v>
      </c>
      <c r="R9113" s="11" t="str">
        <f>TEXT(dDate[[#This Row],[Date]],"yyy - mm - mmm")</f>
        <v>1996 - 12 - Dec</v>
      </c>
      <c r="S9113">
        <f t="shared" si="598"/>
        <v>1996</v>
      </c>
    </row>
    <row r="9114" spans="14:19" x14ac:dyDescent="0.25">
      <c r="N9114" s="10">
        <v>35411</v>
      </c>
      <c r="O9114">
        <f t="shared" si="595"/>
        <v>12</v>
      </c>
      <c r="P9114">
        <f t="shared" si="596"/>
        <v>12</v>
      </c>
      <c r="Q9114" t="str">
        <f t="shared" si="597"/>
        <v>Dec</v>
      </c>
      <c r="R9114" s="11" t="str">
        <f>TEXT(dDate[[#This Row],[Date]],"yyy - mm - mmm")</f>
        <v>1996 - 12 - Dec</v>
      </c>
      <c r="S9114">
        <f t="shared" si="598"/>
        <v>1996</v>
      </c>
    </row>
    <row r="9115" spans="14:19" x14ac:dyDescent="0.25">
      <c r="N9115" s="10">
        <v>35412</v>
      </c>
      <c r="O9115">
        <f t="shared" si="595"/>
        <v>13</v>
      </c>
      <c r="P9115">
        <f t="shared" si="596"/>
        <v>12</v>
      </c>
      <c r="Q9115" t="str">
        <f t="shared" si="597"/>
        <v>Dec</v>
      </c>
      <c r="R9115" s="11" t="str">
        <f>TEXT(dDate[[#This Row],[Date]],"yyy - mm - mmm")</f>
        <v>1996 - 12 - Dec</v>
      </c>
      <c r="S9115">
        <f t="shared" si="598"/>
        <v>1996</v>
      </c>
    </row>
    <row r="9116" spans="14:19" x14ac:dyDescent="0.25">
      <c r="N9116" s="10">
        <v>35413</v>
      </c>
      <c r="O9116">
        <f t="shared" si="595"/>
        <v>14</v>
      </c>
      <c r="P9116">
        <f t="shared" si="596"/>
        <v>12</v>
      </c>
      <c r="Q9116" t="str">
        <f t="shared" si="597"/>
        <v>Dec</v>
      </c>
      <c r="R9116" s="11" t="str">
        <f>TEXT(dDate[[#This Row],[Date]],"yyy - mm - mmm")</f>
        <v>1996 - 12 - Dec</v>
      </c>
      <c r="S9116">
        <f t="shared" si="598"/>
        <v>1996</v>
      </c>
    </row>
    <row r="9117" spans="14:19" x14ac:dyDescent="0.25">
      <c r="N9117" s="10">
        <v>35414</v>
      </c>
      <c r="O9117">
        <f t="shared" si="595"/>
        <v>15</v>
      </c>
      <c r="P9117">
        <f t="shared" si="596"/>
        <v>12</v>
      </c>
      <c r="Q9117" t="str">
        <f t="shared" si="597"/>
        <v>Dec</v>
      </c>
      <c r="R9117" s="11" t="str">
        <f>TEXT(dDate[[#This Row],[Date]],"yyy - mm - mmm")</f>
        <v>1996 - 12 - Dec</v>
      </c>
      <c r="S9117">
        <f t="shared" si="598"/>
        <v>1996</v>
      </c>
    </row>
    <row r="9118" spans="14:19" x14ac:dyDescent="0.25">
      <c r="N9118" s="10">
        <v>35415</v>
      </c>
      <c r="O9118">
        <f t="shared" si="595"/>
        <v>16</v>
      </c>
      <c r="P9118">
        <f t="shared" si="596"/>
        <v>12</v>
      </c>
      <c r="Q9118" t="str">
        <f t="shared" si="597"/>
        <v>Dec</v>
      </c>
      <c r="R9118" s="11" t="str">
        <f>TEXT(dDate[[#This Row],[Date]],"yyy - mm - mmm")</f>
        <v>1996 - 12 - Dec</v>
      </c>
      <c r="S9118">
        <f t="shared" si="598"/>
        <v>1996</v>
      </c>
    </row>
    <row r="9119" spans="14:19" x14ac:dyDescent="0.25">
      <c r="N9119" s="10">
        <v>35416</v>
      </c>
      <c r="O9119">
        <f t="shared" si="595"/>
        <v>17</v>
      </c>
      <c r="P9119">
        <f t="shared" si="596"/>
        <v>12</v>
      </c>
      <c r="Q9119" t="str">
        <f t="shared" si="597"/>
        <v>Dec</v>
      </c>
      <c r="R9119" s="11" t="str">
        <f>TEXT(dDate[[#This Row],[Date]],"yyy - mm - mmm")</f>
        <v>1996 - 12 - Dec</v>
      </c>
      <c r="S9119">
        <f t="shared" si="598"/>
        <v>1996</v>
      </c>
    </row>
    <row r="9120" spans="14:19" x14ac:dyDescent="0.25">
      <c r="N9120" s="10">
        <v>35417</v>
      </c>
      <c r="O9120">
        <f t="shared" si="595"/>
        <v>18</v>
      </c>
      <c r="P9120">
        <f t="shared" si="596"/>
        <v>12</v>
      </c>
      <c r="Q9120" t="str">
        <f t="shared" si="597"/>
        <v>Dec</v>
      </c>
      <c r="R9120" s="11" t="str">
        <f>TEXT(dDate[[#This Row],[Date]],"yyy - mm - mmm")</f>
        <v>1996 - 12 - Dec</v>
      </c>
      <c r="S9120">
        <f t="shared" si="598"/>
        <v>1996</v>
      </c>
    </row>
    <row r="9121" spans="14:19" x14ac:dyDescent="0.25">
      <c r="N9121" s="10">
        <v>35418</v>
      </c>
      <c r="O9121">
        <f t="shared" si="595"/>
        <v>19</v>
      </c>
      <c r="P9121">
        <f t="shared" si="596"/>
        <v>12</v>
      </c>
      <c r="Q9121" t="str">
        <f t="shared" si="597"/>
        <v>Dec</v>
      </c>
      <c r="R9121" s="11" t="str">
        <f>TEXT(dDate[[#This Row],[Date]],"yyy - mm - mmm")</f>
        <v>1996 - 12 - Dec</v>
      </c>
      <c r="S9121">
        <f t="shared" si="598"/>
        <v>1996</v>
      </c>
    </row>
    <row r="9122" spans="14:19" x14ac:dyDescent="0.25">
      <c r="N9122" s="10">
        <v>35419</v>
      </c>
      <c r="O9122">
        <f t="shared" si="595"/>
        <v>20</v>
      </c>
      <c r="P9122">
        <f t="shared" si="596"/>
        <v>12</v>
      </c>
      <c r="Q9122" t="str">
        <f t="shared" si="597"/>
        <v>Dec</v>
      </c>
      <c r="R9122" s="11" t="str">
        <f>TEXT(dDate[[#This Row],[Date]],"yyy - mm - mmm")</f>
        <v>1996 - 12 - Dec</v>
      </c>
      <c r="S9122">
        <f t="shared" si="598"/>
        <v>1996</v>
      </c>
    </row>
    <row r="9123" spans="14:19" x14ac:dyDescent="0.25">
      <c r="N9123" s="10">
        <v>35420</v>
      </c>
      <c r="O9123">
        <f t="shared" si="595"/>
        <v>21</v>
      </c>
      <c r="P9123">
        <f t="shared" si="596"/>
        <v>12</v>
      </c>
      <c r="Q9123" t="str">
        <f t="shared" si="597"/>
        <v>Dec</v>
      </c>
      <c r="R9123" s="11" t="str">
        <f>TEXT(dDate[[#This Row],[Date]],"yyy - mm - mmm")</f>
        <v>1996 - 12 - Dec</v>
      </c>
      <c r="S9123">
        <f t="shared" si="598"/>
        <v>1996</v>
      </c>
    </row>
    <row r="9124" spans="14:19" x14ac:dyDescent="0.25">
      <c r="N9124" s="10">
        <v>35421</v>
      </c>
      <c r="O9124">
        <f t="shared" si="595"/>
        <v>22</v>
      </c>
      <c r="P9124">
        <f t="shared" si="596"/>
        <v>12</v>
      </c>
      <c r="Q9124" t="str">
        <f t="shared" si="597"/>
        <v>Dec</v>
      </c>
      <c r="R9124" s="11" t="str">
        <f>TEXT(dDate[[#This Row],[Date]],"yyy - mm - mmm")</f>
        <v>1996 - 12 - Dec</v>
      </c>
      <c r="S9124">
        <f t="shared" si="598"/>
        <v>1996</v>
      </c>
    </row>
    <row r="9125" spans="14:19" x14ac:dyDescent="0.25">
      <c r="N9125" s="10">
        <v>35422</v>
      </c>
      <c r="O9125">
        <f t="shared" si="595"/>
        <v>23</v>
      </c>
      <c r="P9125">
        <f t="shared" si="596"/>
        <v>12</v>
      </c>
      <c r="Q9125" t="str">
        <f t="shared" si="597"/>
        <v>Dec</v>
      </c>
      <c r="R9125" s="11" t="str">
        <f>TEXT(dDate[[#This Row],[Date]],"yyy - mm - mmm")</f>
        <v>1996 - 12 - Dec</v>
      </c>
      <c r="S9125">
        <f t="shared" si="598"/>
        <v>1996</v>
      </c>
    </row>
    <row r="9126" spans="14:19" x14ac:dyDescent="0.25">
      <c r="N9126" s="10">
        <v>35423</v>
      </c>
      <c r="O9126">
        <f t="shared" si="595"/>
        <v>24</v>
      </c>
      <c r="P9126">
        <f t="shared" si="596"/>
        <v>12</v>
      </c>
      <c r="Q9126" t="str">
        <f t="shared" si="597"/>
        <v>Dec</v>
      </c>
      <c r="R9126" s="11" t="str">
        <f>TEXT(dDate[[#This Row],[Date]],"yyy - mm - mmm")</f>
        <v>1996 - 12 - Dec</v>
      </c>
      <c r="S9126">
        <f t="shared" si="598"/>
        <v>1996</v>
      </c>
    </row>
    <row r="9127" spans="14:19" x14ac:dyDescent="0.25">
      <c r="N9127" s="10">
        <v>35424</v>
      </c>
      <c r="O9127">
        <f t="shared" si="595"/>
        <v>25</v>
      </c>
      <c r="P9127">
        <f t="shared" si="596"/>
        <v>12</v>
      </c>
      <c r="Q9127" t="str">
        <f t="shared" si="597"/>
        <v>Dec</v>
      </c>
      <c r="R9127" s="11" t="str">
        <f>TEXT(dDate[[#This Row],[Date]],"yyy - mm - mmm")</f>
        <v>1996 - 12 - Dec</v>
      </c>
      <c r="S9127">
        <f t="shared" si="598"/>
        <v>1996</v>
      </c>
    </row>
    <row r="9128" spans="14:19" x14ac:dyDescent="0.25">
      <c r="N9128" s="10">
        <v>35425</v>
      </c>
      <c r="O9128">
        <f t="shared" si="595"/>
        <v>26</v>
      </c>
      <c r="P9128">
        <f t="shared" si="596"/>
        <v>12</v>
      </c>
      <c r="Q9128" t="str">
        <f t="shared" si="597"/>
        <v>Dec</v>
      </c>
      <c r="R9128" s="11" t="str">
        <f>TEXT(dDate[[#This Row],[Date]],"yyy - mm - mmm")</f>
        <v>1996 - 12 - Dec</v>
      </c>
      <c r="S9128">
        <f t="shared" si="598"/>
        <v>1996</v>
      </c>
    </row>
    <row r="9129" spans="14:19" x14ac:dyDescent="0.25">
      <c r="N9129" s="10">
        <v>35426</v>
      </c>
      <c r="O9129">
        <f t="shared" si="595"/>
        <v>27</v>
      </c>
      <c r="P9129">
        <f t="shared" si="596"/>
        <v>12</v>
      </c>
      <c r="Q9129" t="str">
        <f t="shared" si="597"/>
        <v>Dec</v>
      </c>
      <c r="R9129" s="11" t="str">
        <f>TEXT(dDate[[#This Row],[Date]],"yyy - mm - mmm")</f>
        <v>1996 - 12 - Dec</v>
      </c>
      <c r="S9129">
        <f t="shared" si="598"/>
        <v>1996</v>
      </c>
    </row>
    <row r="9130" spans="14:19" x14ac:dyDescent="0.25">
      <c r="N9130" s="10">
        <v>35427</v>
      </c>
      <c r="O9130">
        <f t="shared" si="595"/>
        <v>28</v>
      </c>
      <c r="P9130">
        <f t="shared" si="596"/>
        <v>12</v>
      </c>
      <c r="Q9130" t="str">
        <f t="shared" si="597"/>
        <v>Dec</v>
      </c>
      <c r="R9130" s="11" t="str">
        <f>TEXT(dDate[[#This Row],[Date]],"yyy - mm - mmm")</f>
        <v>1996 - 12 - Dec</v>
      </c>
      <c r="S9130">
        <f t="shared" si="598"/>
        <v>1996</v>
      </c>
    </row>
    <row r="9131" spans="14:19" x14ac:dyDescent="0.25">
      <c r="N9131" s="10">
        <v>35428</v>
      </c>
      <c r="O9131">
        <f t="shared" si="595"/>
        <v>29</v>
      </c>
      <c r="P9131">
        <f t="shared" si="596"/>
        <v>12</v>
      </c>
      <c r="Q9131" t="str">
        <f t="shared" si="597"/>
        <v>Dec</v>
      </c>
      <c r="R9131" s="11" t="str">
        <f>TEXT(dDate[[#This Row],[Date]],"yyy - mm - mmm")</f>
        <v>1996 - 12 - Dec</v>
      </c>
      <c r="S9131">
        <f t="shared" si="598"/>
        <v>1996</v>
      </c>
    </row>
    <row r="9132" spans="14:19" x14ac:dyDescent="0.25">
      <c r="N9132" s="10">
        <v>35429</v>
      </c>
      <c r="O9132">
        <f t="shared" si="595"/>
        <v>30</v>
      </c>
      <c r="P9132">
        <f t="shared" si="596"/>
        <v>12</v>
      </c>
      <c r="Q9132" t="str">
        <f t="shared" si="597"/>
        <v>Dec</v>
      </c>
      <c r="R9132" s="11" t="str">
        <f>TEXT(dDate[[#This Row],[Date]],"yyy - mm - mmm")</f>
        <v>1996 - 12 - Dec</v>
      </c>
      <c r="S9132">
        <f t="shared" si="598"/>
        <v>1996</v>
      </c>
    </row>
    <row r="9133" spans="14:19" x14ac:dyDescent="0.25">
      <c r="N9133" s="10">
        <v>35430</v>
      </c>
      <c r="O9133">
        <f t="shared" si="595"/>
        <v>31</v>
      </c>
      <c r="P9133">
        <f t="shared" si="596"/>
        <v>12</v>
      </c>
      <c r="Q9133" t="str">
        <f t="shared" si="597"/>
        <v>Dec</v>
      </c>
      <c r="R9133" s="11" t="str">
        <f>TEXT(dDate[[#This Row],[Date]],"yyy - mm - mmm")</f>
        <v>1996 - 12 - Dec</v>
      </c>
      <c r="S9133">
        <f t="shared" si="598"/>
        <v>1996</v>
      </c>
    </row>
    <row r="9134" spans="14:19" x14ac:dyDescent="0.25">
      <c r="N9134" s="10">
        <v>35431</v>
      </c>
      <c r="O9134">
        <f t="shared" si="595"/>
        <v>1</v>
      </c>
      <c r="P9134">
        <f t="shared" si="596"/>
        <v>1</v>
      </c>
      <c r="Q9134" t="str">
        <f t="shared" si="597"/>
        <v>Jan</v>
      </c>
      <c r="R9134" s="11" t="str">
        <f>TEXT(dDate[[#This Row],[Date]],"yyy - mm - mmm")</f>
        <v>1997 - 01 - Jan</v>
      </c>
      <c r="S9134">
        <f t="shared" si="598"/>
        <v>1997</v>
      </c>
    </row>
    <row r="9135" spans="14:19" x14ac:dyDescent="0.25">
      <c r="N9135" s="10">
        <v>35432</v>
      </c>
      <c r="O9135">
        <f t="shared" si="595"/>
        <v>2</v>
      </c>
      <c r="P9135">
        <f t="shared" si="596"/>
        <v>1</v>
      </c>
      <c r="Q9135" t="str">
        <f t="shared" si="597"/>
        <v>Jan</v>
      </c>
      <c r="R9135" s="11" t="str">
        <f>TEXT(dDate[[#This Row],[Date]],"yyy - mm - mmm")</f>
        <v>1997 - 01 - Jan</v>
      </c>
      <c r="S9135">
        <f t="shared" si="598"/>
        <v>1997</v>
      </c>
    </row>
    <row r="9136" spans="14:19" x14ac:dyDescent="0.25">
      <c r="N9136" s="10">
        <v>35433</v>
      </c>
      <c r="O9136">
        <f t="shared" si="595"/>
        <v>3</v>
      </c>
      <c r="P9136">
        <f t="shared" si="596"/>
        <v>1</v>
      </c>
      <c r="Q9136" t="str">
        <f t="shared" si="597"/>
        <v>Jan</v>
      </c>
      <c r="R9136" s="11" t="str">
        <f>TEXT(dDate[[#This Row],[Date]],"yyy - mm - mmm")</f>
        <v>1997 - 01 - Jan</v>
      </c>
      <c r="S9136">
        <f t="shared" si="598"/>
        <v>1997</v>
      </c>
    </row>
    <row r="9137" spans="14:19" x14ac:dyDescent="0.25">
      <c r="N9137" s="10">
        <v>35434</v>
      </c>
      <c r="O9137">
        <f t="shared" si="595"/>
        <v>4</v>
      </c>
      <c r="P9137">
        <f t="shared" si="596"/>
        <v>1</v>
      </c>
      <c r="Q9137" t="str">
        <f t="shared" si="597"/>
        <v>Jan</v>
      </c>
      <c r="R9137" s="11" t="str">
        <f>TEXT(dDate[[#This Row],[Date]],"yyy - mm - mmm")</f>
        <v>1997 - 01 - Jan</v>
      </c>
      <c r="S9137">
        <f t="shared" si="598"/>
        <v>1997</v>
      </c>
    </row>
    <row r="9138" spans="14:19" x14ac:dyDescent="0.25">
      <c r="N9138" s="10">
        <v>35435</v>
      </c>
      <c r="O9138">
        <f t="shared" si="595"/>
        <v>5</v>
      </c>
      <c r="P9138">
        <f t="shared" si="596"/>
        <v>1</v>
      </c>
      <c r="Q9138" t="str">
        <f t="shared" si="597"/>
        <v>Jan</v>
      </c>
      <c r="R9138" s="11" t="str">
        <f>TEXT(dDate[[#This Row],[Date]],"yyy - mm - mmm")</f>
        <v>1997 - 01 - Jan</v>
      </c>
      <c r="S9138">
        <f t="shared" si="598"/>
        <v>1997</v>
      </c>
    </row>
    <row r="9139" spans="14:19" x14ac:dyDescent="0.25">
      <c r="N9139" s="10">
        <v>35436</v>
      </c>
      <c r="O9139">
        <f t="shared" si="595"/>
        <v>6</v>
      </c>
      <c r="P9139">
        <f t="shared" si="596"/>
        <v>1</v>
      </c>
      <c r="Q9139" t="str">
        <f t="shared" si="597"/>
        <v>Jan</v>
      </c>
      <c r="R9139" s="11" t="str">
        <f>TEXT(dDate[[#This Row],[Date]],"yyy - mm - mmm")</f>
        <v>1997 - 01 - Jan</v>
      </c>
      <c r="S9139">
        <f t="shared" si="598"/>
        <v>1997</v>
      </c>
    </row>
    <row r="9140" spans="14:19" x14ac:dyDescent="0.25">
      <c r="N9140" s="10">
        <v>35437</v>
      </c>
      <c r="O9140">
        <f t="shared" si="595"/>
        <v>7</v>
      </c>
      <c r="P9140">
        <f t="shared" si="596"/>
        <v>1</v>
      </c>
      <c r="Q9140" t="str">
        <f t="shared" si="597"/>
        <v>Jan</v>
      </c>
      <c r="R9140" s="11" t="str">
        <f>TEXT(dDate[[#This Row],[Date]],"yyy - mm - mmm")</f>
        <v>1997 - 01 - Jan</v>
      </c>
      <c r="S9140">
        <f t="shared" si="598"/>
        <v>1997</v>
      </c>
    </row>
    <row r="9141" spans="14:19" x14ac:dyDescent="0.25">
      <c r="N9141" s="10">
        <v>35438</v>
      </c>
      <c r="O9141">
        <f t="shared" si="595"/>
        <v>8</v>
      </c>
      <c r="P9141">
        <f t="shared" si="596"/>
        <v>1</v>
      </c>
      <c r="Q9141" t="str">
        <f t="shared" si="597"/>
        <v>Jan</v>
      </c>
      <c r="R9141" s="11" t="str">
        <f>TEXT(dDate[[#This Row],[Date]],"yyy - mm - mmm")</f>
        <v>1997 - 01 - Jan</v>
      </c>
      <c r="S9141">
        <f t="shared" si="598"/>
        <v>1997</v>
      </c>
    </row>
    <row r="9142" spans="14:19" x14ac:dyDescent="0.25">
      <c r="N9142" s="10">
        <v>35439</v>
      </c>
      <c r="O9142">
        <f t="shared" si="595"/>
        <v>9</v>
      </c>
      <c r="P9142">
        <f t="shared" si="596"/>
        <v>1</v>
      </c>
      <c r="Q9142" t="str">
        <f t="shared" si="597"/>
        <v>Jan</v>
      </c>
      <c r="R9142" s="11" t="str">
        <f>TEXT(dDate[[#This Row],[Date]],"yyy - mm - mmm")</f>
        <v>1997 - 01 - Jan</v>
      </c>
      <c r="S9142">
        <f t="shared" si="598"/>
        <v>1997</v>
      </c>
    </row>
    <row r="9143" spans="14:19" x14ac:dyDescent="0.25">
      <c r="N9143" s="10">
        <v>35440</v>
      </c>
      <c r="O9143">
        <f t="shared" si="595"/>
        <v>10</v>
      </c>
      <c r="P9143">
        <f t="shared" si="596"/>
        <v>1</v>
      </c>
      <c r="Q9143" t="str">
        <f t="shared" si="597"/>
        <v>Jan</v>
      </c>
      <c r="R9143" s="11" t="str">
        <f>TEXT(dDate[[#This Row],[Date]],"yyy - mm - mmm")</f>
        <v>1997 - 01 - Jan</v>
      </c>
      <c r="S9143">
        <f t="shared" si="598"/>
        <v>1997</v>
      </c>
    </row>
    <row r="9144" spans="14:19" x14ac:dyDescent="0.25">
      <c r="N9144" s="10">
        <v>35441</v>
      </c>
      <c r="O9144">
        <f t="shared" si="595"/>
        <v>11</v>
      </c>
      <c r="P9144">
        <f t="shared" si="596"/>
        <v>1</v>
      </c>
      <c r="Q9144" t="str">
        <f t="shared" si="597"/>
        <v>Jan</v>
      </c>
      <c r="R9144" s="11" t="str">
        <f>TEXT(dDate[[#This Row],[Date]],"yyy - mm - mmm")</f>
        <v>1997 - 01 - Jan</v>
      </c>
      <c r="S9144">
        <f t="shared" si="598"/>
        <v>1997</v>
      </c>
    </row>
    <row r="9145" spans="14:19" x14ac:dyDescent="0.25">
      <c r="N9145" s="10">
        <v>35442</v>
      </c>
      <c r="O9145">
        <f t="shared" si="595"/>
        <v>12</v>
      </c>
      <c r="P9145">
        <f t="shared" si="596"/>
        <v>1</v>
      </c>
      <c r="Q9145" t="str">
        <f t="shared" si="597"/>
        <v>Jan</v>
      </c>
      <c r="R9145" s="11" t="str">
        <f>TEXT(dDate[[#This Row],[Date]],"yyy - mm - mmm")</f>
        <v>1997 - 01 - Jan</v>
      </c>
      <c r="S9145">
        <f t="shared" si="598"/>
        <v>1997</v>
      </c>
    </row>
    <row r="9146" spans="14:19" x14ac:dyDescent="0.25">
      <c r="N9146" s="10">
        <v>35443</v>
      </c>
      <c r="O9146">
        <f t="shared" si="595"/>
        <v>13</v>
      </c>
      <c r="P9146">
        <f t="shared" si="596"/>
        <v>1</v>
      </c>
      <c r="Q9146" t="str">
        <f t="shared" si="597"/>
        <v>Jan</v>
      </c>
      <c r="R9146" s="11" t="str">
        <f>TEXT(dDate[[#This Row],[Date]],"yyy - mm - mmm")</f>
        <v>1997 - 01 - Jan</v>
      </c>
      <c r="S9146">
        <f t="shared" si="598"/>
        <v>1997</v>
      </c>
    </row>
    <row r="9147" spans="14:19" x14ac:dyDescent="0.25">
      <c r="N9147" s="10">
        <v>35444</v>
      </c>
      <c r="O9147">
        <f t="shared" si="595"/>
        <v>14</v>
      </c>
      <c r="P9147">
        <f t="shared" si="596"/>
        <v>1</v>
      </c>
      <c r="Q9147" t="str">
        <f t="shared" si="597"/>
        <v>Jan</v>
      </c>
      <c r="R9147" s="11" t="str">
        <f>TEXT(dDate[[#This Row],[Date]],"yyy - mm - mmm")</f>
        <v>1997 - 01 - Jan</v>
      </c>
      <c r="S9147">
        <f t="shared" si="598"/>
        <v>1997</v>
      </c>
    </row>
    <row r="9148" spans="14:19" x14ac:dyDescent="0.25">
      <c r="N9148" s="10">
        <v>35445</v>
      </c>
      <c r="O9148">
        <f t="shared" si="595"/>
        <v>15</v>
      </c>
      <c r="P9148">
        <f t="shared" si="596"/>
        <v>1</v>
      </c>
      <c r="Q9148" t="str">
        <f t="shared" si="597"/>
        <v>Jan</v>
      </c>
      <c r="R9148" s="11" t="str">
        <f>TEXT(dDate[[#This Row],[Date]],"yyy - mm - mmm")</f>
        <v>1997 - 01 - Jan</v>
      </c>
      <c r="S9148">
        <f t="shared" si="598"/>
        <v>1997</v>
      </c>
    </row>
    <row r="9149" spans="14:19" x14ac:dyDescent="0.25">
      <c r="N9149" s="10">
        <v>35446</v>
      </c>
      <c r="O9149">
        <f t="shared" si="595"/>
        <v>16</v>
      </c>
      <c r="P9149">
        <f t="shared" si="596"/>
        <v>1</v>
      </c>
      <c r="Q9149" t="str">
        <f t="shared" si="597"/>
        <v>Jan</v>
      </c>
      <c r="R9149" s="11" t="str">
        <f>TEXT(dDate[[#This Row],[Date]],"yyy - mm - mmm")</f>
        <v>1997 - 01 - Jan</v>
      </c>
      <c r="S9149">
        <f t="shared" si="598"/>
        <v>1997</v>
      </c>
    </row>
    <row r="9150" spans="14:19" x14ac:dyDescent="0.25">
      <c r="N9150" s="10">
        <v>35447</v>
      </c>
      <c r="O9150">
        <f t="shared" si="595"/>
        <v>17</v>
      </c>
      <c r="P9150">
        <f t="shared" si="596"/>
        <v>1</v>
      </c>
      <c r="Q9150" t="str">
        <f t="shared" si="597"/>
        <v>Jan</v>
      </c>
      <c r="R9150" s="11" t="str">
        <f>TEXT(dDate[[#This Row],[Date]],"yyy - mm - mmm")</f>
        <v>1997 - 01 - Jan</v>
      </c>
      <c r="S9150">
        <f t="shared" si="598"/>
        <v>1997</v>
      </c>
    </row>
    <row r="9151" spans="14:19" x14ac:dyDescent="0.25">
      <c r="N9151" s="10">
        <v>35448</v>
      </c>
      <c r="O9151">
        <f t="shared" si="595"/>
        <v>18</v>
      </c>
      <c r="P9151">
        <f t="shared" si="596"/>
        <v>1</v>
      </c>
      <c r="Q9151" t="str">
        <f t="shared" si="597"/>
        <v>Jan</v>
      </c>
      <c r="R9151" s="11" t="str">
        <f>TEXT(dDate[[#This Row],[Date]],"yyy - mm - mmm")</f>
        <v>1997 - 01 - Jan</v>
      </c>
      <c r="S9151">
        <f t="shared" si="598"/>
        <v>1997</v>
      </c>
    </row>
    <row r="9152" spans="14:19" x14ac:dyDescent="0.25">
      <c r="N9152" s="10">
        <v>35449</v>
      </c>
      <c r="O9152">
        <f t="shared" si="595"/>
        <v>19</v>
      </c>
      <c r="P9152">
        <f t="shared" si="596"/>
        <v>1</v>
      </c>
      <c r="Q9152" t="str">
        <f t="shared" si="597"/>
        <v>Jan</v>
      </c>
      <c r="R9152" s="11" t="str">
        <f>TEXT(dDate[[#This Row],[Date]],"yyy - mm - mmm")</f>
        <v>1997 - 01 - Jan</v>
      </c>
      <c r="S9152">
        <f t="shared" si="598"/>
        <v>1997</v>
      </c>
    </row>
    <row r="9153" spans="14:19" x14ac:dyDescent="0.25">
      <c r="N9153" s="10">
        <v>35450</v>
      </c>
      <c r="O9153">
        <f t="shared" si="595"/>
        <v>20</v>
      </c>
      <c r="P9153">
        <f t="shared" si="596"/>
        <v>1</v>
      </c>
      <c r="Q9153" t="str">
        <f t="shared" si="597"/>
        <v>Jan</v>
      </c>
      <c r="R9153" s="11" t="str">
        <f>TEXT(dDate[[#This Row],[Date]],"yyy - mm - mmm")</f>
        <v>1997 - 01 - Jan</v>
      </c>
      <c r="S9153">
        <f t="shared" si="598"/>
        <v>1997</v>
      </c>
    </row>
    <row r="9154" spans="14:19" x14ac:dyDescent="0.25">
      <c r="N9154" s="10">
        <v>35451</v>
      </c>
      <c r="O9154">
        <f t="shared" si="595"/>
        <v>21</v>
      </c>
      <c r="P9154">
        <f t="shared" si="596"/>
        <v>1</v>
      </c>
      <c r="Q9154" t="str">
        <f t="shared" si="597"/>
        <v>Jan</v>
      </c>
      <c r="R9154" s="11" t="str">
        <f>TEXT(dDate[[#This Row],[Date]],"yyy - mm - mmm")</f>
        <v>1997 - 01 - Jan</v>
      </c>
      <c r="S9154">
        <f t="shared" si="598"/>
        <v>1997</v>
      </c>
    </row>
    <row r="9155" spans="14:19" x14ac:dyDescent="0.25">
      <c r="N9155" s="10">
        <v>35452</v>
      </c>
      <c r="O9155">
        <f t="shared" ref="O9155:O9218" si="599">DAY(N9155)</f>
        <v>22</v>
      </c>
      <c r="P9155">
        <f t="shared" ref="P9155:P9218" si="600">MONTH(N9155)</f>
        <v>1</v>
      </c>
      <c r="Q9155" t="str">
        <f t="shared" ref="Q9155:Q9218" si="601">TEXT(N9155,"mmm")</f>
        <v>Jan</v>
      </c>
      <c r="R9155" s="11" t="str">
        <f>TEXT(dDate[[#This Row],[Date]],"yyy - mm - mmm")</f>
        <v>1997 - 01 - Jan</v>
      </c>
      <c r="S9155">
        <f t="shared" ref="S9155:S9218" si="602">YEAR(N9155)</f>
        <v>1997</v>
      </c>
    </row>
    <row r="9156" spans="14:19" x14ac:dyDescent="0.25">
      <c r="N9156" s="10">
        <v>35453</v>
      </c>
      <c r="O9156">
        <f t="shared" si="599"/>
        <v>23</v>
      </c>
      <c r="P9156">
        <f t="shared" si="600"/>
        <v>1</v>
      </c>
      <c r="Q9156" t="str">
        <f t="shared" si="601"/>
        <v>Jan</v>
      </c>
      <c r="R9156" s="11" t="str">
        <f>TEXT(dDate[[#This Row],[Date]],"yyy - mm - mmm")</f>
        <v>1997 - 01 - Jan</v>
      </c>
      <c r="S9156">
        <f t="shared" si="602"/>
        <v>1997</v>
      </c>
    </row>
    <row r="9157" spans="14:19" x14ac:dyDescent="0.25">
      <c r="N9157" s="10">
        <v>35454</v>
      </c>
      <c r="O9157">
        <f t="shared" si="599"/>
        <v>24</v>
      </c>
      <c r="P9157">
        <f t="shared" si="600"/>
        <v>1</v>
      </c>
      <c r="Q9157" t="str">
        <f t="shared" si="601"/>
        <v>Jan</v>
      </c>
      <c r="R9157" s="11" t="str">
        <f>TEXT(dDate[[#This Row],[Date]],"yyy - mm - mmm")</f>
        <v>1997 - 01 - Jan</v>
      </c>
      <c r="S9157">
        <f t="shared" si="602"/>
        <v>1997</v>
      </c>
    </row>
    <row r="9158" spans="14:19" x14ac:dyDescent="0.25">
      <c r="N9158" s="10">
        <v>35455</v>
      </c>
      <c r="O9158">
        <f t="shared" si="599"/>
        <v>25</v>
      </c>
      <c r="P9158">
        <f t="shared" si="600"/>
        <v>1</v>
      </c>
      <c r="Q9158" t="str">
        <f t="shared" si="601"/>
        <v>Jan</v>
      </c>
      <c r="R9158" s="11" t="str">
        <f>TEXT(dDate[[#This Row],[Date]],"yyy - mm - mmm")</f>
        <v>1997 - 01 - Jan</v>
      </c>
      <c r="S9158">
        <f t="shared" si="602"/>
        <v>1997</v>
      </c>
    </row>
    <row r="9159" spans="14:19" x14ac:dyDescent="0.25">
      <c r="N9159" s="10">
        <v>35456</v>
      </c>
      <c r="O9159">
        <f t="shared" si="599"/>
        <v>26</v>
      </c>
      <c r="P9159">
        <f t="shared" si="600"/>
        <v>1</v>
      </c>
      <c r="Q9159" t="str">
        <f t="shared" si="601"/>
        <v>Jan</v>
      </c>
      <c r="R9159" s="11" t="str">
        <f>TEXT(dDate[[#This Row],[Date]],"yyy - mm - mmm")</f>
        <v>1997 - 01 - Jan</v>
      </c>
      <c r="S9159">
        <f t="shared" si="602"/>
        <v>1997</v>
      </c>
    </row>
    <row r="9160" spans="14:19" x14ac:dyDescent="0.25">
      <c r="N9160" s="10">
        <v>35457</v>
      </c>
      <c r="O9160">
        <f t="shared" si="599"/>
        <v>27</v>
      </c>
      <c r="P9160">
        <f t="shared" si="600"/>
        <v>1</v>
      </c>
      <c r="Q9160" t="str">
        <f t="shared" si="601"/>
        <v>Jan</v>
      </c>
      <c r="R9160" s="11" t="str">
        <f>TEXT(dDate[[#This Row],[Date]],"yyy - mm - mmm")</f>
        <v>1997 - 01 - Jan</v>
      </c>
      <c r="S9160">
        <f t="shared" si="602"/>
        <v>1997</v>
      </c>
    </row>
    <row r="9161" spans="14:19" x14ac:dyDescent="0.25">
      <c r="N9161" s="10">
        <v>35458</v>
      </c>
      <c r="O9161">
        <f t="shared" si="599"/>
        <v>28</v>
      </c>
      <c r="P9161">
        <f t="shared" si="600"/>
        <v>1</v>
      </c>
      <c r="Q9161" t="str">
        <f t="shared" si="601"/>
        <v>Jan</v>
      </c>
      <c r="R9161" s="11" t="str">
        <f>TEXT(dDate[[#This Row],[Date]],"yyy - mm - mmm")</f>
        <v>1997 - 01 - Jan</v>
      </c>
      <c r="S9161">
        <f t="shared" si="602"/>
        <v>1997</v>
      </c>
    </row>
    <row r="9162" spans="14:19" x14ac:dyDescent="0.25">
      <c r="N9162" s="10">
        <v>35459</v>
      </c>
      <c r="O9162">
        <f t="shared" si="599"/>
        <v>29</v>
      </c>
      <c r="P9162">
        <f t="shared" si="600"/>
        <v>1</v>
      </c>
      <c r="Q9162" t="str">
        <f t="shared" si="601"/>
        <v>Jan</v>
      </c>
      <c r="R9162" s="11" t="str">
        <f>TEXT(dDate[[#This Row],[Date]],"yyy - mm - mmm")</f>
        <v>1997 - 01 - Jan</v>
      </c>
      <c r="S9162">
        <f t="shared" si="602"/>
        <v>1997</v>
      </c>
    </row>
    <row r="9163" spans="14:19" x14ac:dyDescent="0.25">
      <c r="N9163" s="10">
        <v>35460</v>
      </c>
      <c r="O9163">
        <f t="shared" si="599"/>
        <v>30</v>
      </c>
      <c r="P9163">
        <f t="shared" si="600"/>
        <v>1</v>
      </c>
      <c r="Q9163" t="str">
        <f t="shared" si="601"/>
        <v>Jan</v>
      </c>
      <c r="R9163" s="11" t="str">
        <f>TEXT(dDate[[#This Row],[Date]],"yyy - mm - mmm")</f>
        <v>1997 - 01 - Jan</v>
      </c>
      <c r="S9163">
        <f t="shared" si="602"/>
        <v>1997</v>
      </c>
    </row>
    <row r="9164" spans="14:19" x14ac:dyDescent="0.25">
      <c r="N9164" s="10">
        <v>35461</v>
      </c>
      <c r="O9164">
        <f t="shared" si="599"/>
        <v>31</v>
      </c>
      <c r="P9164">
        <f t="shared" si="600"/>
        <v>1</v>
      </c>
      <c r="Q9164" t="str">
        <f t="shared" si="601"/>
        <v>Jan</v>
      </c>
      <c r="R9164" s="11" t="str">
        <f>TEXT(dDate[[#This Row],[Date]],"yyy - mm - mmm")</f>
        <v>1997 - 01 - Jan</v>
      </c>
      <c r="S9164">
        <f t="shared" si="602"/>
        <v>1997</v>
      </c>
    </row>
    <row r="9165" spans="14:19" x14ac:dyDescent="0.25">
      <c r="N9165" s="10">
        <v>35462</v>
      </c>
      <c r="O9165">
        <f t="shared" si="599"/>
        <v>1</v>
      </c>
      <c r="P9165">
        <f t="shared" si="600"/>
        <v>2</v>
      </c>
      <c r="Q9165" t="str">
        <f t="shared" si="601"/>
        <v>Feb</v>
      </c>
      <c r="R9165" s="11" t="str">
        <f>TEXT(dDate[[#This Row],[Date]],"yyy - mm - mmm")</f>
        <v>1997 - 02 - Feb</v>
      </c>
      <c r="S9165">
        <f t="shared" si="602"/>
        <v>1997</v>
      </c>
    </row>
    <row r="9166" spans="14:19" x14ac:dyDescent="0.25">
      <c r="N9166" s="10">
        <v>35463</v>
      </c>
      <c r="O9166">
        <f t="shared" si="599"/>
        <v>2</v>
      </c>
      <c r="P9166">
        <f t="shared" si="600"/>
        <v>2</v>
      </c>
      <c r="Q9166" t="str">
        <f t="shared" si="601"/>
        <v>Feb</v>
      </c>
      <c r="R9166" s="11" t="str">
        <f>TEXT(dDate[[#This Row],[Date]],"yyy - mm - mmm")</f>
        <v>1997 - 02 - Feb</v>
      </c>
      <c r="S9166">
        <f t="shared" si="602"/>
        <v>1997</v>
      </c>
    </row>
    <row r="9167" spans="14:19" x14ac:dyDescent="0.25">
      <c r="N9167" s="10">
        <v>35464</v>
      </c>
      <c r="O9167">
        <f t="shared" si="599"/>
        <v>3</v>
      </c>
      <c r="P9167">
        <f t="shared" si="600"/>
        <v>2</v>
      </c>
      <c r="Q9167" t="str">
        <f t="shared" si="601"/>
        <v>Feb</v>
      </c>
      <c r="R9167" s="11" t="str">
        <f>TEXT(dDate[[#This Row],[Date]],"yyy - mm - mmm")</f>
        <v>1997 - 02 - Feb</v>
      </c>
      <c r="S9167">
        <f t="shared" si="602"/>
        <v>1997</v>
      </c>
    </row>
    <row r="9168" spans="14:19" x14ac:dyDescent="0.25">
      <c r="N9168" s="10">
        <v>35465</v>
      </c>
      <c r="O9168">
        <f t="shared" si="599"/>
        <v>4</v>
      </c>
      <c r="P9168">
        <f t="shared" si="600"/>
        <v>2</v>
      </c>
      <c r="Q9168" t="str">
        <f t="shared" si="601"/>
        <v>Feb</v>
      </c>
      <c r="R9168" s="11" t="str">
        <f>TEXT(dDate[[#This Row],[Date]],"yyy - mm - mmm")</f>
        <v>1997 - 02 - Feb</v>
      </c>
      <c r="S9168">
        <f t="shared" si="602"/>
        <v>1997</v>
      </c>
    </row>
    <row r="9169" spans="14:19" x14ac:dyDescent="0.25">
      <c r="N9169" s="10">
        <v>35466</v>
      </c>
      <c r="O9169">
        <f t="shared" si="599"/>
        <v>5</v>
      </c>
      <c r="P9169">
        <f t="shared" si="600"/>
        <v>2</v>
      </c>
      <c r="Q9169" t="str">
        <f t="shared" si="601"/>
        <v>Feb</v>
      </c>
      <c r="R9169" s="11" t="str">
        <f>TEXT(dDate[[#This Row],[Date]],"yyy - mm - mmm")</f>
        <v>1997 - 02 - Feb</v>
      </c>
      <c r="S9169">
        <f t="shared" si="602"/>
        <v>1997</v>
      </c>
    </row>
    <row r="9170" spans="14:19" x14ac:dyDescent="0.25">
      <c r="N9170" s="10">
        <v>35467</v>
      </c>
      <c r="O9170">
        <f t="shared" si="599"/>
        <v>6</v>
      </c>
      <c r="P9170">
        <f t="shared" si="600"/>
        <v>2</v>
      </c>
      <c r="Q9170" t="str">
        <f t="shared" si="601"/>
        <v>Feb</v>
      </c>
      <c r="R9170" s="11" t="str">
        <f>TEXT(dDate[[#This Row],[Date]],"yyy - mm - mmm")</f>
        <v>1997 - 02 - Feb</v>
      </c>
      <c r="S9170">
        <f t="shared" si="602"/>
        <v>1997</v>
      </c>
    </row>
    <row r="9171" spans="14:19" x14ac:dyDescent="0.25">
      <c r="N9171" s="10">
        <v>35468</v>
      </c>
      <c r="O9171">
        <f t="shared" si="599"/>
        <v>7</v>
      </c>
      <c r="P9171">
        <f t="shared" si="600"/>
        <v>2</v>
      </c>
      <c r="Q9171" t="str">
        <f t="shared" si="601"/>
        <v>Feb</v>
      </c>
      <c r="R9171" s="11" t="str">
        <f>TEXT(dDate[[#This Row],[Date]],"yyy - mm - mmm")</f>
        <v>1997 - 02 - Feb</v>
      </c>
      <c r="S9171">
        <f t="shared" si="602"/>
        <v>1997</v>
      </c>
    </row>
    <row r="9172" spans="14:19" x14ac:dyDescent="0.25">
      <c r="N9172" s="10">
        <v>35469</v>
      </c>
      <c r="O9172">
        <f t="shared" si="599"/>
        <v>8</v>
      </c>
      <c r="P9172">
        <f t="shared" si="600"/>
        <v>2</v>
      </c>
      <c r="Q9172" t="str">
        <f t="shared" si="601"/>
        <v>Feb</v>
      </c>
      <c r="R9172" s="11" t="str">
        <f>TEXT(dDate[[#This Row],[Date]],"yyy - mm - mmm")</f>
        <v>1997 - 02 - Feb</v>
      </c>
      <c r="S9172">
        <f t="shared" si="602"/>
        <v>1997</v>
      </c>
    </row>
    <row r="9173" spans="14:19" x14ac:dyDescent="0.25">
      <c r="N9173" s="10">
        <v>35470</v>
      </c>
      <c r="O9173">
        <f t="shared" si="599"/>
        <v>9</v>
      </c>
      <c r="P9173">
        <f t="shared" si="600"/>
        <v>2</v>
      </c>
      <c r="Q9173" t="str">
        <f t="shared" si="601"/>
        <v>Feb</v>
      </c>
      <c r="R9173" s="11" t="str">
        <f>TEXT(dDate[[#This Row],[Date]],"yyy - mm - mmm")</f>
        <v>1997 - 02 - Feb</v>
      </c>
      <c r="S9173">
        <f t="shared" si="602"/>
        <v>1997</v>
      </c>
    </row>
    <row r="9174" spans="14:19" x14ac:dyDescent="0.25">
      <c r="N9174" s="10">
        <v>35471</v>
      </c>
      <c r="O9174">
        <f t="shared" si="599"/>
        <v>10</v>
      </c>
      <c r="P9174">
        <f t="shared" si="600"/>
        <v>2</v>
      </c>
      <c r="Q9174" t="str">
        <f t="shared" si="601"/>
        <v>Feb</v>
      </c>
      <c r="R9174" s="11" t="str">
        <f>TEXT(dDate[[#This Row],[Date]],"yyy - mm - mmm")</f>
        <v>1997 - 02 - Feb</v>
      </c>
      <c r="S9174">
        <f t="shared" si="602"/>
        <v>1997</v>
      </c>
    </row>
    <row r="9175" spans="14:19" x14ac:dyDescent="0.25">
      <c r="N9175" s="10">
        <v>35472</v>
      </c>
      <c r="O9175">
        <f t="shared" si="599"/>
        <v>11</v>
      </c>
      <c r="P9175">
        <f t="shared" si="600"/>
        <v>2</v>
      </c>
      <c r="Q9175" t="str">
        <f t="shared" si="601"/>
        <v>Feb</v>
      </c>
      <c r="R9175" s="11" t="str">
        <f>TEXT(dDate[[#This Row],[Date]],"yyy - mm - mmm")</f>
        <v>1997 - 02 - Feb</v>
      </c>
      <c r="S9175">
        <f t="shared" si="602"/>
        <v>1997</v>
      </c>
    </row>
    <row r="9176" spans="14:19" x14ac:dyDescent="0.25">
      <c r="N9176" s="10">
        <v>35473</v>
      </c>
      <c r="O9176">
        <f t="shared" si="599"/>
        <v>12</v>
      </c>
      <c r="P9176">
        <f t="shared" si="600"/>
        <v>2</v>
      </c>
      <c r="Q9176" t="str">
        <f t="shared" si="601"/>
        <v>Feb</v>
      </c>
      <c r="R9176" s="11" t="str">
        <f>TEXT(dDate[[#This Row],[Date]],"yyy - mm - mmm")</f>
        <v>1997 - 02 - Feb</v>
      </c>
      <c r="S9176">
        <f t="shared" si="602"/>
        <v>1997</v>
      </c>
    </row>
    <row r="9177" spans="14:19" x14ac:dyDescent="0.25">
      <c r="N9177" s="10">
        <v>35474</v>
      </c>
      <c r="O9177">
        <f t="shared" si="599"/>
        <v>13</v>
      </c>
      <c r="P9177">
        <f t="shared" si="600"/>
        <v>2</v>
      </c>
      <c r="Q9177" t="str">
        <f t="shared" si="601"/>
        <v>Feb</v>
      </c>
      <c r="R9177" s="11" t="str">
        <f>TEXT(dDate[[#This Row],[Date]],"yyy - mm - mmm")</f>
        <v>1997 - 02 - Feb</v>
      </c>
      <c r="S9177">
        <f t="shared" si="602"/>
        <v>1997</v>
      </c>
    </row>
    <row r="9178" spans="14:19" x14ac:dyDescent="0.25">
      <c r="N9178" s="10">
        <v>35475</v>
      </c>
      <c r="O9178">
        <f t="shared" si="599"/>
        <v>14</v>
      </c>
      <c r="P9178">
        <f t="shared" si="600"/>
        <v>2</v>
      </c>
      <c r="Q9178" t="str">
        <f t="shared" si="601"/>
        <v>Feb</v>
      </c>
      <c r="R9178" s="11" t="str">
        <f>TEXT(dDate[[#This Row],[Date]],"yyy - mm - mmm")</f>
        <v>1997 - 02 - Feb</v>
      </c>
      <c r="S9178">
        <f t="shared" si="602"/>
        <v>1997</v>
      </c>
    </row>
    <row r="9179" spans="14:19" x14ac:dyDescent="0.25">
      <c r="N9179" s="10">
        <v>35476</v>
      </c>
      <c r="O9179">
        <f t="shared" si="599"/>
        <v>15</v>
      </c>
      <c r="P9179">
        <f t="shared" si="600"/>
        <v>2</v>
      </c>
      <c r="Q9179" t="str">
        <f t="shared" si="601"/>
        <v>Feb</v>
      </c>
      <c r="R9179" s="11" t="str">
        <f>TEXT(dDate[[#This Row],[Date]],"yyy - mm - mmm")</f>
        <v>1997 - 02 - Feb</v>
      </c>
      <c r="S9179">
        <f t="shared" si="602"/>
        <v>1997</v>
      </c>
    </row>
    <row r="9180" spans="14:19" x14ac:dyDescent="0.25">
      <c r="N9180" s="10">
        <v>35477</v>
      </c>
      <c r="O9180">
        <f t="shared" si="599"/>
        <v>16</v>
      </c>
      <c r="P9180">
        <f t="shared" si="600"/>
        <v>2</v>
      </c>
      <c r="Q9180" t="str">
        <f t="shared" si="601"/>
        <v>Feb</v>
      </c>
      <c r="R9180" s="11" t="str">
        <f>TEXT(dDate[[#This Row],[Date]],"yyy - mm - mmm")</f>
        <v>1997 - 02 - Feb</v>
      </c>
      <c r="S9180">
        <f t="shared" si="602"/>
        <v>1997</v>
      </c>
    </row>
    <row r="9181" spans="14:19" x14ac:dyDescent="0.25">
      <c r="N9181" s="10">
        <v>35478</v>
      </c>
      <c r="O9181">
        <f t="shared" si="599"/>
        <v>17</v>
      </c>
      <c r="P9181">
        <f t="shared" si="600"/>
        <v>2</v>
      </c>
      <c r="Q9181" t="str">
        <f t="shared" si="601"/>
        <v>Feb</v>
      </c>
      <c r="R9181" s="11" t="str">
        <f>TEXT(dDate[[#This Row],[Date]],"yyy - mm - mmm")</f>
        <v>1997 - 02 - Feb</v>
      </c>
      <c r="S9181">
        <f t="shared" si="602"/>
        <v>1997</v>
      </c>
    </row>
    <row r="9182" spans="14:19" x14ac:dyDescent="0.25">
      <c r="N9182" s="10">
        <v>35479</v>
      </c>
      <c r="O9182">
        <f t="shared" si="599"/>
        <v>18</v>
      </c>
      <c r="P9182">
        <f t="shared" si="600"/>
        <v>2</v>
      </c>
      <c r="Q9182" t="str">
        <f t="shared" si="601"/>
        <v>Feb</v>
      </c>
      <c r="R9182" s="11" t="str">
        <f>TEXT(dDate[[#This Row],[Date]],"yyy - mm - mmm")</f>
        <v>1997 - 02 - Feb</v>
      </c>
      <c r="S9182">
        <f t="shared" si="602"/>
        <v>1997</v>
      </c>
    </row>
    <row r="9183" spans="14:19" x14ac:dyDescent="0.25">
      <c r="N9183" s="10">
        <v>35480</v>
      </c>
      <c r="O9183">
        <f t="shared" si="599"/>
        <v>19</v>
      </c>
      <c r="P9183">
        <f t="shared" si="600"/>
        <v>2</v>
      </c>
      <c r="Q9183" t="str">
        <f t="shared" si="601"/>
        <v>Feb</v>
      </c>
      <c r="R9183" s="11" t="str">
        <f>TEXT(dDate[[#This Row],[Date]],"yyy - mm - mmm")</f>
        <v>1997 - 02 - Feb</v>
      </c>
      <c r="S9183">
        <f t="shared" si="602"/>
        <v>1997</v>
      </c>
    </row>
    <row r="9184" spans="14:19" x14ac:dyDescent="0.25">
      <c r="N9184" s="10">
        <v>35481</v>
      </c>
      <c r="O9184">
        <f t="shared" si="599"/>
        <v>20</v>
      </c>
      <c r="P9184">
        <f t="shared" si="600"/>
        <v>2</v>
      </c>
      <c r="Q9184" t="str">
        <f t="shared" si="601"/>
        <v>Feb</v>
      </c>
      <c r="R9184" s="11" t="str">
        <f>TEXT(dDate[[#This Row],[Date]],"yyy - mm - mmm")</f>
        <v>1997 - 02 - Feb</v>
      </c>
      <c r="S9184">
        <f t="shared" si="602"/>
        <v>1997</v>
      </c>
    </row>
    <row r="9185" spans="14:19" x14ac:dyDescent="0.25">
      <c r="N9185" s="10">
        <v>35482</v>
      </c>
      <c r="O9185">
        <f t="shared" si="599"/>
        <v>21</v>
      </c>
      <c r="P9185">
        <f t="shared" si="600"/>
        <v>2</v>
      </c>
      <c r="Q9185" t="str">
        <f t="shared" si="601"/>
        <v>Feb</v>
      </c>
      <c r="R9185" s="11" t="str">
        <f>TEXT(dDate[[#This Row],[Date]],"yyy - mm - mmm")</f>
        <v>1997 - 02 - Feb</v>
      </c>
      <c r="S9185">
        <f t="shared" si="602"/>
        <v>1997</v>
      </c>
    </row>
    <row r="9186" spans="14:19" x14ac:dyDescent="0.25">
      <c r="N9186" s="10">
        <v>35483</v>
      </c>
      <c r="O9186">
        <f t="shared" si="599"/>
        <v>22</v>
      </c>
      <c r="P9186">
        <f t="shared" si="600"/>
        <v>2</v>
      </c>
      <c r="Q9186" t="str">
        <f t="shared" si="601"/>
        <v>Feb</v>
      </c>
      <c r="R9186" s="11" t="str">
        <f>TEXT(dDate[[#This Row],[Date]],"yyy - mm - mmm")</f>
        <v>1997 - 02 - Feb</v>
      </c>
      <c r="S9186">
        <f t="shared" si="602"/>
        <v>1997</v>
      </c>
    </row>
    <row r="9187" spans="14:19" x14ac:dyDescent="0.25">
      <c r="N9187" s="10">
        <v>35484</v>
      </c>
      <c r="O9187">
        <f t="shared" si="599"/>
        <v>23</v>
      </c>
      <c r="P9187">
        <f t="shared" si="600"/>
        <v>2</v>
      </c>
      <c r="Q9187" t="str">
        <f t="shared" si="601"/>
        <v>Feb</v>
      </c>
      <c r="R9187" s="11" t="str">
        <f>TEXT(dDate[[#This Row],[Date]],"yyy - mm - mmm")</f>
        <v>1997 - 02 - Feb</v>
      </c>
      <c r="S9187">
        <f t="shared" si="602"/>
        <v>1997</v>
      </c>
    </row>
    <row r="9188" spans="14:19" x14ac:dyDescent="0.25">
      <c r="N9188" s="10">
        <v>35485</v>
      </c>
      <c r="O9188">
        <f t="shared" si="599"/>
        <v>24</v>
      </c>
      <c r="P9188">
        <f t="shared" si="600"/>
        <v>2</v>
      </c>
      <c r="Q9188" t="str">
        <f t="shared" si="601"/>
        <v>Feb</v>
      </c>
      <c r="R9188" s="11" t="str">
        <f>TEXT(dDate[[#This Row],[Date]],"yyy - mm - mmm")</f>
        <v>1997 - 02 - Feb</v>
      </c>
      <c r="S9188">
        <f t="shared" si="602"/>
        <v>1997</v>
      </c>
    </row>
    <row r="9189" spans="14:19" x14ac:dyDescent="0.25">
      <c r="N9189" s="10">
        <v>35486</v>
      </c>
      <c r="O9189">
        <f t="shared" si="599"/>
        <v>25</v>
      </c>
      <c r="P9189">
        <f t="shared" si="600"/>
        <v>2</v>
      </c>
      <c r="Q9189" t="str">
        <f t="shared" si="601"/>
        <v>Feb</v>
      </c>
      <c r="R9189" s="11" t="str">
        <f>TEXT(dDate[[#This Row],[Date]],"yyy - mm - mmm")</f>
        <v>1997 - 02 - Feb</v>
      </c>
      <c r="S9189">
        <f t="shared" si="602"/>
        <v>1997</v>
      </c>
    </row>
    <row r="9190" spans="14:19" x14ac:dyDescent="0.25">
      <c r="N9190" s="10">
        <v>35487</v>
      </c>
      <c r="O9190">
        <f t="shared" si="599"/>
        <v>26</v>
      </c>
      <c r="P9190">
        <f t="shared" si="600"/>
        <v>2</v>
      </c>
      <c r="Q9190" t="str">
        <f t="shared" si="601"/>
        <v>Feb</v>
      </c>
      <c r="R9190" s="11" t="str">
        <f>TEXT(dDate[[#This Row],[Date]],"yyy - mm - mmm")</f>
        <v>1997 - 02 - Feb</v>
      </c>
      <c r="S9190">
        <f t="shared" si="602"/>
        <v>1997</v>
      </c>
    </row>
    <row r="9191" spans="14:19" x14ac:dyDescent="0.25">
      <c r="N9191" s="10">
        <v>35488</v>
      </c>
      <c r="O9191">
        <f t="shared" si="599"/>
        <v>27</v>
      </c>
      <c r="P9191">
        <f t="shared" si="600"/>
        <v>2</v>
      </c>
      <c r="Q9191" t="str">
        <f t="shared" si="601"/>
        <v>Feb</v>
      </c>
      <c r="R9191" s="11" t="str">
        <f>TEXT(dDate[[#This Row],[Date]],"yyy - mm - mmm")</f>
        <v>1997 - 02 - Feb</v>
      </c>
      <c r="S9191">
        <f t="shared" si="602"/>
        <v>1997</v>
      </c>
    </row>
    <row r="9192" spans="14:19" x14ac:dyDescent="0.25">
      <c r="N9192" s="10">
        <v>35489</v>
      </c>
      <c r="O9192">
        <f t="shared" si="599"/>
        <v>28</v>
      </c>
      <c r="P9192">
        <f t="shared" si="600"/>
        <v>2</v>
      </c>
      <c r="Q9192" t="str">
        <f t="shared" si="601"/>
        <v>Feb</v>
      </c>
      <c r="R9192" s="11" t="str">
        <f>TEXT(dDate[[#This Row],[Date]],"yyy - mm - mmm")</f>
        <v>1997 - 02 - Feb</v>
      </c>
      <c r="S9192">
        <f t="shared" si="602"/>
        <v>1997</v>
      </c>
    </row>
    <row r="9193" spans="14:19" x14ac:dyDescent="0.25">
      <c r="N9193" s="10">
        <v>35490</v>
      </c>
      <c r="O9193">
        <f t="shared" si="599"/>
        <v>1</v>
      </c>
      <c r="P9193">
        <f t="shared" si="600"/>
        <v>3</v>
      </c>
      <c r="Q9193" t="str">
        <f t="shared" si="601"/>
        <v>Mar</v>
      </c>
      <c r="R9193" s="11" t="str">
        <f>TEXT(dDate[[#This Row],[Date]],"yyy - mm - mmm")</f>
        <v>1997 - 03 - Mar</v>
      </c>
      <c r="S9193">
        <f t="shared" si="602"/>
        <v>1997</v>
      </c>
    </row>
    <row r="9194" spans="14:19" x14ac:dyDescent="0.25">
      <c r="N9194" s="10">
        <v>35491</v>
      </c>
      <c r="O9194">
        <f t="shared" si="599"/>
        <v>2</v>
      </c>
      <c r="P9194">
        <f t="shared" si="600"/>
        <v>3</v>
      </c>
      <c r="Q9194" t="str">
        <f t="shared" si="601"/>
        <v>Mar</v>
      </c>
      <c r="R9194" s="11" t="str">
        <f>TEXT(dDate[[#This Row],[Date]],"yyy - mm - mmm")</f>
        <v>1997 - 03 - Mar</v>
      </c>
      <c r="S9194">
        <f t="shared" si="602"/>
        <v>1997</v>
      </c>
    </row>
    <row r="9195" spans="14:19" x14ac:dyDescent="0.25">
      <c r="N9195" s="10">
        <v>35492</v>
      </c>
      <c r="O9195">
        <f t="shared" si="599"/>
        <v>3</v>
      </c>
      <c r="P9195">
        <f t="shared" si="600"/>
        <v>3</v>
      </c>
      <c r="Q9195" t="str">
        <f t="shared" si="601"/>
        <v>Mar</v>
      </c>
      <c r="R9195" s="11" t="str">
        <f>TEXT(dDate[[#This Row],[Date]],"yyy - mm - mmm")</f>
        <v>1997 - 03 - Mar</v>
      </c>
      <c r="S9195">
        <f t="shared" si="602"/>
        <v>1997</v>
      </c>
    </row>
    <row r="9196" spans="14:19" x14ac:dyDescent="0.25">
      <c r="N9196" s="10">
        <v>35493</v>
      </c>
      <c r="O9196">
        <f t="shared" si="599"/>
        <v>4</v>
      </c>
      <c r="P9196">
        <f t="shared" si="600"/>
        <v>3</v>
      </c>
      <c r="Q9196" t="str">
        <f t="shared" si="601"/>
        <v>Mar</v>
      </c>
      <c r="R9196" s="11" t="str">
        <f>TEXT(dDate[[#This Row],[Date]],"yyy - mm - mmm")</f>
        <v>1997 - 03 - Mar</v>
      </c>
      <c r="S9196">
        <f t="shared" si="602"/>
        <v>1997</v>
      </c>
    </row>
    <row r="9197" spans="14:19" x14ac:dyDescent="0.25">
      <c r="N9197" s="10">
        <v>35494</v>
      </c>
      <c r="O9197">
        <f t="shared" si="599"/>
        <v>5</v>
      </c>
      <c r="P9197">
        <f t="shared" si="600"/>
        <v>3</v>
      </c>
      <c r="Q9197" t="str">
        <f t="shared" si="601"/>
        <v>Mar</v>
      </c>
      <c r="R9197" s="11" t="str">
        <f>TEXT(dDate[[#This Row],[Date]],"yyy - mm - mmm")</f>
        <v>1997 - 03 - Mar</v>
      </c>
      <c r="S9197">
        <f t="shared" si="602"/>
        <v>1997</v>
      </c>
    </row>
    <row r="9198" spans="14:19" x14ac:dyDescent="0.25">
      <c r="N9198" s="10">
        <v>35495</v>
      </c>
      <c r="O9198">
        <f t="shared" si="599"/>
        <v>6</v>
      </c>
      <c r="P9198">
        <f t="shared" si="600"/>
        <v>3</v>
      </c>
      <c r="Q9198" t="str">
        <f t="shared" si="601"/>
        <v>Mar</v>
      </c>
      <c r="R9198" s="11" t="str">
        <f>TEXT(dDate[[#This Row],[Date]],"yyy - mm - mmm")</f>
        <v>1997 - 03 - Mar</v>
      </c>
      <c r="S9198">
        <f t="shared" si="602"/>
        <v>1997</v>
      </c>
    </row>
    <row r="9199" spans="14:19" x14ac:dyDescent="0.25">
      <c r="N9199" s="10">
        <v>35496</v>
      </c>
      <c r="O9199">
        <f t="shared" si="599"/>
        <v>7</v>
      </c>
      <c r="P9199">
        <f t="shared" si="600"/>
        <v>3</v>
      </c>
      <c r="Q9199" t="str">
        <f t="shared" si="601"/>
        <v>Mar</v>
      </c>
      <c r="R9199" s="11" t="str">
        <f>TEXT(dDate[[#This Row],[Date]],"yyy - mm - mmm")</f>
        <v>1997 - 03 - Mar</v>
      </c>
      <c r="S9199">
        <f t="shared" si="602"/>
        <v>1997</v>
      </c>
    </row>
    <row r="9200" spans="14:19" x14ac:dyDescent="0.25">
      <c r="N9200" s="10">
        <v>35497</v>
      </c>
      <c r="O9200">
        <f t="shared" si="599"/>
        <v>8</v>
      </c>
      <c r="P9200">
        <f t="shared" si="600"/>
        <v>3</v>
      </c>
      <c r="Q9200" t="str">
        <f t="shared" si="601"/>
        <v>Mar</v>
      </c>
      <c r="R9200" s="11" t="str">
        <f>TEXT(dDate[[#This Row],[Date]],"yyy - mm - mmm")</f>
        <v>1997 - 03 - Mar</v>
      </c>
      <c r="S9200">
        <f t="shared" si="602"/>
        <v>1997</v>
      </c>
    </row>
    <row r="9201" spans="14:19" x14ac:dyDescent="0.25">
      <c r="N9201" s="10">
        <v>35498</v>
      </c>
      <c r="O9201">
        <f t="shared" si="599"/>
        <v>9</v>
      </c>
      <c r="P9201">
        <f t="shared" si="600"/>
        <v>3</v>
      </c>
      <c r="Q9201" t="str">
        <f t="shared" si="601"/>
        <v>Mar</v>
      </c>
      <c r="R9201" s="11" t="str">
        <f>TEXT(dDate[[#This Row],[Date]],"yyy - mm - mmm")</f>
        <v>1997 - 03 - Mar</v>
      </c>
      <c r="S9201">
        <f t="shared" si="602"/>
        <v>1997</v>
      </c>
    </row>
    <row r="9202" spans="14:19" x14ac:dyDescent="0.25">
      <c r="N9202" s="10">
        <v>35499</v>
      </c>
      <c r="O9202">
        <f t="shared" si="599"/>
        <v>10</v>
      </c>
      <c r="P9202">
        <f t="shared" si="600"/>
        <v>3</v>
      </c>
      <c r="Q9202" t="str">
        <f t="shared" si="601"/>
        <v>Mar</v>
      </c>
      <c r="R9202" s="11" t="str">
        <f>TEXT(dDate[[#This Row],[Date]],"yyy - mm - mmm")</f>
        <v>1997 - 03 - Mar</v>
      </c>
      <c r="S9202">
        <f t="shared" si="602"/>
        <v>1997</v>
      </c>
    </row>
    <row r="9203" spans="14:19" x14ac:dyDescent="0.25">
      <c r="N9203" s="10">
        <v>35500</v>
      </c>
      <c r="O9203">
        <f t="shared" si="599"/>
        <v>11</v>
      </c>
      <c r="P9203">
        <f t="shared" si="600"/>
        <v>3</v>
      </c>
      <c r="Q9203" t="str">
        <f t="shared" si="601"/>
        <v>Mar</v>
      </c>
      <c r="R9203" s="11" t="str">
        <f>TEXT(dDate[[#This Row],[Date]],"yyy - mm - mmm")</f>
        <v>1997 - 03 - Mar</v>
      </c>
      <c r="S9203">
        <f t="shared" si="602"/>
        <v>1997</v>
      </c>
    </row>
    <row r="9204" spans="14:19" x14ac:dyDescent="0.25">
      <c r="N9204" s="10">
        <v>35501</v>
      </c>
      <c r="O9204">
        <f t="shared" si="599"/>
        <v>12</v>
      </c>
      <c r="P9204">
        <f t="shared" si="600"/>
        <v>3</v>
      </c>
      <c r="Q9204" t="str">
        <f t="shared" si="601"/>
        <v>Mar</v>
      </c>
      <c r="R9204" s="11" t="str">
        <f>TEXT(dDate[[#This Row],[Date]],"yyy - mm - mmm")</f>
        <v>1997 - 03 - Mar</v>
      </c>
      <c r="S9204">
        <f t="shared" si="602"/>
        <v>1997</v>
      </c>
    </row>
    <row r="9205" spans="14:19" x14ac:dyDescent="0.25">
      <c r="N9205" s="10">
        <v>35502</v>
      </c>
      <c r="O9205">
        <f t="shared" si="599"/>
        <v>13</v>
      </c>
      <c r="P9205">
        <f t="shared" si="600"/>
        <v>3</v>
      </c>
      <c r="Q9205" t="str">
        <f t="shared" si="601"/>
        <v>Mar</v>
      </c>
      <c r="R9205" s="11" t="str">
        <f>TEXT(dDate[[#This Row],[Date]],"yyy - mm - mmm")</f>
        <v>1997 - 03 - Mar</v>
      </c>
      <c r="S9205">
        <f t="shared" si="602"/>
        <v>1997</v>
      </c>
    </row>
    <row r="9206" spans="14:19" x14ac:dyDescent="0.25">
      <c r="N9206" s="10">
        <v>35503</v>
      </c>
      <c r="O9206">
        <f t="shared" si="599"/>
        <v>14</v>
      </c>
      <c r="P9206">
        <f t="shared" si="600"/>
        <v>3</v>
      </c>
      <c r="Q9206" t="str">
        <f t="shared" si="601"/>
        <v>Mar</v>
      </c>
      <c r="R9206" s="11" t="str">
        <f>TEXT(dDate[[#This Row],[Date]],"yyy - mm - mmm")</f>
        <v>1997 - 03 - Mar</v>
      </c>
      <c r="S9206">
        <f t="shared" si="602"/>
        <v>1997</v>
      </c>
    </row>
    <row r="9207" spans="14:19" x14ac:dyDescent="0.25">
      <c r="N9207" s="10">
        <v>35504</v>
      </c>
      <c r="O9207">
        <f t="shared" si="599"/>
        <v>15</v>
      </c>
      <c r="P9207">
        <f t="shared" si="600"/>
        <v>3</v>
      </c>
      <c r="Q9207" t="str">
        <f t="shared" si="601"/>
        <v>Mar</v>
      </c>
      <c r="R9207" s="11" t="str">
        <f>TEXT(dDate[[#This Row],[Date]],"yyy - mm - mmm")</f>
        <v>1997 - 03 - Mar</v>
      </c>
      <c r="S9207">
        <f t="shared" si="602"/>
        <v>1997</v>
      </c>
    </row>
    <row r="9208" spans="14:19" x14ac:dyDescent="0.25">
      <c r="N9208" s="10">
        <v>35505</v>
      </c>
      <c r="O9208">
        <f t="shared" si="599"/>
        <v>16</v>
      </c>
      <c r="P9208">
        <f t="shared" si="600"/>
        <v>3</v>
      </c>
      <c r="Q9208" t="str">
        <f t="shared" si="601"/>
        <v>Mar</v>
      </c>
      <c r="R9208" s="11" t="str">
        <f>TEXT(dDate[[#This Row],[Date]],"yyy - mm - mmm")</f>
        <v>1997 - 03 - Mar</v>
      </c>
      <c r="S9208">
        <f t="shared" si="602"/>
        <v>1997</v>
      </c>
    </row>
    <row r="9209" spans="14:19" x14ac:dyDescent="0.25">
      <c r="N9209" s="10">
        <v>35506</v>
      </c>
      <c r="O9209">
        <f t="shared" si="599"/>
        <v>17</v>
      </c>
      <c r="P9209">
        <f t="shared" si="600"/>
        <v>3</v>
      </c>
      <c r="Q9209" t="str">
        <f t="shared" si="601"/>
        <v>Mar</v>
      </c>
      <c r="R9209" s="11" t="str">
        <f>TEXT(dDate[[#This Row],[Date]],"yyy - mm - mmm")</f>
        <v>1997 - 03 - Mar</v>
      </c>
      <c r="S9209">
        <f t="shared" si="602"/>
        <v>1997</v>
      </c>
    </row>
    <row r="9210" spans="14:19" x14ac:dyDescent="0.25">
      <c r="N9210" s="10">
        <v>35507</v>
      </c>
      <c r="O9210">
        <f t="shared" si="599"/>
        <v>18</v>
      </c>
      <c r="P9210">
        <f t="shared" si="600"/>
        <v>3</v>
      </c>
      <c r="Q9210" t="str">
        <f t="shared" si="601"/>
        <v>Mar</v>
      </c>
      <c r="R9210" s="11" t="str">
        <f>TEXT(dDate[[#This Row],[Date]],"yyy - mm - mmm")</f>
        <v>1997 - 03 - Mar</v>
      </c>
      <c r="S9210">
        <f t="shared" si="602"/>
        <v>1997</v>
      </c>
    </row>
    <row r="9211" spans="14:19" x14ac:dyDescent="0.25">
      <c r="N9211" s="10">
        <v>35508</v>
      </c>
      <c r="O9211">
        <f t="shared" si="599"/>
        <v>19</v>
      </c>
      <c r="P9211">
        <f t="shared" si="600"/>
        <v>3</v>
      </c>
      <c r="Q9211" t="str">
        <f t="shared" si="601"/>
        <v>Mar</v>
      </c>
      <c r="R9211" s="11" t="str">
        <f>TEXT(dDate[[#This Row],[Date]],"yyy - mm - mmm")</f>
        <v>1997 - 03 - Mar</v>
      </c>
      <c r="S9211">
        <f t="shared" si="602"/>
        <v>1997</v>
      </c>
    </row>
    <row r="9212" spans="14:19" x14ac:dyDescent="0.25">
      <c r="N9212" s="10">
        <v>35509</v>
      </c>
      <c r="O9212">
        <f t="shared" si="599"/>
        <v>20</v>
      </c>
      <c r="P9212">
        <f t="shared" si="600"/>
        <v>3</v>
      </c>
      <c r="Q9212" t="str">
        <f t="shared" si="601"/>
        <v>Mar</v>
      </c>
      <c r="R9212" s="11" t="str">
        <f>TEXT(dDate[[#This Row],[Date]],"yyy - mm - mmm")</f>
        <v>1997 - 03 - Mar</v>
      </c>
      <c r="S9212">
        <f t="shared" si="602"/>
        <v>1997</v>
      </c>
    </row>
    <row r="9213" spans="14:19" x14ac:dyDescent="0.25">
      <c r="N9213" s="10">
        <v>35510</v>
      </c>
      <c r="O9213">
        <f t="shared" si="599"/>
        <v>21</v>
      </c>
      <c r="P9213">
        <f t="shared" si="600"/>
        <v>3</v>
      </c>
      <c r="Q9213" t="str">
        <f t="shared" si="601"/>
        <v>Mar</v>
      </c>
      <c r="R9213" s="11" t="str">
        <f>TEXT(dDate[[#This Row],[Date]],"yyy - mm - mmm")</f>
        <v>1997 - 03 - Mar</v>
      </c>
      <c r="S9213">
        <f t="shared" si="602"/>
        <v>1997</v>
      </c>
    </row>
    <row r="9214" spans="14:19" x14ac:dyDescent="0.25">
      <c r="N9214" s="10">
        <v>35511</v>
      </c>
      <c r="O9214">
        <f t="shared" si="599"/>
        <v>22</v>
      </c>
      <c r="P9214">
        <f t="shared" si="600"/>
        <v>3</v>
      </c>
      <c r="Q9214" t="str">
        <f t="shared" si="601"/>
        <v>Mar</v>
      </c>
      <c r="R9214" s="11" t="str">
        <f>TEXT(dDate[[#This Row],[Date]],"yyy - mm - mmm")</f>
        <v>1997 - 03 - Mar</v>
      </c>
      <c r="S9214">
        <f t="shared" si="602"/>
        <v>1997</v>
      </c>
    </row>
    <row r="9215" spans="14:19" x14ac:dyDescent="0.25">
      <c r="N9215" s="10">
        <v>35512</v>
      </c>
      <c r="O9215">
        <f t="shared" si="599"/>
        <v>23</v>
      </c>
      <c r="P9215">
        <f t="shared" si="600"/>
        <v>3</v>
      </c>
      <c r="Q9215" t="str">
        <f t="shared" si="601"/>
        <v>Mar</v>
      </c>
      <c r="R9215" s="11" t="str">
        <f>TEXT(dDate[[#This Row],[Date]],"yyy - mm - mmm")</f>
        <v>1997 - 03 - Mar</v>
      </c>
      <c r="S9215">
        <f t="shared" si="602"/>
        <v>1997</v>
      </c>
    </row>
    <row r="9216" spans="14:19" x14ac:dyDescent="0.25">
      <c r="N9216" s="10">
        <v>35513</v>
      </c>
      <c r="O9216">
        <f t="shared" si="599"/>
        <v>24</v>
      </c>
      <c r="P9216">
        <f t="shared" si="600"/>
        <v>3</v>
      </c>
      <c r="Q9216" t="str">
        <f t="shared" si="601"/>
        <v>Mar</v>
      </c>
      <c r="R9216" s="11" t="str">
        <f>TEXT(dDate[[#This Row],[Date]],"yyy - mm - mmm")</f>
        <v>1997 - 03 - Mar</v>
      </c>
      <c r="S9216">
        <f t="shared" si="602"/>
        <v>1997</v>
      </c>
    </row>
    <row r="9217" spans="14:19" x14ac:dyDescent="0.25">
      <c r="N9217" s="10">
        <v>35514</v>
      </c>
      <c r="O9217">
        <f t="shared" si="599"/>
        <v>25</v>
      </c>
      <c r="P9217">
        <f t="shared" si="600"/>
        <v>3</v>
      </c>
      <c r="Q9217" t="str">
        <f t="shared" si="601"/>
        <v>Mar</v>
      </c>
      <c r="R9217" s="11" t="str">
        <f>TEXT(dDate[[#This Row],[Date]],"yyy - mm - mmm")</f>
        <v>1997 - 03 - Mar</v>
      </c>
      <c r="S9217">
        <f t="shared" si="602"/>
        <v>1997</v>
      </c>
    </row>
    <row r="9218" spans="14:19" x14ac:dyDescent="0.25">
      <c r="N9218" s="10">
        <v>35515</v>
      </c>
      <c r="O9218">
        <f t="shared" si="599"/>
        <v>26</v>
      </c>
      <c r="P9218">
        <f t="shared" si="600"/>
        <v>3</v>
      </c>
      <c r="Q9218" t="str">
        <f t="shared" si="601"/>
        <v>Mar</v>
      </c>
      <c r="R9218" s="11" t="str">
        <f>TEXT(dDate[[#This Row],[Date]],"yyy - mm - mmm")</f>
        <v>1997 - 03 - Mar</v>
      </c>
      <c r="S9218">
        <f t="shared" si="602"/>
        <v>1997</v>
      </c>
    </row>
    <row r="9219" spans="14:19" x14ac:dyDescent="0.25">
      <c r="N9219" s="10">
        <v>35516</v>
      </c>
      <c r="O9219">
        <f t="shared" ref="O9219:O9282" si="603">DAY(N9219)</f>
        <v>27</v>
      </c>
      <c r="P9219">
        <f t="shared" ref="P9219:P9282" si="604">MONTH(N9219)</f>
        <v>3</v>
      </c>
      <c r="Q9219" t="str">
        <f t="shared" ref="Q9219:Q9282" si="605">TEXT(N9219,"mmm")</f>
        <v>Mar</v>
      </c>
      <c r="R9219" s="11" t="str">
        <f>TEXT(dDate[[#This Row],[Date]],"yyy - mm - mmm")</f>
        <v>1997 - 03 - Mar</v>
      </c>
      <c r="S9219">
        <f t="shared" ref="S9219:S9282" si="606">YEAR(N9219)</f>
        <v>1997</v>
      </c>
    </row>
    <row r="9220" spans="14:19" x14ac:dyDescent="0.25">
      <c r="N9220" s="10">
        <v>35517</v>
      </c>
      <c r="O9220">
        <f t="shared" si="603"/>
        <v>28</v>
      </c>
      <c r="P9220">
        <f t="shared" si="604"/>
        <v>3</v>
      </c>
      <c r="Q9220" t="str">
        <f t="shared" si="605"/>
        <v>Mar</v>
      </c>
      <c r="R9220" s="11" t="str">
        <f>TEXT(dDate[[#This Row],[Date]],"yyy - mm - mmm")</f>
        <v>1997 - 03 - Mar</v>
      </c>
      <c r="S9220">
        <f t="shared" si="606"/>
        <v>1997</v>
      </c>
    </row>
    <row r="9221" spans="14:19" x14ac:dyDescent="0.25">
      <c r="N9221" s="10">
        <v>35518</v>
      </c>
      <c r="O9221">
        <f t="shared" si="603"/>
        <v>29</v>
      </c>
      <c r="P9221">
        <f t="shared" si="604"/>
        <v>3</v>
      </c>
      <c r="Q9221" t="str">
        <f t="shared" si="605"/>
        <v>Mar</v>
      </c>
      <c r="R9221" s="11" t="str">
        <f>TEXT(dDate[[#This Row],[Date]],"yyy - mm - mmm")</f>
        <v>1997 - 03 - Mar</v>
      </c>
      <c r="S9221">
        <f t="shared" si="606"/>
        <v>1997</v>
      </c>
    </row>
    <row r="9222" spans="14:19" x14ac:dyDescent="0.25">
      <c r="N9222" s="10">
        <v>35519</v>
      </c>
      <c r="O9222">
        <f t="shared" si="603"/>
        <v>30</v>
      </c>
      <c r="P9222">
        <f t="shared" si="604"/>
        <v>3</v>
      </c>
      <c r="Q9222" t="str">
        <f t="shared" si="605"/>
        <v>Mar</v>
      </c>
      <c r="R9222" s="11" t="str">
        <f>TEXT(dDate[[#This Row],[Date]],"yyy - mm - mmm")</f>
        <v>1997 - 03 - Mar</v>
      </c>
      <c r="S9222">
        <f t="shared" si="606"/>
        <v>1997</v>
      </c>
    </row>
    <row r="9223" spans="14:19" x14ac:dyDescent="0.25">
      <c r="N9223" s="10">
        <v>35520</v>
      </c>
      <c r="O9223">
        <f t="shared" si="603"/>
        <v>31</v>
      </c>
      <c r="P9223">
        <f t="shared" si="604"/>
        <v>3</v>
      </c>
      <c r="Q9223" t="str">
        <f t="shared" si="605"/>
        <v>Mar</v>
      </c>
      <c r="R9223" s="11" t="str">
        <f>TEXT(dDate[[#This Row],[Date]],"yyy - mm - mmm")</f>
        <v>1997 - 03 - Mar</v>
      </c>
      <c r="S9223">
        <f t="shared" si="606"/>
        <v>1997</v>
      </c>
    </row>
    <row r="9224" spans="14:19" x14ac:dyDescent="0.25">
      <c r="N9224" s="10">
        <v>35521</v>
      </c>
      <c r="O9224">
        <f t="shared" si="603"/>
        <v>1</v>
      </c>
      <c r="P9224">
        <f t="shared" si="604"/>
        <v>4</v>
      </c>
      <c r="Q9224" t="str">
        <f t="shared" si="605"/>
        <v>Apr</v>
      </c>
      <c r="R9224" s="11" t="str">
        <f>TEXT(dDate[[#This Row],[Date]],"yyy - mm - mmm")</f>
        <v>1997 - 04 - Apr</v>
      </c>
      <c r="S9224">
        <f t="shared" si="606"/>
        <v>1997</v>
      </c>
    </row>
    <row r="9225" spans="14:19" x14ac:dyDescent="0.25">
      <c r="N9225" s="10">
        <v>35522</v>
      </c>
      <c r="O9225">
        <f t="shared" si="603"/>
        <v>2</v>
      </c>
      <c r="P9225">
        <f t="shared" si="604"/>
        <v>4</v>
      </c>
      <c r="Q9225" t="str">
        <f t="shared" si="605"/>
        <v>Apr</v>
      </c>
      <c r="R9225" s="11" t="str">
        <f>TEXT(dDate[[#This Row],[Date]],"yyy - mm - mmm")</f>
        <v>1997 - 04 - Apr</v>
      </c>
      <c r="S9225">
        <f t="shared" si="606"/>
        <v>1997</v>
      </c>
    </row>
    <row r="9226" spans="14:19" x14ac:dyDescent="0.25">
      <c r="N9226" s="10">
        <v>35523</v>
      </c>
      <c r="O9226">
        <f t="shared" si="603"/>
        <v>3</v>
      </c>
      <c r="P9226">
        <f t="shared" si="604"/>
        <v>4</v>
      </c>
      <c r="Q9226" t="str">
        <f t="shared" si="605"/>
        <v>Apr</v>
      </c>
      <c r="R9226" s="11" t="str">
        <f>TEXT(dDate[[#This Row],[Date]],"yyy - mm - mmm")</f>
        <v>1997 - 04 - Apr</v>
      </c>
      <c r="S9226">
        <f t="shared" si="606"/>
        <v>1997</v>
      </c>
    </row>
    <row r="9227" spans="14:19" x14ac:dyDescent="0.25">
      <c r="N9227" s="10">
        <v>35524</v>
      </c>
      <c r="O9227">
        <f t="shared" si="603"/>
        <v>4</v>
      </c>
      <c r="P9227">
        <f t="shared" si="604"/>
        <v>4</v>
      </c>
      <c r="Q9227" t="str">
        <f t="shared" si="605"/>
        <v>Apr</v>
      </c>
      <c r="R9227" s="11" t="str">
        <f>TEXT(dDate[[#This Row],[Date]],"yyy - mm - mmm")</f>
        <v>1997 - 04 - Apr</v>
      </c>
      <c r="S9227">
        <f t="shared" si="606"/>
        <v>1997</v>
      </c>
    </row>
    <row r="9228" spans="14:19" x14ac:dyDescent="0.25">
      <c r="N9228" s="10">
        <v>35525</v>
      </c>
      <c r="O9228">
        <f t="shared" si="603"/>
        <v>5</v>
      </c>
      <c r="P9228">
        <f t="shared" si="604"/>
        <v>4</v>
      </c>
      <c r="Q9228" t="str">
        <f t="shared" si="605"/>
        <v>Apr</v>
      </c>
      <c r="R9228" s="11" t="str">
        <f>TEXT(dDate[[#This Row],[Date]],"yyy - mm - mmm")</f>
        <v>1997 - 04 - Apr</v>
      </c>
      <c r="S9228">
        <f t="shared" si="606"/>
        <v>1997</v>
      </c>
    </row>
    <row r="9229" spans="14:19" x14ac:dyDescent="0.25">
      <c r="N9229" s="10">
        <v>35526</v>
      </c>
      <c r="O9229">
        <f t="shared" si="603"/>
        <v>6</v>
      </c>
      <c r="P9229">
        <f t="shared" si="604"/>
        <v>4</v>
      </c>
      <c r="Q9229" t="str">
        <f t="shared" si="605"/>
        <v>Apr</v>
      </c>
      <c r="R9229" s="11" t="str">
        <f>TEXT(dDate[[#This Row],[Date]],"yyy - mm - mmm")</f>
        <v>1997 - 04 - Apr</v>
      </c>
      <c r="S9229">
        <f t="shared" si="606"/>
        <v>1997</v>
      </c>
    </row>
    <row r="9230" spans="14:19" x14ac:dyDescent="0.25">
      <c r="N9230" s="10">
        <v>35527</v>
      </c>
      <c r="O9230">
        <f t="shared" si="603"/>
        <v>7</v>
      </c>
      <c r="P9230">
        <f t="shared" si="604"/>
        <v>4</v>
      </c>
      <c r="Q9230" t="str">
        <f t="shared" si="605"/>
        <v>Apr</v>
      </c>
      <c r="R9230" s="11" t="str">
        <f>TEXT(dDate[[#This Row],[Date]],"yyy - mm - mmm")</f>
        <v>1997 - 04 - Apr</v>
      </c>
      <c r="S9230">
        <f t="shared" si="606"/>
        <v>1997</v>
      </c>
    </row>
    <row r="9231" spans="14:19" x14ac:dyDescent="0.25">
      <c r="N9231" s="10">
        <v>35528</v>
      </c>
      <c r="O9231">
        <f t="shared" si="603"/>
        <v>8</v>
      </c>
      <c r="P9231">
        <f t="shared" si="604"/>
        <v>4</v>
      </c>
      <c r="Q9231" t="str">
        <f t="shared" si="605"/>
        <v>Apr</v>
      </c>
      <c r="R9231" s="11" t="str">
        <f>TEXT(dDate[[#This Row],[Date]],"yyy - mm - mmm")</f>
        <v>1997 - 04 - Apr</v>
      </c>
      <c r="S9231">
        <f t="shared" si="606"/>
        <v>1997</v>
      </c>
    </row>
    <row r="9232" spans="14:19" x14ac:dyDescent="0.25">
      <c r="N9232" s="10">
        <v>35529</v>
      </c>
      <c r="O9232">
        <f t="shared" si="603"/>
        <v>9</v>
      </c>
      <c r="P9232">
        <f t="shared" si="604"/>
        <v>4</v>
      </c>
      <c r="Q9232" t="str">
        <f t="shared" si="605"/>
        <v>Apr</v>
      </c>
      <c r="R9232" s="11" t="str">
        <f>TEXT(dDate[[#This Row],[Date]],"yyy - mm - mmm")</f>
        <v>1997 - 04 - Apr</v>
      </c>
      <c r="S9232">
        <f t="shared" si="606"/>
        <v>1997</v>
      </c>
    </row>
    <row r="9233" spans="14:19" x14ac:dyDescent="0.25">
      <c r="N9233" s="10">
        <v>35530</v>
      </c>
      <c r="O9233">
        <f t="shared" si="603"/>
        <v>10</v>
      </c>
      <c r="P9233">
        <f t="shared" si="604"/>
        <v>4</v>
      </c>
      <c r="Q9233" t="str">
        <f t="shared" si="605"/>
        <v>Apr</v>
      </c>
      <c r="R9233" s="11" t="str">
        <f>TEXT(dDate[[#This Row],[Date]],"yyy - mm - mmm")</f>
        <v>1997 - 04 - Apr</v>
      </c>
      <c r="S9233">
        <f t="shared" si="606"/>
        <v>1997</v>
      </c>
    </row>
    <row r="9234" spans="14:19" x14ac:dyDescent="0.25">
      <c r="N9234" s="10">
        <v>35531</v>
      </c>
      <c r="O9234">
        <f t="shared" si="603"/>
        <v>11</v>
      </c>
      <c r="P9234">
        <f t="shared" si="604"/>
        <v>4</v>
      </c>
      <c r="Q9234" t="str">
        <f t="shared" si="605"/>
        <v>Apr</v>
      </c>
      <c r="R9234" s="11" t="str">
        <f>TEXT(dDate[[#This Row],[Date]],"yyy - mm - mmm")</f>
        <v>1997 - 04 - Apr</v>
      </c>
      <c r="S9234">
        <f t="shared" si="606"/>
        <v>1997</v>
      </c>
    </row>
    <row r="9235" spans="14:19" x14ac:dyDescent="0.25">
      <c r="N9235" s="10">
        <v>35532</v>
      </c>
      <c r="O9235">
        <f t="shared" si="603"/>
        <v>12</v>
      </c>
      <c r="P9235">
        <f t="shared" si="604"/>
        <v>4</v>
      </c>
      <c r="Q9235" t="str">
        <f t="shared" si="605"/>
        <v>Apr</v>
      </c>
      <c r="R9235" s="11" t="str">
        <f>TEXT(dDate[[#This Row],[Date]],"yyy - mm - mmm")</f>
        <v>1997 - 04 - Apr</v>
      </c>
      <c r="S9235">
        <f t="shared" si="606"/>
        <v>1997</v>
      </c>
    </row>
    <row r="9236" spans="14:19" x14ac:dyDescent="0.25">
      <c r="N9236" s="10">
        <v>35533</v>
      </c>
      <c r="O9236">
        <f t="shared" si="603"/>
        <v>13</v>
      </c>
      <c r="P9236">
        <f t="shared" si="604"/>
        <v>4</v>
      </c>
      <c r="Q9236" t="str">
        <f t="shared" si="605"/>
        <v>Apr</v>
      </c>
      <c r="R9236" s="11" t="str">
        <f>TEXT(dDate[[#This Row],[Date]],"yyy - mm - mmm")</f>
        <v>1997 - 04 - Apr</v>
      </c>
      <c r="S9236">
        <f t="shared" si="606"/>
        <v>1997</v>
      </c>
    </row>
    <row r="9237" spans="14:19" x14ac:dyDescent="0.25">
      <c r="N9237" s="10">
        <v>35534</v>
      </c>
      <c r="O9237">
        <f t="shared" si="603"/>
        <v>14</v>
      </c>
      <c r="P9237">
        <f t="shared" si="604"/>
        <v>4</v>
      </c>
      <c r="Q9237" t="str">
        <f t="shared" si="605"/>
        <v>Apr</v>
      </c>
      <c r="R9237" s="11" t="str">
        <f>TEXT(dDate[[#This Row],[Date]],"yyy - mm - mmm")</f>
        <v>1997 - 04 - Apr</v>
      </c>
      <c r="S9237">
        <f t="shared" si="606"/>
        <v>1997</v>
      </c>
    </row>
    <row r="9238" spans="14:19" x14ac:dyDescent="0.25">
      <c r="N9238" s="10">
        <v>35535</v>
      </c>
      <c r="O9238">
        <f t="shared" si="603"/>
        <v>15</v>
      </c>
      <c r="P9238">
        <f t="shared" si="604"/>
        <v>4</v>
      </c>
      <c r="Q9238" t="str">
        <f t="shared" si="605"/>
        <v>Apr</v>
      </c>
      <c r="R9238" s="11" t="str">
        <f>TEXT(dDate[[#This Row],[Date]],"yyy - mm - mmm")</f>
        <v>1997 - 04 - Apr</v>
      </c>
      <c r="S9238">
        <f t="shared" si="606"/>
        <v>1997</v>
      </c>
    </row>
    <row r="9239" spans="14:19" x14ac:dyDescent="0.25">
      <c r="N9239" s="10">
        <v>35536</v>
      </c>
      <c r="O9239">
        <f t="shared" si="603"/>
        <v>16</v>
      </c>
      <c r="P9239">
        <f t="shared" si="604"/>
        <v>4</v>
      </c>
      <c r="Q9239" t="str">
        <f t="shared" si="605"/>
        <v>Apr</v>
      </c>
      <c r="R9239" s="11" t="str">
        <f>TEXT(dDate[[#This Row],[Date]],"yyy - mm - mmm")</f>
        <v>1997 - 04 - Apr</v>
      </c>
      <c r="S9239">
        <f t="shared" si="606"/>
        <v>1997</v>
      </c>
    </row>
    <row r="9240" spans="14:19" x14ac:dyDescent="0.25">
      <c r="N9240" s="10">
        <v>35537</v>
      </c>
      <c r="O9240">
        <f t="shared" si="603"/>
        <v>17</v>
      </c>
      <c r="P9240">
        <f t="shared" si="604"/>
        <v>4</v>
      </c>
      <c r="Q9240" t="str">
        <f t="shared" si="605"/>
        <v>Apr</v>
      </c>
      <c r="R9240" s="11" t="str">
        <f>TEXT(dDate[[#This Row],[Date]],"yyy - mm - mmm")</f>
        <v>1997 - 04 - Apr</v>
      </c>
      <c r="S9240">
        <f t="shared" si="606"/>
        <v>1997</v>
      </c>
    </row>
    <row r="9241" spans="14:19" x14ac:dyDescent="0.25">
      <c r="N9241" s="10">
        <v>35538</v>
      </c>
      <c r="O9241">
        <f t="shared" si="603"/>
        <v>18</v>
      </c>
      <c r="P9241">
        <f t="shared" si="604"/>
        <v>4</v>
      </c>
      <c r="Q9241" t="str">
        <f t="shared" si="605"/>
        <v>Apr</v>
      </c>
      <c r="R9241" s="11" t="str">
        <f>TEXT(dDate[[#This Row],[Date]],"yyy - mm - mmm")</f>
        <v>1997 - 04 - Apr</v>
      </c>
      <c r="S9241">
        <f t="shared" si="606"/>
        <v>1997</v>
      </c>
    </row>
    <row r="9242" spans="14:19" x14ac:dyDescent="0.25">
      <c r="N9242" s="10">
        <v>35539</v>
      </c>
      <c r="O9242">
        <f t="shared" si="603"/>
        <v>19</v>
      </c>
      <c r="P9242">
        <f t="shared" si="604"/>
        <v>4</v>
      </c>
      <c r="Q9242" t="str">
        <f t="shared" si="605"/>
        <v>Apr</v>
      </c>
      <c r="R9242" s="11" t="str">
        <f>TEXT(dDate[[#This Row],[Date]],"yyy - mm - mmm")</f>
        <v>1997 - 04 - Apr</v>
      </c>
      <c r="S9242">
        <f t="shared" si="606"/>
        <v>1997</v>
      </c>
    </row>
    <row r="9243" spans="14:19" x14ac:dyDescent="0.25">
      <c r="N9243" s="10">
        <v>35540</v>
      </c>
      <c r="O9243">
        <f t="shared" si="603"/>
        <v>20</v>
      </c>
      <c r="P9243">
        <f t="shared" si="604"/>
        <v>4</v>
      </c>
      <c r="Q9243" t="str">
        <f t="shared" si="605"/>
        <v>Apr</v>
      </c>
      <c r="R9243" s="11" t="str">
        <f>TEXT(dDate[[#This Row],[Date]],"yyy - mm - mmm")</f>
        <v>1997 - 04 - Apr</v>
      </c>
      <c r="S9243">
        <f t="shared" si="606"/>
        <v>1997</v>
      </c>
    </row>
    <row r="9244" spans="14:19" x14ac:dyDescent="0.25">
      <c r="N9244" s="10">
        <v>35541</v>
      </c>
      <c r="O9244">
        <f t="shared" si="603"/>
        <v>21</v>
      </c>
      <c r="P9244">
        <f t="shared" si="604"/>
        <v>4</v>
      </c>
      <c r="Q9244" t="str">
        <f t="shared" si="605"/>
        <v>Apr</v>
      </c>
      <c r="R9244" s="11" t="str">
        <f>TEXT(dDate[[#This Row],[Date]],"yyy - mm - mmm")</f>
        <v>1997 - 04 - Apr</v>
      </c>
      <c r="S9244">
        <f t="shared" si="606"/>
        <v>1997</v>
      </c>
    </row>
    <row r="9245" spans="14:19" x14ac:dyDescent="0.25">
      <c r="N9245" s="10">
        <v>35542</v>
      </c>
      <c r="O9245">
        <f t="shared" si="603"/>
        <v>22</v>
      </c>
      <c r="P9245">
        <f t="shared" si="604"/>
        <v>4</v>
      </c>
      <c r="Q9245" t="str">
        <f t="shared" si="605"/>
        <v>Apr</v>
      </c>
      <c r="R9245" s="11" t="str">
        <f>TEXT(dDate[[#This Row],[Date]],"yyy - mm - mmm")</f>
        <v>1997 - 04 - Apr</v>
      </c>
      <c r="S9245">
        <f t="shared" si="606"/>
        <v>1997</v>
      </c>
    </row>
    <row r="9246" spans="14:19" x14ac:dyDescent="0.25">
      <c r="N9246" s="10">
        <v>35543</v>
      </c>
      <c r="O9246">
        <f t="shared" si="603"/>
        <v>23</v>
      </c>
      <c r="P9246">
        <f t="shared" si="604"/>
        <v>4</v>
      </c>
      <c r="Q9246" t="str">
        <f t="shared" si="605"/>
        <v>Apr</v>
      </c>
      <c r="R9246" s="11" t="str">
        <f>TEXT(dDate[[#This Row],[Date]],"yyy - mm - mmm")</f>
        <v>1997 - 04 - Apr</v>
      </c>
      <c r="S9246">
        <f t="shared" si="606"/>
        <v>1997</v>
      </c>
    </row>
    <row r="9247" spans="14:19" x14ac:dyDescent="0.25">
      <c r="N9247" s="10">
        <v>35544</v>
      </c>
      <c r="O9247">
        <f t="shared" si="603"/>
        <v>24</v>
      </c>
      <c r="P9247">
        <f t="shared" si="604"/>
        <v>4</v>
      </c>
      <c r="Q9247" t="str">
        <f t="shared" si="605"/>
        <v>Apr</v>
      </c>
      <c r="R9247" s="11" t="str">
        <f>TEXT(dDate[[#This Row],[Date]],"yyy - mm - mmm")</f>
        <v>1997 - 04 - Apr</v>
      </c>
      <c r="S9247">
        <f t="shared" si="606"/>
        <v>1997</v>
      </c>
    </row>
    <row r="9248" spans="14:19" x14ac:dyDescent="0.25">
      <c r="N9248" s="10">
        <v>35545</v>
      </c>
      <c r="O9248">
        <f t="shared" si="603"/>
        <v>25</v>
      </c>
      <c r="P9248">
        <f t="shared" si="604"/>
        <v>4</v>
      </c>
      <c r="Q9248" t="str">
        <f t="shared" si="605"/>
        <v>Apr</v>
      </c>
      <c r="R9248" s="11" t="str">
        <f>TEXT(dDate[[#This Row],[Date]],"yyy - mm - mmm")</f>
        <v>1997 - 04 - Apr</v>
      </c>
      <c r="S9248">
        <f t="shared" si="606"/>
        <v>1997</v>
      </c>
    </row>
    <row r="9249" spans="14:19" x14ac:dyDescent="0.25">
      <c r="N9249" s="10">
        <v>35546</v>
      </c>
      <c r="O9249">
        <f t="shared" si="603"/>
        <v>26</v>
      </c>
      <c r="P9249">
        <f t="shared" si="604"/>
        <v>4</v>
      </c>
      <c r="Q9249" t="str">
        <f t="shared" si="605"/>
        <v>Apr</v>
      </c>
      <c r="R9249" s="11" t="str">
        <f>TEXT(dDate[[#This Row],[Date]],"yyy - mm - mmm")</f>
        <v>1997 - 04 - Apr</v>
      </c>
      <c r="S9249">
        <f t="shared" si="606"/>
        <v>1997</v>
      </c>
    </row>
    <row r="9250" spans="14:19" x14ac:dyDescent="0.25">
      <c r="N9250" s="10">
        <v>35547</v>
      </c>
      <c r="O9250">
        <f t="shared" si="603"/>
        <v>27</v>
      </c>
      <c r="P9250">
        <f t="shared" si="604"/>
        <v>4</v>
      </c>
      <c r="Q9250" t="str">
        <f t="shared" si="605"/>
        <v>Apr</v>
      </c>
      <c r="R9250" s="11" t="str">
        <f>TEXT(dDate[[#This Row],[Date]],"yyy - mm - mmm")</f>
        <v>1997 - 04 - Apr</v>
      </c>
      <c r="S9250">
        <f t="shared" si="606"/>
        <v>1997</v>
      </c>
    </row>
    <row r="9251" spans="14:19" x14ac:dyDescent="0.25">
      <c r="N9251" s="10">
        <v>35548</v>
      </c>
      <c r="O9251">
        <f t="shared" si="603"/>
        <v>28</v>
      </c>
      <c r="P9251">
        <f t="shared" si="604"/>
        <v>4</v>
      </c>
      <c r="Q9251" t="str">
        <f t="shared" si="605"/>
        <v>Apr</v>
      </c>
      <c r="R9251" s="11" t="str">
        <f>TEXT(dDate[[#This Row],[Date]],"yyy - mm - mmm")</f>
        <v>1997 - 04 - Apr</v>
      </c>
      <c r="S9251">
        <f t="shared" si="606"/>
        <v>1997</v>
      </c>
    </row>
    <row r="9252" spans="14:19" x14ac:dyDescent="0.25">
      <c r="N9252" s="10">
        <v>35549</v>
      </c>
      <c r="O9252">
        <f t="shared" si="603"/>
        <v>29</v>
      </c>
      <c r="P9252">
        <f t="shared" si="604"/>
        <v>4</v>
      </c>
      <c r="Q9252" t="str">
        <f t="shared" si="605"/>
        <v>Apr</v>
      </c>
      <c r="R9252" s="11" t="str">
        <f>TEXT(dDate[[#This Row],[Date]],"yyy - mm - mmm")</f>
        <v>1997 - 04 - Apr</v>
      </c>
      <c r="S9252">
        <f t="shared" si="606"/>
        <v>1997</v>
      </c>
    </row>
    <row r="9253" spans="14:19" x14ac:dyDescent="0.25">
      <c r="N9253" s="10">
        <v>35550</v>
      </c>
      <c r="O9253">
        <f t="shared" si="603"/>
        <v>30</v>
      </c>
      <c r="P9253">
        <f t="shared" si="604"/>
        <v>4</v>
      </c>
      <c r="Q9253" t="str">
        <f t="shared" si="605"/>
        <v>Apr</v>
      </c>
      <c r="R9253" s="11" t="str">
        <f>TEXT(dDate[[#This Row],[Date]],"yyy - mm - mmm")</f>
        <v>1997 - 04 - Apr</v>
      </c>
      <c r="S9253">
        <f t="shared" si="606"/>
        <v>1997</v>
      </c>
    </row>
    <row r="9254" spans="14:19" x14ac:dyDescent="0.25">
      <c r="N9254" s="10">
        <v>35551</v>
      </c>
      <c r="O9254">
        <f t="shared" si="603"/>
        <v>1</v>
      </c>
      <c r="P9254">
        <f t="shared" si="604"/>
        <v>5</v>
      </c>
      <c r="Q9254" t="str">
        <f t="shared" si="605"/>
        <v>May</v>
      </c>
      <c r="R9254" s="11" t="str">
        <f>TEXT(dDate[[#This Row],[Date]],"yyy - mm - mmm")</f>
        <v>1997 - 05 - May</v>
      </c>
      <c r="S9254">
        <f t="shared" si="606"/>
        <v>1997</v>
      </c>
    </row>
    <row r="9255" spans="14:19" x14ac:dyDescent="0.25">
      <c r="N9255" s="10">
        <v>35552</v>
      </c>
      <c r="O9255">
        <f t="shared" si="603"/>
        <v>2</v>
      </c>
      <c r="P9255">
        <f t="shared" si="604"/>
        <v>5</v>
      </c>
      <c r="Q9255" t="str">
        <f t="shared" si="605"/>
        <v>May</v>
      </c>
      <c r="R9255" s="11" t="str">
        <f>TEXT(dDate[[#This Row],[Date]],"yyy - mm - mmm")</f>
        <v>1997 - 05 - May</v>
      </c>
      <c r="S9255">
        <f t="shared" si="606"/>
        <v>1997</v>
      </c>
    </row>
    <row r="9256" spans="14:19" x14ac:dyDescent="0.25">
      <c r="N9256" s="10">
        <v>35553</v>
      </c>
      <c r="O9256">
        <f t="shared" si="603"/>
        <v>3</v>
      </c>
      <c r="P9256">
        <f t="shared" si="604"/>
        <v>5</v>
      </c>
      <c r="Q9256" t="str">
        <f t="shared" si="605"/>
        <v>May</v>
      </c>
      <c r="R9256" s="11" t="str">
        <f>TEXT(dDate[[#This Row],[Date]],"yyy - mm - mmm")</f>
        <v>1997 - 05 - May</v>
      </c>
      <c r="S9256">
        <f t="shared" si="606"/>
        <v>1997</v>
      </c>
    </row>
    <row r="9257" spans="14:19" x14ac:dyDescent="0.25">
      <c r="N9257" s="10">
        <v>35554</v>
      </c>
      <c r="O9257">
        <f t="shared" si="603"/>
        <v>4</v>
      </c>
      <c r="P9257">
        <f t="shared" si="604"/>
        <v>5</v>
      </c>
      <c r="Q9257" t="str">
        <f t="shared" si="605"/>
        <v>May</v>
      </c>
      <c r="R9257" s="11" t="str">
        <f>TEXT(dDate[[#This Row],[Date]],"yyy - mm - mmm")</f>
        <v>1997 - 05 - May</v>
      </c>
      <c r="S9257">
        <f t="shared" si="606"/>
        <v>1997</v>
      </c>
    </row>
    <row r="9258" spans="14:19" x14ac:dyDescent="0.25">
      <c r="N9258" s="10">
        <v>35555</v>
      </c>
      <c r="O9258">
        <f t="shared" si="603"/>
        <v>5</v>
      </c>
      <c r="P9258">
        <f t="shared" si="604"/>
        <v>5</v>
      </c>
      <c r="Q9258" t="str">
        <f t="shared" si="605"/>
        <v>May</v>
      </c>
      <c r="R9258" s="11" t="str">
        <f>TEXT(dDate[[#This Row],[Date]],"yyy - mm - mmm")</f>
        <v>1997 - 05 - May</v>
      </c>
      <c r="S9258">
        <f t="shared" si="606"/>
        <v>1997</v>
      </c>
    </row>
    <row r="9259" spans="14:19" x14ac:dyDescent="0.25">
      <c r="N9259" s="10">
        <v>35556</v>
      </c>
      <c r="O9259">
        <f t="shared" si="603"/>
        <v>6</v>
      </c>
      <c r="P9259">
        <f t="shared" si="604"/>
        <v>5</v>
      </c>
      <c r="Q9259" t="str">
        <f t="shared" si="605"/>
        <v>May</v>
      </c>
      <c r="R9259" s="11" t="str">
        <f>TEXT(dDate[[#This Row],[Date]],"yyy - mm - mmm")</f>
        <v>1997 - 05 - May</v>
      </c>
      <c r="S9259">
        <f t="shared" si="606"/>
        <v>1997</v>
      </c>
    </row>
    <row r="9260" spans="14:19" x14ac:dyDescent="0.25">
      <c r="N9260" s="10">
        <v>35557</v>
      </c>
      <c r="O9260">
        <f t="shared" si="603"/>
        <v>7</v>
      </c>
      <c r="P9260">
        <f t="shared" si="604"/>
        <v>5</v>
      </c>
      <c r="Q9260" t="str">
        <f t="shared" si="605"/>
        <v>May</v>
      </c>
      <c r="R9260" s="11" t="str">
        <f>TEXT(dDate[[#This Row],[Date]],"yyy - mm - mmm")</f>
        <v>1997 - 05 - May</v>
      </c>
      <c r="S9260">
        <f t="shared" si="606"/>
        <v>1997</v>
      </c>
    </row>
    <row r="9261" spans="14:19" x14ac:dyDescent="0.25">
      <c r="N9261" s="10">
        <v>35558</v>
      </c>
      <c r="O9261">
        <f t="shared" si="603"/>
        <v>8</v>
      </c>
      <c r="P9261">
        <f t="shared" si="604"/>
        <v>5</v>
      </c>
      <c r="Q9261" t="str">
        <f t="shared" si="605"/>
        <v>May</v>
      </c>
      <c r="R9261" s="11" t="str">
        <f>TEXT(dDate[[#This Row],[Date]],"yyy - mm - mmm")</f>
        <v>1997 - 05 - May</v>
      </c>
      <c r="S9261">
        <f t="shared" si="606"/>
        <v>1997</v>
      </c>
    </row>
    <row r="9262" spans="14:19" x14ac:dyDescent="0.25">
      <c r="N9262" s="10">
        <v>35559</v>
      </c>
      <c r="O9262">
        <f t="shared" si="603"/>
        <v>9</v>
      </c>
      <c r="P9262">
        <f t="shared" si="604"/>
        <v>5</v>
      </c>
      <c r="Q9262" t="str">
        <f t="shared" si="605"/>
        <v>May</v>
      </c>
      <c r="R9262" s="11" t="str">
        <f>TEXT(dDate[[#This Row],[Date]],"yyy - mm - mmm")</f>
        <v>1997 - 05 - May</v>
      </c>
      <c r="S9262">
        <f t="shared" si="606"/>
        <v>1997</v>
      </c>
    </row>
    <row r="9263" spans="14:19" x14ac:dyDescent="0.25">
      <c r="N9263" s="10">
        <v>35560</v>
      </c>
      <c r="O9263">
        <f t="shared" si="603"/>
        <v>10</v>
      </c>
      <c r="P9263">
        <f t="shared" si="604"/>
        <v>5</v>
      </c>
      <c r="Q9263" t="str">
        <f t="shared" si="605"/>
        <v>May</v>
      </c>
      <c r="R9263" s="11" t="str">
        <f>TEXT(dDate[[#This Row],[Date]],"yyy - mm - mmm")</f>
        <v>1997 - 05 - May</v>
      </c>
      <c r="S9263">
        <f t="shared" si="606"/>
        <v>1997</v>
      </c>
    </row>
    <row r="9264" spans="14:19" x14ac:dyDescent="0.25">
      <c r="N9264" s="10">
        <v>35561</v>
      </c>
      <c r="O9264">
        <f t="shared" si="603"/>
        <v>11</v>
      </c>
      <c r="P9264">
        <f t="shared" si="604"/>
        <v>5</v>
      </c>
      <c r="Q9264" t="str">
        <f t="shared" si="605"/>
        <v>May</v>
      </c>
      <c r="R9264" s="11" t="str">
        <f>TEXT(dDate[[#This Row],[Date]],"yyy - mm - mmm")</f>
        <v>1997 - 05 - May</v>
      </c>
      <c r="S9264">
        <f t="shared" si="606"/>
        <v>1997</v>
      </c>
    </row>
    <row r="9265" spans="14:19" x14ac:dyDescent="0.25">
      <c r="N9265" s="10">
        <v>35562</v>
      </c>
      <c r="O9265">
        <f t="shared" si="603"/>
        <v>12</v>
      </c>
      <c r="P9265">
        <f t="shared" si="604"/>
        <v>5</v>
      </c>
      <c r="Q9265" t="str">
        <f t="shared" si="605"/>
        <v>May</v>
      </c>
      <c r="R9265" s="11" t="str">
        <f>TEXT(dDate[[#This Row],[Date]],"yyy - mm - mmm")</f>
        <v>1997 - 05 - May</v>
      </c>
      <c r="S9265">
        <f t="shared" si="606"/>
        <v>1997</v>
      </c>
    </row>
    <row r="9266" spans="14:19" x14ac:dyDescent="0.25">
      <c r="N9266" s="10">
        <v>35563</v>
      </c>
      <c r="O9266">
        <f t="shared" si="603"/>
        <v>13</v>
      </c>
      <c r="P9266">
        <f t="shared" si="604"/>
        <v>5</v>
      </c>
      <c r="Q9266" t="str">
        <f t="shared" si="605"/>
        <v>May</v>
      </c>
      <c r="R9266" s="11" t="str">
        <f>TEXT(dDate[[#This Row],[Date]],"yyy - mm - mmm")</f>
        <v>1997 - 05 - May</v>
      </c>
      <c r="S9266">
        <f t="shared" si="606"/>
        <v>1997</v>
      </c>
    </row>
    <row r="9267" spans="14:19" x14ac:dyDescent="0.25">
      <c r="N9267" s="10">
        <v>35564</v>
      </c>
      <c r="O9267">
        <f t="shared" si="603"/>
        <v>14</v>
      </c>
      <c r="P9267">
        <f t="shared" si="604"/>
        <v>5</v>
      </c>
      <c r="Q9267" t="str">
        <f t="shared" si="605"/>
        <v>May</v>
      </c>
      <c r="R9267" s="11" t="str">
        <f>TEXT(dDate[[#This Row],[Date]],"yyy - mm - mmm")</f>
        <v>1997 - 05 - May</v>
      </c>
      <c r="S9267">
        <f t="shared" si="606"/>
        <v>1997</v>
      </c>
    </row>
    <row r="9268" spans="14:19" x14ac:dyDescent="0.25">
      <c r="N9268" s="10">
        <v>35565</v>
      </c>
      <c r="O9268">
        <f t="shared" si="603"/>
        <v>15</v>
      </c>
      <c r="P9268">
        <f t="shared" si="604"/>
        <v>5</v>
      </c>
      <c r="Q9268" t="str">
        <f t="shared" si="605"/>
        <v>May</v>
      </c>
      <c r="R9268" s="11" t="str">
        <f>TEXT(dDate[[#This Row],[Date]],"yyy - mm - mmm")</f>
        <v>1997 - 05 - May</v>
      </c>
      <c r="S9268">
        <f t="shared" si="606"/>
        <v>1997</v>
      </c>
    </row>
    <row r="9269" spans="14:19" x14ac:dyDescent="0.25">
      <c r="N9269" s="10">
        <v>35566</v>
      </c>
      <c r="O9269">
        <f t="shared" si="603"/>
        <v>16</v>
      </c>
      <c r="P9269">
        <f t="shared" si="604"/>
        <v>5</v>
      </c>
      <c r="Q9269" t="str">
        <f t="shared" si="605"/>
        <v>May</v>
      </c>
      <c r="R9269" s="11" t="str">
        <f>TEXT(dDate[[#This Row],[Date]],"yyy - mm - mmm")</f>
        <v>1997 - 05 - May</v>
      </c>
      <c r="S9269">
        <f t="shared" si="606"/>
        <v>1997</v>
      </c>
    </row>
    <row r="9270" spans="14:19" x14ac:dyDescent="0.25">
      <c r="N9270" s="10">
        <v>35567</v>
      </c>
      <c r="O9270">
        <f t="shared" si="603"/>
        <v>17</v>
      </c>
      <c r="P9270">
        <f t="shared" si="604"/>
        <v>5</v>
      </c>
      <c r="Q9270" t="str">
        <f t="shared" si="605"/>
        <v>May</v>
      </c>
      <c r="R9270" s="11" t="str">
        <f>TEXT(dDate[[#This Row],[Date]],"yyy - mm - mmm")</f>
        <v>1997 - 05 - May</v>
      </c>
      <c r="S9270">
        <f t="shared" si="606"/>
        <v>1997</v>
      </c>
    </row>
    <row r="9271" spans="14:19" x14ac:dyDescent="0.25">
      <c r="N9271" s="10">
        <v>35568</v>
      </c>
      <c r="O9271">
        <f t="shared" si="603"/>
        <v>18</v>
      </c>
      <c r="P9271">
        <f t="shared" si="604"/>
        <v>5</v>
      </c>
      <c r="Q9271" t="str">
        <f t="shared" si="605"/>
        <v>May</v>
      </c>
      <c r="R9271" s="11" t="str">
        <f>TEXT(dDate[[#This Row],[Date]],"yyy - mm - mmm")</f>
        <v>1997 - 05 - May</v>
      </c>
      <c r="S9271">
        <f t="shared" si="606"/>
        <v>1997</v>
      </c>
    </row>
    <row r="9272" spans="14:19" x14ac:dyDescent="0.25">
      <c r="N9272" s="10">
        <v>35569</v>
      </c>
      <c r="O9272">
        <f t="shared" si="603"/>
        <v>19</v>
      </c>
      <c r="P9272">
        <f t="shared" si="604"/>
        <v>5</v>
      </c>
      <c r="Q9272" t="str">
        <f t="shared" si="605"/>
        <v>May</v>
      </c>
      <c r="R9272" s="11" t="str">
        <f>TEXT(dDate[[#This Row],[Date]],"yyy - mm - mmm")</f>
        <v>1997 - 05 - May</v>
      </c>
      <c r="S9272">
        <f t="shared" si="606"/>
        <v>1997</v>
      </c>
    </row>
    <row r="9273" spans="14:19" x14ac:dyDescent="0.25">
      <c r="N9273" s="10">
        <v>35570</v>
      </c>
      <c r="O9273">
        <f t="shared" si="603"/>
        <v>20</v>
      </c>
      <c r="P9273">
        <f t="shared" si="604"/>
        <v>5</v>
      </c>
      <c r="Q9273" t="str">
        <f t="shared" si="605"/>
        <v>May</v>
      </c>
      <c r="R9273" s="11" t="str">
        <f>TEXT(dDate[[#This Row],[Date]],"yyy - mm - mmm")</f>
        <v>1997 - 05 - May</v>
      </c>
      <c r="S9273">
        <f t="shared" si="606"/>
        <v>1997</v>
      </c>
    </row>
    <row r="9274" spans="14:19" x14ac:dyDescent="0.25">
      <c r="N9274" s="10">
        <v>35571</v>
      </c>
      <c r="O9274">
        <f t="shared" si="603"/>
        <v>21</v>
      </c>
      <c r="P9274">
        <f t="shared" si="604"/>
        <v>5</v>
      </c>
      <c r="Q9274" t="str">
        <f t="shared" si="605"/>
        <v>May</v>
      </c>
      <c r="R9274" s="11" t="str">
        <f>TEXT(dDate[[#This Row],[Date]],"yyy - mm - mmm")</f>
        <v>1997 - 05 - May</v>
      </c>
      <c r="S9274">
        <f t="shared" si="606"/>
        <v>1997</v>
      </c>
    </row>
    <row r="9275" spans="14:19" x14ac:dyDescent="0.25">
      <c r="N9275" s="10">
        <v>35572</v>
      </c>
      <c r="O9275">
        <f t="shared" si="603"/>
        <v>22</v>
      </c>
      <c r="P9275">
        <f t="shared" si="604"/>
        <v>5</v>
      </c>
      <c r="Q9275" t="str">
        <f t="shared" si="605"/>
        <v>May</v>
      </c>
      <c r="R9275" s="11" t="str">
        <f>TEXT(dDate[[#This Row],[Date]],"yyy - mm - mmm")</f>
        <v>1997 - 05 - May</v>
      </c>
      <c r="S9275">
        <f t="shared" si="606"/>
        <v>1997</v>
      </c>
    </row>
    <row r="9276" spans="14:19" x14ac:dyDescent="0.25">
      <c r="N9276" s="10">
        <v>35573</v>
      </c>
      <c r="O9276">
        <f t="shared" si="603"/>
        <v>23</v>
      </c>
      <c r="P9276">
        <f t="shared" si="604"/>
        <v>5</v>
      </c>
      <c r="Q9276" t="str">
        <f t="shared" si="605"/>
        <v>May</v>
      </c>
      <c r="R9276" s="11" t="str">
        <f>TEXT(dDate[[#This Row],[Date]],"yyy - mm - mmm")</f>
        <v>1997 - 05 - May</v>
      </c>
      <c r="S9276">
        <f t="shared" si="606"/>
        <v>1997</v>
      </c>
    </row>
    <row r="9277" spans="14:19" x14ac:dyDescent="0.25">
      <c r="N9277" s="10">
        <v>35574</v>
      </c>
      <c r="O9277">
        <f t="shared" si="603"/>
        <v>24</v>
      </c>
      <c r="P9277">
        <f t="shared" si="604"/>
        <v>5</v>
      </c>
      <c r="Q9277" t="str">
        <f t="shared" si="605"/>
        <v>May</v>
      </c>
      <c r="R9277" s="11" t="str">
        <f>TEXT(dDate[[#This Row],[Date]],"yyy - mm - mmm")</f>
        <v>1997 - 05 - May</v>
      </c>
      <c r="S9277">
        <f t="shared" si="606"/>
        <v>1997</v>
      </c>
    </row>
    <row r="9278" spans="14:19" x14ac:dyDescent="0.25">
      <c r="N9278" s="10">
        <v>35575</v>
      </c>
      <c r="O9278">
        <f t="shared" si="603"/>
        <v>25</v>
      </c>
      <c r="P9278">
        <f t="shared" si="604"/>
        <v>5</v>
      </c>
      <c r="Q9278" t="str">
        <f t="shared" si="605"/>
        <v>May</v>
      </c>
      <c r="R9278" s="11" t="str">
        <f>TEXT(dDate[[#This Row],[Date]],"yyy - mm - mmm")</f>
        <v>1997 - 05 - May</v>
      </c>
      <c r="S9278">
        <f t="shared" si="606"/>
        <v>1997</v>
      </c>
    </row>
    <row r="9279" spans="14:19" x14ac:dyDescent="0.25">
      <c r="N9279" s="10">
        <v>35576</v>
      </c>
      <c r="O9279">
        <f t="shared" si="603"/>
        <v>26</v>
      </c>
      <c r="P9279">
        <f t="shared" si="604"/>
        <v>5</v>
      </c>
      <c r="Q9279" t="str">
        <f t="shared" si="605"/>
        <v>May</v>
      </c>
      <c r="R9279" s="11" t="str">
        <f>TEXT(dDate[[#This Row],[Date]],"yyy - mm - mmm")</f>
        <v>1997 - 05 - May</v>
      </c>
      <c r="S9279">
        <f t="shared" si="606"/>
        <v>1997</v>
      </c>
    </row>
    <row r="9280" spans="14:19" x14ac:dyDescent="0.25">
      <c r="N9280" s="10">
        <v>35577</v>
      </c>
      <c r="O9280">
        <f t="shared" si="603"/>
        <v>27</v>
      </c>
      <c r="P9280">
        <f t="shared" si="604"/>
        <v>5</v>
      </c>
      <c r="Q9280" t="str">
        <f t="shared" si="605"/>
        <v>May</v>
      </c>
      <c r="R9280" s="11" t="str">
        <f>TEXT(dDate[[#This Row],[Date]],"yyy - mm - mmm")</f>
        <v>1997 - 05 - May</v>
      </c>
      <c r="S9280">
        <f t="shared" si="606"/>
        <v>1997</v>
      </c>
    </row>
    <row r="9281" spans="14:19" x14ac:dyDescent="0.25">
      <c r="N9281" s="10">
        <v>35578</v>
      </c>
      <c r="O9281">
        <f t="shared" si="603"/>
        <v>28</v>
      </c>
      <c r="P9281">
        <f t="shared" si="604"/>
        <v>5</v>
      </c>
      <c r="Q9281" t="str">
        <f t="shared" si="605"/>
        <v>May</v>
      </c>
      <c r="R9281" s="11" t="str">
        <f>TEXT(dDate[[#This Row],[Date]],"yyy - mm - mmm")</f>
        <v>1997 - 05 - May</v>
      </c>
      <c r="S9281">
        <f t="shared" si="606"/>
        <v>1997</v>
      </c>
    </row>
    <row r="9282" spans="14:19" x14ac:dyDescent="0.25">
      <c r="N9282" s="10">
        <v>35579</v>
      </c>
      <c r="O9282">
        <f t="shared" si="603"/>
        <v>29</v>
      </c>
      <c r="P9282">
        <f t="shared" si="604"/>
        <v>5</v>
      </c>
      <c r="Q9282" t="str">
        <f t="shared" si="605"/>
        <v>May</v>
      </c>
      <c r="R9282" s="11" t="str">
        <f>TEXT(dDate[[#This Row],[Date]],"yyy - mm - mmm")</f>
        <v>1997 - 05 - May</v>
      </c>
      <c r="S9282">
        <f t="shared" si="606"/>
        <v>1997</v>
      </c>
    </row>
    <row r="9283" spans="14:19" x14ac:dyDescent="0.25">
      <c r="N9283" s="10">
        <v>35580</v>
      </c>
      <c r="O9283">
        <f t="shared" ref="O9283:O9346" si="607">DAY(N9283)</f>
        <v>30</v>
      </c>
      <c r="P9283">
        <f t="shared" ref="P9283:P9346" si="608">MONTH(N9283)</f>
        <v>5</v>
      </c>
      <c r="Q9283" t="str">
        <f t="shared" ref="Q9283:Q9346" si="609">TEXT(N9283,"mmm")</f>
        <v>May</v>
      </c>
      <c r="R9283" s="11" t="str">
        <f>TEXT(dDate[[#This Row],[Date]],"yyy - mm - mmm")</f>
        <v>1997 - 05 - May</v>
      </c>
      <c r="S9283">
        <f t="shared" ref="S9283:S9346" si="610">YEAR(N9283)</f>
        <v>1997</v>
      </c>
    </row>
    <row r="9284" spans="14:19" x14ac:dyDescent="0.25">
      <c r="N9284" s="10">
        <v>35581</v>
      </c>
      <c r="O9284">
        <f t="shared" si="607"/>
        <v>31</v>
      </c>
      <c r="P9284">
        <f t="shared" si="608"/>
        <v>5</v>
      </c>
      <c r="Q9284" t="str">
        <f t="shared" si="609"/>
        <v>May</v>
      </c>
      <c r="R9284" s="11" t="str">
        <f>TEXT(dDate[[#This Row],[Date]],"yyy - mm - mmm")</f>
        <v>1997 - 05 - May</v>
      </c>
      <c r="S9284">
        <f t="shared" si="610"/>
        <v>1997</v>
      </c>
    </row>
    <row r="9285" spans="14:19" x14ac:dyDescent="0.25">
      <c r="N9285" s="10">
        <v>35582</v>
      </c>
      <c r="O9285">
        <f t="shared" si="607"/>
        <v>1</v>
      </c>
      <c r="P9285">
        <f t="shared" si="608"/>
        <v>6</v>
      </c>
      <c r="Q9285" t="str">
        <f t="shared" si="609"/>
        <v>Jun</v>
      </c>
      <c r="R9285" s="11" t="str">
        <f>TEXT(dDate[[#This Row],[Date]],"yyy - mm - mmm")</f>
        <v>1997 - 06 - Jun</v>
      </c>
      <c r="S9285">
        <f t="shared" si="610"/>
        <v>1997</v>
      </c>
    </row>
    <row r="9286" spans="14:19" x14ac:dyDescent="0.25">
      <c r="N9286" s="10">
        <v>35583</v>
      </c>
      <c r="O9286">
        <f t="shared" si="607"/>
        <v>2</v>
      </c>
      <c r="P9286">
        <f t="shared" si="608"/>
        <v>6</v>
      </c>
      <c r="Q9286" t="str">
        <f t="shared" si="609"/>
        <v>Jun</v>
      </c>
      <c r="R9286" s="11" t="str">
        <f>TEXT(dDate[[#This Row],[Date]],"yyy - mm - mmm")</f>
        <v>1997 - 06 - Jun</v>
      </c>
      <c r="S9286">
        <f t="shared" si="610"/>
        <v>1997</v>
      </c>
    </row>
    <row r="9287" spans="14:19" x14ac:dyDescent="0.25">
      <c r="N9287" s="10">
        <v>35584</v>
      </c>
      <c r="O9287">
        <f t="shared" si="607"/>
        <v>3</v>
      </c>
      <c r="P9287">
        <f t="shared" si="608"/>
        <v>6</v>
      </c>
      <c r="Q9287" t="str">
        <f t="shared" si="609"/>
        <v>Jun</v>
      </c>
      <c r="R9287" s="11" t="str">
        <f>TEXT(dDate[[#This Row],[Date]],"yyy - mm - mmm")</f>
        <v>1997 - 06 - Jun</v>
      </c>
      <c r="S9287">
        <f t="shared" si="610"/>
        <v>1997</v>
      </c>
    </row>
    <row r="9288" spans="14:19" x14ac:dyDescent="0.25">
      <c r="N9288" s="10">
        <v>35585</v>
      </c>
      <c r="O9288">
        <f t="shared" si="607"/>
        <v>4</v>
      </c>
      <c r="P9288">
        <f t="shared" si="608"/>
        <v>6</v>
      </c>
      <c r="Q9288" t="str">
        <f t="shared" si="609"/>
        <v>Jun</v>
      </c>
      <c r="R9288" s="11" t="str">
        <f>TEXT(dDate[[#This Row],[Date]],"yyy - mm - mmm")</f>
        <v>1997 - 06 - Jun</v>
      </c>
      <c r="S9288">
        <f t="shared" si="610"/>
        <v>1997</v>
      </c>
    </row>
    <row r="9289" spans="14:19" x14ac:dyDescent="0.25">
      <c r="N9289" s="10">
        <v>35586</v>
      </c>
      <c r="O9289">
        <f t="shared" si="607"/>
        <v>5</v>
      </c>
      <c r="P9289">
        <f t="shared" si="608"/>
        <v>6</v>
      </c>
      <c r="Q9289" t="str">
        <f t="shared" si="609"/>
        <v>Jun</v>
      </c>
      <c r="R9289" s="11" t="str">
        <f>TEXT(dDate[[#This Row],[Date]],"yyy - mm - mmm")</f>
        <v>1997 - 06 - Jun</v>
      </c>
      <c r="S9289">
        <f t="shared" si="610"/>
        <v>1997</v>
      </c>
    </row>
    <row r="9290" spans="14:19" x14ac:dyDescent="0.25">
      <c r="N9290" s="10">
        <v>35587</v>
      </c>
      <c r="O9290">
        <f t="shared" si="607"/>
        <v>6</v>
      </c>
      <c r="P9290">
        <f t="shared" si="608"/>
        <v>6</v>
      </c>
      <c r="Q9290" t="str">
        <f t="shared" si="609"/>
        <v>Jun</v>
      </c>
      <c r="R9290" s="11" t="str">
        <f>TEXT(dDate[[#This Row],[Date]],"yyy - mm - mmm")</f>
        <v>1997 - 06 - Jun</v>
      </c>
      <c r="S9290">
        <f t="shared" si="610"/>
        <v>1997</v>
      </c>
    </row>
    <row r="9291" spans="14:19" x14ac:dyDescent="0.25">
      <c r="N9291" s="10">
        <v>35588</v>
      </c>
      <c r="O9291">
        <f t="shared" si="607"/>
        <v>7</v>
      </c>
      <c r="P9291">
        <f t="shared" si="608"/>
        <v>6</v>
      </c>
      <c r="Q9291" t="str">
        <f t="shared" si="609"/>
        <v>Jun</v>
      </c>
      <c r="R9291" s="11" t="str">
        <f>TEXT(dDate[[#This Row],[Date]],"yyy - mm - mmm")</f>
        <v>1997 - 06 - Jun</v>
      </c>
      <c r="S9291">
        <f t="shared" si="610"/>
        <v>1997</v>
      </c>
    </row>
    <row r="9292" spans="14:19" x14ac:dyDescent="0.25">
      <c r="N9292" s="10">
        <v>35589</v>
      </c>
      <c r="O9292">
        <f t="shared" si="607"/>
        <v>8</v>
      </c>
      <c r="P9292">
        <f t="shared" si="608"/>
        <v>6</v>
      </c>
      <c r="Q9292" t="str">
        <f t="shared" si="609"/>
        <v>Jun</v>
      </c>
      <c r="R9292" s="11" t="str">
        <f>TEXT(dDate[[#This Row],[Date]],"yyy - mm - mmm")</f>
        <v>1997 - 06 - Jun</v>
      </c>
      <c r="S9292">
        <f t="shared" si="610"/>
        <v>1997</v>
      </c>
    </row>
    <row r="9293" spans="14:19" x14ac:dyDescent="0.25">
      <c r="N9293" s="10">
        <v>35590</v>
      </c>
      <c r="O9293">
        <f t="shared" si="607"/>
        <v>9</v>
      </c>
      <c r="P9293">
        <f t="shared" si="608"/>
        <v>6</v>
      </c>
      <c r="Q9293" t="str">
        <f t="shared" si="609"/>
        <v>Jun</v>
      </c>
      <c r="R9293" s="11" t="str">
        <f>TEXT(dDate[[#This Row],[Date]],"yyy - mm - mmm")</f>
        <v>1997 - 06 - Jun</v>
      </c>
      <c r="S9293">
        <f t="shared" si="610"/>
        <v>1997</v>
      </c>
    </row>
    <row r="9294" spans="14:19" x14ac:dyDescent="0.25">
      <c r="N9294" s="10">
        <v>35591</v>
      </c>
      <c r="O9294">
        <f t="shared" si="607"/>
        <v>10</v>
      </c>
      <c r="P9294">
        <f t="shared" si="608"/>
        <v>6</v>
      </c>
      <c r="Q9294" t="str">
        <f t="shared" si="609"/>
        <v>Jun</v>
      </c>
      <c r="R9294" s="11" t="str">
        <f>TEXT(dDate[[#This Row],[Date]],"yyy - mm - mmm")</f>
        <v>1997 - 06 - Jun</v>
      </c>
      <c r="S9294">
        <f t="shared" si="610"/>
        <v>1997</v>
      </c>
    </row>
    <row r="9295" spans="14:19" x14ac:dyDescent="0.25">
      <c r="N9295" s="10">
        <v>35592</v>
      </c>
      <c r="O9295">
        <f t="shared" si="607"/>
        <v>11</v>
      </c>
      <c r="P9295">
        <f t="shared" si="608"/>
        <v>6</v>
      </c>
      <c r="Q9295" t="str">
        <f t="shared" si="609"/>
        <v>Jun</v>
      </c>
      <c r="R9295" s="11" t="str">
        <f>TEXT(dDate[[#This Row],[Date]],"yyy - mm - mmm")</f>
        <v>1997 - 06 - Jun</v>
      </c>
      <c r="S9295">
        <f t="shared" si="610"/>
        <v>1997</v>
      </c>
    </row>
    <row r="9296" spans="14:19" x14ac:dyDescent="0.25">
      <c r="N9296" s="10">
        <v>35593</v>
      </c>
      <c r="O9296">
        <f t="shared" si="607"/>
        <v>12</v>
      </c>
      <c r="P9296">
        <f t="shared" si="608"/>
        <v>6</v>
      </c>
      <c r="Q9296" t="str">
        <f t="shared" si="609"/>
        <v>Jun</v>
      </c>
      <c r="R9296" s="11" t="str">
        <f>TEXT(dDate[[#This Row],[Date]],"yyy - mm - mmm")</f>
        <v>1997 - 06 - Jun</v>
      </c>
      <c r="S9296">
        <f t="shared" si="610"/>
        <v>1997</v>
      </c>
    </row>
    <row r="9297" spans="14:19" x14ac:dyDescent="0.25">
      <c r="N9297" s="10">
        <v>35594</v>
      </c>
      <c r="O9297">
        <f t="shared" si="607"/>
        <v>13</v>
      </c>
      <c r="P9297">
        <f t="shared" si="608"/>
        <v>6</v>
      </c>
      <c r="Q9297" t="str">
        <f t="shared" si="609"/>
        <v>Jun</v>
      </c>
      <c r="R9297" s="11" t="str">
        <f>TEXT(dDate[[#This Row],[Date]],"yyy - mm - mmm")</f>
        <v>1997 - 06 - Jun</v>
      </c>
      <c r="S9297">
        <f t="shared" si="610"/>
        <v>1997</v>
      </c>
    </row>
    <row r="9298" spans="14:19" x14ac:dyDescent="0.25">
      <c r="N9298" s="10">
        <v>35595</v>
      </c>
      <c r="O9298">
        <f t="shared" si="607"/>
        <v>14</v>
      </c>
      <c r="P9298">
        <f t="shared" si="608"/>
        <v>6</v>
      </c>
      <c r="Q9298" t="str">
        <f t="shared" si="609"/>
        <v>Jun</v>
      </c>
      <c r="R9298" s="11" t="str">
        <f>TEXT(dDate[[#This Row],[Date]],"yyy - mm - mmm")</f>
        <v>1997 - 06 - Jun</v>
      </c>
      <c r="S9298">
        <f t="shared" si="610"/>
        <v>1997</v>
      </c>
    </row>
    <row r="9299" spans="14:19" x14ac:dyDescent="0.25">
      <c r="N9299" s="10">
        <v>35596</v>
      </c>
      <c r="O9299">
        <f t="shared" si="607"/>
        <v>15</v>
      </c>
      <c r="P9299">
        <f t="shared" si="608"/>
        <v>6</v>
      </c>
      <c r="Q9299" t="str">
        <f t="shared" si="609"/>
        <v>Jun</v>
      </c>
      <c r="R9299" s="11" t="str">
        <f>TEXT(dDate[[#This Row],[Date]],"yyy - mm - mmm")</f>
        <v>1997 - 06 - Jun</v>
      </c>
      <c r="S9299">
        <f t="shared" si="610"/>
        <v>1997</v>
      </c>
    </row>
    <row r="9300" spans="14:19" x14ac:dyDescent="0.25">
      <c r="N9300" s="10">
        <v>35597</v>
      </c>
      <c r="O9300">
        <f t="shared" si="607"/>
        <v>16</v>
      </c>
      <c r="P9300">
        <f t="shared" si="608"/>
        <v>6</v>
      </c>
      <c r="Q9300" t="str">
        <f t="shared" si="609"/>
        <v>Jun</v>
      </c>
      <c r="R9300" s="11" t="str">
        <f>TEXT(dDate[[#This Row],[Date]],"yyy - mm - mmm")</f>
        <v>1997 - 06 - Jun</v>
      </c>
      <c r="S9300">
        <f t="shared" si="610"/>
        <v>1997</v>
      </c>
    </row>
    <row r="9301" spans="14:19" x14ac:dyDescent="0.25">
      <c r="N9301" s="10">
        <v>35598</v>
      </c>
      <c r="O9301">
        <f t="shared" si="607"/>
        <v>17</v>
      </c>
      <c r="P9301">
        <f t="shared" si="608"/>
        <v>6</v>
      </c>
      <c r="Q9301" t="str">
        <f t="shared" si="609"/>
        <v>Jun</v>
      </c>
      <c r="R9301" s="11" t="str">
        <f>TEXT(dDate[[#This Row],[Date]],"yyy - mm - mmm")</f>
        <v>1997 - 06 - Jun</v>
      </c>
      <c r="S9301">
        <f t="shared" si="610"/>
        <v>1997</v>
      </c>
    </row>
    <row r="9302" spans="14:19" x14ac:dyDescent="0.25">
      <c r="N9302" s="10">
        <v>35599</v>
      </c>
      <c r="O9302">
        <f t="shared" si="607"/>
        <v>18</v>
      </c>
      <c r="P9302">
        <f t="shared" si="608"/>
        <v>6</v>
      </c>
      <c r="Q9302" t="str">
        <f t="shared" si="609"/>
        <v>Jun</v>
      </c>
      <c r="R9302" s="11" t="str">
        <f>TEXT(dDate[[#This Row],[Date]],"yyy - mm - mmm")</f>
        <v>1997 - 06 - Jun</v>
      </c>
      <c r="S9302">
        <f t="shared" si="610"/>
        <v>1997</v>
      </c>
    </row>
    <row r="9303" spans="14:19" x14ac:dyDescent="0.25">
      <c r="N9303" s="10">
        <v>35600</v>
      </c>
      <c r="O9303">
        <f t="shared" si="607"/>
        <v>19</v>
      </c>
      <c r="P9303">
        <f t="shared" si="608"/>
        <v>6</v>
      </c>
      <c r="Q9303" t="str">
        <f t="shared" si="609"/>
        <v>Jun</v>
      </c>
      <c r="R9303" s="11" t="str">
        <f>TEXT(dDate[[#This Row],[Date]],"yyy - mm - mmm")</f>
        <v>1997 - 06 - Jun</v>
      </c>
      <c r="S9303">
        <f t="shared" si="610"/>
        <v>1997</v>
      </c>
    </row>
    <row r="9304" spans="14:19" x14ac:dyDescent="0.25">
      <c r="N9304" s="10">
        <v>35601</v>
      </c>
      <c r="O9304">
        <f t="shared" si="607"/>
        <v>20</v>
      </c>
      <c r="P9304">
        <f t="shared" si="608"/>
        <v>6</v>
      </c>
      <c r="Q9304" t="str">
        <f t="shared" si="609"/>
        <v>Jun</v>
      </c>
      <c r="R9304" s="11" t="str">
        <f>TEXT(dDate[[#This Row],[Date]],"yyy - mm - mmm")</f>
        <v>1997 - 06 - Jun</v>
      </c>
      <c r="S9304">
        <f t="shared" si="610"/>
        <v>1997</v>
      </c>
    </row>
    <row r="9305" spans="14:19" x14ac:dyDescent="0.25">
      <c r="N9305" s="10">
        <v>35602</v>
      </c>
      <c r="O9305">
        <f t="shared" si="607"/>
        <v>21</v>
      </c>
      <c r="P9305">
        <f t="shared" si="608"/>
        <v>6</v>
      </c>
      <c r="Q9305" t="str">
        <f t="shared" si="609"/>
        <v>Jun</v>
      </c>
      <c r="R9305" s="11" t="str">
        <f>TEXT(dDate[[#This Row],[Date]],"yyy - mm - mmm")</f>
        <v>1997 - 06 - Jun</v>
      </c>
      <c r="S9305">
        <f t="shared" si="610"/>
        <v>1997</v>
      </c>
    </row>
    <row r="9306" spans="14:19" x14ac:dyDescent="0.25">
      <c r="N9306" s="10">
        <v>35603</v>
      </c>
      <c r="O9306">
        <f t="shared" si="607"/>
        <v>22</v>
      </c>
      <c r="P9306">
        <f t="shared" si="608"/>
        <v>6</v>
      </c>
      <c r="Q9306" t="str">
        <f t="shared" si="609"/>
        <v>Jun</v>
      </c>
      <c r="R9306" s="11" t="str">
        <f>TEXT(dDate[[#This Row],[Date]],"yyy - mm - mmm")</f>
        <v>1997 - 06 - Jun</v>
      </c>
      <c r="S9306">
        <f t="shared" si="610"/>
        <v>1997</v>
      </c>
    </row>
    <row r="9307" spans="14:19" x14ac:dyDescent="0.25">
      <c r="N9307" s="10">
        <v>35604</v>
      </c>
      <c r="O9307">
        <f t="shared" si="607"/>
        <v>23</v>
      </c>
      <c r="P9307">
        <f t="shared" si="608"/>
        <v>6</v>
      </c>
      <c r="Q9307" t="str">
        <f t="shared" si="609"/>
        <v>Jun</v>
      </c>
      <c r="R9307" s="11" t="str">
        <f>TEXT(dDate[[#This Row],[Date]],"yyy - mm - mmm")</f>
        <v>1997 - 06 - Jun</v>
      </c>
      <c r="S9307">
        <f t="shared" si="610"/>
        <v>1997</v>
      </c>
    </row>
    <row r="9308" spans="14:19" x14ac:dyDescent="0.25">
      <c r="N9308" s="10">
        <v>35605</v>
      </c>
      <c r="O9308">
        <f t="shared" si="607"/>
        <v>24</v>
      </c>
      <c r="P9308">
        <f t="shared" si="608"/>
        <v>6</v>
      </c>
      <c r="Q9308" t="str">
        <f t="shared" si="609"/>
        <v>Jun</v>
      </c>
      <c r="R9308" s="11" t="str">
        <f>TEXT(dDate[[#This Row],[Date]],"yyy - mm - mmm")</f>
        <v>1997 - 06 - Jun</v>
      </c>
      <c r="S9308">
        <f t="shared" si="610"/>
        <v>1997</v>
      </c>
    </row>
    <row r="9309" spans="14:19" x14ac:dyDescent="0.25">
      <c r="N9309" s="10">
        <v>35606</v>
      </c>
      <c r="O9309">
        <f t="shared" si="607"/>
        <v>25</v>
      </c>
      <c r="P9309">
        <f t="shared" si="608"/>
        <v>6</v>
      </c>
      <c r="Q9309" t="str">
        <f t="shared" si="609"/>
        <v>Jun</v>
      </c>
      <c r="R9309" s="11" t="str">
        <f>TEXT(dDate[[#This Row],[Date]],"yyy - mm - mmm")</f>
        <v>1997 - 06 - Jun</v>
      </c>
      <c r="S9309">
        <f t="shared" si="610"/>
        <v>1997</v>
      </c>
    </row>
    <row r="9310" spans="14:19" x14ac:dyDescent="0.25">
      <c r="N9310" s="10">
        <v>35607</v>
      </c>
      <c r="O9310">
        <f t="shared" si="607"/>
        <v>26</v>
      </c>
      <c r="P9310">
        <f t="shared" si="608"/>
        <v>6</v>
      </c>
      <c r="Q9310" t="str">
        <f t="shared" si="609"/>
        <v>Jun</v>
      </c>
      <c r="R9310" s="11" t="str">
        <f>TEXT(dDate[[#This Row],[Date]],"yyy - mm - mmm")</f>
        <v>1997 - 06 - Jun</v>
      </c>
      <c r="S9310">
        <f t="shared" si="610"/>
        <v>1997</v>
      </c>
    </row>
    <row r="9311" spans="14:19" x14ac:dyDescent="0.25">
      <c r="N9311" s="10">
        <v>35608</v>
      </c>
      <c r="O9311">
        <f t="shared" si="607"/>
        <v>27</v>
      </c>
      <c r="P9311">
        <f t="shared" si="608"/>
        <v>6</v>
      </c>
      <c r="Q9311" t="str">
        <f t="shared" si="609"/>
        <v>Jun</v>
      </c>
      <c r="R9311" s="11" t="str">
        <f>TEXT(dDate[[#This Row],[Date]],"yyy - mm - mmm")</f>
        <v>1997 - 06 - Jun</v>
      </c>
      <c r="S9311">
        <f t="shared" si="610"/>
        <v>1997</v>
      </c>
    </row>
    <row r="9312" spans="14:19" x14ac:dyDescent="0.25">
      <c r="N9312" s="10">
        <v>35609</v>
      </c>
      <c r="O9312">
        <f t="shared" si="607"/>
        <v>28</v>
      </c>
      <c r="P9312">
        <f t="shared" si="608"/>
        <v>6</v>
      </c>
      <c r="Q9312" t="str">
        <f t="shared" si="609"/>
        <v>Jun</v>
      </c>
      <c r="R9312" s="11" t="str">
        <f>TEXT(dDate[[#This Row],[Date]],"yyy - mm - mmm")</f>
        <v>1997 - 06 - Jun</v>
      </c>
      <c r="S9312">
        <f t="shared" si="610"/>
        <v>1997</v>
      </c>
    </row>
    <row r="9313" spans="14:19" x14ac:dyDescent="0.25">
      <c r="N9313" s="10">
        <v>35610</v>
      </c>
      <c r="O9313">
        <f t="shared" si="607"/>
        <v>29</v>
      </c>
      <c r="P9313">
        <f t="shared" si="608"/>
        <v>6</v>
      </c>
      <c r="Q9313" t="str">
        <f t="shared" si="609"/>
        <v>Jun</v>
      </c>
      <c r="R9313" s="11" t="str">
        <f>TEXT(dDate[[#This Row],[Date]],"yyy - mm - mmm")</f>
        <v>1997 - 06 - Jun</v>
      </c>
      <c r="S9313">
        <f t="shared" si="610"/>
        <v>1997</v>
      </c>
    </row>
    <row r="9314" spans="14:19" x14ac:dyDescent="0.25">
      <c r="N9314" s="10">
        <v>35611</v>
      </c>
      <c r="O9314">
        <f t="shared" si="607"/>
        <v>30</v>
      </c>
      <c r="P9314">
        <f t="shared" si="608"/>
        <v>6</v>
      </c>
      <c r="Q9314" t="str">
        <f t="shared" si="609"/>
        <v>Jun</v>
      </c>
      <c r="R9314" s="11" t="str">
        <f>TEXT(dDate[[#This Row],[Date]],"yyy - mm - mmm")</f>
        <v>1997 - 06 - Jun</v>
      </c>
      <c r="S9314">
        <f t="shared" si="610"/>
        <v>1997</v>
      </c>
    </row>
    <row r="9315" spans="14:19" x14ac:dyDescent="0.25">
      <c r="N9315" s="10">
        <v>35612</v>
      </c>
      <c r="O9315">
        <f t="shared" si="607"/>
        <v>1</v>
      </c>
      <c r="P9315">
        <f t="shared" si="608"/>
        <v>7</v>
      </c>
      <c r="Q9315" t="str">
        <f t="shared" si="609"/>
        <v>Jul</v>
      </c>
      <c r="R9315" s="11" t="str">
        <f>TEXT(dDate[[#This Row],[Date]],"yyy - mm - mmm")</f>
        <v>1997 - 07 - Jul</v>
      </c>
      <c r="S9315">
        <f t="shared" si="610"/>
        <v>1997</v>
      </c>
    </row>
    <row r="9316" spans="14:19" x14ac:dyDescent="0.25">
      <c r="N9316" s="10">
        <v>35613</v>
      </c>
      <c r="O9316">
        <f t="shared" si="607"/>
        <v>2</v>
      </c>
      <c r="P9316">
        <f t="shared" si="608"/>
        <v>7</v>
      </c>
      <c r="Q9316" t="str">
        <f t="shared" si="609"/>
        <v>Jul</v>
      </c>
      <c r="R9316" s="11" t="str">
        <f>TEXT(dDate[[#This Row],[Date]],"yyy - mm - mmm")</f>
        <v>1997 - 07 - Jul</v>
      </c>
      <c r="S9316">
        <f t="shared" si="610"/>
        <v>1997</v>
      </c>
    </row>
    <row r="9317" spans="14:19" x14ac:dyDescent="0.25">
      <c r="N9317" s="10">
        <v>35614</v>
      </c>
      <c r="O9317">
        <f t="shared" si="607"/>
        <v>3</v>
      </c>
      <c r="P9317">
        <f t="shared" si="608"/>
        <v>7</v>
      </c>
      <c r="Q9317" t="str">
        <f t="shared" si="609"/>
        <v>Jul</v>
      </c>
      <c r="R9317" s="11" t="str">
        <f>TEXT(dDate[[#This Row],[Date]],"yyy - mm - mmm")</f>
        <v>1997 - 07 - Jul</v>
      </c>
      <c r="S9317">
        <f t="shared" si="610"/>
        <v>1997</v>
      </c>
    </row>
    <row r="9318" spans="14:19" x14ac:dyDescent="0.25">
      <c r="N9318" s="10">
        <v>35615</v>
      </c>
      <c r="O9318">
        <f t="shared" si="607"/>
        <v>4</v>
      </c>
      <c r="P9318">
        <f t="shared" si="608"/>
        <v>7</v>
      </c>
      <c r="Q9318" t="str">
        <f t="shared" si="609"/>
        <v>Jul</v>
      </c>
      <c r="R9318" s="11" t="str">
        <f>TEXT(dDate[[#This Row],[Date]],"yyy - mm - mmm")</f>
        <v>1997 - 07 - Jul</v>
      </c>
      <c r="S9318">
        <f t="shared" si="610"/>
        <v>1997</v>
      </c>
    </row>
    <row r="9319" spans="14:19" x14ac:dyDescent="0.25">
      <c r="N9319" s="10">
        <v>35616</v>
      </c>
      <c r="O9319">
        <f t="shared" si="607"/>
        <v>5</v>
      </c>
      <c r="P9319">
        <f t="shared" si="608"/>
        <v>7</v>
      </c>
      <c r="Q9319" t="str">
        <f t="shared" si="609"/>
        <v>Jul</v>
      </c>
      <c r="R9319" s="11" t="str">
        <f>TEXT(dDate[[#This Row],[Date]],"yyy - mm - mmm")</f>
        <v>1997 - 07 - Jul</v>
      </c>
      <c r="S9319">
        <f t="shared" si="610"/>
        <v>1997</v>
      </c>
    </row>
    <row r="9320" spans="14:19" x14ac:dyDescent="0.25">
      <c r="N9320" s="10">
        <v>35617</v>
      </c>
      <c r="O9320">
        <f t="shared" si="607"/>
        <v>6</v>
      </c>
      <c r="P9320">
        <f t="shared" si="608"/>
        <v>7</v>
      </c>
      <c r="Q9320" t="str">
        <f t="shared" si="609"/>
        <v>Jul</v>
      </c>
      <c r="R9320" s="11" t="str">
        <f>TEXT(dDate[[#This Row],[Date]],"yyy - mm - mmm")</f>
        <v>1997 - 07 - Jul</v>
      </c>
      <c r="S9320">
        <f t="shared" si="610"/>
        <v>1997</v>
      </c>
    </row>
    <row r="9321" spans="14:19" x14ac:dyDescent="0.25">
      <c r="N9321" s="10">
        <v>35618</v>
      </c>
      <c r="O9321">
        <f t="shared" si="607"/>
        <v>7</v>
      </c>
      <c r="P9321">
        <f t="shared" si="608"/>
        <v>7</v>
      </c>
      <c r="Q9321" t="str">
        <f t="shared" si="609"/>
        <v>Jul</v>
      </c>
      <c r="R9321" s="11" t="str">
        <f>TEXT(dDate[[#This Row],[Date]],"yyy - mm - mmm")</f>
        <v>1997 - 07 - Jul</v>
      </c>
      <c r="S9321">
        <f t="shared" si="610"/>
        <v>1997</v>
      </c>
    </row>
    <row r="9322" spans="14:19" x14ac:dyDescent="0.25">
      <c r="N9322" s="10">
        <v>35619</v>
      </c>
      <c r="O9322">
        <f t="shared" si="607"/>
        <v>8</v>
      </c>
      <c r="P9322">
        <f t="shared" si="608"/>
        <v>7</v>
      </c>
      <c r="Q9322" t="str">
        <f t="shared" si="609"/>
        <v>Jul</v>
      </c>
      <c r="R9322" s="11" t="str">
        <f>TEXT(dDate[[#This Row],[Date]],"yyy - mm - mmm")</f>
        <v>1997 - 07 - Jul</v>
      </c>
      <c r="S9322">
        <f t="shared" si="610"/>
        <v>1997</v>
      </c>
    </row>
    <row r="9323" spans="14:19" x14ac:dyDescent="0.25">
      <c r="N9323" s="10">
        <v>35620</v>
      </c>
      <c r="O9323">
        <f t="shared" si="607"/>
        <v>9</v>
      </c>
      <c r="P9323">
        <f t="shared" si="608"/>
        <v>7</v>
      </c>
      <c r="Q9323" t="str">
        <f t="shared" si="609"/>
        <v>Jul</v>
      </c>
      <c r="R9323" s="11" t="str">
        <f>TEXT(dDate[[#This Row],[Date]],"yyy - mm - mmm")</f>
        <v>1997 - 07 - Jul</v>
      </c>
      <c r="S9323">
        <f t="shared" si="610"/>
        <v>1997</v>
      </c>
    </row>
    <row r="9324" spans="14:19" x14ac:dyDescent="0.25">
      <c r="N9324" s="10">
        <v>35621</v>
      </c>
      <c r="O9324">
        <f t="shared" si="607"/>
        <v>10</v>
      </c>
      <c r="P9324">
        <f t="shared" si="608"/>
        <v>7</v>
      </c>
      <c r="Q9324" t="str">
        <f t="shared" si="609"/>
        <v>Jul</v>
      </c>
      <c r="R9324" s="11" t="str">
        <f>TEXT(dDate[[#This Row],[Date]],"yyy - mm - mmm")</f>
        <v>1997 - 07 - Jul</v>
      </c>
      <c r="S9324">
        <f t="shared" si="610"/>
        <v>1997</v>
      </c>
    </row>
    <row r="9325" spans="14:19" x14ac:dyDescent="0.25">
      <c r="N9325" s="10">
        <v>35622</v>
      </c>
      <c r="O9325">
        <f t="shared" si="607"/>
        <v>11</v>
      </c>
      <c r="P9325">
        <f t="shared" si="608"/>
        <v>7</v>
      </c>
      <c r="Q9325" t="str">
        <f t="shared" si="609"/>
        <v>Jul</v>
      </c>
      <c r="R9325" s="11" t="str">
        <f>TEXT(dDate[[#This Row],[Date]],"yyy - mm - mmm")</f>
        <v>1997 - 07 - Jul</v>
      </c>
      <c r="S9325">
        <f t="shared" si="610"/>
        <v>1997</v>
      </c>
    </row>
    <row r="9326" spans="14:19" x14ac:dyDescent="0.25">
      <c r="N9326" s="10">
        <v>35623</v>
      </c>
      <c r="O9326">
        <f t="shared" si="607"/>
        <v>12</v>
      </c>
      <c r="P9326">
        <f t="shared" si="608"/>
        <v>7</v>
      </c>
      <c r="Q9326" t="str">
        <f t="shared" si="609"/>
        <v>Jul</v>
      </c>
      <c r="R9326" s="11" t="str">
        <f>TEXT(dDate[[#This Row],[Date]],"yyy - mm - mmm")</f>
        <v>1997 - 07 - Jul</v>
      </c>
      <c r="S9326">
        <f t="shared" si="610"/>
        <v>1997</v>
      </c>
    </row>
    <row r="9327" spans="14:19" x14ac:dyDescent="0.25">
      <c r="N9327" s="10">
        <v>35624</v>
      </c>
      <c r="O9327">
        <f t="shared" si="607"/>
        <v>13</v>
      </c>
      <c r="P9327">
        <f t="shared" si="608"/>
        <v>7</v>
      </c>
      <c r="Q9327" t="str">
        <f t="shared" si="609"/>
        <v>Jul</v>
      </c>
      <c r="R9327" s="11" t="str">
        <f>TEXT(dDate[[#This Row],[Date]],"yyy - mm - mmm")</f>
        <v>1997 - 07 - Jul</v>
      </c>
      <c r="S9327">
        <f t="shared" si="610"/>
        <v>1997</v>
      </c>
    </row>
    <row r="9328" spans="14:19" x14ac:dyDescent="0.25">
      <c r="N9328" s="10">
        <v>35625</v>
      </c>
      <c r="O9328">
        <f t="shared" si="607"/>
        <v>14</v>
      </c>
      <c r="P9328">
        <f t="shared" si="608"/>
        <v>7</v>
      </c>
      <c r="Q9328" t="str">
        <f t="shared" si="609"/>
        <v>Jul</v>
      </c>
      <c r="R9328" s="11" t="str">
        <f>TEXT(dDate[[#This Row],[Date]],"yyy - mm - mmm")</f>
        <v>1997 - 07 - Jul</v>
      </c>
      <c r="S9328">
        <f t="shared" si="610"/>
        <v>1997</v>
      </c>
    </row>
    <row r="9329" spans="14:19" x14ac:dyDescent="0.25">
      <c r="N9329" s="10">
        <v>35626</v>
      </c>
      <c r="O9329">
        <f t="shared" si="607"/>
        <v>15</v>
      </c>
      <c r="P9329">
        <f t="shared" si="608"/>
        <v>7</v>
      </c>
      <c r="Q9329" t="str">
        <f t="shared" si="609"/>
        <v>Jul</v>
      </c>
      <c r="R9329" s="11" t="str">
        <f>TEXT(dDate[[#This Row],[Date]],"yyy - mm - mmm")</f>
        <v>1997 - 07 - Jul</v>
      </c>
      <c r="S9329">
        <f t="shared" si="610"/>
        <v>1997</v>
      </c>
    </row>
    <row r="9330" spans="14:19" x14ac:dyDescent="0.25">
      <c r="N9330" s="10">
        <v>35627</v>
      </c>
      <c r="O9330">
        <f t="shared" si="607"/>
        <v>16</v>
      </c>
      <c r="P9330">
        <f t="shared" si="608"/>
        <v>7</v>
      </c>
      <c r="Q9330" t="str">
        <f t="shared" si="609"/>
        <v>Jul</v>
      </c>
      <c r="R9330" s="11" t="str">
        <f>TEXT(dDate[[#This Row],[Date]],"yyy - mm - mmm")</f>
        <v>1997 - 07 - Jul</v>
      </c>
      <c r="S9330">
        <f t="shared" si="610"/>
        <v>1997</v>
      </c>
    </row>
    <row r="9331" spans="14:19" x14ac:dyDescent="0.25">
      <c r="N9331" s="10">
        <v>35628</v>
      </c>
      <c r="O9331">
        <f t="shared" si="607"/>
        <v>17</v>
      </c>
      <c r="P9331">
        <f t="shared" si="608"/>
        <v>7</v>
      </c>
      <c r="Q9331" t="str">
        <f t="shared" si="609"/>
        <v>Jul</v>
      </c>
      <c r="R9331" s="11" t="str">
        <f>TEXT(dDate[[#This Row],[Date]],"yyy - mm - mmm")</f>
        <v>1997 - 07 - Jul</v>
      </c>
      <c r="S9331">
        <f t="shared" si="610"/>
        <v>1997</v>
      </c>
    </row>
    <row r="9332" spans="14:19" x14ac:dyDescent="0.25">
      <c r="N9332" s="10">
        <v>35629</v>
      </c>
      <c r="O9332">
        <f t="shared" si="607"/>
        <v>18</v>
      </c>
      <c r="P9332">
        <f t="shared" si="608"/>
        <v>7</v>
      </c>
      <c r="Q9332" t="str">
        <f t="shared" si="609"/>
        <v>Jul</v>
      </c>
      <c r="R9332" s="11" t="str">
        <f>TEXT(dDate[[#This Row],[Date]],"yyy - mm - mmm")</f>
        <v>1997 - 07 - Jul</v>
      </c>
      <c r="S9332">
        <f t="shared" si="610"/>
        <v>1997</v>
      </c>
    </row>
    <row r="9333" spans="14:19" x14ac:dyDescent="0.25">
      <c r="N9333" s="10">
        <v>35630</v>
      </c>
      <c r="O9333">
        <f t="shared" si="607"/>
        <v>19</v>
      </c>
      <c r="P9333">
        <f t="shared" si="608"/>
        <v>7</v>
      </c>
      <c r="Q9333" t="str">
        <f t="shared" si="609"/>
        <v>Jul</v>
      </c>
      <c r="R9333" s="11" t="str">
        <f>TEXT(dDate[[#This Row],[Date]],"yyy - mm - mmm")</f>
        <v>1997 - 07 - Jul</v>
      </c>
      <c r="S9333">
        <f t="shared" si="610"/>
        <v>1997</v>
      </c>
    </row>
    <row r="9334" spans="14:19" x14ac:dyDescent="0.25">
      <c r="N9334" s="10">
        <v>35631</v>
      </c>
      <c r="O9334">
        <f t="shared" si="607"/>
        <v>20</v>
      </c>
      <c r="P9334">
        <f t="shared" si="608"/>
        <v>7</v>
      </c>
      <c r="Q9334" t="str">
        <f t="shared" si="609"/>
        <v>Jul</v>
      </c>
      <c r="R9334" s="11" t="str">
        <f>TEXT(dDate[[#This Row],[Date]],"yyy - mm - mmm")</f>
        <v>1997 - 07 - Jul</v>
      </c>
      <c r="S9334">
        <f t="shared" si="610"/>
        <v>1997</v>
      </c>
    </row>
    <row r="9335" spans="14:19" x14ac:dyDescent="0.25">
      <c r="N9335" s="10">
        <v>35632</v>
      </c>
      <c r="O9335">
        <f t="shared" si="607"/>
        <v>21</v>
      </c>
      <c r="P9335">
        <f t="shared" si="608"/>
        <v>7</v>
      </c>
      <c r="Q9335" t="str">
        <f t="shared" si="609"/>
        <v>Jul</v>
      </c>
      <c r="R9335" s="11" t="str">
        <f>TEXT(dDate[[#This Row],[Date]],"yyy - mm - mmm")</f>
        <v>1997 - 07 - Jul</v>
      </c>
      <c r="S9335">
        <f t="shared" si="610"/>
        <v>1997</v>
      </c>
    </row>
    <row r="9336" spans="14:19" x14ac:dyDescent="0.25">
      <c r="N9336" s="10">
        <v>35633</v>
      </c>
      <c r="O9336">
        <f t="shared" si="607"/>
        <v>22</v>
      </c>
      <c r="P9336">
        <f t="shared" si="608"/>
        <v>7</v>
      </c>
      <c r="Q9336" t="str">
        <f t="shared" si="609"/>
        <v>Jul</v>
      </c>
      <c r="R9336" s="11" t="str">
        <f>TEXT(dDate[[#This Row],[Date]],"yyy - mm - mmm")</f>
        <v>1997 - 07 - Jul</v>
      </c>
      <c r="S9336">
        <f t="shared" si="610"/>
        <v>1997</v>
      </c>
    </row>
    <row r="9337" spans="14:19" x14ac:dyDescent="0.25">
      <c r="N9337" s="10">
        <v>35634</v>
      </c>
      <c r="O9337">
        <f t="shared" si="607"/>
        <v>23</v>
      </c>
      <c r="P9337">
        <f t="shared" si="608"/>
        <v>7</v>
      </c>
      <c r="Q9337" t="str">
        <f t="shared" si="609"/>
        <v>Jul</v>
      </c>
      <c r="R9337" s="11" t="str">
        <f>TEXT(dDate[[#This Row],[Date]],"yyy - mm - mmm")</f>
        <v>1997 - 07 - Jul</v>
      </c>
      <c r="S9337">
        <f t="shared" si="610"/>
        <v>1997</v>
      </c>
    </row>
    <row r="9338" spans="14:19" x14ac:dyDescent="0.25">
      <c r="N9338" s="10">
        <v>35635</v>
      </c>
      <c r="O9338">
        <f t="shared" si="607"/>
        <v>24</v>
      </c>
      <c r="P9338">
        <f t="shared" si="608"/>
        <v>7</v>
      </c>
      <c r="Q9338" t="str">
        <f t="shared" si="609"/>
        <v>Jul</v>
      </c>
      <c r="R9338" s="11" t="str">
        <f>TEXT(dDate[[#This Row],[Date]],"yyy - mm - mmm")</f>
        <v>1997 - 07 - Jul</v>
      </c>
      <c r="S9338">
        <f t="shared" si="610"/>
        <v>1997</v>
      </c>
    </row>
    <row r="9339" spans="14:19" x14ac:dyDescent="0.25">
      <c r="N9339" s="10">
        <v>35636</v>
      </c>
      <c r="O9339">
        <f t="shared" si="607"/>
        <v>25</v>
      </c>
      <c r="P9339">
        <f t="shared" si="608"/>
        <v>7</v>
      </c>
      <c r="Q9339" t="str">
        <f t="shared" si="609"/>
        <v>Jul</v>
      </c>
      <c r="R9339" s="11" t="str">
        <f>TEXT(dDate[[#This Row],[Date]],"yyy - mm - mmm")</f>
        <v>1997 - 07 - Jul</v>
      </c>
      <c r="S9339">
        <f t="shared" si="610"/>
        <v>1997</v>
      </c>
    </row>
    <row r="9340" spans="14:19" x14ac:dyDescent="0.25">
      <c r="N9340" s="10">
        <v>35637</v>
      </c>
      <c r="O9340">
        <f t="shared" si="607"/>
        <v>26</v>
      </c>
      <c r="P9340">
        <f t="shared" si="608"/>
        <v>7</v>
      </c>
      <c r="Q9340" t="str">
        <f t="shared" si="609"/>
        <v>Jul</v>
      </c>
      <c r="R9340" s="11" t="str">
        <f>TEXT(dDate[[#This Row],[Date]],"yyy - mm - mmm")</f>
        <v>1997 - 07 - Jul</v>
      </c>
      <c r="S9340">
        <f t="shared" si="610"/>
        <v>1997</v>
      </c>
    </row>
    <row r="9341" spans="14:19" x14ac:dyDescent="0.25">
      <c r="N9341" s="10">
        <v>35638</v>
      </c>
      <c r="O9341">
        <f t="shared" si="607"/>
        <v>27</v>
      </c>
      <c r="P9341">
        <f t="shared" si="608"/>
        <v>7</v>
      </c>
      <c r="Q9341" t="str">
        <f t="shared" si="609"/>
        <v>Jul</v>
      </c>
      <c r="R9341" s="11" t="str">
        <f>TEXT(dDate[[#This Row],[Date]],"yyy - mm - mmm")</f>
        <v>1997 - 07 - Jul</v>
      </c>
      <c r="S9341">
        <f t="shared" si="610"/>
        <v>1997</v>
      </c>
    </row>
    <row r="9342" spans="14:19" x14ac:dyDescent="0.25">
      <c r="N9342" s="10">
        <v>35639</v>
      </c>
      <c r="O9342">
        <f t="shared" si="607"/>
        <v>28</v>
      </c>
      <c r="P9342">
        <f t="shared" si="608"/>
        <v>7</v>
      </c>
      <c r="Q9342" t="str">
        <f t="shared" si="609"/>
        <v>Jul</v>
      </c>
      <c r="R9342" s="11" t="str">
        <f>TEXT(dDate[[#This Row],[Date]],"yyy - mm - mmm")</f>
        <v>1997 - 07 - Jul</v>
      </c>
      <c r="S9342">
        <f t="shared" si="610"/>
        <v>1997</v>
      </c>
    </row>
    <row r="9343" spans="14:19" x14ac:dyDescent="0.25">
      <c r="N9343" s="10">
        <v>35640</v>
      </c>
      <c r="O9343">
        <f t="shared" si="607"/>
        <v>29</v>
      </c>
      <c r="P9343">
        <f t="shared" si="608"/>
        <v>7</v>
      </c>
      <c r="Q9343" t="str">
        <f t="shared" si="609"/>
        <v>Jul</v>
      </c>
      <c r="R9343" s="11" t="str">
        <f>TEXT(dDate[[#This Row],[Date]],"yyy - mm - mmm")</f>
        <v>1997 - 07 - Jul</v>
      </c>
      <c r="S9343">
        <f t="shared" si="610"/>
        <v>1997</v>
      </c>
    </row>
    <row r="9344" spans="14:19" x14ac:dyDescent="0.25">
      <c r="N9344" s="10">
        <v>35641</v>
      </c>
      <c r="O9344">
        <f t="shared" si="607"/>
        <v>30</v>
      </c>
      <c r="P9344">
        <f t="shared" si="608"/>
        <v>7</v>
      </c>
      <c r="Q9344" t="str">
        <f t="shared" si="609"/>
        <v>Jul</v>
      </c>
      <c r="R9344" s="11" t="str">
        <f>TEXT(dDate[[#This Row],[Date]],"yyy - mm - mmm")</f>
        <v>1997 - 07 - Jul</v>
      </c>
      <c r="S9344">
        <f t="shared" si="610"/>
        <v>1997</v>
      </c>
    </row>
    <row r="9345" spans="14:19" x14ac:dyDescent="0.25">
      <c r="N9345" s="10">
        <v>35642</v>
      </c>
      <c r="O9345">
        <f t="shared" si="607"/>
        <v>31</v>
      </c>
      <c r="P9345">
        <f t="shared" si="608"/>
        <v>7</v>
      </c>
      <c r="Q9345" t="str">
        <f t="shared" si="609"/>
        <v>Jul</v>
      </c>
      <c r="R9345" s="11" t="str">
        <f>TEXT(dDate[[#This Row],[Date]],"yyy - mm - mmm")</f>
        <v>1997 - 07 - Jul</v>
      </c>
      <c r="S9345">
        <f t="shared" si="610"/>
        <v>1997</v>
      </c>
    </row>
    <row r="9346" spans="14:19" x14ac:dyDescent="0.25">
      <c r="N9346" s="10">
        <v>35643</v>
      </c>
      <c r="O9346">
        <f t="shared" si="607"/>
        <v>1</v>
      </c>
      <c r="P9346">
        <f t="shared" si="608"/>
        <v>8</v>
      </c>
      <c r="Q9346" t="str">
        <f t="shared" si="609"/>
        <v>Aug</v>
      </c>
      <c r="R9346" s="11" t="str">
        <f>TEXT(dDate[[#This Row],[Date]],"yyy - mm - mmm")</f>
        <v>1997 - 08 - Aug</v>
      </c>
      <c r="S9346">
        <f t="shared" si="610"/>
        <v>1997</v>
      </c>
    </row>
    <row r="9347" spans="14:19" x14ac:dyDescent="0.25">
      <c r="N9347" s="10">
        <v>35644</v>
      </c>
      <c r="O9347">
        <f t="shared" ref="O9347:O9410" si="611">DAY(N9347)</f>
        <v>2</v>
      </c>
      <c r="P9347">
        <f t="shared" ref="P9347:P9410" si="612">MONTH(N9347)</f>
        <v>8</v>
      </c>
      <c r="Q9347" t="str">
        <f t="shared" ref="Q9347:Q9410" si="613">TEXT(N9347,"mmm")</f>
        <v>Aug</v>
      </c>
      <c r="R9347" s="11" t="str">
        <f>TEXT(dDate[[#This Row],[Date]],"yyy - mm - mmm")</f>
        <v>1997 - 08 - Aug</v>
      </c>
      <c r="S9347">
        <f t="shared" ref="S9347:S9410" si="614">YEAR(N9347)</f>
        <v>1997</v>
      </c>
    </row>
    <row r="9348" spans="14:19" x14ac:dyDescent="0.25">
      <c r="N9348" s="10">
        <v>35645</v>
      </c>
      <c r="O9348">
        <f t="shared" si="611"/>
        <v>3</v>
      </c>
      <c r="P9348">
        <f t="shared" si="612"/>
        <v>8</v>
      </c>
      <c r="Q9348" t="str">
        <f t="shared" si="613"/>
        <v>Aug</v>
      </c>
      <c r="R9348" s="11" t="str">
        <f>TEXT(dDate[[#This Row],[Date]],"yyy - mm - mmm")</f>
        <v>1997 - 08 - Aug</v>
      </c>
      <c r="S9348">
        <f t="shared" si="614"/>
        <v>1997</v>
      </c>
    </row>
    <row r="9349" spans="14:19" x14ac:dyDescent="0.25">
      <c r="N9349" s="10">
        <v>35646</v>
      </c>
      <c r="O9349">
        <f t="shared" si="611"/>
        <v>4</v>
      </c>
      <c r="P9349">
        <f t="shared" si="612"/>
        <v>8</v>
      </c>
      <c r="Q9349" t="str">
        <f t="shared" si="613"/>
        <v>Aug</v>
      </c>
      <c r="R9349" s="11" t="str">
        <f>TEXT(dDate[[#This Row],[Date]],"yyy - mm - mmm")</f>
        <v>1997 - 08 - Aug</v>
      </c>
      <c r="S9349">
        <f t="shared" si="614"/>
        <v>1997</v>
      </c>
    </row>
    <row r="9350" spans="14:19" x14ac:dyDescent="0.25">
      <c r="N9350" s="10">
        <v>35647</v>
      </c>
      <c r="O9350">
        <f t="shared" si="611"/>
        <v>5</v>
      </c>
      <c r="P9350">
        <f t="shared" si="612"/>
        <v>8</v>
      </c>
      <c r="Q9350" t="str">
        <f t="shared" si="613"/>
        <v>Aug</v>
      </c>
      <c r="R9350" s="11" t="str">
        <f>TEXT(dDate[[#This Row],[Date]],"yyy - mm - mmm")</f>
        <v>1997 - 08 - Aug</v>
      </c>
      <c r="S9350">
        <f t="shared" si="614"/>
        <v>1997</v>
      </c>
    </row>
    <row r="9351" spans="14:19" x14ac:dyDescent="0.25">
      <c r="N9351" s="10">
        <v>35648</v>
      </c>
      <c r="O9351">
        <f t="shared" si="611"/>
        <v>6</v>
      </c>
      <c r="P9351">
        <f t="shared" si="612"/>
        <v>8</v>
      </c>
      <c r="Q9351" t="str">
        <f t="shared" si="613"/>
        <v>Aug</v>
      </c>
      <c r="R9351" s="11" t="str">
        <f>TEXT(dDate[[#This Row],[Date]],"yyy - mm - mmm")</f>
        <v>1997 - 08 - Aug</v>
      </c>
      <c r="S9351">
        <f t="shared" si="614"/>
        <v>1997</v>
      </c>
    </row>
    <row r="9352" spans="14:19" x14ac:dyDescent="0.25">
      <c r="N9352" s="10">
        <v>35649</v>
      </c>
      <c r="O9352">
        <f t="shared" si="611"/>
        <v>7</v>
      </c>
      <c r="P9352">
        <f t="shared" si="612"/>
        <v>8</v>
      </c>
      <c r="Q9352" t="str">
        <f t="shared" si="613"/>
        <v>Aug</v>
      </c>
      <c r="R9352" s="11" t="str">
        <f>TEXT(dDate[[#This Row],[Date]],"yyy - mm - mmm")</f>
        <v>1997 - 08 - Aug</v>
      </c>
      <c r="S9352">
        <f t="shared" si="614"/>
        <v>1997</v>
      </c>
    </row>
    <row r="9353" spans="14:19" x14ac:dyDescent="0.25">
      <c r="N9353" s="10">
        <v>35650</v>
      </c>
      <c r="O9353">
        <f t="shared" si="611"/>
        <v>8</v>
      </c>
      <c r="P9353">
        <f t="shared" si="612"/>
        <v>8</v>
      </c>
      <c r="Q9353" t="str">
        <f t="shared" si="613"/>
        <v>Aug</v>
      </c>
      <c r="R9353" s="11" t="str">
        <f>TEXT(dDate[[#This Row],[Date]],"yyy - mm - mmm")</f>
        <v>1997 - 08 - Aug</v>
      </c>
      <c r="S9353">
        <f t="shared" si="614"/>
        <v>1997</v>
      </c>
    </row>
    <row r="9354" spans="14:19" x14ac:dyDescent="0.25">
      <c r="N9354" s="10">
        <v>35651</v>
      </c>
      <c r="O9354">
        <f t="shared" si="611"/>
        <v>9</v>
      </c>
      <c r="P9354">
        <f t="shared" si="612"/>
        <v>8</v>
      </c>
      <c r="Q9354" t="str">
        <f t="shared" si="613"/>
        <v>Aug</v>
      </c>
      <c r="R9354" s="11" t="str">
        <f>TEXT(dDate[[#This Row],[Date]],"yyy - mm - mmm")</f>
        <v>1997 - 08 - Aug</v>
      </c>
      <c r="S9354">
        <f t="shared" si="614"/>
        <v>1997</v>
      </c>
    </row>
    <row r="9355" spans="14:19" x14ac:dyDescent="0.25">
      <c r="N9355" s="10">
        <v>35652</v>
      </c>
      <c r="O9355">
        <f t="shared" si="611"/>
        <v>10</v>
      </c>
      <c r="P9355">
        <f t="shared" si="612"/>
        <v>8</v>
      </c>
      <c r="Q9355" t="str">
        <f t="shared" si="613"/>
        <v>Aug</v>
      </c>
      <c r="R9355" s="11" t="str">
        <f>TEXT(dDate[[#This Row],[Date]],"yyy - mm - mmm")</f>
        <v>1997 - 08 - Aug</v>
      </c>
      <c r="S9355">
        <f t="shared" si="614"/>
        <v>1997</v>
      </c>
    </row>
    <row r="9356" spans="14:19" x14ac:dyDescent="0.25">
      <c r="N9356" s="10">
        <v>35653</v>
      </c>
      <c r="O9356">
        <f t="shared" si="611"/>
        <v>11</v>
      </c>
      <c r="P9356">
        <f t="shared" si="612"/>
        <v>8</v>
      </c>
      <c r="Q9356" t="str">
        <f t="shared" si="613"/>
        <v>Aug</v>
      </c>
      <c r="R9356" s="11" t="str">
        <f>TEXT(dDate[[#This Row],[Date]],"yyy - mm - mmm")</f>
        <v>1997 - 08 - Aug</v>
      </c>
      <c r="S9356">
        <f t="shared" si="614"/>
        <v>1997</v>
      </c>
    </row>
    <row r="9357" spans="14:19" x14ac:dyDescent="0.25">
      <c r="N9357" s="10">
        <v>35654</v>
      </c>
      <c r="O9357">
        <f t="shared" si="611"/>
        <v>12</v>
      </c>
      <c r="P9357">
        <f t="shared" si="612"/>
        <v>8</v>
      </c>
      <c r="Q9357" t="str">
        <f t="shared" si="613"/>
        <v>Aug</v>
      </c>
      <c r="R9357" s="11" t="str">
        <f>TEXT(dDate[[#This Row],[Date]],"yyy - mm - mmm")</f>
        <v>1997 - 08 - Aug</v>
      </c>
      <c r="S9357">
        <f t="shared" si="614"/>
        <v>1997</v>
      </c>
    </row>
    <row r="9358" spans="14:19" x14ac:dyDescent="0.25">
      <c r="N9358" s="10">
        <v>35655</v>
      </c>
      <c r="O9358">
        <f t="shared" si="611"/>
        <v>13</v>
      </c>
      <c r="P9358">
        <f t="shared" si="612"/>
        <v>8</v>
      </c>
      <c r="Q9358" t="str">
        <f t="shared" si="613"/>
        <v>Aug</v>
      </c>
      <c r="R9358" s="11" t="str">
        <f>TEXT(dDate[[#This Row],[Date]],"yyy - mm - mmm")</f>
        <v>1997 - 08 - Aug</v>
      </c>
      <c r="S9358">
        <f t="shared" si="614"/>
        <v>1997</v>
      </c>
    </row>
    <row r="9359" spans="14:19" x14ac:dyDescent="0.25">
      <c r="N9359" s="10">
        <v>35656</v>
      </c>
      <c r="O9359">
        <f t="shared" si="611"/>
        <v>14</v>
      </c>
      <c r="P9359">
        <f t="shared" si="612"/>
        <v>8</v>
      </c>
      <c r="Q9359" t="str">
        <f t="shared" si="613"/>
        <v>Aug</v>
      </c>
      <c r="R9359" s="11" t="str">
        <f>TEXT(dDate[[#This Row],[Date]],"yyy - mm - mmm")</f>
        <v>1997 - 08 - Aug</v>
      </c>
      <c r="S9359">
        <f t="shared" si="614"/>
        <v>1997</v>
      </c>
    </row>
    <row r="9360" spans="14:19" x14ac:dyDescent="0.25">
      <c r="N9360" s="10">
        <v>35657</v>
      </c>
      <c r="O9360">
        <f t="shared" si="611"/>
        <v>15</v>
      </c>
      <c r="P9360">
        <f t="shared" si="612"/>
        <v>8</v>
      </c>
      <c r="Q9360" t="str">
        <f t="shared" si="613"/>
        <v>Aug</v>
      </c>
      <c r="R9360" s="11" t="str">
        <f>TEXT(dDate[[#This Row],[Date]],"yyy - mm - mmm")</f>
        <v>1997 - 08 - Aug</v>
      </c>
      <c r="S9360">
        <f t="shared" si="614"/>
        <v>1997</v>
      </c>
    </row>
    <row r="9361" spans="14:19" x14ac:dyDescent="0.25">
      <c r="N9361" s="10">
        <v>35658</v>
      </c>
      <c r="O9361">
        <f t="shared" si="611"/>
        <v>16</v>
      </c>
      <c r="P9361">
        <f t="shared" si="612"/>
        <v>8</v>
      </c>
      <c r="Q9361" t="str">
        <f t="shared" si="613"/>
        <v>Aug</v>
      </c>
      <c r="R9361" s="11" t="str">
        <f>TEXT(dDate[[#This Row],[Date]],"yyy - mm - mmm")</f>
        <v>1997 - 08 - Aug</v>
      </c>
      <c r="S9361">
        <f t="shared" si="614"/>
        <v>1997</v>
      </c>
    </row>
    <row r="9362" spans="14:19" x14ac:dyDescent="0.25">
      <c r="N9362" s="10">
        <v>35659</v>
      </c>
      <c r="O9362">
        <f t="shared" si="611"/>
        <v>17</v>
      </c>
      <c r="P9362">
        <f t="shared" si="612"/>
        <v>8</v>
      </c>
      <c r="Q9362" t="str">
        <f t="shared" si="613"/>
        <v>Aug</v>
      </c>
      <c r="R9362" s="11" t="str">
        <f>TEXT(dDate[[#This Row],[Date]],"yyy - mm - mmm")</f>
        <v>1997 - 08 - Aug</v>
      </c>
      <c r="S9362">
        <f t="shared" si="614"/>
        <v>1997</v>
      </c>
    </row>
    <row r="9363" spans="14:19" x14ac:dyDescent="0.25">
      <c r="N9363" s="10">
        <v>35660</v>
      </c>
      <c r="O9363">
        <f t="shared" si="611"/>
        <v>18</v>
      </c>
      <c r="P9363">
        <f t="shared" si="612"/>
        <v>8</v>
      </c>
      <c r="Q9363" t="str">
        <f t="shared" si="613"/>
        <v>Aug</v>
      </c>
      <c r="R9363" s="11" t="str">
        <f>TEXT(dDate[[#This Row],[Date]],"yyy - mm - mmm")</f>
        <v>1997 - 08 - Aug</v>
      </c>
      <c r="S9363">
        <f t="shared" si="614"/>
        <v>1997</v>
      </c>
    </row>
    <row r="9364" spans="14:19" x14ac:dyDescent="0.25">
      <c r="N9364" s="10">
        <v>35661</v>
      </c>
      <c r="O9364">
        <f t="shared" si="611"/>
        <v>19</v>
      </c>
      <c r="P9364">
        <f t="shared" si="612"/>
        <v>8</v>
      </c>
      <c r="Q9364" t="str">
        <f t="shared" si="613"/>
        <v>Aug</v>
      </c>
      <c r="R9364" s="11" t="str">
        <f>TEXT(dDate[[#This Row],[Date]],"yyy - mm - mmm")</f>
        <v>1997 - 08 - Aug</v>
      </c>
      <c r="S9364">
        <f t="shared" si="614"/>
        <v>1997</v>
      </c>
    </row>
    <row r="9365" spans="14:19" x14ac:dyDescent="0.25">
      <c r="N9365" s="10">
        <v>35662</v>
      </c>
      <c r="O9365">
        <f t="shared" si="611"/>
        <v>20</v>
      </c>
      <c r="P9365">
        <f t="shared" si="612"/>
        <v>8</v>
      </c>
      <c r="Q9365" t="str">
        <f t="shared" si="613"/>
        <v>Aug</v>
      </c>
      <c r="R9365" s="11" t="str">
        <f>TEXT(dDate[[#This Row],[Date]],"yyy - mm - mmm")</f>
        <v>1997 - 08 - Aug</v>
      </c>
      <c r="S9365">
        <f t="shared" si="614"/>
        <v>1997</v>
      </c>
    </row>
    <row r="9366" spans="14:19" x14ac:dyDescent="0.25">
      <c r="N9366" s="10">
        <v>35663</v>
      </c>
      <c r="O9366">
        <f t="shared" si="611"/>
        <v>21</v>
      </c>
      <c r="P9366">
        <f t="shared" si="612"/>
        <v>8</v>
      </c>
      <c r="Q9366" t="str">
        <f t="shared" si="613"/>
        <v>Aug</v>
      </c>
      <c r="R9366" s="11" t="str">
        <f>TEXT(dDate[[#This Row],[Date]],"yyy - mm - mmm")</f>
        <v>1997 - 08 - Aug</v>
      </c>
      <c r="S9366">
        <f t="shared" si="614"/>
        <v>1997</v>
      </c>
    </row>
    <row r="9367" spans="14:19" x14ac:dyDescent="0.25">
      <c r="N9367" s="10">
        <v>35664</v>
      </c>
      <c r="O9367">
        <f t="shared" si="611"/>
        <v>22</v>
      </c>
      <c r="P9367">
        <f t="shared" si="612"/>
        <v>8</v>
      </c>
      <c r="Q9367" t="str">
        <f t="shared" si="613"/>
        <v>Aug</v>
      </c>
      <c r="R9367" s="11" t="str">
        <f>TEXT(dDate[[#This Row],[Date]],"yyy - mm - mmm")</f>
        <v>1997 - 08 - Aug</v>
      </c>
      <c r="S9367">
        <f t="shared" si="614"/>
        <v>1997</v>
      </c>
    </row>
    <row r="9368" spans="14:19" x14ac:dyDescent="0.25">
      <c r="N9368" s="10">
        <v>35665</v>
      </c>
      <c r="O9368">
        <f t="shared" si="611"/>
        <v>23</v>
      </c>
      <c r="P9368">
        <f t="shared" si="612"/>
        <v>8</v>
      </c>
      <c r="Q9368" t="str">
        <f t="shared" si="613"/>
        <v>Aug</v>
      </c>
      <c r="R9368" s="11" t="str">
        <f>TEXT(dDate[[#This Row],[Date]],"yyy - mm - mmm")</f>
        <v>1997 - 08 - Aug</v>
      </c>
      <c r="S9368">
        <f t="shared" si="614"/>
        <v>1997</v>
      </c>
    </row>
    <row r="9369" spans="14:19" x14ac:dyDescent="0.25">
      <c r="N9369" s="10">
        <v>35666</v>
      </c>
      <c r="O9369">
        <f t="shared" si="611"/>
        <v>24</v>
      </c>
      <c r="P9369">
        <f t="shared" si="612"/>
        <v>8</v>
      </c>
      <c r="Q9369" t="str">
        <f t="shared" si="613"/>
        <v>Aug</v>
      </c>
      <c r="R9369" s="11" t="str">
        <f>TEXT(dDate[[#This Row],[Date]],"yyy - mm - mmm")</f>
        <v>1997 - 08 - Aug</v>
      </c>
      <c r="S9369">
        <f t="shared" si="614"/>
        <v>1997</v>
      </c>
    </row>
    <row r="9370" spans="14:19" x14ac:dyDescent="0.25">
      <c r="N9370" s="10">
        <v>35667</v>
      </c>
      <c r="O9370">
        <f t="shared" si="611"/>
        <v>25</v>
      </c>
      <c r="P9370">
        <f t="shared" si="612"/>
        <v>8</v>
      </c>
      <c r="Q9370" t="str">
        <f t="shared" si="613"/>
        <v>Aug</v>
      </c>
      <c r="R9370" s="11" t="str">
        <f>TEXT(dDate[[#This Row],[Date]],"yyy - mm - mmm")</f>
        <v>1997 - 08 - Aug</v>
      </c>
      <c r="S9370">
        <f t="shared" si="614"/>
        <v>1997</v>
      </c>
    </row>
    <row r="9371" spans="14:19" x14ac:dyDescent="0.25">
      <c r="N9371" s="10">
        <v>35668</v>
      </c>
      <c r="O9371">
        <f t="shared" si="611"/>
        <v>26</v>
      </c>
      <c r="P9371">
        <f t="shared" si="612"/>
        <v>8</v>
      </c>
      <c r="Q9371" t="str">
        <f t="shared" si="613"/>
        <v>Aug</v>
      </c>
      <c r="R9371" s="11" t="str">
        <f>TEXT(dDate[[#This Row],[Date]],"yyy - mm - mmm")</f>
        <v>1997 - 08 - Aug</v>
      </c>
      <c r="S9371">
        <f t="shared" si="614"/>
        <v>1997</v>
      </c>
    </row>
    <row r="9372" spans="14:19" x14ac:dyDescent="0.25">
      <c r="N9372" s="10">
        <v>35669</v>
      </c>
      <c r="O9372">
        <f t="shared" si="611"/>
        <v>27</v>
      </c>
      <c r="P9372">
        <f t="shared" si="612"/>
        <v>8</v>
      </c>
      <c r="Q9372" t="str">
        <f t="shared" si="613"/>
        <v>Aug</v>
      </c>
      <c r="R9372" s="11" t="str">
        <f>TEXT(dDate[[#This Row],[Date]],"yyy - mm - mmm")</f>
        <v>1997 - 08 - Aug</v>
      </c>
      <c r="S9372">
        <f t="shared" si="614"/>
        <v>1997</v>
      </c>
    </row>
    <row r="9373" spans="14:19" x14ac:dyDescent="0.25">
      <c r="N9373" s="10">
        <v>35670</v>
      </c>
      <c r="O9373">
        <f t="shared" si="611"/>
        <v>28</v>
      </c>
      <c r="P9373">
        <f t="shared" si="612"/>
        <v>8</v>
      </c>
      <c r="Q9373" t="str">
        <f t="shared" si="613"/>
        <v>Aug</v>
      </c>
      <c r="R9373" s="11" t="str">
        <f>TEXT(dDate[[#This Row],[Date]],"yyy - mm - mmm")</f>
        <v>1997 - 08 - Aug</v>
      </c>
      <c r="S9373">
        <f t="shared" si="614"/>
        <v>1997</v>
      </c>
    </row>
    <row r="9374" spans="14:19" x14ac:dyDescent="0.25">
      <c r="N9374" s="10">
        <v>35671</v>
      </c>
      <c r="O9374">
        <f t="shared" si="611"/>
        <v>29</v>
      </c>
      <c r="P9374">
        <f t="shared" si="612"/>
        <v>8</v>
      </c>
      <c r="Q9374" t="str">
        <f t="shared" si="613"/>
        <v>Aug</v>
      </c>
      <c r="R9374" s="11" t="str">
        <f>TEXT(dDate[[#This Row],[Date]],"yyy - mm - mmm")</f>
        <v>1997 - 08 - Aug</v>
      </c>
      <c r="S9374">
        <f t="shared" si="614"/>
        <v>1997</v>
      </c>
    </row>
    <row r="9375" spans="14:19" x14ac:dyDescent="0.25">
      <c r="N9375" s="10">
        <v>35672</v>
      </c>
      <c r="O9375">
        <f t="shared" si="611"/>
        <v>30</v>
      </c>
      <c r="P9375">
        <f t="shared" si="612"/>
        <v>8</v>
      </c>
      <c r="Q9375" t="str">
        <f t="shared" si="613"/>
        <v>Aug</v>
      </c>
      <c r="R9375" s="11" t="str">
        <f>TEXT(dDate[[#This Row],[Date]],"yyy - mm - mmm")</f>
        <v>1997 - 08 - Aug</v>
      </c>
      <c r="S9375">
        <f t="shared" si="614"/>
        <v>1997</v>
      </c>
    </row>
    <row r="9376" spans="14:19" x14ac:dyDescent="0.25">
      <c r="N9376" s="10">
        <v>35673</v>
      </c>
      <c r="O9376">
        <f t="shared" si="611"/>
        <v>31</v>
      </c>
      <c r="P9376">
        <f t="shared" si="612"/>
        <v>8</v>
      </c>
      <c r="Q9376" t="str">
        <f t="shared" si="613"/>
        <v>Aug</v>
      </c>
      <c r="R9376" s="11" t="str">
        <f>TEXT(dDate[[#This Row],[Date]],"yyy - mm - mmm")</f>
        <v>1997 - 08 - Aug</v>
      </c>
      <c r="S9376">
        <f t="shared" si="614"/>
        <v>1997</v>
      </c>
    </row>
    <row r="9377" spans="14:19" x14ac:dyDescent="0.25">
      <c r="N9377" s="10">
        <v>35674</v>
      </c>
      <c r="O9377">
        <f t="shared" si="611"/>
        <v>1</v>
      </c>
      <c r="P9377">
        <f t="shared" si="612"/>
        <v>9</v>
      </c>
      <c r="Q9377" t="str">
        <f t="shared" si="613"/>
        <v>Sep</v>
      </c>
      <c r="R9377" s="11" t="str">
        <f>TEXT(dDate[[#This Row],[Date]],"yyy - mm - mmm")</f>
        <v>1997 - 09 - Sep</v>
      </c>
      <c r="S9377">
        <f t="shared" si="614"/>
        <v>1997</v>
      </c>
    </row>
    <row r="9378" spans="14:19" x14ac:dyDescent="0.25">
      <c r="N9378" s="10">
        <v>35675</v>
      </c>
      <c r="O9378">
        <f t="shared" si="611"/>
        <v>2</v>
      </c>
      <c r="P9378">
        <f t="shared" si="612"/>
        <v>9</v>
      </c>
      <c r="Q9378" t="str">
        <f t="shared" si="613"/>
        <v>Sep</v>
      </c>
      <c r="R9378" s="11" t="str">
        <f>TEXT(dDate[[#This Row],[Date]],"yyy - mm - mmm")</f>
        <v>1997 - 09 - Sep</v>
      </c>
      <c r="S9378">
        <f t="shared" si="614"/>
        <v>1997</v>
      </c>
    </row>
    <row r="9379" spans="14:19" x14ac:dyDescent="0.25">
      <c r="N9379" s="10">
        <v>35676</v>
      </c>
      <c r="O9379">
        <f t="shared" si="611"/>
        <v>3</v>
      </c>
      <c r="P9379">
        <f t="shared" si="612"/>
        <v>9</v>
      </c>
      <c r="Q9379" t="str">
        <f t="shared" si="613"/>
        <v>Sep</v>
      </c>
      <c r="R9379" s="11" t="str">
        <f>TEXT(dDate[[#This Row],[Date]],"yyy - mm - mmm")</f>
        <v>1997 - 09 - Sep</v>
      </c>
      <c r="S9379">
        <f t="shared" si="614"/>
        <v>1997</v>
      </c>
    </row>
    <row r="9380" spans="14:19" x14ac:dyDescent="0.25">
      <c r="N9380" s="10">
        <v>35677</v>
      </c>
      <c r="O9380">
        <f t="shared" si="611"/>
        <v>4</v>
      </c>
      <c r="P9380">
        <f t="shared" si="612"/>
        <v>9</v>
      </c>
      <c r="Q9380" t="str">
        <f t="shared" si="613"/>
        <v>Sep</v>
      </c>
      <c r="R9380" s="11" t="str">
        <f>TEXT(dDate[[#This Row],[Date]],"yyy - mm - mmm")</f>
        <v>1997 - 09 - Sep</v>
      </c>
      <c r="S9380">
        <f t="shared" si="614"/>
        <v>1997</v>
      </c>
    </row>
    <row r="9381" spans="14:19" x14ac:dyDescent="0.25">
      <c r="N9381" s="10">
        <v>35678</v>
      </c>
      <c r="O9381">
        <f t="shared" si="611"/>
        <v>5</v>
      </c>
      <c r="P9381">
        <f t="shared" si="612"/>
        <v>9</v>
      </c>
      <c r="Q9381" t="str">
        <f t="shared" si="613"/>
        <v>Sep</v>
      </c>
      <c r="R9381" s="11" t="str">
        <f>TEXT(dDate[[#This Row],[Date]],"yyy - mm - mmm")</f>
        <v>1997 - 09 - Sep</v>
      </c>
      <c r="S9381">
        <f t="shared" si="614"/>
        <v>1997</v>
      </c>
    </row>
    <row r="9382" spans="14:19" x14ac:dyDescent="0.25">
      <c r="N9382" s="10">
        <v>35679</v>
      </c>
      <c r="O9382">
        <f t="shared" si="611"/>
        <v>6</v>
      </c>
      <c r="P9382">
        <f t="shared" si="612"/>
        <v>9</v>
      </c>
      <c r="Q9382" t="str">
        <f t="shared" si="613"/>
        <v>Sep</v>
      </c>
      <c r="R9382" s="11" t="str">
        <f>TEXT(dDate[[#This Row],[Date]],"yyy - mm - mmm")</f>
        <v>1997 - 09 - Sep</v>
      </c>
      <c r="S9382">
        <f t="shared" si="614"/>
        <v>1997</v>
      </c>
    </row>
    <row r="9383" spans="14:19" x14ac:dyDescent="0.25">
      <c r="N9383" s="10">
        <v>35680</v>
      </c>
      <c r="O9383">
        <f t="shared" si="611"/>
        <v>7</v>
      </c>
      <c r="P9383">
        <f t="shared" si="612"/>
        <v>9</v>
      </c>
      <c r="Q9383" t="str">
        <f t="shared" si="613"/>
        <v>Sep</v>
      </c>
      <c r="R9383" s="11" t="str">
        <f>TEXT(dDate[[#This Row],[Date]],"yyy - mm - mmm")</f>
        <v>1997 - 09 - Sep</v>
      </c>
      <c r="S9383">
        <f t="shared" si="614"/>
        <v>1997</v>
      </c>
    </row>
    <row r="9384" spans="14:19" x14ac:dyDescent="0.25">
      <c r="N9384" s="10">
        <v>35681</v>
      </c>
      <c r="O9384">
        <f t="shared" si="611"/>
        <v>8</v>
      </c>
      <c r="P9384">
        <f t="shared" si="612"/>
        <v>9</v>
      </c>
      <c r="Q9384" t="str">
        <f t="shared" si="613"/>
        <v>Sep</v>
      </c>
      <c r="R9384" s="11" t="str">
        <f>TEXT(dDate[[#This Row],[Date]],"yyy - mm - mmm")</f>
        <v>1997 - 09 - Sep</v>
      </c>
      <c r="S9384">
        <f t="shared" si="614"/>
        <v>1997</v>
      </c>
    </row>
    <row r="9385" spans="14:19" x14ac:dyDescent="0.25">
      <c r="N9385" s="10">
        <v>35682</v>
      </c>
      <c r="O9385">
        <f t="shared" si="611"/>
        <v>9</v>
      </c>
      <c r="P9385">
        <f t="shared" si="612"/>
        <v>9</v>
      </c>
      <c r="Q9385" t="str">
        <f t="shared" si="613"/>
        <v>Sep</v>
      </c>
      <c r="R9385" s="11" t="str">
        <f>TEXT(dDate[[#This Row],[Date]],"yyy - mm - mmm")</f>
        <v>1997 - 09 - Sep</v>
      </c>
      <c r="S9385">
        <f t="shared" si="614"/>
        <v>1997</v>
      </c>
    </row>
    <row r="9386" spans="14:19" x14ac:dyDescent="0.25">
      <c r="N9386" s="10">
        <v>35683</v>
      </c>
      <c r="O9386">
        <f t="shared" si="611"/>
        <v>10</v>
      </c>
      <c r="P9386">
        <f t="shared" si="612"/>
        <v>9</v>
      </c>
      <c r="Q9386" t="str">
        <f t="shared" si="613"/>
        <v>Sep</v>
      </c>
      <c r="R9386" s="11" t="str">
        <f>TEXT(dDate[[#This Row],[Date]],"yyy - mm - mmm")</f>
        <v>1997 - 09 - Sep</v>
      </c>
      <c r="S9386">
        <f t="shared" si="614"/>
        <v>1997</v>
      </c>
    </row>
    <row r="9387" spans="14:19" x14ac:dyDescent="0.25">
      <c r="N9387" s="10">
        <v>35684</v>
      </c>
      <c r="O9387">
        <f t="shared" si="611"/>
        <v>11</v>
      </c>
      <c r="P9387">
        <f t="shared" si="612"/>
        <v>9</v>
      </c>
      <c r="Q9387" t="str">
        <f t="shared" si="613"/>
        <v>Sep</v>
      </c>
      <c r="R9387" s="11" t="str">
        <f>TEXT(dDate[[#This Row],[Date]],"yyy - mm - mmm")</f>
        <v>1997 - 09 - Sep</v>
      </c>
      <c r="S9387">
        <f t="shared" si="614"/>
        <v>1997</v>
      </c>
    </row>
    <row r="9388" spans="14:19" x14ac:dyDescent="0.25">
      <c r="N9388" s="10">
        <v>35685</v>
      </c>
      <c r="O9388">
        <f t="shared" si="611"/>
        <v>12</v>
      </c>
      <c r="P9388">
        <f t="shared" si="612"/>
        <v>9</v>
      </c>
      <c r="Q9388" t="str">
        <f t="shared" si="613"/>
        <v>Sep</v>
      </c>
      <c r="R9388" s="11" t="str">
        <f>TEXT(dDate[[#This Row],[Date]],"yyy - mm - mmm")</f>
        <v>1997 - 09 - Sep</v>
      </c>
      <c r="S9388">
        <f t="shared" si="614"/>
        <v>1997</v>
      </c>
    </row>
    <row r="9389" spans="14:19" x14ac:dyDescent="0.25">
      <c r="N9389" s="10">
        <v>35686</v>
      </c>
      <c r="O9389">
        <f t="shared" si="611"/>
        <v>13</v>
      </c>
      <c r="P9389">
        <f t="shared" si="612"/>
        <v>9</v>
      </c>
      <c r="Q9389" t="str">
        <f t="shared" si="613"/>
        <v>Sep</v>
      </c>
      <c r="R9389" s="11" t="str">
        <f>TEXT(dDate[[#This Row],[Date]],"yyy - mm - mmm")</f>
        <v>1997 - 09 - Sep</v>
      </c>
      <c r="S9389">
        <f t="shared" si="614"/>
        <v>1997</v>
      </c>
    </row>
    <row r="9390" spans="14:19" x14ac:dyDescent="0.25">
      <c r="N9390" s="10">
        <v>35687</v>
      </c>
      <c r="O9390">
        <f t="shared" si="611"/>
        <v>14</v>
      </c>
      <c r="P9390">
        <f t="shared" si="612"/>
        <v>9</v>
      </c>
      <c r="Q9390" t="str">
        <f t="shared" si="613"/>
        <v>Sep</v>
      </c>
      <c r="R9390" s="11" t="str">
        <f>TEXT(dDate[[#This Row],[Date]],"yyy - mm - mmm")</f>
        <v>1997 - 09 - Sep</v>
      </c>
      <c r="S9390">
        <f t="shared" si="614"/>
        <v>1997</v>
      </c>
    </row>
    <row r="9391" spans="14:19" x14ac:dyDescent="0.25">
      <c r="N9391" s="10">
        <v>35688</v>
      </c>
      <c r="O9391">
        <f t="shared" si="611"/>
        <v>15</v>
      </c>
      <c r="P9391">
        <f t="shared" si="612"/>
        <v>9</v>
      </c>
      <c r="Q9391" t="str">
        <f t="shared" si="613"/>
        <v>Sep</v>
      </c>
      <c r="R9391" s="11" t="str">
        <f>TEXT(dDate[[#This Row],[Date]],"yyy - mm - mmm")</f>
        <v>1997 - 09 - Sep</v>
      </c>
      <c r="S9391">
        <f t="shared" si="614"/>
        <v>1997</v>
      </c>
    </row>
    <row r="9392" spans="14:19" x14ac:dyDescent="0.25">
      <c r="N9392" s="10">
        <v>35689</v>
      </c>
      <c r="O9392">
        <f t="shared" si="611"/>
        <v>16</v>
      </c>
      <c r="P9392">
        <f t="shared" si="612"/>
        <v>9</v>
      </c>
      <c r="Q9392" t="str">
        <f t="shared" si="613"/>
        <v>Sep</v>
      </c>
      <c r="R9392" s="11" t="str">
        <f>TEXT(dDate[[#This Row],[Date]],"yyy - mm - mmm")</f>
        <v>1997 - 09 - Sep</v>
      </c>
      <c r="S9392">
        <f t="shared" si="614"/>
        <v>1997</v>
      </c>
    </row>
    <row r="9393" spans="14:19" x14ac:dyDescent="0.25">
      <c r="N9393" s="10">
        <v>35690</v>
      </c>
      <c r="O9393">
        <f t="shared" si="611"/>
        <v>17</v>
      </c>
      <c r="P9393">
        <f t="shared" si="612"/>
        <v>9</v>
      </c>
      <c r="Q9393" t="str">
        <f t="shared" si="613"/>
        <v>Sep</v>
      </c>
      <c r="R9393" s="11" t="str">
        <f>TEXT(dDate[[#This Row],[Date]],"yyy - mm - mmm")</f>
        <v>1997 - 09 - Sep</v>
      </c>
      <c r="S9393">
        <f t="shared" si="614"/>
        <v>1997</v>
      </c>
    </row>
    <row r="9394" spans="14:19" x14ac:dyDescent="0.25">
      <c r="N9394" s="10">
        <v>35691</v>
      </c>
      <c r="O9394">
        <f t="shared" si="611"/>
        <v>18</v>
      </c>
      <c r="P9394">
        <f t="shared" si="612"/>
        <v>9</v>
      </c>
      <c r="Q9394" t="str">
        <f t="shared" si="613"/>
        <v>Sep</v>
      </c>
      <c r="R9394" s="11" t="str">
        <f>TEXT(dDate[[#This Row],[Date]],"yyy - mm - mmm")</f>
        <v>1997 - 09 - Sep</v>
      </c>
      <c r="S9394">
        <f t="shared" si="614"/>
        <v>1997</v>
      </c>
    </row>
    <row r="9395" spans="14:19" x14ac:dyDescent="0.25">
      <c r="N9395" s="10">
        <v>35692</v>
      </c>
      <c r="O9395">
        <f t="shared" si="611"/>
        <v>19</v>
      </c>
      <c r="P9395">
        <f t="shared" si="612"/>
        <v>9</v>
      </c>
      <c r="Q9395" t="str">
        <f t="shared" si="613"/>
        <v>Sep</v>
      </c>
      <c r="R9395" s="11" t="str">
        <f>TEXT(dDate[[#This Row],[Date]],"yyy - mm - mmm")</f>
        <v>1997 - 09 - Sep</v>
      </c>
      <c r="S9395">
        <f t="shared" si="614"/>
        <v>1997</v>
      </c>
    </row>
    <row r="9396" spans="14:19" x14ac:dyDescent="0.25">
      <c r="N9396" s="10">
        <v>35693</v>
      </c>
      <c r="O9396">
        <f t="shared" si="611"/>
        <v>20</v>
      </c>
      <c r="P9396">
        <f t="shared" si="612"/>
        <v>9</v>
      </c>
      <c r="Q9396" t="str">
        <f t="shared" si="613"/>
        <v>Sep</v>
      </c>
      <c r="R9396" s="11" t="str">
        <f>TEXT(dDate[[#This Row],[Date]],"yyy - mm - mmm")</f>
        <v>1997 - 09 - Sep</v>
      </c>
      <c r="S9396">
        <f t="shared" si="614"/>
        <v>1997</v>
      </c>
    </row>
    <row r="9397" spans="14:19" x14ac:dyDescent="0.25">
      <c r="N9397" s="10">
        <v>35694</v>
      </c>
      <c r="O9397">
        <f t="shared" si="611"/>
        <v>21</v>
      </c>
      <c r="P9397">
        <f t="shared" si="612"/>
        <v>9</v>
      </c>
      <c r="Q9397" t="str">
        <f t="shared" si="613"/>
        <v>Sep</v>
      </c>
      <c r="R9397" s="11" t="str">
        <f>TEXT(dDate[[#This Row],[Date]],"yyy - mm - mmm")</f>
        <v>1997 - 09 - Sep</v>
      </c>
      <c r="S9397">
        <f t="shared" si="614"/>
        <v>1997</v>
      </c>
    </row>
    <row r="9398" spans="14:19" x14ac:dyDescent="0.25">
      <c r="N9398" s="10">
        <v>35695</v>
      </c>
      <c r="O9398">
        <f t="shared" si="611"/>
        <v>22</v>
      </c>
      <c r="P9398">
        <f t="shared" si="612"/>
        <v>9</v>
      </c>
      <c r="Q9398" t="str">
        <f t="shared" si="613"/>
        <v>Sep</v>
      </c>
      <c r="R9398" s="11" t="str">
        <f>TEXT(dDate[[#This Row],[Date]],"yyy - mm - mmm")</f>
        <v>1997 - 09 - Sep</v>
      </c>
      <c r="S9398">
        <f t="shared" si="614"/>
        <v>1997</v>
      </c>
    </row>
    <row r="9399" spans="14:19" x14ac:dyDescent="0.25">
      <c r="N9399" s="10">
        <v>35696</v>
      </c>
      <c r="O9399">
        <f t="shared" si="611"/>
        <v>23</v>
      </c>
      <c r="P9399">
        <f t="shared" si="612"/>
        <v>9</v>
      </c>
      <c r="Q9399" t="str">
        <f t="shared" si="613"/>
        <v>Sep</v>
      </c>
      <c r="R9399" s="11" t="str">
        <f>TEXT(dDate[[#This Row],[Date]],"yyy - mm - mmm")</f>
        <v>1997 - 09 - Sep</v>
      </c>
      <c r="S9399">
        <f t="shared" si="614"/>
        <v>1997</v>
      </c>
    </row>
    <row r="9400" spans="14:19" x14ac:dyDescent="0.25">
      <c r="N9400" s="10">
        <v>35697</v>
      </c>
      <c r="O9400">
        <f t="shared" si="611"/>
        <v>24</v>
      </c>
      <c r="P9400">
        <f t="shared" si="612"/>
        <v>9</v>
      </c>
      <c r="Q9400" t="str">
        <f t="shared" si="613"/>
        <v>Sep</v>
      </c>
      <c r="R9400" s="11" t="str">
        <f>TEXT(dDate[[#This Row],[Date]],"yyy - mm - mmm")</f>
        <v>1997 - 09 - Sep</v>
      </c>
      <c r="S9400">
        <f t="shared" si="614"/>
        <v>1997</v>
      </c>
    </row>
    <row r="9401" spans="14:19" x14ac:dyDescent="0.25">
      <c r="N9401" s="10">
        <v>35698</v>
      </c>
      <c r="O9401">
        <f t="shared" si="611"/>
        <v>25</v>
      </c>
      <c r="P9401">
        <f t="shared" si="612"/>
        <v>9</v>
      </c>
      <c r="Q9401" t="str">
        <f t="shared" si="613"/>
        <v>Sep</v>
      </c>
      <c r="R9401" s="11" t="str">
        <f>TEXT(dDate[[#This Row],[Date]],"yyy - mm - mmm")</f>
        <v>1997 - 09 - Sep</v>
      </c>
      <c r="S9401">
        <f t="shared" si="614"/>
        <v>1997</v>
      </c>
    </row>
    <row r="9402" spans="14:19" x14ac:dyDescent="0.25">
      <c r="N9402" s="10">
        <v>35699</v>
      </c>
      <c r="O9402">
        <f t="shared" si="611"/>
        <v>26</v>
      </c>
      <c r="P9402">
        <f t="shared" si="612"/>
        <v>9</v>
      </c>
      <c r="Q9402" t="str">
        <f t="shared" si="613"/>
        <v>Sep</v>
      </c>
      <c r="R9402" s="11" t="str">
        <f>TEXT(dDate[[#This Row],[Date]],"yyy - mm - mmm")</f>
        <v>1997 - 09 - Sep</v>
      </c>
      <c r="S9402">
        <f t="shared" si="614"/>
        <v>1997</v>
      </c>
    </row>
    <row r="9403" spans="14:19" x14ac:dyDescent="0.25">
      <c r="N9403" s="10">
        <v>35700</v>
      </c>
      <c r="O9403">
        <f t="shared" si="611"/>
        <v>27</v>
      </c>
      <c r="P9403">
        <f t="shared" si="612"/>
        <v>9</v>
      </c>
      <c r="Q9403" t="str">
        <f t="shared" si="613"/>
        <v>Sep</v>
      </c>
      <c r="R9403" s="11" t="str">
        <f>TEXT(dDate[[#This Row],[Date]],"yyy - mm - mmm")</f>
        <v>1997 - 09 - Sep</v>
      </c>
      <c r="S9403">
        <f t="shared" si="614"/>
        <v>1997</v>
      </c>
    </row>
    <row r="9404" spans="14:19" x14ac:dyDescent="0.25">
      <c r="N9404" s="10">
        <v>35701</v>
      </c>
      <c r="O9404">
        <f t="shared" si="611"/>
        <v>28</v>
      </c>
      <c r="P9404">
        <f t="shared" si="612"/>
        <v>9</v>
      </c>
      <c r="Q9404" t="str">
        <f t="shared" si="613"/>
        <v>Sep</v>
      </c>
      <c r="R9404" s="11" t="str">
        <f>TEXT(dDate[[#This Row],[Date]],"yyy - mm - mmm")</f>
        <v>1997 - 09 - Sep</v>
      </c>
      <c r="S9404">
        <f t="shared" si="614"/>
        <v>1997</v>
      </c>
    </row>
    <row r="9405" spans="14:19" x14ac:dyDescent="0.25">
      <c r="N9405" s="10">
        <v>35702</v>
      </c>
      <c r="O9405">
        <f t="shared" si="611"/>
        <v>29</v>
      </c>
      <c r="P9405">
        <f t="shared" si="612"/>
        <v>9</v>
      </c>
      <c r="Q9405" t="str">
        <f t="shared" si="613"/>
        <v>Sep</v>
      </c>
      <c r="R9405" s="11" t="str">
        <f>TEXT(dDate[[#This Row],[Date]],"yyy - mm - mmm")</f>
        <v>1997 - 09 - Sep</v>
      </c>
      <c r="S9405">
        <f t="shared" si="614"/>
        <v>1997</v>
      </c>
    </row>
    <row r="9406" spans="14:19" x14ac:dyDescent="0.25">
      <c r="N9406" s="10">
        <v>35703</v>
      </c>
      <c r="O9406">
        <f t="shared" si="611"/>
        <v>30</v>
      </c>
      <c r="P9406">
        <f t="shared" si="612"/>
        <v>9</v>
      </c>
      <c r="Q9406" t="str">
        <f t="shared" si="613"/>
        <v>Sep</v>
      </c>
      <c r="R9406" s="11" t="str">
        <f>TEXT(dDate[[#This Row],[Date]],"yyy - mm - mmm")</f>
        <v>1997 - 09 - Sep</v>
      </c>
      <c r="S9406">
        <f t="shared" si="614"/>
        <v>1997</v>
      </c>
    </row>
    <row r="9407" spans="14:19" x14ac:dyDescent="0.25">
      <c r="N9407" s="10">
        <v>35704</v>
      </c>
      <c r="O9407">
        <f t="shared" si="611"/>
        <v>1</v>
      </c>
      <c r="P9407">
        <f t="shared" si="612"/>
        <v>10</v>
      </c>
      <c r="Q9407" t="str">
        <f t="shared" si="613"/>
        <v>Oct</v>
      </c>
      <c r="R9407" s="11" t="str">
        <f>TEXT(dDate[[#This Row],[Date]],"yyy - mm - mmm")</f>
        <v>1997 - 10 - Oct</v>
      </c>
      <c r="S9407">
        <f t="shared" si="614"/>
        <v>1997</v>
      </c>
    </row>
    <row r="9408" spans="14:19" x14ac:dyDescent="0.25">
      <c r="N9408" s="10">
        <v>35705</v>
      </c>
      <c r="O9408">
        <f t="shared" si="611"/>
        <v>2</v>
      </c>
      <c r="P9408">
        <f t="shared" si="612"/>
        <v>10</v>
      </c>
      <c r="Q9408" t="str">
        <f t="shared" si="613"/>
        <v>Oct</v>
      </c>
      <c r="R9408" s="11" t="str">
        <f>TEXT(dDate[[#This Row],[Date]],"yyy - mm - mmm")</f>
        <v>1997 - 10 - Oct</v>
      </c>
      <c r="S9408">
        <f t="shared" si="614"/>
        <v>1997</v>
      </c>
    </row>
    <row r="9409" spans="14:19" x14ac:dyDescent="0.25">
      <c r="N9409" s="10">
        <v>35706</v>
      </c>
      <c r="O9409">
        <f t="shared" si="611"/>
        <v>3</v>
      </c>
      <c r="P9409">
        <f t="shared" si="612"/>
        <v>10</v>
      </c>
      <c r="Q9409" t="str">
        <f t="shared" si="613"/>
        <v>Oct</v>
      </c>
      <c r="R9409" s="11" t="str">
        <f>TEXT(dDate[[#This Row],[Date]],"yyy - mm - mmm")</f>
        <v>1997 - 10 - Oct</v>
      </c>
      <c r="S9409">
        <f t="shared" si="614"/>
        <v>1997</v>
      </c>
    </row>
    <row r="9410" spans="14:19" x14ac:dyDescent="0.25">
      <c r="N9410" s="10">
        <v>35707</v>
      </c>
      <c r="O9410">
        <f t="shared" si="611"/>
        <v>4</v>
      </c>
      <c r="P9410">
        <f t="shared" si="612"/>
        <v>10</v>
      </c>
      <c r="Q9410" t="str">
        <f t="shared" si="613"/>
        <v>Oct</v>
      </c>
      <c r="R9410" s="11" t="str">
        <f>TEXT(dDate[[#This Row],[Date]],"yyy - mm - mmm")</f>
        <v>1997 - 10 - Oct</v>
      </c>
      <c r="S9410">
        <f t="shared" si="614"/>
        <v>1997</v>
      </c>
    </row>
    <row r="9411" spans="14:19" x14ac:dyDescent="0.25">
      <c r="N9411" s="10">
        <v>35708</v>
      </c>
      <c r="O9411">
        <f t="shared" ref="O9411:O9474" si="615">DAY(N9411)</f>
        <v>5</v>
      </c>
      <c r="P9411">
        <f t="shared" ref="P9411:P9474" si="616">MONTH(N9411)</f>
        <v>10</v>
      </c>
      <c r="Q9411" t="str">
        <f t="shared" ref="Q9411:Q9474" si="617">TEXT(N9411,"mmm")</f>
        <v>Oct</v>
      </c>
      <c r="R9411" s="11" t="str">
        <f>TEXT(dDate[[#This Row],[Date]],"yyy - mm - mmm")</f>
        <v>1997 - 10 - Oct</v>
      </c>
      <c r="S9411">
        <f t="shared" ref="S9411:S9474" si="618">YEAR(N9411)</f>
        <v>1997</v>
      </c>
    </row>
    <row r="9412" spans="14:19" x14ac:dyDescent="0.25">
      <c r="N9412" s="10">
        <v>35709</v>
      </c>
      <c r="O9412">
        <f t="shared" si="615"/>
        <v>6</v>
      </c>
      <c r="P9412">
        <f t="shared" si="616"/>
        <v>10</v>
      </c>
      <c r="Q9412" t="str">
        <f t="shared" si="617"/>
        <v>Oct</v>
      </c>
      <c r="R9412" s="11" t="str">
        <f>TEXT(dDate[[#This Row],[Date]],"yyy - mm - mmm")</f>
        <v>1997 - 10 - Oct</v>
      </c>
      <c r="S9412">
        <f t="shared" si="618"/>
        <v>1997</v>
      </c>
    </row>
    <row r="9413" spans="14:19" x14ac:dyDescent="0.25">
      <c r="N9413" s="10">
        <v>35710</v>
      </c>
      <c r="O9413">
        <f t="shared" si="615"/>
        <v>7</v>
      </c>
      <c r="P9413">
        <f t="shared" si="616"/>
        <v>10</v>
      </c>
      <c r="Q9413" t="str">
        <f t="shared" si="617"/>
        <v>Oct</v>
      </c>
      <c r="R9413" s="11" t="str">
        <f>TEXT(dDate[[#This Row],[Date]],"yyy - mm - mmm")</f>
        <v>1997 - 10 - Oct</v>
      </c>
      <c r="S9413">
        <f t="shared" si="618"/>
        <v>1997</v>
      </c>
    </row>
    <row r="9414" spans="14:19" x14ac:dyDescent="0.25">
      <c r="N9414" s="10">
        <v>35711</v>
      </c>
      <c r="O9414">
        <f t="shared" si="615"/>
        <v>8</v>
      </c>
      <c r="P9414">
        <f t="shared" si="616"/>
        <v>10</v>
      </c>
      <c r="Q9414" t="str">
        <f t="shared" si="617"/>
        <v>Oct</v>
      </c>
      <c r="R9414" s="11" t="str">
        <f>TEXT(dDate[[#This Row],[Date]],"yyy - mm - mmm")</f>
        <v>1997 - 10 - Oct</v>
      </c>
      <c r="S9414">
        <f t="shared" si="618"/>
        <v>1997</v>
      </c>
    </row>
    <row r="9415" spans="14:19" x14ac:dyDescent="0.25">
      <c r="N9415" s="10">
        <v>35712</v>
      </c>
      <c r="O9415">
        <f t="shared" si="615"/>
        <v>9</v>
      </c>
      <c r="P9415">
        <f t="shared" si="616"/>
        <v>10</v>
      </c>
      <c r="Q9415" t="str">
        <f t="shared" si="617"/>
        <v>Oct</v>
      </c>
      <c r="R9415" s="11" t="str">
        <f>TEXT(dDate[[#This Row],[Date]],"yyy - mm - mmm")</f>
        <v>1997 - 10 - Oct</v>
      </c>
      <c r="S9415">
        <f t="shared" si="618"/>
        <v>1997</v>
      </c>
    </row>
    <row r="9416" spans="14:19" x14ac:dyDescent="0.25">
      <c r="N9416" s="10">
        <v>35713</v>
      </c>
      <c r="O9416">
        <f t="shared" si="615"/>
        <v>10</v>
      </c>
      <c r="P9416">
        <f t="shared" si="616"/>
        <v>10</v>
      </c>
      <c r="Q9416" t="str">
        <f t="shared" si="617"/>
        <v>Oct</v>
      </c>
      <c r="R9416" s="11" t="str">
        <f>TEXT(dDate[[#This Row],[Date]],"yyy - mm - mmm")</f>
        <v>1997 - 10 - Oct</v>
      </c>
      <c r="S9416">
        <f t="shared" si="618"/>
        <v>1997</v>
      </c>
    </row>
    <row r="9417" spans="14:19" x14ac:dyDescent="0.25">
      <c r="N9417" s="10">
        <v>35714</v>
      </c>
      <c r="O9417">
        <f t="shared" si="615"/>
        <v>11</v>
      </c>
      <c r="P9417">
        <f t="shared" si="616"/>
        <v>10</v>
      </c>
      <c r="Q9417" t="str">
        <f t="shared" si="617"/>
        <v>Oct</v>
      </c>
      <c r="R9417" s="11" t="str">
        <f>TEXT(dDate[[#This Row],[Date]],"yyy - mm - mmm")</f>
        <v>1997 - 10 - Oct</v>
      </c>
      <c r="S9417">
        <f t="shared" si="618"/>
        <v>1997</v>
      </c>
    </row>
    <row r="9418" spans="14:19" x14ac:dyDescent="0.25">
      <c r="N9418" s="10">
        <v>35715</v>
      </c>
      <c r="O9418">
        <f t="shared" si="615"/>
        <v>12</v>
      </c>
      <c r="P9418">
        <f t="shared" si="616"/>
        <v>10</v>
      </c>
      <c r="Q9418" t="str">
        <f t="shared" si="617"/>
        <v>Oct</v>
      </c>
      <c r="R9418" s="11" t="str">
        <f>TEXT(dDate[[#This Row],[Date]],"yyy - mm - mmm")</f>
        <v>1997 - 10 - Oct</v>
      </c>
      <c r="S9418">
        <f t="shared" si="618"/>
        <v>1997</v>
      </c>
    </row>
    <row r="9419" spans="14:19" x14ac:dyDescent="0.25">
      <c r="N9419" s="10">
        <v>35716</v>
      </c>
      <c r="O9419">
        <f t="shared" si="615"/>
        <v>13</v>
      </c>
      <c r="P9419">
        <f t="shared" si="616"/>
        <v>10</v>
      </c>
      <c r="Q9419" t="str">
        <f t="shared" si="617"/>
        <v>Oct</v>
      </c>
      <c r="R9419" s="11" t="str">
        <f>TEXT(dDate[[#This Row],[Date]],"yyy - mm - mmm")</f>
        <v>1997 - 10 - Oct</v>
      </c>
      <c r="S9419">
        <f t="shared" si="618"/>
        <v>1997</v>
      </c>
    </row>
    <row r="9420" spans="14:19" x14ac:dyDescent="0.25">
      <c r="N9420" s="10">
        <v>35717</v>
      </c>
      <c r="O9420">
        <f t="shared" si="615"/>
        <v>14</v>
      </c>
      <c r="P9420">
        <f t="shared" si="616"/>
        <v>10</v>
      </c>
      <c r="Q9420" t="str">
        <f t="shared" si="617"/>
        <v>Oct</v>
      </c>
      <c r="R9420" s="11" t="str">
        <f>TEXT(dDate[[#This Row],[Date]],"yyy - mm - mmm")</f>
        <v>1997 - 10 - Oct</v>
      </c>
      <c r="S9420">
        <f t="shared" si="618"/>
        <v>1997</v>
      </c>
    </row>
    <row r="9421" spans="14:19" x14ac:dyDescent="0.25">
      <c r="N9421" s="10">
        <v>35718</v>
      </c>
      <c r="O9421">
        <f t="shared" si="615"/>
        <v>15</v>
      </c>
      <c r="P9421">
        <f t="shared" si="616"/>
        <v>10</v>
      </c>
      <c r="Q9421" t="str">
        <f t="shared" si="617"/>
        <v>Oct</v>
      </c>
      <c r="R9421" s="11" t="str">
        <f>TEXT(dDate[[#This Row],[Date]],"yyy - mm - mmm")</f>
        <v>1997 - 10 - Oct</v>
      </c>
      <c r="S9421">
        <f t="shared" si="618"/>
        <v>1997</v>
      </c>
    </row>
    <row r="9422" spans="14:19" x14ac:dyDescent="0.25">
      <c r="N9422" s="10">
        <v>35719</v>
      </c>
      <c r="O9422">
        <f t="shared" si="615"/>
        <v>16</v>
      </c>
      <c r="P9422">
        <f t="shared" si="616"/>
        <v>10</v>
      </c>
      <c r="Q9422" t="str">
        <f t="shared" si="617"/>
        <v>Oct</v>
      </c>
      <c r="R9422" s="11" t="str">
        <f>TEXT(dDate[[#This Row],[Date]],"yyy - mm - mmm")</f>
        <v>1997 - 10 - Oct</v>
      </c>
      <c r="S9422">
        <f t="shared" si="618"/>
        <v>1997</v>
      </c>
    </row>
    <row r="9423" spans="14:19" x14ac:dyDescent="0.25">
      <c r="N9423" s="10">
        <v>35720</v>
      </c>
      <c r="O9423">
        <f t="shared" si="615"/>
        <v>17</v>
      </c>
      <c r="P9423">
        <f t="shared" si="616"/>
        <v>10</v>
      </c>
      <c r="Q9423" t="str">
        <f t="shared" si="617"/>
        <v>Oct</v>
      </c>
      <c r="R9423" s="11" t="str">
        <f>TEXT(dDate[[#This Row],[Date]],"yyy - mm - mmm")</f>
        <v>1997 - 10 - Oct</v>
      </c>
      <c r="S9423">
        <f t="shared" si="618"/>
        <v>1997</v>
      </c>
    </row>
    <row r="9424" spans="14:19" x14ac:dyDescent="0.25">
      <c r="N9424" s="10">
        <v>35721</v>
      </c>
      <c r="O9424">
        <f t="shared" si="615"/>
        <v>18</v>
      </c>
      <c r="P9424">
        <f t="shared" si="616"/>
        <v>10</v>
      </c>
      <c r="Q9424" t="str">
        <f t="shared" si="617"/>
        <v>Oct</v>
      </c>
      <c r="R9424" s="11" t="str">
        <f>TEXT(dDate[[#This Row],[Date]],"yyy - mm - mmm")</f>
        <v>1997 - 10 - Oct</v>
      </c>
      <c r="S9424">
        <f t="shared" si="618"/>
        <v>1997</v>
      </c>
    </row>
    <row r="9425" spans="14:19" x14ac:dyDescent="0.25">
      <c r="N9425" s="10">
        <v>35722</v>
      </c>
      <c r="O9425">
        <f t="shared" si="615"/>
        <v>19</v>
      </c>
      <c r="P9425">
        <f t="shared" si="616"/>
        <v>10</v>
      </c>
      <c r="Q9425" t="str">
        <f t="shared" si="617"/>
        <v>Oct</v>
      </c>
      <c r="R9425" s="11" t="str">
        <f>TEXT(dDate[[#This Row],[Date]],"yyy - mm - mmm")</f>
        <v>1997 - 10 - Oct</v>
      </c>
      <c r="S9425">
        <f t="shared" si="618"/>
        <v>1997</v>
      </c>
    </row>
    <row r="9426" spans="14:19" x14ac:dyDescent="0.25">
      <c r="N9426" s="10">
        <v>35723</v>
      </c>
      <c r="O9426">
        <f t="shared" si="615"/>
        <v>20</v>
      </c>
      <c r="P9426">
        <f t="shared" si="616"/>
        <v>10</v>
      </c>
      <c r="Q9426" t="str">
        <f t="shared" si="617"/>
        <v>Oct</v>
      </c>
      <c r="R9426" s="11" t="str">
        <f>TEXT(dDate[[#This Row],[Date]],"yyy - mm - mmm")</f>
        <v>1997 - 10 - Oct</v>
      </c>
      <c r="S9426">
        <f t="shared" si="618"/>
        <v>1997</v>
      </c>
    </row>
    <row r="9427" spans="14:19" x14ac:dyDescent="0.25">
      <c r="N9427" s="10">
        <v>35724</v>
      </c>
      <c r="O9427">
        <f t="shared" si="615"/>
        <v>21</v>
      </c>
      <c r="P9427">
        <f t="shared" si="616"/>
        <v>10</v>
      </c>
      <c r="Q9427" t="str">
        <f t="shared" si="617"/>
        <v>Oct</v>
      </c>
      <c r="R9427" s="11" t="str">
        <f>TEXT(dDate[[#This Row],[Date]],"yyy - mm - mmm")</f>
        <v>1997 - 10 - Oct</v>
      </c>
      <c r="S9427">
        <f t="shared" si="618"/>
        <v>1997</v>
      </c>
    </row>
    <row r="9428" spans="14:19" x14ac:dyDescent="0.25">
      <c r="N9428" s="10">
        <v>35725</v>
      </c>
      <c r="O9428">
        <f t="shared" si="615"/>
        <v>22</v>
      </c>
      <c r="P9428">
        <f t="shared" si="616"/>
        <v>10</v>
      </c>
      <c r="Q9428" t="str">
        <f t="shared" si="617"/>
        <v>Oct</v>
      </c>
      <c r="R9428" s="11" t="str">
        <f>TEXT(dDate[[#This Row],[Date]],"yyy - mm - mmm")</f>
        <v>1997 - 10 - Oct</v>
      </c>
      <c r="S9428">
        <f t="shared" si="618"/>
        <v>1997</v>
      </c>
    </row>
    <row r="9429" spans="14:19" x14ac:dyDescent="0.25">
      <c r="N9429" s="10">
        <v>35726</v>
      </c>
      <c r="O9429">
        <f t="shared" si="615"/>
        <v>23</v>
      </c>
      <c r="P9429">
        <f t="shared" si="616"/>
        <v>10</v>
      </c>
      <c r="Q9429" t="str">
        <f t="shared" si="617"/>
        <v>Oct</v>
      </c>
      <c r="R9429" s="11" t="str">
        <f>TEXT(dDate[[#This Row],[Date]],"yyy - mm - mmm")</f>
        <v>1997 - 10 - Oct</v>
      </c>
      <c r="S9429">
        <f t="shared" si="618"/>
        <v>1997</v>
      </c>
    </row>
    <row r="9430" spans="14:19" x14ac:dyDescent="0.25">
      <c r="N9430" s="10">
        <v>35727</v>
      </c>
      <c r="O9430">
        <f t="shared" si="615"/>
        <v>24</v>
      </c>
      <c r="P9430">
        <f t="shared" si="616"/>
        <v>10</v>
      </c>
      <c r="Q9430" t="str">
        <f t="shared" si="617"/>
        <v>Oct</v>
      </c>
      <c r="R9430" s="11" t="str">
        <f>TEXT(dDate[[#This Row],[Date]],"yyy - mm - mmm")</f>
        <v>1997 - 10 - Oct</v>
      </c>
      <c r="S9430">
        <f t="shared" si="618"/>
        <v>1997</v>
      </c>
    </row>
    <row r="9431" spans="14:19" x14ac:dyDescent="0.25">
      <c r="N9431" s="10">
        <v>35728</v>
      </c>
      <c r="O9431">
        <f t="shared" si="615"/>
        <v>25</v>
      </c>
      <c r="P9431">
        <f t="shared" si="616"/>
        <v>10</v>
      </c>
      <c r="Q9431" t="str">
        <f t="shared" si="617"/>
        <v>Oct</v>
      </c>
      <c r="R9431" s="11" t="str">
        <f>TEXT(dDate[[#This Row],[Date]],"yyy - mm - mmm")</f>
        <v>1997 - 10 - Oct</v>
      </c>
      <c r="S9431">
        <f t="shared" si="618"/>
        <v>1997</v>
      </c>
    </row>
    <row r="9432" spans="14:19" x14ac:dyDescent="0.25">
      <c r="N9432" s="10">
        <v>35729</v>
      </c>
      <c r="O9432">
        <f t="shared" si="615"/>
        <v>26</v>
      </c>
      <c r="P9432">
        <f t="shared" si="616"/>
        <v>10</v>
      </c>
      <c r="Q9432" t="str">
        <f t="shared" si="617"/>
        <v>Oct</v>
      </c>
      <c r="R9432" s="11" t="str">
        <f>TEXT(dDate[[#This Row],[Date]],"yyy - mm - mmm")</f>
        <v>1997 - 10 - Oct</v>
      </c>
      <c r="S9432">
        <f t="shared" si="618"/>
        <v>1997</v>
      </c>
    </row>
    <row r="9433" spans="14:19" x14ac:dyDescent="0.25">
      <c r="N9433" s="10">
        <v>35730</v>
      </c>
      <c r="O9433">
        <f t="shared" si="615"/>
        <v>27</v>
      </c>
      <c r="P9433">
        <f t="shared" si="616"/>
        <v>10</v>
      </c>
      <c r="Q9433" t="str">
        <f t="shared" si="617"/>
        <v>Oct</v>
      </c>
      <c r="R9433" s="11" t="str">
        <f>TEXT(dDate[[#This Row],[Date]],"yyy - mm - mmm")</f>
        <v>1997 - 10 - Oct</v>
      </c>
      <c r="S9433">
        <f t="shared" si="618"/>
        <v>1997</v>
      </c>
    </row>
    <row r="9434" spans="14:19" x14ac:dyDescent="0.25">
      <c r="N9434" s="10">
        <v>35731</v>
      </c>
      <c r="O9434">
        <f t="shared" si="615"/>
        <v>28</v>
      </c>
      <c r="P9434">
        <f t="shared" si="616"/>
        <v>10</v>
      </c>
      <c r="Q9434" t="str">
        <f t="shared" si="617"/>
        <v>Oct</v>
      </c>
      <c r="R9434" s="11" t="str">
        <f>TEXT(dDate[[#This Row],[Date]],"yyy - mm - mmm")</f>
        <v>1997 - 10 - Oct</v>
      </c>
      <c r="S9434">
        <f t="shared" si="618"/>
        <v>1997</v>
      </c>
    </row>
    <row r="9435" spans="14:19" x14ac:dyDescent="0.25">
      <c r="N9435" s="10">
        <v>35732</v>
      </c>
      <c r="O9435">
        <f t="shared" si="615"/>
        <v>29</v>
      </c>
      <c r="P9435">
        <f t="shared" si="616"/>
        <v>10</v>
      </c>
      <c r="Q9435" t="str">
        <f t="shared" si="617"/>
        <v>Oct</v>
      </c>
      <c r="R9435" s="11" t="str">
        <f>TEXT(dDate[[#This Row],[Date]],"yyy - mm - mmm")</f>
        <v>1997 - 10 - Oct</v>
      </c>
      <c r="S9435">
        <f t="shared" si="618"/>
        <v>1997</v>
      </c>
    </row>
    <row r="9436" spans="14:19" x14ac:dyDescent="0.25">
      <c r="N9436" s="10">
        <v>35733</v>
      </c>
      <c r="O9436">
        <f t="shared" si="615"/>
        <v>30</v>
      </c>
      <c r="P9436">
        <f t="shared" si="616"/>
        <v>10</v>
      </c>
      <c r="Q9436" t="str">
        <f t="shared" si="617"/>
        <v>Oct</v>
      </c>
      <c r="R9436" s="11" t="str">
        <f>TEXT(dDate[[#This Row],[Date]],"yyy - mm - mmm")</f>
        <v>1997 - 10 - Oct</v>
      </c>
      <c r="S9436">
        <f t="shared" si="618"/>
        <v>1997</v>
      </c>
    </row>
    <row r="9437" spans="14:19" x14ac:dyDescent="0.25">
      <c r="N9437" s="10">
        <v>35734</v>
      </c>
      <c r="O9437">
        <f t="shared" si="615"/>
        <v>31</v>
      </c>
      <c r="P9437">
        <f t="shared" si="616"/>
        <v>10</v>
      </c>
      <c r="Q9437" t="str">
        <f t="shared" si="617"/>
        <v>Oct</v>
      </c>
      <c r="R9437" s="11" t="str">
        <f>TEXT(dDate[[#This Row],[Date]],"yyy - mm - mmm")</f>
        <v>1997 - 10 - Oct</v>
      </c>
      <c r="S9437">
        <f t="shared" si="618"/>
        <v>1997</v>
      </c>
    </row>
    <row r="9438" spans="14:19" x14ac:dyDescent="0.25">
      <c r="N9438" s="10">
        <v>35735</v>
      </c>
      <c r="O9438">
        <f t="shared" si="615"/>
        <v>1</v>
      </c>
      <c r="P9438">
        <f t="shared" si="616"/>
        <v>11</v>
      </c>
      <c r="Q9438" t="str">
        <f t="shared" si="617"/>
        <v>Nov</v>
      </c>
      <c r="R9438" s="11" t="str">
        <f>TEXT(dDate[[#This Row],[Date]],"yyy - mm - mmm")</f>
        <v>1997 - 11 - Nov</v>
      </c>
      <c r="S9438">
        <f t="shared" si="618"/>
        <v>1997</v>
      </c>
    </row>
    <row r="9439" spans="14:19" x14ac:dyDescent="0.25">
      <c r="N9439" s="10">
        <v>35736</v>
      </c>
      <c r="O9439">
        <f t="shared" si="615"/>
        <v>2</v>
      </c>
      <c r="P9439">
        <f t="shared" si="616"/>
        <v>11</v>
      </c>
      <c r="Q9439" t="str">
        <f t="shared" si="617"/>
        <v>Nov</v>
      </c>
      <c r="R9439" s="11" t="str">
        <f>TEXT(dDate[[#This Row],[Date]],"yyy - mm - mmm")</f>
        <v>1997 - 11 - Nov</v>
      </c>
      <c r="S9439">
        <f t="shared" si="618"/>
        <v>1997</v>
      </c>
    </row>
    <row r="9440" spans="14:19" x14ac:dyDescent="0.25">
      <c r="N9440" s="10">
        <v>35737</v>
      </c>
      <c r="O9440">
        <f t="shared" si="615"/>
        <v>3</v>
      </c>
      <c r="P9440">
        <f t="shared" si="616"/>
        <v>11</v>
      </c>
      <c r="Q9440" t="str">
        <f t="shared" si="617"/>
        <v>Nov</v>
      </c>
      <c r="R9440" s="11" t="str">
        <f>TEXT(dDate[[#This Row],[Date]],"yyy - mm - mmm")</f>
        <v>1997 - 11 - Nov</v>
      </c>
      <c r="S9440">
        <f t="shared" si="618"/>
        <v>1997</v>
      </c>
    </row>
    <row r="9441" spans="14:19" x14ac:dyDescent="0.25">
      <c r="N9441" s="10">
        <v>35738</v>
      </c>
      <c r="O9441">
        <f t="shared" si="615"/>
        <v>4</v>
      </c>
      <c r="P9441">
        <f t="shared" si="616"/>
        <v>11</v>
      </c>
      <c r="Q9441" t="str">
        <f t="shared" si="617"/>
        <v>Nov</v>
      </c>
      <c r="R9441" s="11" t="str">
        <f>TEXT(dDate[[#This Row],[Date]],"yyy - mm - mmm")</f>
        <v>1997 - 11 - Nov</v>
      </c>
      <c r="S9441">
        <f t="shared" si="618"/>
        <v>1997</v>
      </c>
    </row>
    <row r="9442" spans="14:19" x14ac:dyDescent="0.25">
      <c r="N9442" s="10">
        <v>35739</v>
      </c>
      <c r="O9442">
        <f t="shared" si="615"/>
        <v>5</v>
      </c>
      <c r="P9442">
        <f t="shared" si="616"/>
        <v>11</v>
      </c>
      <c r="Q9442" t="str">
        <f t="shared" si="617"/>
        <v>Nov</v>
      </c>
      <c r="R9442" s="11" t="str">
        <f>TEXT(dDate[[#This Row],[Date]],"yyy - mm - mmm")</f>
        <v>1997 - 11 - Nov</v>
      </c>
      <c r="S9442">
        <f t="shared" si="618"/>
        <v>1997</v>
      </c>
    </row>
    <row r="9443" spans="14:19" x14ac:dyDescent="0.25">
      <c r="N9443" s="10">
        <v>35740</v>
      </c>
      <c r="O9443">
        <f t="shared" si="615"/>
        <v>6</v>
      </c>
      <c r="P9443">
        <f t="shared" si="616"/>
        <v>11</v>
      </c>
      <c r="Q9443" t="str">
        <f t="shared" si="617"/>
        <v>Nov</v>
      </c>
      <c r="R9443" s="11" t="str">
        <f>TEXT(dDate[[#This Row],[Date]],"yyy - mm - mmm")</f>
        <v>1997 - 11 - Nov</v>
      </c>
      <c r="S9443">
        <f t="shared" si="618"/>
        <v>1997</v>
      </c>
    </row>
    <row r="9444" spans="14:19" x14ac:dyDescent="0.25">
      <c r="N9444" s="10">
        <v>35741</v>
      </c>
      <c r="O9444">
        <f t="shared" si="615"/>
        <v>7</v>
      </c>
      <c r="P9444">
        <f t="shared" si="616"/>
        <v>11</v>
      </c>
      <c r="Q9444" t="str">
        <f t="shared" si="617"/>
        <v>Nov</v>
      </c>
      <c r="R9444" s="11" t="str">
        <f>TEXT(dDate[[#This Row],[Date]],"yyy - mm - mmm")</f>
        <v>1997 - 11 - Nov</v>
      </c>
      <c r="S9444">
        <f t="shared" si="618"/>
        <v>1997</v>
      </c>
    </row>
    <row r="9445" spans="14:19" x14ac:dyDescent="0.25">
      <c r="N9445" s="10">
        <v>35742</v>
      </c>
      <c r="O9445">
        <f t="shared" si="615"/>
        <v>8</v>
      </c>
      <c r="P9445">
        <f t="shared" si="616"/>
        <v>11</v>
      </c>
      <c r="Q9445" t="str">
        <f t="shared" si="617"/>
        <v>Nov</v>
      </c>
      <c r="R9445" s="11" t="str">
        <f>TEXT(dDate[[#This Row],[Date]],"yyy - mm - mmm")</f>
        <v>1997 - 11 - Nov</v>
      </c>
      <c r="S9445">
        <f t="shared" si="618"/>
        <v>1997</v>
      </c>
    </row>
    <row r="9446" spans="14:19" x14ac:dyDescent="0.25">
      <c r="N9446" s="10">
        <v>35743</v>
      </c>
      <c r="O9446">
        <f t="shared" si="615"/>
        <v>9</v>
      </c>
      <c r="P9446">
        <f t="shared" si="616"/>
        <v>11</v>
      </c>
      <c r="Q9446" t="str">
        <f t="shared" si="617"/>
        <v>Nov</v>
      </c>
      <c r="R9446" s="11" t="str">
        <f>TEXT(dDate[[#This Row],[Date]],"yyy - mm - mmm")</f>
        <v>1997 - 11 - Nov</v>
      </c>
      <c r="S9446">
        <f t="shared" si="618"/>
        <v>1997</v>
      </c>
    </row>
    <row r="9447" spans="14:19" x14ac:dyDescent="0.25">
      <c r="N9447" s="10">
        <v>35744</v>
      </c>
      <c r="O9447">
        <f t="shared" si="615"/>
        <v>10</v>
      </c>
      <c r="P9447">
        <f t="shared" si="616"/>
        <v>11</v>
      </c>
      <c r="Q9447" t="str">
        <f t="shared" si="617"/>
        <v>Nov</v>
      </c>
      <c r="R9447" s="11" t="str">
        <f>TEXT(dDate[[#This Row],[Date]],"yyy - mm - mmm")</f>
        <v>1997 - 11 - Nov</v>
      </c>
      <c r="S9447">
        <f t="shared" si="618"/>
        <v>1997</v>
      </c>
    </row>
    <row r="9448" spans="14:19" x14ac:dyDescent="0.25">
      <c r="N9448" s="10">
        <v>35745</v>
      </c>
      <c r="O9448">
        <f t="shared" si="615"/>
        <v>11</v>
      </c>
      <c r="P9448">
        <f t="shared" si="616"/>
        <v>11</v>
      </c>
      <c r="Q9448" t="str">
        <f t="shared" si="617"/>
        <v>Nov</v>
      </c>
      <c r="R9448" s="11" t="str">
        <f>TEXT(dDate[[#This Row],[Date]],"yyy - mm - mmm")</f>
        <v>1997 - 11 - Nov</v>
      </c>
      <c r="S9448">
        <f t="shared" si="618"/>
        <v>1997</v>
      </c>
    </row>
    <row r="9449" spans="14:19" x14ac:dyDescent="0.25">
      <c r="N9449" s="10">
        <v>35746</v>
      </c>
      <c r="O9449">
        <f t="shared" si="615"/>
        <v>12</v>
      </c>
      <c r="P9449">
        <f t="shared" si="616"/>
        <v>11</v>
      </c>
      <c r="Q9449" t="str">
        <f t="shared" si="617"/>
        <v>Nov</v>
      </c>
      <c r="R9449" s="11" t="str">
        <f>TEXT(dDate[[#This Row],[Date]],"yyy - mm - mmm")</f>
        <v>1997 - 11 - Nov</v>
      </c>
      <c r="S9449">
        <f t="shared" si="618"/>
        <v>1997</v>
      </c>
    </row>
    <row r="9450" spans="14:19" x14ac:dyDescent="0.25">
      <c r="N9450" s="10">
        <v>35747</v>
      </c>
      <c r="O9450">
        <f t="shared" si="615"/>
        <v>13</v>
      </c>
      <c r="P9450">
        <f t="shared" si="616"/>
        <v>11</v>
      </c>
      <c r="Q9450" t="str">
        <f t="shared" si="617"/>
        <v>Nov</v>
      </c>
      <c r="R9450" s="11" t="str">
        <f>TEXT(dDate[[#This Row],[Date]],"yyy - mm - mmm")</f>
        <v>1997 - 11 - Nov</v>
      </c>
      <c r="S9450">
        <f t="shared" si="618"/>
        <v>1997</v>
      </c>
    </row>
    <row r="9451" spans="14:19" x14ac:dyDescent="0.25">
      <c r="N9451" s="10">
        <v>35748</v>
      </c>
      <c r="O9451">
        <f t="shared" si="615"/>
        <v>14</v>
      </c>
      <c r="P9451">
        <f t="shared" si="616"/>
        <v>11</v>
      </c>
      <c r="Q9451" t="str">
        <f t="shared" si="617"/>
        <v>Nov</v>
      </c>
      <c r="R9451" s="11" t="str">
        <f>TEXT(dDate[[#This Row],[Date]],"yyy - mm - mmm")</f>
        <v>1997 - 11 - Nov</v>
      </c>
      <c r="S9451">
        <f t="shared" si="618"/>
        <v>1997</v>
      </c>
    </row>
    <row r="9452" spans="14:19" x14ac:dyDescent="0.25">
      <c r="N9452" s="10">
        <v>35749</v>
      </c>
      <c r="O9452">
        <f t="shared" si="615"/>
        <v>15</v>
      </c>
      <c r="P9452">
        <f t="shared" si="616"/>
        <v>11</v>
      </c>
      <c r="Q9452" t="str">
        <f t="shared" si="617"/>
        <v>Nov</v>
      </c>
      <c r="R9452" s="11" t="str">
        <f>TEXT(dDate[[#This Row],[Date]],"yyy - mm - mmm")</f>
        <v>1997 - 11 - Nov</v>
      </c>
      <c r="S9452">
        <f t="shared" si="618"/>
        <v>1997</v>
      </c>
    </row>
    <row r="9453" spans="14:19" x14ac:dyDescent="0.25">
      <c r="N9453" s="10">
        <v>35750</v>
      </c>
      <c r="O9453">
        <f t="shared" si="615"/>
        <v>16</v>
      </c>
      <c r="P9453">
        <f t="shared" si="616"/>
        <v>11</v>
      </c>
      <c r="Q9453" t="str">
        <f t="shared" si="617"/>
        <v>Nov</v>
      </c>
      <c r="R9453" s="11" t="str">
        <f>TEXT(dDate[[#This Row],[Date]],"yyy - mm - mmm")</f>
        <v>1997 - 11 - Nov</v>
      </c>
      <c r="S9453">
        <f t="shared" si="618"/>
        <v>1997</v>
      </c>
    </row>
    <row r="9454" spans="14:19" x14ac:dyDescent="0.25">
      <c r="N9454" s="10">
        <v>35751</v>
      </c>
      <c r="O9454">
        <f t="shared" si="615"/>
        <v>17</v>
      </c>
      <c r="P9454">
        <f t="shared" si="616"/>
        <v>11</v>
      </c>
      <c r="Q9454" t="str">
        <f t="shared" si="617"/>
        <v>Nov</v>
      </c>
      <c r="R9454" s="11" t="str">
        <f>TEXT(dDate[[#This Row],[Date]],"yyy - mm - mmm")</f>
        <v>1997 - 11 - Nov</v>
      </c>
      <c r="S9454">
        <f t="shared" si="618"/>
        <v>1997</v>
      </c>
    </row>
    <row r="9455" spans="14:19" x14ac:dyDescent="0.25">
      <c r="N9455" s="10">
        <v>35752</v>
      </c>
      <c r="O9455">
        <f t="shared" si="615"/>
        <v>18</v>
      </c>
      <c r="P9455">
        <f t="shared" si="616"/>
        <v>11</v>
      </c>
      <c r="Q9455" t="str">
        <f t="shared" si="617"/>
        <v>Nov</v>
      </c>
      <c r="R9455" s="11" t="str">
        <f>TEXT(dDate[[#This Row],[Date]],"yyy - mm - mmm")</f>
        <v>1997 - 11 - Nov</v>
      </c>
      <c r="S9455">
        <f t="shared" si="618"/>
        <v>1997</v>
      </c>
    </row>
    <row r="9456" spans="14:19" x14ac:dyDescent="0.25">
      <c r="N9456" s="10">
        <v>35753</v>
      </c>
      <c r="O9456">
        <f t="shared" si="615"/>
        <v>19</v>
      </c>
      <c r="P9456">
        <f t="shared" si="616"/>
        <v>11</v>
      </c>
      <c r="Q9456" t="str">
        <f t="shared" si="617"/>
        <v>Nov</v>
      </c>
      <c r="R9456" s="11" t="str">
        <f>TEXT(dDate[[#This Row],[Date]],"yyy - mm - mmm")</f>
        <v>1997 - 11 - Nov</v>
      </c>
      <c r="S9456">
        <f t="shared" si="618"/>
        <v>1997</v>
      </c>
    </row>
    <row r="9457" spans="14:19" x14ac:dyDescent="0.25">
      <c r="N9457" s="10">
        <v>35754</v>
      </c>
      <c r="O9457">
        <f t="shared" si="615"/>
        <v>20</v>
      </c>
      <c r="P9457">
        <f t="shared" si="616"/>
        <v>11</v>
      </c>
      <c r="Q9457" t="str">
        <f t="shared" si="617"/>
        <v>Nov</v>
      </c>
      <c r="R9457" s="11" t="str">
        <f>TEXT(dDate[[#This Row],[Date]],"yyy - mm - mmm")</f>
        <v>1997 - 11 - Nov</v>
      </c>
      <c r="S9457">
        <f t="shared" si="618"/>
        <v>1997</v>
      </c>
    </row>
    <row r="9458" spans="14:19" x14ac:dyDescent="0.25">
      <c r="N9458" s="10">
        <v>35755</v>
      </c>
      <c r="O9458">
        <f t="shared" si="615"/>
        <v>21</v>
      </c>
      <c r="P9458">
        <f t="shared" si="616"/>
        <v>11</v>
      </c>
      <c r="Q9458" t="str">
        <f t="shared" si="617"/>
        <v>Nov</v>
      </c>
      <c r="R9458" s="11" t="str">
        <f>TEXT(dDate[[#This Row],[Date]],"yyy - mm - mmm")</f>
        <v>1997 - 11 - Nov</v>
      </c>
      <c r="S9458">
        <f t="shared" si="618"/>
        <v>1997</v>
      </c>
    </row>
    <row r="9459" spans="14:19" x14ac:dyDescent="0.25">
      <c r="N9459" s="10">
        <v>35756</v>
      </c>
      <c r="O9459">
        <f t="shared" si="615"/>
        <v>22</v>
      </c>
      <c r="P9459">
        <f t="shared" si="616"/>
        <v>11</v>
      </c>
      <c r="Q9459" t="str">
        <f t="shared" si="617"/>
        <v>Nov</v>
      </c>
      <c r="R9459" s="11" t="str">
        <f>TEXT(dDate[[#This Row],[Date]],"yyy - mm - mmm")</f>
        <v>1997 - 11 - Nov</v>
      </c>
      <c r="S9459">
        <f t="shared" si="618"/>
        <v>1997</v>
      </c>
    </row>
    <row r="9460" spans="14:19" x14ac:dyDescent="0.25">
      <c r="N9460" s="10">
        <v>35757</v>
      </c>
      <c r="O9460">
        <f t="shared" si="615"/>
        <v>23</v>
      </c>
      <c r="P9460">
        <f t="shared" si="616"/>
        <v>11</v>
      </c>
      <c r="Q9460" t="str">
        <f t="shared" si="617"/>
        <v>Nov</v>
      </c>
      <c r="R9460" s="11" t="str">
        <f>TEXT(dDate[[#This Row],[Date]],"yyy - mm - mmm")</f>
        <v>1997 - 11 - Nov</v>
      </c>
      <c r="S9460">
        <f t="shared" si="618"/>
        <v>1997</v>
      </c>
    </row>
    <row r="9461" spans="14:19" x14ac:dyDescent="0.25">
      <c r="N9461" s="10">
        <v>35758</v>
      </c>
      <c r="O9461">
        <f t="shared" si="615"/>
        <v>24</v>
      </c>
      <c r="P9461">
        <f t="shared" si="616"/>
        <v>11</v>
      </c>
      <c r="Q9461" t="str">
        <f t="shared" si="617"/>
        <v>Nov</v>
      </c>
      <c r="R9461" s="11" t="str">
        <f>TEXT(dDate[[#This Row],[Date]],"yyy - mm - mmm")</f>
        <v>1997 - 11 - Nov</v>
      </c>
      <c r="S9461">
        <f t="shared" si="618"/>
        <v>1997</v>
      </c>
    </row>
    <row r="9462" spans="14:19" x14ac:dyDescent="0.25">
      <c r="N9462" s="10">
        <v>35759</v>
      </c>
      <c r="O9462">
        <f t="shared" si="615"/>
        <v>25</v>
      </c>
      <c r="P9462">
        <f t="shared" si="616"/>
        <v>11</v>
      </c>
      <c r="Q9462" t="str">
        <f t="shared" si="617"/>
        <v>Nov</v>
      </c>
      <c r="R9462" s="11" t="str">
        <f>TEXT(dDate[[#This Row],[Date]],"yyy - mm - mmm")</f>
        <v>1997 - 11 - Nov</v>
      </c>
      <c r="S9462">
        <f t="shared" si="618"/>
        <v>1997</v>
      </c>
    </row>
    <row r="9463" spans="14:19" x14ac:dyDescent="0.25">
      <c r="N9463" s="10">
        <v>35760</v>
      </c>
      <c r="O9463">
        <f t="shared" si="615"/>
        <v>26</v>
      </c>
      <c r="P9463">
        <f t="shared" si="616"/>
        <v>11</v>
      </c>
      <c r="Q9463" t="str">
        <f t="shared" si="617"/>
        <v>Nov</v>
      </c>
      <c r="R9463" s="11" t="str">
        <f>TEXT(dDate[[#This Row],[Date]],"yyy - mm - mmm")</f>
        <v>1997 - 11 - Nov</v>
      </c>
      <c r="S9463">
        <f t="shared" si="618"/>
        <v>1997</v>
      </c>
    </row>
    <row r="9464" spans="14:19" x14ac:dyDescent="0.25">
      <c r="N9464" s="10">
        <v>35761</v>
      </c>
      <c r="O9464">
        <f t="shared" si="615"/>
        <v>27</v>
      </c>
      <c r="P9464">
        <f t="shared" si="616"/>
        <v>11</v>
      </c>
      <c r="Q9464" t="str">
        <f t="shared" si="617"/>
        <v>Nov</v>
      </c>
      <c r="R9464" s="11" t="str">
        <f>TEXT(dDate[[#This Row],[Date]],"yyy - mm - mmm")</f>
        <v>1997 - 11 - Nov</v>
      </c>
      <c r="S9464">
        <f t="shared" si="618"/>
        <v>1997</v>
      </c>
    </row>
    <row r="9465" spans="14:19" x14ac:dyDescent="0.25">
      <c r="N9465" s="10">
        <v>35762</v>
      </c>
      <c r="O9465">
        <f t="shared" si="615"/>
        <v>28</v>
      </c>
      <c r="P9465">
        <f t="shared" si="616"/>
        <v>11</v>
      </c>
      <c r="Q9465" t="str">
        <f t="shared" si="617"/>
        <v>Nov</v>
      </c>
      <c r="R9465" s="11" t="str">
        <f>TEXT(dDate[[#This Row],[Date]],"yyy - mm - mmm")</f>
        <v>1997 - 11 - Nov</v>
      </c>
      <c r="S9465">
        <f t="shared" si="618"/>
        <v>1997</v>
      </c>
    </row>
    <row r="9466" spans="14:19" x14ac:dyDescent="0.25">
      <c r="N9466" s="10">
        <v>35763</v>
      </c>
      <c r="O9466">
        <f t="shared" si="615"/>
        <v>29</v>
      </c>
      <c r="P9466">
        <f t="shared" si="616"/>
        <v>11</v>
      </c>
      <c r="Q9466" t="str">
        <f t="shared" si="617"/>
        <v>Nov</v>
      </c>
      <c r="R9466" s="11" t="str">
        <f>TEXT(dDate[[#This Row],[Date]],"yyy - mm - mmm")</f>
        <v>1997 - 11 - Nov</v>
      </c>
      <c r="S9466">
        <f t="shared" si="618"/>
        <v>1997</v>
      </c>
    </row>
    <row r="9467" spans="14:19" x14ac:dyDescent="0.25">
      <c r="N9467" s="10">
        <v>35764</v>
      </c>
      <c r="O9467">
        <f t="shared" si="615"/>
        <v>30</v>
      </c>
      <c r="P9467">
        <f t="shared" si="616"/>
        <v>11</v>
      </c>
      <c r="Q9467" t="str">
        <f t="shared" si="617"/>
        <v>Nov</v>
      </c>
      <c r="R9467" s="11" t="str">
        <f>TEXT(dDate[[#This Row],[Date]],"yyy - mm - mmm")</f>
        <v>1997 - 11 - Nov</v>
      </c>
      <c r="S9467">
        <f t="shared" si="618"/>
        <v>1997</v>
      </c>
    </row>
    <row r="9468" spans="14:19" x14ac:dyDescent="0.25">
      <c r="N9468" s="10">
        <v>35765</v>
      </c>
      <c r="O9468">
        <f t="shared" si="615"/>
        <v>1</v>
      </c>
      <c r="P9468">
        <f t="shared" si="616"/>
        <v>12</v>
      </c>
      <c r="Q9468" t="str">
        <f t="shared" si="617"/>
        <v>Dec</v>
      </c>
      <c r="R9468" s="11" t="str">
        <f>TEXT(dDate[[#This Row],[Date]],"yyy - mm - mmm")</f>
        <v>1997 - 12 - Dec</v>
      </c>
      <c r="S9468">
        <f t="shared" si="618"/>
        <v>1997</v>
      </c>
    </row>
    <row r="9469" spans="14:19" x14ac:dyDescent="0.25">
      <c r="N9469" s="10">
        <v>35766</v>
      </c>
      <c r="O9469">
        <f t="shared" si="615"/>
        <v>2</v>
      </c>
      <c r="P9469">
        <f t="shared" si="616"/>
        <v>12</v>
      </c>
      <c r="Q9469" t="str">
        <f t="shared" si="617"/>
        <v>Dec</v>
      </c>
      <c r="R9469" s="11" t="str">
        <f>TEXT(dDate[[#This Row],[Date]],"yyy - mm - mmm")</f>
        <v>1997 - 12 - Dec</v>
      </c>
      <c r="S9469">
        <f t="shared" si="618"/>
        <v>1997</v>
      </c>
    </row>
    <row r="9470" spans="14:19" x14ac:dyDescent="0.25">
      <c r="N9470" s="10">
        <v>35767</v>
      </c>
      <c r="O9470">
        <f t="shared" si="615"/>
        <v>3</v>
      </c>
      <c r="P9470">
        <f t="shared" si="616"/>
        <v>12</v>
      </c>
      <c r="Q9470" t="str">
        <f t="shared" si="617"/>
        <v>Dec</v>
      </c>
      <c r="R9470" s="11" t="str">
        <f>TEXT(dDate[[#This Row],[Date]],"yyy - mm - mmm")</f>
        <v>1997 - 12 - Dec</v>
      </c>
      <c r="S9470">
        <f t="shared" si="618"/>
        <v>1997</v>
      </c>
    </row>
    <row r="9471" spans="14:19" x14ac:dyDescent="0.25">
      <c r="N9471" s="10">
        <v>35768</v>
      </c>
      <c r="O9471">
        <f t="shared" si="615"/>
        <v>4</v>
      </c>
      <c r="P9471">
        <f t="shared" si="616"/>
        <v>12</v>
      </c>
      <c r="Q9471" t="str">
        <f t="shared" si="617"/>
        <v>Dec</v>
      </c>
      <c r="R9471" s="11" t="str">
        <f>TEXT(dDate[[#This Row],[Date]],"yyy - mm - mmm")</f>
        <v>1997 - 12 - Dec</v>
      </c>
      <c r="S9471">
        <f t="shared" si="618"/>
        <v>1997</v>
      </c>
    </row>
    <row r="9472" spans="14:19" x14ac:dyDescent="0.25">
      <c r="N9472" s="10">
        <v>35769</v>
      </c>
      <c r="O9472">
        <f t="shared" si="615"/>
        <v>5</v>
      </c>
      <c r="P9472">
        <f t="shared" si="616"/>
        <v>12</v>
      </c>
      <c r="Q9472" t="str">
        <f t="shared" si="617"/>
        <v>Dec</v>
      </c>
      <c r="R9472" s="11" t="str">
        <f>TEXT(dDate[[#This Row],[Date]],"yyy - mm - mmm")</f>
        <v>1997 - 12 - Dec</v>
      </c>
      <c r="S9472">
        <f t="shared" si="618"/>
        <v>1997</v>
      </c>
    </row>
    <row r="9473" spans="14:19" x14ac:dyDescent="0.25">
      <c r="N9473" s="10">
        <v>35770</v>
      </c>
      <c r="O9473">
        <f t="shared" si="615"/>
        <v>6</v>
      </c>
      <c r="P9473">
        <f t="shared" si="616"/>
        <v>12</v>
      </c>
      <c r="Q9473" t="str">
        <f t="shared" si="617"/>
        <v>Dec</v>
      </c>
      <c r="R9473" s="11" t="str">
        <f>TEXT(dDate[[#This Row],[Date]],"yyy - mm - mmm")</f>
        <v>1997 - 12 - Dec</v>
      </c>
      <c r="S9473">
        <f t="shared" si="618"/>
        <v>1997</v>
      </c>
    </row>
    <row r="9474" spans="14:19" x14ac:dyDescent="0.25">
      <c r="N9474" s="10">
        <v>35771</v>
      </c>
      <c r="O9474">
        <f t="shared" si="615"/>
        <v>7</v>
      </c>
      <c r="P9474">
        <f t="shared" si="616"/>
        <v>12</v>
      </c>
      <c r="Q9474" t="str">
        <f t="shared" si="617"/>
        <v>Dec</v>
      </c>
      <c r="R9474" s="11" t="str">
        <f>TEXT(dDate[[#This Row],[Date]],"yyy - mm - mmm")</f>
        <v>1997 - 12 - Dec</v>
      </c>
      <c r="S9474">
        <f t="shared" si="618"/>
        <v>1997</v>
      </c>
    </row>
    <row r="9475" spans="14:19" x14ac:dyDescent="0.25">
      <c r="N9475" s="10">
        <v>35772</v>
      </c>
      <c r="O9475">
        <f t="shared" ref="O9475:O9538" si="619">DAY(N9475)</f>
        <v>8</v>
      </c>
      <c r="P9475">
        <f t="shared" ref="P9475:P9538" si="620">MONTH(N9475)</f>
        <v>12</v>
      </c>
      <c r="Q9475" t="str">
        <f t="shared" ref="Q9475:Q9538" si="621">TEXT(N9475,"mmm")</f>
        <v>Dec</v>
      </c>
      <c r="R9475" s="11" t="str">
        <f>TEXT(dDate[[#This Row],[Date]],"yyy - mm - mmm")</f>
        <v>1997 - 12 - Dec</v>
      </c>
      <c r="S9475">
        <f t="shared" ref="S9475:S9538" si="622">YEAR(N9475)</f>
        <v>1997</v>
      </c>
    </row>
    <row r="9476" spans="14:19" x14ac:dyDescent="0.25">
      <c r="N9476" s="10">
        <v>35773</v>
      </c>
      <c r="O9476">
        <f t="shared" si="619"/>
        <v>9</v>
      </c>
      <c r="P9476">
        <f t="shared" si="620"/>
        <v>12</v>
      </c>
      <c r="Q9476" t="str">
        <f t="shared" si="621"/>
        <v>Dec</v>
      </c>
      <c r="R9476" s="11" t="str">
        <f>TEXT(dDate[[#This Row],[Date]],"yyy - mm - mmm")</f>
        <v>1997 - 12 - Dec</v>
      </c>
      <c r="S9476">
        <f t="shared" si="622"/>
        <v>1997</v>
      </c>
    </row>
    <row r="9477" spans="14:19" x14ac:dyDescent="0.25">
      <c r="N9477" s="10">
        <v>35774</v>
      </c>
      <c r="O9477">
        <f t="shared" si="619"/>
        <v>10</v>
      </c>
      <c r="P9477">
        <f t="shared" si="620"/>
        <v>12</v>
      </c>
      <c r="Q9477" t="str">
        <f t="shared" si="621"/>
        <v>Dec</v>
      </c>
      <c r="R9477" s="11" t="str">
        <f>TEXT(dDate[[#This Row],[Date]],"yyy - mm - mmm")</f>
        <v>1997 - 12 - Dec</v>
      </c>
      <c r="S9477">
        <f t="shared" si="622"/>
        <v>1997</v>
      </c>
    </row>
    <row r="9478" spans="14:19" x14ac:dyDescent="0.25">
      <c r="N9478" s="10">
        <v>35775</v>
      </c>
      <c r="O9478">
        <f t="shared" si="619"/>
        <v>11</v>
      </c>
      <c r="P9478">
        <f t="shared" si="620"/>
        <v>12</v>
      </c>
      <c r="Q9478" t="str">
        <f t="shared" si="621"/>
        <v>Dec</v>
      </c>
      <c r="R9478" s="11" t="str">
        <f>TEXT(dDate[[#This Row],[Date]],"yyy - mm - mmm")</f>
        <v>1997 - 12 - Dec</v>
      </c>
      <c r="S9478">
        <f t="shared" si="622"/>
        <v>1997</v>
      </c>
    </row>
    <row r="9479" spans="14:19" x14ac:dyDescent="0.25">
      <c r="N9479" s="10">
        <v>35776</v>
      </c>
      <c r="O9479">
        <f t="shared" si="619"/>
        <v>12</v>
      </c>
      <c r="P9479">
        <f t="shared" si="620"/>
        <v>12</v>
      </c>
      <c r="Q9479" t="str">
        <f t="shared" si="621"/>
        <v>Dec</v>
      </c>
      <c r="R9479" s="11" t="str">
        <f>TEXT(dDate[[#This Row],[Date]],"yyy - mm - mmm")</f>
        <v>1997 - 12 - Dec</v>
      </c>
      <c r="S9479">
        <f t="shared" si="622"/>
        <v>1997</v>
      </c>
    </row>
    <row r="9480" spans="14:19" x14ac:dyDescent="0.25">
      <c r="N9480" s="10">
        <v>35777</v>
      </c>
      <c r="O9480">
        <f t="shared" si="619"/>
        <v>13</v>
      </c>
      <c r="P9480">
        <f t="shared" si="620"/>
        <v>12</v>
      </c>
      <c r="Q9480" t="str">
        <f t="shared" si="621"/>
        <v>Dec</v>
      </c>
      <c r="R9480" s="11" t="str">
        <f>TEXT(dDate[[#This Row],[Date]],"yyy - mm - mmm")</f>
        <v>1997 - 12 - Dec</v>
      </c>
      <c r="S9480">
        <f t="shared" si="622"/>
        <v>1997</v>
      </c>
    </row>
    <row r="9481" spans="14:19" x14ac:dyDescent="0.25">
      <c r="N9481" s="10">
        <v>35778</v>
      </c>
      <c r="O9481">
        <f t="shared" si="619"/>
        <v>14</v>
      </c>
      <c r="P9481">
        <f t="shared" si="620"/>
        <v>12</v>
      </c>
      <c r="Q9481" t="str">
        <f t="shared" si="621"/>
        <v>Dec</v>
      </c>
      <c r="R9481" s="11" t="str">
        <f>TEXT(dDate[[#This Row],[Date]],"yyy - mm - mmm")</f>
        <v>1997 - 12 - Dec</v>
      </c>
      <c r="S9481">
        <f t="shared" si="622"/>
        <v>1997</v>
      </c>
    </row>
    <row r="9482" spans="14:19" x14ac:dyDescent="0.25">
      <c r="N9482" s="10">
        <v>35779</v>
      </c>
      <c r="O9482">
        <f t="shared" si="619"/>
        <v>15</v>
      </c>
      <c r="P9482">
        <f t="shared" si="620"/>
        <v>12</v>
      </c>
      <c r="Q9482" t="str">
        <f t="shared" si="621"/>
        <v>Dec</v>
      </c>
      <c r="R9482" s="11" t="str">
        <f>TEXT(dDate[[#This Row],[Date]],"yyy - mm - mmm")</f>
        <v>1997 - 12 - Dec</v>
      </c>
      <c r="S9482">
        <f t="shared" si="622"/>
        <v>1997</v>
      </c>
    </row>
    <row r="9483" spans="14:19" x14ac:dyDescent="0.25">
      <c r="N9483" s="10">
        <v>35780</v>
      </c>
      <c r="O9483">
        <f t="shared" si="619"/>
        <v>16</v>
      </c>
      <c r="P9483">
        <f t="shared" si="620"/>
        <v>12</v>
      </c>
      <c r="Q9483" t="str">
        <f t="shared" si="621"/>
        <v>Dec</v>
      </c>
      <c r="R9483" s="11" t="str">
        <f>TEXT(dDate[[#This Row],[Date]],"yyy - mm - mmm")</f>
        <v>1997 - 12 - Dec</v>
      </c>
      <c r="S9483">
        <f t="shared" si="622"/>
        <v>1997</v>
      </c>
    </row>
    <row r="9484" spans="14:19" x14ac:dyDescent="0.25">
      <c r="N9484" s="10">
        <v>35781</v>
      </c>
      <c r="O9484">
        <f t="shared" si="619"/>
        <v>17</v>
      </c>
      <c r="P9484">
        <f t="shared" si="620"/>
        <v>12</v>
      </c>
      <c r="Q9484" t="str">
        <f t="shared" si="621"/>
        <v>Dec</v>
      </c>
      <c r="R9484" s="11" t="str">
        <f>TEXT(dDate[[#This Row],[Date]],"yyy - mm - mmm")</f>
        <v>1997 - 12 - Dec</v>
      </c>
      <c r="S9484">
        <f t="shared" si="622"/>
        <v>1997</v>
      </c>
    </row>
    <row r="9485" spans="14:19" x14ac:dyDescent="0.25">
      <c r="N9485" s="10">
        <v>35782</v>
      </c>
      <c r="O9485">
        <f t="shared" si="619"/>
        <v>18</v>
      </c>
      <c r="P9485">
        <f t="shared" si="620"/>
        <v>12</v>
      </c>
      <c r="Q9485" t="str">
        <f t="shared" si="621"/>
        <v>Dec</v>
      </c>
      <c r="R9485" s="11" t="str">
        <f>TEXT(dDate[[#This Row],[Date]],"yyy - mm - mmm")</f>
        <v>1997 - 12 - Dec</v>
      </c>
      <c r="S9485">
        <f t="shared" si="622"/>
        <v>1997</v>
      </c>
    </row>
    <row r="9486" spans="14:19" x14ac:dyDescent="0.25">
      <c r="N9486" s="10">
        <v>35783</v>
      </c>
      <c r="O9486">
        <f t="shared" si="619"/>
        <v>19</v>
      </c>
      <c r="P9486">
        <f t="shared" si="620"/>
        <v>12</v>
      </c>
      <c r="Q9486" t="str">
        <f t="shared" si="621"/>
        <v>Dec</v>
      </c>
      <c r="R9486" s="11" t="str">
        <f>TEXT(dDate[[#This Row],[Date]],"yyy - mm - mmm")</f>
        <v>1997 - 12 - Dec</v>
      </c>
      <c r="S9486">
        <f t="shared" si="622"/>
        <v>1997</v>
      </c>
    </row>
    <row r="9487" spans="14:19" x14ac:dyDescent="0.25">
      <c r="N9487" s="10">
        <v>35784</v>
      </c>
      <c r="O9487">
        <f t="shared" si="619"/>
        <v>20</v>
      </c>
      <c r="P9487">
        <f t="shared" si="620"/>
        <v>12</v>
      </c>
      <c r="Q9487" t="str">
        <f t="shared" si="621"/>
        <v>Dec</v>
      </c>
      <c r="R9487" s="11" t="str">
        <f>TEXT(dDate[[#This Row],[Date]],"yyy - mm - mmm")</f>
        <v>1997 - 12 - Dec</v>
      </c>
      <c r="S9487">
        <f t="shared" si="622"/>
        <v>1997</v>
      </c>
    </row>
    <row r="9488" spans="14:19" x14ac:dyDescent="0.25">
      <c r="N9488" s="10">
        <v>35785</v>
      </c>
      <c r="O9488">
        <f t="shared" si="619"/>
        <v>21</v>
      </c>
      <c r="P9488">
        <f t="shared" si="620"/>
        <v>12</v>
      </c>
      <c r="Q9488" t="str">
        <f t="shared" si="621"/>
        <v>Dec</v>
      </c>
      <c r="R9488" s="11" t="str">
        <f>TEXT(dDate[[#This Row],[Date]],"yyy - mm - mmm")</f>
        <v>1997 - 12 - Dec</v>
      </c>
      <c r="S9488">
        <f t="shared" si="622"/>
        <v>1997</v>
      </c>
    </row>
    <row r="9489" spans="14:19" x14ac:dyDescent="0.25">
      <c r="N9489" s="10">
        <v>35786</v>
      </c>
      <c r="O9489">
        <f t="shared" si="619"/>
        <v>22</v>
      </c>
      <c r="P9489">
        <f t="shared" si="620"/>
        <v>12</v>
      </c>
      <c r="Q9489" t="str">
        <f t="shared" si="621"/>
        <v>Dec</v>
      </c>
      <c r="R9489" s="11" t="str">
        <f>TEXT(dDate[[#This Row],[Date]],"yyy - mm - mmm")</f>
        <v>1997 - 12 - Dec</v>
      </c>
      <c r="S9489">
        <f t="shared" si="622"/>
        <v>1997</v>
      </c>
    </row>
    <row r="9490" spans="14:19" x14ac:dyDescent="0.25">
      <c r="N9490" s="10">
        <v>35787</v>
      </c>
      <c r="O9490">
        <f t="shared" si="619"/>
        <v>23</v>
      </c>
      <c r="P9490">
        <f t="shared" si="620"/>
        <v>12</v>
      </c>
      <c r="Q9490" t="str">
        <f t="shared" si="621"/>
        <v>Dec</v>
      </c>
      <c r="R9490" s="11" t="str">
        <f>TEXT(dDate[[#This Row],[Date]],"yyy - mm - mmm")</f>
        <v>1997 - 12 - Dec</v>
      </c>
      <c r="S9490">
        <f t="shared" si="622"/>
        <v>1997</v>
      </c>
    </row>
    <row r="9491" spans="14:19" x14ac:dyDescent="0.25">
      <c r="N9491" s="10">
        <v>35788</v>
      </c>
      <c r="O9491">
        <f t="shared" si="619"/>
        <v>24</v>
      </c>
      <c r="P9491">
        <f t="shared" si="620"/>
        <v>12</v>
      </c>
      <c r="Q9491" t="str">
        <f t="shared" si="621"/>
        <v>Dec</v>
      </c>
      <c r="R9491" s="11" t="str">
        <f>TEXT(dDate[[#This Row],[Date]],"yyy - mm - mmm")</f>
        <v>1997 - 12 - Dec</v>
      </c>
      <c r="S9491">
        <f t="shared" si="622"/>
        <v>1997</v>
      </c>
    </row>
    <row r="9492" spans="14:19" x14ac:dyDescent="0.25">
      <c r="N9492" s="10">
        <v>35789</v>
      </c>
      <c r="O9492">
        <f t="shared" si="619"/>
        <v>25</v>
      </c>
      <c r="P9492">
        <f t="shared" si="620"/>
        <v>12</v>
      </c>
      <c r="Q9492" t="str">
        <f t="shared" si="621"/>
        <v>Dec</v>
      </c>
      <c r="R9492" s="11" t="str">
        <f>TEXT(dDate[[#This Row],[Date]],"yyy - mm - mmm")</f>
        <v>1997 - 12 - Dec</v>
      </c>
      <c r="S9492">
        <f t="shared" si="622"/>
        <v>1997</v>
      </c>
    </row>
    <row r="9493" spans="14:19" x14ac:dyDescent="0.25">
      <c r="N9493" s="10">
        <v>35790</v>
      </c>
      <c r="O9493">
        <f t="shared" si="619"/>
        <v>26</v>
      </c>
      <c r="P9493">
        <f t="shared" si="620"/>
        <v>12</v>
      </c>
      <c r="Q9493" t="str">
        <f t="shared" si="621"/>
        <v>Dec</v>
      </c>
      <c r="R9493" s="11" t="str">
        <f>TEXT(dDate[[#This Row],[Date]],"yyy - mm - mmm")</f>
        <v>1997 - 12 - Dec</v>
      </c>
      <c r="S9493">
        <f t="shared" si="622"/>
        <v>1997</v>
      </c>
    </row>
    <row r="9494" spans="14:19" x14ac:dyDescent="0.25">
      <c r="N9494" s="10">
        <v>35791</v>
      </c>
      <c r="O9494">
        <f t="shared" si="619"/>
        <v>27</v>
      </c>
      <c r="P9494">
        <f t="shared" si="620"/>
        <v>12</v>
      </c>
      <c r="Q9494" t="str">
        <f t="shared" si="621"/>
        <v>Dec</v>
      </c>
      <c r="R9494" s="11" t="str">
        <f>TEXT(dDate[[#This Row],[Date]],"yyy - mm - mmm")</f>
        <v>1997 - 12 - Dec</v>
      </c>
      <c r="S9494">
        <f t="shared" si="622"/>
        <v>1997</v>
      </c>
    </row>
    <row r="9495" spans="14:19" x14ac:dyDescent="0.25">
      <c r="N9495" s="10">
        <v>35792</v>
      </c>
      <c r="O9495">
        <f t="shared" si="619"/>
        <v>28</v>
      </c>
      <c r="P9495">
        <f t="shared" si="620"/>
        <v>12</v>
      </c>
      <c r="Q9495" t="str">
        <f t="shared" si="621"/>
        <v>Dec</v>
      </c>
      <c r="R9495" s="11" t="str">
        <f>TEXT(dDate[[#This Row],[Date]],"yyy - mm - mmm")</f>
        <v>1997 - 12 - Dec</v>
      </c>
      <c r="S9495">
        <f t="shared" si="622"/>
        <v>1997</v>
      </c>
    </row>
    <row r="9496" spans="14:19" x14ac:dyDescent="0.25">
      <c r="N9496" s="10">
        <v>35793</v>
      </c>
      <c r="O9496">
        <f t="shared" si="619"/>
        <v>29</v>
      </c>
      <c r="P9496">
        <f t="shared" si="620"/>
        <v>12</v>
      </c>
      <c r="Q9496" t="str">
        <f t="shared" si="621"/>
        <v>Dec</v>
      </c>
      <c r="R9496" s="11" t="str">
        <f>TEXT(dDate[[#This Row],[Date]],"yyy - mm - mmm")</f>
        <v>1997 - 12 - Dec</v>
      </c>
      <c r="S9496">
        <f t="shared" si="622"/>
        <v>1997</v>
      </c>
    </row>
    <row r="9497" spans="14:19" x14ac:dyDescent="0.25">
      <c r="N9497" s="10">
        <v>35794</v>
      </c>
      <c r="O9497">
        <f t="shared" si="619"/>
        <v>30</v>
      </c>
      <c r="P9497">
        <f t="shared" si="620"/>
        <v>12</v>
      </c>
      <c r="Q9497" t="str">
        <f t="shared" si="621"/>
        <v>Dec</v>
      </c>
      <c r="R9497" s="11" t="str">
        <f>TEXT(dDate[[#This Row],[Date]],"yyy - mm - mmm")</f>
        <v>1997 - 12 - Dec</v>
      </c>
      <c r="S9497">
        <f t="shared" si="622"/>
        <v>1997</v>
      </c>
    </row>
    <row r="9498" spans="14:19" x14ac:dyDescent="0.25">
      <c r="N9498" s="10">
        <v>35795</v>
      </c>
      <c r="O9498">
        <f t="shared" si="619"/>
        <v>31</v>
      </c>
      <c r="P9498">
        <f t="shared" si="620"/>
        <v>12</v>
      </c>
      <c r="Q9498" t="str">
        <f t="shared" si="621"/>
        <v>Dec</v>
      </c>
      <c r="R9498" s="11" t="str">
        <f>TEXT(dDate[[#This Row],[Date]],"yyy - mm - mmm")</f>
        <v>1997 - 12 - Dec</v>
      </c>
      <c r="S9498">
        <f t="shared" si="622"/>
        <v>1997</v>
      </c>
    </row>
    <row r="9499" spans="14:19" x14ac:dyDescent="0.25">
      <c r="N9499" s="10">
        <v>35796</v>
      </c>
      <c r="O9499">
        <f t="shared" si="619"/>
        <v>1</v>
      </c>
      <c r="P9499">
        <f t="shared" si="620"/>
        <v>1</v>
      </c>
      <c r="Q9499" t="str">
        <f t="shared" si="621"/>
        <v>Jan</v>
      </c>
      <c r="R9499" s="11" t="str">
        <f>TEXT(dDate[[#This Row],[Date]],"yyy - mm - mmm")</f>
        <v>1998 - 01 - Jan</v>
      </c>
      <c r="S9499">
        <f t="shared" si="622"/>
        <v>1998</v>
      </c>
    </row>
    <row r="9500" spans="14:19" x14ac:dyDescent="0.25">
      <c r="N9500" s="10">
        <v>35797</v>
      </c>
      <c r="O9500">
        <f t="shared" si="619"/>
        <v>2</v>
      </c>
      <c r="P9500">
        <f t="shared" si="620"/>
        <v>1</v>
      </c>
      <c r="Q9500" t="str">
        <f t="shared" si="621"/>
        <v>Jan</v>
      </c>
      <c r="R9500" s="11" t="str">
        <f>TEXT(dDate[[#This Row],[Date]],"yyy - mm - mmm")</f>
        <v>1998 - 01 - Jan</v>
      </c>
      <c r="S9500">
        <f t="shared" si="622"/>
        <v>1998</v>
      </c>
    </row>
    <row r="9501" spans="14:19" x14ac:dyDescent="0.25">
      <c r="N9501" s="10">
        <v>35798</v>
      </c>
      <c r="O9501">
        <f t="shared" si="619"/>
        <v>3</v>
      </c>
      <c r="P9501">
        <f t="shared" si="620"/>
        <v>1</v>
      </c>
      <c r="Q9501" t="str">
        <f t="shared" si="621"/>
        <v>Jan</v>
      </c>
      <c r="R9501" s="11" t="str">
        <f>TEXT(dDate[[#This Row],[Date]],"yyy - mm - mmm")</f>
        <v>1998 - 01 - Jan</v>
      </c>
      <c r="S9501">
        <f t="shared" si="622"/>
        <v>1998</v>
      </c>
    </row>
    <row r="9502" spans="14:19" x14ac:dyDescent="0.25">
      <c r="N9502" s="10">
        <v>35799</v>
      </c>
      <c r="O9502">
        <f t="shared" si="619"/>
        <v>4</v>
      </c>
      <c r="P9502">
        <f t="shared" si="620"/>
        <v>1</v>
      </c>
      <c r="Q9502" t="str">
        <f t="shared" si="621"/>
        <v>Jan</v>
      </c>
      <c r="R9502" s="11" t="str">
        <f>TEXT(dDate[[#This Row],[Date]],"yyy - mm - mmm")</f>
        <v>1998 - 01 - Jan</v>
      </c>
      <c r="S9502">
        <f t="shared" si="622"/>
        <v>1998</v>
      </c>
    </row>
    <row r="9503" spans="14:19" x14ac:dyDescent="0.25">
      <c r="N9503" s="10">
        <v>35800</v>
      </c>
      <c r="O9503">
        <f t="shared" si="619"/>
        <v>5</v>
      </c>
      <c r="P9503">
        <f t="shared" si="620"/>
        <v>1</v>
      </c>
      <c r="Q9503" t="str">
        <f t="shared" si="621"/>
        <v>Jan</v>
      </c>
      <c r="R9503" s="11" t="str">
        <f>TEXT(dDate[[#This Row],[Date]],"yyy - mm - mmm")</f>
        <v>1998 - 01 - Jan</v>
      </c>
      <c r="S9503">
        <f t="shared" si="622"/>
        <v>1998</v>
      </c>
    </row>
    <row r="9504" spans="14:19" x14ac:dyDescent="0.25">
      <c r="N9504" s="10">
        <v>35801</v>
      </c>
      <c r="O9504">
        <f t="shared" si="619"/>
        <v>6</v>
      </c>
      <c r="P9504">
        <f t="shared" si="620"/>
        <v>1</v>
      </c>
      <c r="Q9504" t="str">
        <f t="shared" si="621"/>
        <v>Jan</v>
      </c>
      <c r="R9504" s="11" t="str">
        <f>TEXT(dDate[[#This Row],[Date]],"yyy - mm - mmm")</f>
        <v>1998 - 01 - Jan</v>
      </c>
      <c r="S9504">
        <f t="shared" si="622"/>
        <v>1998</v>
      </c>
    </row>
    <row r="9505" spans="14:19" x14ac:dyDescent="0.25">
      <c r="N9505" s="10">
        <v>35802</v>
      </c>
      <c r="O9505">
        <f t="shared" si="619"/>
        <v>7</v>
      </c>
      <c r="P9505">
        <f t="shared" si="620"/>
        <v>1</v>
      </c>
      <c r="Q9505" t="str">
        <f t="shared" si="621"/>
        <v>Jan</v>
      </c>
      <c r="R9505" s="11" t="str">
        <f>TEXT(dDate[[#This Row],[Date]],"yyy - mm - mmm")</f>
        <v>1998 - 01 - Jan</v>
      </c>
      <c r="S9505">
        <f t="shared" si="622"/>
        <v>1998</v>
      </c>
    </row>
    <row r="9506" spans="14:19" x14ac:dyDescent="0.25">
      <c r="N9506" s="10">
        <v>35803</v>
      </c>
      <c r="O9506">
        <f t="shared" si="619"/>
        <v>8</v>
      </c>
      <c r="P9506">
        <f t="shared" si="620"/>
        <v>1</v>
      </c>
      <c r="Q9506" t="str">
        <f t="shared" si="621"/>
        <v>Jan</v>
      </c>
      <c r="R9506" s="11" t="str">
        <f>TEXT(dDate[[#This Row],[Date]],"yyy - mm - mmm")</f>
        <v>1998 - 01 - Jan</v>
      </c>
      <c r="S9506">
        <f t="shared" si="622"/>
        <v>1998</v>
      </c>
    </row>
    <row r="9507" spans="14:19" x14ac:dyDescent="0.25">
      <c r="N9507" s="10">
        <v>35804</v>
      </c>
      <c r="O9507">
        <f t="shared" si="619"/>
        <v>9</v>
      </c>
      <c r="P9507">
        <f t="shared" si="620"/>
        <v>1</v>
      </c>
      <c r="Q9507" t="str">
        <f t="shared" si="621"/>
        <v>Jan</v>
      </c>
      <c r="R9507" s="11" t="str">
        <f>TEXT(dDate[[#This Row],[Date]],"yyy - mm - mmm")</f>
        <v>1998 - 01 - Jan</v>
      </c>
      <c r="S9507">
        <f t="shared" si="622"/>
        <v>1998</v>
      </c>
    </row>
    <row r="9508" spans="14:19" x14ac:dyDescent="0.25">
      <c r="N9508" s="10">
        <v>35805</v>
      </c>
      <c r="O9508">
        <f t="shared" si="619"/>
        <v>10</v>
      </c>
      <c r="P9508">
        <f t="shared" si="620"/>
        <v>1</v>
      </c>
      <c r="Q9508" t="str">
        <f t="shared" si="621"/>
        <v>Jan</v>
      </c>
      <c r="R9508" s="11" t="str">
        <f>TEXT(dDate[[#This Row],[Date]],"yyy - mm - mmm")</f>
        <v>1998 - 01 - Jan</v>
      </c>
      <c r="S9508">
        <f t="shared" si="622"/>
        <v>1998</v>
      </c>
    </row>
    <row r="9509" spans="14:19" x14ac:dyDescent="0.25">
      <c r="N9509" s="10">
        <v>35806</v>
      </c>
      <c r="O9509">
        <f t="shared" si="619"/>
        <v>11</v>
      </c>
      <c r="P9509">
        <f t="shared" si="620"/>
        <v>1</v>
      </c>
      <c r="Q9509" t="str">
        <f t="shared" si="621"/>
        <v>Jan</v>
      </c>
      <c r="R9509" s="11" t="str">
        <f>TEXT(dDate[[#This Row],[Date]],"yyy - mm - mmm")</f>
        <v>1998 - 01 - Jan</v>
      </c>
      <c r="S9509">
        <f t="shared" si="622"/>
        <v>1998</v>
      </c>
    </row>
    <row r="9510" spans="14:19" x14ac:dyDescent="0.25">
      <c r="N9510" s="10">
        <v>35807</v>
      </c>
      <c r="O9510">
        <f t="shared" si="619"/>
        <v>12</v>
      </c>
      <c r="P9510">
        <f t="shared" si="620"/>
        <v>1</v>
      </c>
      <c r="Q9510" t="str">
        <f t="shared" si="621"/>
        <v>Jan</v>
      </c>
      <c r="R9510" s="11" t="str">
        <f>TEXT(dDate[[#This Row],[Date]],"yyy - mm - mmm")</f>
        <v>1998 - 01 - Jan</v>
      </c>
      <c r="S9510">
        <f t="shared" si="622"/>
        <v>1998</v>
      </c>
    </row>
    <row r="9511" spans="14:19" x14ac:dyDescent="0.25">
      <c r="N9511" s="10">
        <v>35808</v>
      </c>
      <c r="O9511">
        <f t="shared" si="619"/>
        <v>13</v>
      </c>
      <c r="P9511">
        <f t="shared" si="620"/>
        <v>1</v>
      </c>
      <c r="Q9511" t="str">
        <f t="shared" si="621"/>
        <v>Jan</v>
      </c>
      <c r="R9511" s="11" t="str">
        <f>TEXT(dDate[[#This Row],[Date]],"yyy - mm - mmm")</f>
        <v>1998 - 01 - Jan</v>
      </c>
      <c r="S9511">
        <f t="shared" si="622"/>
        <v>1998</v>
      </c>
    </row>
    <row r="9512" spans="14:19" x14ac:dyDescent="0.25">
      <c r="N9512" s="10">
        <v>35809</v>
      </c>
      <c r="O9512">
        <f t="shared" si="619"/>
        <v>14</v>
      </c>
      <c r="P9512">
        <f t="shared" si="620"/>
        <v>1</v>
      </c>
      <c r="Q9512" t="str">
        <f t="shared" si="621"/>
        <v>Jan</v>
      </c>
      <c r="R9512" s="11" t="str">
        <f>TEXT(dDate[[#This Row],[Date]],"yyy - mm - mmm")</f>
        <v>1998 - 01 - Jan</v>
      </c>
      <c r="S9512">
        <f t="shared" si="622"/>
        <v>1998</v>
      </c>
    </row>
    <row r="9513" spans="14:19" x14ac:dyDescent="0.25">
      <c r="N9513" s="10">
        <v>35810</v>
      </c>
      <c r="O9513">
        <f t="shared" si="619"/>
        <v>15</v>
      </c>
      <c r="P9513">
        <f t="shared" si="620"/>
        <v>1</v>
      </c>
      <c r="Q9513" t="str">
        <f t="shared" si="621"/>
        <v>Jan</v>
      </c>
      <c r="R9513" s="11" t="str">
        <f>TEXT(dDate[[#This Row],[Date]],"yyy - mm - mmm")</f>
        <v>1998 - 01 - Jan</v>
      </c>
      <c r="S9513">
        <f t="shared" si="622"/>
        <v>1998</v>
      </c>
    </row>
    <row r="9514" spans="14:19" x14ac:dyDescent="0.25">
      <c r="N9514" s="10">
        <v>35811</v>
      </c>
      <c r="O9514">
        <f t="shared" si="619"/>
        <v>16</v>
      </c>
      <c r="P9514">
        <f t="shared" si="620"/>
        <v>1</v>
      </c>
      <c r="Q9514" t="str">
        <f t="shared" si="621"/>
        <v>Jan</v>
      </c>
      <c r="R9514" s="11" t="str">
        <f>TEXT(dDate[[#This Row],[Date]],"yyy - mm - mmm")</f>
        <v>1998 - 01 - Jan</v>
      </c>
      <c r="S9514">
        <f t="shared" si="622"/>
        <v>1998</v>
      </c>
    </row>
    <row r="9515" spans="14:19" x14ac:dyDescent="0.25">
      <c r="N9515" s="10">
        <v>35812</v>
      </c>
      <c r="O9515">
        <f t="shared" si="619"/>
        <v>17</v>
      </c>
      <c r="P9515">
        <f t="shared" si="620"/>
        <v>1</v>
      </c>
      <c r="Q9515" t="str">
        <f t="shared" si="621"/>
        <v>Jan</v>
      </c>
      <c r="R9515" s="11" t="str">
        <f>TEXT(dDate[[#This Row],[Date]],"yyy - mm - mmm")</f>
        <v>1998 - 01 - Jan</v>
      </c>
      <c r="S9515">
        <f t="shared" si="622"/>
        <v>1998</v>
      </c>
    </row>
    <row r="9516" spans="14:19" x14ac:dyDescent="0.25">
      <c r="N9516" s="10">
        <v>35813</v>
      </c>
      <c r="O9516">
        <f t="shared" si="619"/>
        <v>18</v>
      </c>
      <c r="P9516">
        <f t="shared" si="620"/>
        <v>1</v>
      </c>
      <c r="Q9516" t="str">
        <f t="shared" si="621"/>
        <v>Jan</v>
      </c>
      <c r="R9516" s="11" t="str">
        <f>TEXT(dDate[[#This Row],[Date]],"yyy - mm - mmm")</f>
        <v>1998 - 01 - Jan</v>
      </c>
      <c r="S9516">
        <f t="shared" si="622"/>
        <v>1998</v>
      </c>
    </row>
    <row r="9517" spans="14:19" x14ac:dyDescent="0.25">
      <c r="N9517" s="10">
        <v>35814</v>
      </c>
      <c r="O9517">
        <f t="shared" si="619"/>
        <v>19</v>
      </c>
      <c r="P9517">
        <f t="shared" si="620"/>
        <v>1</v>
      </c>
      <c r="Q9517" t="str">
        <f t="shared" si="621"/>
        <v>Jan</v>
      </c>
      <c r="R9517" s="11" t="str">
        <f>TEXT(dDate[[#This Row],[Date]],"yyy - mm - mmm")</f>
        <v>1998 - 01 - Jan</v>
      </c>
      <c r="S9517">
        <f t="shared" si="622"/>
        <v>1998</v>
      </c>
    </row>
    <row r="9518" spans="14:19" x14ac:dyDescent="0.25">
      <c r="N9518" s="10">
        <v>35815</v>
      </c>
      <c r="O9518">
        <f t="shared" si="619"/>
        <v>20</v>
      </c>
      <c r="P9518">
        <f t="shared" si="620"/>
        <v>1</v>
      </c>
      <c r="Q9518" t="str">
        <f t="shared" si="621"/>
        <v>Jan</v>
      </c>
      <c r="R9518" s="11" t="str">
        <f>TEXT(dDate[[#This Row],[Date]],"yyy - mm - mmm")</f>
        <v>1998 - 01 - Jan</v>
      </c>
      <c r="S9518">
        <f t="shared" si="622"/>
        <v>1998</v>
      </c>
    </row>
    <row r="9519" spans="14:19" x14ac:dyDescent="0.25">
      <c r="N9519" s="10">
        <v>35816</v>
      </c>
      <c r="O9519">
        <f t="shared" si="619"/>
        <v>21</v>
      </c>
      <c r="P9519">
        <f t="shared" si="620"/>
        <v>1</v>
      </c>
      <c r="Q9519" t="str">
        <f t="shared" si="621"/>
        <v>Jan</v>
      </c>
      <c r="R9519" s="11" t="str">
        <f>TEXT(dDate[[#This Row],[Date]],"yyy - mm - mmm")</f>
        <v>1998 - 01 - Jan</v>
      </c>
      <c r="S9519">
        <f t="shared" si="622"/>
        <v>1998</v>
      </c>
    </row>
    <row r="9520" spans="14:19" x14ac:dyDescent="0.25">
      <c r="N9520" s="10">
        <v>35817</v>
      </c>
      <c r="O9520">
        <f t="shared" si="619"/>
        <v>22</v>
      </c>
      <c r="P9520">
        <f t="shared" si="620"/>
        <v>1</v>
      </c>
      <c r="Q9520" t="str">
        <f t="shared" si="621"/>
        <v>Jan</v>
      </c>
      <c r="R9520" s="11" t="str">
        <f>TEXT(dDate[[#This Row],[Date]],"yyy - mm - mmm")</f>
        <v>1998 - 01 - Jan</v>
      </c>
      <c r="S9520">
        <f t="shared" si="622"/>
        <v>1998</v>
      </c>
    </row>
    <row r="9521" spans="14:19" x14ac:dyDescent="0.25">
      <c r="N9521" s="10">
        <v>35818</v>
      </c>
      <c r="O9521">
        <f t="shared" si="619"/>
        <v>23</v>
      </c>
      <c r="P9521">
        <f t="shared" si="620"/>
        <v>1</v>
      </c>
      <c r="Q9521" t="str">
        <f t="shared" si="621"/>
        <v>Jan</v>
      </c>
      <c r="R9521" s="11" t="str">
        <f>TEXT(dDate[[#This Row],[Date]],"yyy - mm - mmm")</f>
        <v>1998 - 01 - Jan</v>
      </c>
      <c r="S9521">
        <f t="shared" si="622"/>
        <v>1998</v>
      </c>
    </row>
    <row r="9522" spans="14:19" x14ac:dyDescent="0.25">
      <c r="N9522" s="10">
        <v>35819</v>
      </c>
      <c r="O9522">
        <f t="shared" si="619"/>
        <v>24</v>
      </c>
      <c r="P9522">
        <f t="shared" si="620"/>
        <v>1</v>
      </c>
      <c r="Q9522" t="str">
        <f t="shared" si="621"/>
        <v>Jan</v>
      </c>
      <c r="R9522" s="11" t="str">
        <f>TEXT(dDate[[#This Row],[Date]],"yyy - mm - mmm")</f>
        <v>1998 - 01 - Jan</v>
      </c>
      <c r="S9522">
        <f t="shared" si="622"/>
        <v>1998</v>
      </c>
    </row>
    <row r="9523" spans="14:19" x14ac:dyDescent="0.25">
      <c r="N9523" s="10">
        <v>35820</v>
      </c>
      <c r="O9523">
        <f t="shared" si="619"/>
        <v>25</v>
      </c>
      <c r="P9523">
        <f t="shared" si="620"/>
        <v>1</v>
      </c>
      <c r="Q9523" t="str">
        <f t="shared" si="621"/>
        <v>Jan</v>
      </c>
      <c r="R9523" s="11" t="str">
        <f>TEXT(dDate[[#This Row],[Date]],"yyy - mm - mmm")</f>
        <v>1998 - 01 - Jan</v>
      </c>
      <c r="S9523">
        <f t="shared" si="622"/>
        <v>1998</v>
      </c>
    </row>
    <row r="9524" spans="14:19" x14ac:dyDescent="0.25">
      <c r="N9524" s="10">
        <v>35821</v>
      </c>
      <c r="O9524">
        <f t="shared" si="619"/>
        <v>26</v>
      </c>
      <c r="P9524">
        <f t="shared" si="620"/>
        <v>1</v>
      </c>
      <c r="Q9524" t="str">
        <f t="shared" si="621"/>
        <v>Jan</v>
      </c>
      <c r="R9524" s="11" t="str">
        <f>TEXT(dDate[[#This Row],[Date]],"yyy - mm - mmm")</f>
        <v>1998 - 01 - Jan</v>
      </c>
      <c r="S9524">
        <f t="shared" si="622"/>
        <v>1998</v>
      </c>
    </row>
    <row r="9525" spans="14:19" x14ac:dyDescent="0.25">
      <c r="N9525" s="10">
        <v>35822</v>
      </c>
      <c r="O9525">
        <f t="shared" si="619"/>
        <v>27</v>
      </c>
      <c r="P9525">
        <f t="shared" si="620"/>
        <v>1</v>
      </c>
      <c r="Q9525" t="str">
        <f t="shared" si="621"/>
        <v>Jan</v>
      </c>
      <c r="R9525" s="11" t="str">
        <f>TEXT(dDate[[#This Row],[Date]],"yyy - mm - mmm")</f>
        <v>1998 - 01 - Jan</v>
      </c>
      <c r="S9525">
        <f t="shared" si="622"/>
        <v>1998</v>
      </c>
    </row>
    <row r="9526" spans="14:19" x14ac:dyDescent="0.25">
      <c r="N9526" s="10">
        <v>35823</v>
      </c>
      <c r="O9526">
        <f t="shared" si="619"/>
        <v>28</v>
      </c>
      <c r="P9526">
        <f t="shared" si="620"/>
        <v>1</v>
      </c>
      <c r="Q9526" t="str">
        <f t="shared" si="621"/>
        <v>Jan</v>
      </c>
      <c r="R9526" s="11" t="str">
        <f>TEXT(dDate[[#This Row],[Date]],"yyy - mm - mmm")</f>
        <v>1998 - 01 - Jan</v>
      </c>
      <c r="S9526">
        <f t="shared" si="622"/>
        <v>1998</v>
      </c>
    </row>
    <row r="9527" spans="14:19" x14ac:dyDescent="0.25">
      <c r="N9527" s="10">
        <v>35824</v>
      </c>
      <c r="O9527">
        <f t="shared" si="619"/>
        <v>29</v>
      </c>
      <c r="P9527">
        <f t="shared" si="620"/>
        <v>1</v>
      </c>
      <c r="Q9527" t="str">
        <f t="shared" si="621"/>
        <v>Jan</v>
      </c>
      <c r="R9527" s="11" t="str">
        <f>TEXT(dDate[[#This Row],[Date]],"yyy - mm - mmm")</f>
        <v>1998 - 01 - Jan</v>
      </c>
      <c r="S9527">
        <f t="shared" si="622"/>
        <v>1998</v>
      </c>
    </row>
    <row r="9528" spans="14:19" x14ac:dyDescent="0.25">
      <c r="N9528" s="10">
        <v>35825</v>
      </c>
      <c r="O9528">
        <f t="shared" si="619"/>
        <v>30</v>
      </c>
      <c r="P9528">
        <f t="shared" si="620"/>
        <v>1</v>
      </c>
      <c r="Q9528" t="str">
        <f t="shared" si="621"/>
        <v>Jan</v>
      </c>
      <c r="R9528" s="11" t="str">
        <f>TEXT(dDate[[#This Row],[Date]],"yyy - mm - mmm")</f>
        <v>1998 - 01 - Jan</v>
      </c>
      <c r="S9528">
        <f t="shared" si="622"/>
        <v>1998</v>
      </c>
    </row>
    <row r="9529" spans="14:19" x14ac:dyDescent="0.25">
      <c r="N9529" s="10">
        <v>35826</v>
      </c>
      <c r="O9529">
        <f t="shared" si="619"/>
        <v>31</v>
      </c>
      <c r="P9529">
        <f t="shared" si="620"/>
        <v>1</v>
      </c>
      <c r="Q9529" t="str">
        <f t="shared" si="621"/>
        <v>Jan</v>
      </c>
      <c r="R9529" s="11" t="str">
        <f>TEXT(dDate[[#This Row],[Date]],"yyy - mm - mmm")</f>
        <v>1998 - 01 - Jan</v>
      </c>
      <c r="S9529">
        <f t="shared" si="622"/>
        <v>1998</v>
      </c>
    </row>
    <row r="9530" spans="14:19" x14ac:dyDescent="0.25">
      <c r="N9530" s="10">
        <v>35827</v>
      </c>
      <c r="O9530">
        <f t="shared" si="619"/>
        <v>1</v>
      </c>
      <c r="P9530">
        <f t="shared" si="620"/>
        <v>2</v>
      </c>
      <c r="Q9530" t="str">
        <f t="shared" si="621"/>
        <v>Feb</v>
      </c>
      <c r="R9530" s="11" t="str">
        <f>TEXT(dDate[[#This Row],[Date]],"yyy - mm - mmm")</f>
        <v>1998 - 02 - Feb</v>
      </c>
      <c r="S9530">
        <f t="shared" si="622"/>
        <v>1998</v>
      </c>
    </row>
    <row r="9531" spans="14:19" x14ac:dyDescent="0.25">
      <c r="N9531" s="10">
        <v>35828</v>
      </c>
      <c r="O9531">
        <f t="shared" si="619"/>
        <v>2</v>
      </c>
      <c r="P9531">
        <f t="shared" si="620"/>
        <v>2</v>
      </c>
      <c r="Q9531" t="str">
        <f t="shared" si="621"/>
        <v>Feb</v>
      </c>
      <c r="R9531" s="11" t="str">
        <f>TEXT(dDate[[#This Row],[Date]],"yyy - mm - mmm")</f>
        <v>1998 - 02 - Feb</v>
      </c>
      <c r="S9531">
        <f t="shared" si="622"/>
        <v>1998</v>
      </c>
    </row>
    <row r="9532" spans="14:19" x14ac:dyDescent="0.25">
      <c r="N9532" s="10">
        <v>35829</v>
      </c>
      <c r="O9532">
        <f t="shared" si="619"/>
        <v>3</v>
      </c>
      <c r="P9532">
        <f t="shared" si="620"/>
        <v>2</v>
      </c>
      <c r="Q9532" t="str">
        <f t="shared" si="621"/>
        <v>Feb</v>
      </c>
      <c r="R9532" s="11" t="str">
        <f>TEXT(dDate[[#This Row],[Date]],"yyy - mm - mmm")</f>
        <v>1998 - 02 - Feb</v>
      </c>
      <c r="S9532">
        <f t="shared" si="622"/>
        <v>1998</v>
      </c>
    </row>
    <row r="9533" spans="14:19" x14ac:dyDescent="0.25">
      <c r="N9533" s="10">
        <v>35830</v>
      </c>
      <c r="O9533">
        <f t="shared" si="619"/>
        <v>4</v>
      </c>
      <c r="P9533">
        <f t="shared" si="620"/>
        <v>2</v>
      </c>
      <c r="Q9533" t="str">
        <f t="shared" si="621"/>
        <v>Feb</v>
      </c>
      <c r="R9533" s="11" t="str">
        <f>TEXT(dDate[[#This Row],[Date]],"yyy - mm - mmm")</f>
        <v>1998 - 02 - Feb</v>
      </c>
      <c r="S9533">
        <f t="shared" si="622"/>
        <v>1998</v>
      </c>
    </row>
    <row r="9534" spans="14:19" x14ac:dyDescent="0.25">
      <c r="N9534" s="10">
        <v>35831</v>
      </c>
      <c r="O9534">
        <f t="shared" si="619"/>
        <v>5</v>
      </c>
      <c r="P9534">
        <f t="shared" si="620"/>
        <v>2</v>
      </c>
      <c r="Q9534" t="str">
        <f t="shared" si="621"/>
        <v>Feb</v>
      </c>
      <c r="R9534" s="11" t="str">
        <f>TEXT(dDate[[#This Row],[Date]],"yyy - mm - mmm")</f>
        <v>1998 - 02 - Feb</v>
      </c>
      <c r="S9534">
        <f t="shared" si="622"/>
        <v>1998</v>
      </c>
    </row>
    <row r="9535" spans="14:19" x14ac:dyDescent="0.25">
      <c r="N9535" s="10">
        <v>35832</v>
      </c>
      <c r="O9535">
        <f t="shared" si="619"/>
        <v>6</v>
      </c>
      <c r="P9535">
        <f t="shared" si="620"/>
        <v>2</v>
      </c>
      <c r="Q9535" t="str">
        <f t="shared" si="621"/>
        <v>Feb</v>
      </c>
      <c r="R9535" s="11" t="str">
        <f>TEXT(dDate[[#This Row],[Date]],"yyy - mm - mmm")</f>
        <v>1998 - 02 - Feb</v>
      </c>
      <c r="S9535">
        <f t="shared" si="622"/>
        <v>1998</v>
      </c>
    </row>
    <row r="9536" spans="14:19" x14ac:dyDescent="0.25">
      <c r="N9536" s="10">
        <v>35833</v>
      </c>
      <c r="O9536">
        <f t="shared" si="619"/>
        <v>7</v>
      </c>
      <c r="P9536">
        <f t="shared" si="620"/>
        <v>2</v>
      </c>
      <c r="Q9536" t="str">
        <f t="shared" si="621"/>
        <v>Feb</v>
      </c>
      <c r="R9536" s="11" t="str">
        <f>TEXT(dDate[[#This Row],[Date]],"yyy - mm - mmm")</f>
        <v>1998 - 02 - Feb</v>
      </c>
      <c r="S9536">
        <f t="shared" si="622"/>
        <v>1998</v>
      </c>
    </row>
    <row r="9537" spans="14:19" x14ac:dyDescent="0.25">
      <c r="N9537" s="10">
        <v>35834</v>
      </c>
      <c r="O9537">
        <f t="shared" si="619"/>
        <v>8</v>
      </c>
      <c r="P9537">
        <f t="shared" si="620"/>
        <v>2</v>
      </c>
      <c r="Q9537" t="str">
        <f t="shared" si="621"/>
        <v>Feb</v>
      </c>
      <c r="R9537" s="11" t="str">
        <f>TEXT(dDate[[#This Row],[Date]],"yyy - mm - mmm")</f>
        <v>1998 - 02 - Feb</v>
      </c>
      <c r="S9537">
        <f t="shared" si="622"/>
        <v>1998</v>
      </c>
    </row>
    <row r="9538" spans="14:19" x14ac:dyDescent="0.25">
      <c r="N9538" s="10">
        <v>35835</v>
      </c>
      <c r="O9538">
        <f t="shared" si="619"/>
        <v>9</v>
      </c>
      <c r="P9538">
        <f t="shared" si="620"/>
        <v>2</v>
      </c>
      <c r="Q9538" t="str">
        <f t="shared" si="621"/>
        <v>Feb</v>
      </c>
      <c r="R9538" s="11" t="str">
        <f>TEXT(dDate[[#This Row],[Date]],"yyy - mm - mmm")</f>
        <v>1998 - 02 - Feb</v>
      </c>
      <c r="S9538">
        <f t="shared" si="622"/>
        <v>1998</v>
      </c>
    </row>
    <row r="9539" spans="14:19" x14ac:dyDescent="0.25">
      <c r="N9539" s="10">
        <v>35836</v>
      </c>
      <c r="O9539">
        <f t="shared" ref="O9539:O9602" si="623">DAY(N9539)</f>
        <v>10</v>
      </c>
      <c r="P9539">
        <f t="shared" ref="P9539:P9602" si="624">MONTH(N9539)</f>
        <v>2</v>
      </c>
      <c r="Q9539" t="str">
        <f t="shared" ref="Q9539:Q9602" si="625">TEXT(N9539,"mmm")</f>
        <v>Feb</v>
      </c>
      <c r="R9539" s="11" t="str">
        <f>TEXT(dDate[[#This Row],[Date]],"yyy - mm - mmm")</f>
        <v>1998 - 02 - Feb</v>
      </c>
      <c r="S9539">
        <f t="shared" ref="S9539:S9602" si="626">YEAR(N9539)</f>
        <v>1998</v>
      </c>
    </row>
    <row r="9540" spans="14:19" x14ac:dyDescent="0.25">
      <c r="N9540" s="10">
        <v>35837</v>
      </c>
      <c r="O9540">
        <f t="shared" si="623"/>
        <v>11</v>
      </c>
      <c r="P9540">
        <f t="shared" si="624"/>
        <v>2</v>
      </c>
      <c r="Q9540" t="str">
        <f t="shared" si="625"/>
        <v>Feb</v>
      </c>
      <c r="R9540" s="11" t="str">
        <f>TEXT(dDate[[#This Row],[Date]],"yyy - mm - mmm")</f>
        <v>1998 - 02 - Feb</v>
      </c>
      <c r="S9540">
        <f t="shared" si="626"/>
        <v>1998</v>
      </c>
    </row>
    <row r="9541" spans="14:19" x14ac:dyDescent="0.25">
      <c r="N9541" s="10">
        <v>35838</v>
      </c>
      <c r="O9541">
        <f t="shared" si="623"/>
        <v>12</v>
      </c>
      <c r="P9541">
        <f t="shared" si="624"/>
        <v>2</v>
      </c>
      <c r="Q9541" t="str">
        <f t="shared" si="625"/>
        <v>Feb</v>
      </c>
      <c r="R9541" s="11" t="str">
        <f>TEXT(dDate[[#This Row],[Date]],"yyy - mm - mmm")</f>
        <v>1998 - 02 - Feb</v>
      </c>
      <c r="S9541">
        <f t="shared" si="626"/>
        <v>1998</v>
      </c>
    </row>
    <row r="9542" spans="14:19" x14ac:dyDescent="0.25">
      <c r="N9542" s="10">
        <v>35839</v>
      </c>
      <c r="O9542">
        <f t="shared" si="623"/>
        <v>13</v>
      </c>
      <c r="P9542">
        <f t="shared" si="624"/>
        <v>2</v>
      </c>
      <c r="Q9542" t="str">
        <f t="shared" si="625"/>
        <v>Feb</v>
      </c>
      <c r="R9542" s="11" t="str">
        <f>TEXT(dDate[[#This Row],[Date]],"yyy - mm - mmm")</f>
        <v>1998 - 02 - Feb</v>
      </c>
      <c r="S9542">
        <f t="shared" si="626"/>
        <v>1998</v>
      </c>
    </row>
    <row r="9543" spans="14:19" x14ac:dyDescent="0.25">
      <c r="N9543" s="10">
        <v>35840</v>
      </c>
      <c r="O9543">
        <f t="shared" si="623"/>
        <v>14</v>
      </c>
      <c r="P9543">
        <f t="shared" si="624"/>
        <v>2</v>
      </c>
      <c r="Q9543" t="str">
        <f t="shared" si="625"/>
        <v>Feb</v>
      </c>
      <c r="R9543" s="11" t="str">
        <f>TEXT(dDate[[#This Row],[Date]],"yyy - mm - mmm")</f>
        <v>1998 - 02 - Feb</v>
      </c>
      <c r="S9543">
        <f t="shared" si="626"/>
        <v>1998</v>
      </c>
    </row>
    <row r="9544" spans="14:19" x14ac:dyDescent="0.25">
      <c r="N9544" s="10">
        <v>35841</v>
      </c>
      <c r="O9544">
        <f t="shared" si="623"/>
        <v>15</v>
      </c>
      <c r="P9544">
        <f t="shared" si="624"/>
        <v>2</v>
      </c>
      <c r="Q9544" t="str">
        <f t="shared" si="625"/>
        <v>Feb</v>
      </c>
      <c r="R9544" s="11" t="str">
        <f>TEXT(dDate[[#This Row],[Date]],"yyy - mm - mmm")</f>
        <v>1998 - 02 - Feb</v>
      </c>
      <c r="S9544">
        <f t="shared" si="626"/>
        <v>1998</v>
      </c>
    </row>
    <row r="9545" spans="14:19" x14ac:dyDescent="0.25">
      <c r="N9545" s="10">
        <v>35842</v>
      </c>
      <c r="O9545">
        <f t="shared" si="623"/>
        <v>16</v>
      </c>
      <c r="P9545">
        <f t="shared" si="624"/>
        <v>2</v>
      </c>
      <c r="Q9545" t="str">
        <f t="shared" si="625"/>
        <v>Feb</v>
      </c>
      <c r="R9545" s="11" t="str">
        <f>TEXT(dDate[[#This Row],[Date]],"yyy - mm - mmm")</f>
        <v>1998 - 02 - Feb</v>
      </c>
      <c r="S9545">
        <f t="shared" si="626"/>
        <v>1998</v>
      </c>
    </row>
    <row r="9546" spans="14:19" x14ac:dyDescent="0.25">
      <c r="N9546" s="10">
        <v>35843</v>
      </c>
      <c r="O9546">
        <f t="shared" si="623"/>
        <v>17</v>
      </c>
      <c r="P9546">
        <f t="shared" si="624"/>
        <v>2</v>
      </c>
      <c r="Q9546" t="str">
        <f t="shared" si="625"/>
        <v>Feb</v>
      </c>
      <c r="R9546" s="11" t="str">
        <f>TEXT(dDate[[#This Row],[Date]],"yyy - mm - mmm")</f>
        <v>1998 - 02 - Feb</v>
      </c>
      <c r="S9546">
        <f t="shared" si="626"/>
        <v>1998</v>
      </c>
    </row>
    <row r="9547" spans="14:19" x14ac:dyDescent="0.25">
      <c r="N9547" s="10">
        <v>35844</v>
      </c>
      <c r="O9547">
        <f t="shared" si="623"/>
        <v>18</v>
      </c>
      <c r="P9547">
        <f t="shared" si="624"/>
        <v>2</v>
      </c>
      <c r="Q9547" t="str">
        <f t="shared" si="625"/>
        <v>Feb</v>
      </c>
      <c r="R9547" s="11" t="str">
        <f>TEXT(dDate[[#This Row],[Date]],"yyy - mm - mmm")</f>
        <v>1998 - 02 - Feb</v>
      </c>
      <c r="S9547">
        <f t="shared" si="626"/>
        <v>1998</v>
      </c>
    </row>
    <row r="9548" spans="14:19" x14ac:dyDescent="0.25">
      <c r="N9548" s="10">
        <v>35845</v>
      </c>
      <c r="O9548">
        <f t="shared" si="623"/>
        <v>19</v>
      </c>
      <c r="P9548">
        <f t="shared" si="624"/>
        <v>2</v>
      </c>
      <c r="Q9548" t="str">
        <f t="shared" si="625"/>
        <v>Feb</v>
      </c>
      <c r="R9548" s="11" t="str">
        <f>TEXT(dDate[[#This Row],[Date]],"yyy - mm - mmm")</f>
        <v>1998 - 02 - Feb</v>
      </c>
      <c r="S9548">
        <f t="shared" si="626"/>
        <v>1998</v>
      </c>
    </row>
    <row r="9549" spans="14:19" x14ac:dyDescent="0.25">
      <c r="N9549" s="10">
        <v>35846</v>
      </c>
      <c r="O9549">
        <f t="shared" si="623"/>
        <v>20</v>
      </c>
      <c r="P9549">
        <f t="shared" si="624"/>
        <v>2</v>
      </c>
      <c r="Q9549" t="str">
        <f t="shared" si="625"/>
        <v>Feb</v>
      </c>
      <c r="R9549" s="11" t="str">
        <f>TEXT(dDate[[#This Row],[Date]],"yyy - mm - mmm")</f>
        <v>1998 - 02 - Feb</v>
      </c>
      <c r="S9549">
        <f t="shared" si="626"/>
        <v>1998</v>
      </c>
    </row>
    <row r="9550" spans="14:19" x14ac:dyDescent="0.25">
      <c r="N9550" s="10">
        <v>35847</v>
      </c>
      <c r="O9550">
        <f t="shared" si="623"/>
        <v>21</v>
      </c>
      <c r="P9550">
        <f t="shared" si="624"/>
        <v>2</v>
      </c>
      <c r="Q9550" t="str">
        <f t="shared" si="625"/>
        <v>Feb</v>
      </c>
      <c r="R9550" s="11" t="str">
        <f>TEXT(dDate[[#This Row],[Date]],"yyy - mm - mmm")</f>
        <v>1998 - 02 - Feb</v>
      </c>
      <c r="S9550">
        <f t="shared" si="626"/>
        <v>1998</v>
      </c>
    </row>
    <row r="9551" spans="14:19" x14ac:dyDescent="0.25">
      <c r="N9551" s="10">
        <v>35848</v>
      </c>
      <c r="O9551">
        <f t="shared" si="623"/>
        <v>22</v>
      </c>
      <c r="P9551">
        <f t="shared" si="624"/>
        <v>2</v>
      </c>
      <c r="Q9551" t="str">
        <f t="shared" si="625"/>
        <v>Feb</v>
      </c>
      <c r="R9551" s="11" t="str">
        <f>TEXT(dDate[[#This Row],[Date]],"yyy - mm - mmm")</f>
        <v>1998 - 02 - Feb</v>
      </c>
      <c r="S9551">
        <f t="shared" si="626"/>
        <v>1998</v>
      </c>
    </row>
    <row r="9552" spans="14:19" x14ac:dyDescent="0.25">
      <c r="N9552" s="10">
        <v>35849</v>
      </c>
      <c r="O9552">
        <f t="shared" si="623"/>
        <v>23</v>
      </c>
      <c r="P9552">
        <f t="shared" si="624"/>
        <v>2</v>
      </c>
      <c r="Q9552" t="str">
        <f t="shared" si="625"/>
        <v>Feb</v>
      </c>
      <c r="R9552" s="11" t="str">
        <f>TEXT(dDate[[#This Row],[Date]],"yyy - mm - mmm")</f>
        <v>1998 - 02 - Feb</v>
      </c>
      <c r="S9552">
        <f t="shared" si="626"/>
        <v>1998</v>
      </c>
    </row>
    <row r="9553" spans="14:19" x14ac:dyDescent="0.25">
      <c r="N9553" s="10">
        <v>35850</v>
      </c>
      <c r="O9553">
        <f t="shared" si="623"/>
        <v>24</v>
      </c>
      <c r="P9553">
        <f t="shared" si="624"/>
        <v>2</v>
      </c>
      <c r="Q9553" t="str">
        <f t="shared" si="625"/>
        <v>Feb</v>
      </c>
      <c r="R9553" s="11" t="str">
        <f>TEXT(dDate[[#This Row],[Date]],"yyy - mm - mmm")</f>
        <v>1998 - 02 - Feb</v>
      </c>
      <c r="S9553">
        <f t="shared" si="626"/>
        <v>1998</v>
      </c>
    </row>
    <row r="9554" spans="14:19" x14ac:dyDescent="0.25">
      <c r="N9554" s="10">
        <v>35851</v>
      </c>
      <c r="O9554">
        <f t="shared" si="623"/>
        <v>25</v>
      </c>
      <c r="P9554">
        <f t="shared" si="624"/>
        <v>2</v>
      </c>
      <c r="Q9554" t="str">
        <f t="shared" si="625"/>
        <v>Feb</v>
      </c>
      <c r="R9554" s="11" t="str">
        <f>TEXT(dDate[[#This Row],[Date]],"yyy - mm - mmm")</f>
        <v>1998 - 02 - Feb</v>
      </c>
      <c r="S9554">
        <f t="shared" si="626"/>
        <v>1998</v>
      </c>
    </row>
    <row r="9555" spans="14:19" x14ac:dyDescent="0.25">
      <c r="N9555" s="10">
        <v>35852</v>
      </c>
      <c r="O9555">
        <f t="shared" si="623"/>
        <v>26</v>
      </c>
      <c r="P9555">
        <f t="shared" si="624"/>
        <v>2</v>
      </c>
      <c r="Q9555" t="str">
        <f t="shared" si="625"/>
        <v>Feb</v>
      </c>
      <c r="R9555" s="11" t="str">
        <f>TEXT(dDate[[#This Row],[Date]],"yyy - mm - mmm")</f>
        <v>1998 - 02 - Feb</v>
      </c>
      <c r="S9555">
        <f t="shared" si="626"/>
        <v>1998</v>
      </c>
    </row>
    <row r="9556" spans="14:19" x14ac:dyDescent="0.25">
      <c r="N9556" s="10">
        <v>35853</v>
      </c>
      <c r="O9556">
        <f t="shared" si="623"/>
        <v>27</v>
      </c>
      <c r="P9556">
        <f t="shared" si="624"/>
        <v>2</v>
      </c>
      <c r="Q9556" t="str">
        <f t="shared" si="625"/>
        <v>Feb</v>
      </c>
      <c r="R9556" s="11" t="str">
        <f>TEXT(dDate[[#This Row],[Date]],"yyy - mm - mmm")</f>
        <v>1998 - 02 - Feb</v>
      </c>
      <c r="S9556">
        <f t="shared" si="626"/>
        <v>1998</v>
      </c>
    </row>
    <row r="9557" spans="14:19" x14ac:dyDescent="0.25">
      <c r="N9557" s="10">
        <v>35854</v>
      </c>
      <c r="O9557">
        <f t="shared" si="623"/>
        <v>28</v>
      </c>
      <c r="P9557">
        <f t="shared" si="624"/>
        <v>2</v>
      </c>
      <c r="Q9557" t="str">
        <f t="shared" si="625"/>
        <v>Feb</v>
      </c>
      <c r="R9557" s="11" t="str">
        <f>TEXT(dDate[[#This Row],[Date]],"yyy - mm - mmm")</f>
        <v>1998 - 02 - Feb</v>
      </c>
      <c r="S9557">
        <f t="shared" si="626"/>
        <v>1998</v>
      </c>
    </row>
    <row r="9558" spans="14:19" x14ac:dyDescent="0.25">
      <c r="N9558" s="10">
        <v>35855</v>
      </c>
      <c r="O9558">
        <f t="shared" si="623"/>
        <v>1</v>
      </c>
      <c r="P9558">
        <f t="shared" si="624"/>
        <v>3</v>
      </c>
      <c r="Q9558" t="str">
        <f t="shared" si="625"/>
        <v>Mar</v>
      </c>
      <c r="R9558" s="11" t="str">
        <f>TEXT(dDate[[#This Row],[Date]],"yyy - mm - mmm")</f>
        <v>1998 - 03 - Mar</v>
      </c>
      <c r="S9558">
        <f t="shared" si="626"/>
        <v>1998</v>
      </c>
    </row>
    <row r="9559" spans="14:19" x14ac:dyDescent="0.25">
      <c r="N9559" s="10">
        <v>35856</v>
      </c>
      <c r="O9559">
        <f t="shared" si="623"/>
        <v>2</v>
      </c>
      <c r="P9559">
        <f t="shared" si="624"/>
        <v>3</v>
      </c>
      <c r="Q9559" t="str">
        <f t="shared" si="625"/>
        <v>Mar</v>
      </c>
      <c r="R9559" s="11" t="str">
        <f>TEXT(dDate[[#This Row],[Date]],"yyy - mm - mmm")</f>
        <v>1998 - 03 - Mar</v>
      </c>
      <c r="S9559">
        <f t="shared" si="626"/>
        <v>1998</v>
      </c>
    </row>
    <row r="9560" spans="14:19" x14ac:dyDescent="0.25">
      <c r="N9560" s="10">
        <v>35857</v>
      </c>
      <c r="O9560">
        <f t="shared" si="623"/>
        <v>3</v>
      </c>
      <c r="P9560">
        <f t="shared" si="624"/>
        <v>3</v>
      </c>
      <c r="Q9560" t="str">
        <f t="shared" si="625"/>
        <v>Mar</v>
      </c>
      <c r="R9560" s="11" t="str">
        <f>TEXT(dDate[[#This Row],[Date]],"yyy - mm - mmm")</f>
        <v>1998 - 03 - Mar</v>
      </c>
      <c r="S9560">
        <f t="shared" si="626"/>
        <v>1998</v>
      </c>
    </row>
    <row r="9561" spans="14:19" x14ac:dyDescent="0.25">
      <c r="N9561" s="10">
        <v>35858</v>
      </c>
      <c r="O9561">
        <f t="shared" si="623"/>
        <v>4</v>
      </c>
      <c r="P9561">
        <f t="shared" si="624"/>
        <v>3</v>
      </c>
      <c r="Q9561" t="str">
        <f t="shared" si="625"/>
        <v>Mar</v>
      </c>
      <c r="R9561" s="11" t="str">
        <f>TEXT(dDate[[#This Row],[Date]],"yyy - mm - mmm")</f>
        <v>1998 - 03 - Mar</v>
      </c>
      <c r="S9561">
        <f t="shared" si="626"/>
        <v>1998</v>
      </c>
    </row>
    <row r="9562" spans="14:19" x14ac:dyDescent="0.25">
      <c r="N9562" s="10">
        <v>35859</v>
      </c>
      <c r="O9562">
        <f t="shared" si="623"/>
        <v>5</v>
      </c>
      <c r="P9562">
        <f t="shared" si="624"/>
        <v>3</v>
      </c>
      <c r="Q9562" t="str">
        <f t="shared" si="625"/>
        <v>Mar</v>
      </c>
      <c r="R9562" s="11" t="str">
        <f>TEXT(dDate[[#This Row],[Date]],"yyy - mm - mmm")</f>
        <v>1998 - 03 - Mar</v>
      </c>
      <c r="S9562">
        <f t="shared" si="626"/>
        <v>1998</v>
      </c>
    </row>
    <row r="9563" spans="14:19" x14ac:dyDescent="0.25">
      <c r="N9563" s="10">
        <v>35860</v>
      </c>
      <c r="O9563">
        <f t="shared" si="623"/>
        <v>6</v>
      </c>
      <c r="P9563">
        <f t="shared" si="624"/>
        <v>3</v>
      </c>
      <c r="Q9563" t="str">
        <f t="shared" si="625"/>
        <v>Mar</v>
      </c>
      <c r="R9563" s="11" t="str">
        <f>TEXT(dDate[[#This Row],[Date]],"yyy - mm - mmm")</f>
        <v>1998 - 03 - Mar</v>
      </c>
      <c r="S9563">
        <f t="shared" si="626"/>
        <v>1998</v>
      </c>
    </row>
    <row r="9564" spans="14:19" x14ac:dyDescent="0.25">
      <c r="N9564" s="10">
        <v>35861</v>
      </c>
      <c r="O9564">
        <f t="shared" si="623"/>
        <v>7</v>
      </c>
      <c r="P9564">
        <f t="shared" si="624"/>
        <v>3</v>
      </c>
      <c r="Q9564" t="str">
        <f t="shared" si="625"/>
        <v>Mar</v>
      </c>
      <c r="R9564" s="11" t="str">
        <f>TEXT(dDate[[#This Row],[Date]],"yyy - mm - mmm")</f>
        <v>1998 - 03 - Mar</v>
      </c>
      <c r="S9564">
        <f t="shared" si="626"/>
        <v>1998</v>
      </c>
    </row>
    <row r="9565" spans="14:19" x14ac:dyDescent="0.25">
      <c r="N9565" s="10">
        <v>35862</v>
      </c>
      <c r="O9565">
        <f t="shared" si="623"/>
        <v>8</v>
      </c>
      <c r="P9565">
        <f t="shared" si="624"/>
        <v>3</v>
      </c>
      <c r="Q9565" t="str">
        <f t="shared" si="625"/>
        <v>Mar</v>
      </c>
      <c r="R9565" s="11" t="str">
        <f>TEXT(dDate[[#This Row],[Date]],"yyy - mm - mmm")</f>
        <v>1998 - 03 - Mar</v>
      </c>
      <c r="S9565">
        <f t="shared" si="626"/>
        <v>1998</v>
      </c>
    </row>
    <row r="9566" spans="14:19" x14ac:dyDescent="0.25">
      <c r="N9566" s="10">
        <v>35863</v>
      </c>
      <c r="O9566">
        <f t="shared" si="623"/>
        <v>9</v>
      </c>
      <c r="P9566">
        <f t="shared" si="624"/>
        <v>3</v>
      </c>
      <c r="Q9566" t="str">
        <f t="shared" si="625"/>
        <v>Mar</v>
      </c>
      <c r="R9566" s="11" t="str">
        <f>TEXT(dDate[[#This Row],[Date]],"yyy - mm - mmm")</f>
        <v>1998 - 03 - Mar</v>
      </c>
      <c r="S9566">
        <f t="shared" si="626"/>
        <v>1998</v>
      </c>
    </row>
    <row r="9567" spans="14:19" x14ac:dyDescent="0.25">
      <c r="N9567" s="10">
        <v>35864</v>
      </c>
      <c r="O9567">
        <f t="shared" si="623"/>
        <v>10</v>
      </c>
      <c r="P9567">
        <f t="shared" si="624"/>
        <v>3</v>
      </c>
      <c r="Q9567" t="str">
        <f t="shared" si="625"/>
        <v>Mar</v>
      </c>
      <c r="R9567" s="11" t="str">
        <f>TEXT(dDate[[#This Row],[Date]],"yyy - mm - mmm")</f>
        <v>1998 - 03 - Mar</v>
      </c>
      <c r="S9567">
        <f t="shared" si="626"/>
        <v>1998</v>
      </c>
    </row>
    <row r="9568" spans="14:19" x14ac:dyDescent="0.25">
      <c r="N9568" s="10">
        <v>35865</v>
      </c>
      <c r="O9568">
        <f t="shared" si="623"/>
        <v>11</v>
      </c>
      <c r="P9568">
        <f t="shared" si="624"/>
        <v>3</v>
      </c>
      <c r="Q9568" t="str">
        <f t="shared" si="625"/>
        <v>Mar</v>
      </c>
      <c r="R9568" s="11" t="str">
        <f>TEXT(dDate[[#This Row],[Date]],"yyy - mm - mmm")</f>
        <v>1998 - 03 - Mar</v>
      </c>
      <c r="S9568">
        <f t="shared" si="626"/>
        <v>1998</v>
      </c>
    </row>
    <row r="9569" spans="14:19" x14ac:dyDescent="0.25">
      <c r="N9569" s="10">
        <v>35866</v>
      </c>
      <c r="O9569">
        <f t="shared" si="623"/>
        <v>12</v>
      </c>
      <c r="P9569">
        <f t="shared" si="624"/>
        <v>3</v>
      </c>
      <c r="Q9569" t="str">
        <f t="shared" si="625"/>
        <v>Mar</v>
      </c>
      <c r="R9569" s="11" t="str">
        <f>TEXT(dDate[[#This Row],[Date]],"yyy - mm - mmm")</f>
        <v>1998 - 03 - Mar</v>
      </c>
      <c r="S9569">
        <f t="shared" si="626"/>
        <v>1998</v>
      </c>
    </row>
    <row r="9570" spans="14:19" x14ac:dyDescent="0.25">
      <c r="N9570" s="10">
        <v>35867</v>
      </c>
      <c r="O9570">
        <f t="shared" si="623"/>
        <v>13</v>
      </c>
      <c r="P9570">
        <f t="shared" si="624"/>
        <v>3</v>
      </c>
      <c r="Q9570" t="str">
        <f t="shared" si="625"/>
        <v>Mar</v>
      </c>
      <c r="R9570" s="11" t="str">
        <f>TEXT(dDate[[#This Row],[Date]],"yyy - mm - mmm")</f>
        <v>1998 - 03 - Mar</v>
      </c>
      <c r="S9570">
        <f t="shared" si="626"/>
        <v>1998</v>
      </c>
    </row>
    <row r="9571" spans="14:19" x14ac:dyDescent="0.25">
      <c r="N9571" s="10">
        <v>35868</v>
      </c>
      <c r="O9571">
        <f t="shared" si="623"/>
        <v>14</v>
      </c>
      <c r="P9571">
        <f t="shared" si="624"/>
        <v>3</v>
      </c>
      <c r="Q9571" t="str">
        <f t="shared" si="625"/>
        <v>Mar</v>
      </c>
      <c r="R9571" s="11" t="str">
        <f>TEXT(dDate[[#This Row],[Date]],"yyy - mm - mmm")</f>
        <v>1998 - 03 - Mar</v>
      </c>
      <c r="S9571">
        <f t="shared" si="626"/>
        <v>1998</v>
      </c>
    </row>
    <row r="9572" spans="14:19" x14ac:dyDescent="0.25">
      <c r="N9572" s="10">
        <v>35869</v>
      </c>
      <c r="O9572">
        <f t="shared" si="623"/>
        <v>15</v>
      </c>
      <c r="P9572">
        <f t="shared" si="624"/>
        <v>3</v>
      </c>
      <c r="Q9572" t="str">
        <f t="shared" si="625"/>
        <v>Mar</v>
      </c>
      <c r="R9572" s="11" t="str">
        <f>TEXT(dDate[[#This Row],[Date]],"yyy - mm - mmm")</f>
        <v>1998 - 03 - Mar</v>
      </c>
      <c r="S9572">
        <f t="shared" si="626"/>
        <v>1998</v>
      </c>
    </row>
    <row r="9573" spans="14:19" x14ac:dyDescent="0.25">
      <c r="N9573" s="10">
        <v>35870</v>
      </c>
      <c r="O9573">
        <f t="shared" si="623"/>
        <v>16</v>
      </c>
      <c r="P9573">
        <f t="shared" si="624"/>
        <v>3</v>
      </c>
      <c r="Q9573" t="str">
        <f t="shared" si="625"/>
        <v>Mar</v>
      </c>
      <c r="R9573" s="11" t="str">
        <f>TEXT(dDate[[#This Row],[Date]],"yyy - mm - mmm")</f>
        <v>1998 - 03 - Mar</v>
      </c>
      <c r="S9573">
        <f t="shared" si="626"/>
        <v>1998</v>
      </c>
    </row>
    <row r="9574" spans="14:19" x14ac:dyDescent="0.25">
      <c r="N9574" s="10">
        <v>35871</v>
      </c>
      <c r="O9574">
        <f t="shared" si="623"/>
        <v>17</v>
      </c>
      <c r="P9574">
        <f t="shared" si="624"/>
        <v>3</v>
      </c>
      <c r="Q9574" t="str">
        <f t="shared" si="625"/>
        <v>Mar</v>
      </c>
      <c r="R9574" s="11" t="str">
        <f>TEXT(dDate[[#This Row],[Date]],"yyy - mm - mmm")</f>
        <v>1998 - 03 - Mar</v>
      </c>
      <c r="S9574">
        <f t="shared" si="626"/>
        <v>1998</v>
      </c>
    </row>
    <row r="9575" spans="14:19" x14ac:dyDescent="0.25">
      <c r="N9575" s="10">
        <v>35872</v>
      </c>
      <c r="O9575">
        <f t="shared" si="623"/>
        <v>18</v>
      </c>
      <c r="P9575">
        <f t="shared" si="624"/>
        <v>3</v>
      </c>
      <c r="Q9575" t="str">
        <f t="shared" si="625"/>
        <v>Mar</v>
      </c>
      <c r="R9575" s="11" t="str">
        <f>TEXT(dDate[[#This Row],[Date]],"yyy - mm - mmm")</f>
        <v>1998 - 03 - Mar</v>
      </c>
      <c r="S9575">
        <f t="shared" si="626"/>
        <v>1998</v>
      </c>
    </row>
    <row r="9576" spans="14:19" x14ac:dyDescent="0.25">
      <c r="N9576" s="10">
        <v>35873</v>
      </c>
      <c r="O9576">
        <f t="shared" si="623"/>
        <v>19</v>
      </c>
      <c r="P9576">
        <f t="shared" si="624"/>
        <v>3</v>
      </c>
      <c r="Q9576" t="str">
        <f t="shared" si="625"/>
        <v>Mar</v>
      </c>
      <c r="R9576" s="11" t="str">
        <f>TEXT(dDate[[#This Row],[Date]],"yyy - mm - mmm")</f>
        <v>1998 - 03 - Mar</v>
      </c>
      <c r="S9576">
        <f t="shared" si="626"/>
        <v>1998</v>
      </c>
    </row>
    <row r="9577" spans="14:19" x14ac:dyDescent="0.25">
      <c r="N9577" s="10">
        <v>35874</v>
      </c>
      <c r="O9577">
        <f t="shared" si="623"/>
        <v>20</v>
      </c>
      <c r="P9577">
        <f t="shared" si="624"/>
        <v>3</v>
      </c>
      <c r="Q9577" t="str">
        <f t="shared" si="625"/>
        <v>Mar</v>
      </c>
      <c r="R9577" s="11" t="str">
        <f>TEXT(dDate[[#This Row],[Date]],"yyy - mm - mmm")</f>
        <v>1998 - 03 - Mar</v>
      </c>
      <c r="S9577">
        <f t="shared" si="626"/>
        <v>1998</v>
      </c>
    </row>
    <row r="9578" spans="14:19" x14ac:dyDescent="0.25">
      <c r="N9578" s="10">
        <v>35875</v>
      </c>
      <c r="O9578">
        <f t="shared" si="623"/>
        <v>21</v>
      </c>
      <c r="P9578">
        <f t="shared" si="624"/>
        <v>3</v>
      </c>
      <c r="Q9578" t="str">
        <f t="shared" si="625"/>
        <v>Mar</v>
      </c>
      <c r="R9578" s="11" t="str">
        <f>TEXT(dDate[[#This Row],[Date]],"yyy - mm - mmm")</f>
        <v>1998 - 03 - Mar</v>
      </c>
      <c r="S9578">
        <f t="shared" si="626"/>
        <v>1998</v>
      </c>
    </row>
    <row r="9579" spans="14:19" x14ac:dyDescent="0.25">
      <c r="N9579" s="10">
        <v>35876</v>
      </c>
      <c r="O9579">
        <f t="shared" si="623"/>
        <v>22</v>
      </c>
      <c r="P9579">
        <f t="shared" si="624"/>
        <v>3</v>
      </c>
      <c r="Q9579" t="str">
        <f t="shared" si="625"/>
        <v>Mar</v>
      </c>
      <c r="R9579" s="11" t="str">
        <f>TEXT(dDate[[#This Row],[Date]],"yyy - mm - mmm")</f>
        <v>1998 - 03 - Mar</v>
      </c>
      <c r="S9579">
        <f t="shared" si="626"/>
        <v>1998</v>
      </c>
    </row>
    <row r="9580" spans="14:19" x14ac:dyDescent="0.25">
      <c r="N9580" s="10">
        <v>35877</v>
      </c>
      <c r="O9580">
        <f t="shared" si="623"/>
        <v>23</v>
      </c>
      <c r="P9580">
        <f t="shared" si="624"/>
        <v>3</v>
      </c>
      <c r="Q9580" t="str">
        <f t="shared" si="625"/>
        <v>Mar</v>
      </c>
      <c r="R9580" s="11" t="str">
        <f>TEXT(dDate[[#This Row],[Date]],"yyy - mm - mmm")</f>
        <v>1998 - 03 - Mar</v>
      </c>
      <c r="S9580">
        <f t="shared" si="626"/>
        <v>1998</v>
      </c>
    </row>
    <row r="9581" spans="14:19" x14ac:dyDescent="0.25">
      <c r="N9581" s="10">
        <v>35878</v>
      </c>
      <c r="O9581">
        <f t="shared" si="623"/>
        <v>24</v>
      </c>
      <c r="P9581">
        <f t="shared" si="624"/>
        <v>3</v>
      </c>
      <c r="Q9581" t="str">
        <f t="shared" si="625"/>
        <v>Mar</v>
      </c>
      <c r="R9581" s="11" t="str">
        <f>TEXT(dDate[[#This Row],[Date]],"yyy - mm - mmm")</f>
        <v>1998 - 03 - Mar</v>
      </c>
      <c r="S9581">
        <f t="shared" si="626"/>
        <v>1998</v>
      </c>
    </row>
    <row r="9582" spans="14:19" x14ac:dyDescent="0.25">
      <c r="N9582" s="10">
        <v>35879</v>
      </c>
      <c r="O9582">
        <f t="shared" si="623"/>
        <v>25</v>
      </c>
      <c r="P9582">
        <f t="shared" si="624"/>
        <v>3</v>
      </c>
      <c r="Q9582" t="str">
        <f t="shared" si="625"/>
        <v>Mar</v>
      </c>
      <c r="R9582" s="11" t="str">
        <f>TEXT(dDate[[#This Row],[Date]],"yyy - mm - mmm")</f>
        <v>1998 - 03 - Mar</v>
      </c>
      <c r="S9582">
        <f t="shared" si="626"/>
        <v>1998</v>
      </c>
    </row>
    <row r="9583" spans="14:19" x14ac:dyDescent="0.25">
      <c r="N9583" s="10">
        <v>35880</v>
      </c>
      <c r="O9583">
        <f t="shared" si="623"/>
        <v>26</v>
      </c>
      <c r="P9583">
        <f t="shared" si="624"/>
        <v>3</v>
      </c>
      <c r="Q9583" t="str">
        <f t="shared" si="625"/>
        <v>Mar</v>
      </c>
      <c r="R9583" s="11" t="str">
        <f>TEXT(dDate[[#This Row],[Date]],"yyy - mm - mmm")</f>
        <v>1998 - 03 - Mar</v>
      </c>
      <c r="S9583">
        <f t="shared" si="626"/>
        <v>1998</v>
      </c>
    </row>
    <row r="9584" spans="14:19" x14ac:dyDescent="0.25">
      <c r="N9584" s="10">
        <v>35881</v>
      </c>
      <c r="O9584">
        <f t="shared" si="623"/>
        <v>27</v>
      </c>
      <c r="P9584">
        <f t="shared" si="624"/>
        <v>3</v>
      </c>
      <c r="Q9584" t="str">
        <f t="shared" si="625"/>
        <v>Mar</v>
      </c>
      <c r="R9584" s="11" t="str">
        <f>TEXT(dDate[[#This Row],[Date]],"yyy - mm - mmm")</f>
        <v>1998 - 03 - Mar</v>
      </c>
      <c r="S9584">
        <f t="shared" si="626"/>
        <v>1998</v>
      </c>
    </row>
    <row r="9585" spans="14:19" x14ac:dyDescent="0.25">
      <c r="N9585" s="10">
        <v>35882</v>
      </c>
      <c r="O9585">
        <f t="shared" si="623"/>
        <v>28</v>
      </c>
      <c r="P9585">
        <f t="shared" si="624"/>
        <v>3</v>
      </c>
      <c r="Q9585" t="str">
        <f t="shared" si="625"/>
        <v>Mar</v>
      </c>
      <c r="R9585" s="11" t="str">
        <f>TEXT(dDate[[#This Row],[Date]],"yyy - mm - mmm")</f>
        <v>1998 - 03 - Mar</v>
      </c>
      <c r="S9585">
        <f t="shared" si="626"/>
        <v>1998</v>
      </c>
    </row>
    <row r="9586" spans="14:19" x14ac:dyDescent="0.25">
      <c r="N9586" s="10">
        <v>35883</v>
      </c>
      <c r="O9586">
        <f t="shared" si="623"/>
        <v>29</v>
      </c>
      <c r="P9586">
        <f t="shared" si="624"/>
        <v>3</v>
      </c>
      <c r="Q9586" t="str">
        <f t="shared" si="625"/>
        <v>Mar</v>
      </c>
      <c r="R9586" s="11" t="str">
        <f>TEXT(dDate[[#This Row],[Date]],"yyy - mm - mmm")</f>
        <v>1998 - 03 - Mar</v>
      </c>
      <c r="S9586">
        <f t="shared" si="626"/>
        <v>1998</v>
      </c>
    </row>
    <row r="9587" spans="14:19" x14ac:dyDescent="0.25">
      <c r="N9587" s="10">
        <v>35884</v>
      </c>
      <c r="O9587">
        <f t="shared" si="623"/>
        <v>30</v>
      </c>
      <c r="P9587">
        <f t="shared" si="624"/>
        <v>3</v>
      </c>
      <c r="Q9587" t="str">
        <f t="shared" si="625"/>
        <v>Mar</v>
      </c>
      <c r="R9587" s="11" t="str">
        <f>TEXT(dDate[[#This Row],[Date]],"yyy - mm - mmm")</f>
        <v>1998 - 03 - Mar</v>
      </c>
      <c r="S9587">
        <f t="shared" si="626"/>
        <v>1998</v>
      </c>
    </row>
    <row r="9588" spans="14:19" x14ac:dyDescent="0.25">
      <c r="N9588" s="10">
        <v>35885</v>
      </c>
      <c r="O9588">
        <f t="shared" si="623"/>
        <v>31</v>
      </c>
      <c r="P9588">
        <f t="shared" si="624"/>
        <v>3</v>
      </c>
      <c r="Q9588" t="str">
        <f t="shared" si="625"/>
        <v>Mar</v>
      </c>
      <c r="R9588" s="11" t="str">
        <f>TEXT(dDate[[#This Row],[Date]],"yyy - mm - mmm")</f>
        <v>1998 - 03 - Mar</v>
      </c>
      <c r="S9588">
        <f t="shared" si="626"/>
        <v>1998</v>
      </c>
    </row>
    <row r="9589" spans="14:19" x14ac:dyDescent="0.25">
      <c r="N9589" s="10">
        <v>35886</v>
      </c>
      <c r="O9589">
        <f t="shared" si="623"/>
        <v>1</v>
      </c>
      <c r="P9589">
        <f t="shared" si="624"/>
        <v>4</v>
      </c>
      <c r="Q9589" t="str">
        <f t="shared" si="625"/>
        <v>Apr</v>
      </c>
      <c r="R9589" s="11" t="str">
        <f>TEXT(dDate[[#This Row],[Date]],"yyy - mm - mmm")</f>
        <v>1998 - 04 - Apr</v>
      </c>
      <c r="S9589">
        <f t="shared" si="626"/>
        <v>1998</v>
      </c>
    </row>
    <row r="9590" spans="14:19" x14ac:dyDescent="0.25">
      <c r="N9590" s="10">
        <v>35887</v>
      </c>
      <c r="O9590">
        <f t="shared" si="623"/>
        <v>2</v>
      </c>
      <c r="P9590">
        <f t="shared" si="624"/>
        <v>4</v>
      </c>
      <c r="Q9590" t="str">
        <f t="shared" si="625"/>
        <v>Apr</v>
      </c>
      <c r="R9590" s="11" t="str">
        <f>TEXT(dDate[[#This Row],[Date]],"yyy - mm - mmm")</f>
        <v>1998 - 04 - Apr</v>
      </c>
      <c r="S9590">
        <f t="shared" si="626"/>
        <v>1998</v>
      </c>
    </row>
    <row r="9591" spans="14:19" x14ac:dyDescent="0.25">
      <c r="N9591" s="10">
        <v>35888</v>
      </c>
      <c r="O9591">
        <f t="shared" si="623"/>
        <v>3</v>
      </c>
      <c r="P9591">
        <f t="shared" si="624"/>
        <v>4</v>
      </c>
      <c r="Q9591" t="str">
        <f t="shared" si="625"/>
        <v>Apr</v>
      </c>
      <c r="R9591" s="11" t="str">
        <f>TEXT(dDate[[#This Row],[Date]],"yyy - mm - mmm")</f>
        <v>1998 - 04 - Apr</v>
      </c>
      <c r="S9591">
        <f t="shared" si="626"/>
        <v>1998</v>
      </c>
    </row>
    <row r="9592" spans="14:19" x14ac:dyDescent="0.25">
      <c r="N9592" s="10">
        <v>35889</v>
      </c>
      <c r="O9592">
        <f t="shared" si="623"/>
        <v>4</v>
      </c>
      <c r="P9592">
        <f t="shared" si="624"/>
        <v>4</v>
      </c>
      <c r="Q9592" t="str">
        <f t="shared" si="625"/>
        <v>Apr</v>
      </c>
      <c r="R9592" s="11" t="str">
        <f>TEXT(dDate[[#This Row],[Date]],"yyy - mm - mmm")</f>
        <v>1998 - 04 - Apr</v>
      </c>
      <c r="S9592">
        <f t="shared" si="626"/>
        <v>1998</v>
      </c>
    </row>
    <row r="9593" spans="14:19" x14ac:dyDescent="0.25">
      <c r="N9593" s="10">
        <v>35890</v>
      </c>
      <c r="O9593">
        <f t="shared" si="623"/>
        <v>5</v>
      </c>
      <c r="P9593">
        <f t="shared" si="624"/>
        <v>4</v>
      </c>
      <c r="Q9593" t="str">
        <f t="shared" si="625"/>
        <v>Apr</v>
      </c>
      <c r="R9593" s="11" t="str">
        <f>TEXT(dDate[[#This Row],[Date]],"yyy - mm - mmm")</f>
        <v>1998 - 04 - Apr</v>
      </c>
      <c r="S9593">
        <f t="shared" si="626"/>
        <v>1998</v>
      </c>
    </row>
    <row r="9594" spans="14:19" x14ac:dyDescent="0.25">
      <c r="N9594" s="10">
        <v>35891</v>
      </c>
      <c r="O9594">
        <f t="shared" si="623"/>
        <v>6</v>
      </c>
      <c r="P9594">
        <f t="shared" si="624"/>
        <v>4</v>
      </c>
      <c r="Q9594" t="str">
        <f t="shared" si="625"/>
        <v>Apr</v>
      </c>
      <c r="R9594" s="11" t="str">
        <f>TEXT(dDate[[#This Row],[Date]],"yyy - mm - mmm")</f>
        <v>1998 - 04 - Apr</v>
      </c>
      <c r="S9594">
        <f t="shared" si="626"/>
        <v>1998</v>
      </c>
    </row>
    <row r="9595" spans="14:19" x14ac:dyDescent="0.25">
      <c r="N9595" s="10">
        <v>35892</v>
      </c>
      <c r="O9595">
        <f t="shared" si="623"/>
        <v>7</v>
      </c>
      <c r="P9595">
        <f t="shared" si="624"/>
        <v>4</v>
      </c>
      <c r="Q9595" t="str">
        <f t="shared" si="625"/>
        <v>Apr</v>
      </c>
      <c r="R9595" s="11" t="str">
        <f>TEXT(dDate[[#This Row],[Date]],"yyy - mm - mmm")</f>
        <v>1998 - 04 - Apr</v>
      </c>
      <c r="S9595">
        <f t="shared" si="626"/>
        <v>1998</v>
      </c>
    </row>
    <row r="9596" spans="14:19" x14ac:dyDescent="0.25">
      <c r="N9596" s="10">
        <v>35893</v>
      </c>
      <c r="O9596">
        <f t="shared" si="623"/>
        <v>8</v>
      </c>
      <c r="P9596">
        <f t="shared" si="624"/>
        <v>4</v>
      </c>
      <c r="Q9596" t="str">
        <f t="shared" si="625"/>
        <v>Apr</v>
      </c>
      <c r="R9596" s="11" t="str">
        <f>TEXT(dDate[[#This Row],[Date]],"yyy - mm - mmm")</f>
        <v>1998 - 04 - Apr</v>
      </c>
      <c r="S9596">
        <f t="shared" si="626"/>
        <v>1998</v>
      </c>
    </row>
    <row r="9597" spans="14:19" x14ac:dyDescent="0.25">
      <c r="N9597" s="10">
        <v>35894</v>
      </c>
      <c r="O9597">
        <f t="shared" si="623"/>
        <v>9</v>
      </c>
      <c r="P9597">
        <f t="shared" si="624"/>
        <v>4</v>
      </c>
      <c r="Q9597" t="str">
        <f t="shared" si="625"/>
        <v>Apr</v>
      </c>
      <c r="R9597" s="11" t="str">
        <f>TEXT(dDate[[#This Row],[Date]],"yyy - mm - mmm")</f>
        <v>1998 - 04 - Apr</v>
      </c>
      <c r="S9597">
        <f t="shared" si="626"/>
        <v>1998</v>
      </c>
    </row>
    <row r="9598" spans="14:19" x14ac:dyDescent="0.25">
      <c r="N9598" s="10">
        <v>35895</v>
      </c>
      <c r="O9598">
        <f t="shared" si="623"/>
        <v>10</v>
      </c>
      <c r="P9598">
        <f t="shared" si="624"/>
        <v>4</v>
      </c>
      <c r="Q9598" t="str">
        <f t="shared" si="625"/>
        <v>Apr</v>
      </c>
      <c r="R9598" s="11" t="str">
        <f>TEXT(dDate[[#This Row],[Date]],"yyy - mm - mmm")</f>
        <v>1998 - 04 - Apr</v>
      </c>
      <c r="S9598">
        <f t="shared" si="626"/>
        <v>1998</v>
      </c>
    </row>
    <row r="9599" spans="14:19" x14ac:dyDescent="0.25">
      <c r="N9599" s="10">
        <v>35896</v>
      </c>
      <c r="O9599">
        <f t="shared" si="623"/>
        <v>11</v>
      </c>
      <c r="P9599">
        <f t="shared" si="624"/>
        <v>4</v>
      </c>
      <c r="Q9599" t="str">
        <f t="shared" si="625"/>
        <v>Apr</v>
      </c>
      <c r="R9599" s="11" t="str">
        <f>TEXT(dDate[[#This Row],[Date]],"yyy - mm - mmm")</f>
        <v>1998 - 04 - Apr</v>
      </c>
      <c r="S9599">
        <f t="shared" si="626"/>
        <v>1998</v>
      </c>
    </row>
    <row r="9600" spans="14:19" x14ac:dyDescent="0.25">
      <c r="N9600" s="10">
        <v>35897</v>
      </c>
      <c r="O9600">
        <f t="shared" si="623"/>
        <v>12</v>
      </c>
      <c r="P9600">
        <f t="shared" si="624"/>
        <v>4</v>
      </c>
      <c r="Q9600" t="str">
        <f t="shared" si="625"/>
        <v>Apr</v>
      </c>
      <c r="R9600" s="11" t="str">
        <f>TEXT(dDate[[#This Row],[Date]],"yyy - mm - mmm")</f>
        <v>1998 - 04 - Apr</v>
      </c>
      <c r="S9600">
        <f t="shared" si="626"/>
        <v>1998</v>
      </c>
    </row>
    <row r="9601" spans="14:19" x14ac:dyDescent="0.25">
      <c r="N9601" s="10">
        <v>35898</v>
      </c>
      <c r="O9601">
        <f t="shared" si="623"/>
        <v>13</v>
      </c>
      <c r="P9601">
        <f t="shared" si="624"/>
        <v>4</v>
      </c>
      <c r="Q9601" t="str">
        <f t="shared" si="625"/>
        <v>Apr</v>
      </c>
      <c r="R9601" s="11" t="str">
        <f>TEXT(dDate[[#This Row],[Date]],"yyy - mm - mmm")</f>
        <v>1998 - 04 - Apr</v>
      </c>
      <c r="S9601">
        <f t="shared" si="626"/>
        <v>1998</v>
      </c>
    </row>
    <row r="9602" spans="14:19" x14ac:dyDescent="0.25">
      <c r="N9602" s="10">
        <v>35899</v>
      </c>
      <c r="O9602">
        <f t="shared" si="623"/>
        <v>14</v>
      </c>
      <c r="P9602">
        <f t="shared" si="624"/>
        <v>4</v>
      </c>
      <c r="Q9602" t="str">
        <f t="shared" si="625"/>
        <v>Apr</v>
      </c>
      <c r="R9602" s="11" t="str">
        <f>TEXT(dDate[[#This Row],[Date]],"yyy - mm - mmm")</f>
        <v>1998 - 04 - Apr</v>
      </c>
      <c r="S9602">
        <f t="shared" si="626"/>
        <v>1998</v>
      </c>
    </row>
    <row r="9603" spans="14:19" x14ac:dyDescent="0.25">
      <c r="N9603" s="10">
        <v>35900</v>
      </c>
      <c r="O9603">
        <f t="shared" ref="O9603:O9666" si="627">DAY(N9603)</f>
        <v>15</v>
      </c>
      <c r="P9603">
        <f t="shared" ref="P9603:P9666" si="628">MONTH(N9603)</f>
        <v>4</v>
      </c>
      <c r="Q9603" t="str">
        <f t="shared" ref="Q9603:Q9666" si="629">TEXT(N9603,"mmm")</f>
        <v>Apr</v>
      </c>
      <c r="R9603" s="11" t="str">
        <f>TEXT(dDate[[#This Row],[Date]],"yyy - mm - mmm")</f>
        <v>1998 - 04 - Apr</v>
      </c>
      <c r="S9603">
        <f t="shared" ref="S9603:S9666" si="630">YEAR(N9603)</f>
        <v>1998</v>
      </c>
    </row>
    <row r="9604" spans="14:19" x14ac:dyDescent="0.25">
      <c r="N9604" s="10">
        <v>35901</v>
      </c>
      <c r="O9604">
        <f t="shared" si="627"/>
        <v>16</v>
      </c>
      <c r="P9604">
        <f t="shared" si="628"/>
        <v>4</v>
      </c>
      <c r="Q9604" t="str">
        <f t="shared" si="629"/>
        <v>Apr</v>
      </c>
      <c r="R9604" s="11" t="str">
        <f>TEXT(dDate[[#This Row],[Date]],"yyy - mm - mmm")</f>
        <v>1998 - 04 - Apr</v>
      </c>
      <c r="S9604">
        <f t="shared" si="630"/>
        <v>1998</v>
      </c>
    </row>
    <row r="9605" spans="14:19" x14ac:dyDescent="0.25">
      <c r="N9605" s="10">
        <v>35902</v>
      </c>
      <c r="O9605">
        <f t="shared" si="627"/>
        <v>17</v>
      </c>
      <c r="P9605">
        <f t="shared" si="628"/>
        <v>4</v>
      </c>
      <c r="Q9605" t="str">
        <f t="shared" si="629"/>
        <v>Apr</v>
      </c>
      <c r="R9605" s="11" t="str">
        <f>TEXT(dDate[[#This Row],[Date]],"yyy - mm - mmm")</f>
        <v>1998 - 04 - Apr</v>
      </c>
      <c r="S9605">
        <f t="shared" si="630"/>
        <v>1998</v>
      </c>
    </row>
    <row r="9606" spans="14:19" x14ac:dyDescent="0.25">
      <c r="N9606" s="10">
        <v>35903</v>
      </c>
      <c r="O9606">
        <f t="shared" si="627"/>
        <v>18</v>
      </c>
      <c r="P9606">
        <f t="shared" si="628"/>
        <v>4</v>
      </c>
      <c r="Q9606" t="str">
        <f t="shared" si="629"/>
        <v>Apr</v>
      </c>
      <c r="R9606" s="11" t="str">
        <f>TEXT(dDate[[#This Row],[Date]],"yyy - mm - mmm")</f>
        <v>1998 - 04 - Apr</v>
      </c>
      <c r="S9606">
        <f t="shared" si="630"/>
        <v>1998</v>
      </c>
    </row>
    <row r="9607" spans="14:19" x14ac:dyDescent="0.25">
      <c r="N9607" s="10">
        <v>35904</v>
      </c>
      <c r="O9607">
        <f t="shared" si="627"/>
        <v>19</v>
      </c>
      <c r="P9607">
        <f t="shared" si="628"/>
        <v>4</v>
      </c>
      <c r="Q9607" t="str">
        <f t="shared" si="629"/>
        <v>Apr</v>
      </c>
      <c r="R9607" s="11" t="str">
        <f>TEXT(dDate[[#This Row],[Date]],"yyy - mm - mmm")</f>
        <v>1998 - 04 - Apr</v>
      </c>
      <c r="S9607">
        <f t="shared" si="630"/>
        <v>1998</v>
      </c>
    </row>
    <row r="9608" spans="14:19" x14ac:dyDescent="0.25">
      <c r="N9608" s="10">
        <v>35905</v>
      </c>
      <c r="O9608">
        <f t="shared" si="627"/>
        <v>20</v>
      </c>
      <c r="P9608">
        <f t="shared" si="628"/>
        <v>4</v>
      </c>
      <c r="Q9608" t="str">
        <f t="shared" si="629"/>
        <v>Apr</v>
      </c>
      <c r="R9608" s="11" t="str">
        <f>TEXT(dDate[[#This Row],[Date]],"yyy - mm - mmm")</f>
        <v>1998 - 04 - Apr</v>
      </c>
      <c r="S9608">
        <f t="shared" si="630"/>
        <v>1998</v>
      </c>
    </row>
    <row r="9609" spans="14:19" x14ac:dyDescent="0.25">
      <c r="N9609" s="10">
        <v>35906</v>
      </c>
      <c r="O9609">
        <f t="shared" si="627"/>
        <v>21</v>
      </c>
      <c r="P9609">
        <f t="shared" si="628"/>
        <v>4</v>
      </c>
      <c r="Q9609" t="str">
        <f t="shared" si="629"/>
        <v>Apr</v>
      </c>
      <c r="R9609" s="11" t="str">
        <f>TEXT(dDate[[#This Row],[Date]],"yyy - mm - mmm")</f>
        <v>1998 - 04 - Apr</v>
      </c>
      <c r="S9609">
        <f t="shared" si="630"/>
        <v>1998</v>
      </c>
    </row>
    <row r="9610" spans="14:19" x14ac:dyDescent="0.25">
      <c r="N9610" s="10">
        <v>35907</v>
      </c>
      <c r="O9610">
        <f t="shared" si="627"/>
        <v>22</v>
      </c>
      <c r="P9610">
        <f t="shared" si="628"/>
        <v>4</v>
      </c>
      <c r="Q9610" t="str">
        <f t="shared" si="629"/>
        <v>Apr</v>
      </c>
      <c r="R9610" s="11" t="str">
        <f>TEXT(dDate[[#This Row],[Date]],"yyy - mm - mmm")</f>
        <v>1998 - 04 - Apr</v>
      </c>
      <c r="S9610">
        <f t="shared" si="630"/>
        <v>1998</v>
      </c>
    </row>
    <row r="9611" spans="14:19" x14ac:dyDescent="0.25">
      <c r="N9611" s="10">
        <v>35908</v>
      </c>
      <c r="O9611">
        <f t="shared" si="627"/>
        <v>23</v>
      </c>
      <c r="P9611">
        <f t="shared" si="628"/>
        <v>4</v>
      </c>
      <c r="Q9611" t="str">
        <f t="shared" si="629"/>
        <v>Apr</v>
      </c>
      <c r="R9611" s="11" t="str">
        <f>TEXT(dDate[[#This Row],[Date]],"yyy - mm - mmm")</f>
        <v>1998 - 04 - Apr</v>
      </c>
      <c r="S9611">
        <f t="shared" si="630"/>
        <v>1998</v>
      </c>
    </row>
    <row r="9612" spans="14:19" x14ac:dyDescent="0.25">
      <c r="N9612" s="10">
        <v>35909</v>
      </c>
      <c r="O9612">
        <f t="shared" si="627"/>
        <v>24</v>
      </c>
      <c r="P9612">
        <f t="shared" si="628"/>
        <v>4</v>
      </c>
      <c r="Q9612" t="str">
        <f t="shared" si="629"/>
        <v>Apr</v>
      </c>
      <c r="R9612" s="11" t="str">
        <f>TEXT(dDate[[#This Row],[Date]],"yyy - mm - mmm")</f>
        <v>1998 - 04 - Apr</v>
      </c>
      <c r="S9612">
        <f t="shared" si="630"/>
        <v>1998</v>
      </c>
    </row>
    <row r="9613" spans="14:19" x14ac:dyDescent="0.25">
      <c r="N9613" s="10">
        <v>35910</v>
      </c>
      <c r="O9613">
        <f t="shared" si="627"/>
        <v>25</v>
      </c>
      <c r="P9613">
        <f t="shared" si="628"/>
        <v>4</v>
      </c>
      <c r="Q9613" t="str">
        <f t="shared" si="629"/>
        <v>Apr</v>
      </c>
      <c r="R9613" s="11" t="str">
        <f>TEXT(dDate[[#This Row],[Date]],"yyy - mm - mmm")</f>
        <v>1998 - 04 - Apr</v>
      </c>
      <c r="S9613">
        <f t="shared" si="630"/>
        <v>1998</v>
      </c>
    </row>
    <row r="9614" spans="14:19" x14ac:dyDescent="0.25">
      <c r="N9614" s="10">
        <v>35911</v>
      </c>
      <c r="O9614">
        <f t="shared" si="627"/>
        <v>26</v>
      </c>
      <c r="P9614">
        <f t="shared" si="628"/>
        <v>4</v>
      </c>
      <c r="Q9614" t="str">
        <f t="shared" si="629"/>
        <v>Apr</v>
      </c>
      <c r="R9614" s="11" t="str">
        <f>TEXT(dDate[[#This Row],[Date]],"yyy - mm - mmm")</f>
        <v>1998 - 04 - Apr</v>
      </c>
      <c r="S9614">
        <f t="shared" si="630"/>
        <v>1998</v>
      </c>
    </row>
    <row r="9615" spans="14:19" x14ac:dyDescent="0.25">
      <c r="N9615" s="10">
        <v>35912</v>
      </c>
      <c r="O9615">
        <f t="shared" si="627"/>
        <v>27</v>
      </c>
      <c r="P9615">
        <f t="shared" si="628"/>
        <v>4</v>
      </c>
      <c r="Q9615" t="str">
        <f t="shared" si="629"/>
        <v>Apr</v>
      </c>
      <c r="R9615" s="11" t="str">
        <f>TEXT(dDate[[#This Row],[Date]],"yyy - mm - mmm")</f>
        <v>1998 - 04 - Apr</v>
      </c>
      <c r="S9615">
        <f t="shared" si="630"/>
        <v>1998</v>
      </c>
    </row>
    <row r="9616" spans="14:19" x14ac:dyDescent="0.25">
      <c r="N9616" s="10">
        <v>35913</v>
      </c>
      <c r="O9616">
        <f t="shared" si="627"/>
        <v>28</v>
      </c>
      <c r="P9616">
        <f t="shared" si="628"/>
        <v>4</v>
      </c>
      <c r="Q9616" t="str">
        <f t="shared" si="629"/>
        <v>Apr</v>
      </c>
      <c r="R9616" s="11" t="str">
        <f>TEXT(dDate[[#This Row],[Date]],"yyy - mm - mmm")</f>
        <v>1998 - 04 - Apr</v>
      </c>
      <c r="S9616">
        <f t="shared" si="630"/>
        <v>1998</v>
      </c>
    </row>
    <row r="9617" spans="14:19" x14ac:dyDescent="0.25">
      <c r="N9617" s="10">
        <v>35914</v>
      </c>
      <c r="O9617">
        <f t="shared" si="627"/>
        <v>29</v>
      </c>
      <c r="P9617">
        <f t="shared" si="628"/>
        <v>4</v>
      </c>
      <c r="Q9617" t="str">
        <f t="shared" si="629"/>
        <v>Apr</v>
      </c>
      <c r="R9617" s="11" t="str">
        <f>TEXT(dDate[[#This Row],[Date]],"yyy - mm - mmm")</f>
        <v>1998 - 04 - Apr</v>
      </c>
      <c r="S9617">
        <f t="shared" si="630"/>
        <v>1998</v>
      </c>
    </row>
    <row r="9618" spans="14:19" x14ac:dyDescent="0.25">
      <c r="N9618" s="10">
        <v>35915</v>
      </c>
      <c r="O9618">
        <f t="shared" si="627"/>
        <v>30</v>
      </c>
      <c r="P9618">
        <f t="shared" si="628"/>
        <v>4</v>
      </c>
      <c r="Q9618" t="str">
        <f t="shared" si="629"/>
        <v>Apr</v>
      </c>
      <c r="R9618" s="11" t="str">
        <f>TEXT(dDate[[#This Row],[Date]],"yyy - mm - mmm")</f>
        <v>1998 - 04 - Apr</v>
      </c>
      <c r="S9618">
        <f t="shared" si="630"/>
        <v>1998</v>
      </c>
    </row>
    <row r="9619" spans="14:19" x14ac:dyDescent="0.25">
      <c r="N9619" s="10">
        <v>35916</v>
      </c>
      <c r="O9619">
        <f t="shared" si="627"/>
        <v>1</v>
      </c>
      <c r="P9619">
        <f t="shared" si="628"/>
        <v>5</v>
      </c>
      <c r="Q9619" t="str">
        <f t="shared" si="629"/>
        <v>May</v>
      </c>
      <c r="R9619" s="11" t="str">
        <f>TEXT(dDate[[#This Row],[Date]],"yyy - mm - mmm")</f>
        <v>1998 - 05 - May</v>
      </c>
      <c r="S9619">
        <f t="shared" si="630"/>
        <v>1998</v>
      </c>
    </row>
    <row r="9620" spans="14:19" x14ac:dyDescent="0.25">
      <c r="N9620" s="10">
        <v>35917</v>
      </c>
      <c r="O9620">
        <f t="shared" si="627"/>
        <v>2</v>
      </c>
      <c r="P9620">
        <f t="shared" si="628"/>
        <v>5</v>
      </c>
      <c r="Q9620" t="str">
        <f t="shared" si="629"/>
        <v>May</v>
      </c>
      <c r="R9620" s="11" t="str">
        <f>TEXT(dDate[[#This Row],[Date]],"yyy - mm - mmm")</f>
        <v>1998 - 05 - May</v>
      </c>
      <c r="S9620">
        <f t="shared" si="630"/>
        <v>1998</v>
      </c>
    </row>
    <row r="9621" spans="14:19" x14ac:dyDescent="0.25">
      <c r="N9621" s="10">
        <v>35918</v>
      </c>
      <c r="O9621">
        <f t="shared" si="627"/>
        <v>3</v>
      </c>
      <c r="P9621">
        <f t="shared" si="628"/>
        <v>5</v>
      </c>
      <c r="Q9621" t="str">
        <f t="shared" si="629"/>
        <v>May</v>
      </c>
      <c r="R9621" s="11" t="str">
        <f>TEXT(dDate[[#This Row],[Date]],"yyy - mm - mmm")</f>
        <v>1998 - 05 - May</v>
      </c>
      <c r="S9621">
        <f t="shared" si="630"/>
        <v>1998</v>
      </c>
    </row>
    <row r="9622" spans="14:19" x14ac:dyDescent="0.25">
      <c r="N9622" s="10">
        <v>35919</v>
      </c>
      <c r="O9622">
        <f t="shared" si="627"/>
        <v>4</v>
      </c>
      <c r="P9622">
        <f t="shared" si="628"/>
        <v>5</v>
      </c>
      <c r="Q9622" t="str">
        <f t="shared" si="629"/>
        <v>May</v>
      </c>
      <c r="R9622" s="11" t="str">
        <f>TEXT(dDate[[#This Row],[Date]],"yyy - mm - mmm")</f>
        <v>1998 - 05 - May</v>
      </c>
      <c r="S9622">
        <f t="shared" si="630"/>
        <v>1998</v>
      </c>
    </row>
    <row r="9623" spans="14:19" x14ac:dyDescent="0.25">
      <c r="N9623" s="10">
        <v>35920</v>
      </c>
      <c r="O9623">
        <f t="shared" si="627"/>
        <v>5</v>
      </c>
      <c r="P9623">
        <f t="shared" si="628"/>
        <v>5</v>
      </c>
      <c r="Q9623" t="str">
        <f t="shared" si="629"/>
        <v>May</v>
      </c>
      <c r="R9623" s="11" t="str">
        <f>TEXT(dDate[[#This Row],[Date]],"yyy - mm - mmm")</f>
        <v>1998 - 05 - May</v>
      </c>
      <c r="S9623">
        <f t="shared" si="630"/>
        <v>1998</v>
      </c>
    </row>
    <row r="9624" spans="14:19" x14ac:dyDescent="0.25">
      <c r="N9624" s="10">
        <v>35921</v>
      </c>
      <c r="O9624">
        <f t="shared" si="627"/>
        <v>6</v>
      </c>
      <c r="P9624">
        <f t="shared" si="628"/>
        <v>5</v>
      </c>
      <c r="Q9624" t="str">
        <f t="shared" si="629"/>
        <v>May</v>
      </c>
      <c r="R9624" s="11" t="str">
        <f>TEXT(dDate[[#This Row],[Date]],"yyy - mm - mmm")</f>
        <v>1998 - 05 - May</v>
      </c>
      <c r="S9624">
        <f t="shared" si="630"/>
        <v>1998</v>
      </c>
    </row>
    <row r="9625" spans="14:19" x14ac:dyDescent="0.25">
      <c r="N9625" s="10">
        <v>35922</v>
      </c>
      <c r="O9625">
        <f t="shared" si="627"/>
        <v>7</v>
      </c>
      <c r="P9625">
        <f t="shared" si="628"/>
        <v>5</v>
      </c>
      <c r="Q9625" t="str">
        <f t="shared" si="629"/>
        <v>May</v>
      </c>
      <c r="R9625" s="11" t="str">
        <f>TEXT(dDate[[#This Row],[Date]],"yyy - mm - mmm")</f>
        <v>1998 - 05 - May</v>
      </c>
      <c r="S9625">
        <f t="shared" si="630"/>
        <v>1998</v>
      </c>
    </row>
    <row r="9626" spans="14:19" x14ac:dyDescent="0.25">
      <c r="N9626" s="10">
        <v>35923</v>
      </c>
      <c r="O9626">
        <f t="shared" si="627"/>
        <v>8</v>
      </c>
      <c r="P9626">
        <f t="shared" si="628"/>
        <v>5</v>
      </c>
      <c r="Q9626" t="str">
        <f t="shared" si="629"/>
        <v>May</v>
      </c>
      <c r="R9626" s="11" t="str">
        <f>TEXT(dDate[[#This Row],[Date]],"yyy - mm - mmm")</f>
        <v>1998 - 05 - May</v>
      </c>
      <c r="S9626">
        <f t="shared" si="630"/>
        <v>1998</v>
      </c>
    </row>
    <row r="9627" spans="14:19" x14ac:dyDescent="0.25">
      <c r="N9627" s="10">
        <v>35924</v>
      </c>
      <c r="O9627">
        <f t="shared" si="627"/>
        <v>9</v>
      </c>
      <c r="P9627">
        <f t="shared" si="628"/>
        <v>5</v>
      </c>
      <c r="Q9627" t="str">
        <f t="shared" si="629"/>
        <v>May</v>
      </c>
      <c r="R9627" s="11" t="str">
        <f>TEXT(dDate[[#This Row],[Date]],"yyy - mm - mmm")</f>
        <v>1998 - 05 - May</v>
      </c>
      <c r="S9627">
        <f t="shared" si="630"/>
        <v>1998</v>
      </c>
    </row>
    <row r="9628" spans="14:19" x14ac:dyDescent="0.25">
      <c r="N9628" s="10">
        <v>35925</v>
      </c>
      <c r="O9628">
        <f t="shared" si="627"/>
        <v>10</v>
      </c>
      <c r="P9628">
        <f t="shared" si="628"/>
        <v>5</v>
      </c>
      <c r="Q9628" t="str">
        <f t="shared" si="629"/>
        <v>May</v>
      </c>
      <c r="R9628" s="11" t="str">
        <f>TEXT(dDate[[#This Row],[Date]],"yyy - mm - mmm")</f>
        <v>1998 - 05 - May</v>
      </c>
      <c r="S9628">
        <f t="shared" si="630"/>
        <v>1998</v>
      </c>
    </row>
    <row r="9629" spans="14:19" x14ac:dyDescent="0.25">
      <c r="N9629" s="10">
        <v>35926</v>
      </c>
      <c r="O9629">
        <f t="shared" si="627"/>
        <v>11</v>
      </c>
      <c r="P9629">
        <f t="shared" si="628"/>
        <v>5</v>
      </c>
      <c r="Q9629" t="str">
        <f t="shared" si="629"/>
        <v>May</v>
      </c>
      <c r="R9629" s="11" t="str">
        <f>TEXT(dDate[[#This Row],[Date]],"yyy - mm - mmm")</f>
        <v>1998 - 05 - May</v>
      </c>
      <c r="S9629">
        <f t="shared" si="630"/>
        <v>1998</v>
      </c>
    </row>
    <row r="9630" spans="14:19" x14ac:dyDescent="0.25">
      <c r="N9630" s="10">
        <v>35927</v>
      </c>
      <c r="O9630">
        <f t="shared" si="627"/>
        <v>12</v>
      </c>
      <c r="P9630">
        <f t="shared" si="628"/>
        <v>5</v>
      </c>
      <c r="Q9630" t="str">
        <f t="shared" si="629"/>
        <v>May</v>
      </c>
      <c r="R9630" s="11" t="str">
        <f>TEXT(dDate[[#This Row],[Date]],"yyy - mm - mmm")</f>
        <v>1998 - 05 - May</v>
      </c>
      <c r="S9630">
        <f t="shared" si="630"/>
        <v>1998</v>
      </c>
    </row>
    <row r="9631" spans="14:19" x14ac:dyDescent="0.25">
      <c r="N9631" s="10">
        <v>35928</v>
      </c>
      <c r="O9631">
        <f t="shared" si="627"/>
        <v>13</v>
      </c>
      <c r="P9631">
        <f t="shared" si="628"/>
        <v>5</v>
      </c>
      <c r="Q9631" t="str">
        <f t="shared" si="629"/>
        <v>May</v>
      </c>
      <c r="R9631" s="11" t="str">
        <f>TEXT(dDate[[#This Row],[Date]],"yyy - mm - mmm")</f>
        <v>1998 - 05 - May</v>
      </c>
      <c r="S9631">
        <f t="shared" si="630"/>
        <v>1998</v>
      </c>
    </row>
    <row r="9632" spans="14:19" x14ac:dyDescent="0.25">
      <c r="N9632" s="10">
        <v>35929</v>
      </c>
      <c r="O9632">
        <f t="shared" si="627"/>
        <v>14</v>
      </c>
      <c r="P9632">
        <f t="shared" si="628"/>
        <v>5</v>
      </c>
      <c r="Q9632" t="str">
        <f t="shared" si="629"/>
        <v>May</v>
      </c>
      <c r="R9632" s="11" t="str">
        <f>TEXT(dDate[[#This Row],[Date]],"yyy - mm - mmm")</f>
        <v>1998 - 05 - May</v>
      </c>
      <c r="S9632">
        <f t="shared" si="630"/>
        <v>1998</v>
      </c>
    </row>
    <row r="9633" spans="14:19" x14ac:dyDescent="0.25">
      <c r="N9633" s="10">
        <v>35930</v>
      </c>
      <c r="O9633">
        <f t="shared" si="627"/>
        <v>15</v>
      </c>
      <c r="P9633">
        <f t="shared" si="628"/>
        <v>5</v>
      </c>
      <c r="Q9633" t="str">
        <f t="shared" si="629"/>
        <v>May</v>
      </c>
      <c r="R9633" s="11" t="str">
        <f>TEXT(dDate[[#This Row],[Date]],"yyy - mm - mmm")</f>
        <v>1998 - 05 - May</v>
      </c>
      <c r="S9633">
        <f t="shared" si="630"/>
        <v>1998</v>
      </c>
    </row>
    <row r="9634" spans="14:19" x14ac:dyDescent="0.25">
      <c r="N9634" s="10">
        <v>35931</v>
      </c>
      <c r="O9634">
        <f t="shared" si="627"/>
        <v>16</v>
      </c>
      <c r="P9634">
        <f t="shared" si="628"/>
        <v>5</v>
      </c>
      <c r="Q9634" t="str">
        <f t="shared" si="629"/>
        <v>May</v>
      </c>
      <c r="R9634" s="11" t="str">
        <f>TEXT(dDate[[#This Row],[Date]],"yyy - mm - mmm")</f>
        <v>1998 - 05 - May</v>
      </c>
      <c r="S9634">
        <f t="shared" si="630"/>
        <v>1998</v>
      </c>
    </row>
    <row r="9635" spans="14:19" x14ac:dyDescent="0.25">
      <c r="N9635" s="10">
        <v>35932</v>
      </c>
      <c r="O9635">
        <f t="shared" si="627"/>
        <v>17</v>
      </c>
      <c r="P9635">
        <f t="shared" si="628"/>
        <v>5</v>
      </c>
      <c r="Q9635" t="str">
        <f t="shared" si="629"/>
        <v>May</v>
      </c>
      <c r="R9635" s="11" t="str">
        <f>TEXT(dDate[[#This Row],[Date]],"yyy - mm - mmm")</f>
        <v>1998 - 05 - May</v>
      </c>
      <c r="S9635">
        <f t="shared" si="630"/>
        <v>1998</v>
      </c>
    </row>
    <row r="9636" spans="14:19" x14ac:dyDescent="0.25">
      <c r="N9636" s="10">
        <v>35933</v>
      </c>
      <c r="O9636">
        <f t="shared" si="627"/>
        <v>18</v>
      </c>
      <c r="P9636">
        <f t="shared" si="628"/>
        <v>5</v>
      </c>
      <c r="Q9636" t="str">
        <f t="shared" si="629"/>
        <v>May</v>
      </c>
      <c r="R9636" s="11" t="str">
        <f>TEXT(dDate[[#This Row],[Date]],"yyy - mm - mmm")</f>
        <v>1998 - 05 - May</v>
      </c>
      <c r="S9636">
        <f t="shared" si="630"/>
        <v>1998</v>
      </c>
    </row>
    <row r="9637" spans="14:19" x14ac:dyDescent="0.25">
      <c r="N9637" s="10">
        <v>35934</v>
      </c>
      <c r="O9637">
        <f t="shared" si="627"/>
        <v>19</v>
      </c>
      <c r="P9637">
        <f t="shared" si="628"/>
        <v>5</v>
      </c>
      <c r="Q9637" t="str">
        <f t="shared" si="629"/>
        <v>May</v>
      </c>
      <c r="R9637" s="11" t="str">
        <f>TEXT(dDate[[#This Row],[Date]],"yyy - mm - mmm")</f>
        <v>1998 - 05 - May</v>
      </c>
      <c r="S9637">
        <f t="shared" si="630"/>
        <v>1998</v>
      </c>
    </row>
    <row r="9638" spans="14:19" x14ac:dyDescent="0.25">
      <c r="N9638" s="10">
        <v>35935</v>
      </c>
      <c r="O9638">
        <f t="shared" si="627"/>
        <v>20</v>
      </c>
      <c r="P9638">
        <f t="shared" si="628"/>
        <v>5</v>
      </c>
      <c r="Q9638" t="str">
        <f t="shared" si="629"/>
        <v>May</v>
      </c>
      <c r="R9638" s="11" t="str">
        <f>TEXT(dDate[[#This Row],[Date]],"yyy - mm - mmm")</f>
        <v>1998 - 05 - May</v>
      </c>
      <c r="S9638">
        <f t="shared" si="630"/>
        <v>1998</v>
      </c>
    </row>
    <row r="9639" spans="14:19" x14ac:dyDescent="0.25">
      <c r="N9639" s="10">
        <v>35936</v>
      </c>
      <c r="O9639">
        <f t="shared" si="627"/>
        <v>21</v>
      </c>
      <c r="P9639">
        <f t="shared" si="628"/>
        <v>5</v>
      </c>
      <c r="Q9639" t="str">
        <f t="shared" si="629"/>
        <v>May</v>
      </c>
      <c r="R9639" s="11" t="str">
        <f>TEXT(dDate[[#This Row],[Date]],"yyy - mm - mmm")</f>
        <v>1998 - 05 - May</v>
      </c>
      <c r="S9639">
        <f t="shared" si="630"/>
        <v>1998</v>
      </c>
    </row>
    <row r="9640" spans="14:19" x14ac:dyDescent="0.25">
      <c r="N9640" s="10">
        <v>35937</v>
      </c>
      <c r="O9640">
        <f t="shared" si="627"/>
        <v>22</v>
      </c>
      <c r="P9640">
        <f t="shared" si="628"/>
        <v>5</v>
      </c>
      <c r="Q9640" t="str">
        <f t="shared" si="629"/>
        <v>May</v>
      </c>
      <c r="R9640" s="11" t="str">
        <f>TEXT(dDate[[#This Row],[Date]],"yyy - mm - mmm")</f>
        <v>1998 - 05 - May</v>
      </c>
      <c r="S9640">
        <f t="shared" si="630"/>
        <v>1998</v>
      </c>
    </row>
    <row r="9641" spans="14:19" x14ac:dyDescent="0.25">
      <c r="N9641" s="10">
        <v>35938</v>
      </c>
      <c r="O9641">
        <f t="shared" si="627"/>
        <v>23</v>
      </c>
      <c r="P9641">
        <f t="shared" si="628"/>
        <v>5</v>
      </c>
      <c r="Q9641" t="str">
        <f t="shared" si="629"/>
        <v>May</v>
      </c>
      <c r="R9641" s="11" t="str">
        <f>TEXT(dDate[[#This Row],[Date]],"yyy - mm - mmm")</f>
        <v>1998 - 05 - May</v>
      </c>
      <c r="S9641">
        <f t="shared" si="630"/>
        <v>1998</v>
      </c>
    </row>
    <row r="9642" spans="14:19" x14ac:dyDescent="0.25">
      <c r="N9642" s="10">
        <v>35939</v>
      </c>
      <c r="O9642">
        <f t="shared" si="627"/>
        <v>24</v>
      </c>
      <c r="P9642">
        <f t="shared" si="628"/>
        <v>5</v>
      </c>
      <c r="Q9642" t="str">
        <f t="shared" si="629"/>
        <v>May</v>
      </c>
      <c r="R9642" s="11" t="str">
        <f>TEXT(dDate[[#This Row],[Date]],"yyy - mm - mmm")</f>
        <v>1998 - 05 - May</v>
      </c>
      <c r="S9642">
        <f t="shared" si="630"/>
        <v>1998</v>
      </c>
    </row>
    <row r="9643" spans="14:19" x14ac:dyDescent="0.25">
      <c r="N9643" s="10">
        <v>35940</v>
      </c>
      <c r="O9643">
        <f t="shared" si="627"/>
        <v>25</v>
      </c>
      <c r="P9643">
        <f t="shared" si="628"/>
        <v>5</v>
      </c>
      <c r="Q9643" t="str">
        <f t="shared" si="629"/>
        <v>May</v>
      </c>
      <c r="R9643" s="11" t="str">
        <f>TEXT(dDate[[#This Row],[Date]],"yyy - mm - mmm")</f>
        <v>1998 - 05 - May</v>
      </c>
      <c r="S9643">
        <f t="shared" si="630"/>
        <v>1998</v>
      </c>
    </row>
    <row r="9644" spans="14:19" x14ac:dyDescent="0.25">
      <c r="N9644" s="10">
        <v>35941</v>
      </c>
      <c r="O9644">
        <f t="shared" si="627"/>
        <v>26</v>
      </c>
      <c r="P9644">
        <f t="shared" si="628"/>
        <v>5</v>
      </c>
      <c r="Q9644" t="str">
        <f t="shared" si="629"/>
        <v>May</v>
      </c>
      <c r="R9644" s="11" t="str">
        <f>TEXT(dDate[[#This Row],[Date]],"yyy - mm - mmm")</f>
        <v>1998 - 05 - May</v>
      </c>
      <c r="S9644">
        <f t="shared" si="630"/>
        <v>1998</v>
      </c>
    </row>
    <row r="9645" spans="14:19" x14ac:dyDescent="0.25">
      <c r="N9645" s="10">
        <v>35942</v>
      </c>
      <c r="O9645">
        <f t="shared" si="627"/>
        <v>27</v>
      </c>
      <c r="P9645">
        <f t="shared" si="628"/>
        <v>5</v>
      </c>
      <c r="Q9645" t="str">
        <f t="shared" si="629"/>
        <v>May</v>
      </c>
      <c r="R9645" s="11" t="str">
        <f>TEXT(dDate[[#This Row],[Date]],"yyy - mm - mmm")</f>
        <v>1998 - 05 - May</v>
      </c>
      <c r="S9645">
        <f t="shared" si="630"/>
        <v>1998</v>
      </c>
    </row>
    <row r="9646" spans="14:19" x14ac:dyDescent="0.25">
      <c r="N9646" s="10">
        <v>35943</v>
      </c>
      <c r="O9646">
        <f t="shared" si="627"/>
        <v>28</v>
      </c>
      <c r="P9646">
        <f t="shared" si="628"/>
        <v>5</v>
      </c>
      <c r="Q9646" t="str">
        <f t="shared" si="629"/>
        <v>May</v>
      </c>
      <c r="R9646" s="11" t="str">
        <f>TEXT(dDate[[#This Row],[Date]],"yyy - mm - mmm")</f>
        <v>1998 - 05 - May</v>
      </c>
      <c r="S9646">
        <f t="shared" si="630"/>
        <v>1998</v>
      </c>
    </row>
    <row r="9647" spans="14:19" x14ac:dyDescent="0.25">
      <c r="N9647" s="10">
        <v>35944</v>
      </c>
      <c r="O9647">
        <f t="shared" si="627"/>
        <v>29</v>
      </c>
      <c r="P9647">
        <f t="shared" si="628"/>
        <v>5</v>
      </c>
      <c r="Q9647" t="str">
        <f t="shared" si="629"/>
        <v>May</v>
      </c>
      <c r="R9647" s="11" t="str">
        <f>TEXT(dDate[[#This Row],[Date]],"yyy - mm - mmm")</f>
        <v>1998 - 05 - May</v>
      </c>
      <c r="S9647">
        <f t="shared" si="630"/>
        <v>1998</v>
      </c>
    </row>
    <row r="9648" spans="14:19" x14ac:dyDescent="0.25">
      <c r="N9648" s="10">
        <v>35945</v>
      </c>
      <c r="O9648">
        <f t="shared" si="627"/>
        <v>30</v>
      </c>
      <c r="P9648">
        <f t="shared" si="628"/>
        <v>5</v>
      </c>
      <c r="Q9648" t="str">
        <f t="shared" si="629"/>
        <v>May</v>
      </c>
      <c r="R9648" s="11" t="str">
        <f>TEXT(dDate[[#This Row],[Date]],"yyy - mm - mmm")</f>
        <v>1998 - 05 - May</v>
      </c>
      <c r="S9648">
        <f t="shared" si="630"/>
        <v>1998</v>
      </c>
    </row>
    <row r="9649" spans="14:19" x14ac:dyDescent="0.25">
      <c r="N9649" s="10">
        <v>35946</v>
      </c>
      <c r="O9649">
        <f t="shared" si="627"/>
        <v>31</v>
      </c>
      <c r="P9649">
        <f t="shared" si="628"/>
        <v>5</v>
      </c>
      <c r="Q9649" t="str">
        <f t="shared" si="629"/>
        <v>May</v>
      </c>
      <c r="R9649" s="11" t="str">
        <f>TEXT(dDate[[#This Row],[Date]],"yyy - mm - mmm")</f>
        <v>1998 - 05 - May</v>
      </c>
      <c r="S9649">
        <f t="shared" si="630"/>
        <v>1998</v>
      </c>
    </row>
    <row r="9650" spans="14:19" x14ac:dyDescent="0.25">
      <c r="N9650" s="10">
        <v>35947</v>
      </c>
      <c r="O9650">
        <f t="shared" si="627"/>
        <v>1</v>
      </c>
      <c r="P9650">
        <f t="shared" si="628"/>
        <v>6</v>
      </c>
      <c r="Q9650" t="str">
        <f t="shared" si="629"/>
        <v>Jun</v>
      </c>
      <c r="R9650" s="11" t="str">
        <f>TEXT(dDate[[#This Row],[Date]],"yyy - mm - mmm")</f>
        <v>1998 - 06 - Jun</v>
      </c>
      <c r="S9650">
        <f t="shared" si="630"/>
        <v>1998</v>
      </c>
    </row>
    <row r="9651" spans="14:19" x14ac:dyDescent="0.25">
      <c r="N9651" s="10">
        <v>35948</v>
      </c>
      <c r="O9651">
        <f t="shared" si="627"/>
        <v>2</v>
      </c>
      <c r="P9651">
        <f t="shared" si="628"/>
        <v>6</v>
      </c>
      <c r="Q9651" t="str">
        <f t="shared" si="629"/>
        <v>Jun</v>
      </c>
      <c r="R9651" s="11" t="str">
        <f>TEXT(dDate[[#This Row],[Date]],"yyy - mm - mmm")</f>
        <v>1998 - 06 - Jun</v>
      </c>
      <c r="S9651">
        <f t="shared" si="630"/>
        <v>1998</v>
      </c>
    </row>
    <row r="9652" spans="14:19" x14ac:dyDescent="0.25">
      <c r="N9652" s="10">
        <v>35949</v>
      </c>
      <c r="O9652">
        <f t="shared" si="627"/>
        <v>3</v>
      </c>
      <c r="P9652">
        <f t="shared" si="628"/>
        <v>6</v>
      </c>
      <c r="Q9652" t="str">
        <f t="shared" si="629"/>
        <v>Jun</v>
      </c>
      <c r="R9652" s="11" t="str">
        <f>TEXT(dDate[[#This Row],[Date]],"yyy - mm - mmm")</f>
        <v>1998 - 06 - Jun</v>
      </c>
      <c r="S9652">
        <f t="shared" si="630"/>
        <v>1998</v>
      </c>
    </row>
    <row r="9653" spans="14:19" x14ac:dyDescent="0.25">
      <c r="N9653" s="10">
        <v>35950</v>
      </c>
      <c r="O9653">
        <f t="shared" si="627"/>
        <v>4</v>
      </c>
      <c r="P9653">
        <f t="shared" si="628"/>
        <v>6</v>
      </c>
      <c r="Q9653" t="str">
        <f t="shared" si="629"/>
        <v>Jun</v>
      </c>
      <c r="R9653" s="11" t="str">
        <f>TEXT(dDate[[#This Row],[Date]],"yyy - mm - mmm")</f>
        <v>1998 - 06 - Jun</v>
      </c>
      <c r="S9653">
        <f t="shared" si="630"/>
        <v>1998</v>
      </c>
    </row>
    <row r="9654" spans="14:19" x14ac:dyDescent="0.25">
      <c r="N9654" s="10">
        <v>35951</v>
      </c>
      <c r="O9654">
        <f t="shared" si="627"/>
        <v>5</v>
      </c>
      <c r="P9654">
        <f t="shared" si="628"/>
        <v>6</v>
      </c>
      <c r="Q9654" t="str">
        <f t="shared" si="629"/>
        <v>Jun</v>
      </c>
      <c r="R9654" s="11" t="str">
        <f>TEXT(dDate[[#This Row],[Date]],"yyy - mm - mmm")</f>
        <v>1998 - 06 - Jun</v>
      </c>
      <c r="S9654">
        <f t="shared" si="630"/>
        <v>1998</v>
      </c>
    </row>
    <row r="9655" spans="14:19" x14ac:dyDescent="0.25">
      <c r="N9655" s="10">
        <v>35952</v>
      </c>
      <c r="O9655">
        <f t="shared" si="627"/>
        <v>6</v>
      </c>
      <c r="P9655">
        <f t="shared" si="628"/>
        <v>6</v>
      </c>
      <c r="Q9655" t="str">
        <f t="shared" si="629"/>
        <v>Jun</v>
      </c>
      <c r="R9655" s="11" t="str">
        <f>TEXT(dDate[[#This Row],[Date]],"yyy - mm - mmm")</f>
        <v>1998 - 06 - Jun</v>
      </c>
      <c r="S9655">
        <f t="shared" si="630"/>
        <v>1998</v>
      </c>
    </row>
    <row r="9656" spans="14:19" x14ac:dyDescent="0.25">
      <c r="N9656" s="10">
        <v>35953</v>
      </c>
      <c r="O9656">
        <f t="shared" si="627"/>
        <v>7</v>
      </c>
      <c r="P9656">
        <f t="shared" si="628"/>
        <v>6</v>
      </c>
      <c r="Q9656" t="str">
        <f t="shared" si="629"/>
        <v>Jun</v>
      </c>
      <c r="R9656" s="11" t="str">
        <f>TEXT(dDate[[#This Row],[Date]],"yyy - mm - mmm")</f>
        <v>1998 - 06 - Jun</v>
      </c>
      <c r="S9656">
        <f t="shared" si="630"/>
        <v>1998</v>
      </c>
    </row>
    <row r="9657" spans="14:19" x14ac:dyDescent="0.25">
      <c r="N9657" s="10">
        <v>35954</v>
      </c>
      <c r="O9657">
        <f t="shared" si="627"/>
        <v>8</v>
      </c>
      <c r="P9657">
        <f t="shared" si="628"/>
        <v>6</v>
      </c>
      <c r="Q9657" t="str">
        <f t="shared" si="629"/>
        <v>Jun</v>
      </c>
      <c r="R9657" s="11" t="str">
        <f>TEXT(dDate[[#This Row],[Date]],"yyy - mm - mmm")</f>
        <v>1998 - 06 - Jun</v>
      </c>
      <c r="S9657">
        <f t="shared" si="630"/>
        <v>1998</v>
      </c>
    </row>
    <row r="9658" spans="14:19" x14ac:dyDescent="0.25">
      <c r="N9658" s="10">
        <v>35955</v>
      </c>
      <c r="O9658">
        <f t="shared" si="627"/>
        <v>9</v>
      </c>
      <c r="P9658">
        <f t="shared" si="628"/>
        <v>6</v>
      </c>
      <c r="Q9658" t="str">
        <f t="shared" si="629"/>
        <v>Jun</v>
      </c>
      <c r="R9658" s="11" t="str">
        <f>TEXT(dDate[[#This Row],[Date]],"yyy - mm - mmm")</f>
        <v>1998 - 06 - Jun</v>
      </c>
      <c r="S9658">
        <f t="shared" si="630"/>
        <v>1998</v>
      </c>
    </row>
    <row r="9659" spans="14:19" x14ac:dyDescent="0.25">
      <c r="N9659" s="10">
        <v>35956</v>
      </c>
      <c r="O9659">
        <f t="shared" si="627"/>
        <v>10</v>
      </c>
      <c r="P9659">
        <f t="shared" si="628"/>
        <v>6</v>
      </c>
      <c r="Q9659" t="str">
        <f t="shared" si="629"/>
        <v>Jun</v>
      </c>
      <c r="R9659" s="11" t="str">
        <f>TEXT(dDate[[#This Row],[Date]],"yyy - mm - mmm")</f>
        <v>1998 - 06 - Jun</v>
      </c>
      <c r="S9659">
        <f t="shared" si="630"/>
        <v>1998</v>
      </c>
    </row>
    <row r="9660" spans="14:19" x14ac:dyDescent="0.25">
      <c r="N9660" s="10">
        <v>35957</v>
      </c>
      <c r="O9660">
        <f t="shared" si="627"/>
        <v>11</v>
      </c>
      <c r="P9660">
        <f t="shared" si="628"/>
        <v>6</v>
      </c>
      <c r="Q9660" t="str">
        <f t="shared" si="629"/>
        <v>Jun</v>
      </c>
      <c r="R9660" s="11" t="str">
        <f>TEXT(dDate[[#This Row],[Date]],"yyy - mm - mmm")</f>
        <v>1998 - 06 - Jun</v>
      </c>
      <c r="S9660">
        <f t="shared" si="630"/>
        <v>1998</v>
      </c>
    </row>
    <row r="9661" spans="14:19" x14ac:dyDescent="0.25">
      <c r="N9661" s="10">
        <v>35958</v>
      </c>
      <c r="O9661">
        <f t="shared" si="627"/>
        <v>12</v>
      </c>
      <c r="P9661">
        <f t="shared" si="628"/>
        <v>6</v>
      </c>
      <c r="Q9661" t="str">
        <f t="shared" si="629"/>
        <v>Jun</v>
      </c>
      <c r="R9661" s="11" t="str">
        <f>TEXT(dDate[[#This Row],[Date]],"yyy - mm - mmm")</f>
        <v>1998 - 06 - Jun</v>
      </c>
      <c r="S9661">
        <f t="shared" si="630"/>
        <v>1998</v>
      </c>
    </row>
    <row r="9662" spans="14:19" x14ac:dyDescent="0.25">
      <c r="N9662" s="10">
        <v>35959</v>
      </c>
      <c r="O9662">
        <f t="shared" si="627"/>
        <v>13</v>
      </c>
      <c r="P9662">
        <f t="shared" si="628"/>
        <v>6</v>
      </c>
      <c r="Q9662" t="str">
        <f t="shared" si="629"/>
        <v>Jun</v>
      </c>
      <c r="R9662" s="11" t="str">
        <f>TEXT(dDate[[#This Row],[Date]],"yyy - mm - mmm")</f>
        <v>1998 - 06 - Jun</v>
      </c>
      <c r="S9662">
        <f t="shared" si="630"/>
        <v>1998</v>
      </c>
    </row>
    <row r="9663" spans="14:19" x14ac:dyDescent="0.25">
      <c r="N9663" s="10">
        <v>35960</v>
      </c>
      <c r="O9663">
        <f t="shared" si="627"/>
        <v>14</v>
      </c>
      <c r="P9663">
        <f t="shared" si="628"/>
        <v>6</v>
      </c>
      <c r="Q9663" t="str">
        <f t="shared" si="629"/>
        <v>Jun</v>
      </c>
      <c r="R9663" s="11" t="str">
        <f>TEXT(dDate[[#This Row],[Date]],"yyy - mm - mmm")</f>
        <v>1998 - 06 - Jun</v>
      </c>
      <c r="S9663">
        <f t="shared" si="630"/>
        <v>1998</v>
      </c>
    </row>
    <row r="9664" spans="14:19" x14ac:dyDescent="0.25">
      <c r="N9664" s="10">
        <v>35961</v>
      </c>
      <c r="O9664">
        <f t="shared" si="627"/>
        <v>15</v>
      </c>
      <c r="P9664">
        <f t="shared" si="628"/>
        <v>6</v>
      </c>
      <c r="Q9664" t="str">
        <f t="shared" si="629"/>
        <v>Jun</v>
      </c>
      <c r="R9664" s="11" t="str">
        <f>TEXT(dDate[[#This Row],[Date]],"yyy - mm - mmm")</f>
        <v>1998 - 06 - Jun</v>
      </c>
      <c r="S9664">
        <f t="shared" si="630"/>
        <v>1998</v>
      </c>
    </row>
    <row r="9665" spans="14:19" x14ac:dyDescent="0.25">
      <c r="N9665" s="10">
        <v>35962</v>
      </c>
      <c r="O9665">
        <f t="shared" si="627"/>
        <v>16</v>
      </c>
      <c r="P9665">
        <f t="shared" si="628"/>
        <v>6</v>
      </c>
      <c r="Q9665" t="str">
        <f t="shared" si="629"/>
        <v>Jun</v>
      </c>
      <c r="R9665" s="11" t="str">
        <f>TEXT(dDate[[#This Row],[Date]],"yyy - mm - mmm")</f>
        <v>1998 - 06 - Jun</v>
      </c>
      <c r="S9665">
        <f t="shared" si="630"/>
        <v>1998</v>
      </c>
    </row>
    <row r="9666" spans="14:19" x14ac:dyDescent="0.25">
      <c r="N9666" s="10">
        <v>35963</v>
      </c>
      <c r="O9666">
        <f t="shared" si="627"/>
        <v>17</v>
      </c>
      <c r="P9666">
        <f t="shared" si="628"/>
        <v>6</v>
      </c>
      <c r="Q9666" t="str">
        <f t="shared" si="629"/>
        <v>Jun</v>
      </c>
      <c r="R9666" s="11" t="str">
        <f>TEXT(dDate[[#This Row],[Date]],"yyy - mm - mmm")</f>
        <v>1998 - 06 - Jun</v>
      </c>
      <c r="S9666">
        <f t="shared" si="630"/>
        <v>1998</v>
      </c>
    </row>
    <row r="9667" spans="14:19" x14ac:dyDescent="0.25">
      <c r="N9667" s="10">
        <v>35964</v>
      </c>
      <c r="O9667">
        <f t="shared" ref="O9667:O9730" si="631">DAY(N9667)</f>
        <v>18</v>
      </c>
      <c r="P9667">
        <f t="shared" ref="P9667:P9730" si="632">MONTH(N9667)</f>
        <v>6</v>
      </c>
      <c r="Q9667" t="str">
        <f t="shared" ref="Q9667:Q9730" si="633">TEXT(N9667,"mmm")</f>
        <v>Jun</v>
      </c>
      <c r="R9667" s="11" t="str">
        <f>TEXT(dDate[[#This Row],[Date]],"yyy - mm - mmm")</f>
        <v>1998 - 06 - Jun</v>
      </c>
      <c r="S9667">
        <f t="shared" ref="S9667:S9730" si="634">YEAR(N9667)</f>
        <v>1998</v>
      </c>
    </row>
    <row r="9668" spans="14:19" x14ac:dyDescent="0.25">
      <c r="N9668" s="10">
        <v>35965</v>
      </c>
      <c r="O9668">
        <f t="shared" si="631"/>
        <v>19</v>
      </c>
      <c r="P9668">
        <f t="shared" si="632"/>
        <v>6</v>
      </c>
      <c r="Q9668" t="str">
        <f t="shared" si="633"/>
        <v>Jun</v>
      </c>
      <c r="R9668" s="11" t="str">
        <f>TEXT(dDate[[#This Row],[Date]],"yyy - mm - mmm")</f>
        <v>1998 - 06 - Jun</v>
      </c>
      <c r="S9668">
        <f t="shared" si="634"/>
        <v>1998</v>
      </c>
    </row>
    <row r="9669" spans="14:19" x14ac:dyDescent="0.25">
      <c r="N9669" s="10">
        <v>35966</v>
      </c>
      <c r="O9669">
        <f t="shared" si="631"/>
        <v>20</v>
      </c>
      <c r="P9669">
        <f t="shared" si="632"/>
        <v>6</v>
      </c>
      <c r="Q9669" t="str">
        <f t="shared" si="633"/>
        <v>Jun</v>
      </c>
      <c r="R9669" s="11" t="str">
        <f>TEXT(dDate[[#This Row],[Date]],"yyy - mm - mmm")</f>
        <v>1998 - 06 - Jun</v>
      </c>
      <c r="S9669">
        <f t="shared" si="634"/>
        <v>1998</v>
      </c>
    </row>
    <row r="9670" spans="14:19" x14ac:dyDescent="0.25">
      <c r="N9670" s="10">
        <v>35967</v>
      </c>
      <c r="O9670">
        <f t="shared" si="631"/>
        <v>21</v>
      </c>
      <c r="P9670">
        <f t="shared" si="632"/>
        <v>6</v>
      </c>
      <c r="Q9670" t="str">
        <f t="shared" si="633"/>
        <v>Jun</v>
      </c>
      <c r="R9670" s="11" t="str">
        <f>TEXT(dDate[[#This Row],[Date]],"yyy - mm - mmm")</f>
        <v>1998 - 06 - Jun</v>
      </c>
      <c r="S9670">
        <f t="shared" si="634"/>
        <v>1998</v>
      </c>
    </row>
    <row r="9671" spans="14:19" x14ac:dyDescent="0.25">
      <c r="N9671" s="10">
        <v>35968</v>
      </c>
      <c r="O9671">
        <f t="shared" si="631"/>
        <v>22</v>
      </c>
      <c r="P9671">
        <f t="shared" si="632"/>
        <v>6</v>
      </c>
      <c r="Q9671" t="str">
        <f t="shared" si="633"/>
        <v>Jun</v>
      </c>
      <c r="R9671" s="11" t="str">
        <f>TEXT(dDate[[#This Row],[Date]],"yyy - mm - mmm")</f>
        <v>1998 - 06 - Jun</v>
      </c>
      <c r="S9671">
        <f t="shared" si="634"/>
        <v>1998</v>
      </c>
    </row>
    <row r="9672" spans="14:19" x14ac:dyDescent="0.25">
      <c r="N9672" s="10">
        <v>35969</v>
      </c>
      <c r="O9672">
        <f t="shared" si="631"/>
        <v>23</v>
      </c>
      <c r="P9672">
        <f t="shared" si="632"/>
        <v>6</v>
      </c>
      <c r="Q9672" t="str">
        <f t="shared" si="633"/>
        <v>Jun</v>
      </c>
      <c r="R9672" s="11" t="str">
        <f>TEXT(dDate[[#This Row],[Date]],"yyy - mm - mmm")</f>
        <v>1998 - 06 - Jun</v>
      </c>
      <c r="S9672">
        <f t="shared" si="634"/>
        <v>1998</v>
      </c>
    </row>
    <row r="9673" spans="14:19" x14ac:dyDescent="0.25">
      <c r="N9673" s="10">
        <v>35970</v>
      </c>
      <c r="O9673">
        <f t="shared" si="631"/>
        <v>24</v>
      </c>
      <c r="P9673">
        <f t="shared" si="632"/>
        <v>6</v>
      </c>
      <c r="Q9673" t="str">
        <f t="shared" si="633"/>
        <v>Jun</v>
      </c>
      <c r="R9673" s="11" t="str">
        <f>TEXT(dDate[[#This Row],[Date]],"yyy - mm - mmm")</f>
        <v>1998 - 06 - Jun</v>
      </c>
      <c r="S9673">
        <f t="shared" si="634"/>
        <v>1998</v>
      </c>
    </row>
    <row r="9674" spans="14:19" x14ac:dyDescent="0.25">
      <c r="N9674" s="10">
        <v>35971</v>
      </c>
      <c r="O9674">
        <f t="shared" si="631"/>
        <v>25</v>
      </c>
      <c r="P9674">
        <f t="shared" si="632"/>
        <v>6</v>
      </c>
      <c r="Q9674" t="str">
        <f t="shared" si="633"/>
        <v>Jun</v>
      </c>
      <c r="R9674" s="11" t="str">
        <f>TEXT(dDate[[#This Row],[Date]],"yyy - mm - mmm")</f>
        <v>1998 - 06 - Jun</v>
      </c>
      <c r="S9674">
        <f t="shared" si="634"/>
        <v>1998</v>
      </c>
    </row>
    <row r="9675" spans="14:19" x14ac:dyDescent="0.25">
      <c r="N9675" s="10">
        <v>35972</v>
      </c>
      <c r="O9675">
        <f t="shared" si="631"/>
        <v>26</v>
      </c>
      <c r="P9675">
        <f t="shared" si="632"/>
        <v>6</v>
      </c>
      <c r="Q9675" t="str">
        <f t="shared" si="633"/>
        <v>Jun</v>
      </c>
      <c r="R9675" s="11" t="str">
        <f>TEXT(dDate[[#This Row],[Date]],"yyy - mm - mmm")</f>
        <v>1998 - 06 - Jun</v>
      </c>
      <c r="S9675">
        <f t="shared" si="634"/>
        <v>1998</v>
      </c>
    </row>
    <row r="9676" spans="14:19" x14ac:dyDescent="0.25">
      <c r="N9676" s="10">
        <v>35973</v>
      </c>
      <c r="O9676">
        <f t="shared" si="631"/>
        <v>27</v>
      </c>
      <c r="P9676">
        <f t="shared" si="632"/>
        <v>6</v>
      </c>
      <c r="Q9676" t="str">
        <f t="shared" si="633"/>
        <v>Jun</v>
      </c>
      <c r="R9676" s="11" t="str">
        <f>TEXT(dDate[[#This Row],[Date]],"yyy - mm - mmm")</f>
        <v>1998 - 06 - Jun</v>
      </c>
      <c r="S9676">
        <f t="shared" si="634"/>
        <v>1998</v>
      </c>
    </row>
    <row r="9677" spans="14:19" x14ac:dyDescent="0.25">
      <c r="N9677" s="10">
        <v>35974</v>
      </c>
      <c r="O9677">
        <f t="shared" si="631"/>
        <v>28</v>
      </c>
      <c r="P9677">
        <f t="shared" si="632"/>
        <v>6</v>
      </c>
      <c r="Q9677" t="str">
        <f t="shared" si="633"/>
        <v>Jun</v>
      </c>
      <c r="R9677" s="11" t="str">
        <f>TEXT(dDate[[#This Row],[Date]],"yyy - mm - mmm")</f>
        <v>1998 - 06 - Jun</v>
      </c>
      <c r="S9677">
        <f t="shared" si="634"/>
        <v>1998</v>
      </c>
    </row>
    <row r="9678" spans="14:19" x14ac:dyDescent="0.25">
      <c r="N9678" s="10">
        <v>35975</v>
      </c>
      <c r="O9678">
        <f t="shared" si="631"/>
        <v>29</v>
      </c>
      <c r="P9678">
        <f t="shared" si="632"/>
        <v>6</v>
      </c>
      <c r="Q9678" t="str">
        <f t="shared" si="633"/>
        <v>Jun</v>
      </c>
      <c r="R9678" s="11" t="str">
        <f>TEXT(dDate[[#This Row],[Date]],"yyy - mm - mmm")</f>
        <v>1998 - 06 - Jun</v>
      </c>
      <c r="S9678">
        <f t="shared" si="634"/>
        <v>1998</v>
      </c>
    </row>
    <row r="9679" spans="14:19" x14ac:dyDescent="0.25">
      <c r="N9679" s="10">
        <v>35976</v>
      </c>
      <c r="O9679">
        <f t="shared" si="631"/>
        <v>30</v>
      </c>
      <c r="P9679">
        <f t="shared" si="632"/>
        <v>6</v>
      </c>
      <c r="Q9679" t="str">
        <f t="shared" si="633"/>
        <v>Jun</v>
      </c>
      <c r="R9679" s="11" t="str">
        <f>TEXT(dDate[[#This Row],[Date]],"yyy - mm - mmm")</f>
        <v>1998 - 06 - Jun</v>
      </c>
      <c r="S9679">
        <f t="shared" si="634"/>
        <v>1998</v>
      </c>
    </row>
    <row r="9680" spans="14:19" x14ac:dyDescent="0.25">
      <c r="N9680" s="10">
        <v>35977</v>
      </c>
      <c r="O9680">
        <f t="shared" si="631"/>
        <v>1</v>
      </c>
      <c r="P9680">
        <f t="shared" si="632"/>
        <v>7</v>
      </c>
      <c r="Q9680" t="str">
        <f t="shared" si="633"/>
        <v>Jul</v>
      </c>
      <c r="R9680" s="11" t="str">
        <f>TEXT(dDate[[#This Row],[Date]],"yyy - mm - mmm")</f>
        <v>1998 - 07 - Jul</v>
      </c>
      <c r="S9680">
        <f t="shared" si="634"/>
        <v>1998</v>
      </c>
    </row>
    <row r="9681" spans="14:19" x14ac:dyDescent="0.25">
      <c r="N9681" s="10">
        <v>35978</v>
      </c>
      <c r="O9681">
        <f t="shared" si="631"/>
        <v>2</v>
      </c>
      <c r="P9681">
        <f t="shared" si="632"/>
        <v>7</v>
      </c>
      <c r="Q9681" t="str">
        <f t="shared" si="633"/>
        <v>Jul</v>
      </c>
      <c r="R9681" s="11" t="str">
        <f>TEXT(dDate[[#This Row],[Date]],"yyy - mm - mmm")</f>
        <v>1998 - 07 - Jul</v>
      </c>
      <c r="S9681">
        <f t="shared" si="634"/>
        <v>1998</v>
      </c>
    </row>
    <row r="9682" spans="14:19" x14ac:dyDescent="0.25">
      <c r="N9682" s="10">
        <v>35979</v>
      </c>
      <c r="O9682">
        <f t="shared" si="631"/>
        <v>3</v>
      </c>
      <c r="P9682">
        <f t="shared" si="632"/>
        <v>7</v>
      </c>
      <c r="Q9682" t="str">
        <f t="shared" si="633"/>
        <v>Jul</v>
      </c>
      <c r="R9682" s="11" t="str">
        <f>TEXT(dDate[[#This Row],[Date]],"yyy - mm - mmm")</f>
        <v>1998 - 07 - Jul</v>
      </c>
      <c r="S9682">
        <f t="shared" si="634"/>
        <v>1998</v>
      </c>
    </row>
    <row r="9683" spans="14:19" x14ac:dyDescent="0.25">
      <c r="N9683" s="10">
        <v>35980</v>
      </c>
      <c r="O9683">
        <f t="shared" si="631"/>
        <v>4</v>
      </c>
      <c r="P9683">
        <f t="shared" si="632"/>
        <v>7</v>
      </c>
      <c r="Q9683" t="str">
        <f t="shared" si="633"/>
        <v>Jul</v>
      </c>
      <c r="R9683" s="11" t="str">
        <f>TEXT(dDate[[#This Row],[Date]],"yyy - mm - mmm")</f>
        <v>1998 - 07 - Jul</v>
      </c>
      <c r="S9683">
        <f t="shared" si="634"/>
        <v>1998</v>
      </c>
    </row>
    <row r="9684" spans="14:19" x14ac:dyDescent="0.25">
      <c r="N9684" s="10">
        <v>35981</v>
      </c>
      <c r="O9684">
        <f t="shared" si="631"/>
        <v>5</v>
      </c>
      <c r="P9684">
        <f t="shared" si="632"/>
        <v>7</v>
      </c>
      <c r="Q9684" t="str">
        <f t="shared" si="633"/>
        <v>Jul</v>
      </c>
      <c r="R9684" s="11" t="str">
        <f>TEXT(dDate[[#This Row],[Date]],"yyy - mm - mmm")</f>
        <v>1998 - 07 - Jul</v>
      </c>
      <c r="S9684">
        <f t="shared" si="634"/>
        <v>1998</v>
      </c>
    </row>
    <row r="9685" spans="14:19" x14ac:dyDescent="0.25">
      <c r="N9685" s="10">
        <v>35982</v>
      </c>
      <c r="O9685">
        <f t="shared" si="631"/>
        <v>6</v>
      </c>
      <c r="P9685">
        <f t="shared" si="632"/>
        <v>7</v>
      </c>
      <c r="Q9685" t="str">
        <f t="shared" si="633"/>
        <v>Jul</v>
      </c>
      <c r="R9685" s="11" t="str">
        <f>TEXT(dDate[[#This Row],[Date]],"yyy - mm - mmm")</f>
        <v>1998 - 07 - Jul</v>
      </c>
      <c r="S9685">
        <f t="shared" si="634"/>
        <v>1998</v>
      </c>
    </row>
    <row r="9686" spans="14:19" x14ac:dyDescent="0.25">
      <c r="N9686" s="10">
        <v>35983</v>
      </c>
      <c r="O9686">
        <f t="shared" si="631"/>
        <v>7</v>
      </c>
      <c r="P9686">
        <f t="shared" si="632"/>
        <v>7</v>
      </c>
      <c r="Q9686" t="str">
        <f t="shared" si="633"/>
        <v>Jul</v>
      </c>
      <c r="R9686" s="11" t="str">
        <f>TEXT(dDate[[#This Row],[Date]],"yyy - mm - mmm")</f>
        <v>1998 - 07 - Jul</v>
      </c>
      <c r="S9686">
        <f t="shared" si="634"/>
        <v>1998</v>
      </c>
    </row>
    <row r="9687" spans="14:19" x14ac:dyDescent="0.25">
      <c r="N9687" s="10">
        <v>35984</v>
      </c>
      <c r="O9687">
        <f t="shared" si="631"/>
        <v>8</v>
      </c>
      <c r="P9687">
        <f t="shared" si="632"/>
        <v>7</v>
      </c>
      <c r="Q9687" t="str">
        <f t="shared" si="633"/>
        <v>Jul</v>
      </c>
      <c r="R9687" s="11" t="str">
        <f>TEXT(dDate[[#This Row],[Date]],"yyy - mm - mmm")</f>
        <v>1998 - 07 - Jul</v>
      </c>
      <c r="S9687">
        <f t="shared" si="634"/>
        <v>1998</v>
      </c>
    </row>
    <row r="9688" spans="14:19" x14ac:dyDescent="0.25">
      <c r="N9688" s="10">
        <v>35985</v>
      </c>
      <c r="O9688">
        <f t="shared" si="631"/>
        <v>9</v>
      </c>
      <c r="P9688">
        <f t="shared" si="632"/>
        <v>7</v>
      </c>
      <c r="Q9688" t="str">
        <f t="shared" si="633"/>
        <v>Jul</v>
      </c>
      <c r="R9688" s="11" t="str">
        <f>TEXT(dDate[[#This Row],[Date]],"yyy - mm - mmm")</f>
        <v>1998 - 07 - Jul</v>
      </c>
      <c r="S9688">
        <f t="shared" si="634"/>
        <v>1998</v>
      </c>
    </row>
    <row r="9689" spans="14:19" x14ac:dyDescent="0.25">
      <c r="N9689" s="10">
        <v>35986</v>
      </c>
      <c r="O9689">
        <f t="shared" si="631"/>
        <v>10</v>
      </c>
      <c r="P9689">
        <f t="shared" si="632"/>
        <v>7</v>
      </c>
      <c r="Q9689" t="str">
        <f t="shared" si="633"/>
        <v>Jul</v>
      </c>
      <c r="R9689" s="11" t="str">
        <f>TEXT(dDate[[#This Row],[Date]],"yyy - mm - mmm")</f>
        <v>1998 - 07 - Jul</v>
      </c>
      <c r="S9689">
        <f t="shared" si="634"/>
        <v>1998</v>
      </c>
    </row>
    <row r="9690" spans="14:19" x14ac:dyDescent="0.25">
      <c r="N9690" s="10">
        <v>35987</v>
      </c>
      <c r="O9690">
        <f t="shared" si="631"/>
        <v>11</v>
      </c>
      <c r="P9690">
        <f t="shared" si="632"/>
        <v>7</v>
      </c>
      <c r="Q9690" t="str">
        <f t="shared" si="633"/>
        <v>Jul</v>
      </c>
      <c r="R9690" s="11" t="str">
        <f>TEXT(dDate[[#This Row],[Date]],"yyy - mm - mmm")</f>
        <v>1998 - 07 - Jul</v>
      </c>
      <c r="S9690">
        <f t="shared" si="634"/>
        <v>1998</v>
      </c>
    </row>
    <row r="9691" spans="14:19" x14ac:dyDescent="0.25">
      <c r="N9691" s="10">
        <v>35988</v>
      </c>
      <c r="O9691">
        <f t="shared" si="631"/>
        <v>12</v>
      </c>
      <c r="P9691">
        <f t="shared" si="632"/>
        <v>7</v>
      </c>
      <c r="Q9691" t="str">
        <f t="shared" si="633"/>
        <v>Jul</v>
      </c>
      <c r="R9691" s="11" t="str">
        <f>TEXT(dDate[[#This Row],[Date]],"yyy - mm - mmm")</f>
        <v>1998 - 07 - Jul</v>
      </c>
      <c r="S9691">
        <f t="shared" si="634"/>
        <v>1998</v>
      </c>
    </row>
    <row r="9692" spans="14:19" x14ac:dyDescent="0.25">
      <c r="N9692" s="10">
        <v>35989</v>
      </c>
      <c r="O9692">
        <f t="shared" si="631"/>
        <v>13</v>
      </c>
      <c r="P9692">
        <f t="shared" si="632"/>
        <v>7</v>
      </c>
      <c r="Q9692" t="str">
        <f t="shared" si="633"/>
        <v>Jul</v>
      </c>
      <c r="R9692" s="11" t="str">
        <f>TEXT(dDate[[#This Row],[Date]],"yyy - mm - mmm")</f>
        <v>1998 - 07 - Jul</v>
      </c>
      <c r="S9692">
        <f t="shared" si="634"/>
        <v>1998</v>
      </c>
    </row>
    <row r="9693" spans="14:19" x14ac:dyDescent="0.25">
      <c r="N9693" s="10">
        <v>35990</v>
      </c>
      <c r="O9693">
        <f t="shared" si="631"/>
        <v>14</v>
      </c>
      <c r="P9693">
        <f t="shared" si="632"/>
        <v>7</v>
      </c>
      <c r="Q9693" t="str">
        <f t="shared" si="633"/>
        <v>Jul</v>
      </c>
      <c r="R9693" s="11" t="str">
        <f>TEXT(dDate[[#This Row],[Date]],"yyy - mm - mmm")</f>
        <v>1998 - 07 - Jul</v>
      </c>
      <c r="S9693">
        <f t="shared" si="634"/>
        <v>1998</v>
      </c>
    </row>
    <row r="9694" spans="14:19" x14ac:dyDescent="0.25">
      <c r="N9694" s="10">
        <v>35991</v>
      </c>
      <c r="O9694">
        <f t="shared" si="631"/>
        <v>15</v>
      </c>
      <c r="P9694">
        <f t="shared" si="632"/>
        <v>7</v>
      </c>
      <c r="Q9694" t="str">
        <f t="shared" si="633"/>
        <v>Jul</v>
      </c>
      <c r="R9694" s="11" t="str">
        <f>TEXT(dDate[[#This Row],[Date]],"yyy - mm - mmm")</f>
        <v>1998 - 07 - Jul</v>
      </c>
      <c r="S9694">
        <f t="shared" si="634"/>
        <v>1998</v>
      </c>
    </row>
    <row r="9695" spans="14:19" x14ac:dyDescent="0.25">
      <c r="N9695" s="10">
        <v>35992</v>
      </c>
      <c r="O9695">
        <f t="shared" si="631"/>
        <v>16</v>
      </c>
      <c r="P9695">
        <f t="shared" si="632"/>
        <v>7</v>
      </c>
      <c r="Q9695" t="str">
        <f t="shared" si="633"/>
        <v>Jul</v>
      </c>
      <c r="R9695" s="11" t="str">
        <f>TEXT(dDate[[#This Row],[Date]],"yyy - mm - mmm")</f>
        <v>1998 - 07 - Jul</v>
      </c>
      <c r="S9695">
        <f t="shared" si="634"/>
        <v>1998</v>
      </c>
    </row>
    <row r="9696" spans="14:19" x14ac:dyDescent="0.25">
      <c r="N9696" s="10">
        <v>35993</v>
      </c>
      <c r="O9696">
        <f t="shared" si="631"/>
        <v>17</v>
      </c>
      <c r="P9696">
        <f t="shared" si="632"/>
        <v>7</v>
      </c>
      <c r="Q9696" t="str">
        <f t="shared" si="633"/>
        <v>Jul</v>
      </c>
      <c r="R9696" s="11" t="str">
        <f>TEXT(dDate[[#This Row],[Date]],"yyy - mm - mmm")</f>
        <v>1998 - 07 - Jul</v>
      </c>
      <c r="S9696">
        <f t="shared" si="634"/>
        <v>1998</v>
      </c>
    </row>
    <row r="9697" spans="14:19" x14ac:dyDescent="0.25">
      <c r="N9697" s="10">
        <v>35994</v>
      </c>
      <c r="O9697">
        <f t="shared" si="631"/>
        <v>18</v>
      </c>
      <c r="P9697">
        <f t="shared" si="632"/>
        <v>7</v>
      </c>
      <c r="Q9697" t="str">
        <f t="shared" si="633"/>
        <v>Jul</v>
      </c>
      <c r="R9697" s="11" t="str">
        <f>TEXT(dDate[[#This Row],[Date]],"yyy - mm - mmm")</f>
        <v>1998 - 07 - Jul</v>
      </c>
      <c r="S9697">
        <f t="shared" si="634"/>
        <v>1998</v>
      </c>
    </row>
    <row r="9698" spans="14:19" x14ac:dyDescent="0.25">
      <c r="N9698" s="10">
        <v>35995</v>
      </c>
      <c r="O9698">
        <f t="shared" si="631"/>
        <v>19</v>
      </c>
      <c r="P9698">
        <f t="shared" si="632"/>
        <v>7</v>
      </c>
      <c r="Q9698" t="str">
        <f t="shared" si="633"/>
        <v>Jul</v>
      </c>
      <c r="R9698" s="11" t="str">
        <f>TEXT(dDate[[#This Row],[Date]],"yyy - mm - mmm")</f>
        <v>1998 - 07 - Jul</v>
      </c>
      <c r="S9698">
        <f t="shared" si="634"/>
        <v>1998</v>
      </c>
    </row>
    <row r="9699" spans="14:19" x14ac:dyDescent="0.25">
      <c r="N9699" s="10">
        <v>35996</v>
      </c>
      <c r="O9699">
        <f t="shared" si="631"/>
        <v>20</v>
      </c>
      <c r="P9699">
        <f t="shared" si="632"/>
        <v>7</v>
      </c>
      <c r="Q9699" t="str">
        <f t="shared" si="633"/>
        <v>Jul</v>
      </c>
      <c r="R9699" s="11" t="str">
        <f>TEXT(dDate[[#This Row],[Date]],"yyy - mm - mmm")</f>
        <v>1998 - 07 - Jul</v>
      </c>
      <c r="S9699">
        <f t="shared" si="634"/>
        <v>1998</v>
      </c>
    </row>
    <row r="9700" spans="14:19" x14ac:dyDescent="0.25">
      <c r="N9700" s="10">
        <v>35997</v>
      </c>
      <c r="O9700">
        <f t="shared" si="631"/>
        <v>21</v>
      </c>
      <c r="P9700">
        <f t="shared" si="632"/>
        <v>7</v>
      </c>
      <c r="Q9700" t="str">
        <f t="shared" si="633"/>
        <v>Jul</v>
      </c>
      <c r="R9700" s="11" t="str">
        <f>TEXT(dDate[[#This Row],[Date]],"yyy - mm - mmm")</f>
        <v>1998 - 07 - Jul</v>
      </c>
      <c r="S9700">
        <f t="shared" si="634"/>
        <v>1998</v>
      </c>
    </row>
    <row r="9701" spans="14:19" x14ac:dyDescent="0.25">
      <c r="N9701" s="10">
        <v>35998</v>
      </c>
      <c r="O9701">
        <f t="shared" si="631"/>
        <v>22</v>
      </c>
      <c r="P9701">
        <f t="shared" si="632"/>
        <v>7</v>
      </c>
      <c r="Q9701" t="str">
        <f t="shared" si="633"/>
        <v>Jul</v>
      </c>
      <c r="R9701" s="11" t="str">
        <f>TEXT(dDate[[#This Row],[Date]],"yyy - mm - mmm")</f>
        <v>1998 - 07 - Jul</v>
      </c>
      <c r="S9701">
        <f t="shared" si="634"/>
        <v>1998</v>
      </c>
    </row>
    <row r="9702" spans="14:19" x14ac:dyDescent="0.25">
      <c r="N9702" s="10">
        <v>35999</v>
      </c>
      <c r="O9702">
        <f t="shared" si="631"/>
        <v>23</v>
      </c>
      <c r="P9702">
        <f t="shared" si="632"/>
        <v>7</v>
      </c>
      <c r="Q9702" t="str">
        <f t="shared" si="633"/>
        <v>Jul</v>
      </c>
      <c r="R9702" s="11" t="str">
        <f>TEXT(dDate[[#This Row],[Date]],"yyy - mm - mmm")</f>
        <v>1998 - 07 - Jul</v>
      </c>
      <c r="S9702">
        <f t="shared" si="634"/>
        <v>1998</v>
      </c>
    </row>
    <row r="9703" spans="14:19" x14ac:dyDescent="0.25">
      <c r="N9703" s="10">
        <v>36000</v>
      </c>
      <c r="O9703">
        <f t="shared" si="631"/>
        <v>24</v>
      </c>
      <c r="P9703">
        <f t="shared" si="632"/>
        <v>7</v>
      </c>
      <c r="Q9703" t="str">
        <f t="shared" si="633"/>
        <v>Jul</v>
      </c>
      <c r="R9703" s="11" t="str">
        <f>TEXT(dDate[[#This Row],[Date]],"yyy - mm - mmm")</f>
        <v>1998 - 07 - Jul</v>
      </c>
      <c r="S9703">
        <f t="shared" si="634"/>
        <v>1998</v>
      </c>
    </row>
    <row r="9704" spans="14:19" x14ac:dyDescent="0.25">
      <c r="N9704" s="10">
        <v>36001</v>
      </c>
      <c r="O9704">
        <f t="shared" si="631"/>
        <v>25</v>
      </c>
      <c r="P9704">
        <f t="shared" si="632"/>
        <v>7</v>
      </c>
      <c r="Q9704" t="str">
        <f t="shared" si="633"/>
        <v>Jul</v>
      </c>
      <c r="R9704" s="11" t="str">
        <f>TEXT(dDate[[#This Row],[Date]],"yyy - mm - mmm")</f>
        <v>1998 - 07 - Jul</v>
      </c>
      <c r="S9704">
        <f t="shared" si="634"/>
        <v>1998</v>
      </c>
    </row>
    <row r="9705" spans="14:19" x14ac:dyDescent="0.25">
      <c r="N9705" s="10">
        <v>36002</v>
      </c>
      <c r="O9705">
        <f t="shared" si="631"/>
        <v>26</v>
      </c>
      <c r="P9705">
        <f t="shared" si="632"/>
        <v>7</v>
      </c>
      <c r="Q9705" t="str">
        <f t="shared" si="633"/>
        <v>Jul</v>
      </c>
      <c r="R9705" s="11" t="str">
        <f>TEXT(dDate[[#This Row],[Date]],"yyy - mm - mmm")</f>
        <v>1998 - 07 - Jul</v>
      </c>
      <c r="S9705">
        <f t="shared" si="634"/>
        <v>1998</v>
      </c>
    </row>
    <row r="9706" spans="14:19" x14ac:dyDescent="0.25">
      <c r="N9706" s="10">
        <v>36003</v>
      </c>
      <c r="O9706">
        <f t="shared" si="631"/>
        <v>27</v>
      </c>
      <c r="P9706">
        <f t="shared" si="632"/>
        <v>7</v>
      </c>
      <c r="Q9706" t="str">
        <f t="shared" si="633"/>
        <v>Jul</v>
      </c>
      <c r="R9706" s="11" t="str">
        <f>TEXT(dDate[[#This Row],[Date]],"yyy - mm - mmm")</f>
        <v>1998 - 07 - Jul</v>
      </c>
      <c r="S9706">
        <f t="shared" si="634"/>
        <v>1998</v>
      </c>
    </row>
    <row r="9707" spans="14:19" x14ac:dyDescent="0.25">
      <c r="N9707" s="10">
        <v>36004</v>
      </c>
      <c r="O9707">
        <f t="shared" si="631"/>
        <v>28</v>
      </c>
      <c r="P9707">
        <f t="shared" si="632"/>
        <v>7</v>
      </c>
      <c r="Q9707" t="str">
        <f t="shared" si="633"/>
        <v>Jul</v>
      </c>
      <c r="R9707" s="11" t="str">
        <f>TEXT(dDate[[#This Row],[Date]],"yyy - mm - mmm")</f>
        <v>1998 - 07 - Jul</v>
      </c>
      <c r="S9707">
        <f t="shared" si="634"/>
        <v>1998</v>
      </c>
    </row>
    <row r="9708" spans="14:19" x14ac:dyDescent="0.25">
      <c r="N9708" s="10">
        <v>36005</v>
      </c>
      <c r="O9708">
        <f t="shared" si="631"/>
        <v>29</v>
      </c>
      <c r="P9708">
        <f t="shared" si="632"/>
        <v>7</v>
      </c>
      <c r="Q9708" t="str">
        <f t="shared" si="633"/>
        <v>Jul</v>
      </c>
      <c r="R9708" s="11" t="str">
        <f>TEXT(dDate[[#This Row],[Date]],"yyy - mm - mmm")</f>
        <v>1998 - 07 - Jul</v>
      </c>
      <c r="S9708">
        <f t="shared" si="634"/>
        <v>1998</v>
      </c>
    </row>
    <row r="9709" spans="14:19" x14ac:dyDescent="0.25">
      <c r="N9709" s="10">
        <v>36006</v>
      </c>
      <c r="O9709">
        <f t="shared" si="631"/>
        <v>30</v>
      </c>
      <c r="P9709">
        <f t="shared" si="632"/>
        <v>7</v>
      </c>
      <c r="Q9709" t="str">
        <f t="shared" si="633"/>
        <v>Jul</v>
      </c>
      <c r="R9709" s="11" t="str">
        <f>TEXT(dDate[[#This Row],[Date]],"yyy - mm - mmm")</f>
        <v>1998 - 07 - Jul</v>
      </c>
      <c r="S9709">
        <f t="shared" si="634"/>
        <v>1998</v>
      </c>
    </row>
    <row r="9710" spans="14:19" x14ac:dyDescent="0.25">
      <c r="N9710" s="10">
        <v>36007</v>
      </c>
      <c r="O9710">
        <f t="shared" si="631"/>
        <v>31</v>
      </c>
      <c r="P9710">
        <f t="shared" si="632"/>
        <v>7</v>
      </c>
      <c r="Q9710" t="str">
        <f t="shared" si="633"/>
        <v>Jul</v>
      </c>
      <c r="R9710" s="11" t="str">
        <f>TEXT(dDate[[#This Row],[Date]],"yyy - mm - mmm")</f>
        <v>1998 - 07 - Jul</v>
      </c>
      <c r="S9710">
        <f t="shared" si="634"/>
        <v>1998</v>
      </c>
    </row>
    <row r="9711" spans="14:19" x14ac:dyDescent="0.25">
      <c r="N9711" s="10">
        <v>36008</v>
      </c>
      <c r="O9711">
        <f t="shared" si="631"/>
        <v>1</v>
      </c>
      <c r="P9711">
        <f t="shared" si="632"/>
        <v>8</v>
      </c>
      <c r="Q9711" t="str">
        <f t="shared" si="633"/>
        <v>Aug</v>
      </c>
      <c r="R9711" s="11" t="str">
        <f>TEXT(dDate[[#This Row],[Date]],"yyy - mm - mmm")</f>
        <v>1998 - 08 - Aug</v>
      </c>
      <c r="S9711">
        <f t="shared" si="634"/>
        <v>1998</v>
      </c>
    </row>
    <row r="9712" spans="14:19" x14ac:dyDescent="0.25">
      <c r="N9712" s="10">
        <v>36009</v>
      </c>
      <c r="O9712">
        <f t="shared" si="631"/>
        <v>2</v>
      </c>
      <c r="P9712">
        <f t="shared" si="632"/>
        <v>8</v>
      </c>
      <c r="Q9712" t="str">
        <f t="shared" si="633"/>
        <v>Aug</v>
      </c>
      <c r="R9712" s="11" t="str">
        <f>TEXT(dDate[[#This Row],[Date]],"yyy - mm - mmm")</f>
        <v>1998 - 08 - Aug</v>
      </c>
      <c r="S9712">
        <f t="shared" si="634"/>
        <v>1998</v>
      </c>
    </row>
    <row r="9713" spans="14:19" x14ac:dyDescent="0.25">
      <c r="N9713" s="10">
        <v>36010</v>
      </c>
      <c r="O9713">
        <f t="shared" si="631"/>
        <v>3</v>
      </c>
      <c r="P9713">
        <f t="shared" si="632"/>
        <v>8</v>
      </c>
      <c r="Q9713" t="str">
        <f t="shared" si="633"/>
        <v>Aug</v>
      </c>
      <c r="R9713" s="11" t="str">
        <f>TEXT(dDate[[#This Row],[Date]],"yyy - mm - mmm")</f>
        <v>1998 - 08 - Aug</v>
      </c>
      <c r="S9713">
        <f t="shared" si="634"/>
        <v>1998</v>
      </c>
    </row>
    <row r="9714" spans="14:19" x14ac:dyDescent="0.25">
      <c r="N9714" s="10">
        <v>36011</v>
      </c>
      <c r="O9714">
        <f t="shared" si="631"/>
        <v>4</v>
      </c>
      <c r="P9714">
        <f t="shared" si="632"/>
        <v>8</v>
      </c>
      <c r="Q9714" t="str">
        <f t="shared" si="633"/>
        <v>Aug</v>
      </c>
      <c r="R9714" s="11" t="str">
        <f>TEXT(dDate[[#This Row],[Date]],"yyy - mm - mmm")</f>
        <v>1998 - 08 - Aug</v>
      </c>
      <c r="S9714">
        <f t="shared" si="634"/>
        <v>1998</v>
      </c>
    </row>
    <row r="9715" spans="14:19" x14ac:dyDescent="0.25">
      <c r="N9715" s="10">
        <v>36012</v>
      </c>
      <c r="O9715">
        <f t="shared" si="631"/>
        <v>5</v>
      </c>
      <c r="P9715">
        <f t="shared" si="632"/>
        <v>8</v>
      </c>
      <c r="Q9715" t="str">
        <f t="shared" si="633"/>
        <v>Aug</v>
      </c>
      <c r="R9715" s="11" t="str">
        <f>TEXT(dDate[[#This Row],[Date]],"yyy - mm - mmm")</f>
        <v>1998 - 08 - Aug</v>
      </c>
      <c r="S9715">
        <f t="shared" si="634"/>
        <v>1998</v>
      </c>
    </row>
    <row r="9716" spans="14:19" x14ac:dyDescent="0.25">
      <c r="N9716" s="10">
        <v>36013</v>
      </c>
      <c r="O9716">
        <f t="shared" si="631"/>
        <v>6</v>
      </c>
      <c r="P9716">
        <f t="shared" si="632"/>
        <v>8</v>
      </c>
      <c r="Q9716" t="str">
        <f t="shared" si="633"/>
        <v>Aug</v>
      </c>
      <c r="R9716" s="11" t="str">
        <f>TEXT(dDate[[#This Row],[Date]],"yyy - mm - mmm")</f>
        <v>1998 - 08 - Aug</v>
      </c>
      <c r="S9716">
        <f t="shared" si="634"/>
        <v>1998</v>
      </c>
    </row>
    <row r="9717" spans="14:19" x14ac:dyDescent="0.25">
      <c r="N9717" s="10">
        <v>36014</v>
      </c>
      <c r="O9717">
        <f t="shared" si="631"/>
        <v>7</v>
      </c>
      <c r="P9717">
        <f t="shared" si="632"/>
        <v>8</v>
      </c>
      <c r="Q9717" t="str">
        <f t="shared" si="633"/>
        <v>Aug</v>
      </c>
      <c r="R9717" s="11" t="str">
        <f>TEXT(dDate[[#This Row],[Date]],"yyy - mm - mmm")</f>
        <v>1998 - 08 - Aug</v>
      </c>
      <c r="S9717">
        <f t="shared" si="634"/>
        <v>1998</v>
      </c>
    </row>
    <row r="9718" spans="14:19" x14ac:dyDescent="0.25">
      <c r="N9718" s="10">
        <v>36015</v>
      </c>
      <c r="O9718">
        <f t="shared" si="631"/>
        <v>8</v>
      </c>
      <c r="P9718">
        <f t="shared" si="632"/>
        <v>8</v>
      </c>
      <c r="Q9718" t="str">
        <f t="shared" si="633"/>
        <v>Aug</v>
      </c>
      <c r="R9718" s="11" t="str">
        <f>TEXT(dDate[[#This Row],[Date]],"yyy - mm - mmm")</f>
        <v>1998 - 08 - Aug</v>
      </c>
      <c r="S9718">
        <f t="shared" si="634"/>
        <v>1998</v>
      </c>
    </row>
    <row r="9719" spans="14:19" x14ac:dyDescent="0.25">
      <c r="N9719" s="10">
        <v>36016</v>
      </c>
      <c r="O9719">
        <f t="shared" si="631"/>
        <v>9</v>
      </c>
      <c r="P9719">
        <f t="shared" si="632"/>
        <v>8</v>
      </c>
      <c r="Q9719" t="str">
        <f t="shared" si="633"/>
        <v>Aug</v>
      </c>
      <c r="R9719" s="11" t="str">
        <f>TEXT(dDate[[#This Row],[Date]],"yyy - mm - mmm")</f>
        <v>1998 - 08 - Aug</v>
      </c>
      <c r="S9719">
        <f t="shared" si="634"/>
        <v>1998</v>
      </c>
    </row>
    <row r="9720" spans="14:19" x14ac:dyDescent="0.25">
      <c r="N9720" s="10">
        <v>36017</v>
      </c>
      <c r="O9720">
        <f t="shared" si="631"/>
        <v>10</v>
      </c>
      <c r="P9720">
        <f t="shared" si="632"/>
        <v>8</v>
      </c>
      <c r="Q9720" t="str">
        <f t="shared" si="633"/>
        <v>Aug</v>
      </c>
      <c r="R9720" s="11" t="str">
        <f>TEXT(dDate[[#This Row],[Date]],"yyy - mm - mmm")</f>
        <v>1998 - 08 - Aug</v>
      </c>
      <c r="S9720">
        <f t="shared" si="634"/>
        <v>1998</v>
      </c>
    </row>
    <row r="9721" spans="14:19" x14ac:dyDescent="0.25">
      <c r="N9721" s="10">
        <v>36018</v>
      </c>
      <c r="O9721">
        <f t="shared" si="631"/>
        <v>11</v>
      </c>
      <c r="P9721">
        <f t="shared" si="632"/>
        <v>8</v>
      </c>
      <c r="Q9721" t="str">
        <f t="shared" si="633"/>
        <v>Aug</v>
      </c>
      <c r="R9721" s="11" t="str">
        <f>TEXT(dDate[[#This Row],[Date]],"yyy - mm - mmm")</f>
        <v>1998 - 08 - Aug</v>
      </c>
      <c r="S9721">
        <f t="shared" si="634"/>
        <v>1998</v>
      </c>
    </row>
    <row r="9722" spans="14:19" x14ac:dyDescent="0.25">
      <c r="N9722" s="10">
        <v>36019</v>
      </c>
      <c r="O9722">
        <f t="shared" si="631"/>
        <v>12</v>
      </c>
      <c r="P9722">
        <f t="shared" si="632"/>
        <v>8</v>
      </c>
      <c r="Q9722" t="str">
        <f t="shared" si="633"/>
        <v>Aug</v>
      </c>
      <c r="R9722" s="11" t="str">
        <f>TEXT(dDate[[#This Row],[Date]],"yyy - mm - mmm")</f>
        <v>1998 - 08 - Aug</v>
      </c>
      <c r="S9722">
        <f t="shared" si="634"/>
        <v>1998</v>
      </c>
    </row>
    <row r="9723" spans="14:19" x14ac:dyDescent="0.25">
      <c r="N9723" s="10">
        <v>36020</v>
      </c>
      <c r="O9723">
        <f t="shared" si="631"/>
        <v>13</v>
      </c>
      <c r="P9723">
        <f t="shared" si="632"/>
        <v>8</v>
      </c>
      <c r="Q9723" t="str">
        <f t="shared" si="633"/>
        <v>Aug</v>
      </c>
      <c r="R9723" s="11" t="str">
        <f>TEXT(dDate[[#This Row],[Date]],"yyy - mm - mmm")</f>
        <v>1998 - 08 - Aug</v>
      </c>
      <c r="S9723">
        <f t="shared" si="634"/>
        <v>1998</v>
      </c>
    </row>
    <row r="9724" spans="14:19" x14ac:dyDescent="0.25">
      <c r="N9724" s="10">
        <v>36021</v>
      </c>
      <c r="O9724">
        <f t="shared" si="631"/>
        <v>14</v>
      </c>
      <c r="P9724">
        <f t="shared" si="632"/>
        <v>8</v>
      </c>
      <c r="Q9724" t="str">
        <f t="shared" si="633"/>
        <v>Aug</v>
      </c>
      <c r="R9724" s="11" t="str">
        <f>TEXT(dDate[[#This Row],[Date]],"yyy - mm - mmm")</f>
        <v>1998 - 08 - Aug</v>
      </c>
      <c r="S9724">
        <f t="shared" si="634"/>
        <v>1998</v>
      </c>
    </row>
    <row r="9725" spans="14:19" x14ac:dyDescent="0.25">
      <c r="N9725" s="10">
        <v>36022</v>
      </c>
      <c r="O9725">
        <f t="shared" si="631"/>
        <v>15</v>
      </c>
      <c r="P9725">
        <f t="shared" si="632"/>
        <v>8</v>
      </c>
      <c r="Q9725" t="str">
        <f t="shared" si="633"/>
        <v>Aug</v>
      </c>
      <c r="R9725" s="11" t="str">
        <f>TEXT(dDate[[#This Row],[Date]],"yyy - mm - mmm")</f>
        <v>1998 - 08 - Aug</v>
      </c>
      <c r="S9725">
        <f t="shared" si="634"/>
        <v>1998</v>
      </c>
    </row>
    <row r="9726" spans="14:19" x14ac:dyDescent="0.25">
      <c r="N9726" s="10">
        <v>36023</v>
      </c>
      <c r="O9726">
        <f t="shared" si="631"/>
        <v>16</v>
      </c>
      <c r="P9726">
        <f t="shared" si="632"/>
        <v>8</v>
      </c>
      <c r="Q9726" t="str">
        <f t="shared" si="633"/>
        <v>Aug</v>
      </c>
      <c r="R9726" s="11" t="str">
        <f>TEXT(dDate[[#This Row],[Date]],"yyy - mm - mmm")</f>
        <v>1998 - 08 - Aug</v>
      </c>
      <c r="S9726">
        <f t="shared" si="634"/>
        <v>1998</v>
      </c>
    </row>
    <row r="9727" spans="14:19" x14ac:dyDescent="0.25">
      <c r="N9727" s="10">
        <v>36024</v>
      </c>
      <c r="O9727">
        <f t="shared" si="631"/>
        <v>17</v>
      </c>
      <c r="P9727">
        <f t="shared" si="632"/>
        <v>8</v>
      </c>
      <c r="Q9727" t="str">
        <f t="shared" si="633"/>
        <v>Aug</v>
      </c>
      <c r="R9727" s="11" t="str">
        <f>TEXT(dDate[[#This Row],[Date]],"yyy - mm - mmm")</f>
        <v>1998 - 08 - Aug</v>
      </c>
      <c r="S9727">
        <f t="shared" si="634"/>
        <v>1998</v>
      </c>
    </row>
    <row r="9728" spans="14:19" x14ac:dyDescent="0.25">
      <c r="N9728" s="10">
        <v>36025</v>
      </c>
      <c r="O9728">
        <f t="shared" si="631"/>
        <v>18</v>
      </c>
      <c r="P9728">
        <f t="shared" si="632"/>
        <v>8</v>
      </c>
      <c r="Q9728" t="str">
        <f t="shared" si="633"/>
        <v>Aug</v>
      </c>
      <c r="R9728" s="11" t="str">
        <f>TEXT(dDate[[#This Row],[Date]],"yyy - mm - mmm")</f>
        <v>1998 - 08 - Aug</v>
      </c>
      <c r="S9728">
        <f t="shared" si="634"/>
        <v>1998</v>
      </c>
    </row>
    <row r="9729" spans="14:19" x14ac:dyDescent="0.25">
      <c r="N9729" s="10">
        <v>36026</v>
      </c>
      <c r="O9729">
        <f t="shared" si="631"/>
        <v>19</v>
      </c>
      <c r="P9729">
        <f t="shared" si="632"/>
        <v>8</v>
      </c>
      <c r="Q9729" t="str">
        <f t="shared" si="633"/>
        <v>Aug</v>
      </c>
      <c r="R9729" s="11" t="str">
        <f>TEXT(dDate[[#This Row],[Date]],"yyy - mm - mmm")</f>
        <v>1998 - 08 - Aug</v>
      </c>
      <c r="S9729">
        <f t="shared" si="634"/>
        <v>1998</v>
      </c>
    </row>
    <row r="9730" spans="14:19" x14ac:dyDescent="0.25">
      <c r="N9730" s="10">
        <v>36027</v>
      </c>
      <c r="O9730">
        <f t="shared" si="631"/>
        <v>20</v>
      </c>
      <c r="P9730">
        <f t="shared" si="632"/>
        <v>8</v>
      </c>
      <c r="Q9730" t="str">
        <f t="shared" si="633"/>
        <v>Aug</v>
      </c>
      <c r="R9730" s="11" t="str">
        <f>TEXT(dDate[[#This Row],[Date]],"yyy - mm - mmm")</f>
        <v>1998 - 08 - Aug</v>
      </c>
      <c r="S9730">
        <f t="shared" si="634"/>
        <v>1998</v>
      </c>
    </row>
    <row r="9731" spans="14:19" x14ac:dyDescent="0.25">
      <c r="N9731" s="10">
        <v>36028</v>
      </c>
      <c r="O9731">
        <f t="shared" ref="O9731:O9794" si="635">DAY(N9731)</f>
        <v>21</v>
      </c>
      <c r="P9731">
        <f t="shared" ref="P9731:P9794" si="636">MONTH(N9731)</f>
        <v>8</v>
      </c>
      <c r="Q9731" t="str">
        <f t="shared" ref="Q9731:Q9794" si="637">TEXT(N9731,"mmm")</f>
        <v>Aug</v>
      </c>
      <c r="R9731" s="11" t="str">
        <f>TEXT(dDate[[#This Row],[Date]],"yyy - mm - mmm")</f>
        <v>1998 - 08 - Aug</v>
      </c>
      <c r="S9731">
        <f t="shared" ref="S9731:S9794" si="638">YEAR(N9731)</f>
        <v>1998</v>
      </c>
    </row>
    <row r="9732" spans="14:19" x14ac:dyDescent="0.25">
      <c r="N9732" s="10">
        <v>36029</v>
      </c>
      <c r="O9732">
        <f t="shared" si="635"/>
        <v>22</v>
      </c>
      <c r="P9732">
        <f t="shared" si="636"/>
        <v>8</v>
      </c>
      <c r="Q9732" t="str">
        <f t="shared" si="637"/>
        <v>Aug</v>
      </c>
      <c r="R9732" s="11" t="str">
        <f>TEXT(dDate[[#This Row],[Date]],"yyy - mm - mmm")</f>
        <v>1998 - 08 - Aug</v>
      </c>
      <c r="S9732">
        <f t="shared" si="638"/>
        <v>1998</v>
      </c>
    </row>
    <row r="9733" spans="14:19" x14ac:dyDescent="0.25">
      <c r="N9733" s="10">
        <v>36030</v>
      </c>
      <c r="O9733">
        <f t="shared" si="635"/>
        <v>23</v>
      </c>
      <c r="P9733">
        <f t="shared" si="636"/>
        <v>8</v>
      </c>
      <c r="Q9733" t="str">
        <f t="shared" si="637"/>
        <v>Aug</v>
      </c>
      <c r="R9733" s="11" t="str">
        <f>TEXT(dDate[[#This Row],[Date]],"yyy - mm - mmm")</f>
        <v>1998 - 08 - Aug</v>
      </c>
      <c r="S9733">
        <f t="shared" si="638"/>
        <v>1998</v>
      </c>
    </row>
    <row r="9734" spans="14:19" x14ac:dyDescent="0.25">
      <c r="N9734" s="10">
        <v>36031</v>
      </c>
      <c r="O9734">
        <f t="shared" si="635"/>
        <v>24</v>
      </c>
      <c r="P9734">
        <f t="shared" si="636"/>
        <v>8</v>
      </c>
      <c r="Q9734" t="str">
        <f t="shared" si="637"/>
        <v>Aug</v>
      </c>
      <c r="R9734" s="11" t="str">
        <f>TEXT(dDate[[#This Row],[Date]],"yyy - mm - mmm")</f>
        <v>1998 - 08 - Aug</v>
      </c>
      <c r="S9734">
        <f t="shared" si="638"/>
        <v>1998</v>
      </c>
    </row>
    <row r="9735" spans="14:19" x14ac:dyDescent="0.25">
      <c r="N9735" s="10">
        <v>36032</v>
      </c>
      <c r="O9735">
        <f t="shared" si="635"/>
        <v>25</v>
      </c>
      <c r="P9735">
        <f t="shared" si="636"/>
        <v>8</v>
      </c>
      <c r="Q9735" t="str">
        <f t="shared" si="637"/>
        <v>Aug</v>
      </c>
      <c r="R9735" s="11" t="str">
        <f>TEXT(dDate[[#This Row],[Date]],"yyy - mm - mmm")</f>
        <v>1998 - 08 - Aug</v>
      </c>
      <c r="S9735">
        <f t="shared" si="638"/>
        <v>1998</v>
      </c>
    </row>
    <row r="9736" spans="14:19" x14ac:dyDescent="0.25">
      <c r="N9736" s="10">
        <v>36033</v>
      </c>
      <c r="O9736">
        <f t="shared" si="635"/>
        <v>26</v>
      </c>
      <c r="P9736">
        <f t="shared" si="636"/>
        <v>8</v>
      </c>
      <c r="Q9736" t="str">
        <f t="shared" si="637"/>
        <v>Aug</v>
      </c>
      <c r="R9736" s="11" t="str">
        <f>TEXT(dDate[[#This Row],[Date]],"yyy - mm - mmm")</f>
        <v>1998 - 08 - Aug</v>
      </c>
      <c r="S9736">
        <f t="shared" si="638"/>
        <v>1998</v>
      </c>
    </row>
    <row r="9737" spans="14:19" x14ac:dyDescent="0.25">
      <c r="N9737" s="10">
        <v>36034</v>
      </c>
      <c r="O9737">
        <f t="shared" si="635"/>
        <v>27</v>
      </c>
      <c r="P9737">
        <f t="shared" si="636"/>
        <v>8</v>
      </c>
      <c r="Q9737" t="str">
        <f t="shared" si="637"/>
        <v>Aug</v>
      </c>
      <c r="R9737" s="11" t="str">
        <f>TEXT(dDate[[#This Row],[Date]],"yyy - mm - mmm")</f>
        <v>1998 - 08 - Aug</v>
      </c>
      <c r="S9737">
        <f t="shared" si="638"/>
        <v>1998</v>
      </c>
    </row>
    <row r="9738" spans="14:19" x14ac:dyDescent="0.25">
      <c r="N9738" s="10">
        <v>36035</v>
      </c>
      <c r="O9738">
        <f t="shared" si="635"/>
        <v>28</v>
      </c>
      <c r="P9738">
        <f t="shared" si="636"/>
        <v>8</v>
      </c>
      <c r="Q9738" t="str">
        <f t="shared" si="637"/>
        <v>Aug</v>
      </c>
      <c r="R9738" s="11" t="str">
        <f>TEXT(dDate[[#This Row],[Date]],"yyy - mm - mmm")</f>
        <v>1998 - 08 - Aug</v>
      </c>
      <c r="S9738">
        <f t="shared" si="638"/>
        <v>1998</v>
      </c>
    </row>
    <row r="9739" spans="14:19" x14ac:dyDescent="0.25">
      <c r="N9739" s="10">
        <v>36036</v>
      </c>
      <c r="O9739">
        <f t="shared" si="635"/>
        <v>29</v>
      </c>
      <c r="P9739">
        <f t="shared" si="636"/>
        <v>8</v>
      </c>
      <c r="Q9739" t="str">
        <f t="shared" si="637"/>
        <v>Aug</v>
      </c>
      <c r="R9739" s="11" t="str">
        <f>TEXT(dDate[[#This Row],[Date]],"yyy - mm - mmm")</f>
        <v>1998 - 08 - Aug</v>
      </c>
      <c r="S9739">
        <f t="shared" si="638"/>
        <v>1998</v>
      </c>
    </row>
    <row r="9740" spans="14:19" x14ac:dyDescent="0.25">
      <c r="N9740" s="10">
        <v>36037</v>
      </c>
      <c r="O9740">
        <f t="shared" si="635"/>
        <v>30</v>
      </c>
      <c r="P9740">
        <f t="shared" si="636"/>
        <v>8</v>
      </c>
      <c r="Q9740" t="str">
        <f t="shared" si="637"/>
        <v>Aug</v>
      </c>
      <c r="R9740" s="11" t="str">
        <f>TEXT(dDate[[#This Row],[Date]],"yyy - mm - mmm")</f>
        <v>1998 - 08 - Aug</v>
      </c>
      <c r="S9740">
        <f t="shared" si="638"/>
        <v>1998</v>
      </c>
    </row>
    <row r="9741" spans="14:19" x14ac:dyDescent="0.25">
      <c r="N9741" s="10">
        <v>36038</v>
      </c>
      <c r="O9741">
        <f t="shared" si="635"/>
        <v>31</v>
      </c>
      <c r="P9741">
        <f t="shared" si="636"/>
        <v>8</v>
      </c>
      <c r="Q9741" t="str">
        <f t="shared" si="637"/>
        <v>Aug</v>
      </c>
      <c r="R9741" s="11" t="str">
        <f>TEXT(dDate[[#This Row],[Date]],"yyy - mm - mmm")</f>
        <v>1998 - 08 - Aug</v>
      </c>
      <c r="S9741">
        <f t="shared" si="638"/>
        <v>1998</v>
      </c>
    </row>
    <row r="9742" spans="14:19" x14ac:dyDescent="0.25">
      <c r="N9742" s="10">
        <v>36039</v>
      </c>
      <c r="O9742">
        <f t="shared" si="635"/>
        <v>1</v>
      </c>
      <c r="P9742">
        <f t="shared" si="636"/>
        <v>9</v>
      </c>
      <c r="Q9742" t="str">
        <f t="shared" si="637"/>
        <v>Sep</v>
      </c>
      <c r="R9742" s="11" t="str">
        <f>TEXT(dDate[[#This Row],[Date]],"yyy - mm - mmm")</f>
        <v>1998 - 09 - Sep</v>
      </c>
      <c r="S9742">
        <f t="shared" si="638"/>
        <v>1998</v>
      </c>
    </row>
    <row r="9743" spans="14:19" x14ac:dyDescent="0.25">
      <c r="N9743" s="10">
        <v>36040</v>
      </c>
      <c r="O9743">
        <f t="shared" si="635"/>
        <v>2</v>
      </c>
      <c r="P9743">
        <f t="shared" si="636"/>
        <v>9</v>
      </c>
      <c r="Q9743" t="str">
        <f t="shared" si="637"/>
        <v>Sep</v>
      </c>
      <c r="R9743" s="11" t="str">
        <f>TEXT(dDate[[#This Row],[Date]],"yyy - mm - mmm")</f>
        <v>1998 - 09 - Sep</v>
      </c>
      <c r="S9743">
        <f t="shared" si="638"/>
        <v>1998</v>
      </c>
    </row>
    <row r="9744" spans="14:19" x14ac:dyDescent="0.25">
      <c r="N9744" s="10">
        <v>36041</v>
      </c>
      <c r="O9744">
        <f t="shared" si="635"/>
        <v>3</v>
      </c>
      <c r="P9744">
        <f t="shared" si="636"/>
        <v>9</v>
      </c>
      <c r="Q9744" t="str">
        <f t="shared" si="637"/>
        <v>Sep</v>
      </c>
      <c r="R9744" s="11" t="str">
        <f>TEXT(dDate[[#This Row],[Date]],"yyy - mm - mmm")</f>
        <v>1998 - 09 - Sep</v>
      </c>
      <c r="S9744">
        <f t="shared" si="638"/>
        <v>1998</v>
      </c>
    </row>
    <row r="9745" spans="14:19" x14ac:dyDescent="0.25">
      <c r="N9745" s="10">
        <v>36042</v>
      </c>
      <c r="O9745">
        <f t="shared" si="635"/>
        <v>4</v>
      </c>
      <c r="P9745">
        <f t="shared" si="636"/>
        <v>9</v>
      </c>
      <c r="Q9745" t="str">
        <f t="shared" si="637"/>
        <v>Sep</v>
      </c>
      <c r="R9745" s="11" t="str">
        <f>TEXT(dDate[[#This Row],[Date]],"yyy - mm - mmm")</f>
        <v>1998 - 09 - Sep</v>
      </c>
      <c r="S9745">
        <f t="shared" si="638"/>
        <v>1998</v>
      </c>
    </row>
    <row r="9746" spans="14:19" x14ac:dyDescent="0.25">
      <c r="N9746" s="10">
        <v>36043</v>
      </c>
      <c r="O9746">
        <f t="shared" si="635"/>
        <v>5</v>
      </c>
      <c r="P9746">
        <f t="shared" si="636"/>
        <v>9</v>
      </c>
      <c r="Q9746" t="str">
        <f t="shared" si="637"/>
        <v>Sep</v>
      </c>
      <c r="R9746" s="11" t="str">
        <f>TEXT(dDate[[#This Row],[Date]],"yyy - mm - mmm")</f>
        <v>1998 - 09 - Sep</v>
      </c>
      <c r="S9746">
        <f t="shared" si="638"/>
        <v>1998</v>
      </c>
    </row>
    <row r="9747" spans="14:19" x14ac:dyDescent="0.25">
      <c r="N9747" s="10">
        <v>36044</v>
      </c>
      <c r="O9747">
        <f t="shared" si="635"/>
        <v>6</v>
      </c>
      <c r="P9747">
        <f t="shared" si="636"/>
        <v>9</v>
      </c>
      <c r="Q9747" t="str">
        <f t="shared" si="637"/>
        <v>Sep</v>
      </c>
      <c r="R9747" s="11" t="str">
        <f>TEXT(dDate[[#This Row],[Date]],"yyy - mm - mmm")</f>
        <v>1998 - 09 - Sep</v>
      </c>
      <c r="S9747">
        <f t="shared" si="638"/>
        <v>1998</v>
      </c>
    </row>
    <row r="9748" spans="14:19" x14ac:dyDescent="0.25">
      <c r="N9748" s="10">
        <v>36045</v>
      </c>
      <c r="O9748">
        <f t="shared" si="635"/>
        <v>7</v>
      </c>
      <c r="P9748">
        <f t="shared" si="636"/>
        <v>9</v>
      </c>
      <c r="Q9748" t="str">
        <f t="shared" si="637"/>
        <v>Sep</v>
      </c>
      <c r="R9748" s="11" t="str">
        <f>TEXT(dDate[[#This Row],[Date]],"yyy - mm - mmm")</f>
        <v>1998 - 09 - Sep</v>
      </c>
      <c r="S9748">
        <f t="shared" si="638"/>
        <v>1998</v>
      </c>
    </row>
    <row r="9749" spans="14:19" x14ac:dyDescent="0.25">
      <c r="N9749" s="10">
        <v>36046</v>
      </c>
      <c r="O9749">
        <f t="shared" si="635"/>
        <v>8</v>
      </c>
      <c r="P9749">
        <f t="shared" si="636"/>
        <v>9</v>
      </c>
      <c r="Q9749" t="str">
        <f t="shared" si="637"/>
        <v>Sep</v>
      </c>
      <c r="R9749" s="11" t="str">
        <f>TEXT(dDate[[#This Row],[Date]],"yyy - mm - mmm")</f>
        <v>1998 - 09 - Sep</v>
      </c>
      <c r="S9749">
        <f t="shared" si="638"/>
        <v>1998</v>
      </c>
    </row>
    <row r="9750" spans="14:19" x14ac:dyDescent="0.25">
      <c r="N9750" s="10">
        <v>36047</v>
      </c>
      <c r="O9750">
        <f t="shared" si="635"/>
        <v>9</v>
      </c>
      <c r="P9750">
        <f t="shared" si="636"/>
        <v>9</v>
      </c>
      <c r="Q9750" t="str">
        <f t="shared" si="637"/>
        <v>Sep</v>
      </c>
      <c r="R9750" s="11" t="str">
        <f>TEXT(dDate[[#This Row],[Date]],"yyy - mm - mmm")</f>
        <v>1998 - 09 - Sep</v>
      </c>
      <c r="S9750">
        <f t="shared" si="638"/>
        <v>1998</v>
      </c>
    </row>
    <row r="9751" spans="14:19" x14ac:dyDescent="0.25">
      <c r="N9751" s="10">
        <v>36048</v>
      </c>
      <c r="O9751">
        <f t="shared" si="635"/>
        <v>10</v>
      </c>
      <c r="P9751">
        <f t="shared" si="636"/>
        <v>9</v>
      </c>
      <c r="Q9751" t="str">
        <f t="shared" si="637"/>
        <v>Sep</v>
      </c>
      <c r="R9751" s="11" t="str">
        <f>TEXT(dDate[[#This Row],[Date]],"yyy - mm - mmm")</f>
        <v>1998 - 09 - Sep</v>
      </c>
      <c r="S9751">
        <f t="shared" si="638"/>
        <v>1998</v>
      </c>
    </row>
    <row r="9752" spans="14:19" x14ac:dyDescent="0.25">
      <c r="N9752" s="10">
        <v>36049</v>
      </c>
      <c r="O9752">
        <f t="shared" si="635"/>
        <v>11</v>
      </c>
      <c r="P9752">
        <f t="shared" si="636"/>
        <v>9</v>
      </c>
      <c r="Q9752" t="str">
        <f t="shared" si="637"/>
        <v>Sep</v>
      </c>
      <c r="R9752" s="11" t="str">
        <f>TEXT(dDate[[#This Row],[Date]],"yyy - mm - mmm")</f>
        <v>1998 - 09 - Sep</v>
      </c>
      <c r="S9752">
        <f t="shared" si="638"/>
        <v>1998</v>
      </c>
    </row>
    <row r="9753" spans="14:19" x14ac:dyDescent="0.25">
      <c r="N9753" s="10">
        <v>36050</v>
      </c>
      <c r="O9753">
        <f t="shared" si="635"/>
        <v>12</v>
      </c>
      <c r="P9753">
        <f t="shared" si="636"/>
        <v>9</v>
      </c>
      <c r="Q9753" t="str">
        <f t="shared" si="637"/>
        <v>Sep</v>
      </c>
      <c r="R9753" s="11" t="str">
        <f>TEXT(dDate[[#This Row],[Date]],"yyy - mm - mmm")</f>
        <v>1998 - 09 - Sep</v>
      </c>
      <c r="S9753">
        <f t="shared" si="638"/>
        <v>1998</v>
      </c>
    </row>
    <row r="9754" spans="14:19" x14ac:dyDescent="0.25">
      <c r="N9754" s="10">
        <v>36051</v>
      </c>
      <c r="O9754">
        <f t="shared" si="635"/>
        <v>13</v>
      </c>
      <c r="P9754">
        <f t="shared" si="636"/>
        <v>9</v>
      </c>
      <c r="Q9754" t="str">
        <f t="shared" si="637"/>
        <v>Sep</v>
      </c>
      <c r="R9754" s="11" t="str">
        <f>TEXT(dDate[[#This Row],[Date]],"yyy - mm - mmm")</f>
        <v>1998 - 09 - Sep</v>
      </c>
      <c r="S9754">
        <f t="shared" si="638"/>
        <v>1998</v>
      </c>
    </row>
    <row r="9755" spans="14:19" x14ac:dyDescent="0.25">
      <c r="N9755" s="10">
        <v>36052</v>
      </c>
      <c r="O9755">
        <f t="shared" si="635"/>
        <v>14</v>
      </c>
      <c r="P9755">
        <f t="shared" si="636"/>
        <v>9</v>
      </c>
      <c r="Q9755" t="str">
        <f t="shared" si="637"/>
        <v>Sep</v>
      </c>
      <c r="R9755" s="11" t="str">
        <f>TEXT(dDate[[#This Row],[Date]],"yyy - mm - mmm")</f>
        <v>1998 - 09 - Sep</v>
      </c>
      <c r="S9755">
        <f t="shared" si="638"/>
        <v>1998</v>
      </c>
    </row>
    <row r="9756" spans="14:19" x14ac:dyDescent="0.25">
      <c r="N9756" s="10">
        <v>36053</v>
      </c>
      <c r="O9756">
        <f t="shared" si="635"/>
        <v>15</v>
      </c>
      <c r="P9756">
        <f t="shared" si="636"/>
        <v>9</v>
      </c>
      <c r="Q9756" t="str">
        <f t="shared" si="637"/>
        <v>Sep</v>
      </c>
      <c r="R9756" s="11" t="str">
        <f>TEXT(dDate[[#This Row],[Date]],"yyy - mm - mmm")</f>
        <v>1998 - 09 - Sep</v>
      </c>
      <c r="S9756">
        <f t="shared" si="638"/>
        <v>1998</v>
      </c>
    </row>
    <row r="9757" spans="14:19" x14ac:dyDescent="0.25">
      <c r="N9757" s="10">
        <v>36054</v>
      </c>
      <c r="O9757">
        <f t="shared" si="635"/>
        <v>16</v>
      </c>
      <c r="P9757">
        <f t="shared" si="636"/>
        <v>9</v>
      </c>
      <c r="Q9757" t="str">
        <f t="shared" si="637"/>
        <v>Sep</v>
      </c>
      <c r="R9757" s="11" t="str">
        <f>TEXT(dDate[[#This Row],[Date]],"yyy - mm - mmm")</f>
        <v>1998 - 09 - Sep</v>
      </c>
      <c r="S9757">
        <f t="shared" si="638"/>
        <v>1998</v>
      </c>
    </row>
    <row r="9758" spans="14:19" x14ac:dyDescent="0.25">
      <c r="N9758" s="10">
        <v>36055</v>
      </c>
      <c r="O9758">
        <f t="shared" si="635"/>
        <v>17</v>
      </c>
      <c r="P9758">
        <f t="shared" si="636"/>
        <v>9</v>
      </c>
      <c r="Q9758" t="str">
        <f t="shared" si="637"/>
        <v>Sep</v>
      </c>
      <c r="R9758" s="11" t="str">
        <f>TEXT(dDate[[#This Row],[Date]],"yyy - mm - mmm")</f>
        <v>1998 - 09 - Sep</v>
      </c>
      <c r="S9758">
        <f t="shared" si="638"/>
        <v>1998</v>
      </c>
    </row>
    <row r="9759" spans="14:19" x14ac:dyDescent="0.25">
      <c r="N9759" s="10">
        <v>36056</v>
      </c>
      <c r="O9759">
        <f t="shared" si="635"/>
        <v>18</v>
      </c>
      <c r="P9759">
        <f t="shared" si="636"/>
        <v>9</v>
      </c>
      <c r="Q9759" t="str">
        <f t="shared" si="637"/>
        <v>Sep</v>
      </c>
      <c r="R9759" s="11" t="str">
        <f>TEXT(dDate[[#This Row],[Date]],"yyy - mm - mmm")</f>
        <v>1998 - 09 - Sep</v>
      </c>
      <c r="S9759">
        <f t="shared" si="638"/>
        <v>1998</v>
      </c>
    </row>
    <row r="9760" spans="14:19" x14ac:dyDescent="0.25">
      <c r="N9760" s="10">
        <v>36057</v>
      </c>
      <c r="O9760">
        <f t="shared" si="635"/>
        <v>19</v>
      </c>
      <c r="P9760">
        <f t="shared" si="636"/>
        <v>9</v>
      </c>
      <c r="Q9760" t="str">
        <f t="shared" si="637"/>
        <v>Sep</v>
      </c>
      <c r="R9760" s="11" t="str">
        <f>TEXT(dDate[[#This Row],[Date]],"yyy - mm - mmm")</f>
        <v>1998 - 09 - Sep</v>
      </c>
      <c r="S9760">
        <f t="shared" si="638"/>
        <v>1998</v>
      </c>
    </row>
    <row r="9761" spans="14:19" x14ac:dyDescent="0.25">
      <c r="N9761" s="10">
        <v>36058</v>
      </c>
      <c r="O9761">
        <f t="shared" si="635"/>
        <v>20</v>
      </c>
      <c r="P9761">
        <f t="shared" si="636"/>
        <v>9</v>
      </c>
      <c r="Q9761" t="str">
        <f t="shared" si="637"/>
        <v>Sep</v>
      </c>
      <c r="R9761" s="11" t="str">
        <f>TEXT(dDate[[#This Row],[Date]],"yyy - mm - mmm")</f>
        <v>1998 - 09 - Sep</v>
      </c>
      <c r="S9761">
        <f t="shared" si="638"/>
        <v>1998</v>
      </c>
    </row>
    <row r="9762" spans="14:19" x14ac:dyDescent="0.25">
      <c r="N9762" s="10">
        <v>36059</v>
      </c>
      <c r="O9762">
        <f t="shared" si="635"/>
        <v>21</v>
      </c>
      <c r="P9762">
        <f t="shared" si="636"/>
        <v>9</v>
      </c>
      <c r="Q9762" t="str">
        <f t="shared" si="637"/>
        <v>Sep</v>
      </c>
      <c r="R9762" s="11" t="str">
        <f>TEXT(dDate[[#This Row],[Date]],"yyy - mm - mmm")</f>
        <v>1998 - 09 - Sep</v>
      </c>
      <c r="S9762">
        <f t="shared" si="638"/>
        <v>1998</v>
      </c>
    </row>
    <row r="9763" spans="14:19" x14ac:dyDescent="0.25">
      <c r="N9763" s="10">
        <v>36060</v>
      </c>
      <c r="O9763">
        <f t="shared" si="635"/>
        <v>22</v>
      </c>
      <c r="P9763">
        <f t="shared" si="636"/>
        <v>9</v>
      </c>
      <c r="Q9763" t="str">
        <f t="shared" si="637"/>
        <v>Sep</v>
      </c>
      <c r="R9763" s="11" t="str">
        <f>TEXT(dDate[[#This Row],[Date]],"yyy - mm - mmm")</f>
        <v>1998 - 09 - Sep</v>
      </c>
      <c r="S9763">
        <f t="shared" si="638"/>
        <v>1998</v>
      </c>
    </row>
    <row r="9764" spans="14:19" x14ac:dyDescent="0.25">
      <c r="N9764" s="10">
        <v>36061</v>
      </c>
      <c r="O9764">
        <f t="shared" si="635"/>
        <v>23</v>
      </c>
      <c r="P9764">
        <f t="shared" si="636"/>
        <v>9</v>
      </c>
      <c r="Q9764" t="str">
        <f t="shared" si="637"/>
        <v>Sep</v>
      </c>
      <c r="R9764" s="11" t="str">
        <f>TEXT(dDate[[#This Row],[Date]],"yyy - mm - mmm")</f>
        <v>1998 - 09 - Sep</v>
      </c>
      <c r="S9764">
        <f t="shared" si="638"/>
        <v>1998</v>
      </c>
    </row>
    <row r="9765" spans="14:19" x14ac:dyDescent="0.25">
      <c r="N9765" s="10">
        <v>36062</v>
      </c>
      <c r="O9765">
        <f t="shared" si="635"/>
        <v>24</v>
      </c>
      <c r="P9765">
        <f t="shared" si="636"/>
        <v>9</v>
      </c>
      <c r="Q9765" t="str">
        <f t="shared" si="637"/>
        <v>Sep</v>
      </c>
      <c r="R9765" s="11" t="str">
        <f>TEXT(dDate[[#This Row],[Date]],"yyy - mm - mmm")</f>
        <v>1998 - 09 - Sep</v>
      </c>
      <c r="S9765">
        <f t="shared" si="638"/>
        <v>1998</v>
      </c>
    </row>
    <row r="9766" spans="14:19" x14ac:dyDescent="0.25">
      <c r="N9766" s="10">
        <v>36063</v>
      </c>
      <c r="O9766">
        <f t="shared" si="635"/>
        <v>25</v>
      </c>
      <c r="P9766">
        <f t="shared" si="636"/>
        <v>9</v>
      </c>
      <c r="Q9766" t="str">
        <f t="shared" si="637"/>
        <v>Sep</v>
      </c>
      <c r="R9766" s="11" t="str">
        <f>TEXT(dDate[[#This Row],[Date]],"yyy - mm - mmm")</f>
        <v>1998 - 09 - Sep</v>
      </c>
      <c r="S9766">
        <f t="shared" si="638"/>
        <v>1998</v>
      </c>
    </row>
    <row r="9767" spans="14:19" x14ac:dyDescent="0.25">
      <c r="N9767" s="10">
        <v>36064</v>
      </c>
      <c r="O9767">
        <f t="shared" si="635"/>
        <v>26</v>
      </c>
      <c r="P9767">
        <f t="shared" si="636"/>
        <v>9</v>
      </c>
      <c r="Q9767" t="str">
        <f t="shared" si="637"/>
        <v>Sep</v>
      </c>
      <c r="R9767" s="11" t="str">
        <f>TEXT(dDate[[#This Row],[Date]],"yyy - mm - mmm")</f>
        <v>1998 - 09 - Sep</v>
      </c>
      <c r="S9767">
        <f t="shared" si="638"/>
        <v>1998</v>
      </c>
    </row>
    <row r="9768" spans="14:19" x14ac:dyDescent="0.25">
      <c r="N9768" s="10">
        <v>36065</v>
      </c>
      <c r="O9768">
        <f t="shared" si="635"/>
        <v>27</v>
      </c>
      <c r="P9768">
        <f t="shared" si="636"/>
        <v>9</v>
      </c>
      <c r="Q9768" t="str">
        <f t="shared" si="637"/>
        <v>Sep</v>
      </c>
      <c r="R9768" s="11" t="str">
        <f>TEXT(dDate[[#This Row],[Date]],"yyy - mm - mmm")</f>
        <v>1998 - 09 - Sep</v>
      </c>
      <c r="S9768">
        <f t="shared" si="638"/>
        <v>1998</v>
      </c>
    </row>
    <row r="9769" spans="14:19" x14ac:dyDescent="0.25">
      <c r="N9769" s="10">
        <v>36066</v>
      </c>
      <c r="O9769">
        <f t="shared" si="635"/>
        <v>28</v>
      </c>
      <c r="P9769">
        <f t="shared" si="636"/>
        <v>9</v>
      </c>
      <c r="Q9769" t="str">
        <f t="shared" si="637"/>
        <v>Sep</v>
      </c>
      <c r="R9769" s="11" t="str">
        <f>TEXT(dDate[[#This Row],[Date]],"yyy - mm - mmm")</f>
        <v>1998 - 09 - Sep</v>
      </c>
      <c r="S9769">
        <f t="shared" si="638"/>
        <v>1998</v>
      </c>
    </row>
    <row r="9770" spans="14:19" x14ac:dyDescent="0.25">
      <c r="N9770" s="10">
        <v>36067</v>
      </c>
      <c r="O9770">
        <f t="shared" si="635"/>
        <v>29</v>
      </c>
      <c r="P9770">
        <f t="shared" si="636"/>
        <v>9</v>
      </c>
      <c r="Q9770" t="str">
        <f t="shared" si="637"/>
        <v>Sep</v>
      </c>
      <c r="R9770" s="11" t="str">
        <f>TEXT(dDate[[#This Row],[Date]],"yyy - mm - mmm")</f>
        <v>1998 - 09 - Sep</v>
      </c>
      <c r="S9770">
        <f t="shared" si="638"/>
        <v>1998</v>
      </c>
    </row>
    <row r="9771" spans="14:19" x14ac:dyDescent="0.25">
      <c r="N9771" s="10">
        <v>36068</v>
      </c>
      <c r="O9771">
        <f t="shared" si="635"/>
        <v>30</v>
      </c>
      <c r="P9771">
        <f t="shared" si="636"/>
        <v>9</v>
      </c>
      <c r="Q9771" t="str">
        <f t="shared" si="637"/>
        <v>Sep</v>
      </c>
      <c r="R9771" s="11" t="str">
        <f>TEXT(dDate[[#This Row],[Date]],"yyy - mm - mmm")</f>
        <v>1998 - 09 - Sep</v>
      </c>
      <c r="S9771">
        <f t="shared" si="638"/>
        <v>1998</v>
      </c>
    </row>
    <row r="9772" spans="14:19" x14ac:dyDescent="0.25">
      <c r="N9772" s="10">
        <v>36069</v>
      </c>
      <c r="O9772">
        <f t="shared" si="635"/>
        <v>1</v>
      </c>
      <c r="P9772">
        <f t="shared" si="636"/>
        <v>10</v>
      </c>
      <c r="Q9772" t="str">
        <f t="shared" si="637"/>
        <v>Oct</v>
      </c>
      <c r="R9772" s="11" t="str">
        <f>TEXT(dDate[[#This Row],[Date]],"yyy - mm - mmm")</f>
        <v>1998 - 10 - Oct</v>
      </c>
      <c r="S9772">
        <f t="shared" si="638"/>
        <v>1998</v>
      </c>
    </row>
    <row r="9773" spans="14:19" x14ac:dyDescent="0.25">
      <c r="N9773" s="10">
        <v>36070</v>
      </c>
      <c r="O9773">
        <f t="shared" si="635"/>
        <v>2</v>
      </c>
      <c r="P9773">
        <f t="shared" si="636"/>
        <v>10</v>
      </c>
      <c r="Q9773" t="str">
        <f t="shared" si="637"/>
        <v>Oct</v>
      </c>
      <c r="R9773" s="11" t="str">
        <f>TEXT(dDate[[#This Row],[Date]],"yyy - mm - mmm")</f>
        <v>1998 - 10 - Oct</v>
      </c>
      <c r="S9773">
        <f t="shared" si="638"/>
        <v>1998</v>
      </c>
    </row>
    <row r="9774" spans="14:19" x14ac:dyDescent="0.25">
      <c r="N9774" s="10">
        <v>36071</v>
      </c>
      <c r="O9774">
        <f t="shared" si="635"/>
        <v>3</v>
      </c>
      <c r="P9774">
        <f t="shared" si="636"/>
        <v>10</v>
      </c>
      <c r="Q9774" t="str">
        <f t="shared" si="637"/>
        <v>Oct</v>
      </c>
      <c r="R9774" s="11" t="str">
        <f>TEXT(dDate[[#This Row],[Date]],"yyy - mm - mmm")</f>
        <v>1998 - 10 - Oct</v>
      </c>
      <c r="S9774">
        <f t="shared" si="638"/>
        <v>1998</v>
      </c>
    </row>
    <row r="9775" spans="14:19" x14ac:dyDescent="0.25">
      <c r="N9775" s="10">
        <v>36072</v>
      </c>
      <c r="O9775">
        <f t="shared" si="635"/>
        <v>4</v>
      </c>
      <c r="P9775">
        <f t="shared" si="636"/>
        <v>10</v>
      </c>
      <c r="Q9775" t="str">
        <f t="shared" si="637"/>
        <v>Oct</v>
      </c>
      <c r="R9775" s="11" t="str">
        <f>TEXT(dDate[[#This Row],[Date]],"yyy - mm - mmm")</f>
        <v>1998 - 10 - Oct</v>
      </c>
      <c r="S9775">
        <f t="shared" si="638"/>
        <v>1998</v>
      </c>
    </row>
    <row r="9776" spans="14:19" x14ac:dyDescent="0.25">
      <c r="N9776" s="10">
        <v>36073</v>
      </c>
      <c r="O9776">
        <f t="shared" si="635"/>
        <v>5</v>
      </c>
      <c r="P9776">
        <f t="shared" si="636"/>
        <v>10</v>
      </c>
      <c r="Q9776" t="str">
        <f t="shared" si="637"/>
        <v>Oct</v>
      </c>
      <c r="R9776" s="11" t="str">
        <f>TEXT(dDate[[#This Row],[Date]],"yyy - mm - mmm")</f>
        <v>1998 - 10 - Oct</v>
      </c>
      <c r="S9776">
        <f t="shared" si="638"/>
        <v>1998</v>
      </c>
    </row>
    <row r="9777" spans="14:19" x14ac:dyDescent="0.25">
      <c r="N9777" s="10">
        <v>36074</v>
      </c>
      <c r="O9777">
        <f t="shared" si="635"/>
        <v>6</v>
      </c>
      <c r="P9777">
        <f t="shared" si="636"/>
        <v>10</v>
      </c>
      <c r="Q9777" t="str">
        <f t="shared" si="637"/>
        <v>Oct</v>
      </c>
      <c r="R9777" s="11" t="str">
        <f>TEXT(dDate[[#This Row],[Date]],"yyy - mm - mmm")</f>
        <v>1998 - 10 - Oct</v>
      </c>
      <c r="S9777">
        <f t="shared" si="638"/>
        <v>1998</v>
      </c>
    </row>
    <row r="9778" spans="14:19" x14ac:dyDescent="0.25">
      <c r="N9778" s="10">
        <v>36075</v>
      </c>
      <c r="O9778">
        <f t="shared" si="635"/>
        <v>7</v>
      </c>
      <c r="P9778">
        <f t="shared" si="636"/>
        <v>10</v>
      </c>
      <c r="Q9778" t="str">
        <f t="shared" si="637"/>
        <v>Oct</v>
      </c>
      <c r="R9778" s="11" t="str">
        <f>TEXT(dDate[[#This Row],[Date]],"yyy - mm - mmm")</f>
        <v>1998 - 10 - Oct</v>
      </c>
      <c r="S9778">
        <f t="shared" si="638"/>
        <v>1998</v>
      </c>
    </row>
    <row r="9779" spans="14:19" x14ac:dyDescent="0.25">
      <c r="N9779" s="10">
        <v>36076</v>
      </c>
      <c r="O9779">
        <f t="shared" si="635"/>
        <v>8</v>
      </c>
      <c r="P9779">
        <f t="shared" si="636"/>
        <v>10</v>
      </c>
      <c r="Q9779" t="str">
        <f t="shared" si="637"/>
        <v>Oct</v>
      </c>
      <c r="R9779" s="11" t="str">
        <f>TEXT(dDate[[#This Row],[Date]],"yyy - mm - mmm")</f>
        <v>1998 - 10 - Oct</v>
      </c>
      <c r="S9779">
        <f t="shared" si="638"/>
        <v>1998</v>
      </c>
    </row>
    <row r="9780" spans="14:19" x14ac:dyDescent="0.25">
      <c r="N9780" s="10">
        <v>36077</v>
      </c>
      <c r="O9780">
        <f t="shared" si="635"/>
        <v>9</v>
      </c>
      <c r="P9780">
        <f t="shared" si="636"/>
        <v>10</v>
      </c>
      <c r="Q9780" t="str">
        <f t="shared" si="637"/>
        <v>Oct</v>
      </c>
      <c r="R9780" s="11" t="str">
        <f>TEXT(dDate[[#This Row],[Date]],"yyy - mm - mmm")</f>
        <v>1998 - 10 - Oct</v>
      </c>
      <c r="S9780">
        <f t="shared" si="638"/>
        <v>1998</v>
      </c>
    </row>
    <row r="9781" spans="14:19" x14ac:dyDescent="0.25">
      <c r="N9781" s="10">
        <v>36078</v>
      </c>
      <c r="O9781">
        <f t="shared" si="635"/>
        <v>10</v>
      </c>
      <c r="P9781">
        <f t="shared" si="636"/>
        <v>10</v>
      </c>
      <c r="Q9781" t="str">
        <f t="shared" si="637"/>
        <v>Oct</v>
      </c>
      <c r="R9781" s="11" t="str">
        <f>TEXT(dDate[[#This Row],[Date]],"yyy - mm - mmm")</f>
        <v>1998 - 10 - Oct</v>
      </c>
      <c r="S9781">
        <f t="shared" si="638"/>
        <v>1998</v>
      </c>
    </row>
    <row r="9782" spans="14:19" x14ac:dyDescent="0.25">
      <c r="N9782" s="10">
        <v>36079</v>
      </c>
      <c r="O9782">
        <f t="shared" si="635"/>
        <v>11</v>
      </c>
      <c r="P9782">
        <f t="shared" si="636"/>
        <v>10</v>
      </c>
      <c r="Q9782" t="str">
        <f t="shared" si="637"/>
        <v>Oct</v>
      </c>
      <c r="R9782" s="11" t="str">
        <f>TEXT(dDate[[#This Row],[Date]],"yyy - mm - mmm")</f>
        <v>1998 - 10 - Oct</v>
      </c>
      <c r="S9782">
        <f t="shared" si="638"/>
        <v>1998</v>
      </c>
    </row>
    <row r="9783" spans="14:19" x14ac:dyDescent="0.25">
      <c r="N9783" s="10">
        <v>36080</v>
      </c>
      <c r="O9783">
        <f t="shared" si="635"/>
        <v>12</v>
      </c>
      <c r="P9783">
        <f t="shared" si="636"/>
        <v>10</v>
      </c>
      <c r="Q9783" t="str">
        <f t="shared" si="637"/>
        <v>Oct</v>
      </c>
      <c r="R9783" s="11" t="str">
        <f>TEXT(dDate[[#This Row],[Date]],"yyy - mm - mmm")</f>
        <v>1998 - 10 - Oct</v>
      </c>
      <c r="S9783">
        <f t="shared" si="638"/>
        <v>1998</v>
      </c>
    </row>
    <row r="9784" spans="14:19" x14ac:dyDescent="0.25">
      <c r="N9784" s="10">
        <v>36081</v>
      </c>
      <c r="O9784">
        <f t="shared" si="635"/>
        <v>13</v>
      </c>
      <c r="P9784">
        <f t="shared" si="636"/>
        <v>10</v>
      </c>
      <c r="Q9784" t="str">
        <f t="shared" si="637"/>
        <v>Oct</v>
      </c>
      <c r="R9784" s="11" t="str">
        <f>TEXT(dDate[[#This Row],[Date]],"yyy - mm - mmm")</f>
        <v>1998 - 10 - Oct</v>
      </c>
      <c r="S9784">
        <f t="shared" si="638"/>
        <v>1998</v>
      </c>
    </row>
    <row r="9785" spans="14:19" x14ac:dyDescent="0.25">
      <c r="N9785" s="10">
        <v>36082</v>
      </c>
      <c r="O9785">
        <f t="shared" si="635"/>
        <v>14</v>
      </c>
      <c r="P9785">
        <f t="shared" si="636"/>
        <v>10</v>
      </c>
      <c r="Q9785" t="str">
        <f t="shared" si="637"/>
        <v>Oct</v>
      </c>
      <c r="R9785" s="11" t="str">
        <f>TEXT(dDate[[#This Row],[Date]],"yyy - mm - mmm")</f>
        <v>1998 - 10 - Oct</v>
      </c>
      <c r="S9785">
        <f t="shared" si="638"/>
        <v>1998</v>
      </c>
    </row>
    <row r="9786" spans="14:19" x14ac:dyDescent="0.25">
      <c r="N9786" s="10">
        <v>36083</v>
      </c>
      <c r="O9786">
        <f t="shared" si="635"/>
        <v>15</v>
      </c>
      <c r="P9786">
        <f t="shared" si="636"/>
        <v>10</v>
      </c>
      <c r="Q9786" t="str">
        <f t="shared" si="637"/>
        <v>Oct</v>
      </c>
      <c r="R9786" s="11" t="str">
        <f>TEXT(dDate[[#This Row],[Date]],"yyy - mm - mmm")</f>
        <v>1998 - 10 - Oct</v>
      </c>
      <c r="S9786">
        <f t="shared" si="638"/>
        <v>1998</v>
      </c>
    </row>
    <row r="9787" spans="14:19" x14ac:dyDescent="0.25">
      <c r="N9787" s="10">
        <v>36084</v>
      </c>
      <c r="O9787">
        <f t="shared" si="635"/>
        <v>16</v>
      </c>
      <c r="P9787">
        <f t="shared" si="636"/>
        <v>10</v>
      </c>
      <c r="Q9787" t="str">
        <f t="shared" si="637"/>
        <v>Oct</v>
      </c>
      <c r="R9787" s="11" t="str">
        <f>TEXT(dDate[[#This Row],[Date]],"yyy - mm - mmm")</f>
        <v>1998 - 10 - Oct</v>
      </c>
      <c r="S9787">
        <f t="shared" si="638"/>
        <v>1998</v>
      </c>
    </row>
    <row r="9788" spans="14:19" x14ac:dyDescent="0.25">
      <c r="N9788" s="10">
        <v>36085</v>
      </c>
      <c r="O9788">
        <f t="shared" si="635"/>
        <v>17</v>
      </c>
      <c r="P9788">
        <f t="shared" si="636"/>
        <v>10</v>
      </c>
      <c r="Q9788" t="str">
        <f t="shared" si="637"/>
        <v>Oct</v>
      </c>
      <c r="R9788" s="11" t="str">
        <f>TEXT(dDate[[#This Row],[Date]],"yyy - mm - mmm")</f>
        <v>1998 - 10 - Oct</v>
      </c>
      <c r="S9788">
        <f t="shared" si="638"/>
        <v>1998</v>
      </c>
    </row>
    <row r="9789" spans="14:19" x14ac:dyDescent="0.25">
      <c r="N9789" s="10">
        <v>36086</v>
      </c>
      <c r="O9789">
        <f t="shared" si="635"/>
        <v>18</v>
      </c>
      <c r="P9789">
        <f t="shared" si="636"/>
        <v>10</v>
      </c>
      <c r="Q9789" t="str">
        <f t="shared" si="637"/>
        <v>Oct</v>
      </c>
      <c r="R9789" s="11" t="str">
        <f>TEXT(dDate[[#This Row],[Date]],"yyy - mm - mmm")</f>
        <v>1998 - 10 - Oct</v>
      </c>
      <c r="S9789">
        <f t="shared" si="638"/>
        <v>1998</v>
      </c>
    </row>
    <row r="9790" spans="14:19" x14ac:dyDescent="0.25">
      <c r="N9790" s="10">
        <v>36087</v>
      </c>
      <c r="O9790">
        <f t="shared" si="635"/>
        <v>19</v>
      </c>
      <c r="P9790">
        <f t="shared" si="636"/>
        <v>10</v>
      </c>
      <c r="Q9790" t="str">
        <f t="shared" si="637"/>
        <v>Oct</v>
      </c>
      <c r="R9790" s="11" t="str">
        <f>TEXT(dDate[[#This Row],[Date]],"yyy - mm - mmm")</f>
        <v>1998 - 10 - Oct</v>
      </c>
      <c r="S9790">
        <f t="shared" si="638"/>
        <v>1998</v>
      </c>
    </row>
    <row r="9791" spans="14:19" x14ac:dyDescent="0.25">
      <c r="N9791" s="10">
        <v>36088</v>
      </c>
      <c r="O9791">
        <f t="shared" si="635"/>
        <v>20</v>
      </c>
      <c r="P9791">
        <f t="shared" si="636"/>
        <v>10</v>
      </c>
      <c r="Q9791" t="str">
        <f t="shared" si="637"/>
        <v>Oct</v>
      </c>
      <c r="R9791" s="11" t="str">
        <f>TEXT(dDate[[#This Row],[Date]],"yyy - mm - mmm")</f>
        <v>1998 - 10 - Oct</v>
      </c>
      <c r="S9791">
        <f t="shared" si="638"/>
        <v>1998</v>
      </c>
    </row>
    <row r="9792" spans="14:19" x14ac:dyDescent="0.25">
      <c r="N9792" s="10">
        <v>36089</v>
      </c>
      <c r="O9792">
        <f t="shared" si="635"/>
        <v>21</v>
      </c>
      <c r="P9792">
        <f t="shared" si="636"/>
        <v>10</v>
      </c>
      <c r="Q9792" t="str">
        <f t="shared" si="637"/>
        <v>Oct</v>
      </c>
      <c r="R9792" s="11" t="str">
        <f>TEXT(dDate[[#This Row],[Date]],"yyy - mm - mmm")</f>
        <v>1998 - 10 - Oct</v>
      </c>
      <c r="S9792">
        <f t="shared" si="638"/>
        <v>1998</v>
      </c>
    </row>
    <row r="9793" spans="14:19" x14ac:dyDescent="0.25">
      <c r="N9793" s="10">
        <v>36090</v>
      </c>
      <c r="O9793">
        <f t="shared" si="635"/>
        <v>22</v>
      </c>
      <c r="P9793">
        <f t="shared" si="636"/>
        <v>10</v>
      </c>
      <c r="Q9793" t="str">
        <f t="shared" si="637"/>
        <v>Oct</v>
      </c>
      <c r="R9793" s="11" t="str">
        <f>TEXT(dDate[[#This Row],[Date]],"yyy - mm - mmm")</f>
        <v>1998 - 10 - Oct</v>
      </c>
      <c r="S9793">
        <f t="shared" si="638"/>
        <v>1998</v>
      </c>
    </row>
    <row r="9794" spans="14:19" x14ac:dyDescent="0.25">
      <c r="N9794" s="10">
        <v>36091</v>
      </c>
      <c r="O9794">
        <f t="shared" si="635"/>
        <v>23</v>
      </c>
      <c r="P9794">
        <f t="shared" si="636"/>
        <v>10</v>
      </c>
      <c r="Q9794" t="str">
        <f t="shared" si="637"/>
        <v>Oct</v>
      </c>
      <c r="R9794" s="11" t="str">
        <f>TEXT(dDate[[#This Row],[Date]],"yyy - mm - mmm")</f>
        <v>1998 - 10 - Oct</v>
      </c>
      <c r="S9794">
        <f t="shared" si="638"/>
        <v>1998</v>
      </c>
    </row>
    <row r="9795" spans="14:19" x14ac:dyDescent="0.25">
      <c r="N9795" s="10">
        <v>36092</v>
      </c>
      <c r="O9795">
        <f t="shared" ref="O9795:O9858" si="639">DAY(N9795)</f>
        <v>24</v>
      </c>
      <c r="P9795">
        <f t="shared" ref="P9795:P9858" si="640">MONTH(N9795)</f>
        <v>10</v>
      </c>
      <c r="Q9795" t="str">
        <f t="shared" ref="Q9795:Q9858" si="641">TEXT(N9795,"mmm")</f>
        <v>Oct</v>
      </c>
      <c r="R9795" s="11" t="str">
        <f>TEXT(dDate[[#This Row],[Date]],"yyy - mm - mmm")</f>
        <v>1998 - 10 - Oct</v>
      </c>
      <c r="S9795">
        <f t="shared" ref="S9795:S9858" si="642">YEAR(N9795)</f>
        <v>1998</v>
      </c>
    </row>
    <row r="9796" spans="14:19" x14ac:dyDescent="0.25">
      <c r="N9796" s="10">
        <v>36093</v>
      </c>
      <c r="O9796">
        <f t="shared" si="639"/>
        <v>25</v>
      </c>
      <c r="P9796">
        <f t="shared" si="640"/>
        <v>10</v>
      </c>
      <c r="Q9796" t="str">
        <f t="shared" si="641"/>
        <v>Oct</v>
      </c>
      <c r="R9796" s="11" t="str">
        <f>TEXT(dDate[[#This Row],[Date]],"yyy - mm - mmm")</f>
        <v>1998 - 10 - Oct</v>
      </c>
      <c r="S9796">
        <f t="shared" si="642"/>
        <v>1998</v>
      </c>
    </row>
    <row r="9797" spans="14:19" x14ac:dyDescent="0.25">
      <c r="N9797" s="10">
        <v>36094</v>
      </c>
      <c r="O9797">
        <f t="shared" si="639"/>
        <v>26</v>
      </c>
      <c r="P9797">
        <f t="shared" si="640"/>
        <v>10</v>
      </c>
      <c r="Q9797" t="str">
        <f t="shared" si="641"/>
        <v>Oct</v>
      </c>
      <c r="R9797" s="11" t="str">
        <f>TEXT(dDate[[#This Row],[Date]],"yyy - mm - mmm")</f>
        <v>1998 - 10 - Oct</v>
      </c>
      <c r="S9797">
        <f t="shared" si="642"/>
        <v>1998</v>
      </c>
    </row>
    <row r="9798" spans="14:19" x14ac:dyDescent="0.25">
      <c r="N9798" s="10">
        <v>36095</v>
      </c>
      <c r="O9798">
        <f t="shared" si="639"/>
        <v>27</v>
      </c>
      <c r="P9798">
        <f t="shared" si="640"/>
        <v>10</v>
      </c>
      <c r="Q9798" t="str">
        <f t="shared" si="641"/>
        <v>Oct</v>
      </c>
      <c r="R9798" s="11" t="str">
        <f>TEXT(dDate[[#This Row],[Date]],"yyy - mm - mmm")</f>
        <v>1998 - 10 - Oct</v>
      </c>
      <c r="S9798">
        <f t="shared" si="642"/>
        <v>1998</v>
      </c>
    </row>
    <row r="9799" spans="14:19" x14ac:dyDescent="0.25">
      <c r="N9799" s="10">
        <v>36096</v>
      </c>
      <c r="O9799">
        <f t="shared" si="639"/>
        <v>28</v>
      </c>
      <c r="P9799">
        <f t="shared" si="640"/>
        <v>10</v>
      </c>
      <c r="Q9799" t="str">
        <f t="shared" si="641"/>
        <v>Oct</v>
      </c>
      <c r="R9799" s="11" t="str">
        <f>TEXT(dDate[[#This Row],[Date]],"yyy - mm - mmm")</f>
        <v>1998 - 10 - Oct</v>
      </c>
      <c r="S9799">
        <f t="shared" si="642"/>
        <v>1998</v>
      </c>
    </row>
    <row r="9800" spans="14:19" x14ac:dyDescent="0.25">
      <c r="N9800" s="10">
        <v>36097</v>
      </c>
      <c r="O9800">
        <f t="shared" si="639"/>
        <v>29</v>
      </c>
      <c r="P9800">
        <f t="shared" si="640"/>
        <v>10</v>
      </c>
      <c r="Q9800" t="str">
        <f t="shared" si="641"/>
        <v>Oct</v>
      </c>
      <c r="R9800" s="11" t="str">
        <f>TEXT(dDate[[#This Row],[Date]],"yyy - mm - mmm")</f>
        <v>1998 - 10 - Oct</v>
      </c>
      <c r="S9800">
        <f t="shared" si="642"/>
        <v>1998</v>
      </c>
    </row>
    <row r="9801" spans="14:19" x14ac:dyDescent="0.25">
      <c r="N9801" s="10">
        <v>36098</v>
      </c>
      <c r="O9801">
        <f t="shared" si="639"/>
        <v>30</v>
      </c>
      <c r="P9801">
        <f t="shared" si="640"/>
        <v>10</v>
      </c>
      <c r="Q9801" t="str">
        <f t="shared" si="641"/>
        <v>Oct</v>
      </c>
      <c r="R9801" s="11" t="str">
        <f>TEXT(dDate[[#This Row],[Date]],"yyy - mm - mmm")</f>
        <v>1998 - 10 - Oct</v>
      </c>
      <c r="S9801">
        <f t="shared" si="642"/>
        <v>1998</v>
      </c>
    </row>
    <row r="9802" spans="14:19" x14ac:dyDescent="0.25">
      <c r="N9802" s="10">
        <v>36099</v>
      </c>
      <c r="O9802">
        <f t="shared" si="639"/>
        <v>31</v>
      </c>
      <c r="P9802">
        <f t="shared" si="640"/>
        <v>10</v>
      </c>
      <c r="Q9802" t="str">
        <f t="shared" si="641"/>
        <v>Oct</v>
      </c>
      <c r="R9802" s="11" t="str">
        <f>TEXT(dDate[[#This Row],[Date]],"yyy - mm - mmm")</f>
        <v>1998 - 10 - Oct</v>
      </c>
      <c r="S9802">
        <f t="shared" si="642"/>
        <v>1998</v>
      </c>
    </row>
    <row r="9803" spans="14:19" x14ac:dyDescent="0.25">
      <c r="N9803" s="10">
        <v>36100</v>
      </c>
      <c r="O9803">
        <f t="shared" si="639"/>
        <v>1</v>
      </c>
      <c r="P9803">
        <f t="shared" si="640"/>
        <v>11</v>
      </c>
      <c r="Q9803" t="str">
        <f t="shared" si="641"/>
        <v>Nov</v>
      </c>
      <c r="R9803" s="11" t="str">
        <f>TEXT(dDate[[#This Row],[Date]],"yyy - mm - mmm")</f>
        <v>1998 - 11 - Nov</v>
      </c>
      <c r="S9803">
        <f t="shared" si="642"/>
        <v>1998</v>
      </c>
    </row>
    <row r="9804" spans="14:19" x14ac:dyDescent="0.25">
      <c r="N9804" s="10">
        <v>36101</v>
      </c>
      <c r="O9804">
        <f t="shared" si="639"/>
        <v>2</v>
      </c>
      <c r="P9804">
        <f t="shared" si="640"/>
        <v>11</v>
      </c>
      <c r="Q9804" t="str">
        <f t="shared" si="641"/>
        <v>Nov</v>
      </c>
      <c r="R9804" s="11" t="str">
        <f>TEXT(dDate[[#This Row],[Date]],"yyy - mm - mmm")</f>
        <v>1998 - 11 - Nov</v>
      </c>
      <c r="S9804">
        <f t="shared" si="642"/>
        <v>1998</v>
      </c>
    </row>
    <row r="9805" spans="14:19" x14ac:dyDescent="0.25">
      <c r="N9805" s="10">
        <v>36102</v>
      </c>
      <c r="O9805">
        <f t="shared" si="639"/>
        <v>3</v>
      </c>
      <c r="P9805">
        <f t="shared" si="640"/>
        <v>11</v>
      </c>
      <c r="Q9805" t="str">
        <f t="shared" si="641"/>
        <v>Nov</v>
      </c>
      <c r="R9805" s="11" t="str">
        <f>TEXT(dDate[[#This Row],[Date]],"yyy - mm - mmm")</f>
        <v>1998 - 11 - Nov</v>
      </c>
      <c r="S9805">
        <f t="shared" si="642"/>
        <v>1998</v>
      </c>
    </row>
    <row r="9806" spans="14:19" x14ac:dyDescent="0.25">
      <c r="N9806" s="10">
        <v>36103</v>
      </c>
      <c r="O9806">
        <f t="shared" si="639"/>
        <v>4</v>
      </c>
      <c r="P9806">
        <f t="shared" si="640"/>
        <v>11</v>
      </c>
      <c r="Q9806" t="str">
        <f t="shared" si="641"/>
        <v>Nov</v>
      </c>
      <c r="R9806" s="11" t="str">
        <f>TEXT(dDate[[#This Row],[Date]],"yyy - mm - mmm")</f>
        <v>1998 - 11 - Nov</v>
      </c>
      <c r="S9806">
        <f t="shared" si="642"/>
        <v>1998</v>
      </c>
    </row>
    <row r="9807" spans="14:19" x14ac:dyDescent="0.25">
      <c r="N9807" s="10">
        <v>36104</v>
      </c>
      <c r="O9807">
        <f t="shared" si="639"/>
        <v>5</v>
      </c>
      <c r="P9807">
        <f t="shared" si="640"/>
        <v>11</v>
      </c>
      <c r="Q9807" t="str">
        <f t="shared" si="641"/>
        <v>Nov</v>
      </c>
      <c r="R9807" s="11" t="str">
        <f>TEXT(dDate[[#This Row],[Date]],"yyy - mm - mmm")</f>
        <v>1998 - 11 - Nov</v>
      </c>
      <c r="S9807">
        <f t="shared" si="642"/>
        <v>1998</v>
      </c>
    </row>
    <row r="9808" spans="14:19" x14ac:dyDescent="0.25">
      <c r="N9808" s="10">
        <v>36105</v>
      </c>
      <c r="O9808">
        <f t="shared" si="639"/>
        <v>6</v>
      </c>
      <c r="P9808">
        <f t="shared" si="640"/>
        <v>11</v>
      </c>
      <c r="Q9808" t="str">
        <f t="shared" si="641"/>
        <v>Nov</v>
      </c>
      <c r="R9808" s="11" t="str">
        <f>TEXT(dDate[[#This Row],[Date]],"yyy - mm - mmm")</f>
        <v>1998 - 11 - Nov</v>
      </c>
      <c r="S9808">
        <f t="shared" si="642"/>
        <v>1998</v>
      </c>
    </row>
    <row r="9809" spans="14:19" x14ac:dyDescent="0.25">
      <c r="N9809" s="10">
        <v>36106</v>
      </c>
      <c r="O9809">
        <f t="shared" si="639"/>
        <v>7</v>
      </c>
      <c r="P9809">
        <f t="shared" si="640"/>
        <v>11</v>
      </c>
      <c r="Q9809" t="str">
        <f t="shared" si="641"/>
        <v>Nov</v>
      </c>
      <c r="R9809" s="11" t="str">
        <f>TEXT(dDate[[#This Row],[Date]],"yyy - mm - mmm")</f>
        <v>1998 - 11 - Nov</v>
      </c>
      <c r="S9809">
        <f t="shared" si="642"/>
        <v>1998</v>
      </c>
    </row>
    <row r="9810" spans="14:19" x14ac:dyDescent="0.25">
      <c r="N9810" s="10">
        <v>36107</v>
      </c>
      <c r="O9810">
        <f t="shared" si="639"/>
        <v>8</v>
      </c>
      <c r="P9810">
        <f t="shared" si="640"/>
        <v>11</v>
      </c>
      <c r="Q9810" t="str">
        <f t="shared" si="641"/>
        <v>Nov</v>
      </c>
      <c r="R9810" s="11" t="str">
        <f>TEXT(dDate[[#This Row],[Date]],"yyy - mm - mmm")</f>
        <v>1998 - 11 - Nov</v>
      </c>
      <c r="S9810">
        <f t="shared" si="642"/>
        <v>1998</v>
      </c>
    </row>
    <row r="9811" spans="14:19" x14ac:dyDescent="0.25">
      <c r="N9811" s="10">
        <v>36108</v>
      </c>
      <c r="O9811">
        <f t="shared" si="639"/>
        <v>9</v>
      </c>
      <c r="P9811">
        <f t="shared" si="640"/>
        <v>11</v>
      </c>
      <c r="Q9811" t="str">
        <f t="shared" si="641"/>
        <v>Nov</v>
      </c>
      <c r="R9811" s="11" t="str">
        <f>TEXT(dDate[[#This Row],[Date]],"yyy - mm - mmm")</f>
        <v>1998 - 11 - Nov</v>
      </c>
      <c r="S9811">
        <f t="shared" si="642"/>
        <v>1998</v>
      </c>
    </row>
    <row r="9812" spans="14:19" x14ac:dyDescent="0.25">
      <c r="N9812" s="10">
        <v>36109</v>
      </c>
      <c r="O9812">
        <f t="shared" si="639"/>
        <v>10</v>
      </c>
      <c r="P9812">
        <f t="shared" si="640"/>
        <v>11</v>
      </c>
      <c r="Q9812" t="str">
        <f t="shared" si="641"/>
        <v>Nov</v>
      </c>
      <c r="R9812" s="11" t="str">
        <f>TEXT(dDate[[#This Row],[Date]],"yyy - mm - mmm")</f>
        <v>1998 - 11 - Nov</v>
      </c>
      <c r="S9812">
        <f t="shared" si="642"/>
        <v>1998</v>
      </c>
    </row>
    <row r="9813" spans="14:19" x14ac:dyDescent="0.25">
      <c r="N9813" s="10">
        <v>36110</v>
      </c>
      <c r="O9813">
        <f t="shared" si="639"/>
        <v>11</v>
      </c>
      <c r="P9813">
        <f t="shared" si="640"/>
        <v>11</v>
      </c>
      <c r="Q9813" t="str">
        <f t="shared" si="641"/>
        <v>Nov</v>
      </c>
      <c r="R9813" s="11" t="str">
        <f>TEXT(dDate[[#This Row],[Date]],"yyy - mm - mmm")</f>
        <v>1998 - 11 - Nov</v>
      </c>
      <c r="S9813">
        <f t="shared" si="642"/>
        <v>1998</v>
      </c>
    </row>
    <row r="9814" spans="14:19" x14ac:dyDescent="0.25">
      <c r="N9814" s="10">
        <v>36111</v>
      </c>
      <c r="O9814">
        <f t="shared" si="639"/>
        <v>12</v>
      </c>
      <c r="P9814">
        <f t="shared" si="640"/>
        <v>11</v>
      </c>
      <c r="Q9814" t="str">
        <f t="shared" si="641"/>
        <v>Nov</v>
      </c>
      <c r="R9814" s="11" t="str">
        <f>TEXT(dDate[[#This Row],[Date]],"yyy - mm - mmm")</f>
        <v>1998 - 11 - Nov</v>
      </c>
      <c r="S9814">
        <f t="shared" si="642"/>
        <v>1998</v>
      </c>
    </row>
    <row r="9815" spans="14:19" x14ac:dyDescent="0.25">
      <c r="N9815" s="10">
        <v>36112</v>
      </c>
      <c r="O9815">
        <f t="shared" si="639"/>
        <v>13</v>
      </c>
      <c r="P9815">
        <f t="shared" si="640"/>
        <v>11</v>
      </c>
      <c r="Q9815" t="str">
        <f t="shared" si="641"/>
        <v>Nov</v>
      </c>
      <c r="R9815" s="11" t="str">
        <f>TEXT(dDate[[#This Row],[Date]],"yyy - mm - mmm")</f>
        <v>1998 - 11 - Nov</v>
      </c>
      <c r="S9815">
        <f t="shared" si="642"/>
        <v>1998</v>
      </c>
    </row>
    <row r="9816" spans="14:19" x14ac:dyDescent="0.25">
      <c r="N9816" s="10">
        <v>36113</v>
      </c>
      <c r="O9816">
        <f t="shared" si="639"/>
        <v>14</v>
      </c>
      <c r="P9816">
        <f t="shared" si="640"/>
        <v>11</v>
      </c>
      <c r="Q9816" t="str">
        <f t="shared" si="641"/>
        <v>Nov</v>
      </c>
      <c r="R9816" s="11" t="str">
        <f>TEXT(dDate[[#This Row],[Date]],"yyy - mm - mmm")</f>
        <v>1998 - 11 - Nov</v>
      </c>
      <c r="S9816">
        <f t="shared" si="642"/>
        <v>1998</v>
      </c>
    </row>
    <row r="9817" spans="14:19" x14ac:dyDescent="0.25">
      <c r="N9817" s="10">
        <v>36114</v>
      </c>
      <c r="O9817">
        <f t="shared" si="639"/>
        <v>15</v>
      </c>
      <c r="P9817">
        <f t="shared" si="640"/>
        <v>11</v>
      </c>
      <c r="Q9817" t="str">
        <f t="shared" si="641"/>
        <v>Nov</v>
      </c>
      <c r="R9817" s="11" t="str">
        <f>TEXT(dDate[[#This Row],[Date]],"yyy - mm - mmm")</f>
        <v>1998 - 11 - Nov</v>
      </c>
      <c r="S9817">
        <f t="shared" si="642"/>
        <v>1998</v>
      </c>
    </row>
    <row r="9818" spans="14:19" x14ac:dyDescent="0.25">
      <c r="N9818" s="10">
        <v>36115</v>
      </c>
      <c r="O9818">
        <f t="shared" si="639"/>
        <v>16</v>
      </c>
      <c r="P9818">
        <f t="shared" si="640"/>
        <v>11</v>
      </c>
      <c r="Q9818" t="str">
        <f t="shared" si="641"/>
        <v>Nov</v>
      </c>
      <c r="R9818" s="11" t="str">
        <f>TEXT(dDate[[#This Row],[Date]],"yyy - mm - mmm")</f>
        <v>1998 - 11 - Nov</v>
      </c>
      <c r="S9818">
        <f t="shared" si="642"/>
        <v>1998</v>
      </c>
    </row>
    <row r="9819" spans="14:19" x14ac:dyDescent="0.25">
      <c r="N9819" s="10">
        <v>36116</v>
      </c>
      <c r="O9819">
        <f t="shared" si="639"/>
        <v>17</v>
      </c>
      <c r="P9819">
        <f t="shared" si="640"/>
        <v>11</v>
      </c>
      <c r="Q9819" t="str">
        <f t="shared" si="641"/>
        <v>Nov</v>
      </c>
      <c r="R9819" s="11" t="str">
        <f>TEXT(dDate[[#This Row],[Date]],"yyy - mm - mmm")</f>
        <v>1998 - 11 - Nov</v>
      </c>
      <c r="S9819">
        <f t="shared" si="642"/>
        <v>1998</v>
      </c>
    </row>
    <row r="9820" spans="14:19" x14ac:dyDescent="0.25">
      <c r="N9820" s="10">
        <v>36117</v>
      </c>
      <c r="O9820">
        <f t="shared" si="639"/>
        <v>18</v>
      </c>
      <c r="P9820">
        <f t="shared" si="640"/>
        <v>11</v>
      </c>
      <c r="Q9820" t="str">
        <f t="shared" si="641"/>
        <v>Nov</v>
      </c>
      <c r="R9820" s="11" t="str">
        <f>TEXT(dDate[[#This Row],[Date]],"yyy - mm - mmm")</f>
        <v>1998 - 11 - Nov</v>
      </c>
      <c r="S9820">
        <f t="shared" si="642"/>
        <v>1998</v>
      </c>
    </row>
    <row r="9821" spans="14:19" x14ac:dyDescent="0.25">
      <c r="N9821" s="10">
        <v>36118</v>
      </c>
      <c r="O9821">
        <f t="shared" si="639"/>
        <v>19</v>
      </c>
      <c r="P9821">
        <f t="shared" si="640"/>
        <v>11</v>
      </c>
      <c r="Q9821" t="str">
        <f t="shared" si="641"/>
        <v>Nov</v>
      </c>
      <c r="R9821" s="11" t="str">
        <f>TEXT(dDate[[#This Row],[Date]],"yyy - mm - mmm")</f>
        <v>1998 - 11 - Nov</v>
      </c>
      <c r="S9821">
        <f t="shared" si="642"/>
        <v>1998</v>
      </c>
    </row>
    <row r="9822" spans="14:19" x14ac:dyDescent="0.25">
      <c r="N9822" s="10">
        <v>36119</v>
      </c>
      <c r="O9822">
        <f t="shared" si="639"/>
        <v>20</v>
      </c>
      <c r="P9822">
        <f t="shared" si="640"/>
        <v>11</v>
      </c>
      <c r="Q9822" t="str">
        <f t="shared" si="641"/>
        <v>Nov</v>
      </c>
      <c r="R9822" s="11" t="str">
        <f>TEXT(dDate[[#This Row],[Date]],"yyy - mm - mmm")</f>
        <v>1998 - 11 - Nov</v>
      </c>
      <c r="S9822">
        <f t="shared" si="642"/>
        <v>1998</v>
      </c>
    </row>
    <row r="9823" spans="14:19" x14ac:dyDescent="0.25">
      <c r="N9823" s="10">
        <v>36120</v>
      </c>
      <c r="O9823">
        <f t="shared" si="639"/>
        <v>21</v>
      </c>
      <c r="P9823">
        <f t="shared" si="640"/>
        <v>11</v>
      </c>
      <c r="Q9823" t="str">
        <f t="shared" si="641"/>
        <v>Nov</v>
      </c>
      <c r="R9823" s="11" t="str">
        <f>TEXT(dDate[[#This Row],[Date]],"yyy - mm - mmm")</f>
        <v>1998 - 11 - Nov</v>
      </c>
      <c r="S9823">
        <f t="shared" si="642"/>
        <v>1998</v>
      </c>
    </row>
    <row r="9824" spans="14:19" x14ac:dyDescent="0.25">
      <c r="N9824" s="10">
        <v>36121</v>
      </c>
      <c r="O9824">
        <f t="shared" si="639"/>
        <v>22</v>
      </c>
      <c r="P9824">
        <f t="shared" si="640"/>
        <v>11</v>
      </c>
      <c r="Q9824" t="str">
        <f t="shared" si="641"/>
        <v>Nov</v>
      </c>
      <c r="R9824" s="11" t="str">
        <f>TEXT(dDate[[#This Row],[Date]],"yyy - mm - mmm")</f>
        <v>1998 - 11 - Nov</v>
      </c>
      <c r="S9824">
        <f t="shared" si="642"/>
        <v>1998</v>
      </c>
    </row>
    <row r="9825" spans="14:19" x14ac:dyDescent="0.25">
      <c r="N9825" s="10">
        <v>36122</v>
      </c>
      <c r="O9825">
        <f t="shared" si="639"/>
        <v>23</v>
      </c>
      <c r="P9825">
        <f t="shared" si="640"/>
        <v>11</v>
      </c>
      <c r="Q9825" t="str">
        <f t="shared" si="641"/>
        <v>Nov</v>
      </c>
      <c r="R9825" s="11" t="str">
        <f>TEXT(dDate[[#This Row],[Date]],"yyy - mm - mmm")</f>
        <v>1998 - 11 - Nov</v>
      </c>
      <c r="S9825">
        <f t="shared" si="642"/>
        <v>1998</v>
      </c>
    </row>
    <row r="9826" spans="14:19" x14ac:dyDescent="0.25">
      <c r="N9826" s="10">
        <v>36123</v>
      </c>
      <c r="O9826">
        <f t="shared" si="639"/>
        <v>24</v>
      </c>
      <c r="P9826">
        <f t="shared" si="640"/>
        <v>11</v>
      </c>
      <c r="Q9826" t="str">
        <f t="shared" si="641"/>
        <v>Nov</v>
      </c>
      <c r="R9826" s="11" t="str">
        <f>TEXT(dDate[[#This Row],[Date]],"yyy - mm - mmm")</f>
        <v>1998 - 11 - Nov</v>
      </c>
      <c r="S9826">
        <f t="shared" si="642"/>
        <v>1998</v>
      </c>
    </row>
    <row r="9827" spans="14:19" x14ac:dyDescent="0.25">
      <c r="N9827" s="10">
        <v>36124</v>
      </c>
      <c r="O9827">
        <f t="shared" si="639"/>
        <v>25</v>
      </c>
      <c r="P9827">
        <f t="shared" si="640"/>
        <v>11</v>
      </c>
      <c r="Q9827" t="str">
        <f t="shared" si="641"/>
        <v>Nov</v>
      </c>
      <c r="R9827" s="11" t="str">
        <f>TEXT(dDate[[#This Row],[Date]],"yyy - mm - mmm")</f>
        <v>1998 - 11 - Nov</v>
      </c>
      <c r="S9827">
        <f t="shared" si="642"/>
        <v>1998</v>
      </c>
    </row>
    <row r="9828" spans="14:19" x14ac:dyDescent="0.25">
      <c r="N9828" s="10">
        <v>36125</v>
      </c>
      <c r="O9828">
        <f t="shared" si="639"/>
        <v>26</v>
      </c>
      <c r="P9828">
        <f t="shared" si="640"/>
        <v>11</v>
      </c>
      <c r="Q9828" t="str">
        <f t="shared" si="641"/>
        <v>Nov</v>
      </c>
      <c r="R9828" s="11" t="str">
        <f>TEXT(dDate[[#This Row],[Date]],"yyy - mm - mmm")</f>
        <v>1998 - 11 - Nov</v>
      </c>
      <c r="S9828">
        <f t="shared" si="642"/>
        <v>1998</v>
      </c>
    </row>
    <row r="9829" spans="14:19" x14ac:dyDescent="0.25">
      <c r="N9829" s="10">
        <v>36126</v>
      </c>
      <c r="O9829">
        <f t="shared" si="639"/>
        <v>27</v>
      </c>
      <c r="P9829">
        <f t="shared" si="640"/>
        <v>11</v>
      </c>
      <c r="Q9829" t="str">
        <f t="shared" si="641"/>
        <v>Nov</v>
      </c>
      <c r="R9829" s="11" t="str">
        <f>TEXT(dDate[[#This Row],[Date]],"yyy - mm - mmm")</f>
        <v>1998 - 11 - Nov</v>
      </c>
      <c r="S9829">
        <f t="shared" si="642"/>
        <v>1998</v>
      </c>
    </row>
    <row r="9830" spans="14:19" x14ac:dyDescent="0.25">
      <c r="N9830" s="10">
        <v>36127</v>
      </c>
      <c r="O9830">
        <f t="shared" si="639"/>
        <v>28</v>
      </c>
      <c r="P9830">
        <f t="shared" si="640"/>
        <v>11</v>
      </c>
      <c r="Q9830" t="str">
        <f t="shared" si="641"/>
        <v>Nov</v>
      </c>
      <c r="R9830" s="11" t="str">
        <f>TEXT(dDate[[#This Row],[Date]],"yyy - mm - mmm")</f>
        <v>1998 - 11 - Nov</v>
      </c>
      <c r="S9830">
        <f t="shared" si="642"/>
        <v>1998</v>
      </c>
    </row>
    <row r="9831" spans="14:19" x14ac:dyDescent="0.25">
      <c r="N9831" s="10">
        <v>36128</v>
      </c>
      <c r="O9831">
        <f t="shared" si="639"/>
        <v>29</v>
      </c>
      <c r="P9831">
        <f t="shared" si="640"/>
        <v>11</v>
      </c>
      <c r="Q9831" t="str">
        <f t="shared" si="641"/>
        <v>Nov</v>
      </c>
      <c r="R9831" s="11" t="str">
        <f>TEXT(dDate[[#This Row],[Date]],"yyy - mm - mmm")</f>
        <v>1998 - 11 - Nov</v>
      </c>
      <c r="S9831">
        <f t="shared" si="642"/>
        <v>1998</v>
      </c>
    </row>
    <row r="9832" spans="14:19" x14ac:dyDescent="0.25">
      <c r="N9832" s="10">
        <v>36129</v>
      </c>
      <c r="O9832">
        <f t="shared" si="639"/>
        <v>30</v>
      </c>
      <c r="P9832">
        <f t="shared" si="640"/>
        <v>11</v>
      </c>
      <c r="Q9832" t="str">
        <f t="shared" si="641"/>
        <v>Nov</v>
      </c>
      <c r="R9832" s="11" t="str">
        <f>TEXT(dDate[[#This Row],[Date]],"yyy - mm - mmm")</f>
        <v>1998 - 11 - Nov</v>
      </c>
      <c r="S9832">
        <f t="shared" si="642"/>
        <v>1998</v>
      </c>
    </row>
    <row r="9833" spans="14:19" x14ac:dyDescent="0.25">
      <c r="N9833" s="10">
        <v>36130</v>
      </c>
      <c r="O9833">
        <f t="shared" si="639"/>
        <v>1</v>
      </c>
      <c r="P9833">
        <f t="shared" si="640"/>
        <v>12</v>
      </c>
      <c r="Q9833" t="str">
        <f t="shared" si="641"/>
        <v>Dec</v>
      </c>
      <c r="R9833" s="11" t="str">
        <f>TEXT(dDate[[#This Row],[Date]],"yyy - mm - mmm")</f>
        <v>1998 - 12 - Dec</v>
      </c>
      <c r="S9833">
        <f t="shared" si="642"/>
        <v>1998</v>
      </c>
    </row>
    <row r="9834" spans="14:19" x14ac:dyDescent="0.25">
      <c r="N9834" s="10">
        <v>36131</v>
      </c>
      <c r="O9834">
        <f t="shared" si="639"/>
        <v>2</v>
      </c>
      <c r="P9834">
        <f t="shared" si="640"/>
        <v>12</v>
      </c>
      <c r="Q9834" t="str">
        <f t="shared" si="641"/>
        <v>Dec</v>
      </c>
      <c r="R9834" s="11" t="str">
        <f>TEXT(dDate[[#This Row],[Date]],"yyy - mm - mmm")</f>
        <v>1998 - 12 - Dec</v>
      </c>
      <c r="S9834">
        <f t="shared" si="642"/>
        <v>1998</v>
      </c>
    </row>
    <row r="9835" spans="14:19" x14ac:dyDescent="0.25">
      <c r="N9835" s="10">
        <v>36132</v>
      </c>
      <c r="O9835">
        <f t="shared" si="639"/>
        <v>3</v>
      </c>
      <c r="P9835">
        <f t="shared" si="640"/>
        <v>12</v>
      </c>
      <c r="Q9835" t="str">
        <f t="shared" si="641"/>
        <v>Dec</v>
      </c>
      <c r="R9835" s="11" t="str">
        <f>TEXT(dDate[[#This Row],[Date]],"yyy - mm - mmm")</f>
        <v>1998 - 12 - Dec</v>
      </c>
      <c r="S9835">
        <f t="shared" si="642"/>
        <v>1998</v>
      </c>
    </row>
    <row r="9836" spans="14:19" x14ac:dyDescent="0.25">
      <c r="N9836" s="10">
        <v>36133</v>
      </c>
      <c r="O9836">
        <f t="shared" si="639"/>
        <v>4</v>
      </c>
      <c r="P9836">
        <f t="shared" si="640"/>
        <v>12</v>
      </c>
      <c r="Q9836" t="str">
        <f t="shared" si="641"/>
        <v>Dec</v>
      </c>
      <c r="R9836" s="11" t="str">
        <f>TEXT(dDate[[#This Row],[Date]],"yyy - mm - mmm")</f>
        <v>1998 - 12 - Dec</v>
      </c>
      <c r="S9836">
        <f t="shared" si="642"/>
        <v>1998</v>
      </c>
    </row>
    <row r="9837" spans="14:19" x14ac:dyDescent="0.25">
      <c r="N9837" s="10">
        <v>36134</v>
      </c>
      <c r="O9837">
        <f t="shared" si="639"/>
        <v>5</v>
      </c>
      <c r="P9837">
        <f t="shared" si="640"/>
        <v>12</v>
      </c>
      <c r="Q9837" t="str">
        <f t="shared" si="641"/>
        <v>Dec</v>
      </c>
      <c r="R9837" s="11" t="str">
        <f>TEXT(dDate[[#This Row],[Date]],"yyy - mm - mmm")</f>
        <v>1998 - 12 - Dec</v>
      </c>
      <c r="S9837">
        <f t="shared" si="642"/>
        <v>1998</v>
      </c>
    </row>
    <row r="9838" spans="14:19" x14ac:dyDescent="0.25">
      <c r="N9838" s="10">
        <v>36135</v>
      </c>
      <c r="O9838">
        <f t="shared" si="639"/>
        <v>6</v>
      </c>
      <c r="P9838">
        <f t="shared" si="640"/>
        <v>12</v>
      </c>
      <c r="Q9838" t="str">
        <f t="shared" si="641"/>
        <v>Dec</v>
      </c>
      <c r="R9838" s="11" t="str">
        <f>TEXT(dDate[[#This Row],[Date]],"yyy - mm - mmm")</f>
        <v>1998 - 12 - Dec</v>
      </c>
      <c r="S9838">
        <f t="shared" si="642"/>
        <v>1998</v>
      </c>
    </row>
    <row r="9839" spans="14:19" x14ac:dyDescent="0.25">
      <c r="N9839" s="10">
        <v>36136</v>
      </c>
      <c r="O9839">
        <f t="shared" si="639"/>
        <v>7</v>
      </c>
      <c r="P9839">
        <f t="shared" si="640"/>
        <v>12</v>
      </c>
      <c r="Q9839" t="str">
        <f t="shared" si="641"/>
        <v>Dec</v>
      </c>
      <c r="R9839" s="11" t="str">
        <f>TEXT(dDate[[#This Row],[Date]],"yyy - mm - mmm")</f>
        <v>1998 - 12 - Dec</v>
      </c>
      <c r="S9839">
        <f t="shared" si="642"/>
        <v>1998</v>
      </c>
    </row>
    <row r="9840" spans="14:19" x14ac:dyDescent="0.25">
      <c r="N9840" s="10">
        <v>36137</v>
      </c>
      <c r="O9840">
        <f t="shared" si="639"/>
        <v>8</v>
      </c>
      <c r="P9840">
        <f t="shared" si="640"/>
        <v>12</v>
      </c>
      <c r="Q9840" t="str">
        <f t="shared" si="641"/>
        <v>Dec</v>
      </c>
      <c r="R9840" s="11" t="str">
        <f>TEXT(dDate[[#This Row],[Date]],"yyy - mm - mmm")</f>
        <v>1998 - 12 - Dec</v>
      </c>
      <c r="S9840">
        <f t="shared" si="642"/>
        <v>1998</v>
      </c>
    </row>
    <row r="9841" spans="14:19" x14ac:dyDescent="0.25">
      <c r="N9841" s="10">
        <v>36138</v>
      </c>
      <c r="O9841">
        <f t="shared" si="639"/>
        <v>9</v>
      </c>
      <c r="P9841">
        <f t="shared" si="640"/>
        <v>12</v>
      </c>
      <c r="Q9841" t="str">
        <f t="shared" si="641"/>
        <v>Dec</v>
      </c>
      <c r="R9841" s="11" t="str">
        <f>TEXT(dDate[[#This Row],[Date]],"yyy - mm - mmm")</f>
        <v>1998 - 12 - Dec</v>
      </c>
      <c r="S9841">
        <f t="shared" si="642"/>
        <v>1998</v>
      </c>
    </row>
    <row r="9842" spans="14:19" x14ac:dyDescent="0.25">
      <c r="N9842" s="10">
        <v>36139</v>
      </c>
      <c r="O9842">
        <f t="shared" si="639"/>
        <v>10</v>
      </c>
      <c r="P9842">
        <f t="shared" si="640"/>
        <v>12</v>
      </c>
      <c r="Q9842" t="str">
        <f t="shared" si="641"/>
        <v>Dec</v>
      </c>
      <c r="R9842" s="11" t="str">
        <f>TEXT(dDate[[#This Row],[Date]],"yyy - mm - mmm")</f>
        <v>1998 - 12 - Dec</v>
      </c>
      <c r="S9842">
        <f t="shared" si="642"/>
        <v>1998</v>
      </c>
    </row>
    <row r="9843" spans="14:19" x14ac:dyDescent="0.25">
      <c r="N9843" s="10">
        <v>36140</v>
      </c>
      <c r="O9843">
        <f t="shared" si="639"/>
        <v>11</v>
      </c>
      <c r="P9843">
        <f t="shared" si="640"/>
        <v>12</v>
      </c>
      <c r="Q9843" t="str">
        <f t="shared" si="641"/>
        <v>Dec</v>
      </c>
      <c r="R9843" s="11" t="str">
        <f>TEXT(dDate[[#This Row],[Date]],"yyy - mm - mmm")</f>
        <v>1998 - 12 - Dec</v>
      </c>
      <c r="S9843">
        <f t="shared" si="642"/>
        <v>1998</v>
      </c>
    </row>
    <row r="9844" spans="14:19" x14ac:dyDescent="0.25">
      <c r="N9844" s="10">
        <v>36141</v>
      </c>
      <c r="O9844">
        <f t="shared" si="639"/>
        <v>12</v>
      </c>
      <c r="P9844">
        <f t="shared" si="640"/>
        <v>12</v>
      </c>
      <c r="Q9844" t="str">
        <f t="shared" si="641"/>
        <v>Dec</v>
      </c>
      <c r="R9844" s="11" t="str">
        <f>TEXT(dDate[[#This Row],[Date]],"yyy - mm - mmm")</f>
        <v>1998 - 12 - Dec</v>
      </c>
      <c r="S9844">
        <f t="shared" si="642"/>
        <v>1998</v>
      </c>
    </row>
    <row r="9845" spans="14:19" x14ac:dyDescent="0.25">
      <c r="N9845" s="10">
        <v>36142</v>
      </c>
      <c r="O9845">
        <f t="shared" si="639"/>
        <v>13</v>
      </c>
      <c r="P9845">
        <f t="shared" si="640"/>
        <v>12</v>
      </c>
      <c r="Q9845" t="str">
        <f t="shared" si="641"/>
        <v>Dec</v>
      </c>
      <c r="R9845" s="11" t="str">
        <f>TEXT(dDate[[#This Row],[Date]],"yyy - mm - mmm")</f>
        <v>1998 - 12 - Dec</v>
      </c>
      <c r="S9845">
        <f t="shared" si="642"/>
        <v>1998</v>
      </c>
    </row>
    <row r="9846" spans="14:19" x14ac:dyDescent="0.25">
      <c r="N9846" s="10">
        <v>36143</v>
      </c>
      <c r="O9846">
        <f t="shared" si="639"/>
        <v>14</v>
      </c>
      <c r="P9846">
        <f t="shared" si="640"/>
        <v>12</v>
      </c>
      <c r="Q9846" t="str">
        <f t="shared" si="641"/>
        <v>Dec</v>
      </c>
      <c r="R9846" s="11" t="str">
        <f>TEXT(dDate[[#This Row],[Date]],"yyy - mm - mmm")</f>
        <v>1998 - 12 - Dec</v>
      </c>
      <c r="S9846">
        <f t="shared" si="642"/>
        <v>1998</v>
      </c>
    </row>
    <row r="9847" spans="14:19" x14ac:dyDescent="0.25">
      <c r="N9847" s="10">
        <v>36144</v>
      </c>
      <c r="O9847">
        <f t="shared" si="639"/>
        <v>15</v>
      </c>
      <c r="P9847">
        <f t="shared" si="640"/>
        <v>12</v>
      </c>
      <c r="Q9847" t="str">
        <f t="shared" si="641"/>
        <v>Dec</v>
      </c>
      <c r="R9847" s="11" t="str">
        <f>TEXT(dDate[[#This Row],[Date]],"yyy - mm - mmm")</f>
        <v>1998 - 12 - Dec</v>
      </c>
      <c r="S9847">
        <f t="shared" si="642"/>
        <v>1998</v>
      </c>
    </row>
    <row r="9848" spans="14:19" x14ac:dyDescent="0.25">
      <c r="N9848" s="10">
        <v>36145</v>
      </c>
      <c r="O9848">
        <f t="shared" si="639"/>
        <v>16</v>
      </c>
      <c r="P9848">
        <f t="shared" si="640"/>
        <v>12</v>
      </c>
      <c r="Q9848" t="str">
        <f t="shared" si="641"/>
        <v>Dec</v>
      </c>
      <c r="R9848" s="11" t="str">
        <f>TEXT(dDate[[#This Row],[Date]],"yyy - mm - mmm")</f>
        <v>1998 - 12 - Dec</v>
      </c>
      <c r="S9848">
        <f t="shared" si="642"/>
        <v>1998</v>
      </c>
    </row>
    <row r="9849" spans="14:19" x14ac:dyDescent="0.25">
      <c r="N9849" s="10">
        <v>36146</v>
      </c>
      <c r="O9849">
        <f t="shared" si="639"/>
        <v>17</v>
      </c>
      <c r="P9849">
        <f t="shared" si="640"/>
        <v>12</v>
      </c>
      <c r="Q9849" t="str">
        <f t="shared" si="641"/>
        <v>Dec</v>
      </c>
      <c r="R9849" s="11" t="str">
        <f>TEXT(dDate[[#This Row],[Date]],"yyy - mm - mmm")</f>
        <v>1998 - 12 - Dec</v>
      </c>
      <c r="S9849">
        <f t="shared" si="642"/>
        <v>1998</v>
      </c>
    </row>
    <row r="9850" spans="14:19" x14ac:dyDescent="0.25">
      <c r="N9850" s="10">
        <v>36147</v>
      </c>
      <c r="O9850">
        <f t="shared" si="639"/>
        <v>18</v>
      </c>
      <c r="P9850">
        <f t="shared" si="640"/>
        <v>12</v>
      </c>
      <c r="Q9850" t="str">
        <f t="shared" si="641"/>
        <v>Dec</v>
      </c>
      <c r="R9850" s="11" t="str">
        <f>TEXT(dDate[[#This Row],[Date]],"yyy - mm - mmm")</f>
        <v>1998 - 12 - Dec</v>
      </c>
      <c r="S9850">
        <f t="shared" si="642"/>
        <v>1998</v>
      </c>
    </row>
    <row r="9851" spans="14:19" x14ac:dyDescent="0.25">
      <c r="N9851" s="10">
        <v>36148</v>
      </c>
      <c r="O9851">
        <f t="shared" si="639"/>
        <v>19</v>
      </c>
      <c r="P9851">
        <f t="shared" si="640"/>
        <v>12</v>
      </c>
      <c r="Q9851" t="str">
        <f t="shared" si="641"/>
        <v>Dec</v>
      </c>
      <c r="R9851" s="11" t="str">
        <f>TEXT(dDate[[#This Row],[Date]],"yyy - mm - mmm")</f>
        <v>1998 - 12 - Dec</v>
      </c>
      <c r="S9851">
        <f t="shared" si="642"/>
        <v>1998</v>
      </c>
    </row>
    <row r="9852" spans="14:19" x14ac:dyDescent="0.25">
      <c r="N9852" s="10">
        <v>36149</v>
      </c>
      <c r="O9852">
        <f t="shared" si="639"/>
        <v>20</v>
      </c>
      <c r="P9852">
        <f t="shared" si="640"/>
        <v>12</v>
      </c>
      <c r="Q9852" t="str">
        <f t="shared" si="641"/>
        <v>Dec</v>
      </c>
      <c r="R9852" s="11" t="str">
        <f>TEXT(dDate[[#This Row],[Date]],"yyy - mm - mmm")</f>
        <v>1998 - 12 - Dec</v>
      </c>
      <c r="S9852">
        <f t="shared" si="642"/>
        <v>1998</v>
      </c>
    </row>
    <row r="9853" spans="14:19" x14ac:dyDescent="0.25">
      <c r="N9853" s="10">
        <v>36150</v>
      </c>
      <c r="O9853">
        <f t="shared" si="639"/>
        <v>21</v>
      </c>
      <c r="P9853">
        <f t="shared" si="640"/>
        <v>12</v>
      </c>
      <c r="Q9853" t="str">
        <f t="shared" si="641"/>
        <v>Dec</v>
      </c>
      <c r="R9853" s="11" t="str">
        <f>TEXT(dDate[[#This Row],[Date]],"yyy - mm - mmm")</f>
        <v>1998 - 12 - Dec</v>
      </c>
      <c r="S9853">
        <f t="shared" si="642"/>
        <v>1998</v>
      </c>
    </row>
    <row r="9854" spans="14:19" x14ac:dyDescent="0.25">
      <c r="N9854" s="10">
        <v>36151</v>
      </c>
      <c r="O9854">
        <f t="shared" si="639"/>
        <v>22</v>
      </c>
      <c r="P9854">
        <f t="shared" si="640"/>
        <v>12</v>
      </c>
      <c r="Q9854" t="str">
        <f t="shared" si="641"/>
        <v>Dec</v>
      </c>
      <c r="R9854" s="11" t="str">
        <f>TEXT(dDate[[#This Row],[Date]],"yyy - mm - mmm")</f>
        <v>1998 - 12 - Dec</v>
      </c>
      <c r="S9854">
        <f t="shared" si="642"/>
        <v>1998</v>
      </c>
    </row>
    <row r="9855" spans="14:19" x14ac:dyDescent="0.25">
      <c r="N9855" s="10">
        <v>36152</v>
      </c>
      <c r="O9855">
        <f t="shared" si="639"/>
        <v>23</v>
      </c>
      <c r="P9855">
        <f t="shared" si="640"/>
        <v>12</v>
      </c>
      <c r="Q9855" t="str">
        <f t="shared" si="641"/>
        <v>Dec</v>
      </c>
      <c r="R9855" s="11" t="str">
        <f>TEXT(dDate[[#This Row],[Date]],"yyy - mm - mmm")</f>
        <v>1998 - 12 - Dec</v>
      </c>
      <c r="S9855">
        <f t="shared" si="642"/>
        <v>1998</v>
      </c>
    </row>
    <row r="9856" spans="14:19" x14ac:dyDescent="0.25">
      <c r="N9856" s="10">
        <v>36153</v>
      </c>
      <c r="O9856">
        <f t="shared" si="639"/>
        <v>24</v>
      </c>
      <c r="P9856">
        <f t="shared" si="640"/>
        <v>12</v>
      </c>
      <c r="Q9856" t="str">
        <f t="shared" si="641"/>
        <v>Dec</v>
      </c>
      <c r="R9856" s="11" t="str">
        <f>TEXT(dDate[[#This Row],[Date]],"yyy - mm - mmm")</f>
        <v>1998 - 12 - Dec</v>
      </c>
      <c r="S9856">
        <f t="shared" si="642"/>
        <v>1998</v>
      </c>
    </row>
    <row r="9857" spans="14:19" x14ac:dyDescent="0.25">
      <c r="N9857" s="10">
        <v>36154</v>
      </c>
      <c r="O9857">
        <f t="shared" si="639"/>
        <v>25</v>
      </c>
      <c r="P9857">
        <f t="shared" si="640"/>
        <v>12</v>
      </c>
      <c r="Q9857" t="str">
        <f t="shared" si="641"/>
        <v>Dec</v>
      </c>
      <c r="R9857" s="11" t="str">
        <f>TEXT(dDate[[#This Row],[Date]],"yyy - mm - mmm")</f>
        <v>1998 - 12 - Dec</v>
      </c>
      <c r="S9857">
        <f t="shared" si="642"/>
        <v>1998</v>
      </c>
    </row>
    <row r="9858" spans="14:19" x14ac:dyDescent="0.25">
      <c r="N9858" s="10">
        <v>36155</v>
      </c>
      <c r="O9858">
        <f t="shared" si="639"/>
        <v>26</v>
      </c>
      <c r="P9858">
        <f t="shared" si="640"/>
        <v>12</v>
      </c>
      <c r="Q9858" t="str">
        <f t="shared" si="641"/>
        <v>Dec</v>
      </c>
      <c r="R9858" s="11" t="str">
        <f>TEXT(dDate[[#This Row],[Date]],"yyy - mm - mmm")</f>
        <v>1998 - 12 - Dec</v>
      </c>
      <c r="S9858">
        <f t="shared" si="642"/>
        <v>1998</v>
      </c>
    </row>
    <row r="9859" spans="14:19" x14ac:dyDescent="0.25">
      <c r="N9859" s="10">
        <v>36156</v>
      </c>
      <c r="O9859">
        <f t="shared" ref="O9859:O9922" si="643">DAY(N9859)</f>
        <v>27</v>
      </c>
      <c r="P9859">
        <f t="shared" ref="P9859:P9922" si="644">MONTH(N9859)</f>
        <v>12</v>
      </c>
      <c r="Q9859" t="str">
        <f t="shared" ref="Q9859:Q9922" si="645">TEXT(N9859,"mmm")</f>
        <v>Dec</v>
      </c>
      <c r="R9859" s="11" t="str">
        <f>TEXT(dDate[[#This Row],[Date]],"yyy - mm - mmm")</f>
        <v>1998 - 12 - Dec</v>
      </c>
      <c r="S9859">
        <f t="shared" ref="S9859:S9922" si="646">YEAR(N9859)</f>
        <v>1998</v>
      </c>
    </row>
    <row r="9860" spans="14:19" x14ac:dyDescent="0.25">
      <c r="N9860" s="10">
        <v>36157</v>
      </c>
      <c r="O9860">
        <f t="shared" si="643"/>
        <v>28</v>
      </c>
      <c r="P9860">
        <f t="shared" si="644"/>
        <v>12</v>
      </c>
      <c r="Q9860" t="str">
        <f t="shared" si="645"/>
        <v>Dec</v>
      </c>
      <c r="R9860" s="11" t="str">
        <f>TEXT(dDate[[#This Row],[Date]],"yyy - mm - mmm")</f>
        <v>1998 - 12 - Dec</v>
      </c>
      <c r="S9860">
        <f t="shared" si="646"/>
        <v>1998</v>
      </c>
    </row>
    <row r="9861" spans="14:19" x14ac:dyDescent="0.25">
      <c r="N9861" s="10">
        <v>36158</v>
      </c>
      <c r="O9861">
        <f t="shared" si="643"/>
        <v>29</v>
      </c>
      <c r="P9861">
        <f t="shared" si="644"/>
        <v>12</v>
      </c>
      <c r="Q9861" t="str">
        <f t="shared" si="645"/>
        <v>Dec</v>
      </c>
      <c r="R9861" s="11" t="str">
        <f>TEXT(dDate[[#This Row],[Date]],"yyy - mm - mmm")</f>
        <v>1998 - 12 - Dec</v>
      </c>
      <c r="S9861">
        <f t="shared" si="646"/>
        <v>1998</v>
      </c>
    </row>
    <row r="9862" spans="14:19" x14ac:dyDescent="0.25">
      <c r="N9862" s="10">
        <v>36159</v>
      </c>
      <c r="O9862">
        <f t="shared" si="643"/>
        <v>30</v>
      </c>
      <c r="P9862">
        <f t="shared" si="644"/>
        <v>12</v>
      </c>
      <c r="Q9862" t="str">
        <f t="shared" si="645"/>
        <v>Dec</v>
      </c>
      <c r="R9862" s="11" t="str">
        <f>TEXT(dDate[[#This Row],[Date]],"yyy - mm - mmm")</f>
        <v>1998 - 12 - Dec</v>
      </c>
      <c r="S9862">
        <f t="shared" si="646"/>
        <v>1998</v>
      </c>
    </row>
    <row r="9863" spans="14:19" x14ac:dyDescent="0.25">
      <c r="N9863" s="10">
        <v>36160</v>
      </c>
      <c r="O9863">
        <f t="shared" si="643"/>
        <v>31</v>
      </c>
      <c r="P9863">
        <f t="shared" si="644"/>
        <v>12</v>
      </c>
      <c r="Q9863" t="str">
        <f t="shared" si="645"/>
        <v>Dec</v>
      </c>
      <c r="R9863" s="11" t="str">
        <f>TEXT(dDate[[#This Row],[Date]],"yyy - mm - mmm")</f>
        <v>1998 - 12 - Dec</v>
      </c>
      <c r="S9863">
        <f t="shared" si="646"/>
        <v>1998</v>
      </c>
    </row>
    <row r="9864" spans="14:19" x14ac:dyDescent="0.25">
      <c r="N9864" s="10">
        <v>36161</v>
      </c>
      <c r="O9864">
        <f t="shared" si="643"/>
        <v>1</v>
      </c>
      <c r="P9864">
        <f t="shared" si="644"/>
        <v>1</v>
      </c>
      <c r="Q9864" t="str">
        <f t="shared" si="645"/>
        <v>Jan</v>
      </c>
      <c r="R9864" s="11" t="str">
        <f>TEXT(dDate[[#This Row],[Date]],"yyy - mm - mmm")</f>
        <v>1999 - 01 - Jan</v>
      </c>
      <c r="S9864">
        <f t="shared" si="646"/>
        <v>1999</v>
      </c>
    </row>
    <row r="9865" spans="14:19" x14ac:dyDescent="0.25">
      <c r="N9865" s="10">
        <v>36162</v>
      </c>
      <c r="O9865">
        <f t="shared" si="643"/>
        <v>2</v>
      </c>
      <c r="P9865">
        <f t="shared" si="644"/>
        <v>1</v>
      </c>
      <c r="Q9865" t="str">
        <f t="shared" si="645"/>
        <v>Jan</v>
      </c>
      <c r="R9865" s="11" t="str">
        <f>TEXT(dDate[[#This Row],[Date]],"yyy - mm - mmm")</f>
        <v>1999 - 01 - Jan</v>
      </c>
      <c r="S9865">
        <f t="shared" si="646"/>
        <v>1999</v>
      </c>
    </row>
    <row r="9866" spans="14:19" x14ac:dyDescent="0.25">
      <c r="N9866" s="10">
        <v>36163</v>
      </c>
      <c r="O9866">
        <f t="shared" si="643"/>
        <v>3</v>
      </c>
      <c r="P9866">
        <f t="shared" si="644"/>
        <v>1</v>
      </c>
      <c r="Q9866" t="str">
        <f t="shared" si="645"/>
        <v>Jan</v>
      </c>
      <c r="R9866" s="11" t="str">
        <f>TEXT(dDate[[#This Row],[Date]],"yyy - mm - mmm")</f>
        <v>1999 - 01 - Jan</v>
      </c>
      <c r="S9866">
        <f t="shared" si="646"/>
        <v>1999</v>
      </c>
    </row>
    <row r="9867" spans="14:19" x14ac:dyDescent="0.25">
      <c r="N9867" s="10">
        <v>36164</v>
      </c>
      <c r="O9867">
        <f t="shared" si="643"/>
        <v>4</v>
      </c>
      <c r="P9867">
        <f t="shared" si="644"/>
        <v>1</v>
      </c>
      <c r="Q9867" t="str">
        <f t="shared" si="645"/>
        <v>Jan</v>
      </c>
      <c r="R9867" s="11" t="str">
        <f>TEXT(dDate[[#This Row],[Date]],"yyy - mm - mmm")</f>
        <v>1999 - 01 - Jan</v>
      </c>
      <c r="S9867">
        <f t="shared" si="646"/>
        <v>1999</v>
      </c>
    </row>
    <row r="9868" spans="14:19" x14ac:dyDescent="0.25">
      <c r="N9868" s="10">
        <v>36165</v>
      </c>
      <c r="O9868">
        <f t="shared" si="643"/>
        <v>5</v>
      </c>
      <c r="P9868">
        <f t="shared" si="644"/>
        <v>1</v>
      </c>
      <c r="Q9868" t="str">
        <f t="shared" si="645"/>
        <v>Jan</v>
      </c>
      <c r="R9868" s="11" t="str">
        <f>TEXT(dDate[[#This Row],[Date]],"yyy - mm - mmm")</f>
        <v>1999 - 01 - Jan</v>
      </c>
      <c r="S9868">
        <f t="shared" si="646"/>
        <v>1999</v>
      </c>
    </row>
    <row r="9869" spans="14:19" x14ac:dyDescent="0.25">
      <c r="N9869" s="10">
        <v>36166</v>
      </c>
      <c r="O9869">
        <f t="shared" si="643"/>
        <v>6</v>
      </c>
      <c r="P9869">
        <f t="shared" si="644"/>
        <v>1</v>
      </c>
      <c r="Q9869" t="str">
        <f t="shared" si="645"/>
        <v>Jan</v>
      </c>
      <c r="R9869" s="11" t="str">
        <f>TEXT(dDate[[#This Row],[Date]],"yyy - mm - mmm")</f>
        <v>1999 - 01 - Jan</v>
      </c>
      <c r="S9869">
        <f t="shared" si="646"/>
        <v>1999</v>
      </c>
    </row>
    <row r="9870" spans="14:19" x14ac:dyDescent="0.25">
      <c r="N9870" s="10">
        <v>36167</v>
      </c>
      <c r="O9870">
        <f t="shared" si="643"/>
        <v>7</v>
      </c>
      <c r="P9870">
        <f t="shared" si="644"/>
        <v>1</v>
      </c>
      <c r="Q9870" t="str">
        <f t="shared" si="645"/>
        <v>Jan</v>
      </c>
      <c r="R9870" s="11" t="str">
        <f>TEXT(dDate[[#This Row],[Date]],"yyy - mm - mmm")</f>
        <v>1999 - 01 - Jan</v>
      </c>
      <c r="S9870">
        <f t="shared" si="646"/>
        <v>1999</v>
      </c>
    </row>
    <row r="9871" spans="14:19" x14ac:dyDescent="0.25">
      <c r="N9871" s="10">
        <v>36168</v>
      </c>
      <c r="O9871">
        <f t="shared" si="643"/>
        <v>8</v>
      </c>
      <c r="P9871">
        <f t="shared" si="644"/>
        <v>1</v>
      </c>
      <c r="Q9871" t="str">
        <f t="shared" si="645"/>
        <v>Jan</v>
      </c>
      <c r="R9871" s="11" t="str">
        <f>TEXT(dDate[[#This Row],[Date]],"yyy - mm - mmm")</f>
        <v>1999 - 01 - Jan</v>
      </c>
      <c r="S9871">
        <f t="shared" si="646"/>
        <v>1999</v>
      </c>
    </row>
    <row r="9872" spans="14:19" x14ac:dyDescent="0.25">
      <c r="N9872" s="10">
        <v>36169</v>
      </c>
      <c r="O9872">
        <f t="shared" si="643"/>
        <v>9</v>
      </c>
      <c r="P9872">
        <f t="shared" si="644"/>
        <v>1</v>
      </c>
      <c r="Q9872" t="str">
        <f t="shared" si="645"/>
        <v>Jan</v>
      </c>
      <c r="R9872" s="11" t="str">
        <f>TEXT(dDate[[#This Row],[Date]],"yyy - mm - mmm")</f>
        <v>1999 - 01 - Jan</v>
      </c>
      <c r="S9872">
        <f t="shared" si="646"/>
        <v>1999</v>
      </c>
    </row>
    <row r="9873" spans="14:19" x14ac:dyDescent="0.25">
      <c r="N9873" s="10">
        <v>36170</v>
      </c>
      <c r="O9873">
        <f t="shared" si="643"/>
        <v>10</v>
      </c>
      <c r="P9873">
        <f t="shared" si="644"/>
        <v>1</v>
      </c>
      <c r="Q9873" t="str">
        <f t="shared" si="645"/>
        <v>Jan</v>
      </c>
      <c r="R9873" s="11" t="str">
        <f>TEXT(dDate[[#This Row],[Date]],"yyy - mm - mmm")</f>
        <v>1999 - 01 - Jan</v>
      </c>
      <c r="S9873">
        <f t="shared" si="646"/>
        <v>1999</v>
      </c>
    </row>
    <row r="9874" spans="14:19" x14ac:dyDescent="0.25">
      <c r="N9874" s="10">
        <v>36171</v>
      </c>
      <c r="O9874">
        <f t="shared" si="643"/>
        <v>11</v>
      </c>
      <c r="P9874">
        <f t="shared" si="644"/>
        <v>1</v>
      </c>
      <c r="Q9874" t="str">
        <f t="shared" si="645"/>
        <v>Jan</v>
      </c>
      <c r="R9874" s="11" t="str">
        <f>TEXT(dDate[[#This Row],[Date]],"yyy - mm - mmm")</f>
        <v>1999 - 01 - Jan</v>
      </c>
      <c r="S9874">
        <f t="shared" si="646"/>
        <v>1999</v>
      </c>
    </row>
    <row r="9875" spans="14:19" x14ac:dyDescent="0.25">
      <c r="N9875" s="10">
        <v>36172</v>
      </c>
      <c r="O9875">
        <f t="shared" si="643"/>
        <v>12</v>
      </c>
      <c r="P9875">
        <f t="shared" si="644"/>
        <v>1</v>
      </c>
      <c r="Q9875" t="str">
        <f t="shared" si="645"/>
        <v>Jan</v>
      </c>
      <c r="R9875" s="11" t="str">
        <f>TEXT(dDate[[#This Row],[Date]],"yyy - mm - mmm")</f>
        <v>1999 - 01 - Jan</v>
      </c>
      <c r="S9875">
        <f t="shared" si="646"/>
        <v>1999</v>
      </c>
    </row>
    <row r="9876" spans="14:19" x14ac:dyDescent="0.25">
      <c r="N9876" s="10">
        <v>36173</v>
      </c>
      <c r="O9876">
        <f t="shared" si="643"/>
        <v>13</v>
      </c>
      <c r="P9876">
        <f t="shared" si="644"/>
        <v>1</v>
      </c>
      <c r="Q9876" t="str">
        <f t="shared" si="645"/>
        <v>Jan</v>
      </c>
      <c r="R9876" s="11" t="str">
        <f>TEXT(dDate[[#This Row],[Date]],"yyy - mm - mmm")</f>
        <v>1999 - 01 - Jan</v>
      </c>
      <c r="S9876">
        <f t="shared" si="646"/>
        <v>1999</v>
      </c>
    </row>
    <row r="9877" spans="14:19" x14ac:dyDescent="0.25">
      <c r="N9877" s="10">
        <v>36174</v>
      </c>
      <c r="O9877">
        <f t="shared" si="643"/>
        <v>14</v>
      </c>
      <c r="P9877">
        <f t="shared" si="644"/>
        <v>1</v>
      </c>
      <c r="Q9877" t="str">
        <f t="shared" si="645"/>
        <v>Jan</v>
      </c>
      <c r="R9877" s="11" t="str">
        <f>TEXT(dDate[[#This Row],[Date]],"yyy - mm - mmm")</f>
        <v>1999 - 01 - Jan</v>
      </c>
      <c r="S9877">
        <f t="shared" si="646"/>
        <v>1999</v>
      </c>
    </row>
    <row r="9878" spans="14:19" x14ac:dyDescent="0.25">
      <c r="N9878" s="10">
        <v>36175</v>
      </c>
      <c r="O9878">
        <f t="shared" si="643"/>
        <v>15</v>
      </c>
      <c r="P9878">
        <f t="shared" si="644"/>
        <v>1</v>
      </c>
      <c r="Q9878" t="str">
        <f t="shared" si="645"/>
        <v>Jan</v>
      </c>
      <c r="R9878" s="11" t="str">
        <f>TEXT(dDate[[#This Row],[Date]],"yyy - mm - mmm")</f>
        <v>1999 - 01 - Jan</v>
      </c>
      <c r="S9878">
        <f t="shared" si="646"/>
        <v>1999</v>
      </c>
    </row>
    <row r="9879" spans="14:19" x14ac:dyDescent="0.25">
      <c r="N9879" s="10">
        <v>36176</v>
      </c>
      <c r="O9879">
        <f t="shared" si="643"/>
        <v>16</v>
      </c>
      <c r="P9879">
        <f t="shared" si="644"/>
        <v>1</v>
      </c>
      <c r="Q9879" t="str">
        <f t="shared" si="645"/>
        <v>Jan</v>
      </c>
      <c r="R9879" s="11" t="str">
        <f>TEXT(dDate[[#This Row],[Date]],"yyy - mm - mmm")</f>
        <v>1999 - 01 - Jan</v>
      </c>
      <c r="S9879">
        <f t="shared" si="646"/>
        <v>1999</v>
      </c>
    </row>
    <row r="9880" spans="14:19" x14ac:dyDescent="0.25">
      <c r="N9880" s="10">
        <v>36177</v>
      </c>
      <c r="O9880">
        <f t="shared" si="643"/>
        <v>17</v>
      </c>
      <c r="P9880">
        <f t="shared" si="644"/>
        <v>1</v>
      </c>
      <c r="Q9880" t="str">
        <f t="shared" si="645"/>
        <v>Jan</v>
      </c>
      <c r="R9880" s="11" t="str">
        <f>TEXT(dDate[[#This Row],[Date]],"yyy - mm - mmm")</f>
        <v>1999 - 01 - Jan</v>
      </c>
      <c r="S9880">
        <f t="shared" si="646"/>
        <v>1999</v>
      </c>
    </row>
    <row r="9881" spans="14:19" x14ac:dyDescent="0.25">
      <c r="N9881" s="10">
        <v>36178</v>
      </c>
      <c r="O9881">
        <f t="shared" si="643"/>
        <v>18</v>
      </c>
      <c r="P9881">
        <f t="shared" si="644"/>
        <v>1</v>
      </c>
      <c r="Q9881" t="str">
        <f t="shared" si="645"/>
        <v>Jan</v>
      </c>
      <c r="R9881" s="11" t="str">
        <f>TEXT(dDate[[#This Row],[Date]],"yyy - mm - mmm")</f>
        <v>1999 - 01 - Jan</v>
      </c>
      <c r="S9881">
        <f t="shared" si="646"/>
        <v>1999</v>
      </c>
    </row>
    <row r="9882" spans="14:19" x14ac:dyDescent="0.25">
      <c r="N9882" s="10">
        <v>36179</v>
      </c>
      <c r="O9882">
        <f t="shared" si="643"/>
        <v>19</v>
      </c>
      <c r="P9882">
        <f t="shared" si="644"/>
        <v>1</v>
      </c>
      <c r="Q9882" t="str">
        <f t="shared" si="645"/>
        <v>Jan</v>
      </c>
      <c r="R9882" s="11" t="str">
        <f>TEXT(dDate[[#This Row],[Date]],"yyy - mm - mmm")</f>
        <v>1999 - 01 - Jan</v>
      </c>
      <c r="S9882">
        <f t="shared" si="646"/>
        <v>1999</v>
      </c>
    </row>
    <row r="9883" spans="14:19" x14ac:dyDescent="0.25">
      <c r="N9883" s="10">
        <v>36180</v>
      </c>
      <c r="O9883">
        <f t="shared" si="643"/>
        <v>20</v>
      </c>
      <c r="P9883">
        <f t="shared" si="644"/>
        <v>1</v>
      </c>
      <c r="Q9883" t="str">
        <f t="shared" si="645"/>
        <v>Jan</v>
      </c>
      <c r="R9883" s="11" t="str">
        <f>TEXT(dDate[[#This Row],[Date]],"yyy - mm - mmm")</f>
        <v>1999 - 01 - Jan</v>
      </c>
      <c r="S9883">
        <f t="shared" si="646"/>
        <v>1999</v>
      </c>
    </row>
    <row r="9884" spans="14:19" x14ac:dyDescent="0.25">
      <c r="N9884" s="10">
        <v>36181</v>
      </c>
      <c r="O9884">
        <f t="shared" si="643"/>
        <v>21</v>
      </c>
      <c r="P9884">
        <f t="shared" si="644"/>
        <v>1</v>
      </c>
      <c r="Q9884" t="str">
        <f t="shared" si="645"/>
        <v>Jan</v>
      </c>
      <c r="R9884" s="11" t="str">
        <f>TEXT(dDate[[#This Row],[Date]],"yyy - mm - mmm")</f>
        <v>1999 - 01 - Jan</v>
      </c>
      <c r="S9884">
        <f t="shared" si="646"/>
        <v>1999</v>
      </c>
    </row>
    <row r="9885" spans="14:19" x14ac:dyDescent="0.25">
      <c r="N9885" s="10">
        <v>36182</v>
      </c>
      <c r="O9885">
        <f t="shared" si="643"/>
        <v>22</v>
      </c>
      <c r="P9885">
        <f t="shared" si="644"/>
        <v>1</v>
      </c>
      <c r="Q9885" t="str">
        <f t="shared" si="645"/>
        <v>Jan</v>
      </c>
      <c r="R9885" s="11" t="str">
        <f>TEXT(dDate[[#This Row],[Date]],"yyy - mm - mmm")</f>
        <v>1999 - 01 - Jan</v>
      </c>
      <c r="S9885">
        <f t="shared" si="646"/>
        <v>1999</v>
      </c>
    </row>
    <row r="9886" spans="14:19" x14ac:dyDescent="0.25">
      <c r="N9886" s="10">
        <v>36183</v>
      </c>
      <c r="O9886">
        <f t="shared" si="643"/>
        <v>23</v>
      </c>
      <c r="P9886">
        <f t="shared" si="644"/>
        <v>1</v>
      </c>
      <c r="Q9886" t="str">
        <f t="shared" si="645"/>
        <v>Jan</v>
      </c>
      <c r="R9886" s="11" t="str">
        <f>TEXT(dDate[[#This Row],[Date]],"yyy - mm - mmm")</f>
        <v>1999 - 01 - Jan</v>
      </c>
      <c r="S9886">
        <f t="shared" si="646"/>
        <v>1999</v>
      </c>
    </row>
    <row r="9887" spans="14:19" x14ac:dyDescent="0.25">
      <c r="N9887" s="10">
        <v>36184</v>
      </c>
      <c r="O9887">
        <f t="shared" si="643"/>
        <v>24</v>
      </c>
      <c r="P9887">
        <f t="shared" si="644"/>
        <v>1</v>
      </c>
      <c r="Q9887" t="str">
        <f t="shared" si="645"/>
        <v>Jan</v>
      </c>
      <c r="R9887" s="11" t="str">
        <f>TEXT(dDate[[#This Row],[Date]],"yyy - mm - mmm")</f>
        <v>1999 - 01 - Jan</v>
      </c>
      <c r="S9887">
        <f t="shared" si="646"/>
        <v>1999</v>
      </c>
    </row>
    <row r="9888" spans="14:19" x14ac:dyDescent="0.25">
      <c r="N9888" s="10">
        <v>36185</v>
      </c>
      <c r="O9888">
        <f t="shared" si="643"/>
        <v>25</v>
      </c>
      <c r="P9888">
        <f t="shared" si="644"/>
        <v>1</v>
      </c>
      <c r="Q9888" t="str">
        <f t="shared" si="645"/>
        <v>Jan</v>
      </c>
      <c r="R9888" s="11" t="str">
        <f>TEXT(dDate[[#This Row],[Date]],"yyy - mm - mmm")</f>
        <v>1999 - 01 - Jan</v>
      </c>
      <c r="S9888">
        <f t="shared" si="646"/>
        <v>1999</v>
      </c>
    </row>
    <row r="9889" spans="14:19" x14ac:dyDescent="0.25">
      <c r="N9889" s="10">
        <v>36186</v>
      </c>
      <c r="O9889">
        <f t="shared" si="643"/>
        <v>26</v>
      </c>
      <c r="P9889">
        <f t="shared" si="644"/>
        <v>1</v>
      </c>
      <c r="Q9889" t="str">
        <f t="shared" si="645"/>
        <v>Jan</v>
      </c>
      <c r="R9889" s="11" t="str">
        <f>TEXT(dDate[[#This Row],[Date]],"yyy - mm - mmm")</f>
        <v>1999 - 01 - Jan</v>
      </c>
      <c r="S9889">
        <f t="shared" si="646"/>
        <v>1999</v>
      </c>
    </row>
    <row r="9890" spans="14:19" x14ac:dyDescent="0.25">
      <c r="N9890" s="10">
        <v>36187</v>
      </c>
      <c r="O9890">
        <f t="shared" si="643"/>
        <v>27</v>
      </c>
      <c r="P9890">
        <f t="shared" si="644"/>
        <v>1</v>
      </c>
      <c r="Q9890" t="str">
        <f t="shared" si="645"/>
        <v>Jan</v>
      </c>
      <c r="R9890" s="11" t="str">
        <f>TEXT(dDate[[#This Row],[Date]],"yyy - mm - mmm")</f>
        <v>1999 - 01 - Jan</v>
      </c>
      <c r="S9890">
        <f t="shared" si="646"/>
        <v>1999</v>
      </c>
    </row>
    <row r="9891" spans="14:19" x14ac:dyDescent="0.25">
      <c r="N9891" s="10">
        <v>36188</v>
      </c>
      <c r="O9891">
        <f t="shared" si="643"/>
        <v>28</v>
      </c>
      <c r="P9891">
        <f t="shared" si="644"/>
        <v>1</v>
      </c>
      <c r="Q9891" t="str">
        <f t="shared" si="645"/>
        <v>Jan</v>
      </c>
      <c r="R9891" s="11" t="str">
        <f>TEXT(dDate[[#This Row],[Date]],"yyy - mm - mmm")</f>
        <v>1999 - 01 - Jan</v>
      </c>
      <c r="S9891">
        <f t="shared" si="646"/>
        <v>1999</v>
      </c>
    </row>
    <row r="9892" spans="14:19" x14ac:dyDescent="0.25">
      <c r="N9892" s="10">
        <v>36189</v>
      </c>
      <c r="O9892">
        <f t="shared" si="643"/>
        <v>29</v>
      </c>
      <c r="P9892">
        <f t="shared" si="644"/>
        <v>1</v>
      </c>
      <c r="Q9892" t="str">
        <f t="shared" si="645"/>
        <v>Jan</v>
      </c>
      <c r="R9892" s="11" t="str">
        <f>TEXT(dDate[[#This Row],[Date]],"yyy - mm - mmm")</f>
        <v>1999 - 01 - Jan</v>
      </c>
      <c r="S9892">
        <f t="shared" si="646"/>
        <v>1999</v>
      </c>
    </row>
    <row r="9893" spans="14:19" x14ac:dyDescent="0.25">
      <c r="N9893" s="10">
        <v>36190</v>
      </c>
      <c r="O9893">
        <f t="shared" si="643"/>
        <v>30</v>
      </c>
      <c r="P9893">
        <f t="shared" si="644"/>
        <v>1</v>
      </c>
      <c r="Q9893" t="str">
        <f t="shared" si="645"/>
        <v>Jan</v>
      </c>
      <c r="R9893" s="11" t="str">
        <f>TEXT(dDate[[#This Row],[Date]],"yyy - mm - mmm")</f>
        <v>1999 - 01 - Jan</v>
      </c>
      <c r="S9893">
        <f t="shared" si="646"/>
        <v>1999</v>
      </c>
    </row>
    <row r="9894" spans="14:19" x14ac:dyDescent="0.25">
      <c r="N9894" s="10">
        <v>36191</v>
      </c>
      <c r="O9894">
        <f t="shared" si="643"/>
        <v>31</v>
      </c>
      <c r="P9894">
        <f t="shared" si="644"/>
        <v>1</v>
      </c>
      <c r="Q9894" t="str">
        <f t="shared" si="645"/>
        <v>Jan</v>
      </c>
      <c r="R9894" s="11" t="str">
        <f>TEXT(dDate[[#This Row],[Date]],"yyy - mm - mmm")</f>
        <v>1999 - 01 - Jan</v>
      </c>
      <c r="S9894">
        <f t="shared" si="646"/>
        <v>1999</v>
      </c>
    </row>
    <row r="9895" spans="14:19" x14ac:dyDescent="0.25">
      <c r="N9895" s="10">
        <v>36192</v>
      </c>
      <c r="O9895">
        <f t="shared" si="643"/>
        <v>1</v>
      </c>
      <c r="P9895">
        <f t="shared" si="644"/>
        <v>2</v>
      </c>
      <c r="Q9895" t="str">
        <f t="shared" si="645"/>
        <v>Feb</v>
      </c>
      <c r="R9895" s="11" t="str">
        <f>TEXT(dDate[[#This Row],[Date]],"yyy - mm - mmm")</f>
        <v>1999 - 02 - Feb</v>
      </c>
      <c r="S9895">
        <f t="shared" si="646"/>
        <v>1999</v>
      </c>
    </row>
    <row r="9896" spans="14:19" x14ac:dyDescent="0.25">
      <c r="N9896" s="10">
        <v>36193</v>
      </c>
      <c r="O9896">
        <f t="shared" si="643"/>
        <v>2</v>
      </c>
      <c r="P9896">
        <f t="shared" si="644"/>
        <v>2</v>
      </c>
      <c r="Q9896" t="str">
        <f t="shared" si="645"/>
        <v>Feb</v>
      </c>
      <c r="R9896" s="11" t="str">
        <f>TEXT(dDate[[#This Row],[Date]],"yyy - mm - mmm")</f>
        <v>1999 - 02 - Feb</v>
      </c>
      <c r="S9896">
        <f t="shared" si="646"/>
        <v>1999</v>
      </c>
    </row>
    <row r="9897" spans="14:19" x14ac:dyDescent="0.25">
      <c r="N9897" s="10">
        <v>36194</v>
      </c>
      <c r="O9897">
        <f t="shared" si="643"/>
        <v>3</v>
      </c>
      <c r="P9897">
        <f t="shared" si="644"/>
        <v>2</v>
      </c>
      <c r="Q9897" t="str">
        <f t="shared" si="645"/>
        <v>Feb</v>
      </c>
      <c r="R9897" s="11" t="str">
        <f>TEXT(dDate[[#This Row],[Date]],"yyy - mm - mmm")</f>
        <v>1999 - 02 - Feb</v>
      </c>
      <c r="S9897">
        <f t="shared" si="646"/>
        <v>1999</v>
      </c>
    </row>
    <row r="9898" spans="14:19" x14ac:dyDescent="0.25">
      <c r="N9898" s="10">
        <v>36195</v>
      </c>
      <c r="O9898">
        <f t="shared" si="643"/>
        <v>4</v>
      </c>
      <c r="P9898">
        <f t="shared" si="644"/>
        <v>2</v>
      </c>
      <c r="Q9898" t="str">
        <f t="shared" si="645"/>
        <v>Feb</v>
      </c>
      <c r="R9898" s="11" t="str">
        <f>TEXT(dDate[[#This Row],[Date]],"yyy - mm - mmm")</f>
        <v>1999 - 02 - Feb</v>
      </c>
      <c r="S9898">
        <f t="shared" si="646"/>
        <v>1999</v>
      </c>
    </row>
    <row r="9899" spans="14:19" x14ac:dyDescent="0.25">
      <c r="N9899" s="10">
        <v>36196</v>
      </c>
      <c r="O9899">
        <f t="shared" si="643"/>
        <v>5</v>
      </c>
      <c r="P9899">
        <f t="shared" si="644"/>
        <v>2</v>
      </c>
      <c r="Q9899" t="str">
        <f t="shared" si="645"/>
        <v>Feb</v>
      </c>
      <c r="R9899" s="11" t="str">
        <f>TEXT(dDate[[#This Row],[Date]],"yyy - mm - mmm")</f>
        <v>1999 - 02 - Feb</v>
      </c>
      <c r="S9899">
        <f t="shared" si="646"/>
        <v>1999</v>
      </c>
    </row>
    <row r="9900" spans="14:19" x14ac:dyDescent="0.25">
      <c r="N9900" s="10">
        <v>36197</v>
      </c>
      <c r="O9900">
        <f t="shared" si="643"/>
        <v>6</v>
      </c>
      <c r="P9900">
        <f t="shared" si="644"/>
        <v>2</v>
      </c>
      <c r="Q9900" t="str">
        <f t="shared" si="645"/>
        <v>Feb</v>
      </c>
      <c r="R9900" s="11" t="str">
        <f>TEXT(dDate[[#This Row],[Date]],"yyy - mm - mmm")</f>
        <v>1999 - 02 - Feb</v>
      </c>
      <c r="S9900">
        <f t="shared" si="646"/>
        <v>1999</v>
      </c>
    </row>
    <row r="9901" spans="14:19" x14ac:dyDescent="0.25">
      <c r="N9901" s="10">
        <v>36198</v>
      </c>
      <c r="O9901">
        <f t="shared" si="643"/>
        <v>7</v>
      </c>
      <c r="P9901">
        <f t="shared" si="644"/>
        <v>2</v>
      </c>
      <c r="Q9901" t="str">
        <f t="shared" si="645"/>
        <v>Feb</v>
      </c>
      <c r="R9901" s="11" t="str">
        <f>TEXT(dDate[[#This Row],[Date]],"yyy - mm - mmm")</f>
        <v>1999 - 02 - Feb</v>
      </c>
      <c r="S9901">
        <f t="shared" si="646"/>
        <v>1999</v>
      </c>
    </row>
    <row r="9902" spans="14:19" x14ac:dyDescent="0.25">
      <c r="N9902" s="10">
        <v>36199</v>
      </c>
      <c r="O9902">
        <f t="shared" si="643"/>
        <v>8</v>
      </c>
      <c r="P9902">
        <f t="shared" si="644"/>
        <v>2</v>
      </c>
      <c r="Q9902" t="str">
        <f t="shared" si="645"/>
        <v>Feb</v>
      </c>
      <c r="R9902" s="11" t="str">
        <f>TEXT(dDate[[#This Row],[Date]],"yyy - mm - mmm")</f>
        <v>1999 - 02 - Feb</v>
      </c>
      <c r="S9902">
        <f t="shared" si="646"/>
        <v>1999</v>
      </c>
    </row>
    <row r="9903" spans="14:19" x14ac:dyDescent="0.25">
      <c r="N9903" s="10">
        <v>36200</v>
      </c>
      <c r="O9903">
        <f t="shared" si="643"/>
        <v>9</v>
      </c>
      <c r="P9903">
        <f t="shared" si="644"/>
        <v>2</v>
      </c>
      <c r="Q9903" t="str">
        <f t="shared" si="645"/>
        <v>Feb</v>
      </c>
      <c r="R9903" s="11" t="str">
        <f>TEXT(dDate[[#This Row],[Date]],"yyy - mm - mmm")</f>
        <v>1999 - 02 - Feb</v>
      </c>
      <c r="S9903">
        <f t="shared" si="646"/>
        <v>1999</v>
      </c>
    </row>
    <row r="9904" spans="14:19" x14ac:dyDescent="0.25">
      <c r="N9904" s="10">
        <v>36201</v>
      </c>
      <c r="O9904">
        <f t="shared" si="643"/>
        <v>10</v>
      </c>
      <c r="P9904">
        <f t="shared" si="644"/>
        <v>2</v>
      </c>
      <c r="Q9904" t="str">
        <f t="shared" si="645"/>
        <v>Feb</v>
      </c>
      <c r="R9904" s="11" t="str">
        <f>TEXT(dDate[[#This Row],[Date]],"yyy - mm - mmm")</f>
        <v>1999 - 02 - Feb</v>
      </c>
      <c r="S9904">
        <f t="shared" si="646"/>
        <v>1999</v>
      </c>
    </row>
    <row r="9905" spans="14:19" x14ac:dyDescent="0.25">
      <c r="N9905" s="10">
        <v>36202</v>
      </c>
      <c r="O9905">
        <f t="shared" si="643"/>
        <v>11</v>
      </c>
      <c r="P9905">
        <f t="shared" si="644"/>
        <v>2</v>
      </c>
      <c r="Q9905" t="str">
        <f t="shared" si="645"/>
        <v>Feb</v>
      </c>
      <c r="R9905" s="11" t="str">
        <f>TEXT(dDate[[#This Row],[Date]],"yyy - mm - mmm")</f>
        <v>1999 - 02 - Feb</v>
      </c>
      <c r="S9905">
        <f t="shared" si="646"/>
        <v>1999</v>
      </c>
    </row>
    <row r="9906" spans="14:19" x14ac:dyDescent="0.25">
      <c r="N9906" s="10">
        <v>36203</v>
      </c>
      <c r="O9906">
        <f t="shared" si="643"/>
        <v>12</v>
      </c>
      <c r="P9906">
        <f t="shared" si="644"/>
        <v>2</v>
      </c>
      <c r="Q9906" t="str">
        <f t="shared" si="645"/>
        <v>Feb</v>
      </c>
      <c r="R9906" s="11" t="str">
        <f>TEXT(dDate[[#This Row],[Date]],"yyy - mm - mmm")</f>
        <v>1999 - 02 - Feb</v>
      </c>
      <c r="S9906">
        <f t="shared" si="646"/>
        <v>1999</v>
      </c>
    </row>
    <row r="9907" spans="14:19" x14ac:dyDescent="0.25">
      <c r="N9907" s="10">
        <v>36204</v>
      </c>
      <c r="O9907">
        <f t="shared" si="643"/>
        <v>13</v>
      </c>
      <c r="P9907">
        <f t="shared" si="644"/>
        <v>2</v>
      </c>
      <c r="Q9907" t="str">
        <f t="shared" si="645"/>
        <v>Feb</v>
      </c>
      <c r="R9907" s="11" t="str">
        <f>TEXT(dDate[[#This Row],[Date]],"yyy - mm - mmm")</f>
        <v>1999 - 02 - Feb</v>
      </c>
      <c r="S9907">
        <f t="shared" si="646"/>
        <v>1999</v>
      </c>
    </row>
    <row r="9908" spans="14:19" x14ac:dyDescent="0.25">
      <c r="N9908" s="10">
        <v>36205</v>
      </c>
      <c r="O9908">
        <f t="shared" si="643"/>
        <v>14</v>
      </c>
      <c r="P9908">
        <f t="shared" si="644"/>
        <v>2</v>
      </c>
      <c r="Q9908" t="str">
        <f t="shared" si="645"/>
        <v>Feb</v>
      </c>
      <c r="R9908" s="11" t="str">
        <f>TEXT(dDate[[#This Row],[Date]],"yyy - mm - mmm")</f>
        <v>1999 - 02 - Feb</v>
      </c>
      <c r="S9908">
        <f t="shared" si="646"/>
        <v>1999</v>
      </c>
    </row>
    <row r="9909" spans="14:19" x14ac:dyDescent="0.25">
      <c r="N9909" s="10">
        <v>36206</v>
      </c>
      <c r="O9909">
        <f t="shared" si="643"/>
        <v>15</v>
      </c>
      <c r="P9909">
        <f t="shared" si="644"/>
        <v>2</v>
      </c>
      <c r="Q9909" t="str">
        <f t="shared" si="645"/>
        <v>Feb</v>
      </c>
      <c r="R9909" s="11" t="str">
        <f>TEXT(dDate[[#This Row],[Date]],"yyy - mm - mmm")</f>
        <v>1999 - 02 - Feb</v>
      </c>
      <c r="S9909">
        <f t="shared" si="646"/>
        <v>1999</v>
      </c>
    </row>
    <row r="9910" spans="14:19" x14ac:dyDescent="0.25">
      <c r="N9910" s="10">
        <v>36207</v>
      </c>
      <c r="O9910">
        <f t="shared" si="643"/>
        <v>16</v>
      </c>
      <c r="P9910">
        <f t="shared" si="644"/>
        <v>2</v>
      </c>
      <c r="Q9910" t="str">
        <f t="shared" si="645"/>
        <v>Feb</v>
      </c>
      <c r="R9910" s="11" t="str">
        <f>TEXT(dDate[[#This Row],[Date]],"yyy - mm - mmm")</f>
        <v>1999 - 02 - Feb</v>
      </c>
      <c r="S9910">
        <f t="shared" si="646"/>
        <v>1999</v>
      </c>
    </row>
    <row r="9911" spans="14:19" x14ac:dyDescent="0.25">
      <c r="N9911" s="10">
        <v>36208</v>
      </c>
      <c r="O9911">
        <f t="shared" si="643"/>
        <v>17</v>
      </c>
      <c r="P9911">
        <f t="shared" si="644"/>
        <v>2</v>
      </c>
      <c r="Q9911" t="str">
        <f t="shared" si="645"/>
        <v>Feb</v>
      </c>
      <c r="R9911" s="11" t="str">
        <f>TEXT(dDate[[#This Row],[Date]],"yyy - mm - mmm")</f>
        <v>1999 - 02 - Feb</v>
      </c>
      <c r="S9911">
        <f t="shared" si="646"/>
        <v>1999</v>
      </c>
    </row>
    <row r="9912" spans="14:19" x14ac:dyDescent="0.25">
      <c r="N9912" s="10">
        <v>36209</v>
      </c>
      <c r="O9912">
        <f t="shared" si="643"/>
        <v>18</v>
      </c>
      <c r="P9912">
        <f t="shared" si="644"/>
        <v>2</v>
      </c>
      <c r="Q9912" t="str">
        <f t="shared" si="645"/>
        <v>Feb</v>
      </c>
      <c r="R9912" s="11" t="str">
        <f>TEXT(dDate[[#This Row],[Date]],"yyy - mm - mmm")</f>
        <v>1999 - 02 - Feb</v>
      </c>
      <c r="S9912">
        <f t="shared" si="646"/>
        <v>1999</v>
      </c>
    </row>
    <row r="9913" spans="14:19" x14ac:dyDescent="0.25">
      <c r="N9913" s="10">
        <v>36210</v>
      </c>
      <c r="O9913">
        <f t="shared" si="643"/>
        <v>19</v>
      </c>
      <c r="P9913">
        <f t="shared" si="644"/>
        <v>2</v>
      </c>
      <c r="Q9913" t="str">
        <f t="shared" si="645"/>
        <v>Feb</v>
      </c>
      <c r="R9913" s="11" t="str">
        <f>TEXT(dDate[[#This Row],[Date]],"yyy - mm - mmm")</f>
        <v>1999 - 02 - Feb</v>
      </c>
      <c r="S9913">
        <f t="shared" si="646"/>
        <v>1999</v>
      </c>
    </row>
    <row r="9914" spans="14:19" x14ac:dyDescent="0.25">
      <c r="N9914" s="10">
        <v>36211</v>
      </c>
      <c r="O9914">
        <f t="shared" si="643"/>
        <v>20</v>
      </c>
      <c r="P9914">
        <f t="shared" si="644"/>
        <v>2</v>
      </c>
      <c r="Q9914" t="str">
        <f t="shared" si="645"/>
        <v>Feb</v>
      </c>
      <c r="R9914" s="11" t="str">
        <f>TEXT(dDate[[#This Row],[Date]],"yyy - mm - mmm")</f>
        <v>1999 - 02 - Feb</v>
      </c>
      <c r="S9914">
        <f t="shared" si="646"/>
        <v>1999</v>
      </c>
    </row>
    <row r="9915" spans="14:19" x14ac:dyDescent="0.25">
      <c r="N9915" s="10">
        <v>36212</v>
      </c>
      <c r="O9915">
        <f t="shared" si="643"/>
        <v>21</v>
      </c>
      <c r="P9915">
        <f t="shared" si="644"/>
        <v>2</v>
      </c>
      <c r="Q9915" t="str">
        <f t="shared" si="645"/>
        <v>Feb</v>
      </c>
      <c r="R9915" s="11" t="str">
        <f>TEXT(dDate[[#This Row],[Date]],"yyy - mm - mmm")</f>
        <v>1999 - 02 - Feb</v>
      </c>
      <c r="S9915">
        <f t="shared" si="646"/>
        <v>1999</v>
      </c>
    </row>
    <row r="9916" spans="14:19" x14ac:dyDescent="0.25">
      <c r="N9916" s="10">
        <v>36213</v>
      </c>
      <c r="O9916">
        <f t="shared" si="643"/>
        <v>22</v>
      </c>
      <c r="P9916">
        <f t="shared" si="644"/>
        <v>2</v>
      </c>
      <c r="Q9916" t="str">
        <f t="shared" si="645"/>
        <v>Feb</v>
      </c>
      <c r="R9916" s="11" t="str">
        <f>TEXT(dDate[[#This Row],[Date]],"yyy - mm - mmm")</f>
        <v>1999 - 02 - Feb</v>
      </c>
      <c r="S9916">
        <f t="shared" si="646"/>
        <v>1999</v>
      </c>
    </row>
    <row r="9917" spans="14:19" x14ac:dyDescent="0.25">
      <c r="N9917" s="10">
        <v>36214</v>
      </c>
      <c r="O9917">
        <f t="shared" si="643"/>
        <v>23</v>
      </c>
      <c r="P9917">
        <f t="shared" si="644"/>
        <v>2</v>
      </c>
      <c r="Q9917" t="str">
        <f t="shared" si="645"/>
        <v>Feb</v>
      </c>
      <c r="R9917" s="11" t="str">
        <f>TEXT(dDate[[#This Row],[Date]],"yyy - mm - mmm")</f>
        <v>1999 - 02 - Feb</v>
      </c>
      <c r="S9917">
        <f t="shared" si="646"/>
        <v>1999</v>
      </c>
    </row>
    <row r="9918" spans="14:19" x14ac:dyDescent="0.25">
      <c r="N9918" s="10">
        <v>36215</v>
      </c>
      <c r="O9918">
        <f t="shared" si="643"/>
        <v>24</v>
      </c>
      <c r="P9918">
        <f t="shared" si="644"/>
        <v>2</v>
      </c>
      <c r="Q9918" t="str">
        <f t="shared" si="645"/>
        <v>Feb</v>
      </c>
      <c r="R9918" s="11" t="str">
        <f>TEXT(dDate[[#This Row],[Date]],"yyy - mm - mmm")</f>
        <v>1999 - 02 - Feb</v>
      </c>
      <c r="S9918">
        <f t="shared" si="646"/>
        <v>1999</v>
      </c>
    </row>
    <row r="9919" spans="14:19" x14ac:dyDescent="0.25">
      <c r="N9919" s="10">
        <v>36216</v>
      </c>
      <c r="O9919">
        <f t="shared" si="643"/>
        <v>25</v>
      </c>
      <c r="P9919">
        <f t="shared" si="644"/>
        <v>2</v>
      </c>
      <c r="Q9919" t="str">
        <f t="shared" si="645"/>
        <v>Feb</v>
      </c>
      <c r="R9919" s="11" t="str">
        <f>TEXT(dDate[[#This Row],[Date]],"yyy - mm - mmm")</f>
        <v>1999 - 02 - Feb</v>
      </c>
      <c r="S9919">
        <f t="shared" si="646"/>
        <v>1999</v>
      </c>
    </row>
    <row r="9920" spans="14:19" x14ac:dyDescent="0.25">
      <c r="N9920" s="10">
        <v>36217</v>
      </c>
      <c r="O9920">
        <f t="shared" si="643"/>
        <v>26</v>
      </c>
      <c r="P9920">
        <f t="shared" si="644"/>
        <v>2</v>
      </c>
      <c r="Q9920" t="str">
        <f t="shared" si="645"/>
        <v>Feb</v>
      </c>
      <c r="R9920" s="11" t="str">
        <f>TEXT(dDate[[#This Row],[Date]],"yyy - mm - mmm")</f>
        <v>1999 - 02 - Feb</v>
      </c>
      <c r="S9920">
        <f t="shared" si="646"/>
        <v>1999</v>
      </c>
    </row>
    <row r="9921" spans="14:19" x14ac:dyDescent="0.25">
      <c r="N9921" s="10">
        <v>36218</v>
      </c>
      <c r="O9921">
        <f t="shared" si="643"/>
        <v>27</v>
      </c>
      <c r="P9921">
        <f t="shared" si="644"/>
        <v>2</v>
      </c>
      <c r="Q9921" t="str">
        <f t="shared" si="645"/>
        <v>Feb</v>
      </c>
      <c r="R9921" s="11" t="str">
        <f>TEXT(dDate[[#This Row],[Date]],"yyy - mm - mmm")</f>
        <v>1999 - 02 - Feb</v>
      </c>
      <c r="S9921">
        <f t="shared" si="646"/>
        <v>1999</v>
      </c>
    </row>
    <row r="9922" spans="14:19" x14ac:dyDescent="0.25">
      <c r="N9922" s="10">
        <v>36219</v>
      </c>
      <c r="O9922">
        <f t="shared" si="643"/>
        <v>28</v>
      </c>
      <c r="P9922">
        <f t="shared" si="644"/>
        <v>2</v>
      </c>
      <c r="Q9922" t="str">
        <f t="shared" si="645"/>
        <v>Feb</v>
      </c>
      <c r="R9922" s="11" t="str">
        <f>TEXT(dDate[[#This Row],[Date]],"yyy - mm - mmm")</f>
        <v>1999 - 02 - Feb</v>
      </c>
      <c r="S9922">
        <f t="shared" si="646"/>
        <v>1999</v>
      </c>
    </row>
    <row r="9923" spans="14:19" x14ac:dyDescent="0.25">
      <c r="N9923" s="10">
        <v>36220</v>
      </c>
      <c r="O9923">
        <f t="shared" ref="O9923:O9986" si="647">DAY(N9923)</f>
        <v>1</v>
      </c>
      <c r="P9923">
        <f t="shared" ref="P9923:P9986" si="648">MONTH(N9923)</f>
        <v>3</v>
      </c>
      <c r="Q9923" t="str">
        <f t="shared" ref="Q9923:Q9986" si="649">TEXT(N9923,"mmm")</f>
        <v>Mar</v>
      </c>
      <c r="R9923" s="11" t="str">
        <f>TEXT(dDate[[#This Row],[Date]],"yyy - mm - mmm")</f>
        <v>1999 - 03 - Mar</v>
      </c>
      <c r="S9923">
        <f t="shared" ref="S9923:S9986" si="650">YEAR(N9923)</f>
        <v>1999</v>
      </c>
    </row>
    <row r="9924" spans="14:19" x14ac:dyDescent="0.25">
      <c r="N9924" s="10">
        <v>36221</v>
      </c>
      <c r="O9924">
        <f t="shared" si="647"/>
        <v>2</v>
      </c>
      <c r="P9924">
        <f t="shared" si="648"/>
        <v>3</v>
      </c>
      <c r="Q9924" t="str">
        <f t="shared" si="649"/>
        <v>Mar</v>
      </c>
      <c r="R9924" s="11" t="str">
        <f>TEXT(dDate[[#This Row],[Date]],"yyy - mm - mmm")</f>
        <v>1999 - 03 - Mar</v>
      </c>
      <c r="S9924">
        <f t="shared" si="650"/>
        <v>1999</v>
      </c>
    </row>
    <row r="9925" spans="14:19" x14ac:dyDescent="0.25">
      <c r="N9925" s="10">
        <v>36222</v>
      </c>
      <c r="O9925">
        <f t="shared" si="647"/>
        <v>3</v>
      </c>
      <c r="P9925">
        <f t="shared" si="648"/>
        <v>3</v>
      </c>
      <c r="Q9925" t="str">
        <f t="shared" si="649"/>
        <v>Mar</v>
      </c>
      <c r="R9925" s="11" t="str">
        <f>TEXT(dDate[[#This Row],[Date]],"yyy - mm - mmm")</f>
        <v>1999 - 03 - Mar</v>
      </c>
      <c r="S9925">
        <f t="shared" si="650"/>
        <v>1999</v>
      </c>
    </row>
    <row r="9926" spans="14:19" x14ac:dyDescent="0.25">
      <c r="N9926" s="10">
        <v>36223</v>
      </c>
      <c r="O9926">
        <f t="shared" si="647"/>
        <v>4</v>
      </c>
      <c r="P9926">
        <f t="shared" si="648"/>
        <v>3</v>
      </c>
      <c r="Q9926" t="str">
        <f t="shared" si="649"/>
        <v>Mar</v>
      </c>
      <c r="R9926" s="11" t="str">
        <f>TEXT(dDate[[#This Row],[Date]],"yyy - mm - mmm")</f>
        <v>1999 - 03 - Mar</v>
      </c>
      <c r="S9926">
        <f t="shared" si="650"/>
        <v>1999</v>
      </c>
    </row>
    <row r="9927" spans="14:19" x14ac:dyDescent="0.25">
      <c r="N9927" s="10">
        <v>36224</v>
      </c>
      <c r="O9927">
        <f t="shared" si="647"/>
        <v>5</v>
      </c>
      <c r="P9927">
        <f t="shared" si="648"/>
        <v>3</v>
      </c>
      <c r="Q9927" t="str">
        <f t="shared" si="649"/>
        <v>Mar</v>
      </c>
      <c r="R9927" s="11" t="str">
        <f>TEXT(dDate[[#This Row],[Date]],"yyy - mm - mmm")</f>
        <v>1999 - 03 - Mar</v>
      </c>
      <c r="S9927">
        <f t="shared" si="650"/>
        <v>1999</v>
      </c>
    </row>
    <row r="9928" spans="14:19" x14ac:dyDescent="0.25">
      <c r="N9928" s="10">
        <v>36225</v>
      </c>
      <c r="O9928">
        <f t="shared" si="647"/>
        <v>6</v>
      </c>
      <c r="P9928">
        <f t="shared" si="648"/>
        <v>3</v>
      </c>
      <c r="Q9928" t="str">
        <f t="shared" si="649"/>
        <v>Mar</v>
      </c>
      <c r="R9928" s="11" t="str">
        <f>TEXT(dDate[[#This Row],[Date]],"yyy - mm - mmm")</f>
        <v>1999 - 03 - Mar</v>
      </c>
      <c r="S9928">
        <f t="shared" si="650"/>
        <v>1999</v>
      </c>
    </row>
    <row r="9929" spans="14:19" x14ac:dyDescent="0.25">
      <c r="N9929" s="10">
        <v>36226</v>
      </c>
      <c r="O9929">
        <f t="shared" si="647"/>
        <v>7</v>
      </c>
      <c r="P9929">
        <f t="shared" si="648"/>
        <v>3</v>
      </c>
      <c r="Q9929" t="str">
        <f t="shared" si="649"/>
        <v>Mar</v>
      </c>
      <c r="R9929" s="11" t="str">
        <f>TEXT(dDate[[#This Row],[Date]],"yyy - mm - mmm")</f>
        <v>1999 - 03 - Mar</v>
      </c>
      <c r="S9929">
        <f t="shared" si="650"/>
        <v>1999</v>
      </c>
    </row>
    <row r="9930" spans="14:19" x14ac:dyDescent="0.25">
      <c r="N9930" s="10">
        <v>36227</v>
      </c>
      <c r="O9930">
        <f t="shared" si="647"/>
        <v>8</v>
      </c>
      <c r="P9930">
        <f t="shared" si="648"/>
        <v>3</v>
      </c>
      <c r="Q9930" t="str">
        <f t="shared" si="649"/>
        <v>Mar</v>
      </c>
      <c r="R9930" s="11" t="str">
        <f>TEXT(dDate[[#This Row],[Date]],"yyy - mm - mmm")</f>
        <v>1999 - 03 - Mar</v>
      </c>
      <c r="S9930">
        <f t="shared" si="650"/>
        <v>1999</v>
      </c>
    </row>
    <row r="9931" spans="14:19" x14ac:dyDescent="0.25">
      <c r="N9931" s="10">
        <v>36228</v>
      </c>
      <c r="O9931">
        <f t="shared" si="647"/>
        <v>9</v>
      </c>
      <c r="P9931">
        <f t="shared" si="648"/>
        <v>3</v>
      </c>
      <c r="Q9931" t="str">
        <f t="shared" si="649"/>
        <v>Mar</v>
      </c>
      <c r="R9931" s="11" t="str">
        <f>TEXT(dDate[[#This Row],[Date]],"yyy - mm - mmm")</f>
        <v>1999 - 03 - Mar</v>
      </c>
      <c r="S9931">
        <f t="shared" si="650"/>
        <v>1999</v>
      </c>
    </row>
    <row r="9932" spans="14:19" x14ac:dyDescent="0.25">
      <c r="N9932" s="10">
        <v>36229</v>
      </c>
      <c r="O9932">
        <f t="shared" si="647"/>
        <v>10</v>
      </c>
      <c r="P9932">
        <f t="shared" si="648"/>
        <v>3</v>
      </c>
      <c r="Q9932" t="str">
        <f t="shared" si="649"/>
        <v>Mar</v>
      </c>
      <c r="R9932" s="11" t="str">
        <f>TEXT(dDate[[#This Row],[Date]],"yyy - mm - mmm")</f>
        <v>1999 - 03 - Mar</v>
      </c>
      <c r="S9932">
        <f t="shared" si="650"/>
        <v>1999</v>
      </c>
    </row>
    <row r="9933" spans="14:19" x14ac:dyDescent="0.25">
      <c r="N9933" s="10">
        <v>36230</v>
      </c>
      <c r="O9933">
        <f t="shared" si="647"/>
        <v>11</v>
      </c>
      <c r="P9933">
        <f t="shared" si="648"/>
        <v>3</v>
      </c>
      <c r="Q9933" t="str">
        <f t="shared" si="649"/>
        <v>Mar</v>
      </c>
      <c r="R9933" s="11" t="str">
        <f>TEXT(dDate[[#This Row],[Date]],"yyy - mm - mmm")</f>
        <v>1999 - 03 - Mar</v>
      </c>
      <c r="S9933">
        <f t="shared" si="650"/>
        <v>1999</v>
      </c>
    </row>
    <row r="9934" spans="14:19" x14ac:dyDescent="0.25">
      <c r="N9934" s="10">
        <v>36231</v>
      </c>
      <c r="O9934">
        <f t="shared" si="647"/>
        <v>12</v>
      </c>
      <c r="P9934">
        <f t="shared" si="648"/>
        <v>3</v>
      </c>
      <c r="Q9934" t="str">
        <f t="shared" si="649"/>
        <v>Mar</v>
      </c>
      <c r="R9934" s="11" t="str">
        <f>TEXT(dDate[[#This Row],[Date]],"yyy - mm - mmm")</f>
        <v>1999 - 03 - Mar</v>
      </c>
      <c r="S9934">
        <f t="shared" si="650"/>
        <v>1999</v>
      </c>
    </row>
    <row r="9935" spans="14:19" x14ac:dyDescent="0.25">
      <c r="N9935" s="10">
        <v>36232</v>
      </c>
      <c r="O9935">
        <f t="shared" si="647"/>
        <v>13</v>
      </c>
      <c r="P9935">
        <f t="shared" si="648"/>
        <v>3</v>
      </c>
      <c r="Q9935" t="str">
        <f t="shared" si="649"/>
        <v>Mar</v>
      </c>
      <c r="R9935" s="11" t="str">
        <f>TEXT(dDate[[#This Row],[Date]],"yyy - mm - mmm")</f>
        <v>1999 - 03 - Mar</v>
      </c>
      <c r="S9935">
        <f t="shared" si="650"/>
        <v>1999</v>
      </c>
    </row>
    <row r="9936" spans="14:19" x14ac:dyDescent="0.25">
      <c r="N9936" s="10">
        <v>36233</v>
      </c>
      <c r="O9936">
        <f t="shared" si="647"/>
        <v>14</v>
      </c>
      <c r="P9936">
        <f t="shared" si="648"/>
        <v>3</v>
      </c>
      <c r="Q9936" t="str">
        <f t="shared" si="649"/>
        <v>Mar</v>
      </c>
      <c r="R9936" s="11" t="str">
        <f>TEXT(dDate[[#This Row],[Date]],"yyy - mm - mmm")</f>
        <v>1999 - 03 - Mar</v>
      </c>
      <c r="S9936">
        <f t="shared" si="650"/>
        <v>1999</v>
      </c>
    </row>
    <row r="9937" spans="14:19" x14ac:dyDescent="0.25">
      <c r="N9937" s="10">
        <v>36234</v>
      </c>
      <c r="O9937">
        <f t="shared" si="647"/>
        <v>15</v>
      </c>
      <c r="P9937">
        <f t="shared" si="648"/>
        <v>3</v>
      </c>
      <c r="Q9937" t="str">
        <f t="shared" si="649"/>
        <v>Mar</v>
      </c>
      <c r="R9937" s="11" t="str">
        <f>TEXT(dDate[[#This Row],[Date]],"yyy - mm - mmm")</f>
        <v>1999 - 03 - Mar</v>
      </c>
      <c r="S9937">
        <f t="shared" si="650"/>
        <v>1999</v>
      </c>
    </row>
    <row r="9938" spans="14:19" x14ac:dyDescent="0.25">
      <c r="N9938" s="10">
        <v>36235</v>
      </c>
      <c r="O9938">
        <f t="shared" si="647"/>
        <v>16</v>
      </c>
      <c r="P9938">
        <f t="shared" si="648"/>
        <v>3</v>
      </c>
      <c r="Q9938" t="str">
        <f t="shared" si="649"/>
        <v>Mar</v>
      </c>
      <c r="R9938" s="11" t="str">
        <f>TEXT(dDate[[#This Row],[Date]],"yyy - mm - mmm")</f>
        <v>1999 - 03 - Mar</v>
      </c>
      <c r="S9938">
        <f t="shared" si="650"/>
        <v>1999</v>
      </c>
    </row>
    <row r="9939" spans="14:19" x14ac:dyDescent="0.25">
      <c r="N9939" s="10">
        <v>36236</v>
      </c>
      <c r="O9939">
        <f t="shared" si="647"/>
        <v>17</v>
      </c>
      <c r="P9939">
        <f t="shared" si="648"/>
        <v>3</v>
      </c>
      <c r="Q9939" t="str">
        <f t="shared" si="649"/>
        <v>Mar</v>
      </c>
      <c r="R9939" s="11" t="str">
        <f>TEXT(dDate[[#This Row],[Date]],"yyy - mm - mmm")</f>
        <v>1999 - 03 - Mar</v>
      </c>
      <c r="S9939">
        <f t="shared" si="650"/>
        <v>1999</v>
      </c>
    </row>
    <row r="9940" spans="14:19" x14ac:dyDescent="0.25">
      <c r="N9940" s="10">
        <v>36237</v>
      </c>
      <c r="O9940">
        <f t="shared" si="647"/>
        <v>18</v>
      </c>
      <c r="P9940">
        <f t="shared" si="648"/>
        <v>3</v>
      </c>
      <c r="Q9940" t="str">
        <f t="shared" si="649"/>
        <v>Mar</v>
      </c>
      <c r="R9940" s="11" t="str">
        <f>TEXT(dDate[[#This Row],[Date]],"yyy - mm - mmm")</f>
        <v>1999 - 03 - Mar</v>
      </c>
      <c r="S9940">
        <f t="shared" si="650"/>
        <v>1999</v>
      </c>
    </row>
    <row r="9941" spans="14:19" x14ac:dyDescent="0.25">
      <c r="N9941" s="10">
        <v>36238</v>
      </c>
      <c r="O9941">
        <f t="shared" si="647"/>
        <v>19</v>
      </c>
      <c r="P9941">
        <f t="shared" si="648"/>
        <v>3</v>
      </c>
      <c r="Q9941" t="str">
        <f t="shared" si="649"/>
        <v>Mar</v>
      </c>
      <c r="R9941" s="11" t="str">
        <f>TEXT(dDate[[#This Row],[Date]],"yyy - mm - mmm")</f>
        <v>1999 - 03 - Mar</v>
      </c>
      <c r="S9941">
        <f t="shared" si="650"/>
        <v>1999</v>
      </c>
    </row>
    <row r="9942" spans="14:19" x14ac:dyDescent="0.25">
      <c r="N9942" s="10">
        <v>36239</v>
      </c>
      <c r="O9942">
        <f t="shared" si="647"/>
        <v>20</v>
      </c>
      <c r="P9942">
        <f t="shared" si="648"/>
        <v>3</v>
      </c>
      <c r="Q9942" t="str">
        <f t="shared" si="649"/>
        <v>Mar</v>
      </c>
      <c r="R9942" s="11" t="str">
        <f>TEXT(dDate[[#This Row],[Date]],"yyy - mm - mmm")</f>
        <v>1999 - 03 - Mar</v>
      </c>
      <c r="S9942">
        <f t="shared" si="650"/>
        <v>1999</v>
      </c>
    </row>
    <row r="9943" spans="14:19" x14ac:dyDescent="0.25">
      <c r="N9943" s="10">
        <v>36240</v>
      </c>
      <c r="O9943">
        <f t="shared" si="647"/>
        <v>21</v>
      </c>
      <c r="P9943">
        <f t="shared" si="648"/>
        <v>3</v>
      </c>
      <c r="Q9943" t="str">
        <f t="shared" si="649"/>
        <v>Mar</v>
      </c>
      <c r="R9943" s="11" t="str">
        <f>TEXT(dDate[[#This Row],[Date]],"yyy - mm - mmm")</f>
        <v>1999 - 03 - Mar</v>
      </c>
      <c r="S9943">
        <f t="shared" si="650"/>
        <v>1999</v>
      </c>
    </row>
    <row r="9944" spans="14:19" x14ac:dyDescent="0.25">
      <c r="N9944" s="10">
        <v>36241</v>
      </c>
      <c r="O9944">
        <f t="shared" si="647"/>
        <v>22</v>
      </c>
      <c r="P9944">
        <f t="shared" si="648"/>
        <v>3</v>
      </c>
      <c r="Q9944" t="str">
        <f t="shared" si="649"/>
        <v>Mar</v>
      </c>
      <c r="R9944" s="11" t="str">
        <f>TEXT(dDate[[#This Row],[Date]],"yyy - mm - mmm")</f>
        <v>1999 - 03 - Mar</v>
      </c>
      <c r="S9944">
        <f t="shared" si="650"/>
        <v>1999</v>
      </c>
    </row>
    <row r="9945" spans="14:19" x14ac:dyDescent="0.25">
      <c r="N9945" s="10">
        <v>36242</v>
      </c>
      <c r="O9945">
        <f t="shared" si="647"/>
        <v>23</v>
      </c>
      <c r="P9945">
        <f t="shared" si="648"/>
        <v>3</v>
      </c>
      <c r="Q9945" t="str">
        <f t="shared" si="649"/>
        <v>Mar</v>
      </c>
      <c r="R9945" s="11" t="str">
        <f>TEXT(dDate[[#This Row],[Date]],"yyy - mm - mmm")</f>
        <v>1999 - 03 - Mar</v>
      </c>
      <c r="S9945">
        <f t="shared" si="650"/>
        <v>1999</v>
      </c>
    </row>
    <row r="9946" spans="14:19" x14ac:dyDescent="0.25">
      <c r="N9946" s="10">
        <v>36243</v>
      </c>
      <c r="O9946">
        <f t="shared" si="647"/>
        <v>24</v>
      </c>
      <c r="P9946">
        <f t="shared" si="648"/>
        <v>3</v>
      </c>
      <c r="Q9946" t="str">
        <f t="shared" si="649"/>
        <v>Mar</v>
      </c>
      <c r="R9946" s="11" t="str">
        <f>TEXT(dDate[[#This Row],[Date]],"yyy - mm - mmm")</f>
        <v>1999 - 03 - Mar</v>
      </c>
      <c r="S9946">
        <f t="shared" si="650"/>
        <v>1999</v>
      </c>
    </row>
    <row r="9947" spans="14:19" x14ac:dyDescent="0.25">
      <c r="N9947" s="10">
        <v>36244</v>
      </c>
      <c r="O9947">
        <f t="shared" si="647"/>
        <v>25</v>
      </c>
      <c r="P9947">
        <f t="shared" si="648"/>
        <v>3</v>
      </c>
      <c r="Q9947" t="str">
        <f t="shared" si="649"/>
        <v>Mar</v>
      </c>
      <c r="R9947" s="11" t="str">
        <f>TEXT(dDate[[#This Row],[Date]],"yyy - mm - mmm")</f>
        <v>1999 - 03 - Mar</v>
      </c>
      <c r="S9947">
        <f t="shared" si="650"/>
        <v>1999</v>
      </c>
    </row>
    <row r="9948" spans="14:19" x14ac:dyDescent="0.25">
      <c r="N9948" s="10">
        <v>36245</v>
      </c>
      <c r="O9948">
        <f t="shared" si="647"/>
        <v>26</v>
      </c>
      <c r="P9948">
        <f t="shared" si="648"/>
        <v>3</v>
      </c>
      <c r="Q9948" t="str">
        <f t="shared" si="649"/>
        <v>Mar</v>
      </c>
      <c r="R9948" s="11" t="str">
        <f>TEXT(dDate[[#This Row],[Date]],"yyy - mm - mmm")</f>
        <v>1999 - 03 - Mar</v>
      </c>
      <c r="S9948">
        <f t="shared" si="650"/>
        <v>1999</v>
      </c>
    </row>
    <row r="9949" spans="14:19" x14ac:dyDescent="0.25">
      <c r="N9949" s="10">
        <v>36246</v>
      </c>
      <c r="O9949">
        <f t="shared" si="647"/>
        <v>27</v>
      </c>
      <c r="P9949">
        <f t="shared" si="648"/>
        <v>3</v>
      </c>
      <c r="Q9949" t="str">
        <f t="shared" si="649"/>
        <v>Mar</v>
      </c>
      <c r="R9949" s="11" t="str">
        <f>TEXT(dDate[[#This Row],[Date]],"yyy - mm - mmm")</f>
        <v>1999 - 03 - Mar</v>
      </c>
      <c r="S9949">
        <f t="shared" si="650"/>
        <v>1999</v>
      </c>
    </row>
    <row r="9950" spans="14:19" x14ac:dyDescent="0.25">
      <c r="N9950" s="10">
        <v>36247</v>
      </c>
      <c r="O9950">
        <f t="shared" si="647"/>
        <v>28</v>
      </c>
      <c r="P9950">
        <f t="shared" si="648"/>
        <v>3</v>
      </c>
      <c r="Q9950" t="str">
        <f t="shared" si="649"/>
        <v>Mar</v>
      </c>
      <c r="R9950" s="11" t="str">
        <f>TEXT(dDate[[#This Row],[Date]],"yyy - mm - mmm")</f>
        <v>1999 - 03 - Mar</v>
      </c>
      <c r="S9950">
        <f t="shared" si="650"/>
        <v>1999</v>
      </c>
    </row>
    <row r="9951" spans="14:19" x14ac:dyDescent="0.25">
      <c r="N9951" s="10">
        <v>36248</v>
      </c>
      <c r="O9951">
        <f t="shared" si="647"/>
        <v>29</v>
      </c>
      <c r="P9951">
        <f t="shared" si="648"/>
        <v>3</v>
      </c>
      <c r="Q9951" t="str">
        <f t="shared" si="649"/>
        <v>Mar</v>
      </c>
      <c r="R9951" s="11" t="str">
        <f>TEXT(dDate[[#This Row],[Date]],"yyy - mm - mmm")</f>
        <v>1999 - 03 - Mar</v>
      </c>
      <c r="S9951">
        <f t="shared" si="650"/>
        <v>1999</v>
      </c>
    </row>
    <row r="9952" spans="14:19" x14ac:dyDescent="0.25">
      <c r="N9952" s="10">
        <v>36249</v>
      </c>
      <c r="O9952">
        <f t="shared" si="647"/>
        <v>30</v>
      </c>
      <c r="P9952">
        <f t="shared" si="648"/>
        <v>3</v>
      </c>
      <c r="Q9952" t="str">
        <f t="shared" si="649"/>
        <v>Mar</v>
      </c>
      <c r="R9952" s="11" t="str">
        <f>TEXT(dDate[[#This Row],[Date]],"yyy - mm - mmm")</f>
        <v>1999 - 03 - Mar</v>
      </c>
      <c r="S9952">
        <f t="shared" si="650"/>
        <v>1999</v>
      </c>
    </row>
    <row r="9953" spans="14:19" x14ac:dyDescent="0.25">
      <c r="N9953" s="10">
        <v>36250</v>
      </c>
      <c r="O9953">
        <f t="shared" si="647"/>
        <v>31</v>
      </c>
      <c r="P9953">
        <f t="shared" si="648"/>
        <v>3</v>
      </c>
      <c r="Q9953" t="str">
        <f t="shared" si="649"/>
        <v>Mar</v>
      </c>
      <c r="R9953" s="11" t="str">
        <f>TEXT(dDate[[#This Row],[Date]],"yyy - mm - mmm")</f>
        <v>1999 - 03 - Mar</v>
      </c>
      <c r="S9953">
        <f t="shared" si="650"/>
        <v>1999</v>
      </c>
    </row>
    <row r="9954" spans="14:19" x14ac:dyDescent="0.25">
      <c r="N9954" s="10">
        <v>36251</v>
      </c>
      <c r="O9954">
        <f t="shared" si="647"/>
        <v>1</v>
      </c>
      <c r="P9954">
        <f t="shared" si="648"/>
        <v>4</v>
      </c>
      <c r="Q9954" t="str">
        <f t="shared" si="649"/>
        <v>Apr</v>
      </c>
      <c r="R9954" s="11" t="str">
        <f>TEXT(dDate[[#This Row],[Date]],"yyy - mm - mmm")</f>
        <v>1999 - 04 - Apr</v>
      </c>
      <c r="S9954">
        <f t="shared" si="650"/>
        <v>1999</v>
      </c>
    </row>
    <row r="9955" spans="14:19" x14ac:dyDescent="0.25">
      <c r="N9955" s="10">
        <v>36252</v>
      </c>
      <c r="O9955">
        <f t="shared" si="647"/>
        <v>2</v>
      </c>
      <c r="P9955">
        <f t="shared" si="648"/>
        <v>4</v>
      </c>
      <c r="Q9955" t="str">
        <f t="shared" si="649"/>
        <v>Apr</v>
      </c>
      <c r="R9955" s="11" t="str">
        <f>TEXT(dDate[[#This Row],[Date]],"yyy - mm - mmm")</f>
        <v>1999 - 04 - Apr</v>
      </c>
      <c r="S9955">
        <f t="shared" si="650"/>
        <v>1999</v>
      </c>
    </row>
    <row r="9956" spans="14:19" x14ac:dyDescent="0.25">
      <c r="N9956" s="10">
        <v>36253</v>
      </c>
      <c r="O9956">
        <f t="shared" si="647"/>
        <v>3</v>
      </c>
      <c r="P9956">
        <f t="shared" si="648"/>
        <v>4</v>
      </c>
      <c r="Q9956" t="str">
        <f t="shared" si="649"/>
        <v>Apr</v>
      </c>
      <c r="R9956" s="11" t="str">
        <f>TEXT(dDate[[#This Row],[Date]],"yyy - mm - mmm")</f>
        <v>1999 - 04 - Apr</v>
      </c>
      <c r="S9956">
        <f t="shared" si="650"/>
        <v>1999</v>
      </c>
    </row>
    <row r="9957" spans="14:19" x14ac:dyDescent="0.25">
      <c r="N9957" s="10">
        <v>36254</v>
      </c>
      <c r="O9957">
        <f t="shared" si="647"/>
        <v>4</v>
      </c>
      <c r="P9957">
        <f t="shared" si="648"/>
        <v>4</v>
      </c>
      <c r="Q9957" t="str">
        <f t="shared" si="649"/>
        <v>Apr</v>
      </c>
      <c r="R9957" s="11" t="str">
        <f>TEXT(dDate[[#This Row],[Date]],"yyy - mm - mmm")</f>
        <v>1999 - 04 - Apr</v>
      </c>
      <c r="S9957">
        <f t="shared" si="650"/>
        <v>1999</v>
      </c>
    </row>
    <row r="9958" spans="14:19" x14ac:dyDescent="0.25">
      <c r="N9958" s="10">
        <v>36255</v>
      </c>
      <c r="O9958">
        <f t="shared" si="647"/>
        <v>5</v>
      </c>
      <c r="P9958">
        <f t="shared" si="648"/>
        <v>4</v>
      </c>
      <c r="Q9958" t="str">
        <f t="shared" si="649"/>
        <v>Apr</v>
      </c>
      <c r="R9958" s="11" t="str">
        <f>TEXT(dDate[[#This Row],[Date]],"yyy - mm - mmm")</f>
        <v>1999 - 04 - Apr</v>
      </c>
      <c r="S9958">
        <f t="shared" si="650"/>
        <v>1999</v>
      </c>
    </row>
    <row r="9959" spans="14:19" x14ac:dyDescent="0.25">
      <c r="N9959" s="10">
        <v>36256</v>
      </c>
      <c r="O9959">
        <f t="shared" si="647"/>
        <v>6</v>
      </c>
      <c r="P9959">
        <f t="shared" si="648"/>
        <v>4</v>
      </c>
      <c r="Q9959" t="str">
        <f t="shared" si="649"/>
        <v>Apr</v>
      </c>
      <c r="R9959" s="11" t="str">
        <f>TEXT(dDate[[#This Row],[Date]],"yyy - mm - mmm")</f>
        <v>1999 - 04 - Apr</v>
      </c>
      <c r="S9959">
        <f t="shared" si="650"/>
        <v>1999</v>
      </c>
    </row>
    <row r="9960" spans="14:19" x14ac:dyDescent="0.25">
      <c r="N9960" s="10">
        <v>36257</v>
      </c>
      <c r="O9960">
        <f t="shared" si="647"/>
        <v>7</v>
      </c>
      <c r="P9960">
        <f t="shared" si="648"/>
        <v>4</v>
      </c>
      <c r="Q9960" t="str">
        <f t="shared" si="649"/>
        <v>Apr</v>
      </c>
      <c r="R9960" s="11" t="str">
        <f>TEXT(dDate[[#This Row],[Date]],"yyy - mm - mmm")</f>
        <v>1999 - 04 - Apr</v>
      </c>
      <c r="S9960">
        <f t="shared" si="650"/>
        <v>1999</v>
      </c>
    </row>
    <row r="9961" spans="14:19" x14ac:dyDescent="0.25">
      <c r="N9961" s="10">
        <v>36258</v>
      </c>
      <c r="O9961">
        <f t="shared" si="647"/>
        <v>8</v>
      </c>
      <c r="P9961">
        <f t="shared" si="648"/>
        <v>4</v>
      </c>
      <c r="Q9961" t="str">
        <f t="shared" si="649"/>
        <v>Apr</v>
      </c>
      <c r="R9961" s="11" t="str">
        <f>TEXT(dDate[[#This Row],[Date]],"yyy - mm - mmm")</f>
        <v>1999 - 04 - Apr</v>
      </c>
      <c r="S9961">
        <f t="shared" si="650"/>
        <v>1999</v>
      </c>
    </row>
    <row r="9962" spans="14:19" x14ac:dyDescent="0.25">
      <c r="N9962" s="10">
        <v>36259</v>
      </c>
      <c r="O9962">
        <f t="shared" si="647"/>
        <v>9</v>
      </c>
      <c r="P9962">
        <f t="shared" si="648"/>
        <v>4</v>
      </c>
      <c r="Q9962" t="str">
        <f t="shared" si="649"/>
        <v>Apr</v>
      </c>
      <c r="R9962" s="11" t="str">
        <f>TEXT(dDate[[#This Row],[Date]],"yyy - mm - mmm")</f>
        <v>1999 - 04 - Apr</v>
      </c>
      <c r="S9962">
        <f t="shared" si="650"/>
        <v>1999</v>
      </c>
    </row>
    <row r="9963" spans="14:19" x14ac:dyDescent="0.25">
      <c r="N9963" s="10">
        <v>36260</v>
      </c>
      <c r="O9963">
        <f t="shared" si="647"/>
        <v>10</v>
      </c>
      <c r="P9963">
        <f t="shared" si="648"/>
        <v>4</v>
      </c>
      <c r="Q9963" t="str">
        <f t="shared" si="649"/>
        <v>Apr</v>
      </c>
      <c r="R9963" s="11" t="str">
        <f>TEXT(dDate[[#This Row],[Date]],"yyy - mm - mmm")</f>
        <v>1999 - 04 - Apr</v>
      </c>
      <c r="S9963">
        <f t="shared" si="650"/>
        <v>1999</v>
      </c>
    </row>
    <row r="9964" spans="14:19" x14ac:dyDescent="0.25">
      <c r="N9964" s="10">
        <v>36261</v>
      </c>
      <c r="O9964">
        <f t="shared" si="647"/>
        <v>11</v>
      </c>
      <c r="P9964">
        <f t="shared" si="648"/>
        <v>4</v>
      </c>
      <c r="Q9964" t="str">
        <f t="shared" si="649"/>
        <v>Apr</v>
      </c>
      <c r="R9964" s="11" t="str">
        <f>TEXT(dDate[[#This Row],[Date]],"yyy - mm - mmm")</f>
        <v>1999 - 04 - Apr</v>
      </c>
      <c r="S9964">
        <f t="shared" si="650"/>
        <v>1999</v>
      </c>
    </row>
    <row r="9965" spans="14:19" x14ac:dyDescent="0.25">
      <c r="N9965" s="10">
        <v>36262</v>
      </c>
      <c r="O9965">
        <f t="shared" si="647"/>
        <v>12</v>
      </c>
      <c r="P9965">
        <f t="shared" si="648"/>
        <v>4</v>
      </c>
      <c r="Q9965" t="str">
        <f t="shared" si="649"/>
        <v>Apr</v>
      </c>
      <c r="R9965" s="11" t="str">
        <f>TEXT(dDate[[#This Row],[Date]],"yyy - mm - mmm")</f>
        <v>1999 - 04 - Apr</v>
      </c>
      <c r="S9965">
        <f t="shared" si="650"/>
        <v>1999</v>
      </c>
    </row>
    <row r="9966" spans="14:19" x14ac:dyDescent="0.25">
      <c r="N9966" s="10">
        <v>36263</v>
      </c>
      <c r="O9966">
        <f t="shared" si="647"/>
        <v>13</v>
      </c>
      <c r="P9966">
        <f t="shared" si="648"/>
        <v>4</v>
      </c>
      <c r="Q9966" t="str">
        <f t="shared" si="649"/>
        <v>Apr</v>
      </c>
      <c r="R9966" s="11" t="str">
        <f>TEXT(dDate[[#This Row],[Date]],"yyy - mm - mmm")</f>
        <v>1999 - 04 - Apr</v>
      </c>
      <c r="S9966">
        <f t="shared" si="650"/>
        <v>1999</v>
      </c>
    </row>
    <row r="9967" spans="14:19" x14ac:dyDescent="0.25">
      <c r="N9967" s="10">
        <v>36264</v>
      </c>
      <c r="O9967">
        <f t="shared" si="647"/>
        <v>14</v>
      </c>
      <c r="P9967">
        <f t="shared" si="648"/>
        <v>4</v>
      </c>
      <c r="Q9967" t="str">
        <f t="shared" si="649"/>
        <v>Apr</v>
      </c>
      <c r="R9967" s="11" t="str">
        <f>TEXT(dDate[[#This Row],[Date]],"yyy - mm - mmm")</f>
        <v>1999 - 04 - Apr</v>
      </c>
      <c r="S9967">
        <f t="shared" si="650"/>
        <v>1999</v>
      </c>
    </row>
    <row r="9968" spans="14:19" x14ac:dyDescent="0.25">
      <c r="N9968" s="10">
        <v>36265</v>
      </c>
      <c r="O9968">
        <f t="shared" si="647"/>
        <v>15</v>
      </c>
      <c r="P9968">
        <f t="shared" si="648"/>
        <v>4</v>
      </c>
      <c r="Q9968" t="str">
        <f t="shared" si="649"/>
        <v>Apr</v>
      </c>
      <c r="R9968" s="11" t="str">
        <f>TEXT(dDate[[#This Row],[Date]],"yyy - mm - mmm")</f>
        <v>1999 - 04 - Apr</v>
      </c>
      <c r="S9968">
        <f t="shared" si="650"/>
        <v>1999</v>
      </c>
    </row>
    <row r="9969" spans="14:19" x14ac:dyDescent="0.25">
      <c r="N9969" s="10">
        <v>36266</v>
      </c>
      <c r="O9969">
        <f t="shared" si="647"/>
        <v>16</v>
      </c>
      <c r="P9969">
        <f t="shared" si="648"/>
        <v>4</v>
      </c>
      <c r="Q9969" t="str">
        <f t="shared" si="649"/>
        <v>Apr</v>
      </c>
      <c r="R9969" s="11" t="str">
        <f>TEXT(dDate[[#This Row],[Date]],"yyy - mm - mmm")</f>
        <v>1999 - 04 - Apr</v>
      </c>
      <c r="S9969">
        <f t="shared" si="650"/>
        <v>1999</v>
      </c>
    </row>
    <row r="9970" spans="14:19" x14ac:dyDescent="0.25">
      <c r="N9970" s="10">
        <v>36267</v>
      </c>
      <c r="O9970">
        <f t="shared" si="647"/>
        <v>17</v>
      </c>
      <c r="P9970">
        <f t="shared" si="648"/>
        <v>4</v>
      </c>
      <c r="Q9970" t="str">
        <f t="shared" si="649"/>
        <v>Apr</v>
      </c>
      <c r="R9970" s="11" t="str">
        <f>TEXT(dDate[[#This Row],[Date]],"yyy - mm - mmm")</f>
        <v>1999 - 04 - Apr</v>
      </c>
      <c r="S9970">
        <f t="shared" si="650"/>
        <v>1999</v>
      </c>
    </row>
    <row r="9971" spans="14:19" x14ac:dyDescent="0.25">
      <c r="N9971" s="10">
        <v>36268</v>
      </c>
      <c r="O9971">
        <f t="shared" si="647"/>
        <v>18</v>
      </c>
      <c r="P9971">
        <f t="shared" si="648"/>
        <v>4</v>
      </c>
      <c r="Q9971" t="str">
        <f t="shared" si="649"/>
        <v>Apr</v>
      </c>
      <c r="R9971" s="11" t="str">
        <f>TEXT(dDate[[#This Row],[Date]],"yyy - mm - mmm")</f>
        <v>1999 - 04 - Apr</v>
      </c>
      <c r="S9971">
        <f t="shared" si="650"/>
        <v>1999</v>
      </c>
    </row>
    <row r="9972" spans="14:19" x14ac:dyDescent="0.25">
      <c r="N9972" s="10">
        <v>36269</v>
      </c>
      <c r="O9972">
        <f t="shared" si="647"/>
        <v>19</v>
      </c>
      <c r="P9972">
        <f t="shared" si="648"/>
        <v>4</v>
      </c>
      <c r="Q9972" t="str">
        <f t="shared" si="649"/>
        <v>Apr</v>
      </c>
      <c r="R9972" s="11" t="str">
        <f>TEXT(dDate[[#This Row],[Date]],"yyy - mm - mmm")</f>
        <v>1999 - 04 - Apr</v>
      </c>
      <c r="S9972">
        <f t="shared" si="650"/>
        <v>1999</v>
      </c>
    </row>
    <row r="9973" spans="14:19" x14ac:dyDescent="0.25">
      <c r="N9973" s="10">
        <v>36270</v>
      </c>
      <c r="O9973">
        <f t="shared" si="647"/>
        <v>20</v>
      </c>
      <c r="P9973">
        <f t="shared" si="648"/>
        <v>4</v>
      </c>
      <c r="Q9973" t="str">
        <f t="shared" si="649"/>
        <v>Apr</v>
      </c>
      <c r="R9973" s="11" t="str">
        <f>TEXT(dDate[[#This Row],[Date]],"yyy - mm - mmm")</f>
        <v>1999 - 04 - Apr</v>
      </c>
      <c r="S9973">
        <f t="shared" si="650"/>
        <v>1999</v>
      </c>
    </row>
    <row r="9974" spans="14:19" x14ac:dyDescent="0.25">
      <c r="N9974" s="10">
        <v>36271</v>
      </c>
      <c r="O9974">
        <f t="shared" si="647"/>
        <v>21</v>
      </c>
      <c r="P9974">
        <f t="shared" si="648"/>
        <v>4</v>
      </c>
      <c r="Q9974" t="str">
        <f t="shared" si="649"/>
        <v>Apr</v>
      </c>
      <c r="R9974" s="11" t="str">
        <f>TEXT(dDate[[#This Row],[Date]],"yyy - mm - mmm")</f>
        <v>1999 - 04 - Apr</v>
      </c>
      <c r="S9974">
        <f t="shared" si="650"/>
        <v>1999</v>
      </c>
    </row>
    <row r="9975" spans="14:19" x14ac:dyDescent="0.25">
      <c r="N9975" s="10">
        <v>36272</v>
      </c>
      <c r="O9975">
        <f t="shared" si="647"/>
        <v>22</v>
      </c>
      <c r="P9975">
        <f t="shared" si="648"/>
        <v>4</v>
      </c>
      <c r="Q9975" t="str">
        <f t="shared" si="649"/>
        <v>Apr</v>
      </c>
      <c r="R9975" s="11" t="str">
        <f>TEXT(dDate[[#This Row],[Date]],"yyy - mm - mmm")</f>
        <v>1999 - 04 - Apr</v>
      </c>
      <c r="S9975">
        <f t="shared" si="650"/>
        <v>1999</v>
      </c>
    </row>
    <row r="9976" spans="14:19" x14ac:dyDescent="0.25">
      <c r="N9976" s="10">
        <v>36273</v>
      </c>
      <c r="O9976">
        <f t="shared" si="647"/>
        <v>23</v>
      </c>
      <c r="P9976">
        <f t="shared" si="648"/>
        <v>4</v>
      </c>
      <c r="Q9976" t="str">
        <f t="shared" si="649"/>
        <v>Apr</v>
      </c>
      <c r="R9976" s="11" t="str">
        <f>TEXT(dDate[[#This Row],[Date]],"yyy - mm - mmm")</f>
        <v>1999 - 04 - Apr</v>
      </c>
      <c r="S9976">
        <f t="shared" si="650"/>
        <v>1999</v>
      </c>
    </row>
    <row r="9977" spans="14:19" x14ac:dyDescent="0.25">
      <c r="N9977" s="10">
        <v>36274</v>
      </c>
      <c r="O9977">
        <f t="shared" si="647"/>
        <v>24</v>
      </c>
      <c r="P9977">
        <f t="shared" si="648"/>
        <v>4</v>
      </c>
      <c r="Q9977" t="str">
        <f t="shared" si="649"/>
        <v>Apr</v>
      </c>
      <c r="R9977" s="11" t="str">
        <f>TEXT(dDate[[#This Row],[Date]],"yyy - mm - mmm")</f>
        <v>1999 - 04 - Apr</v>
      </c>
      <c r="S9977">
        <f t="shared" si="650"/>
        <v>1999</v>
      </c>
    </row>
    <row r="9978" spans="14:19" x14ac:dyDescent="0.25">
      <c r="N9978" s="10">
        <v>36275</v>
      </c>
      <c r="O9978">
        <f t="shared" si="647"/>
        <v>25</v>
      </c>
      <c r="P9978">
        <f t="shared" si="648"/>
        <v>4</v>
      </c>
      <c r="Q9978" t="str">
        <f t="shared" si="649"/>
        <v>Apr</v>
      </c>
      <c r="R9978" s="11" t="str">
        <f>TEXT(dDate[[#This Row],[Date]],"yyy - mm - mmm")</f>
        <v>1999 - 04 - Apr</v>
      </c>
      <c r="S9978">
        <f t="shared" si="650"/>
        <v>1999</v>
      </c>
    </row>
    <row r="9979" spans="14:19" x14ac:dyDescent="0.25">
      <c r="N9979" s="10">
        <v>36276</v>
      </c>
      <c r="O9979">
        <f t="shared" si="647"/>
        <v>26</v>
      </c>
      <c r="P9979">
        <f t="shared" si="648"/>
        <v>4</v>
      </c>
      <c r="Q9979" t="str">
        <f t="shared" si="649"/>
        <v>Apr</v>
      </c>
      <c r="R9979" s="11" t="str">
        <f>TEXT(dDate[[#This Row],[Date]],"yyy - mm - mmm")</f>
        <v>1999 - 04 - Apr</v>
      </c>
      <c r="S9979">
        <f t="shared" si="650"/>
        <v>1999</v>
      </c>
    </row>
    <row r="9980" spans="14:19" x14ac:dyDescent="0.25">
      <c r="N9980" s="10">
        <v>36277</v>
      </c>
      <c r="O9980">
        <f t="shared" si="647"/>
        <v>27</v>
      </c>
      <c r="P9980">
        <f t="shared" si="648"/>
        <v>4</v>
      </c>
      <c r="Q9980" t="str">
        <f t="shared" si="649"/>
        <v>Apr</v>
      </c>
      <c r="R9980" s="11" t="str">
        <f>TEXT(dDate[[#This Row],[Date]],"yyy - mm - mmm")</f>
        <v>1999 - 04 - Apr</v>
      </c>
      <c r="S9980">
        <f t="shared" si="650"/>
        <v>1999</v>
      </c>
    </row>
    <row r="9981" spans="14:19" x14ac:dyDescent="0.25">
      <c r="N9981" s="10">
        <v>36278</v>
      </c>
      <c r="O9981">
        <f t="shared" si="647"/>
        <v>28</v>
      </c>
      <c r="P9981">
        <f t="shared" si="648"/>
        <v>4</v>
      </c>
      <c r="Q9981" t="str">
        <f t="shared" si="649"/>
        <v>Apr</v>
      </c>
      <c r="R9981" s="11" t="str">
        <f>TEXT(dDate[[#This Row],[Date]],"yyy - mm - mmm")</f>
        <v>1999 - 04 - Apr</v>
      </c>
      <c r="S9981">
        <f t="shared" si="650"/>
        <v>1999</v>
      </c>
    </row>
    <row r="9982" spans="14:19" x14ac:dyDescent="0.25">
      <c r="N9982" s="10">
        <v>36279</v>
      </c>
      <c r="O9982">
        <f t="shared" si="647"/>
        <v>29</v>
      </c>
      <c r="P9982">
        <f t="shared" si="648"/>
        <v>4</v>
      </c>
      <c r="Q9982" t="str">
        <f t="shared" si="649"/>
        <v>Apr</v>
      </c>
      <c r="R9982" s="11" t="str">
        <f>TEXT(dDate[[#This Row],[Date]],"yyy - mm - mmm")</f>
        <v>1999 - 04 - Apr</v>
      </c>
      <c r="S9982">
        <f t="shared" si="650"/>
        <v>1999</v>
      </c>
    </row>
    <row r="9983" spans="14:19" x14ac:dyDescent="0.25">
      <c r="N9983" s="10">
        <v>36280</v>
      </c>
      <c r="O9983">
        <f t="shared" si="647"/>
        <v>30</v>
      </c>
      <c r="P9983">
        <f t="shared" si="648"/>
        <v>4</v>
      </c>
      <c r="Q9983" t="str">
        <f t="shared" si="649"/>
        <v>Apr</v>
      </c>
      <c r="R9983" s="11" t="str">
        <f>TEXT(dDate[[#This Row],[Date]],"yyy - mm - mmm")</f>
        <v>1999 - 04 - Apr</v>
      </c>
      <c r="S9983">
        <f t="shared" si="650"/>
        <v>1999</v>
      </c>
    </row>
    <row r="9984" spans="14:19" x14ac:dyDescent="0.25">
      <c r="N9984" s="10">
        <v>36281</v>
      </c>
      <c r="O9984">
        <f t="shared" si="647"/>
        <v>1</v>
      </c>
      <c r="P9984">
        <f t="shared" si="648"/>
        <v>5</v>
      </c>
      <c r="Q9984" t="str">
        <f t="shared" si="649"/>
        <v>May</v>
      </c>
      <c r="R9984" s="11" t="str">
        <f>TEXT(dDate[[#This Row],[Date]],"yyy - mm - mmm")</f>
        <v>1999 - 05 - May</v>
      </c>
      <c r="S9984">
        <f t="shared" si="650"/>
        <v>1999</v>
      </c>
    </row>
    <row r="9985" spans="14:19" x14ac:dyDescent="0.25">
      <c r="N9985" s="10">
        <v>36282</v>
      </c>
      <c r="O9985">
        <f t="shared" si="647"/>
        <v>2</v>
      </c>
      <c r="P9985">
        <f t="shared" si="648"/>
        <v>5</v>
      </c>
      <c r="Q9985" t="str">
        <f t="shared" si="649"/>
        <v>May</v>
      </c>
      <c r="R9985" s="11" t="str">
        <f>TEXT(dDate[[#This Row],[Date]],"yyy - mm - mmm")</f>
        <v>1999 - 05 - May</v>
      </c>
      <c r="S9985">
        <f t="shared" si="650"/>
        <v>1999</v>
      </c>
    </row>
    <row r="9986" spans="14:19" x14ac:dyDescent="0.25">
      <c r="N9986" s="10">
        <v>36283</v>
      </c>
      <c r="O9986">
        <f t="shared" si="647"/>
        <v>3</v>
      </c>
      <c r="P9986">
        <f t="shared" si="648"/>
        <v>5</v>
      </c>
      <c r="Q9986" t="str">
        <f t="shared" si="649"/>
        <v>May</v>
      </c>
      <c r="R9986" s="11" t="str">
        <f>TEXT(dDate[[#This Row],[Date]],"yyy - mm - mmm")</f>
        <v>1999 - 05 - May</v>
      </c>
      <c r="S9986">
        <f t="shared" si="650"/>
        <v>1999</v>
      </c>
    </row>
    <row r="9987" spans="14:19" x14ac:dyDescent="0.25">
      <c r="N9987" s="10">
        <v>36284</v>
      </c>
      <c r="O9987">
        <f t="shared" ref="O9987:O10050" si="651">DAY(N9987)</f>
        <v>4</v>
      </c>
      <c r="P9987">
        <f t="shared" ref="P9987:P10050" si="652">MONTH(N9987)</f>
        <v>5</v>
      </c>
      <c r="Q9987" t="str">
        <f t="shared" ref="Q9987:Q10050" si="653">TEXT(N9987,"mmm")</f>
        <v>May</v>
      </c>
      <c r="R9987" s="11" t="str">
        <f>TEXT(dDate[[#This Row],[Date]],"yyy - mm - mmm")</f>
        <v>1999 - 05 - May</v>
      </c>
      <c r="S9987">
        <f t="shared" ref="S9987:S10050" si="654">YEAR(N9987)</f>
        <v>1999</v>
      </c>
    </row>
    <row r="9988" spans="14:19" x14ac:dyDescent="0.25">
      <c r="N9988" s="10">
        <v>36285</v>
      </c>
      <c r="O9988">
        <f t="shared" si="651"/>
        <v>5</v>
      </c>
      <c r="P9988">
        <f t="shared" si="652"/>
        <v>5</v>
      </c>
      <c r="Q9988" t="str">
        <f t="shared" si="653"/>
        <v>May</v>
      </c>
      <c r="R9988" s="11" t="str">
        <f>TEXT(dDate[[#This Row],[Date]],"yyy - mm - mmm")</f>
        <v>1999 - 05 - May</v>
      </c>
      <c r="S9988">
        <f t="shared" si="654"/>
        <v>1999</v>
      </c>
    </row>
    <row r="9989" spans="14:19" x14ac:dyDescent="0.25">
      <c r="N9989" s="10">
        <v>36286</v>
      </c>
      <c r="O9989">
        <f t="shared" si="651"/>
        <v>6</v>
      </c>
      <c r="P9989">
        <f t="shared" si="652"/>
        <v>5</v>
      </c>
      <c r="Q9989" t="str">
        <f t="shared" si="653"/>
        <v>May</v>
      </c>
      <c r="R9989" s="11" t="str">
        <f>TEXT(dDate[[#This Row],[Date]],"yyy - mm - mmm")</f>
        <v>1999 - 05 - May</v>
      </c>
      <c r="S9989">
        <f t="shared" si="654"/>
        <v>1999</v>
      </c>
    </row>
    <row r="9990" spans="14:19" x14ac:dyDescent="0.25">
      <c r="N9990" s="10">
        <v>36287</v>
      </c>
      <c r="O9990">
        <f t="shared" si="651"/>
        <v>7</v>
      </c>
      <c r="P9990">
        <f t="shared" si="652"/>
        <v>5</v>
      </c>
      <c r="Q9990" t="str">
        <f t="shared" si="653"/>
        <v>May</v>
      </c>
      <c r="R9990" s="11" t="str">
        <f>TEXT(dDate[[#This Row],[Date]],"yyy - mm - mmm")</f>
        <v>1999 - 05 - May</v>
      </c>
      <c r="S9990">
        <f t="shared" si="654"/>
        <v>1999</v>
      </c>
    </row>
    <row r="9991" spans="14:19" x14ac:dyDescent="0.25">
      <c r="N9991" s="10">
        <v>36288</v>
      </c>
      <c r="O9991">
        <f t="shared" si="651"/>
        <v>8</v>
      </c>
      <c r="P9991">
        <f t="shared" si="652"/>
        <v>5</v>
      </c>
      <c r="Q9991" t="str">
        <f t="shared" si="653"/>
        <v>May</v>
      </c>
      <c r="R9991" s="11" t="str">
        <f>TEXT(dDate[[#This Row],[Date]],"yyy - mm - mmm")</f>
        <v>1999 - 05 - May</v>
      </c>
      <c r="S9991">
        <f t="shared" si="654"/>
        <v>1999</v>
      </c>
    </row>
    <row r="9992" spans="14:19" x14ac:dyDescent="0.25">
      <c r="N9992" s="10">
        <v>36289</v>
      </c>
      <c r="O9992">
        <f t="shared" si="651"/>
        <v>9</v>
      </c>
      <c r="P9992">
        <f t="shared" si="652"/>
        <v>5</v>
      </c>
      <c r="Q9992" t="str">
        <f t="shared" si="653"/>
        <v>May</v>
      </c>
      <c r="R9992" s="11" t="str">
        <f>TEXT(dDate[[#This Row],[Date]],"yyy - mm - mmm")</f>
        <v>1999 - 05 - May</v>
      </c>
      <c r="S9992">
        <f t="shared" si="654"/>
        <v>1999</v>
      </c>
    </row>
    <row r="9993" spans="14:19" x14ac:dyDescent="0.25">
      <c r="N9993" s="10">
        <v>36290</v>
      </c>
      <c r="O9993">
        <f t="shared" si="651"/>
        <v>10</v>
      </c>
      <c r="P9993">
        <f t="shared" si="652"/>
        <v>5</v>
      </c>
      <c r="Q9993" t="str">
        <f t="shared" si="653"/>
        <v>May</v>
      </c>
      <c r="R9993" s="11" t="str">
        <f>TEXT(dDate[[#This Row],[Date]],"yyy - mm - mmm")</f>
        <v>1999 - 05 - May</v>
      </c>
      <c r="S9993">
        <f t="shared" si="654"/>
        <v>1999</v>
      </c>
    </row>
    <row r="9994" spans="14:19" x14ac:dyDescent="0.25">
      <c r="N9994" s="10">
        <v>36291</v>
      </c>
      <c r="O9994">
        <f t="shared" si="651"/>
        <v>11</v>
      </c>
      <c r="P9994">
        <f t="shared" si="652"/>
        <v>5</v>
      </c>
      <c r="Q9994" t="str">
        <f t="shared" si="653"/>
        <v>May</v>
      </c>
      <c r="R9994" s="11" t="str">
        <f>TEXT(dDate[[#This Row],[Date]],"yyy - mm - mmm")</f>
        <v>1999 - 05 - May</v>
      </c>
      <c r="S9994">
        <f t="shared" si="654"/>
        <v>1999</v>
      </c>
    </row>
    <row r="9995" spans="14:19" x14ac:dyDescent="0.25">
      <c r="N9995" s="10">
        <v>36292</v>
      </c>
      <c r="O9995">
        <f t="shared" si="651"/>
        <v>12</v>
      </c>
      <c r="P9995">
        <f t="shared" si="652"/>
        <v>5</v>
      </c>
      <c r="Q9995" t="str">
        <f t="shared" si="653"/>
        <v>May</v>
      </c>
      <c r="R9995" s="11" t="str">
        <f>TEXT(dDate[[#This Row],[Date]],"yyy - mm - mmm")</f>
        <v>1999 - 05 - May</v>
      </c>
      <c r="S9995">
        <f t="shared" si="654"/>
        <v>1999</v>
      </c>
    </row>
    <row r="9996" spans="14:19" x14ac:dyDescent="0.25">
      <c r="N9996" s="10">
        <v>36293</v>
      </c>
      <c r="O9996">
        <f t="shared" si="651"/>
        <v>13</v>
      </c>
      <c r="P9996">
        <f t="shared" si="652"/>
        <v>5</v>
      </c>
      <c r="Q9996" t="str">
        <f t="shared" si="653"/>
        <v>May</v>
      </c>
      <c r="R9996" s="11" t="str">
        <f>TEXT(dDate[[#This Row],[Date]],"yyy - mm - mmm")</f>
        <v>1999 - 05 - May</v>
      </c>
      <c r="S9996">
        <f t="shared" si="654"/>
        <v>1999</v>
      </c>
    </row>
    <row r="9997" spans="14:19" x14ac:dyDescent="0.25">
      <c r="N9997" s="10">
        <v>36294</v>
      </c>
      <c r="O9997">
        <f t="shared" si="651"/>
        <v>14</v>
      </c>
      <c r="P9997">
        <f t="shared" si="652"/>
        <v>5</v>
      </c>
      <c r="Q9997" t="str">
        <f t="shared" si="653"/>
        <v>May</v>
      </c>
      <c r="R9997" s="11" t="str">
        <f>TEXT(dDate[[#This Row],[Date]],"yyy - mm - mmm")</f>
        <v>1999 - 05 - May</v>
      </c>
      <c r="S9997">
        <f t="shared" si="654"/>
        <v>1999</v>
      </c>
    </row>
    <row r="9998" spans="14:19" x14ac:dyDescent="0.25">
      <c r="N9998" s="10">
        <v>36295</v>
      </c>
      <c r="O9998">
        <f t="shared" si="651"/>
        <v>15</v>
      </c>
      <c r="P9998">
        <f t="shared" si="652"/>
        <v>5</v>
      </c>
      <c r="Q9998" t="str">
        <f t="shared" si="653"/>
        <v>May</v>
      </c>
      <c r="R9998" s="11" t="str">
        <f>TEXT(dDate[[#This Row],[Date]],"yyy - mm - mmm")</f>
        <v>1999 - 05 - May</v>
      </c>
      <c r="S9998">
        <f t="shared" si="654"/>
        <v>1999</v>
      </c>
    </row>
    <row r="9999" spans="14:19" x14ac:dyDescent="0.25">
      <c r="N9999" s="10">
        <v>36296</v>
      </c>
      <c r="O9999">
        <f t="shared" si="651"/>
        <v>16</v>
      </c>
      <c r="P9999">
        <f t="shared" si="652"/>
        <v>5</v>
      </c>
      <c r="Q9999" t="str">
        <f t="shared" si="653"/>
        <v>May</v>
      </c>
      <c r="R9999" s="11" t="str">
        <f>TEXT(dDate[[#This Row],[Date]],"yyy - mm - mmm")</f>
        <v>1999 - 05 - May</v>
      </c>
      <c r="S9999">
        <f t="shared" si="654"/>
        <v>1999</v>
      </c>
    </row>
    <row r="10000" spans="14:19" x14ac:dyDescent="0.25">
      <c r="N10000" s="10">
        <v>36297</v>
      </c>
      <c r="O10000">
        <f t="shared" si="651"/>
        <v>17</v>
      </c>
      <c r="P10000">
        <f t="shared" si="652"/>
        <v>5</v>
      </c>
      <c r="Q10000" t="str">
        <f t="shared" si="653"/>
        <v>May</v>
      </c>
      <c r="R10000" s="11" t="str">
        <f>TEXT(dDate[[#This Row],[Date]],"yyy - mm - mmm")</f>
        <v>1999 - 05 - May</v>
      </c>
      <c r="S10000">
        <f t="shared" si="654"/>
        <v>1999</v>
      </c>
    </row>
    <row r="10001" spans="14:19" x14ac:dyDescent="0.25">
      <c r="N10001" s="10">
        <v>36298</v>
      </c>
      <c r="O10001">
        <f t="shared" si="651"/>
        <v>18</v>
      </c>
      <c r="P10001">
        <f t="shared" si="652"/>
        <v>5</v>
      </c>
      <c r="Q10001" t="str">
        <f t="shared" si="653"/>
        <v>May</v>
      </c>
      <c r="R10001" s="11" t="str">
        <f>TEXT(dDate[[#This Row],[Date]],"yyy - mm - mmm")</f>
        <v>1999 - 05 - May</v>
      </c>
      <c r="S10001">
        <f t="shared" si="654"/>
        <v>1999</v>
      </c>
    </row>
    <row r="10002" spans="14:19" x14ac:dyDescent="0.25">
      <c r="N10002" s="10">
        <v>36299</v>
      </c>
      <c r="O10002">
        <f t="shared" si="651"/>
        <v>19</v>
      </c>
      <c r="P10002">
        <f t="shared" si="652"/>
        <v>5</v>
      </c>
      <c r="Q10002" t="str">
        <f t="shared" si="653"/>
        <v>May</v>
      </c>
      <c r="R10002" s="11" t="str">
        <f>TEXT(dDate[[#This Row],[Date]],"yyy - mm - mmm")</f>
        <v>1999 - 05 - May</v>
      </c>
      <c r="S10002">
        <f t="shared" si="654"/>
        <v>1999</v>
      </c>
    </row>
    <row r="10003" spans="14:19" x14ac:dyDescent="0.25">
      <c r="N10003" s="10">
        <v>36300</v>
      </c>
      <c r="O10003">
        <f t="shared" si="651"/>
        <v>20</v>
      </c>
      <c r="P10003">
        <f t="shared" si="652"/>
        <v>5</v>
      </c>
      <c r="Q10003" t="str">
        <f t="shared" si="653"/>
        <v>May</v>
      </c>
      <c r="R10003" s="11" t="str">
        <f>TEXT(dDate[[#This Row],[Date]],"yyy - mm - mmm")</f>
        <v>1999 - 05 - May</v>
      </c>
      <c r="S10003">
        <f t="shared" si="654"/>
        <v>1999</v>
      </c>
    </row>
    <row r="10004" spans="14:19" x14ac:dyDescent="0.25">
      <c r="N10004" s="10">
        <v>36301</v>
      </c>
      <c r="O10004">
        <f t="shared" si="651"/>
        <v>21</v>
      </c>
      <c r="P10004">
        <f t="shared" si="652"/>
        <v>5</v>
      </c>
      <c r="Q10004" t="str">
        <f t="shared" si="653"/>
        <v>May</v>
      </c>
      <c r="R10004" s="11" t="str">
        <f>TEXT(dDate[[#This Row],[Date]],"yyy - mm - mmm")</f>
        <v>1999 - 05 - May</v>
      </c>
      <c r="S10004">
        <f t="shared" si="654"/>
        <v>1999</v>
      </c>
    </row>
    <row r="10005" spans="14:19" x14ac:dyDescent="0.25">
      <c r="N10005" s="10">
        <v>36302</v>
      </c>
      <c r="O10005">
        <f t="shared" si="651"/>
        <v>22</v>
      </c>
      <c r="P10005">
        <f t="shared" si="652"/>
        <v>5</v>
      </c>
      <c r="Q10005" t="str">
        <f t="shared" si="653"/>
        <v>May</v>
      </c>
      <c r="R10005" s="11" t="str">
        <f>TEXT(dDate[[#This Row],[Date]],"yyy - mm - mmm")</f>
        <v>1999 - 05 - May</v>
      </c>
      <c r="S10005">
        <f t="shared" si="654"/>
        <v>1999</v>
      </c>
    </row>
    <row r="10006" spans="14:19" x14ac:dyDescent="0.25">
      <c r="N10006" s="10">
        <v>36303</v>
      </c>
      <c r="O10006">
        <f t="shared" si="651"/>
        <v>23</v>
      </c>
      <c r="P10006">
        <f t="shared" si="652"/>
        <v>5</v>
      </c>
      <c r="Q10006" t="str">
        <f t="shared" si="653"/>
        <v>May</v>
      </c>
      <c r="R10006" s="11" t="str">
        <f>TEXT(dDate[[#This Row],[Date]],"yyy - mm - mmm")</f>
        <v>1999 - 05 - May</v>
      </c>
      <c r="S10006">
        <f t="shared" si="654"/>
        <v>1999</v>
      </c>
    </row>
    <row r="10007" spans="14:19" x14ac:dyDescent="0.25">
      <c r="N10007" s="10">
        <v>36304</v>
      </c>
      <c r="O10007">
        <f t="shared" si="651"/>
        <v>24</v>
      </c>
      <c r="P10007">
        <f t="shared" si="652"/>
        <v>5</v>
      </c>
      <c r="Q10007" t="str">
        <f t="shared" si="653"/>
        <v>May</v>
      </c>
      <c r="R10007" s="11" t="str">
        <f>TEXT(dDate[[#This Row],[Date]],"yyy - mm - mmm")</f>
        <v>1999 - 05 - May</v>
      </c>
      <c r="S10007">
        <f t="shared" si="654"/>
        <v>1999</v>
      </c>
    </row>
    <row r="10008" spans="14:19" x14ac:dyDescent="0.25">
      <c r="N10008" s="10">
        <v>36305</v>
      </c>
      <c r="O10008">
        <f t="shared" si="651"/>
        <v>25</v>
      </c>
      <c r="P10008">
        <f t="shared" si="652"/>
        <v>5</v>
      </c>
      <c r="Q10008" t="str">
        <f t="shared" si="653"/>
        <v>May</v>
      </c>
      <c r="R10008" s="11" t="str">
        <f>TEXT(dDate[[#This Row],[Date]],"yyy - mm - mmm")</f>
        <v>1999 - 05 - May</v>
      </c>
      <c r="S10008">
        <f t="shared" si="654"/>
        <v>1999</v>
      </c>
    </row>
    <row r="10009" spans="14:19" x14ac:dyDescent="0.25">
      <c r="N10009" s="10">
        <v>36306</v>
      </c>
      <c r="O10009">
        <f t="shared" si="651"/>
        <v>26</v>
      </c>
      <c r="P10009">
        <f t="shared" si="652"/>
        <v>5</v>
      </c>
      <c r="Q10009" t="str">
        <f t="shared" si="653"/>
        <v>May</v>
      </c>
      <c r="R10009" s="11" t="str">
        <f>TEXT(dDate[[#This Row],[Date]],"yyy - mm - mmm")</f>
        <v>1999 - 05 - May</v>
      </c>
      <c r="S10009">
        <f t="shared" si="654"/>
        <v>1999</v>
      </c>
    </row>
    <row r="10010" spans="14:19" x14ac:dyDescent="0.25">
      <c r="N10010" s="10">
        <v>36307</v>
      </c>
      <c r="O10010">
        <f t="shared" si="651"/>
        <v>27</v>
      </c>
      <c r="P10010">
        <f t="shared" si="652"/>
        <v>5</v>
      </c>
      <c r="Q10010" t="str">
        <f t="shared" si="653"/>
        <v>May</v>
      </c>
      <c r="R10010" s="11" t="str">
        <f>TEXT(dDate[[#This Row],[Date]],"yyy - mm - mmm")</f>
        <v>1999 - 05 - May</v>
      </c>
      <c r="S10010">
        <f t="shared" si="654"/>
        <v>1999</v>
      </c>
    </row>
    <row r="10011" spans="14:19" x14ac:dyDescent="0.25">
      <c r="N10011" s="10">
        <v>36308</v>
      </c>
      <c r="O10011">
        <f t="shared" si="651"/>
        <v>28</v>
      </c>
      <c r="P10011">
        <f t="shared" si="652"/>
        <v>5</v>
      </c>
      <c r="Q10011" t="str">
        <f t="shared" si="653"/>
        <v>May</v>
      </c>
      <c r="R10011" s="11" t="str">
        <f>TEXT(dDate[[#This Row],[Date]],"yyy - mm - mmm")</f>
        <v>1999 - 05 - May</v>
      </c>
      <c r="S10011">
        <f t="shared" si="654"/>
        <v>1999</v>
      </c>
    </row>
    <row r="10012" spans="14:19" x14ac:dyDescent="0.25">
      <c r="N10012" s="10">
        <v>36309</v>
      </c>
      <c r="O10012">
        <f t="shared" si="651"/>
        <v>29</v>
      </c>
      <c r="P10012">
        <f t="shared" si="652"/>
        <v>5</v>
      </c>
      <c r="Q10012" t="str">
        <f t="shared" si="653"/>
        <v>May</v>
      </c>
      <c r="R10012" s="11" t="str">
        <f>TEXT(dDate[[#This Row],[Date]],"yyy - mm - mmm")</f>
        <v>1999 - 05 - May</v>
      </c>
      <c r="S10012">
        <f t="shared" si="654"/>
        <v>1999</v>
      </c>
    </row>
    <row r="10013" spans="14:19" x14ac:dyDescent="0.25">
      <c r="N10013" s="10">
        <v>36310</v>
      </c>
      <c r="O10013">
        <f t="shared" si="651"/>
        <v>30</v>
      </c>
      <c r="P10013">
        <f t="shared" si="652"/>
        <v>5</v>
      </c>
      <c r="Q10013" t="str">
        <f t="shared" si="653"/>
        <v>May</v>
      </c>
      <c r="R10013" s="11" t="str">
        <f>TEXT(dDate[[#This Row],[Date]],"yyy - mm - mmm")</f>
        <v>1999 - 05 - May</v>
      </c>
      <c r="S10013">
        <f t="shared" si="654"/>
        <v>1999</v>
      </c>
    </row>
    <row r="10014" spans="14:19" x14ac:dyDescent="0.25">
      <c r="N10014" s="10">
        <v>36311</v>
      </c>
      <c r="O10014">
        <f t="shared" si="651"/>
        <v>31</v>
      </c>
      <c r="P10014">
        <f t="shared" si="652"/>
        <v>5</v>
      </c>
      <c r="Q10014" t="str">
        <f t="shared" si="653"/>
        <v>May</v>
      </c>
      <c r="R10014" s="11" t="str">
        <f>TEXT(dDate[[#This Row],[Date]],"yyy - mm - mmm")</f>
        <v>1999 - 05 - May</v>
      </c>
      <c r="S10014">
        <f t="shared" si="654"/>
        <v>1999</v>
      </c>
    </row>
    <row r="10015" spans="14:19" x14ac:dyDescent="0.25">
      <c r="N10015" s="10">
        <v>36312</v>
      </c>
      <c r="O10015">
        <f t="shared" si="651"/>
        <v>1</v>
      </c>
      <c r="P10015">
        <f t="shared" si="652"/>
        <v>6</v>
      </c>
      <c r="Q10015" t="str">
        <f t="shared" si="653"/>
        <v>Jun</v>
      </c>
      <c r="R10015" s="11" t="str">
        <f>TEXT(dDate[[#This Row],[Date]],"yyy - mm - mmm")</f>
        <v>1999 - 06 - Jun</v>
      </c>
      <c r="S10015">
        <f t="shared" si="654"/>
        <v>1999</v>
      </c>
    </row>
    <row r="10016" spans="14:19" x14ac:dyDescent="0.25">
      <c r="N10016" s="10">
        <v>36313</v>
      </c>
      <c r="O10016">
        <f t="shared" si="651"/>
        <v>2</v>
      </c>
      <c r="P10016">
        <f t="shared" si="652"/>
        <v>6</v>
      </c>
      <c r="Q10016" t="str">
        <f t="shared" si="653"/>
        <v>Jun</v>
      </c>
      <c r="R10016" s="11" t="str">
        <f>TEXT(dDate[[#This Row],[Date]],"yyy - mm - mmm")</f>
        <v>1999 - 06 - Jun</v>
      </c>
      <c r="S10016">
        <f t="shared" si="654"/>
        <v>1999</v>
      </c>
    </row>
    <row r="10017" spans="14:19" x14ac:dyDescent="0.25">
      <c r="N10017" s="10">
        <v>36314</v>
      </c>
      <c r="O10017">
        <f t="shared" si="651"/>
        <v>3</v>
      </c>
      <c r="P10017">
        <f t="shared" si="652"/>
        <v>6</v>
      </c>
      <c r="Q10017" t="str">
        <f t="shared" si="653"/>
        <v>Jun</v>
      </c>
      <c r="R10017" s="11" t="str">
        <f>TEXT(dDate[[#This Row],[Date]],"yyy - mm - mmm")</f>
        <v>1999 - 06 - Jun</v>
      </c>
      <c r="S10017">
        <f t="shared" si="654"/>
        <v>1999</v>
      </c>
    </row>
    <row r="10018" spans="14:19" x14ac:dyDescent="0.25">
      <c r="N10018" s="10">
        <v>36315</v>
      </c>
      <c r="O10018">
        <f t="shared" si="651"/>
        <v>4</v>
      </c>
      <c r="P10018">
        <f t="shared" si="652"/>
        <v>6</v>
      </c>
      <c r="Q10018" t="str">
        <f t="shared" si="653"/>
        <v>Jun</v>
      </c>
      <c r="R10018" s="11" t="str">
        <f>TEXT(dDate[[#This Row],[Date]],"yyy - mm - mmm")</f>
        <v>1999 - 06 - Jun</v>
      </c>
      <c r="S10018">
        <f t="shared" si="654"/>
        <v>1999</v>
      </c>
    </row>
    <row r="10019" spans="14:19" x14ac:dyDescent="0.25">
      <c r="N10019" s="10">
        <v>36316</v>
      </c>
      <c r="O10019">
        <f t="shared" si="651"/>
        <v>5</v>
      </c>
      <c r="P10019">
        <f t="shared" si="652"/>
        <v>6</v>
      </c>
      <c r="Q10019" t="str">
        <f t="shared" si="653"/>
        <v>Jun</v>
      </c>
      <c r="R10019" s="11" t="str">
        <f>TEXT(dDate[[#This Row],[Date]],"yyy - mm - mmm")</f>
        <v>1999 - 06 - Jun</v>
      </c>
      <c r="S10019">
        <f t="shared" si="654"/>
        <v>1999</v>
      </c>
    </row>
    <row r="10020" spans="14:19" x14ac:dyDescent="0.25">
      <c r="N10020" s="10">
        <v>36317</v>
      </c>
      <c r="O10020">
        <f t="shared" si="651"/>
        <v>6</v>
      </c>
      <c r="P10020">
        <f t="shared" si="652"/>
        <v>6</v>
      </c>
      <c r="Q10020" t="str">
        <f t="shared" si="653"/>
        <v>Jun</v>
      </c>
      <c r="R10020" s="11" t="str">
        <f>TEXT(dDate[[#This Row],[Date]],"yyy - mm - mmm")</f>
        <v>1999 - 06 - Jun</v>
      </c>
      <c r="S10020">
        <f t="shared" si="654"/>
        <v>1999</v>
      </c>
    </row>
    <row r="10021" spans="14:19" x14ac:dyDescent="0.25">
      <c r="N10021" s="10">
        <v>36318</v>
      </c>
      <c r="O10021">
        <f t="shared" si="651"/>
        <v>7</v>
      </c>
      <c r="P10021">
        <f t="shared" si="652"/>
        <v>6</v>
      </c>
      <c r="Q10021" t="str">
        <f t="shared" si="653"/>
        <v>Jun</v>
      </c>
      <c r="R10021" s="11" t="str">
        <f>TEXT(dDate[[#This Row],[Date]],"yyy - mm - mmm")</f>
        <v>1999 - 06 - Jun</v>
      </c>
      <c r="S10021">
        <f t="shared" si="654"/>
        <v>1999</v>
      </c>
    </row>
    <row r="10022" spans="14:19" x14ac:dyDescent="0.25">
      <c r="N10022" s="10">
        <v>36319</v>
      </c>
      <c r="O10022">
        <f t="shared" si="651"/>
        <v>8</v>
      </c>
      <c r="P10022">
        <f t="shared" si="652"/>
        <v>6</v>
      </c>
      <c r="Q10022" t="str">
        <f t="shared" si="653"/>
        <v>Jun</v>
      </c>
      <c r="R10022" s="11" t="str">
        <f>TEXT(dDate[[#This Row],[Date]],"yyy - mm - mmm")</f>
        <v>1999 - 06 - Jun</v>
      </c>
      <c r="S10022">
        <f t="shared" si="654"/>
        <v>1999</v>
      </c>
    </row>
    <row r="10023" spans="14:19" x14ac:dyDescent="0.25">
      <c r="N10023" s="10">
        <v>36320</v>
      </c>
      <c r="O10023">
        <f t="shared" si="651"/>
        <v>9</v>
      </c>
      <c r="P10023">
        <f t="shared" si="652"/>
        <v>6</v>
      </c>
      <c r="Q10023" t="str">
        <f t="shared" si="653"/>
        <v>Jun</v>
      </c>
      <c r="R10023" s="11" t="str">
        <f>TEXT(dDate[[#This Row],[Date]],"yyy - mm - mmm")</f>
        <v>1999 - 06 - Jun</v>
      </c>
      <c r="S10023">
        <f t="shared" si="654"/>
        <v>1999</v>
      </c>
    </row>
    <row r="10024" spans="14:19" x14ac:dyDescent="0.25">
      <c r="N10024" s="10">
        <v>36321</v>
      </c>
      <c r="O10024">
        <f t="shared" si="651"/>
        <v>10</v>
      </c>
      <c r="P10024">
        <f t="shared" si="652"/>
        <v>6</v>
      </c>
      <c r="Q10024" t="str">
        <f t="shared" si="653"/>
        <v>Jun</v>
      </c>
      <c r="R10024" s="11" t="str">
        <f>TEXT(dDate[[#This Row],[Date]],"yyy - mm - mmm")</f>
        <v>1999 - 06 - Jun</v>
      </c>
      <c r="S10024">
        <f t="shared" si="654"/>
        <v>1999</v>
      </c>
    </row>
    <row r="10025" spans="14:19" x14ac:dyDescent="0.25">
      <c r="N10025" s="10">
        <v>36322</v>
      </c>
      <c r="O10025">
        <f t="shared" si="651"/>
        <v>11</v>
      </c>
      <c r="P10025">
        <f t="shared" si="652"/>
        <v>6</v>
      </c>
      <c r="Q10025" t="str">
        <f t="shared" si="653"/>
        <v>Jun</v>
      </c>
      <c r="R10025" s="11" t="str">
        <f>TEXT(dDate[[#This Row],[Date]],"yyy - mm - mmm")</f>
        <v>1999 - 06 - Jun</v>
      </c>
      <c r="S10025">
        <f t="shared" si="654"/>
        <v>1999</v>
      </c>
    </row>
    <row r="10026" spans="14:19" x14ac:dyDescent="0.25">
      <c r="N10026" s="10">
        <v>36323</v>
      </c>
      <c r="O10026">
        <f t="shared" si="651"/>
        <v>12</v>
      </c>
      <c r="P10026">
        <f t="shared" si="652"/>
        <v>6</v>
      </c>
      <c r="Q10026" t="str">
        <f t="shared" si="653"/>
        <v>Jun</v>
      </c>
      <c r="R10026" s="11" t="str">
        <f>TEXT(dDate[[#This Row],[Date]],"yyy - mm - mmm")</f>
        <v>1999 - 06 - Jun</v>
      </c>
      <c r="S10026">
        <f t="shared" si="654"/>
        <v>1999</v>
      </c>
    </row>
    <row r="10027" spans="14:19" x14ac:dyDescent="0.25">
      <c r="N10027" s="10">
        <v>36324</v>
      </c>
      <c r="O10027">
        <f t="shared" si="651"/>
        <v>13</v>
      </c>
      <c r="P10027">
        <f t="shared" si="652"/>
        <v>6</v>
      </c>
      <c r="Q10027" t="str">
        <f t="shared" si="653"/>
        <v>Jun</v>
      </c>
      <c r="R10027" s="11" t="str">
        <f>TEXT(dDate[[#This Row],[Date]],"yyy - mm - mmm")</f>
        <v>1999 - 06 - Jun</v>
      </c>
      <c r="S10027">
        <f t="shared" si="654"/>
        <v>1999</v>
      </c>
    </row>
    <row r="10028" spans="14:19" x14ac:dyDescent="0.25">
      <c r="N10028" s="10">
        <v>36325</v>
      </c>
      <c r="O10028">
        <f t="shared" si="651"/>
        <v>14</v>
      </c>
      <c r="P10028">
        <f t="shared" si="652"/>
        <v>6</v>
      </c>
      <c r="Q10028" t="str">
        <f t="shared" si="653"/>
        <v>Jun</v>
      </c>
      <c r="R10028" s="11" t="str">
        <f>TEXT(dDate[[#This Row],[Date]],"yyy - mm - mmm")</f>
        <v>1999 - 06 - Jun</v>
      </c>
      <c r="S10028">
        <f t="shared" si="654"/>
        <v>1999</v>
      </c>
    </row>
    <row r="10029" spans="14:19" x14ac:dyDescent="0.25">
      <c r="N10029" s="10">
        <v>36326</v>
      </c>
      <c r="O10029">
        <f t="shared" si="651"/>
        <v>15</v>
      </c>
      <c r="P10029">
        <f t="shared" si="652"/>
        <v>6</v>
      </c>
      <c r="Q10029" t="str">
        <f t="shared" si="653"/>
        <v>Jun</v>
      </c>
      <c r="R10029" s="11" t="str">
        <f>TEXT(dDate[[#This Row],[Date]],"yyy - mm - mmm")</f>
        <v>1999 - 06 - Jun</v>
      </c>
      <c r="S10029">
        <f t="shared" si="654"/>
        <v>1999</v>
      </c>
    </row>
    <row r="10030" spans="14:19" x14ac:dyDescent="0.25">
      <c r="N10030" s="10">
        <v>36327</v>
      </c>
      <c r="O10030">
        <f t="shared" si="651"/>
        <v>16</v>
      </c>
      <c r="P10030">
        <f t="shared" si="652"/>
        <v>6</v>
      </c>
      <c r="Q10030" t="str">
        <f t="shared" si="653"/>
        <v>Jun</v>
      </c>
      <c r="R10030" s="11" t="str">
        <f>TEXT(dDate[[#This Row],[Date]],"yyy - mm - mmm")</f>
        <v>1999 - 06 - Jun</v>
      </c>
      <c r="S10030">
        <f t="shared" si="654"/>
        <v>1999</v>
      </c>
    </row>
    <row r="10031" spans="14:19" x14ac:dyDescent="0.25">
      <c r="N10031" s="10">
        <v>36328</v>
      </c>
      <c r="O10031">
        <f t="shared" si="651"/>
        <v>17</v>
      </c>
      <c r="P10031">
        <f t="shared" si="652"/>
        <v>6</v>
      </c>
      <c r="Q10031" t="str">
        <f t="shared" si="653"/>
        <v>Jun</v>
      </c>
      <c r="R10031" s="11" t="str">
        <f>TEXT(dDate[[#This Row],[Date]],"yyy - mm - mmm")</f>
        <v>1999 - 06 - Jun</v>
      </c>
      <c r="S10031">
        <f t="shared" si="654"/>
        <v>1999</v>
      </c>
    </row>
    <row r="10032" spans="14:19" x14ac:dyDescent="0.25">
      <c r="N10032" s="10">
        <v>36329</v>
      </c>
      <c r="O10032">
        <f t="shared" si="651"/>
        <v>18</v>
      </c>
      <c r="P10032">
        <f t="shared" si="652"/>
        <v>6</v>
      </c>
      <c r="Q10032" t="str">
        <f t="shared" si="653"/>
        <v>Jun</v>
      </c>
      <c r="R10032" s="11" t="str">
        <f>TEXT(dDate[[#This Row],[Date]],"yyy - mm - mmm")</f>
        <v>1999 - 06 - Jun</v>
      </c>
      <c r="S10032">
        <f t="shared" si="654"/>
        <v>1999</v>
      </c>
    </row>
    <row r="10033" spans="14:19" x14ac:dyDescent="0.25">
      <c r="N10033" s="10">
        <v>36330</v>
      </c>
      <c r="O10033">
        <f t="shared" si="651"/>
        <v>19</v>
      </c>
      <c r="P10033">
        <f t="shared" si="652"/>
        <v>6</v>
      </c>
      <c r="Q10033" t="str">
        <f t="shared" si="653"/>
        <v>Jun</v>
      </c>
      <c r="R10033" s="11" t="str">
        <f>TEXT(dDate[[#This Row],[Date]],"yyy - mm - mmm")</f>
        <v>1999 - 06 - Jun</v>
      </c>
      <c r="S10033">
        <f t="shared" si="654"/>
        <v>1999</v>
      </c>
    </row>
    <row r="10034" spans="14:19" x14ac:dyDescent="0.25">
      <c r="N10034" s="10">
        <v>36331</v>
      </c>
      <c r="O10034">
        <f t="shared" si="651"/>
        <v>20</v>
      </c>
      <c r="P10034">
        <f t="shared" si="652"/>
        <v>6</v>
      </c>
      <c r="Q10034" t="str">
        <f t="shared" si="653"/>
        <v>Jun</v>
      </c>
      <c r="R10034" s="11" t="str">
        <f>TEXT(dDate[[#This Row],[Date]],"yyy - mm - mmm")</f>
        <v>1999 - 06 - Jun</v>
      </c>
      <c r="S10034">
        <f t="shared" si="654"/>
        <v>1999</v>
      </c>
    </row>
    <row r="10035" spans="14:19" x14ac:dyDescent="0.25">
      <c r="N10035" s="10">
        <v>36332</v>
      </c>
      <c r="O10035">
        <f t="shared" si="651"/>
        <v>21</v>
      </c>
      <c r="P10035">
        <f t="shared" si="652"/>
        <v>6</v>
      </c>
      <c r="Q10035" t="str">
        <f t="shared" si="653"/>
        <v>Jun</v>
      </c>
      <c r="R10035" s="11" t="str">
        <f>TEXT(dDate[[#This Row],[Date]],"yyy - mm - mmm")</f>
        <v>1999 - 06 - Jun</v>
      </c>
      <c r="S10035">
        <f t="shared" si="654"/>
        <v>1999</v>
      </c>
    </row>
    <row r="10036" spans="14:19" x14ac:dyDescent="0.25">
      <c r="N10036" s="10">
        <v>36333</v>
      </c>
      <c r="O10036">
        <f t="shared" si="651"/>
        <v>22</v>
      </c>
      <c r="P10036">
        <f t="shared" si="652"/>
        <v>6</v>
      </c>
      <c r="Q10036" t="str">
        <f t="shared" si="653"/>
        <v>Jun</v>
      </c>
      <c r="R10036" s="11" t="str">
        <f>TEXT(dDate[[#This Row],[Date]],"yyy - mm - mmm")</f>
        <v>1999 - 06 - Jun</v>
      </c>
      <c r="S10036">
        <f t="shared" si="654"/>
        <v>1999</v>
      </c>
    </row>
    <row r="10037" spans="14:19" x14ac:dyDescent="0.25">
      <c r="N10037" s="10">
        <v>36334</v>
      </c>
      <c r="O10037">
        <f t="shared" si="651"/>
        <v>23</v>
      </c>
      <c r="P10037">
        <f t="shared" si="652"/>
        <v>6</v>
      </c>
      <c r="Q10037" t="str">
        <f t="shared" si="653"/>
        <v>Jun</v>
      </c>
      <c r="R10037" s="11" t="str">
        <f>TEXT(dDate[[#This Row],[Date]],"yyy - mm - mmm")</f>
        <v>1999 - 06 - Jun</v>
      </c>
      <c r="S10037">
        <f t="shared" si="654"/>
        <v>1999</v>
      </c>
    </row>
    <row r="10038" spans="14:19" x14ac:dyDescent="0.25">
      <c r="N10038" s="10">
        <v>36335</v>
      </c>
      <c r="O10038">
        <f t="shared" si="651"/>
        <v>24</v>
      </c>
      <c r="P10038">
        <f t="shared" si="652"/>
        <v>6</v>
      </c>
      <c r="Q10038" t="str">
        <f t="shared" si="653"/>
        <v>Jun</v>
      </c>
      <c r="R10038" s="11" t="str">
        <f>TEXT(dDate[[#This Row],[Date]],"yyy - mm - mmm")</f>
        <v>1999 - 06 - Jun</v>
      </c>
      <c r="S10038">
        <f t="shared" si="654"/>
        <v>1999</v>
      </c>
    </row>
    <row r="10039" spans="14:19" x14ac:dyDescent="0.25">
      <c r="N10039" s="10">
        <v>36336</v>
      </c>
      <c r="O10039">
        <f t="shared" si="651"/>
        <v>25</v>
      </c>
      <c r="P10039">
        <f t="shared" si="652"/>
        <v>6</v>
      </c>
      <c r="Q10039" t="str">
        <f t="shared" si="653"/>
        <v>Jun</v>
      </c>
      <c r="R10039" s="11" t="str">
        <f>TEXT(dDate[[#This Row],[Date]],"yyy - mm - mmm")</f>
        <v>1999 - 06 - Jun</v>
      </c>
      <c r="S10039">
        <f t="shared" si="654"/>
        <v>1999</v>
      </c>
    </row>
    <row r="10040" spans="14:19" x14ac:dyDescent="0.25">
      <c r="N10040" s="10">
        <v>36337</v>
      </c>
      <c r="O10040">
        <f t="shared" si="651"/>
        <v>26</v>
      </c>
      <c r="P10040">
        <f t="shared" si="652"/>
        <v>6</v>
      </c>
      <c r="Q10040" t="str">
        <f t="shared" si="653"/>
        <v>Jun</v>
      </c>
      <c r="R10040" s="11" t="str">
        <f>TEXT(dDate[[#This Row],[Date]],"yyy - mm - mmm")</f>
        <v>1999 - 06 - Jun</v>
      </c>
      <c r="S10040">
        <f t="shared" si="654"/>
        <v>1999</v>
      </c>
    </row>
    <row r="10041" spans="14:19" x14ac:dyDescent="0.25">
      <c r="N10041" s="10">
        <v>36338</v>
      </c>
      <c r="O10041">
        <f t="shared" si="651"/>
        <v>27</v>
      </c>
      <c r="P10041">
        <f t="shared" si="652"/>
        <v>6</v>
      </c>
      <c r="Q10041" t="str">
        <f t="shared" si="653"/>
        <v>Jun</v>
      </c>
      <c r="R10041" s="11" t="str">
        <f>TEXT(dDate[[#This Row],[Date]],"yyy - mm - mmm")</f>
        <v>1999 - 06 - Jun</v>
      </c>
      <c r="S10041">
        <f t="shared" si="654"/>
        <v>1999</v>
      </c>
    </row>
    <row r="10042" spans="14:19" x14ac:dyDescent="0.25">
      <c r="N10042" s="10">
        <v>36339</v>
      </c>
      <c r="O10042">
        <f t="shared" si="651"/>
        <v>28</v>
      </c>
      <c r="P10042">
        <f t="shared" si="652"/>
        <v>6</v>
      </c>
      <c r="Q10042" t="str">
        <f t="shared" si="653"/>
        <v>Jun</v>
      </c>
      <c r="R10042" s="11" t="str">
        <f>TEXT(dDate[[#This Row],[Date]],"yyy - mm - mmm")</f>
        <v>1999 - 06 - Jun</v>
      </c>
      <c r="S10042">
        <f t="shared" si="654"/>
        <v>1999</v>
      </c>
    </row>
    <row r="10043" spans="14:19" x14ac:dyDescent="0.25">
      <c r="N10043" s="10">
        <v>36340</v>
      </c>
      <c r="O10043">
        <f t="shared" si="651"/>
        <v>29</v>
      </c>
      <c r="P10043">
        <f t="shared" si="652"/>
        <v>6</v>
      </c>
      <c r="Q10043" t="str">
        <f t="shared" si="653"/>
        <v>Jun</v>
      </c>
      <c r="R10043" s="11" t="str">
        <f>TEXT(dDate[[#This Row],[Date]],"yyy - mm - mmm")</f>
        <v>1999 - 06 - Jun</v>
      </c>
      <c r="S10043">
        <f t="shared" si="654"/>
        <v>1999</v>
      </c>
    </row>
    <row r="10044" spans="14:19" x14ac:dyDescent="0.25">
      <c r="N10044" s="10">
        <v>36341</v>
      </c>
      <c r="O10044">
        <f t="shared" si="651"/>
        <v>30</v>
      </c>
      <c r="P10044">
        <f t="shared" si="652"/>
        <v>6</v>
      </c>
      <c r="Q10044" t="str">
        <f t="shared" si="653"/>
        <v>Jun</v>
      </c>
      <c r="R10044" s="11" t="str">
        <f>TEXT(dDate[[#This Row],[Date]],"yyy - mm - mmm")</f>
        <v>1999 - 06 - Jun</v>
      </c>
      <c r="S10044">
        <f t="shared" si="654"/>
        <v>1999</v>
      </c>
    </row>
    <row r="10045" spans="14:19" x14ac:dyDescent="0.25">
      <c r="N10045" s="10">
        <v>36342</v>
      </c>
      <c r="O10045">
        <f t="shared" si="651"/>
        <v>1</v>
      </c>
      <c r="P10045">
        <f t="shared" si="652"/>
        <v>7</v>
      </c>
      <c r="Q10045" t="str">
        <f t="shared" si="653"/>
        <v>Jul</v>
      </c>
      <c r="R10045" s="11" t="str">
        <f>TEXT(dDate[[#This Row],[Date]],"yyy - mm - mmm")</f>
        <v>1999 - 07 - Jul</v>
      </c>
      <c r="S10045">
        <f t="shared" si="654"/>
        <v>1999</v>
      </c>
    </row>
    <row r="10046" spans="14:19" x14ac:dyDescent="0.25">
      <c r="N10046" s="10">
        <v>36343</v>
      </c>
      <c r="O10046">
        <f t="shared" si="651"/>
        <v>2</v>
      </c>
      <c r="P10046">
        <f t="shared" si="652"/>
        <v>7</v>
      </c>
      <c r="Q10046" t="str">
        <f t="shared" si="653"/>
        <v>Jul</v>
      </c>
      <c r="R10046" s="11" t="str">
        <f>TEXT(dDate[[#This Row],[Date]],"yyy - mm - mmm")</f>
        <v>1999 - 07 - Jul</v>
      </c>
      <c r="S10046">
        <f t="shared" si="654"/>
        <v>1999</v>
      </c>
    </row>
    <row r="10047" spans="14:19" x14ac:dyDescent="0.25">
      <c r="N10047" s="10">
        <v>36344</v>
      </c>
      <c r="O10047">
        <f t="shared" si="651"/>
        <v>3</v>
      </c>
      <c r="P10047">
        <f t="shared" si="652"/>
        <v>7</v>
      </c>
      <c r="Q10047" t="str">
        <f t="shared" si="653"/>
        <v>Jul</v>
      </c>
      <c r="R10047" s="11" t="str">
        <f>TEXT(dDate[[#This Row],[Date]],"yyy - mm - mmm")</f>
        <v>1999 - 07 - Jul</v>
      </c>
      <c r="S10047">
        <f t="shared" si="654"/>
        <v>1999</v>
      </c>
    </row>
    <row r="10048" spans="14:19" x14ac:dyDescent="0.25">
      <c r="N10048" s="10">
        <v>36345</v>
      </c>
      <c r="O10048">
        <f t="shared" si="651"/>
        <v>4</v>
      </c>
      <c r="P10048">
        <f t="shared" si="652"/>
        <v>7</v>
      </c>
      <c r="Q10048" t="str">
        <f t="shared" si="653"/>
        <v>Jul</v>
      </c>
      <c r="R10048" s="11" t="str">
        <f>TEXT(dDate[[#This Row],[Date]],"yyy - mm - mmm")</f>
        <v>1999 - 07 - Jul</v>
      </c>
      <c r="S10048">
        <f t="shared" si="654"/>
        <v>1999</v>
      </c>
    </row>
    <row r="10049" spans="14:19" x14ac:dyDescent="0.25">
      <c r="N10049" s="10">
        <v>36346</v>
      </c>
      <c r="O10049">
        <f t="shared" si="651"/>
        <v>5</v>
      </c>
      <c r="P10049">
        <f t="shared" si="652"/>
        <v>7</v>
      </c>
      <c r="Q10049" t="str">
        <f t="shared" si="653"/>
        <v>Jul</v>
      </c>
      <c r="R10049" s="11" t="str">
        <f>TEXT(dDate[[#This Row],[Date]],"yyy - mm - mmm")</f>
        <v>1999 - 07 - Jul</v>
      </c>
      <c r="S10049">
        <f t="shared" si="654"/>
        <v>1999</v>
      </c>
    </row>
    <row r="10050" spans="14:19" x14ac:dyDescent="0.25">
      <c r="N10050" s="10">
        <v>36347</v>
      </c>
      <c r="O10050">
        <f t="shared" si="651"/>
        <v>6</v>
      </c>
      <c r="P10050">
        <f t="shared" si="652"/>
        <v>7</v>
      </c>
      <c r="Q10050" t="str">
        <f t="shared" si="653"/>
        <v>Jul</v>
      </c>
      <c r="R10050" s="11" t="str">
        <f>TEXT(dDate[[#This Row],[Date]],"yyy - mm - mmm")</f>
        <v>1999 - 07 - Jul</v>
      </c>
      <c r="S10050">
        <f t="shared" si="654"/>
        <v>1999</v>
      </c>
    </row>
    <row r="10051" spans="14:19" x14ac:dyDescent="0.25">
      <c r="N10051" s="10">
        <v>36348</v>
      </c>
      <c r="O10051">
        <f t="shared" ref="O10051:O10114" si="655">DAY(N10051)</f>
        <v>7</v>
      </c>
      <c r="P10051">
        <f t="shared" ref="P10051:P10114" si="656">MONTH(N10051)</f>
        <v>7</v>
      </c>
      <c r="Q10051" t="str">
        <f t="shared" ref="Q10051:Q10114" si="657">TEXT(N10051,"mmm")</f>
        <v>Jul</v>
      </c>
      <c r="R10051" s="11" t="str">
        <f>TEXT(dDate[[#This Row],[Date]],"yyy - mm - mmm")</f>
        <v>1999 - 07 - Jul</v>
      </c>
      <c r="S10051">
        <f t="shared" ref="S10051:S10114" si="658">YEAR(N10051)</f>
        <v>1999</v>
      </c>
    </row>
    <row r="10052" spans="14:19" x14ac:dyDescent="0.25">
      <c r="N10052" s="10">
        <v>36349</v>
      </c>
      <c r="O10052">
        <f t="shared" si="655"/>
        <v>8</v>
      </c>
      <c r="P10052">
        <f t="shared" si="656"/>
        <v>7</v>
      </c>
      <c r="Q10052" t="str">
        <f t="shared" si="657"/>
        <v>Jul</v>
      </c>
      <c r="R10052" s="11" t="str">
        <f>TEXT(dDate[[#This Row],[Date]],"yyy - mm - mmm")</f>
        <v>1999 - 07 - Jul</v>
      </c>
      <c r="S10052">
        <f t="shared" si="658"/>
        <v>1999</v>
      </c>
    </row>
    <row r="10053" spans="14:19" x14ac:dyDescent="0.25">
      <c r="N10053" s="10">
        <v>36350</v>
      </c>
      <c r="O10053">
        <f t="shared" si="655"/>
        <v>9</v>
      </c>
      <c r="P10053">
        <f t="shared" si="656"/>
        <v>7</v>
      </c>
      <c r="Q10053" t="str">
        <f t="shared" si="657"/>
        <v>Jul</v>
      </c>
      <c r="R10053" s="11" t="str">
        <f>TEXT(dDate[[#This Row],[Date]],"yyy - mm - mmm")</f>
        <v>1999 - 07 - Jul</v>
      </c>
      <c r="S10053">
        <f t="shared" si="658"/>
        <v>1999</v>
      </c>
    </row>
    <row r="10054" spans="14:19" x14ac:dyDescent="0.25">
      <c r="N10054" s="10">
        <v>36351</v>
      </c>
      <c r="O10054">
        <f t="shared" si="655"/>
        <v>10</v>
      </c>
      <c r="P10054">
        <f t="shared" si="656"/>
        <v>7</v>
      </c>
      <c r="Q10054" t="str">
        <f t="shared" si="657"/>
        <v>Jul</v>
      </c>
      <c r="R10054" s="11" t="str">
        <f>TEXT(dDate[[#This Row],[Date]],"yyy - mm - mmm")</f>
        <v>1999 - 07 - Jul</v>
      </c>
      <c r="S10054">
        <f t="shared" si="658"/>
        <v>1999</v>
      </c>
    </row>
    <row r="10055" spans="14:19" x14ac:dyDescent="0.25">
      <c r="N10055" s="10">
        <v>36352</v>
      </c>
      <c r="O10055">
        <f t="shared" si="655"/>
        <v>11</v>
      </c>
      <c r="P10055">
        <f t="shared" si="656"/>
        <v>7</v>
      </c>
      <c r="Q10055" t="str">
        <f t="shared" si="657"/>
        <v>Jul</v>
      </c>
      <c r="R10055" s="11" t="str">
        <f>TEXT(dDate[[#This Row],[Date]],"yyy - mm - mmm")</f>
        <v>1999 - 07 - Jul</v>
      </c>
      <c r="S10055">
        <f t="shared" si="658"/>
        <v>1999</v>
      </c>
    </row>
    <row r="10056" spans="14:19" x14ac:dyDescent="0.25">
      <c r="N10056" s="10">
        <v>36353</v>
      </c>
      <c r="O10056">
        <f t="shared" si="655"/>
        <v>12</v>
      </c>
      <c r="P10056">
        <f t="shared" si="656"/>
        <v>7</v>
      </c>
      <c r="Q10056" t="str">
        <f t="shared" si="657"/>
        <v>Jul</v>
      </c>
      <c r="R10056" s="11" t="str">
        <f>TEXT(dDate[[#This Row],[Date]],"yyy - mm - mmm")</f>
        <v>1999 - 07 - Jul</v>
      </c>
      <c r="S10056">
        <f t="shared" si="658"/>
        <v>1999</v>
      </c>
    </row>
    <row r="10057" spans="14:19" x14ac:dyDescent="0.25">
      <c r="N10057" s="10">
        <v>36354</v>
      </c>
      <c r="O10057">
        <f t="shared" si="655"/>
        <v>13</v>
      </c>
      <c r="P10057">
        <f t="shared" si="656"/>
        <v>7</v>
      </c>
      <c r="Q10057" t="str">
        <f t="shared" si="657"/>
        <v>Jul</v>
      </c>
      <c r="R10057" s="11" t="str">
        <f>TEXT(dDate[[#This Row],[Date]],"yyy - mm - mmm")</f>
        <v>1999 - 07 - Jul</v>
      </c>
      <c r="S10057">
        <f t="shared" si="658"/>
        <v>1999</v>
      </c>
    </row>
    <row r="10058" spans="14:19" x14ac:dyDescent="0.25">
      <c r="N10058" s="10">
        <v>36355</v>
      </c>
      <c r="O10058">
        <f t="shared" si="655"/>
        <v>14</v>
      </c>
      <c r="P10058">
        <f t="shared" si="656"/>
        <v>7</v>
      </c>
      <c r="Q10058" t="str">
        <f t="shared" si="657"/>
        <v>Jul</v>
      </c>
      <c r="R10058" s="11" t="str">
        <f>TEXT(dDate[[#This Row],[Date]],"yyy - mm - mmm")</f>
        <v>1999 - 07 - Jul</v>
      </c>
      <c r="S10058">
        <f t="shared" si="658"/>
        <v>1999</v>
      </c>
    </row>
    <row r="10059" spans="14:19" x14ac:dyDescent="0.25">
      <c r="N10059" s="10">
        <v>36356</v>
      </c>
      <c r="O10059">
        <f t="shared" si="655"/>
        <v>15</v>
      </c>
      <c r="P10059">
        <f t="shared" si="656"/>
        <v>7</v>
      </c>
      <c r="Q10059" t="str">
        <f t="shared" si="657"/>
        <v>Jul</v>
      </c>
      <c r="R10059" s="11" t="str">
        <f>TEXT(dDate[[#This Row],[Date]],"yyy - mm - mmm")</f>
        <v>1999 - 07 - Jul</v>
      </c>
      <c r="S10059">
        <f t="shared" si="658"/>
        <v>1999</v>
      </c>
    </row>
    <row r="10060" spans="14:19" x14ac:dyDescent="0.25">
      <c r="N10060" s="10">
        <v>36357</v>
      </c>
      <c r="O10060">
        <f t="shared" si="655"/>
        <v>16</v>
      </c>
      <c r="P10060">
        <f t="shared" si="656"/>
        <v>7</v>
      </c>
      <c r="Q10060" t="str">
        <f t="shared" si="657"/>
        <v>Jul</v>
      </c>
      <c r="R10060" s="11" t="str">
        <f>TEXT(dDate[[#This Row],[Date]],"yyy - mm - mmm")</f>
        <v>1999 - 07 - Jul</v>
      </c>
      <c r="S10060">
        <f t="shared" si="658"/>
        <v>1999</v>
      </c>
    </row>
    <row r="10061" spans="14:19" x14ac:dyDescent="0.25">
      <c r="N10061" s="10">
        <v>36358</v>
      </c>
      <c r="O10061">
        <f t="shared" si="655"/>
        <v>17</v>
      </c>
      <c r="P10061">
        <f t="shared" si="656"/>
        <v>7</v>
      </c>
      <c r="Q10061" t="str">
        <f t="shared" si="657"/>
        <v>Jul</v>
      </c>
      <c r="R10061" s="11" t="str">
        <f>TEXT(dDate[[#This Row],[Date]],"yyy - mm - mmm")</f>
        <v>1999 - 07 - Jul</v>
      </c>
      <c r="S10061">
        <f t="shared" si="658"/>
        <v>1999</v>
      </c>
    </row>
    <row r="10062" spans="14:19" x14ac:dyDescent="0.25">
      <c r="N10062" s="10">
        <v>36359</v>
      </c>
      <c r="O10062">
        <f t="shared" si="655"/>
        <v>18</v>
      </c>
      <c r="P10062">
        <f t="shared" si="656"/>
        <v>7</v>
      </c>
      <c r="Q10062" t="str">
        <f t="shared" si="657"/>
        <v>Jul</v>
      </c>
      <c r="R10062" s="11" t="str">
        <f>TEXT(dDate[[#This Row],[Date]],"yyy - mm - mmm")</f>
        <v>1999 - 07 - Jul</v>
      </c>
      <c r="S10062">
        <f t="shared" si="658"/>
        <v>1999</v>
      </c>
    </row>
    <row r="10063" spans="14:19" x14ac:dyDescent="0.25">
      <c r="N10063" s="10">
        <v>36360</v>
      </c>
      <c r="O10063">
        <f t="shared" si="655"/>
        <v>19</v>
      </c>
      <c r="P10063">
        <f t="shared" si="656"/>
        <v>7</v>
      </c>
      <c r="Q10063" t="str">
        <f t="shared" si="657"/>
        <v>Jul</v>
      </c>
      <c r="R10063" s="11" t="str">
        <f>TEXT(dDate[[#This Row],[Date]],"yyy - mm - mmm")</f>
        <v>1999 - 07 - Jul</v>
      </c>
      <c r="S10063">
        <f t="shared" si="658"/>
        <v>1999</v>
      </c>
    </row>
    <row r="10064" spans="14:19" x14ac:dyDescent="0.25">
      <c r="N10064" s="10">
        <v>36361</v>
      </c>
      <c r="O10064">
        <f t="shared" si="655"/>
        <v>20</v>
      </c>
      <c r="P10064">
        <f t="shared" si="656"/>
        <v>7</v>
      </c>
      <c r="Q10064" t="str">
        <f t="shared" si="657"/>
        <v>Jul</v>
      </c>
      <c r="R10064" s="11" t="str">
        <f>TEXT(dDate[[#This Row],[Date]],"yyy - mm - mmm")</f>
        <v>1999 - 07 - Jul</v>
      </c>
      <c r="S10064">
        <f t="shared" si="658"/>
        <v>1999</v>
      </c>
    </row>
    <row r="10065" spans="14:19" x14ac:dyDescent="0.25">
      <c r="N10065" s="10">
        <v>36362</v>
      </c>
      <c r="O10065">
        <f t="shared" si="655"/>
        <v>21</v>
      </c>
      <c r="P10065">
        <f t="shared" si="656"/>
        <v>7</v>
      </c>
      <c r="Q10065" t="str">
        <f t="shared" si="657"/>
        <v>Jul</v>
      </c>
      <c r="R10065" s="11" t="str">
        <f>TEXT(dDate[[#This Row],[Date]],"yyy - mm - mmm")</f>
        <v>1999 - 07 - Jul</v>
      </c>
      <c r="S10065">
        <f t="shared" si="658"/>
        <v>1999</v>
      </c>
    </row>
    <row r="10066" spans="14:19" x14ac:dyDescent="0.25">
      <c r="N10066" s="10">
        <v>36363</v>
      </c>
      <c r="O10066">
        <f t="shared" si="655"/>
        <v>22</v>
      </c>
      <c r="P10066">
        <f t="shared" si="656"/>
        <v>7</v>
      </c>
      <c r="Q10066" t="str">
        <f t="shared" si="657"/>
        <v>Jul</v>
      </c>
      <c r="R10066" s="11" t="str">
        <f>TEXT(dDate[[#This Row],[Date]],"yyy - mm - mmm")</f>
        <v>1999 - 07 - Jul</v>
      </c>
      <c r="S10066">
        <f t="shared" si="658"/>
        <v>1999</v>
      </c>
    </row>
    <row r="10067" spans="14:19" x14ac:dyDescent="0.25">
      <c r="N10067" s="10">
        <v>36364</v>
      </c>
      <c r="O10067">
        <f t="shared" si="655"/>
        <v>23</v>
      </c>
      <c r="P10067">
        <f t="shared" si="656"/>
        <v>7</v>
      </c>
      <c r="Q10067" t="str">
        <f t="shared" si="657"/>
        <v>Jul</v>
      </c>
      <c r="R10067" s="11" t="str">
        <f>TEXT(dDate[[#This Row],[Date]],"yyy - mm - mmm")</f>
        <v>1999 - 07 - Jul</v>
      </c>
      <c r="S10067">
        <f t="shared" si="658"/>
        <v>1999</v>
      </c>
    </row>
    <row r="10068" spans="14:19" x14ac:dyDescent="0.25">
      <c r="N10068" s="10">
        <v>36365</v>
      </c>
      <c r="O10068">
        <f t="shared" si="655"/>
        <v>24</v>
      </c>
      <c r="P10068">
        <f t="shared" si="656"/>
        <v>7</v>
      </c>
      <c r="Q10068" t="str">
        <f t="shared" si="657"/>
        <v>Jul</v>
      </c>
      <c r="R10068" s="11" t="str">
        <f>TEXT(dDate[[#This Row],[Date]],"yyy - mm - mmm")</f>
        <v>1999 - 07 - Jul</v>
      </c>
      <c r="S10068">
        <f t="shared" si="658"/>
        <v>1999</v>
      </c>
    </row>
    <row r="10069" spans="14:19" x14ac:dyDescent="0.25">
      <c r="N10069" s="10">
        <v>36366</v>
      </c>
      <c r="O10069">
        <f t="shared" si="655"/>
        <v>25</v>
      </c>
      <c r="P10069">
        <f t="shared" si="656"/>
        <v>7</v>
      </c>
      <c r="Q10069" t="str">
        <f t="shared" si="657"/>
        <v>Jul</v>
      </c>
      <c r="R10069" s="11" t="str">
        <f>TEXT(dDate[[#This Row],[Date]],"yyy - mm - mmm")</f>
        <v>1999 - 07 - Jul</v>
      </c>
      <c r="S10069">
        <f t="shared" si="658"/>
        <v>1999</v>
      </c>
    </row>
    <row r="10070" spans="14:19" x14ac:dyDescent="0.25">
      <c r="N10070" s="10">
        <v>36367</v>
      </c>
      <c r="O10070">
        <f t="shared" si="655"/>
        <v>26</v>
      </c>
      <c r="P10070">
        <f t="shared" si="656"/>
        <v>7</v>
      </c>
      <c r="Q10070" t="str">
        <f t="shared" si="657"/>
        <v>Jul</v>
      </c>
      <c r="R10070" s="11" t="str">
        <f>TEXT(dDate[[#This Row],[Date]],"yyy - mm - mmm")</f>
        <v>1999 - 07 - Jul</v>
      </c>
      <c r="S10070">
        <f t="shared" si="658"/>
        <v>1999</v>
      </c>
    </row>
    <row r="10071" spans="14:19" x14ac:dyDescent="0.25">
      <c r="N10071" s="10">
        <v>36368</v>
      </c>
      <c r="O10071">
        <f t="shared" si="655"/>
        <v>27</v>
      </c>
      <c r="P10071">
        <f t="shared" si="656"/>
        <v>7</v>
      </c>
      <c r="Q10071" t="str">
        <f t="shared" si="657"/>
        <v>Jul</v>
      </c>
      <c r="R10071" s="11" t="str">
        <f>TEXT(dDate[[#This Row],[Date]],"yyy - mm - mmm")</f>
        <v>1999 - 07 - Jul</v>
      </c>
      <c r="S10071">
        <f t="shared" si="658"/>
        <v>1999</v>
      </c>
    </row>
    <row r="10072" spans="14:19" x14ac:dyDescent="0.25">
      <c r="N10072" s="10">
        <v>36369</v>
      </c>
      <c r="O10072">
        <f t="shared" si="655"/>
        <v>28</v>
      </c>
      <c r="P10072">
        <f t="shared" si="656"/>
        <v>7</v>
      </c>
      <c r="Q10072" t="str">
        <f t="shared" si="657"/>
        <v>Jul</v>
      </c>
      <c r="R10072" s="11" t="str">
        <f>TEXT(dDate[[#This Row],[Date]],"yyy - mm - mmm")</f>
        <v>1999 - 07 - Jul</v>
      </c>
      <c r="S10072">
        <f t="shared" si="658"/>
        <v>1999</v>
      </c>
    </row>
    <row r="10073" spans="14:19" x14ac:dyDescent="0.25">
      <c r="N10073" s="10">
        <v>36370</v>
      </c>
      <c r="O10073">
        <f t="shared" si="655"/>
        <v>29</v>
      </c>
      <c r="P10073">
        <f t="shared" si="656"/>
        <v>7</v>
      </c>
      <c r="Q10073" t="str">
        <f t="shared" si="657"/>
        <v>Jul</v>
      </c>
      <c r="R10073" s="11" t="str">
        <f>TEXT(dDate[[#This Row],[Date]],"yyy - mm - mmm")</f>
        <v>1999 - 07 - Jul</v>
      </c>
      <c r="S10073">
        <f t="shared" si="658"/>
        <v>1999</v>
      </c>
    </row>
    <row r="10074" spans="14:19" x14ac:dyDescent="0.25">
      <c r="N10074" s="10">
        <v>36371</v>
      </c>
      <c r="O10074">
        <f t="shared" si="655"/>
        <v>30</v>
      </c>
      <c r="P10074">
        <f t="shared" si="656"/>
        <v>7</v>
      </c>
      <c r="Q10074" t="str">
        <f t="shared" si="657"/>
        <v>Jul</v>
      </c>
      <c r="R10074" s="11" t="str">
        <f>TEXT(dDate[[#This Row],[Date]],"yyy - mm - mmm")</f>
        <v>1999 - 07 - Jul</v>
      </c>
      <c r="S10074">
        <f t="shared" si="658"/>
        <v>1999</v>
      </c>
    </row>
    <row r="10075" spans="14:19" x14ac:dyDescent="0.25">
      <c r="N10075" s="10">
        <v>36372</v>
      </c>
      <c r="O10075">
        <f t="shared" si="655"/>
        <v>31</v>
      </c>
      <c r="P10075">
        <f t="shared" si="656"/>
        <v>7</v>
      </c>
      <c r="Q10075" t="str">
        <f t="shared" si="657"/>
        <v>Jul</v>
      </c>
      <c r="R10075" s="11" t="str">
        <f>TEXT(dDate[[#This Row],[Date]],"yyy - mm - mmm")</f>
        <v>1999 - 07 - Jul</v>
      </c>
      <c r="S10075">
        <f t="shared" si="658"/>
        <v>1999</v>
      </c>
    </row>
    <row r="10076" spans="14:19" x14ac:dyDescent="0.25">
      <c r="N10076" s="10">
        <v>36373</v>
      </c>
      <c r="O10076">
        <f t="shared" si="655"/>
        <v>1</v>
      </c>
      <c r="P10076">
        <f t="shared" si="656"/>
        <v>8</v>
      </c>
      <c r="Q10076" t="str">
        <f t="shared" si="657"/>
        <v>Aug</v>
      </c>
      <c r="R10076" s="11" t="str">
        <f>TEXT(dDate[[#This Row],[Date]],"yyy - mm - mmm")</f>
        <v>1999 - 08 - Aug</v>
      </c>
      <c r="S10076">
        <f t="shared" si="658"/>
        <v>1999</v>
      </c>
    </row>
    <row r="10077" spans="14:19" x14ac:dyDescent="0.25">
      <c r="N10077" s="10">
        <v>36374</v>
      </c>
      <c r="O10077">
        <f t="shared" si="655"/>
        <v>2</v>
      </c>
      <c r="P10077">
        <f t="shared" si="656"/>
        <v>8</v>
      </c>
      <c r="Q10077" t="str">
        <f t="shared" si="657"/>
        <v>Aug</v>
      </c>
      <c r="R10077" s="11" t="str">
        <f>TEXT(dDate[[#This Row],[Date]],"yyy - mm - mmm")</f>
        <v>1999 - 08 - Aug</v>
      </c>
      <c r="S10077">
        <f t="shared" si="658"/>
        <v>1999</v>
      </c>
    </row>
    <row r="10078" spans="14:19" x14ac:dyDescent="0.25">
      <c r="N10078" s="10">
        <v>36375</v>
      </c>
      <c r="O10078">
        <f t="shared" si="655"/>
        <v>3</v>
      </c>
      <c r="P10078">
        <f t="shared" si="656"/>
        <v>8</v>
      </c>
      <c r="Q10078" t="str">
        <f t="shared" si="657"/>
        <v>Aug</v>
      </c>
      <c r="R10078" s="11" t="str">
        <f>TEXT(dDate[[#This Row],[Date]],"yyy - mm - mmm")</f>
        <v>1999 - 08 - Aug</v>
      </c>
      <c r="S10078">
        <f t="shared" si="658"/>
        <v>1999</v>
      </c>
    </row>
    <row r="10079" spans="14:19" x14ac:dyDescent="0.25">
      <c r="N10079" s="10">
        <v>36376</v>
      </c>
      <c r="O10079">
        <f t="shared" si="655"/>
        <v>4</v>
      </c>
      <c r="P10079">
        <f t="shared" si="656"/>
        <v>8</v>
      </c>
      <c r="Q10079" t="str">
        <f t="shared" si="657"/>
        <v>Aug</v>
      </c>
      <c r="R10079" s="11" t="str">
        <f>TEXT(dDate[[#This Row],[Date]],"yyy - mm - mmm")</f>
        <v>1999 - 08 - Aug</v>
      </c>
      <c r="S10079">
        <f t="shared" si="658"/>
        <v>1999</v>
      </c>
    </row>
    <row r="10080" spans="14:19" x14ac:dyDescent="0.25">
      <c r="N10080" s="10">
        <v>36377</v>
      </c>
      <c r="O10080">
        <f t="shared" si="655"/>
        <v>5</v>
      </c>
      <c r="P10080">
        <f t="shared" si="656"/>
        <v>8</v>
      </c>
      <c r="Q10080" t="str">
        <f t="shared" si="657"/>
        <v>Aug</v>
      </c>
      <c r="R10080" s="11" t="str">
        <f>TEXT(dDate[[#This Row],[Date]],"yyy - mm - mmm")</f>
        <v>1999 - 08 - Aug</v>
      </c>
      <c r="S10080">
        <f t="shared" si="658"/>
        <v>1999</v>
      </c>
    </row>
    <row r="10081" spans="14:19" x14ac:dyDescent="0.25">
      <c r="N10081" s="10">
        <v>36378</v>
      </c>
      <c r="O10081">
        <f t="shared" si="655"/>
        <v>6</v>
      </c>
      <c r="P10081">
        <f t="shared" si="656"/>
        <v>8</v>
      </c>
      <c r="Q10081" t="str">
        <f t="shared" si="657"/>
        <v>Aug</v>
      </c>
      <c r="R10081" s="11" t="str">
        <f>TEXT(dDate[[#This Row],[Date]],"yyy - mm - mmm")</f>
        <v>1999 - 08 - Aug</v>
      </c>
      <c r="S10081">
        <f t="shared" si="658"/>
        <v>1999</v>
      </c>
    </row>
    <row r="10082" spans="14:19" x14ac:dyDescent="0.25">
      <c r="N10082" s="10">
        <v>36379</v>
      </c>
      <c r="O10082">
        <f t="shared" si="655"/>
        <v>7</v>
      </c>
      <c r="P10082">
        <f t="shared" si="656"/>
        <v>8</v>
      </c>
      <c r="Q10082" t="str">
        <f t="shared" si="657"/>
        <v>Aug</v>
      </c>
      <c r="R10082" s="11" t="str">
        <f>TEXT(dDate[[#This Row],[Date]],"yyy - mm - mmm")</f>
        <v>1999 - 08 - Aug</v>
      </c>
      <c r="S10082">
        <f t="shared" si="658"/>
        <v>1999</v>
      </c>
    </row>
    <row r="10083" spans="14:19" x14ac:dyDescent="0.25">
      <c r="N10083" s="10">
        <v>36380</v>
      </c>
      <c r="O10083">
        <f t="shared" si="655"/>
        <v>8</v>
      </c>
      <c r="P10083">
        <f t="shared" si="656"/>
        <v>8</v>
      </c>
      <c r="Q10083" t="str">
        <f t="shared" si="657"/>
        <v>Aug</v>
      </c>
      <c r="R10083" s="11" t="str">
        <f>TEXT(dDate[[#This Row],[Date]],"yyy - mm - mmm")</f>
        <v>1999 - 08 - Aug</v>
      </c>
      <c r="S10083">
        <f t="shared" si="658"/>
        <v>1999</v>
      </c>
    </row>
    <row r="10084" spans="14:19" x14ac:dyDescent="0.25">
      <c r="N10084" s="10">
        <v>36381</v>
      </c>
      <c r="O10084">
        <f t="shared" si="655"/>
        <v>9</v>
      </c>
      <c r="P10084">
        <f t="shared" si="656"/>
        <v>8</v>
      </c>
      <c r="Q10084" t="str">
        <f t="shared" si="657"/>
        <v>Aug</v>
      </c>
      <c r="R10084" s="11" t="str">
        <f>TEXT(dDate[[#This Row],[Date]],"yyy - mm - mmm")</f>
        <v>1999 - 08 - Aug</v>
      </c>
      <c r="S10084">
        <f t="shared" si="658"/>
        <v>1999</v>
      </c>
    </row>
    <row r="10085" spans="14:19" x14ac:dyDescent="0.25">
      <c r="N10085" s="10">
        <v>36382</v>
      </c>
      <c r="O10085">
        <f t="shared" si="655"/>
        <v>10</v>
      </c>
      <c r="P10085">
        <f t="shared" si="656"/>
        <v>8</v>
      </c>
      <c r="Q10085" t="str">
        <f t="shared" si="657"/>
        <v>Aug</v>
      </c>
      <c r="R10085" s="11" t="str">
        <f>TEXT(dDate[[#This Row],[Date]],"yyy - mm - mmm")</f>
        <v>1999 - 08 - Aug</v>
      </c>
      <c r="S10085">
        <f t="shared" si="658"/>
        <v>1999</v>
      </c>
    </row>
    <row r="10086" spans="14:19" x14ac:dyDescent="0.25">
      <c r="N10086" s="10">
        <v>36383</v>
      </c>
      <c r="O10086">
        <f t="shared" si="655"/>
        <v>11</v>
      </c>
      <c r="P10086">
        <f t="shared" si="656"/>
        <v>8</v>
      </c>
      <c r="Q10086" t="str">
        <f t="shared" si="657"/>
        <v>Aug</v>
      </c>
      <c r="R10086" s="11" t="str">
        <f>TEXT(dDate[[#This Row],[Date]],"yyy - mm - mmm")</f>
        <v>1999 - 08 - Aug</v>
      </c>
      <c r="S10086">
        <f t="shared" si="658"/>
        <v>1999</v>
      </c>
    </row>
    <row r="10087" spans="14:19" x14ac:dyDescent="0.25">
      <c r="N10087" s="10">
        <v>36384</v>
      </c>
      <c r="O10087">
        <f t="shared" si="655"/>
        <v>12</v>
      </c>
      <c r="P10087">
        <f t="shared" si="656"/>
        <v>8</v>
      </c>
      <c r="Q10087" t="str">
        <f t="shared" si="657"/>
        <v>Aug</v>
      </c>
      <c r="R10087" s="11" t="str">
        <f>TEXT(dDate[[#This Row],[Date]],"yyy - mm - mmm")</f>
        <v>1999 - 08 - Aug</v>
      </c>
      <c r="S10087">
        <f t="shared" si="658"/>
        <v>1999</v>
      </c>
    </row>
    <row r="10088" spans="14:19" x14ac:dyDescent="0.25">
      <c r="N10088" s="10">
        <v>36385</v>
      </c>
      <c r="O10088">
        <f t="shared" si="655"/>
        <v>13</v>
      </c>
      <c r="P10088">
        <f t="shared" si="656"/>
        <v>8</v>
      </c>
      <c r="Q10088" t="str">
        <f t="shared" si="657"/>
        <v>Aug</v>
      </c>
      <c r="R10088" s="11" t="str">
        <f>TEXT(dDate[[#This Row],[Date]],"yyy - mm - mmm")</f>
        <v>1999 - 08 - Aug</v>
      </c>
      <c r="S10088">
        <f t="shared" si="658"/>
        <v>1999</v>
      </c>
    </row>
    <row r="10089" spans="14:19" x14ac:dyDescent="0.25">
      <c r="N10089" s="10">
        <v>36386</v>
      </c>
      <c r="O10089">
        <f t="shared" si="655"/>
        <v>14</v>
      </c>
      <c r="P10089">
        <f t="shared" si="656"/>
        <v>8</v>
      </c>
      <c r="Q10089" t="str">
        <f t="shared" si="657"/>
        <v>Aug</v>
      </c>
      <c r="R10089" s="11" t="str">
        <f>TEXT(dDate[[#This Row],[Date]],"yyy - mm - mmm")</f>
        <v>1999 - 08 - Aug</v>
      </c>
      <c r="S10089">
        <f t="shared" si="658"/>
        <v>1999</v>
      </c>
    </row>
    <row r="10090" spans="14:19" x14ac:dyDescent="0.25">
      <c r="N10090" s="10">
        <v>36387</v>
      </c>
      <c r="O10090">
        <f t="shared" si="655"/>
        <v>15</v>
      </c>
      <c r="P10090">
        <f t="shared" si="656"/>
        <v>8</v>
      </c>
      <c r="Q10090" t="str">
        <f t="shared" si="657"/>
        <v>Aug</v>
      </c>
      <c r="R10090" s="11" t="str">
        <f>TEXT(dDate[[#This Row],[Date]],"yyy - mm - mmm")</f>
        <v>1999 - 08 - Aug</v>
      </c>
      <c r="S10090">
        <f t="shared" si="658"/>
        <v>1999</v>
      </c>
    </row>
    <row r="10091" spans="14:19" x14ac:dyDescent="0.25">
      <c r="N10091" s="10">
        <v>36388</v>
      </c>
      <c r="O10091">
        <f t="shared" si="655"/>
        <v>16</v>
      </c>
      <c r="P10091">
        <f t="shared" si="656"/>
        <v>8</v>
      </c>
      <c r="Q10091" t="str">
        <f t="shared" si="657"/>
        <v>Aug</v>
      </c>
      <c r="R10091" s="11" t="str">
        <f>TEXT(dDate[[#This Row],[Date]],"yyy - mm - mmm")</f>
        <v>1999 - 08 - Aug</v>
      </c>
      <c r="S10091">
        <f t="shared" si="658"/>
        <v>1999</v>
      </c>
    </row>
    <row r="10092" spans="14:19" x14ac:dyDescent="0.25">
      <c r="N10092" s="10">
        <v>36389</v>
      </c>
      <c r="O10092">
        <f t="shared" si="655"/>
        <v>17</v>
      </c>
      <c r="P10092">
        <f t="shared" si="656"/>
        <v>8</v>
      </c>
      <c r="Q10092" t="str">
        <f t="shared" si="657"/>
        <v>Aug</v>
      </c>
      <c r="R10092" s="11" t="str">
        <f>TEXT(dDate[[#This Row],[Date]],"yyy - mm - mmm")</f>
        <v>1999 - 08 - Aug</v>
      </c>
      <c r="S10092">
        <f t="shared" si="658"/>
        <v>1999</v>
      </c>
    </row>
    <row r="10093" spans="14:19" x14ac:dyDescent="0.25">
      <c r="N10093" s="10">
        <v>36390</v>
      </c>
      <c r="O10093">
        <f t="shared" si="655"/>
        <v>18</v>
      </c>
      <c r="P10093">
        <f t="shared" si="656"/>
        <v>8</v>
      </c>
      <c r="Q10093" t="str">
        <f t="shared" si="657"/>
        <v>Aug</v>
      </c>
      <c r="R10093" s="11" t="str">
        <f>TEXT(dDate[[#This Row],[Date]],"yyy - mm - mmm")</f>
        <v>1999 - 08 - Aug</v>
      </c>
      <c r="S10093">
        <f t="shared" si="658"/>
        <v>1999</v>
      </c>
    </row>
    <row r="10094" spans="14:19" x14ac:dyDescent="0.25">
      <c r="N10094" s="10">
        <v>36391</v>
      </c>
      <c r="O10094">
        <f t="shared" si="655"/>
        <v>19</v>
      </c>
      <c r="P10094">
        <f t="shared" si="656"/>
        <v>8</v>
      </c>
      <c r="Q10094" t="str">
        <f t="shared" si="657"/>
        <v>Aug</v>
      </c>
      <c r="R10094" s="11" t="str">
        <f>TEXT(dDate[[#This Row],[Date]],"yyy - mm - mmm")</f>
        <v>1999 - 08 - Aug</v>
      </c>
      <c r="S10094">
        <f t="shared" si="658"/>
        <v>1999</v>
      </c>
    </row>
    <row r="10095" spans="14:19" x14ac:dyDescent="0.25">
      <c r="N10095" s="10">
        <v>36392</v>
      </c>
      <c r="O10095">
        <f t="shared" si="655"/>
        <v>20</v>
      </c>
      <c r="P10095">
        <f t="shared" si="656"/>
        <v>8</v>
      </c>
      <c r="Q10095" t="str">
        <f t="shared" si="657"/>
        <v>Aug</v>
      </c>
      <c r="R10095" s="11" t="str">
        <f>TEXT(dDate[[#This Row],[Date]],"yyy - mm - mmm")</f>
        <v>1999 - 08 - Aug</v>
      </c>
      <c r="S10095">
        <f t="shared" si="658"/>
        <v>1999</v>
      </c>
    </row>
    <row r="10096" spans="14:19" x14ac:dyDescent="0.25">
      <c r="N10096" s="10">
        <v>36393</v>
      </c>
      <c r="O10096">
        <f t="shared" si="655"/>
        <v>21</v>
      </c>
      <c r="P10096">
        <f t="shared" si="656"/>
        <v>8</v>
      </c>
      <c r="Q10096" t="str">
        <f t="shared" si="657"/>
        <v>Aug</v>
      </c>
      <c r="R10096" s="11" t="str">
        <f>TEXT(dDate[[#This Row],[Date]],"yyy - mm - mmm")</f>
        <v>1999 - 08 - Aug</v>
      </c>
      <c r="S10096">
        <f t="shared" si="658"/>
        <v>1999</v>
      </c>
    </row>
    <row r="10097" spans="14:19" x14ac:dyDescent="0.25">
      <c r="N10097" s="10">
        <v>36394</v>
      </c>
      <c r="O10097">
        <f t="shared" si="655"/>
        <v>22</v>
      </c>
      <c r="P10097">
        <f t="shared" si="656"/>
        <v>8</v>
      </c>
      <c r="Q10097" t="str">
        <f t="shared" si="657"/>
        <v>Aug</v>
      </c>
      <c r="R10097" s="11" t="str">
        <f>TEXT(dDate[[#This Row],[Date]],"yyy - mm - mmm")</f>
        <v>1999 - 08 - Aug</v>
      </c>
      <c r="S10097">
        <f t="shared" si="658"/>
        <v>1999</v>
      </c>
    </row>
    <row r="10098" spans="14:19" x14ac:dyDescent="0.25">
      <c r="N10098" s="10">
        <v>36395</v>
      </c>
      <c r="O10098">
        <f t="shared" si="655"/>
        <v>23</v>
      </c>
      <c r="P10098">
        <f t="shared" si="656"/>
        <v>8</v>
      </c>
      <c r="Q10098" t="str">
        <f t="shared" si="657"/>
        <v>Aug</v>
      </c>
      <c r="R10098" s="11" t="str">
        <f>TEXT(dDate[[#This Row],[Date]],"yyy - mm - mmm")</f>
        <v>1999 - 08 - Aug</v>
      </c>
      <c r="S10098">
        <f t="shared" si="658"/>
        <v>1999</v>
      </c>
    </row>
    <row r="10099" spans="14:19" x14ac:dyDescent="0.25">
      <c r="N10099" s="10">
        <v>36396</v>
      </c>
      <c r="O10099">
        <f t="shared" si="655"/>
        <v>24</v>
      </c>
      <c r="P10099">
        <f t="shared" si="656"/>
        <v>8</v>
      </c>
      <c r="Q10099" t="str">
        <f t="shared" si="657"/>
        <v>Aug</v>
      </c>
      <c r="R10099" s="11" t="str">
        <f>TEXT(dDate[[#This Row],[Date]],"yyy - mm - mmm")</f>
        <v>1999 - 08 - Aug</v>
      </c>
      <c r="S10099">
        <f t="shared" si="658"/>
        <v>1999</v>
      </c>
    </row>
    <row r="10100" spans="14:19" x14ac:dyDescent="0.25">
      <c r="N10100" s="10">
        <v>36397</v>
      </c>
      <c r="O10100">
        <f t="shared" si="655"/>
        <v>25</v>
      </c>
      <c r="P10100">
        <f t="shared" si="656"/>
        <v>8</v>
      </c>
      <c r="Q10100" t="str">
        <f t="shared" si="657"/>
        <v>Aug</v>
      </c>
      <c r="R10100" s="11" t="str">
        <f>TEXT(dDate[[#This Row],[Date]],"yyy - mm - mmm")</f>
        <v>1999 - 08 - Aug</v>
      </c>
      <c r="S10100">
        <f t="shared" si="658"/>
        <v>1999</v>
      </c>
    </row>
    <row r="10101" spans="14:19" x14ac:dyDescent="0.25">
      <c r="N10101" s="10">
        <v>36398</v>
      </c>
      <c r="O10101">
        <f t="shared" si="655"/>
        <v>26</v>
      </c>
      <c r="P10101">
        <f t="shared" si="656"/>
        <v>8</v>
      </c>
      <c r="Q10101" t="str">
        <f t="shared" si="657"/>
        <v>Aug</v>
      </c>
      <c r="R10101" s="11" t="str">
        <f>TEXT(dDate[[#This Row],[Date]],"yyy - mm - mmm")</f>
        <v>1999 - 08 - Aug</v>
      </c>
      <c r="S10101">
        <f t="shared" si="658"/>
        <v>1999</v>
      </c>
    </row>
    <row r="10102" spans="14:19" x14ac:dyDescent="0.25">
      <c r="N10102" s="10">
        <v>36399</v>
      </c>
      <c r="O10102">
        <f t="shared" si="655"/>
        <v>27</v>
      </c>
      <c r="P10102">
        <f t="shared" si="656"/>
        <v>8</v>
      </c>
      <c r="Q10102" t="str">
        <f t="shared" si="657"/>
        <v>Aug</v>
      </c>
      <c r="R10102" s="11" t="str">
        <f>TEXT(dDate[[#This Row],[Date]],"yyy - mm - mmm")</f>
        <v>1999 - 08 - Aug</v>
      </c>
      <c r="S10102">
        <f t="shared" si="658"/>
        <v>1999</v>
      </c>
    </row>
    <row r="10103" spans="14:19" x14ac:dyDescent="0.25">
      <c r="N10103" s="10">
        <v>36400</v>
      </c>
      <c r="O10103">
        <f t="shared" si="655"/>
        <v>28</v>
      </c>
      <c r="P10103">
        <f t="shared" si="656"/>
        <v>8</v>
      </c>
      <c r="Q10103" t="str">
        <f t="shared" si="657"/>
        <v>Aug</v>
      </c>
      <c r="R10103" s="11" t="str">
        <f>TEXT(dDate[[#This Row],[Date]],"yyy - mm - mmm")</f>
        <v>1999 - 08 - Aug</v>
      </c>
      <c r="S10103">
        <f t="shared" si="658"/>
        <v>1999</v>
      </c>
    </row>
    <row r="10104" spans="14:19" x14ac:dyDescent="0.25">
      <c r="N10104" s="10">
        <v>36401</v>
      </c>
      <c r="O10104">
        <f t="shared" si="655"/>
        <v>29</v>
      </c>
      <c r="P10104">
        <f t="shared" si="656"/>
        <v>8</v>
      </c>
      <c r="Q10104" t="str">
        <f t="shared" si="657"/>
        <v>Aug</v>
      </c>
      <c r="R10104" s="11" t="str">
        <f>TEXT(dDate[[#This Row],[Date]],"yyy - mm - mmm")</f>
        <v>1999 - 08 - Aug</v>
      </c>
      <c r="S10104">
        <f t="shared" si="658"/>
        <v>1999</v>
      </c>
    </row>
    <row r="10105" spans="14:19" x14ac:dyDescent="0.25">
      <c r="N10105" s="10">
        <v>36402</v>
      </c>
      <c r="O10105">
        <f t="shared" si="655"/>
        <v>30</v>
      </c>
      <c r="P10105">
        <f t="shared" si="656"/>
        <v>8</v>
      </c>
      <c r="Q10105" t="str">
        <f t="shared" si="657"/>
        <v>Aug</v>
      </c>
      <c r="R10105" s="11" t="str">
        <f>TEXT(dDate[[#This Row],[Date]],"yyy - mm - mmm")</f>
        <v>1999 - 08 - Aug</v>
      </c>
      <c r="S10105">
        <f t="shared" si="658"/>
        <v>1999</v>
      </c>
    </row>
    <row r="10106" spans="14:19" x14ac:dyDescent="0.25">
      <c r="N10106" s="10">
        <v>36403</v>
      </c>
      <c r="O10106">
        <f t="shared" si="655"/>
        <v>31</v>
      </c>
      <c r="P10106">
        <f t="shared" si="656"/>
        <v>8</v>
      </c>
      <c r="Q10106" t="str">
        <f t="shared" si="657"/>
        <v>Aug</v>
      </c>
      <c r="R10106" s="11" t="str">
        <f>TEXT(dDate[[#This Row],[Date]],"yyy - mm - mmm")</f>
        <v>1999 - 08 - Aug</v>
      </c>
      <c r="S10106">
        <f t="shared" si="658"/>
        <v>1999</v>
      </c>
    </row>
    <row r="10107" spans="14:19" x14ac:dyDescent="0.25">
      <c r="N10107" s="10">
        <v>36404</v>
      </c>
      <c r="O10107">
        <f t="shared" si="655"/>
        <v>1</v>
      </c>
      <c r="P10107">
        <f t="shared" si="656"/>
        <v>9</v>
      </c>
      <c r="Q10107" t="str">
        <f t="shared" si="657"/>
        <v>Sep</v>
      </c>
      <c r="R10107" s="11" t="str">
        <f>TEXT(dDate[[#This Row],[Date]],"yyy - mm - mmm")</f>
        <v>1999 - 09 - Sep</v>
      </c>
      <c r="S10107">
        <f t="shared" si="658"/>
        <v>1999</v>
      </c>
    </row>
    <row r="10108" spans="14:19" x14ac:dyDescent="0.25">
      <c r="N10108" s="10">
        <v>36405</v>
      </c>
      <c r="O10108">
        <f t="shared" si="655"/>
        <v>2</v>
      </c>
      <c r="P10108">
        <f t="shared" si="656"/>
        <v>9</v>
      </c>
      <c r="Q10108" t="str">
        <f t="shared" si="657"/>
        <v>Sep</v>
      </c>
      <c r="R10108" s="11" t="str">
        <f>TEXT(dDate[[#This Row],[Date]],"yyy - mm - mmm")</f>
        <v>1999 - 09 - Sep</v>
      </c>
      <c r="S10108">
        <f t="shared" si="658"/>
        <v>1999</v>
      </c>
    </row>
    <row r="10109" spans="14:19" x14ac:dyDescent="0.25">
      <c r="N10109" s="10">
        <v>36406</v>
      </c>
      <c r="O10109">
        <f t="shared" si="655"/>
        <v>3</v>
      </c>
      <c r="P10109">
        <f t="shared" si="656"/>
        <v>9</v>
      </c>
      <c r="Q10109" t="str">
        <f t="shared" si="657"/>
        <v>Sep</v>
      </c>
      <c r="R10109" s="11" t="str">
        <f>TEXT(dDate[[#This Row],[Date]],"yyy - mm - mmm")</f>
        <v>1999 - 09 - Sep</v>
      </c>
      <c r="S10109">
        <f t="shared" si="658"/>
        <v>1999</v>
      </c>
    </row>
    <row r="10110" spans="14:19" x14ac:dyDescent="0.25">
      <c r="N10110" s="10">
        <v>36407</v>
      </c>
      <c r="O10110">
        <f t="shared" si="655"/>
        <v>4</v>
      </c>
      <c r="P10110">
        <f t="shared" si="656"/>
        <v>9</v>
      </c>
      <c r="Q10110" t="str">
        <f t="shared" si="657"/>
        <v>Sep</v>
      </c>
      <c r="R10110" s="11" t="str">
        <f>TEXT(dDate[[#This Row],[Date]],"yyy - mm - mmm")</f>
        <v>1999 - 09 - Sep</v>
      </c>
      <c r="S10110">
        <f t="shared" si="658"/>
        <v>1999</v>
      </c>
    </row>
    <row r="10111" spans="14:19" x14ac:dyDescent="0.25">
      <c r="N10111" s="10">
        <v>36408</v>
      </c>
      <c r="O10111">
        <f t="shared" si="655"/>
        <v>5</v>
      </c>
      <c r="P10111">
        <f t="shared" si="656"/>
        <v>9</v>
      </c>
      <c r="Q10111" t="str">
        <f t="shared" si="657"/>
        <v>Sep</v>
      </c>
      <c r="R10111" s="11" t="str">
        <f>TEXT(dDate[[#This Row],[Date]],"yyy - mm - mmm")</f>
        <v>1999 - 09 - Sep</v>
      </c>
      <c r="S10111">
        <f t="shared" si="658"/>
        <v>1999</v>
      </c>
    </row>
    <row r="10112" spans="14:19" x14ac:dyDescent="0.25">
      <c r="N10112" s="10">
        <v>36409</v>
      </c>
      <c r="O10112">
        <f t="shared" si="655"/>
        <v>6</v>
      </c>
      <c r="P10112">
        <f t="shared" si="656"/>
        <v>9</v>
      </c>
      <c r="Q10112" t="str">
        <f t="shared" si="657"/>
        <v>Sep</v>
      </c>
      <c r="R10112" s="11" t="str">
        <f>TEXT(dDate[[#This Row],[Date]],"yyy - mm - mmm")</f>
        <v>1999 - 09 - Sep</v>
      </c>
      <c r="S10112">
        <f t="shared" si="658"/>
        <v>1999</v>
      </c>
    </row>
    <row r="10113" spans="14:19" x14ac:dyDescent="0.25">
      <c r="N10113" s="10">
        <v>36410</v>
      </c>
      <c r="O10113">
        <f t="shared" si="655"/>
        <v>7</v>
      </c>
      <c r="P10113">
        <f t="shared" si="656"/>
        <v>9</v>
      </c>
      <c r="Q10113" t="str">
        <f t="shared" si="657"/>
        <v>Sep</v>
      </c>
      <c r="R10113" s="11" t="str">
        <f>TEXT(dDate[[#This Row],[Date]],"yyy - mm - mmm")</f>
        <v>1999 - 09 - Sep</v>
      </c>
      <c r="S10113">
        <f t="shared" si="658"/>
        <v>1999</v>
      </c>
    </row>
    <row r="10114" spans="14:19" x14ac:dyDescent="0.25">
      <c r="N10114" s="10">
        <v>36411</v>
      </c>
      <c r="O10114">
        <f t="shared" si="655"/>
        <v>8</v>
      </c>
      <c r="P10114">
        <f t="shared" si="656"/>
        <v>9</v>
      </c>
      <c r="Q10114" t="str">
        <f t="shared" si="657"/>
        <v>Sep</v>
      </c>
      <c r="R10114" s="11" t="str">
        <f>TEXT(dDate[[#This Row],[Date]],"yyy - mm - mmm")</f>
        <v>1999 - 09 - Sep</v>
      </c>
      <c r="S10114">
        <f t="shared" si="658"/>
        <v>1999</v>
      </c>
    </row>
    <row r="10115" spans="14:19" x14ac:dyDescent="0.25">
      <c r="N10115" s="10">
        <v>36412</v>
      </c>
      <c r="O10115">
        <f t="shared" ref="O10115:O10178" si="659">DAY(N10115)</f>
        <v>9</v>
      </c>
      <c r="P10115">
        <f t="shared" ref="P10115:P10178" si="660">MONTH(N10115)</f>
        <v>9</v>
      </c>
      <c r="Q10115" t="str">
        <f t="shared" ref="Q10115:Q10178" si="661">TEXT(N10115,"mmm")</f>
        <v>Sep</v>
      </c>
      <c r="R10115" s="11" t="str">
        <f>TEXT(dDate[[#This Row],[Date]],"yyy - mm - mmm")</f>
        <v>1999 - 09 - Sep</v>
      </c>
      <c r="S10115">
        <f t="shared" ref="S10115:S10178" si="662">YEAR(N10115)</f>
        <v>1999</v>
      </c>
    </row>
    <row r="10116" spans="14:19" x14ac:dyDescent="0.25">
      <c r="N10116" s="10">
        <v>36413</v>
      </c>
      <c r="O10116">
        <f t="shared" si="659"/>
        <v>10</v>
      </c>
      <c r="P10116">
        <f t="shared" si="660"/>
        <v>9</v>
      </c>
      <c r="Q10116" t="str">
        <f t="shared" si="661"/>
        <v>Sep</v>
      </c>
      <c r="R10116" s="11" t="str">
        <f>TEXT(dDate[[#This Row],[Date]],"yyy - mm - mmm")</f>
        <v>1999 - 09 - Sep</v>
      </c>
      <c r="S10116">
        <f t="shared" si="662"/>
        <v>1999</v>
      </c>
    </row>
    <row r="10117" spans="14:19" x14ac:dyDescent="0.25">
      <c r="N10117" s="10">
        <v>36414</v>
      </c>
      <c r="O10117">
        <f t="shared" si="659"/>
        <v>11</v>
      </c>
      <c r="P10117">
        <f t="shared" si="660"/>
        <v>9</v>
      </c>
      <c r="Q10117" t="str">
        <f t="shared" si="661"/>
        <v>Sep</v>
      </c>
      <c r="R10117" s="11" t="str">
        <f>TEXT(dDate[[#This Row],[Date]],"yyy - mm - mmm")</f>
        <v>1999 - 09 - Sep</v>
      </c>
      <c r="S10117">
        <f t="shared" si="662"/>
        <v>1999</v>
      </c>
    </row>
    <row r="10118" spans="14:19" x14ac:dyDescent="0.25">
      <c r="N10118" s="10">
        <v>36415</v>
      </c>
      <c r="O10118">
        <f t="shared" si="659"/>
        <v>12</v>
      </c>
      <c r="P10118">
        <f t="shared" si="660"/>
        <v>9</v>
      </c>
      <c r="Q10118" t="str">
        <f t="shared" si="661"/>
        <v>Sep</v>
      </c>
      <c r="R10118" s="11" t="str">
        <f>TEXT(dDate[[#This Row],[Date]],"yyy - mm - mmm")</f>
        <v>1999 - 09 - Sep</v>
      </c>
      <c r="S10118">
        <f t="shared" si="662"/>
        <v>1999</v>
      </c>
    </row>
    <row r="10119" spans="14:19" x14ac:dyDescent="0.25">
      <c r="N10119" s="10">
        <v>36416</v>
      </c>
      <c r="O10119">
        <f t="shared" si="659"/>
        <v>13</v>
      </c>
      <c r="P10119">
        <f t="shared" si="660"/>
        <v>9</v>
      </c>
      <c r="Q10119" t="str">
        <f t="shared" si="661"/>
        <v>Sep</v>
      </c>
      <c r="R10119" s="11" t="str">
        <f>TEXT(dDate[[#This Row],[Date]],"yyy - mm - mmm")</f>
        <v>1999 - 09 - Sep</v>
      </c>
      <c r="S10119">
        <f t="shared" si="662"/>
        <v>1999</v>
      </c>
    </row>
    <row r="10120" spans="14:19" x14ac:dyDescent="0.25">
      <c r="N10120" s="10">
        <v>36417</v>
      </c>
      <c r="O10120">
        <f t="shared" si="659"/>
        <v>14</v>
      </c>
      <c r="P10120">
        <f t="shared" si="660"/>
        <v>9</v>
      </c>
      <c r="Q10120" t="str">
        <f t="shared" si="661"/>
        <v>Sep</v>
      </c>
      <c r="R10120" s="11" t="str">
        <f>TEXT(dDate[[#This Row],[Date]],"yyy - mm - mmm")</f>
        <v>1999 - 09 - Sep</v>
      </c>
      <c r="S10120">
        <f t="shared" si="662"/>
        <v>1999</v>
      </c>
    </row>
    <row r="10121" spans="14:19" x14ac:dyDescent="0.25">
      <c r="N10121" s="10">
        <v>36418</v>
      </c>
      <c r="O10121">
        <f t="shared" si="659"/>
        <v>15</v>
      </c>
      <c r="P10121">
        <f t="shared" si="660"/>
        <v>9</v>
      </c>
      <c r="Q10121" t="str">
        <f t="shared" si="661"/>
        <v>Sep</v>
      </c>
      <c r="R10121" s="11" t="str">
        <f>TEXT(dDate[[#This Row],[Date]],"yyy - mm - mmm")</f>
        <v>1999 - 09 - Sep</v>
      </c>
      <c r="S10121">
        <f t="shared" si="662"/>
        <v>1999</v>
      </c>
    </row>
    <row r="10122" spans="14:19" x14ac:dyDescent="0.25">
      <c r="N10122" s="10">
        <v>36419</v>
      </c>
      <c r="O10122">
        <f t="shared" si="659"/>
        <v>16</v>
      </c>
      <c r="P10122">
        <f t="shared" si="660"/>
        <v>9</v>
      </c>
      <c r="Q10122" t="str">
        <f t="shared" si="661"/>
        <v>Sep</v>
      </c>
      <c r="R10122" s="11" t="str">
        <f>TEXT(dDate[[#This Row],[Date]],"yyy - mm - mmm")</f>
        <v>1999 - 09 - Sep</v>
      </c>
      <c r="S10122">
        <f t="shared" si="662"/>
        <v>1999</v>
      </c>
    </row>
    <row r="10123" spans="14:19" x14ac:dyDescent="0.25">
      <c r="N10123" s="10">
        <v>36420</v>
      </c>
      <c r="O10123">
        <f t="shared" si="659"/>
        <v>17</v>
      </c>
      <c r="P10123">
        <f t="shared" si="660"/>
        <v>9</v>
      </c>
      <c r="Q10123" t="str">
        <f t="shared" si="661"/>
        <v>Sep</v>
      </c>
      <c r="R10123" s="11" t="str">
        <f>TEXT(dDate[[#This Row],[Date]],"yyy - mm - mmm")</f>
        <v>1999 - 09 - Sep</v>
      </c>
      <c r="S10123">
        <f t="shared" si="662"/>
        <v>1999</v>
      </c>
    </row>
    <row r="10124" spans="14:19" x14ac:dyDescent="0.25">
      <c r="N10124" s="10">
        <v>36421</v>
      </c>
      <c r="O10124">
        <f t="shared" si="659"/>
        <v>18</v>
      </c>
      <c r="P10124">
        <f t="shared" si="660"/>
        <v>9</v>
      </c>
      <c r="Q10124" t="str">
        <f t="shared" si="661"/>
        <v>Sep</v>
      </c>
      <c r="R10124" s="11" t="str">
        <f>TEXT(dDate[[#This Row],[Date]],"yyy - mm - mmm")</f>
        <v>1999 - 09 - Sep</v>
      </c>
      <c r="S10124">
        <f t="shared" si="662"/>
        <v>1999</v>
      </c>
    </row>
    <row r="10125" spans="14:19" x14ac:dyDescent="0.25">
      <c r="N10125" s="10">
        <v>36422</v>
      </c>
      <c r="O10125">
        <f t="shared" si="659"/>
        <v>19</v>
      </c>
      <c r="P10125">
        <f t="shared" si="660"/>
        <v>9</v>
      </c>
      <c r="Q10125" t="str">
        <f t="shared" si="661"/>
        <v>Sep</v>
      </c>
      <c r="R10125" s="11" t="str">
        <f>TEXT(dDate[[#This Row],[Date]],"yyy - mm - mmm")</f>
        <v>1999 - 09 - Sep</v>
      </c>
      <c r="S10125">
        <f t="shared" si="662"/>
        <v>1999</v>
      </c>
    </row>
    <row r="10126" spans="14:19" x14ac:dyDescent="0.25">
      <c r="N10126" s="10">
        <v>36423</v>
      </c>
      <c r="O10126">
        <f t="shared" si="659"/>
        <v>20</v>
      </c>
      <c r="P10126">
        <f t="shared" si="660"/>
        <v>9</v>
      </c>
      <c r="Q10126" t="str">
        <f t="shared" si="661"/>
        <v>Sep</v>
      </c>
      <c r="R10126" s="11" t="str">
        <f>TEXT(dDate[[#This Row],[Date]],"yyy - mm - mmm")</f>
        <v>1999 - 09 - Sep</v>
      </c>
      <c r="S10126">
        <f t="shared" si="662"/>
        <v>1999</v>
      </c>
    </row>
    <row r="10127" spans="14:19" x14ac:dyDescent="0.25">
      <c r="N10127" s="10">
        <v>36424</v>
      </c>
      <c r="O10127">
        <f t="shared" si="659"/>
        <v>21</v>
      </c>
      <c r="P10127">
        <f t="shared" si="660"/>
        <v>9</v>
      </c>
      <c r="Q10127" t="str">
        <f t="shared" si="661"/>
        <v>Sep</v>
      </c>
      <c r="R10127" s="11" t="str">
        <f>TEXT(dDate[[#This Row],[Date]],"yyy - mm - mmm")</f>
        <v>1999 - 09 - Sep</v>
      </c>
      <c r="S10127">
        <f t="shared" si="662"/>
        <v>1999</v>
      </c>
    </row>
    <row r="10128" spans="14:19" x14ac:dyDescent="0.25">
      <c r="N10128" s="10">
        <v>36425</v>
      </c>
      <c r="O10128">
        <f t="shared" si="659"/>
        <v>22</v>
      </c>
      <c r="P10128">
        <f t="shared" si="660"/>
        <v>9</v>
      </c>
      <c r="Q10128" t="str">
        <f t="shared" si="661"/>
        <v>Sep</v>
      </c>
      <c r="R10128" s="11" t="str">
        <f>TEXT(dDate[[#This Row],[Date]],"yyy - mm - mmm")</f>
        <v>1999 - 09 - Sep</v>
      </c>
      <c r="S10128">
        <f t="shared" si="662"/>
        <v>1999</v>
      </c>
    </row>
    <row r="10129" spans="14:19" x14ac:dyDescent="0.25">
      <c r="N10129" s="10">
        <v>36426</v>
      </c>
      <c r="O10129">
        <f t="shared" si="659"/>
        <v>23</v>
      </c>
      <c r="P10129">
        <f t="shared" si="660"/>
        <v>9</v>
      </c>
      <c r="Q10129" t="str">
        <f t="shared" si="661"/>
        <v>Sep</v>
      </c>
      <c r="R10129" s="11" t="str">
        <f>TEXT(dDate[[#This Row],[Date]],"yyy - mm - mmm")</f>
        <v>1999 - 09 - Sep</v>
      </c>
      <c r="S10129">
        <f t="shared" si="662"/>
        <v>1999</v>
      </c>
    </row>
    <row r="10130" spans="14:19" x14ac:dyDescent="0.25">
      <c r="N10130" s="10">
        <v>36427</v>
      </c>
      <c r="O10130">
        <f t="shared" si="659"/>
        <v>24</v>
      </c>
      <c r="P10130">
        <f t="shared" si="660"/>
        <v>9</v>
      </c>
      <c r="Q10130" t="str">
        <f t="shared" si="661"/>
        <v>Sep</v>
      </c>
      <c r="R10130" s="11" t="str">
        <f>TEXT(dDate[[#This Row],[Date]],"yyy - mm - mmm")</f>
        <v>1999 - 09 - Sep</v>
      </c>
      <c r="S10130">
        <f t="shared" si="662"/>
        <v>1999</v>
      </c>
    </row>
    <row r="10131" spans="14:19" x14ac:dyDescent="0.25">
      <c r="N10131" s="10">
        <v>36428</v>
      </c>
      <c r="O10131">
        <f t="shared" si="659"/>
        <v>25</v>
      </c>
      <c r="P10131">
        <f t="shared" si="660"/>
        <v>9</v>
      </c>
      <c r="Q10131" t="str">
        <f t="shared" si="661"/>
        <v>Sep</v>
      </c>
      <c r="R10131" s="11" t="str">
        <f>TEXT(dDate[[#This Row],[Date]],"yyy - mm - mmm")</f>
        <v>1999 - 09 - Sep</v>
      </c>
      <c r="S10131">
        <f t="shared" si="662"/>
        <v>1999</v>
      </c>
    </row>
    <row r="10132" spans="14:19" x14ac:dyDescent="0.25">
      <c r="N10132" s="10">
        <v>36429</v>
      </c>
      <c r="O10132">
        <f t="shared" si="659"/>
        <v>26</v>
      </c>
      <c r="P10132">
        <f t="shared" si="660"/>
        <v>9</v>
      </c>
      <c r="Q10132" t="str">
        <f t="shared" si="661"/>
        <v>Sep</v>
      </c>
      <c r="R10132" s="11" t="str">
        <f>TEXT(dDate[[#This Row],[Date]],"yyy - mm - mmm")</f>
        <v>1999 - 09 - Sep</v>
      </c>
      <c r="S10132">
        <f t="shared" si="662"/>
        <v>1999</v>
      </c>
    </row>
    <row r="10133" spans="14:19" x14ac:dyDescent="0.25">
      <c r="N10133" s="10">
        <v>36430</v>
      </c>
      <c r="O10133">
        <f t="shared" si="659"/>
        <v>27</v>
      </c>
      <c r="P10133">
        <f t="shared" si="660"/>
        <v>9</v>
      </c>
      <c r="Q10133" t="str">
        <f t="shared" si="661"/>
        <v>Sep</v>
      </c>
      <c r="R10133" s="11" t="str">
        <f>TEXT(dDate[[#This Row],[Date]],"yyy - mm - mmm")</f>
        <v>1999 - 09 - Sep</v>
      </c>
      <c r="S10133">
        <f t="shared" si="662"/>
        <v>1999</v>
      </c>
    </row>
    <row r="10134" spans="14:19" x14ac:dyDescent="0.25">
      <c r="N10134" s="10">
        <v>36431</v>
      </c>
      <c r="O10134">
        <f t="shared" si="659"/>
        <v>28</v>
      </c>
      <c r="P10134">
        <f t="shared" si="660"/>
        <v>9</v>
      </c>
      <c r="Q10134" t="str">
        <f t="shared" si="661"/>
        <v>Sep</v>
      </c>
      <c r="R10134" s="11" t="str">
        <f>TEXT(dDate[[#This Row],[Date]],"yyy - mm - mmm")</f>
        <v>1999 - 09 - Sep</v>
      </c>
      <c r="S10134">
        <f t="shared" si="662"/>
        <v>1999</v>
      </c>
    </row>
    <row r="10135" spans="14:19" x14ac:dyDescent="0.25">
      <c r="N10135" s="10">
        <v>36432</v>
      </c>
      <c r="O10135">
        <f t="shared" si="659"/>
        <v>29</v>
      </c>
      <c r="P10135">
        <f t="shared" si="660"/>
        <v>9</v>
      </c>
      <c r="Q10135" t="str">
        <f t="shared" si="661"/>
        <v>Sep</v>
      </c>
      <c r="R10135" s="11" t="str">
        <f>TEXT(dDate[[#This Row],[Date]],"yyy - mm - mmm")</f>
        <v>1999 - 09 - Sep</v>
      </c>
      <c r="S10135">
        <f t="shared" si="662"/>
        <v>1999</v>
      </c>
    </row>
    <row r="10136" spans="14:19" x14ac:dyDescent="0.25">
      <c r="N10136" s="10">
        <v>36433</v>
      </c>
      <c r="O10136">
        <f t="shared" si="659"/>
        <v>30</v>
      </c>
      <c r="P10136">
        <f t="shared" si="660"/>
        <v>9</v>
      </c>
      <c r="Q10136" t="str">
        <f t="shared" si="661"/>
        <v>Sep</v>
      </c>
      <c r="R10136" s="11" t="str">
        <f>TEXT(dDate[[#This Row],[Date]],"yyy - mm - mmm")</f>
        <v>1999 - 09 - Sep</v>
      </c>
      <c r="S10136">
        <f t="shared" si="662"/>
        <v>1999</v>
      </c>
    </row>
    <row r="10137" spans="14:19" x14ac:dyDescent="0.25">
      <c r="N10137" s="10">
        <v>36434</v>
      </c>
      <c r="O10137">
        <f t="shared" si="659"/>
        <v>1</v>
      </c>
      <c r="P10137">
        <f t="shared" si="660"/>
        <v>10</v>
      </c>
      <c r="Q10137" t="str">
        <f t="shared" si="661"/>
        <v>Oct</v>
      </c>
      <c r="R10137" s="11" t="str">
        <f>TEXT(dDate[[#This Row],[Date]],"yyy - mm - mmm")</f>
        <v>1999 - 10 - Oct</v>
      </c>
      <c r="S10137">
        <f t="shared" si="662"/>
        <v>1999</v>
      </c>
    </row>
    <row r="10138" spans="14:19" x14ac:dyDescent="0.25">
      <c r="N10138" s="10">
        <v>36435</v>
      </c>
      <c r="O10138">
        <f t="shared" si="659"/>
        <v>2</v>
      </c>
      <c r="P10138">
        <f t="shared" si="660"/>
        <v>10</v>
      </c>
      <c r="Q10138" t="str">
        <f t="shared" si="661"/>
        <v>Oct</v>
      </c>
      <c r="R10138" s="11" t="str">
        <f>TEXT(dDate[[#This Row],[Date]],"yyy - mm - mmm")</f>
        <v>1999 - 10 - Oct</v>
      </c>
      <c r="S10138">
        <f t="shared" si="662"/>
        <v>1999</v>
      </c>
    </row>
    <row r="10139" spans="14:19" x14ac:dyDescent="0.25">
      <c r="N10139" s="10">
        <v>36436</v>
      </c>
      <c r="O10139">
        <f t="shared" si="659"/>
        <v>3</v>
      </c>
      <c r="P10139">
        <f t="shared" si="660"/>
        <v>10</v>
      </c>
      <c r="Q10139" t="str">
        <f t="shared" si="661"/>
        <v>Oct</v>
      </c>
      <c r="R10139" s="11" t="str">
        <f>TEXT(dDate[[#This Row],[Date]],"yyy - mm - mmm")</f>
        <v>1999 - 10 - Oct</v>
      </c>
      <c r="S10139">
        <f t="shared" si="662"/>
        <v>1999</v>
      </c>
    </row>
    <row r="10140" spans="14:19" x14ac:dyDescent="0.25">
      <c r="N10140" s="10">
        <v>36437</v>
      </c>
      <c r="O10140">
        <f t="shared" si="659"/>
        <v>4</v>
      </c>
      <c r="P10140">
        <f t="shared" si="660"/>
        <v>10</v>
      </c>
      <c r="Q10140" t="str">
        <f t="shared" si="661"/>
        <v>Oct</v>
      </c>
      <c r="R10140" s="11" t="str">
        <f>TEXT(dDate[[#This Row],[Date]],"yyy - mm - mmm")</f>
        <v>1999 - 10 - Oct</v>
      </c>
      <c r="S10140">
        <f t="shared" si="662"/>
        <v>1999</v>
      </c>
    </row>
    <row r="10141" spans="14:19" x14ac:dyDescent="0.25">
      <c r="N10141" s="10">
        <v>36438</v>
      </c>
      <c r="O10141">
        <f t="shared" si="659"/>
        <v>5</v>
      </c>
      <c r="P10141">
        <f t="shared" si="660"/>
        <v>10</v>
      </c>
      <c r="Q10141" t="str">
        <f t="shared" si="661"/>
        <v>Oct</v>
      </c>
      <c r="R10141" s="11" t="str">
        <f>TEXT(dDate[[#This Row],[Date]],"yyy - mm - mmm")</f>
        <v>1999 - 10 - Oct</v>
      </c>
      <c r="S10141">
        <f t="shared" si="662"/>
        <v>1999</v>
      </c>
    </row>
    <row r="10142" spans="14:19" x14ac:dyDescent="0.25">
      <c r="N10142" s="10">
        <v>36439</v>
      </c>
      <c r="O10142">
        <f t="shared" si="659"/>
        <v>6</v>
      </c>
      <c r="P10142">
        <f t="shared" si="660"/>
        <v>10</v>
      </c>
      <c r="Q10142" t="str">
        <f t="shared" si="661"/>
        <v>Oct</v>
      </c>
      <c r="R10142" s="11" t="str">
        <f>TEXT(dDate[[#This Row],[Date]],"yyy - mm - mmm")</f>
        <v>1999 - 10 - Oct</v>
      </c>
      <c r="S10142">
        <f t="shared" si="662"/>
        <v>1999</v>
      </c>
    </row>
    <row r="10143" spans="14:19" x14ac:dyDescent="0.25">
      <c r="N10143" s="10">
        <v>36440</v>
      </c>
      <c r="O10143">
        <f t="shared" si="659"/>
        <v>7</v>
      </c>
      <c r="P10143">
        <f t="shared" si="660"/>
        <v>10</v>
      </c>
      <c r="Q10143" t="str">
        <f t="shared" si="661"/>
        <v>Oct</v>
      </c>
      <c r="R10143" s="11" t="str">
        <f>TEXT(dDate[[#This Row],[Date]],"yyy - mm - mmm")</f>
        <v>1999 - 10 - Oct</v>
      </c>
      <c r="S10143">
        <f t="shared" si="662"/>
        <v>1999</v>
      </c>
    </row>
    <row r="10144" spans="14:19" x14ac:dyDescent="0.25">
      <c r="N10144" s="10">
        <v>36441</v>
      </c>
      <c r="O10144">
        <f t="shared" si="659"/>
        <v>8</v>
      </c>
      <c r="P10144">
        <f t="shared" si="660"/>
        <v>10</v>
      </c>
      <c r="Q10144" t="str">
        <f t="shared" si="661"/>
        <v>Oct</v>
      </c>
      <c r="R10144" s="11" t="str">
        <f>TEXT(dDate[[#This Row],[Date]],"yyy - mm - mmm")</f>
        <v>1999 - 10 - Oct</v>
      </c>
      <c r="S10144">
        <f t="shared" si="662"/>
        <v>1999</v>
      </c>
    </row>
    <row r="10145" spans="14:19" x14ac:dyDescent="0.25">
      <c r="N10145" s="10">
        <v>36442</v>
      </c>
      <c r="O10145">
        <f t="shared" si="659"/>
        <v>9</v>
      </c>
      <c r="P10145">
        <f t="shared" si="660"/>
        <v>10</v>
      </c>
      <c r="Q10145" t="str">
        <f t="shared" si="661"/>
        <v>Oct</v>
      </c>
      <c r="R10145" s="11" t="str">
        <f>TEXT(dDate[[#This Row],[Date]],"yyy - mm - mmm")</f>
        <v>1999 - 10 - Oct</v>
      </c>
      <c r="S10145">
        <f t="shared" si="662"/>
        <v>1999</v>
      </c>
    </row>
    <row r="10146" spans="14:19" x14ac:dyDescent="0.25">
      <c r="N10146" s="10">
        <v>36443</v>
      </c>
      <c r="O10146">
        <f t="shared" si="659"/>
        <v>10</v>
      </c>
      <c r="P10146">
        <f t="shared" si="660"/>
        <v>10</v>
      </c>
      <c r="Q10146" t="str">
        <f t="shared" si="661"/>
        <v>Oct</v>
      </c>
      <c r="R10146" s="11" t="str">
        <f>TEXT(dDate[[#This Row],[Date]],"yyy - mm - mmm")</f>
        <v>1999 - 10 - Oct</v>
      </c>
      <c r="S10146">
        <f t="shared" si="662"/>
        <v>1999</v>
      </c>
    </row>
    <row r="10147" spans="14:19" x14ac:dyDescent="0.25">
      <c r="N10147" s="10">
        <v>36444</v>
      </c>
      <c r="O10147">
        <f t="shared" si="659"/>
        <v>11</v>
      </c>
      <c r="P10147">
        <f t="shared" si="660"/>
        <v>10</v>
      </c>
      <c r="Q10147" t="str">
        <f t="shared" si="661"/>
        <v>Oct</v>
      </c>
      <c r="R10147" s="11" t="str">
        <f>TEXT(dDate[[#This Row],[Date]],"yyy - mm - mmm")</f>
        <v>1999 - 10 - Oct</v>
      </c>
      <c r="S10147">
        <f t="shared" si="662"/>
        <v>1999</v>
      </c>
    </row>
    <row r="10148" spans="14:19" x14ac:dyDescent="0.25">
      <c r="N10148" s="10">
        <v>36445</v>
      </c>
      <c r="O10148">
        <f t="shared" si="659"/>
        <v>12</v>
      </c>
      <c r="P10148">
        <f t="shared" si="660"/>
        <v>10</v>
      </c>
      <c r="Q10148" t="str">
        <f t="shared" si="661"/>
        <v>Oct</v>
      </c>
      <c r="R10148" s="11" t="str">
        <f>TEXT(dDate[[#This Row],[Date]],"yyy - mm - mmm")</f>
        <v>1999 - 10 - Oct</v>
      </c>
      <c r="S10148">
        <f t="shared" si="662"/>
        <v>1999</v>
      </c>
    </row>
    <row r="10149" spans="14:19" x14ac:dyDescent="0.25">
      <c r="N10149" s="10">
        <v>36446</v>
      </c>
      <c r="O10149">
        <f t="shared" si="659"/>
        <v>13</v>
      </c>
      <c r="P10149">
        <f t="shared" si="660"/>
        <v>10</v>
      </c>
      <c r="Q10149" t="str">
        <f t="shared" si="661"/>
        <v>Oct</v>
      </c>
      <c r="R10149" s="11" t="str">
        <f>TEXT(dDate[[#This Row],[Date]],"yyy - mm - mmm")</f>
        <v>1999 - 10 - Oct</v>
      </c>
      <c r="S10149">
        <f t="shared" si="662"/>
        <v>1999</v>
      </c>
    </row>
    <row r="10150" spans="14:19" x14ac:dyDescent="0.25">
      <c r="N10150" s="10">
        <v>36447</v>
      </c>
      <c r="O10150">
        <f t="shared" si="659"/>
        <v>14</v>
      </c>
      <c r="P10150">
        <f t="shared" si="660"/>
        <v>10</v>
      </c>
      <c r="Q10150" t="str">
        <f t="shared" si="661"/>
        <v>Oct</v>
      </c>
      <c r="R10150" s="11" t="str">
        <f>TEXT(dDate[[#This Row],[Date]],"yyy - mm - mmm")</f>
        <v>1999 - 10 - Oct</v>
      </c>
      <c r="S10150">
        <f t="shared" si="662"/>
        <v>1999</v>
      </c>
    </row>
    <row r="10151" spans="14:19" x14ac:dyDescent="0.25">
      <c r="N10151" s="10">
        <v>36448</v>
      </c>
      <c r="O10151">
        <f t="shared" si="659"/>
        <v>15</v>
      </c>
      <c r="P10151">
        <f t="shared" si="660"/>
        <v>10</v>
      </c>
      <c r="Q10151" t="str">
        <f t="shared" si="661"/>
        <v>Oct</v>
      </c>
      <c r="R10151" s="11" t="str">
        <f>TEXT(dDate[[#This Row],[Date]],"yyy - mm - mmm")</f>
        <v>1999 - 10 - Oct</v>
      </c>
      <c r="S10151">
        <f t="shared" si="662"/>
        <v>1999</v>
      </c>
    </row>
    <row r="10152" spans="14:19" x14ac:dyDescent="0.25">
      <c r="N10152" s="10">
        <v>36449</v>
      </c>
      <c r="O10152">
        <f t="shared" si="659"/>
        <v>16</v>
      </c>
      <c r="P10152">
        <f t="shared" si="660"/>
        <v>10</v>
      </c>
      <c r="Q10152" t="str">
        <f t="shared" si="661"/>
        <v>Oct</v>
      </c>
      <c r="R10152" s="11" t="str">
        <f>TEXT(dDate[[#This Row],[Date]],"yyy - mm - mmm")</f>
        <v>1999 - 10 - Oct</v>
      </c>
      <c r="S10152">
        <f t="shared" si="662"/>
        <v>1999</v>
      </c>
    </row>
    <row r="10153" spans="14:19" x14ac:dyDescent="0.25">
      <c r="N10153" s="10">
        <v>36450</v>
      </c>
      <c r="O10153">
        <f t="shared" si="659"/>
        <v>17</v>
      </c>
      <c r="P10153">
        <f t="shared" si="660"/>
        <v>10</v>
      </c>
      <c r="Q10153" t="str">
        <f t="shared" si="661"/>
        <v>Oct</v>
      </c>
      <c r="R10153" s="11" t="str">
        <f>TEXT(dDate[[#This Row],[Date]],"yyy - mm - mmm")</f>
        <v>1999 - 10 - Oct</v>
      </c>
      <c r="S10153">
        <f t="shared" si="662"/>
        <v>1999</v>
      </c>
    </row>
    <row r="10154" spans="14:19" x14ac:dyDescent="0.25">
      <c r="N10154" s="10">
        <v>36451</v>
      </c>
      <c r="O10154">
        <f t="shared" si="659"/>
        <v>18</v>
      </c>
      <c r="P10154">
        <f t="shared" si="660"/>
        <v>10</v>
      </c>
      <c r="Q10154" t="str">
        <f t="shared" si="661"/>
        <v>Oct</v>
      </c>
      <c r="R10154" s="11" t="str">
        <f>TEXT(dDate[[#This Row],[Date]],"yyy - mm - mmm")</f>
        <v>1999 - 10 - Oct</v>
      </c>
      <c r="S10154">
        <f t="shared" si="662"/>
        <v>1999</v>
      </c>
    </row>
    <row r="10155" spans="14:19" x14ac:dyDescent="0.25">
      <c r="N10155" s="10">
        <v>36452</v>
      </c>
      <c r="O10155">
        <f t="shared" si="659"/>
        <v>19</v>
      </c>
      <c r="P10155">
        <f t="shared" si="660"/>
        <v>10</v>
      </c>
      <c r="Q10155" t="str">
        <f t="shared" si="661"/>
        <v>Oct</v>
      </c>
      <c r="R10155" s="11" t="str">
        <f>TEXT(dDate[[#This Row],[Date]],"yyy - mm - mmm")</f>
        <v>1999 - 10 - Oct</v>
      </c>
      <c r="S10155">
        <f t="shared" si="662"/>
        <v>1999</v>
      </c>
    </row>
    <row r="10156" spans="14:19" x14ac:dyDescent="0.25">
      <c r="N10156" s="10">
        <v>36453</v>
      </c>
      <c r="O10156">
        <f t="shared" si="659"/>
        <v>20</v>
      </c>
      <c r="P10156">
        <f t="shared" si="660"/>
        <v>10</v>
      </c>
      <c r="Q10156" t="str">
        <f t="shared" si="661"/>
        <v>Oct</v>
      </c>
      <c r="R10156" s="11" t="str">
        <f>TEXT(dDate[[#This Row],[Date]],"yyy - mm - mmm")</f>
        <v>1999 - 10 - Oct</v>
      </c>
      <c r="S10156">
        <f t="shared" si="662"/>
        <v>1999</v>
      </c>
    </row>
    <row r="10157" spans="14:19" x14ac:dyDescent="0.25">
      <c r="N10157" s="10">
        <v>36454</v>
      </c>
      <c r="O10157">
        <f t="shared" si="659"/>
        <v>21</v>
      </c>
      <c r="P10157">
        <f t="shared" si="660"/>
        <v>10</v>
      </c>
      <c r="Q10157" t="str">
        <f t="shared" si="661"/>
        <v>Oct</v>
      </c>
      <c r="R10157" s="11" t="str">
        <f>TEXT(dDate[[#This Row],[Date]],"yyy - mm - mmm")</f>
        <v>1999 - 10 - Oct</v>
      </c>
      <c r="S10157">
        <f t="shared" si="662"/>
        <v>1999</v>
      </c>
    </row>
    <row r="10158" spans="14:19" x14ac:dyDescent="0.25">
      <c r="N10158" s="10">
        <v>36455</v>
      </c>
      <c r="O10158">
        <f t="shared" si="659"/>
        <v>22</v>
      </c>
      <c r="P10158">
        <f t="shared" si="660"/>
        <v>10</v>
      </c>
      <c r="Q10158" t="str">
        <f t="shared" si="661"/>
        <v>Oct</v>
      </c>
      <c r="R10158" s="11" t="str">
        <f>TEXT(dDate[[#This Row],[Date]],"yyy - mm - mmm")</f>
        <v>1999 - 10 - Oct</v>
      </c>
      <c r="S10158">
        <f t="shared" si="662"/>
        <v>1999</v>
      </c>
    </row>
    <row r="10159" spans="14:19" x14ac:dyDescent="0.25">
      <c r="N10159" s="10">
        <v>36456</v>
      </c>
      <c r="O10159">
        <f t="shared" si="659"/>
        <v>23</v>
      </c>
      <c r="P10159">
        <f t="shared" si="660"/>
        <v>10</v>
      </c>
      <c r="Q10159" t="str">
        <f t="shared" si="661"/>
        <v>Oct</v>
      </c>
      <c r="R10159" s="11" t="str">
        <f>TEXT(dDate[[#This Row],[Date]],"yyy - mm - mmm")</f>
        <v>1999 - 10 - Oct</v>
      </c>
      <c r="S10159">
        <f t="shared" si="662"/>
        <v>1999</v>
      </c>
    </row>
    <row r="10160" spans="14:19" x14ac:dyDescent="0.25">
      <c r="N10160" s="10">
        <v>36457</v>
      </c>
      <c r="O10160">
        <f t="shared" si="659"/>
        <v>24</v>
      </c>
      <c r="P10160">
        <f t="shared" si="660"/>
        <v>10</v>
      </c>
      <c r="Q10160" t="str">
        <f t="shared" si="661"/>
        <v>Oct</v>
      </c>
      <c r="R10160" s="11" t="str">
        <f>TEXT(dDate[[#This Row],[Date]],"yyy - mm - mmm")</f>
        <v>1999 - 10 - Oct</v>
      </c>
      <c r="S10160">
        <f t="shared" si="662"/>
        <v>1999</v>
      </c>
    </row>
    <row r="10161" spans="14:19" x14ac:dyDescent="0.25">
      <c r="N10161" s="10">
        <v>36458</v>
      </c>
      <c r="O10161">
        <f t="shared" si="659"/>
        <v>25</v>
      </c>
      <c r="P10161">
        <f t="shared" si="660"/>
        <v>10</v>
      </c>
      <c r="Q10161" t="str">
        <f t="shared" si="661"/>
        <v>Oct</v>
      </c>
      <c r="R10161" s="11" t="str">
        <f>TEXT(dDate[[#This Row],[Date]],"yyy - mm - mmm")</f>
        <v>1999 - 10 - Oct</v>
      </c>
      <c r="S10161">
        <f t="shared" si="662"/>
        <v>1999</v>
      </c>
    </row>
    <row r="10162" spans="14:19" x14ac:dyDescent="0.25">
      <c r="N10162" s="10">
        <v>36459</v>
      </c>
      <c r="O10162">
        <f t="shared" si="659"/>
        <v>26</v>
      </c>
      <c r="P10162">
        <f t="shared" si="660"/>
        <v>10</v>
      </c>
      <c r="Q10162" t="str">
        <f t="shared" si="661"/>
        <v>Oct</v>
      </c>
      <c r="R10162" s="11" t="str">
        <f>TEXT(dDate[[#This Row],[Date]],"yyy - mm - mmm")</f>
        <v>1999 - 10 - Oct</v>
      </c>
      <c r="S10162">
        <f t="shared" si="662"/>
        <v>1999</v>
      </c>
    </row>
    <row r="10163" spans="14:19" x14ac:dyDescent="0.25">
      <c r="N10163" s="10">
        <v>36460</v>
      </c>
      <c r="O10163">
        <f t="shared" si="659"/>
        <v>27</v>
      </c>
      <c r="P10163">
        <f t="shared" si="660"/>
        <v>10</v>
      </c>
      <c r="Q10163" t="str">
        <f t="shared" si="661"/>
        <v>Oct</v>
      </c>
      <c r="R10163" s="11" t="str">
        <f>TEXT(dDate[[#This Row],[Date]],"yyy - mm - mmm")</f>
        <v>1999 - 10 - Oct</v>
      </c>
      <c r="S10163">
        <f t="shared" si="662"/>
        <v>1999</v>
      </c>
    </row>
    <row r="10164" spans="14:19" x14ac:dyDescent="0.25">
      <c r="N10164" s="10">
        <v>36461</v>
      </c>
      <c r="O10164">
        <f t="shared" si="659"/>
        <v>28</v>
      </c>
      <c r="P10164">
        <f t="shared" si="660"/>
        <v>10</v>
      </c>
      <c r="Q10164" t="str">
        <f t="shared" si="661"/>
        <v>Oct</v>
      </c>
      <c r="R10164" s="11" t="str">
        <f>TEXT(dDate[[#This Row],[Date]],"yyy - mm - mmm")</f>
        <v>1999 - 10 - Oct</v>
      </c>
      <c r="S10164">
        <f t="shared" si="662"/>
        <v>1999</v>
      </c>
    </row>
    <row r="10165" spans="14:19" x14ac:dyDescent="0.25">
      <c r="N10165" s="10">
        <v>36462</v>
      </c>
      <c r="O10165">
        <f t="shared" si="659"/>
        <v>29</v>
      </c>
      <c r="P10165">
        <f t="shared" si="660"/>
        <v>10</v>
      </c>
      <c r="Q10165" t="str">
        <f t="shared" si="661"/>
        <v>Oct</v>
      </c>
      <c r="R10165" s="11" t="str">
        <f>TEXT(dDate[[#This Row],[Date]],"yyy - mm - mmm")</f>
        <v>1999 - 10 - Oct</v>
      </c>
      <c r="S10165">
        <f t="shared" si="662"/>
        <v>1999</v>
      </c>
    </row>
    <row r="10166" spans="14:19" x14ac:dyDescent="0.25">
      <c r="N10166" s="10">
        <v>36463</v>
      </c>
      <c r="O10166">
        <f t="shared" si="659"/>
        <v>30</v>
      </c>
      <c r="P10166">
        <f t="shared" si="660"/>
        <v>10</v>
      </c>
      <c r="Q10166" t="str">
        <f t="shared" si="661"/>
        <v>Oct</v>
      </c>
      <c r="R10166" s="11" t="str">
        <f>TEXT(dDate[[#This Row],[Date]],"yyy - mm - mmm")</f>
        <v>1999 - 10 - Oct</v>
      </c>
      <c r="S10166">
        <f t="shared" si="662"/>
        <v>1999</v>
      </c>
    </row>
    <row r="10167" spans="14:19" x14ac:dyDescent="0.25">
      <c r="N10167" s="10">
        <v>36464</v>
      </c>
      <c r="O10167">
        <f t="shared" si="659"/>
        <v>31</v>
      </c>
      <c r="P10167">
        <f t="shared" si="660"/>
        <v>10</v>
      </c>
      <c r="Q10167" t="str">
        <f t="shared" si="661"/>
        <v>Oct</v>
      </c>
      <c r="R10167" s="11" t="str">
        <f>TEXT(dDate[[#This Row],[Date]],"yyy - mm - mmm")</f>
        <v>1999 - 10 - Oct</v>
      </c>
      <c r="S10167">
        <f t="shared" si="662"/>
        <v>1999</v>
      </c>
    </row>
    <row r="10168" spans="14:19" x14ac:dyDescent="0.25">
      <c r="N10168" s="10">
        <v>36465</v>
      </c>
      <c r="O10168">
        <f t="shared" si="659"/>
        <v>1</v>
      </c>
      <c r="P10168">
        <f t="shared" si="660"/>
        <v>11</v>
      </c>
      <c r="Q10168" t="str">
        <f t="shared" si="661"/>
        <v>Nov</v>
      </c>
      <c r="R10168" s="11" t="str">
        <f>TEXT(dDate[[#This Row],[Date]],"yyy - mm - mmm")</f>
        <v>1999 - 11 - Nov</v>
      </c>
      <c r="S10168">
        <f t="shared" si="662"/>
        <v>1999</v>
      </c>
    </row>
    <row r="10169" spans="14:19" x14ac:dyDescent="0.25">
      <c r="N10169" s="10">
        <v>36466</v>
      </c>
      <c r="O10169">
        <f t="shared" si="659"/>
        <v>2</v>
      </c>
      <c r="P10169">
        <f t="shared" si="660"/>
        <v>11</v>
      </c>
      <c r="Q10169" t="str">
        <f t="shared" si="661"/>
        <v>Nov</v>
      </c>
      <c r="R10169" s="11" t="str">
        <f>TEXT(dDate[[#This Row],[Date]],"yyy - mm - mmm")</f>
        <v>1999 - 11 - Nov</v>
      </c>
      <c r="S10169">
        <f t="shared" si="662"/>
        <v>1999</v>
      </c>
    </row>
    <row r="10170" spans="14:19" x14ac:dyDescent="0.25">
      <c r="N10170" s="10">
        <v>36467</v>
      </c>
      <c r="O10170">
        <f t="shared" si="659"/>
        <v>3</v>
      </c>
      <c r="P10170">
        <f t="shared" si="660"/>
        <v>11</v>
      </c>
      <c r="Q10170" t="str">
        <f t="shared" si="661"/>
        <v>Nov</v>
      </c>
      <c r="R10170" s="11" t="str">
        <f>TEXT(dDate[[#This Row],[Date]],"yyy - mm - mmm")</f>
        <v>1999 - 11 - Nov</v>
      </c>
      <c r="S10170">
        <f t="shared" si="662"/>
        <v>1999</v>
      </c>
    </row>
    <row r="10171" spans="14:19" x14ac:dyDescent="0.25">
      <c r="N10171" s="10">
        <v>36468</v>
      </c>
      <c r="O10171">
        <f t="shared" si="659"/>
        <v>4</v>
      </c>
      <c r="P10171">
        <f t="shared" si="660"/>
        <v>11</v>
      </c>
      <c r="Q10171" t="str">
        <f t="shared" si="661"/>
        <v>Nov</v>
      </c>
      <c r="R10171" s="11" t="str">
        <f>TEXT(dDate[[#This Row],[Date]],"yyy - mm - mmm")</f>
        <v>1999 - 11 - Nov</v>
      </c>
      <c r="S10171">
        <f t="shared" si="662"/>
        <v>1999</v>
      </c>
    </row>
    <row r="10172" spans="14:19" x14ac:dyDescent="0.25">
      <c r="N10172" s="10">
        <v>36469</v>
      </c>
      <c r="O10172">
        <f t="shared" si="659"/>
        <v>5</v>
      </c>
      <c r="P10172">
        <f t="shared" si="660"/>
        <v>11</v>
      </c>
      <c r="Q10172" t="str">
        <f t="shared" si="661"/>
        <v>Nov</v>
      </c>
      <c r="R10172" s="11" t="str">
        <f>TEXT(dDate[[#This Row],[Date]],"yyy - mm - mmm")</f>
        <v>1999 - 11 - Nov</v>
      </c>
      <c r="S10172">
        <f t="shared" si="662"/>
        <v>1999</v>
      </c>
    </row>
    <row r="10173" spans="14:19" x14ac:dyDescent="0.25">
      <c r="N10173" s="10">
        <v>36470</v>
      </c>
      <c r="O10173">
        <f t="shared" si="659"/>
        <v>6</v>
      </c>
      <c r="P10173">
        <f t="shared" si="660"/>
        <v>11</v>
      </c>
      <c r="Q10173" t="str">
        <f t="shared" si="661"/>
        <v>Nov</v>
      </c>
      <c r="R10173" s="11" t="str">
        <f>TEXT(dDate[[#This Row],[Date]],"yyy - mm - mmm")</f>
        <v>1999 - 11 - Nov</v>
      </c>
      <c r="S10173">
        <f t="shared" si="662"/>
        <v>1999</v>
      </c>
    </row>
    <row r="10174" spans="14:19" x14ac:dyDescent="0.25">
      <c r="N10174" s="10">
        <v>36471</v>
      </c>
      <c r="O10174">
        <f t="shared" si="659"/>
        <v>7</v>
      </c>
      <c r="P10174">
        <f t="shared" si="660"/>
        <v>11</v>
      </c>
      <c r="Q10174" t="str">
        <f t="shared" si="661"/>
        <v>Nov</v>
      </c>
      <c r="R10174" s="11" t="str">
        <f>TEXT(dDate[[#This Row],[Date]],"yyy - mm - mmm")</f>
        <v>1999 - 11 - Nov</v>
      </c>
      <c r="S10174">
        <f t="shared" si="662"/>
        <v>1999</v>
      </c>
    </row>
    <row r="10175" spans="14:19" x14ac:dyDescent="0.25">
      <c r="N10175" s="10">
        <v>36472</v>
      </c>
      <c r="O10175">
        <f t="shared" si="659"/>
        <v>8</v>
      </c>
      <c r="P10175">
        <f t="shared" si="660"/>
        <v>11</v>
      </c>
      <c r="Q10175" t="str">
        <f t="shared" si="661"/>
        <v>Nov</v>
      </c>
      <c r="R10175" s="11" t="str">
        <f>TEXT(dDate[[#This Row],[Date]],"yyy - mm - mmm")</f>
        <v>1999 - 11 - Nov</v>
      </c>
      <c r="S10175">
        <f t="shared" si="662"/>
        <v>1999</v>
      </c>
    </row>
    <row r="10176" spans="14:19" x14ac:dyDescent="0.25">
      <c r="N10176" s="10">
        <v>36473</v>
      </c>
      <c r="O10176">
        <f t="shared" si="659"/>
        <v>9</v>
      </c>
      <c r="P10176">
        <f t="shared" si="660"/>
        <v>11</v>
      </c>
      <c r="Q10176" t="str">
        <f t="shared" si="661"/>
        <v>Nov</v>
      </c>
      <c r="R10176" s="11" t="str">
        <f>TEXT(dDate[[#This Row],[Date]],"yyy - mm - mmm")</f>
        <v>1999 - 11 - Nov</v>
      </c>
      <c r="S10176">
        <f t="shared" si="662"/>
        <v>1999</v>
      </c>
    </row>
    <row r="10177" spans="14:19" x14ac:dyDescent="0.25">
      <c r="N10177" s="10">
        <v>36474</v>
      </c>
      <c r="O10177">
        <f t="shared" si="659"/>
        <v>10</v>
      </c>
      <c r="P10177">
        <f t="shared" si="660"/>
        <v>11</v>
      </c>
      <c r="Q10177" t="str">
        <f t="shared" si="661"/>
        <v>Nov</v>
      </c>
      <c r="R10177" s="11" t="str">
        <f>TEXT(dDate[[#This Row],[Date]],"yyy - mm - mmm")</f>
        <v>1999 - 11 - Nov</v>
      </c>
      <c r="S10177">
        <f t="shared" si="662"/>
        <v>1999</v>
      </c>
    </row>
    <row r="10178" spans="14:19" x14ac:dyDescent="0.25">
      <c r="N10178" s="10">
        <v>36475</v>
      </c>
      <c r="O10178">
        <f t="shared" si="659"/>
        <v>11</v>
      </c>
      <c r="P10178">
        <f t="shared" si="660"/>
        <v>11</v>
      </c>
      <c r="Q10178" t="str">
        <f t="shared" si="661"/>
        <v>Nov</v>
      </c>
      <c r="R10178" s="11" t="str">
        <f>TEXT(dDate[[#This Row],[Date]],"yyy - mm - mmm")</f>
        <v>1999 - 11 - Nov</v>
      </c>
      <c r="S10178">
        <f t="shared" si="662"/>
        <v>1999</v>
      </c>
    </row>
    <row r="10179" spans="14:19" x14ac:dyDescent="0.25">
      <c r="N10179" s="10">
        <v>36476</v>
      </c>
      <c r="O10179">
        <f t="shared" ref="O10179:O10242" si="663">DAY(N10179)</f>
        <v>12</v>
      </c>
      <c r="P10179">
        <f t="shared" ref="P10179:P10242" si="664">MONTH(N10179)</f>
        <v>11</v>
      </c>
      <c r="Q10179" t="str">
        <f t="shared" ref="Q10179:Q10242" si="665">TEXT(N10179,"mmm")</f>
        <v>Nov</v>
      </c>
      <c r="R10179" s="11" t="str">
        <f>TEXT(dDate[[#This Row],[Date]],"yyy - mm - mmm")</f>
        <v>1999 - 11 - Nov</v>
      </c>
      <c r="S10179">
        <f t="shared" ref="S10179:S10242" si="666">YEAR(N10179)</f>
        <v>1999</v>
      </c>
    </row>
    <row r="10180" spans="14:19" x14ac:dyDescent="0.25">
      <c r="N10180" s="10">
        <v>36477</v>
      </c>
      <c r="O10180">
        <f t="shared" si="663"/>
        <v>13</v>
      </c>
      <c r="P10180">
        <f t="shared" si="664"/>
        <v>11</v>
      </c>
      <c r="Q10180" t="str">
        <f t="shared" si="665"/>
        <v>Nov</v>
      </c>
      <c r="R10180" s="11" t="str">
        <f>TEXT(dDate[[#This Row],[Date]],"yyy - mm - mmm")</f>
        <v>1999 - 11 - Nov</v>
      </c>
      <c r="S10180">
        <f t="shared" si="666"/>
        <v>1999</v>
      </c>
    </row>
    <row r="10181" spans="14:19" x14ac:dyDescent="0.25">
      <c r="N10181" s="10">
        <v>36478</v>
      </c>
      <c r="O10181">
        <f t="shared" si="663"/>
        <v>14</v>
      </c>
      <c r="P10181">
        <f t="shared" si="664"/>
        <v>11</v>
      </c>
      <c r="Q10181" t="str">
        <f t="shared" si="665"/>
        <v>Nov</v>
      </c>
      <c r="R10181" s="11" t="str">
        <f>TEXT(dDate[[#This Row],[Date]],"yyy - mm - mmm")</f>
        <v>1999 - 11 - Nov</v>
      </c>
      <c r="S10181">
        <f t="shared" si="666"/>
        <v>1999</v>
      </c>
    </row>
    <row r="10182" spans="14:19" x14ac:dyDescent="0.25">
      <c r="N10182" s="10">
        <v>36479</v>
      </c>
      <c r="O10182">
        <f t="shared" si="663"/>
        <v>15</v>
      </c>
      <c r="P10182">
        <f t="shared" si="664"/>
        <v>11</v>
      </c>
      <c r="Q10182" t="str">
        <f t="shared" si="665"/>
        <v>Nov</v>
      </c>
      <c r="R10182" s="11" t="str">
        <f>TEXT(dDate[[#This Row],[Date]],"yyy - mm - mmm")</f>
        <v>1999 - 11 - Nov</v>
      </c>
      <c r="S10182">
        <f t="shared" si="666"/>
        <v>1999</v>
      </c>
    </row>
    <row r="10183" spans="14:19" x14ac:dyDescent="0.25">
      <c r="N10183" s="10">
        <v>36480</v>
      </c>
      <c r="O10183">
        <f t="shared" si="663"/>
        <v>16</v>
      </c>
      <c r="P10183">
        <f t="shared" si="664"/>
        <v>11</v>
      </c>
      <c r="Q10183" t="str">
        <f t="shared" si="665"/>
        <v>Nov</v>
      </c>
      <c r="R10183" s="11" t="str">
        <f>TEXT(dDate[[#This Row],[Date]],"yyy - mm - mmm")</f>
        <v>1999 - 11 - Nov</v>
      </c>
      <c r="S10183">
        <f t="shared" si="666"/>
        <v>1999</v>
      </c>
    </row>
    <row r="10184" spans="14:19" x14ac:dyDescent="0.25">
      <c r="N10184" s="10">
        <v>36481</v>
      </c>
      <c r="O10184">
        <f t="shared" si="663"/>
        <v>17</v>
      </c>
      <c r="P10184">
        <f t="shared" si="664"/>
        <v>11</v>
      </c>
      <c r="Q10184" t="str">
        <f t="shared" si="665"/>
        <v>Nov</v>
      </c>
      <c r="R10184" s="11" t="str">
        <f>TEXT(dDate[[#This Row],[Date]],"yyy - mm - mmm")</f>
        <v>1999 - 11 - Nov</v>
      </c>
      <c r="S10184">
        <f t="shared" si="666"/>
        <v>1999</v>
      </c>
    </row>
    <row r="10185" spans="14:19" x14ac:dyDescent="0.25">
      <c r="N10185" s="10">
        <v>36482</v>
      </c>
      <c r="O10185">
        <f t="shared" si="663"/>
        <v>18</v>
      </c>
      <c r="P10185">
        <f t="shared" si="664"/>
        <v>11</v>
      </c>
      <c r="Q10185" t="str">
        <f t="shared" si="665"/>
        <v>Nov</v>
      </c>
      <c r="R10185" s="11" t="str">
        <f>TEXT(dDate[[#This Row],[Date]],"yyy - mm - mmm")</f>
        <v>1999 - 11 - Nov</v>
      </c>
      <c r="S10185">
        <f t="shared" si="666"/>
        <v>1999</v>
      </c>
    </row>
    <row r="10186" spans="14:19" x14ac:dyDescent="0.25">
      <c r="N10186" s="10">
        <v>36483</v>
      </c>
      <c r="O10186">
        <f t="shared" si="663"/>
        <v>19</v>
      </c>
      <c r="P10186">
        <f t="shared" si="664"/>
        <v>11</v>
      </c>
      <c r="Q10186" t="str">
        <f t="shared" si="665"/>
        <v>Nov</v>
      </c>
      <c r="R10186" s="11" t="str">
        <f>TEXT(dDate[[#This Row],[Date]],"yyy - mm - mmm")</f>
        <v>1999 - 11 - Nov</v>
      </c>
      <c r="S10186">
        <f t="shared" si="666"/>
        <v>1999</v>
      </c>
    </row>
    <row r="10187" spans="14:19" x14ac:dyDescent="0.25">
      <c r="N10187" s="10">
        <v>36484</v>
      </c>
      <c r="O10187">
        <f t="shared" si="663"/>
        <v>20</v>
      </c>
      <c r="P10187">
        <f t="shared" si="664"/>
        <v>11</v>
      </c>
      <c r="Q10187" t="str">
        <f t="shared" si="665"/>
        <v>Nov</v>
      </c>
      <c r="R10187" s="11" t="str">
        <f>TEXT(dDate[[#This Row],[Date]],"yyy - mm - mmm")</f>
        <v>1999 - 11 - Nov</v>
      </c>
      <c r="S10187">
        <f t="shared" si="666"/>
        <v>1999</v>
      </c>
    </row>
    <row r="10188" spans="14:19" x14ac:dyDescent="0.25">
      <c r="N10188" s="10">
        <v>36485</v>
      </c>
      <c r="O10188">
        <f t="shared" si="663"/>
        <v>21</v>
      </c>
      <c r="P10188">
        <f t="shared" si="664"/>
        <v>11</v>
      </c>
      <c r="Q10188" t="str">
        <f t="shared" si="665"/>
        <v>Nov</v>
      </c>
      <c r="R10188" s="11" t="str">
        <f>TEXT(dDate[[#This Row],[Date]],"yyy - mm - mmm")</f>
        <v>1999 - 11 - Nov</v>
      </c>
      <c r="S10188">
        <f t="shared" si="666"/>
        <v>1999</v>
      </c>
    </row>
    <row r="10189" spans="14:19" x14ac:dyDescent="0.25">
      <c r="N10189" s="10">
        <v>36486</v>
      </c>
      <c r="O10189">
        <f t="shared" si="663"/>
        <v>22</v>
      </c>
      <c r="P10189">
        <f t="shared" si="664"/>
        <v>11</v>
      </c>
      <c r="Q10189" t="str">
        <f t="shared" si="665"/>
        <v>Nov</v>
      </c>
      <c r="R10189" s="11" t="str">
        <f>TEXT(dDate[[#This Row],[Date]],"yyy - mm - mmm")</f>
        <v>1999 - 11 - Nov</v>
      </c>
      <c r="S10189">
        <f t="shared" si="666"/>
        <v>1999</v>
      </c>
    </row>
    <row r="10190" spans="14:19" x14ac:dyDescent="0.25">
      <c r="N10190" s="10">
        <v>36487</v>
      </c>
      <c r="O10190">
        <f t="shared" si="663"/>
        <v>23</v>
      </c>
      <c r="P10190">
        <f t="shared" si="664"/>
        <v>11</v>
      </c>
      <c r="Q10190" t="str">
        <f t="shared" si="665"/>
        <v>Nov</v>
      </c>
      <c r="R10190" s="11" t="str">
        <f>TEXT(dDate[[#This Row],[Date]],"yyy - mm - mmm")</f>
        <v>1999 - 11 - Nov</v>
      </c>
      <c r="S10190">
        <f t="shared" si="666"/>
        <v>1999</v>
      </c>
    </row>
    <row r="10191" spans="14:19" x14ac:dyDescent="0.25">
      <c r="N10191" s="10">
        <v>36488</v>
      </c>
      <c r="O10191">
        <f t="shared" si="663"/>
        <v>24</v>
      </c>
      <c r="P10191">
        <f t="shared" si="664"/>
        <v>11</v>
      </c>
      <c r="Q10191" t="str">
        <f t="shared" si="665"/>
        <v>Nov</v>
      </c>
      <c r="R10191" s="11" t="str">
        <f>TEXT(dDate[[#This Row],[Date]],"yyy - mm - mmm")</f>
        <v>1999 - 11 - Nov</v>
      </c>
      <c r="S10191">
        <f t="shared" si="666"/>
        <v>1999</v>
      </c>
    </row>
    <row r="10192" spans="14:19" x14ac:dyDescent="0.25">
      <c r="N10192" s="10">
        <v>36489</v>
      </c>
      <c r="O10192">
        <f t="shared" si="663"/>
        <v>25</v>
      </c>
      <c r="P10192">
        <f t="shared" si="664"/>
        <v>11</v>
      </c>
      <c r="Q10192" t="str">
        <f t="shared" si="665"/>
        <v>Nov</v>
      </c>
      <c r="R10192" s="11" t="str">
        <f>TEXT(dDate[[#This Row],[Date]],"yyy - mm - mmm")</f>
        <v>1999 - 11 - Nov</v>
      </c>
      <c r="S10192">
        <f t="shared" si="666"/>
        <v>1999</v>
      </c>
    </row>
    <row r="10193" spans="14:19" x14ac:dyDescent="0.25">
      <c r="N10193" s="10">
        <v>36490</v>
      </c>
      <c r="O10193">
        <f t="shared" si="663"/>
        <v>26</v>
      </c>
      <c r="P10193">
        <f t="shared" si="664"/>
        <v>11</v>
      </c>
      <c r="Q10193" t="str">
        <f t="shared" si="665"/>
        <v>Nov</v>
      </c>
      <c r="R10193" s="11" t="str">
        <f>TEXT(dDate[[#This Row],[Date]],"yyy - mm - mmm")</f>
        <v>1999 - 11 - Nov</v>
      </c>
      <c r="S10193">
        <f t="shared" si="666"/>
        <v>1999</v>
      </c>
    </row>
    <row r="10194" spans="14:19" x14ac:dyDescent="0.25">
      <c r="N10194" s="10">
        <v>36491</v>
      </c>
      <c r="O10194">
        <f t="shared" si="663"/>
        <v>27</v>
      </c>
      <c r="P10194">
        <f t="shared" si="664"/>
        <v>11</v>
      </c>
      <c r="Q10194" t="str">
        <f t="shared" si="665"/>
        <v>Nov</v>
      </c>
      <c r="R10194" s="11" t="str">
        <f>TEXT(dDate[[#This Row],[Date]],"yyy - mm - mmm")</f>
        <v>1999 - 11 - Nov</v>
      </c>
      <c r="S10194">
        <f t="shared" si="666"/>
        <v>1999</v>
      </c>
    </row>
    <row r="10195" spans="14:19" x14ac:dyDescent="0.25">
      <c r="N10195" s="10">
        <v>36492</v>
      </c>
      <c r="O10195">
        <f t="shared" si="663"/>
        <v>28</v>
      </c>
      <c r="P10195">
        <f t="shared" si="664"/>
        <v>11</v>
      </c>
      <c r="Q10195" t="str">
        <f t="shared" si="665"/>
        <v>Nov</v>
      </c>
      <c r="R10195" s="11" t="str">
        <f>TEXT(dDate[[#This Row],[Date]],"yyy - mm - mmm")</f>
        <v>1999 - 11 - Nov</v>
      </c>
      <c r="S10195">
        <f t="shared" si="666"/>
        <v>1999</v>
      </c>
    </row>
    <row r="10196" spans="14:19" x14ac:dyDescent="0.25">
      <c r="N10196" s="10">
        <v>36493</v>
      </c>
      <c r="O10196">
        <f t="shared" si="663"/>
        <v>29</v>
      </c>
      <c r="P10196">
        <f t="shared" si="664"/>
        <v>11</v>
      </c>
      <c r="Q10196" t="str">
        <f t="shared" si="665"/>
        <v>Nov</v>
      </c>
      <c r="R10196" s="11" t="str">
        <f>TEXT(dDate[[#This Row],[Date]],"yyy - mm - mmm")</f>
        <v>1999 - 11 - Nov</v>
      </c>
      <c r="S10196">
        <f t="shared" si="666"/>
        <v>1999</v>
      </c>
    </row>
    <row r="10197" spans="14:19" x14ac:dyDescent="0.25">
      <c r="N10197" s="10">
        <v>36494</v>
      </c>
      <c r="O10197">
        <f t="shared" si="663"/>
        <v>30</v>
      </c>
      <c r="P10197">
        <f t="shared" si="664"/>
        <v>11</v>
      </c>
      <c r="Q10197" t="str">
        <f t="shared" si="665"/>
        <v>Nov</v>
      </c>
      <c r="R10197" s="11" t="str">
        <f>TEXT(dDate[[#This Row],[Date]],"yyy - mm - mmm")</f>
        <v>1999 - 11 - Nov</v>
      </c>
      <c r="S10197">
        <f t="shared" si="666"/>
        <v>1999</v>
      </c>
    </row>
    <row r="10198" spans="14:19" x14ac:dyDescent="0.25">
      <c r="N10198" s="10">
        <v>36495</v>
      </c>
      <c r="O10198">
        <f t="shared" si="663"/>
        <v>1</v>
      </c>
      <c r="P10198">
        <f t="shared" si="664"/>
        <v>12</v>
      </c>
      <c r="Q10198" t="str">
        <f t="shared" si="665"/>
        <v>Dec</v>
      </c>
      <c r="R10198" s="11" t="str">
        <f>TEXT(dDate[[#This Row],[Date]],"yyy - mm - mmm")</f>
        <v>1999 - 12 - Dec</v>
      </c>
      <c r="S10198">
        <f t="shared" si="666"/>
        <v>1999</v>
      </c>
    </row>
    <row r="10199" spans="14:19" x14ac:dyDescent="0.25">
      <c r="N10199" s="10">
        <v>36496</v>
      </c>
      <c r="O10199">
        <f t="shared" si="663"/>
        <v>2</v>
      </c>
      <c r="P10199">
        <f t="shared" si="664"/>
        <v>12</v>
      </c>
      <c r="Q10199" t="str">
        <f t="shared" si="665"/>
        <v>Dec</v>
      </c>
      <c r="R10199" s="11" t="str">
        <f>TEXT(dDate[[#This Row],[Date]],"yyy - mm - mmm")</f>
        <v>1999 - 12 - Dec</v>
      </c>
      <c r="S10199">
        <f t="shared" si="666"/>
        <v>1999</v>
      </c>
    </row>
    <row r="10200" spans="14:19" x14ac:dyDescent="0.25">
      <c r="N10200" s="10">
        <v>36497</v>
      </c>
      <c r="O10200">
        <f t="shared" si="663"/>
        <v>3</v>
      </c>
      <c r="P10200">
        <f t="shared" si="664"/>
        <v>12</v>
      </c>
      <c r="Q10200" t="str">
        <f t="shared" si="665"/>
        <v>Dec</v>
      </c>
      <c r="R10200" s="11" t="str">
        <f>TEXT(dDate[[#This Row],[Date]],"yyy - mm - mmm")</f>
        <v>1999 - 12 - Dec</v>
      </c>
      <c r="S10200">
        <f t="shared" si="666"/>
        <v>1999</v>
      </c>
    </row>
    <row r="10201" spans="14:19" x14ac:dyDescent="0.25">
      <c r="N10201" s="10">
        <v>36498</v>
      </c>
      <c r="O10201">
        <f t="shared" si="663"/>
        <v>4</v>
      </c>
      <c r="P10201">
        <f t="shared" si="664"/>
        <v>12</v>
      </c>
      <c r="Q10201" t="str">
        <f t="shared" si="665"/>
        <v>Dec</v>
      </c>
      <c r="R10201" s="11" t="str">
        <f>TEXT(dDate[[#This Row],[Date]],"yyy - mm - mmm")</f>
        <v>1999 - 12 - Dec</v>
      </c>
      <c r="S10201">
        <f t="shared" si="666"/>
        <v>1999</v>
      </c>
    </row>
    <row r="10202" spans="14:19" x14ac:dyDescent="0.25">
      <c r="N10202" s="10">
        <v>36499</v>
      </c>
      <c r="O10202">
        <f t="shared" si="663"/>
        <v>5</v>
      </c>
      <c r="P10202">
        <f t="shared" si="664"/>
        <v>12</v>
      </c>
      <c r="Q10202" t="str">
        <f t="shared" si="665"/>
        <v>Dec</v>
      </c>
      <c r="R10202" s="11" t="str">
        <f>TEXT(dDate[[#This Row],[Date]],"yyy - mm - mmm")</f>
        <v>1999 - 12 - Dec</v>
      </c>
      <c r="S10202">
        <f t="shared" si="666"/>
        <v>1999</v>
      </c>
    </row>
    <row r="10203" spans="14:19" x14ac:dyDescent="0.25">
      <c r="N10203" s="10">
        <v>36500</v>
      </c>
      <c r="O10203">
        <f t="shared" si="663"/>
        <v>6</v>
      </c>
      <c r="P10203">
        <f t="shared" si="664"/>
        <v>12</v>
      </c>
      <c r="Q10203" t="str">
        <f t="shared" si="665"/>
        <v>Dec</v>
      </c>
      <c r="R10203" s="11" t="str">
        <f>TEXT(dDate[[#This Row],[Date]],"yyy - mm - mmm")</f>
        <v>1999 - 12 - Dec</v>
      </c>
      <c r="S10203">
        <f t="shared" si="666"/>
        <v>1999</v>
      </c>
    </row>
    <row r="10204" spans="14:19" x14ac:dyDescent="0.25">
      <c r="N10204" s="10">
        <v>36501</v>
      </c>
      <c r="O10204">
        <f t="shared" si="663"/>
        <v>7</v>
      </c>
      <c r="P10204">
        <f t="shared" si="664"/>
        <v>12</v>
      </c>
      <c r="Q10204" t="str">
        <f t="shared" si="665"/>
        <v>Dec</v>
      </c>
      <c r="R10204" s="11" t="str">
        <f>TEXT(dDate[[#This Row],[Date]],"yyy - mm - mmm")</f>
        <v>1999 - 12 - Dec</v>
      </c>
      <c r="S10204">
        <f t="shared" si="666"/>
        <v>1999</v>
      </c>
    </row>
    <row r="10205" spans="14:19" x14ac:dyDescent="0.25">
      <c r="N10205" s="10">
        <v>36502</v>
      </c>
      <c r="O10205">
        <f t="shared" si="663"/>
        <v>8</v>
      </c>
      <c r="P10205">
        <f t="shared" si="664"/>
        <v>12</v>
      </c>
      <c r="Q10205" t="str">
        <f t="shared" si="665"/>
        <v>Dec</v>
      </c>
      <c r="R10205" s="11" t="str">
        <f>TEXT(dDate[[#This Row],[Date]],"yyy - mm - mmm")</f>
        <v>1999 - 12 - Dec</v>
      </c>
      <c r="S10205">
        <f t="shared" si="666"/>
        <v>1999</v>
      </c>
    </row>
    <row r="10206" spans="14:19" x14ac:dyDescent="0.25">
      <c r="N10206" s="10">
        <v>36503</v>
      </c>
      <c r="O10206">
        <f t="shared" si="663"/>
        <v>9</v>
      </c>
      <c r="P10206">
        <f t="shared" si="664"/>
        <v>12</v>
      </c>
      <c r="Q10206" t="str">
        <f t="shared" si="665"/>
        <v>Dec</v>
      </c>
      <c r="R10206" s="11" t="str">
        <f>TEXT(dDate[[#This Row],[Date]],"yyy - mm - mmm")</f>
        <v>1999 - 12 - Dec</v>
      </c>
      <c r="S10206">
        <f t="shared" si="666"/>
        <v>1999</v>
      </c>
    </row>
    <row r="10207" spans="14:19" x14ac:dyDescent="0.25">
      <c r="N10207" s="10">
        <v>36504</v>
      </c>
      <c r="O10207">
        <f t="shared" si="663"/>
        <v>10</v>
      </c>
      <c r="P10207">
        <f t="shared" si="664"/>
        <v>12</v>
      </c>
      <c r="Q10207" t="str">
        <f t="shared" si="665"/>
        <v>Dec</v>
      </c>
      <c r="R10207" s="11" t="str">
        <f>TEXT(dDate[[#This Row],[Date]],"yyy - mm - mmm")</f>
        <v>1999 - 12 - Dec</v>
      </c>
      <c r="S10207">
        <f t="shared" si="666"/>
        <v>1999</v>
      </c>
    </row>
    <row r="10208" spans="14:19" x14ac:dyDescent="0.25">
      <c r="N10208" s="10">
        <v>36505</v>
      </c>
      <c r="O10208">
        <f t="shared" si="663"/>
        <v>11</v>
      </c>
      <c r="P10208">
        <f t="shared" si="664"/>
        <v>12</v>
      </c>
      <c r="Q10208" t="str">
        <f t="shared" si="665"/>
        <v>Dec</v>
      </c>
      <c r="R10208" s="11" t="str">
        <f>TEXT(dDate[[#This Row],[Date]],"yyy - mm - mmm")</f>
        <v>1999 - 12 - Dec</v>
      </c>
      <c r="S10208">
        <f t="shared" si="666"/>
        <v>1999</v>
      </c>
    </row>
    <row r="10209" spans="14:19" x14ac:dyDescent="0.25">
      <c r="N10209" s="10">
        <v>36506</v>
      </c>
      <c r="O10209">
        <f t="shared" si="663"/>
        <v>12</v>
      </c>
      <c r="P10209">
        <f t="shared" si="664"/>
        <v>12</v>
      </c>
      <c r="Q10209" t="str">
        <f t="shared" si="665"/>
        <v>Dec</v>
      </c>
      <c r="R10209" s="11" t="str">
        <f>TEXT(dDate[[#This Row],[Date]],"yyy - mm - mmm")</f>
        <v>1999 - 12 - Dec</v>
      </c>
      <c r="S10209">
        <f t="shared" si="666"/>
        <v>1999</v>
      </c>
    </row>
    <row r="10210" spans="14:19" x14ac:dyDescent="0.25">
      <c r="N10210" s="10">
        <v>36507</v>
      </c>
      <c r="O10210">
        <f t="shared" si="663"/>
        <v>13</v>
      </c>
      <c r="P10210">
        <f t="shared" si="664"/>
        <v>12</v>
      </c>
      <c r="Q10210" t="str">
        <f t="shared" si="665"/>
        <v>Dec</v>
      </c>
      <c r="R10210" s="11" t="str">
        <f>TEXT(dDate[[#This Row],[Date]],"yyy - mm - mmm")</f>
        <v>1999 - 12 - Dec</v>
      </c>
      <c r="S10210">
        <f t="shared" si="666"/>
        <v>1999</v>
      </c>
    </row>
    <row r="10211" spans="14:19" x14ac:dyDescent="0.25">
      <c r="N10211" s="10">
        <v>36508</v>
      </c>
      <c r="O10211">
        <f t="shared" si="663"/>
        <v>14</v>
      </c>
      <c r="P10211">
        <f t="shared" si="664"/>
        <v>12</v>
      </c>
      <c r="Q10211" t="str">
        <f t="shared" si="665"/>
        <v>Dec</v>
      </c>
      <c r="R10211" s="11" t="str">
        <f>TEXT(dDate[[#This Row],[Date]],"yyy - mm - mmm")</f>
        <v>1999 - 12 - Dec</v>
      </c>
      <c r="S10211">
        <f t="shared" si="666"/>
        <v>1999</v>
      </c>
    </row>
    <row r="10212" spans="14:19" x14ac:dyDescent="0.25">
      <c r="N10212" s="10">
        <v>36509</v>
      </c>
      <c r="O10212">
        <f t="shared" si="663"/>
        <v>15</v>
      </c>
      <c r="P10212">
        <f t="shared" si="664"/>
        <v>12</v>
      </c>
      <c r="Q10212" t="str">
        <f t="shared" si="665"/>
        <v>Dec</v>
      </c>
      <c r="R10212" s="11" t="str">
        <f>TEXT(dDate[[#This Row],[Date]],"yyy - mm - mmm")</f>
        <v>1999 - 12 - Dec</v>
      </c>
      <c r="S10212">
        <f t="shared" si="666"/>
        <v>1999</v>
      </c>
    </row>
    <row r="10213" spans="14:19" x14ac:dyDescent="0.25">
      <c r="N10213" s="10">
        <v>36510</v>
      </c>
      <c r="O10213">
        <f t="shared" si="663"/>
        <v>16</v>
      </c>
      <c r="P10213">
        <f t="shared" si="664"/>
        <v>12</v>
      </c>
      <c r="Q10213" t="str">
        <f t="shared" si="665"/>
        <v>Dec</v>
      </c>
      <c r="R10213" s="11" t="str">
        <f>TEXT(dDate[[#This Row],[Date]],"yyy - mm - mmm")</f>
        <v>1999 - 12 - Dec</v>
      </c>
      <c r="S10213">
        <f t="shared" si="666"/>
        <v>1999</v>
      </c>
    </row>
    <row r="10214" spans="14:19" x14ac:dyDescent="0.25">
      <c r="N10214" s="10">
        <v>36511</v>
      </c>
      <c r="O10214">
        <f t="shared" si="663"/>
        <v>17</v>
      </c>
      <c r="P10214">
        <f t="shared" si="664"/>
        <v>12</v>
      </c>
      <c r="Q10214" t="str">
        <f t="shared" si="665"/>
        <v>Dec</v>
      </c>
      <c r="R10214" s="11" t="str">
        <f>TEXT(dDate[[#This Row],[Date]],"yyy - mm - mmm")</f>
        <v>1999 - 12 - Dec</v>
      </c>
      <c r="S10214">
        <f t="shared" si="666"/>
        <v>1999</v>
      </c>
    </row>
    <row r="10215" spans="14:19" x14ac:dyDescent="0.25">
      <c r="N10215" s="10">
        <v>36512</v>
      </c>
      <c r="O10215">
        <f t="shared" si="663"/>
        <v>18</v>
      </c>
      <c r="P10215">
        <f t="shared" si="664"/>
        <v>12</v>
      </c>
      <c r="Q10215" t="str">
        <f t="shared" si="665"/>
        <v>Dec</v>
      </c>
      <c r="R10215" s="11" t="str">
        <f>TEXT(dDate[[#This Row],[Date]],"yyy - mm - mmm")</f>
        <v>1999 - 12 - Dec</v>
      </c>
      <c r="S10215">
        <f t="shared" si="666"/>
        <v>1999</v>
      </c>
    </row>
    <row r="10216" spans="14:19" x14ac:dyDescent="0.25">
      <c r="N10216" s="10">
        <v>36513</v>
      </c>
      <c r="O10216">
        <f t="shared" si="663"/>
        <v>19</v>
      </c>
      <c r="P10216">
        <f t="shared" si="664"/>
        <v>12</v>
      </c>
      <c r="Q10216" t="str">
        <f t="shared" si="665"/>
        <v>Dec</v>
      </c>
      <c r="R10216" s="11" t="str">
        <f>TEXT(dDate[[#This Row],[Date]],"yyy - mm - mmm")</f>
        <v>1999 - 12 - Dec</v>
      </c>
      <c r="S10216">
        <f t="shared" si="666"/>
        <v>1999</v>
      </c>
    </row>
    <row r="10217" spans="14:19" x14ac:dyDescent="0.25">
      <c r="N10217" s="10">
        <v>36514</v>
      </c>
      <c r="O10217">
        <f t="shared" si="663"/>
        <v>20</v>
      </c>
      <c r="P10217">
        <f t="shared" si="664"/>
        <v>12</v>
      </c>
      <c r="Q10217" t="str">
        <f t="shared" si="665"/>
        <v>Dec</v>
      </c>
      <c r="R10217" s="11" t="str">
        <f>TEXT(dDate[[#This Row],[Date]],"yyy - mm - mmm")</f>
        <v>1999 - 12 - Dec</v>
      </c>
      <c r="S10217">
        <f t="shared" si="666"/>
        <v>1999</v>
      </c>
    </row>
    <row r="10218" spans="14:19" x14ac:dyDescent="0.25">
      <c r="N10218" s="10">
        <v>36515</v>
      </c>
      <c r="O10218">
        <f t="shared" si="663"/>
        <v>21</v>
      </c>
      <c r="P10218">
        <f t="shared" si="664"/>
        <v>12</v>
      </c>
      <c r="Q10218" t="str">
        <f t="shared" si="665"/>
        <v>Dec</v>
      </c>
      <c r="R10218" s="11" t="str">
        <f>TEXT(dDate[[#This Row],[Date]],"yyy - mm - mmm")</f>
        <v>1999 - 12 - Dec</v>
      </c>
      <c r="S10218">
        <f t="shared" si="666"/>
        <v>1999</v>
      </c>
    </row>
    <row r="10219" spans="14:19" x14ac:dyDescent="0.25">
      <c r="N10219" s="10">
        <v>36516</v>
      </c>
      <c r="O10219">
        <f t="shared" si="663"/>
        <v>22</v>
      </c>
      <c r="P10219">
        <f t="shared" si="664"/>
        <v>12</v>
      </c>
      <c r="Q10219" t="str">
        <f t="shared" si="665"/>
        <v>Dec</v>
      </c>
      <c r="R10219" s="11" t="str">
        <f>TEXT(dDate[[#This Row],[Date]],"yyy - mm - mmm")</f>
        <v>1999 - 12 - Dec</v>
      </c>
      <c r="S10219">
        <f t="shared" si="666"/>
        <v>1999</v>
      </c>
    </row>
    <row r="10220" spans="14:19" x14ac:dyDescent="0.25">
      <c r="N10220" s="10">
        <v>36517</v>
      </c>
      <c r="O10220">
        <f t="shared" si="663"/>
        <v>23</v>
      </c>
      <c r="P10220">
        <f t="shared" si="664"/>
        <v>12</v>
      </c>
      <c r="Q10220" t="str">
        <f t="shared" si="665"/>
        <v>Dec</v>
      </c>
      <c r="R10220" s="11" t="str">
        <f>TEXT(dDate[[#This Row],[Date]],"yyy - mm - mmm")</f>
        <v>1999 - 12 - Dec</v>
      </c>
      <c r="S10220">
        <f t="shared" si="666"/>
        <v>1999</v>
      </c>
    </row>
    <row r="10221" spans="14:19" x14ac:dyDescent="0.25">
      <c r="N10221" s="10">
        <v>36518</v>
      </c>
      <c r="O10221">
        <f t="shared" si="663"/>
        <v>24</v>
      </c>
      <c r="P10221">
        <f t="shared" si="664"/>
        <v>12</v>
      </c>
      <c r="Q10221" t="str">
        <f t="shared" si="665"/>
        <v>Dec</v>
      </c>
      <c r="R10221" s="11" t="str">
        <f>TEXT(dDate[[#This Row],[Date]],"yyy - mm - mmm")</f>
        <v>1999 - 12 - Dec</v>
      </c>
      <c r="S10221">
        <f t="shared" si="666"/>
        <v>1999</v>
      </c>
    </row>
    <row r="10222" spans="14:19" x14ac:dyDescent="0.25">
      <c r="N10222" s="10">
        <v>36519</v>
      </c>
      <c r="O10222">
        <f t="shared" si="663"/>
        <v>25</v>
      </c>
      <c r="P10222">
        <f t="shared" si="664"/>
        <v>12</v>
      </c>
      <c r="Q10222" t="str">
        <f t="shared" si="665"/>
        <v>Dec</v>
      </c>
      <c r="R10222" s="11" t="str">
        <f>TEXT(dDate[[#This Row],[Date]],"yyy - mm - mmm")</f>
        <v>1999 - 12 - Dec</v>
      </c>
      <c r="S10222">
        <f t="shared" si="666"/>
        <v>1999</v>
      </c>
    </row>
    <row r="10223" spans="14:19" x14ac:dyDescent="0.25">
      <c r="N10223" s="10">
        <v>36520</v>
      </c>
      <c r="O10223">
        <f t="shared" si="663"/>
        <v>26</v>
      </c>
      <c r="P10223">
        <f t="shared" si="664"/>
        <v>12</v>
      </c>
      <c r="Q10223" t="str">
        <f t="shared" si="665"/>
        <v>Dec</v>
      </c>
      <c r="R10223" s="11" t="str">
        <f>TEXT(dDate[[#This Row],[Date]],"yyy - mm - mmm")</f>
        <v>1999 - 12 - Dec</v>
      </c>
      <c r="S10223">
        <f t="shared" si="666"/>
        <v>1999</v>
      </c>
    </row>
    <row r="10224" spans="14:19" x14ac:dyDescent="0.25">
      <c r="N10224" s="10">
        <v>36521</v>
      </c>
      <c r="O10224">
        <f t="shared" si="663"/>
        <v>27</v>
      </c>
      <c r="P10224">
        <f t="shared" si="664"/>
        <v>12</v>
      </c>
      <c r="Q10224" t="str">
        <f t="shared" si="665"/>
        <v>Dec</v>
      </c>
      <c r="R10224" s="11" t="str">
        <f>TEXT(dDate[[#This Row],[Date]],"yyy - mm - mmm")</f>
        <v>1999 - 12 - Dec</v>
      </c>
      <c r="S10224">
        <f t="shared" si="666"/>
        <v>1999</v>
      </c>
    </row>
    <row r="10225" spans="14:19" x14ac:dyDescent="0.25">
      <c r="N10225" s="10">
        <v>36522</v>
      </c>
      <c r="O10225">
        <f t="shared" si="663"/>
        <v>28</v>
      </c>
      <c r="P10225">
        <f t="shared" si="664"/>
        <v>12</v>
      </c>
      <c r="Q10225" t="str">
        <f t="shared" si="665"/>
        <v>Dec</v>
      </c>
      <c r="R10225" s="11" t="str">
        <f>TEXT(dDate[[#This Row],[Date]],"yyy - mm - mmm")</f>
        <v>1999 - 12 - Dec</v>
      </c>
      <c r="S10225">
        <f t="shared" si="666"/>
        <v>1999</v>
      </c>
    </row>
    <row r="10226" spans="14:19" x14ac:dyDescent="0.25">
      <c r="N10226" s="10">
        <v>36523</v>
      </c>
      <c r="O10226">
        <f t="shared" si="663"/>
        <v>29</v>
      </c>
      <c r="P10226">
        <f t="shared" si="664"/>
        <v>12</v>
      </c>
      <c r="Q10226" t="str">
        <f t="shared" si="665"/>
        <v>Dec</v>
      </c>
      <c r="R10226" s="11" t="str">
        <f>TEXT(dDate[[#This Row],[Date]],"yyy - mm - mmm")</f>
        <v>1999 - 12 - Dec</v>
      </c>
      <c r="S10226">
        <f t="shared" si="666"/>
        <v>1999</v>
      </c>
    </row>
    <row r="10227" spans="14:19" x14ac:dyDescent="0.25">
      <c r="N10227" s="10">
        <v>36524</v>
      </c>
      <c r="O10227">
        <f t="shared" si="663"/>
        <v>30</v>
      </c>
      <c r="P10227">
        <f t="shared" si="664"/>
        <v>12</v>
      </c>
      <c r="Q10227" t="str">
        <f t="shared" si="665"/>
        <v>Dec</v>
      </c>
      <c r="R10227" s="11" t="str">
        <f>TEXT(dDate[[#This Row],[Date]],"yyy - mm - mmm")</f>
        <v>1999 - 12 - Dec</v>
      </c>
      <c r="S10227">
        <f t="shared" si="666"/>
        <v>1999</v>
      </c>
    </row>
    <row r="10228" spans="14:19" x14ac:dyDescent="0.25">
      <c r="N10228" s="10">
        <v>36525</v>
      </c>
      <c r="O10228">
        <f t="shared" si="663"/>
        <v>31</v>
      </c>
      <c r="P10228">
        <f t="shared" si="664"/>
        <v>12</v>
      </c>
      <c r="Q10228" t="str">
        <f t="shared" si="665"/>
        <v>Dec</v>
      </c>
      <c r="R10228" s="11" t="str">
        <f>TEXT(dDate[[#This Row],[Date]],"yyy - mm - mmm")</f>
        <v>1999 - 12 - Dec</v>
      </c>
      <c r="S10228">
        <f t="shared" si="666"/>
        <v>1999</v>
      </c>
    </row>
    <row r="10229" spans="14:19" x14ac:dyDescent="0.25">
      <c r="N10229" s="10">
        <v>36526</v>
      </c>
      <c r="O10229">
        <f t="shared" si="663"/>
        <v>1</v>
      </c>
      <c r="P10229">
        <f t="shared" si="664"/>
        <v>1</v>
      </c>
      <c r="Q10229" t="str">
        <f t="shared" si="665"/>
        <v>Jan</v>
      </c>
      <c r="R10229" s="11" t="str">
        <f>TEXT(dDate[[#This Row],[Date]],"yyy - mm - mmm")</f>
        <v>2000 - 01 - Jan</v>
      </c>
      <c r="S10229">
        <f t="shared" si="666"/>
        <v>2000</v>
      </c>
    </row>
    <row r="10230" spans="14:19" x14ac:dyDescent="0.25">
      <c r="N10230" s="10">
        <v>36527</v>
      </c>
      <c r="O10230">
        <f t="shared" si="663"/>
        <v>2</v>
      </c>
      <c r="P10230">
        <f t="shared" si="664"/>
        <v>1</v>
      </c>
      <c r="Q10230" t="str">
        <f t="shared" si="665"/>
        <v>Jan</v>
      </c>
      <c r="R10230" s="11" t="str">
        <f>TEXT(dDate[[#This Row],[Date]],"yyy - mm - mmm")</f>
        <v>2000 - 01 - Jan</v>
      </c>
      <c r="S10230">
        <f t="shared" si="666"/>
        <v>2000</v>
      </c>
    </row>
    <row r="10231" spans="14:19" x14ac:dyDescent="0.25">
      <c r="N10231" s="10">
        <v>36528</v>
      </c>
      <c r="O10231">
        <f t="shared" si="663"/>
        <v>3</v>
      </c>
      <c r="P10231">
        <f t="shared" si="664"/>
        <v>1</v>
      </c>
      <c r="Q10231" t="str">
        <f t="shared" si="665"/>
        <v>Jan</v>
      </c>
      <c r="R10231" s="11" t="str">
        <f>TEXT(dDate[[#This Row],[Date]],"yyy - mm - mmm")</f>
        <v>2000 - 01 - Jan</v>
      </c>
      <c r="S10231">
        <f t="shared" si="666"/>
        <v>2000</v>
      </c>
    </row>
    <row r="10232" spans="14:19" x14ac:dyDescent="0.25">
      <c r="N10232" s="10">
        <v>36529</v>
      </c>
      <c r="O10232">
        <f t="shared" si="663"/>
        <v>4</v>
      </c>
      <c r="P10232">
        <f t="shared" si="664"/>
        <v>1</v>
      </c>
      <c r="Q10232" t="str">
        <f t="shared" si="665"/>
        <v>Jan</v>
      </c>
      <c r="R10232" s="11" t="str">
        <f>TEXT(dDate[[#This Row],[Date]],"yyy - mm - mmm")</f>
        <v>2000 - 01 - Jan</v>
      </c>
      <c r="S10232">
        <f t="shared" si="666"/>
        <v>2000</v>
      </c>
    </row>
    <row r="10233" spans="14:19" x14ac:dyDescent="0.25">
      <c r="N10233" s="10">
        <v>36530</v>
      </c>
      <c r="O10233">
        <f t="shared" si="663"/>
        <v>5</v>
      </c>
      <c r="P10233">
        <f t="shared" si="664"/>
        <v>1</v>
      </c>
      <c r="Q10233" t="str">
        <f t="shared" si="665"/>
        <v>Jan</v>
      </c>
      <c r="R10233" s="11" t="str">
        <f>TEXT(dDate[[#This Row],[Date]],"yyy - mm - mmm")</f>
        <v>2000 - 01 - Jan</v>
      </c>
      <c r="S10233">
        <f t="shared" si="666"/>
        <v>2000</v>
      </c>
    </row>
    <row r="10234" spans="14:19" x14ac:dyDescent="0.25">
      <c r="N10234" s="10">
        <v>36531</v>
      </c>
      <c r="O10234">
        <f t="shared" si="663"/>
        <v>6</v>
      </c>
      <c r="P10234">
        <f t="shared" si="664"/>
        <v>1</v>
      </c>
      <c r="Q10234" t="str">
        <f t="shared" si="665"/>
        <v>Jan</v>
      </c>
      <c r="R10234" s="11" t="str">
        <f>TEXT(dDate[[#This Row],[Date]],"yyy - mm - mmm")</f>
        <v>2000 - 01 - Jan</v>
      </c>
      <c r="S10234">
        <f t="shared" si="666"/>
        <v>2000</v>
      </c>
    </row>
    <row r="10235" spans="14:19" x14ac:dyDescent="0.25">
      <c r="N10235" s="10">
        <v>36532</v>
      </c>
      <c r="O10235">
        <f t="shared" si="663"/>
        <v>7</v>
      </c>
      <c r="P10235">
        <f t="shared" si="664"/>
        <v>1</v>
      </c>
      <c r="Q10235" t="str">
        <f t="shared" si="665"/>
        <v>Jan</v>
      </c>
      <c r="R10235" s="11" t="str">
        <f>TEXT(dDate[[#This Row],[Date]],"yyy - mm - mmm")</f>
        <v>2000 - 01 - Jan</v>
      </c>
      <c r="S10235">
        <f t="shared" si="666"/>
        <v>2000</v>
      </c>
    </row>
    <row r="10236" spans="14:19" x14ac:dyDescent="0.25">
      <c r="N10236" s="10">
        <v>36533</v>
      </c>
      <c r="O10236">
        <f t="shared" si="663"/>
        <v>8</v>
      </c>
      <c r="P10236">
        <f t="shared" si="664"/>
        <v>1</v>
      </c>
      <c r="Q10236" t="str">
        <f t="shared" si="665"/>
        <v>Jan</v>
      </c>
      <c r="R10236" s="11" t="str">
        <f>TEXT(dDate[[#This Row],[Date]],"yyy - mm - mmm")</f>
        <v>2000 - 01 - Jan</v>
      </c>
      <c r="S10236">
        <f t="shared" si="666"/>
        <v>2000</v>
      </c>
    </row>
    <row r="10237" spans="14:19" x14ac:dyDescent="0.25">
      <c r="N10237" s="10">
        <v>36534</v>
      </c>
      <c r="O10237">
        <f t="shared" si="663"/>
        <v>9</v>
      </c>
      <c r="P10237">
        <f t="shared" si="664"/>
        <v>1</v>
      </c>
      <c r="Q10237" t="str">
        <f t="shared" si="665"/>
        <v>Jan</v>
      </c>
      <c r="R10237" s="11" t="str">
        <f>TEXT(dDate[[#This Row],[Date]],"yyy - mm - mmm")</f>
        <v>2000 - 01 - Jan</v>
      </c>
      <c r="S10237">
        <f t="shared" si="666"/>
        <v>2000</v>
      </c>
    </row>
    <row r="10238" spans="14:19" x14ac:dyDescent="0.25">
      <c r="N10238" s="10">
        <v>36535</v>
      </c>
      <c r="O10238">
        <f t="shared" si="663"/>
        <v>10</v>
      </c>
      <c r="P10238">
        <f t="shared" si="664"/>
        <v>1</v>
      </c>
      <c r="Q10238" t="str">
        <f t="shared" si="665"/>
        <v>Jan</v>
      </c>
      <c r="R10238" s="11" t="str">
        <f>TEXT(dDate[[#This Row],[Date]],"yyy - mm - mmm")</f>
        <v>2000 - 01 - Jan</v>
      </c>
      <c r="S10238">
        <f t="shared" si="666"/>
        <v>2000</v>
      </c>
    </row>
    <row r="10239" spans="14:19" x14ac:dyDescent="0.25">
      <c r="N10239" s="10">
        <v>36536</v>
      </c>
      <c r="O10239">
        <f t="shared" si="663"/>
        <v>11</v>
      </c>
      <c r="P10239">
        <f t="shared" si="664"/>
        <v>1</v>
      </c>
      <c r="Q10239" t="str">
        <f t="shared" si="665"/>
        <v>Jan</v>
      </c>
      <c r="R10239" s="11" t="str">
        <f>TEXT(dDate[[#This Row],[Date]],"yyy - mm - mmm")</f>
        <v>2000 - 01 - Jan</v>
      </c>
      <c r="S10239">
        <f t="shared" si="666"/>
        <v>2000</v>
      </c>
    </row>
    <row r="10240" spans="14:19" x14ac:dyDescent="0.25">
      <c r="N10240" s="10">
        <v>36537</v>
      </c>
      <c r="O10240">
        <f t="shared" si="663"/>
        <v>12</v>
      </c>
      <c r="P10240">
        <f t="shared" si="664"/>
        <v>1</v>
      </c>
      <c r="Q10240" t="str">
        <f t="shared" si="665"/>
        <v>Jan</v>
      </c>
      <c r="R10240" s="11" t="str">
        <f>TEXT(dDate[[#This Row],[Date]],"yyy - mm - mmm")</f>
        <v>2000 - 01 - Jan</v>
      </c>
      <c r="S10240">
        <f t="shared" si="666"/>
        <v>2000</v>
      </c>
    </row>
    <row r="10241" spans="14:19" x14ac:dyDescent="0.25">
      <c r="N10241" s="10">
        <v>36538</v>
      </c>
      <c r="O10241">
        <f t="shared" si="663"/>
        <v>13</v>
      </c>
      <c r="P10241">
        <f t="shared" si="664"/>
        <v>1</v>
      </c>
      <c r="Q10241" t="str">
        <f t="shared" si="665"/>
        <v>Jan</v>
      </c>
      <c r="R10241" s="11" t="str">
        <f>TEXT(dDate[[#This Row],[Date]],"yyy - mm - mmm")</f>
        <v>2000 - 01 - Jan</v>
      </c>
      <c r="S10241">
        <f t="shared" si="666"/>
        <v>2000</v>
      </c>
    </row>
    <row r="10242" spans="14:19" x14ac:dyDescent="0.25">
      <c r="N10242" s="10">
        <v>36539</v>
      </c>
      <c r="O10242">
        <f t="shared" si="663"/>
        <v>14</v>
      </c>
      <c r="P10242">
        <f t="shared" si="664"/>
        <v>1</v>
      </c>
      <c r="Q10242" t="str">
        <f t="shared" si="665"/>
        <v>Jan</v>
      </c>
      <c r="R10242" s="11" t="str">
        <f>TEXT(dDate[[#This Row],[Date]],"yyy - mm - mmm")</f>
        <v>2000 - 01 - Jan</v>
      </c>
      <c r="S10242">
        <f t="shared" si="666"/>
        <v>2000</v>
      </c>
    </row>
    <row r="10243" spans="14:19" x14ac:dyDescent="0.25">
      <c r="N10243" s="10">
        <v>36540</v>
      </c>
      <c r="O10243">
        <f t="shared" ref="O10243:O10306" si="667">DAY(N10243)</f>
        <v>15</v>
      </c>
      <c r="P10243">
        <f t="shared" ref="P10243:P10306" si="668">MONTH(N10243)</f>
        <v>1</v>
      </c>
      <c r="Q10243" t="str">
        <f t="shared" ref="Q10243:Q10306" si="669">TEXT(N10243,"mmm")</f>
        <v>Jan</v>
      </c>
      <c r="R10243" s="11" t="str">
        <f>TEXT(dDate[[#This Row],[Date]],"yyy - mm - mmm")</f>
        <v>2000 - 01 - Jan</v>
      </c>
      <c r="S10243">
        <f t="shared" ref="S10243:S10306" si="670">YEAR(N10243)</f>
        <v>2000</v>
      </c>
    </row>
    <row r="10244" spans="14:19" x14ac:dyDescent="0.25">
      <c r="N10244" s="10">
        <v>36541</v>
      </c>
      <c r="O10244">
        <f t="shared" si="667"/>
        <v>16</v>
      </c>
      <c r="P10244">
        <f t="shared" si="668"/>
        <v>1</v>
      </c>
      <c r="Q10244" t="str">
        <f t="shared" si="669"/>
        <v>Jan</v>
      </c>
      <c r="R10244" s="11" t="str">
        <f>TEXT(dDate[[#This Row],[Date]],"yyy - mm - mmm")</f>
        <v>2000 - 01 - Jan</v>
      </c>
      <c r="S10244">
        <f t="shared" si="670"/>
        <v>2000</v>
      </c>
    </row>
    <row r="10245" spans="14:19" x14ac:dyDescent="0.25">
      <c r="N10245" s="10">
        <v>36542</v>
      </c>
      <c r="O10245">
        <f t="shared" si="667"/>
        <v>17</v>
      </c>
      <c r="P10245">
        <f t="shared" si="668"/>
        <v>1</v>
      </c>
      <c r="Q10245" t="str">
        <f t="shared" si="669"/>
        <v>Jan</v>
      </c>
      <c r="R10245" s="11" t="str">
        <f>TEXT(dDate[[#This Row],[Date]],"yyy - mm - mmm")</f>
        <v>2000 - 01 - Jan</v>
      </c>
      <c r="S10245">
        <f t="shared" si="670"/>
        <v>2000</v>
      </c>
    </row>
    <row r="10246" spans="14:19" x14ac:dyDescent="0.25">
      <c r="N10246" s="10">
        <v>36543</v>
      </c>
      <c r="O10246">
        <f t="shared" si="667"/>
        <v>18</v>
      </c>
      <c r="P10246">
        <f t="shared" si="668"/>
        <v>1</v>
      </c>
      <c r="Q10246" t="str">
        <f t="shared" si="669"/>
        <v>Jan</v>
      </c>
      <c r="R10246" s="11" t="str">
        <f>TEXT(dDate[[#This Row],[Date]],"yyy - mm - mmm")</f>
        <v>2000 - 01 - Jan</v>
      </c>
      <c r="S10246">
        <f t="shared" si="670"/>
        <v>2000</v>
      </c>
    </row>
    <row r="10247" spans="14:19" x14ac:dyDescent="0.25">
      <c r="N10247" s="10">
        <v>36544</v>
      </c>
      <c r="O10247">
        <f t="shared" si="667"/>
        <v>19</v>
      </c>
      <c r="P10247">
        <f t="shared" si="668"/>
        <v>1</v>
      </c>
      <c r="Q10247" t="str">
        <f t="shared" si="669"/>
        <v>Jan</v>
      </c>
      <c r="R10247" s="11" t="str">
        <f>TEXT(dDate[[#This Row],[Date]],"yyy - mm - mmm")</f>
        <v>2000 - 01 - Jan</v>
      </c>
      <c r="S10247">
        <f t="shared" si="670"/>
        <v>2000</v>
      </c>
    </row>
    <row r="10248" spans="14:19" x14ac:dyDescent="0.25">
      <c r="N10248" s="10">
        <v>36545</v>
      </c>
      <c r="O10248">
        <f t="shared" si="667"/>
        <v>20</v>
      </c>
      <c r="P10248">
        <f t="shared" si="668"/>
        <v>1</v>
      </c>
      <c r="Q10248" t="str">
        <f t="shared" si="669"/>
        <v>Jan</v>
      </c>
      <c r="R10248" s="11" t="str">
        <f>TEXT(dDate[[#This Row],[Date]],"yyy - mm - mmm")</f>
        <v>2000 - 01 - Jan</v>
      </c>
      <c r="S10248">
        <f t="shared" si="670"/>
        <v>2000</v>
      </c>
    </row>
    <row r="10249" spans="14:19" x14ac:dyDescent="0.25">
      <c r="N10249" s="10">
        <v>36546</v>
      </c>
      <c r="O10249">
        <f t="shared" si="667"/>
        <v>21</v>
      </c>
      <c r="P10249">
        <f t="shared" si="668"/>
        <v>1</v>
      </c>
      <c r="Q10249" t="str">
        <f t="shared" si="669"/>
        <v>Jan</v>
      </c>
      <c r="R10249" s="11" t="str">
        <f>TEXT(dDate[[#This Row],[Date]],"yyy - mm - mmm")</f>
        <v>2000 - 01 - Jan</v>
      </c>
      <c r="S10249">
        <f t="shared" si="670"/>
        <v>2000</v>
      </c>
    </row>
    <row r="10250" spans="14:19" x14ac:dyDescent="0.25">
      <c r="N10250" s="10">
        <v>36547</v>
      </c>
      <c r="O10250">
        <f t="shared" si="667"/>
        <v>22</v>
      </c>
      <c r="P10250">
        <f t="shared" si="668"/>
        <v>1</v>
      </c>
      <c r="Q10250" t="str">
        <f t="shared" si="669"/>
        <v>Jan</v>
      </c>
      <c r="R10250" s="11" t="str">
        <f>TEXT(dDate[[#This Row],[Date]],"yyy - mm - mmm")</f>
        <v>2000 - 01 - Jan</v>
      </c>
      <c r="S10250">
        <f t="shared" si="670"/>
        <v>2000</v>
      </c>
    </row>
    <row r="10251" spans="14:19" x14ac:dyDescent="0.25">
      <c r="N10251" s="10">
        <v>36548</v>
      </c>
      <c r="O10251">
        <f t="shared" si="667"/>
        <v>23</v>
      </c>
      <c r="P10251">
        <f t="shared" si="668"/>
        <v>1</v>
      </c>
      <c r="Q10251" t="str">
        <f t="shared" si="669"/>
        <v>Jan</v>
      </c>
      <c r="R10251" s="11" t="str">
        <f>TEXT(dDate[[#This Row],[Date]],"yyy - mm - mmm")</f>
        <v>2000 - 01 - Jan</v>
      </c>
      <c r="S10251">
        <f t="shared" si="670"/>
        <v>2000</v>
      </c>
    </row>
    <row r="10252" spans="14:19" x14ac:dyDescent="0.25">
      <c r="N10252" s="10">
        <v>36549</v>
      </c>
      <c r="O10252">
        <f t="shared" si="667"/>
        <v>24</v>
      </c>
      <c r="P10252">
        <f t="shared" si="668"/>
        <v>1</v>
      </c>
      <c r="Q10252" t="str">
        <f t="shared" si="669"/>
        <v>Jan</v>
      </c>
      <c r="R10252" s="11" t="str">
        <f>TEXT(dDate[[#This Row],[Date]],"yyy - mm - mmm")</f>
        <v>2000 - 01 - Jan</v>
      </c>
      <c r="S10252">
        <f t="shared" si="670"/>
        <v>2000</v>
      </c>
    </row>
    <row r="10253" spans="14:19" x14ac:dyDescent="0.25">
      <c r="N10253" s="10">
        <v>36550</v>
      </c>
      <c r="O10253">
        <f t="shared" si="667"/>
        <v>25</v>
      </c>
      <c r="P10253">
        <f t="shared" si="668"/>
        <v>1</v>
      </c>
      <c r="Q10253" t="str">
        <f t="shared" si="669"/>
        <v>Jan</v>
      </c>
      <c r="R10253" s="11" t="str">
        <f>TEXT(dDate[[#This Row],[Date]],"yyy - mm - mmm")</f>
        <v>2000 - 01 - Jan</v>
      </c>
      <c r="S10253">
        <f t="shared" si="670"/>
        <v>2000</v>
      </c>
    </row>
    <row r="10254" spans="14:19" x14ac:dyDescent="0.25">
      <c r="N10254" s="10">
        <v>36551</v>
      </c>
      <c r="O10254">
        <f t="shared" si="667"/>
        <v>26</v>
      </c>
      <c r="P10254">
        <f t="shared" si="668"/>
        <v>1</v>
      </c>
      <c r="Q10254" t="str">
        <f t="shared" si="669"/>
        <v>Jan</v>
      </c>
      <c r="R10254" s="11" t="str">
        <f>TEXT(dDate[[#This Row],[Date]],"yyy - mm - mmm")</f>
        <v>2000 - 01 - Jan</v>
      </c>
      <c r="S10254">
        <f t="shared" si="670"/>
        <v>2000</v>
      </c>
    </row>
    <row r="10255" spans="14:19" x14ac:dyDescent="0.25">
      <c r="N10255" s="10">
        <v>36552</v>
      </c>
      <c r="O10255">
        <f t="shared" si="667"/>
        <v>27</v>
      </c>
      <c r="P10255">
        <f t="shared" si="668"/>
        <v>1</v>
      </c>
      <c r="Q10255" t="str">
        <f t="shared" si="669"/>
        <v>Jan</v>
      </c>
      <c r="R10255" s="11" t="str">
        <f>TEXT(dDate[[#This Row],[Date]],"yyy - mm - mmm")</f>
        <v>2000 - 01 - Jan</v>
      </c>
      <c r="S10255">
        <f t="shared" si="670"/>
        <v>2000</v>
      </c>
    </row>
    <row r="10256" spans="14:19" x14ac:dyDescent="0.25">
      <c r="N10256" s="10">
        <v>36553</v>
      </c>
      <c r="O10256">
        <f t="shared" si="667"/>
        <v>28</v>
      </c>
      <c r="P10256">
        <f t="shared" si="668"/>
        <v>1</v>
      </c>
      <c r="Q10256" t="str">
        <f t="shared" si="669"/>
        <v>Jan</v>
      </c>
      <c r="R10256" s="11" t="str">
        <f>TEXT(dDate[[#This Row],[Date]],"yyy - mm - mmm")</f>
        <v>2000 - 01 - Jan</v>
      </c>
      <c r="S10256">
        <f t="shared" si="670"/>
        <v>2000</v>
      </c>
    </row>
    <row r="10257" spans="14:19" x14ac:dyDescent="0.25">
      <c r="N10257" s="10">
        <v>36554</v>
      </c>
      <c r="O10257">
        <f t="shared" si="667"/>
        <v>29</v>
      </c>
      <c r="P10257">
        <f t="shared" si="668"/>
        <v>1</v>
      </c>
      <c r="Q10257" t="str">
        <f t="shared" si="669"/>
        <v>Jan</v>
      </c>
      <c r="R10257" s="11" t="str">
        <f>TEXT(dDate[[#This Row],[Date]],"yyy - mm - mmm")</f>
        <v>2000 - 01 - Jan</v>
      </c>
      <c r="S10257">
        <f t="shared" si="670"/>
        <v>2000</v>
      </c>
    </row>
    <row r="10258" spans="14:19" x14ac:dyDescent="0.25">
      <c r="N10258" s="10">
        <v>36555</v>
      </c>
      <c r="O10258">
        <f t="shared" si="667"/>
        <v>30</v>
      </c>
      <c r="P10258">
        <f t="shared" si="668"/>
        <v>1</v>
      </c>
      <c r="Q10258" t="str">
        <f t="shared" si="669"/>
        <v>Jan</v>
      </c>
      <c r="R10258" s="11" t="str">
        <f>TEXT(dDate[[#This Row],[Date]],"yyy - mm - mmm")</f>
        <v>2000 - 01 - Jan</v>
      </c>
      <c r="S10258">
        <f t="shared" si="670"/>
        <v>2000</v>
      </c>
    </row>
    <row r="10259" spans="14:19" x14ac:dyDescent="0.25">
      <c r="N10259" s="10">
        <v>36556</v>
      </c>
      <c r="O10259">
        <f t="shared" si="667"/>
        <v>31</v>
      </c>
      <c r="P10259">
        <f t="shared" si="668"/>
        <v>1</v>
      </c>
      <c r="Q10259" t="str">
        <f t="shared" si="669"/>
        <v>Jan</v>
      </c>
      <c r="R10259" s="11" t="str">
        <f>TEXT(dDate[[#This Row],[Date]],"yyy - mm - mmm")</f>
        <v>2000 - 01 - Jan</v>
      </c>
      <c r="S10259">
        <f t="shared" si="670"/>
        <v>2000</v>
      </c>
    </row>
    <row r="10260" spans="14:19" x14ac:dyDescent="0.25">
      <c r="N10260" s="10">
        <v>36557</v>
      </c>
      <c r="O10260">
        <f t="shared" si="667"/>
        <v>1</v>
      </c>
      <c r="P10260">
        <f t="shared" si="668"/>
        <v>2</v>
      </c>
      <c r="Q10260" t="str">
        <f t="shared" si="669"/>
        <v>Feb</v>
      </c>
      <c r="R10260" s="11" t="str">
        <f>TEXT(dDate[[#This Row],[Date]],"yyy - mm - mmm")</f>
        <v>2000 - 02 - Feb</v>
      </c>
      <c r="S10260">
        <f t="shared" si="670"/>
        <v>2000</v>
      </c>
    </row>
    <row r="10261" spans="14:19" x14ac:dyDescent="0.25">
      <c r="N10261" s="10">
        <v>36558</v>
      </c>
      <c r="O10261">
        <f t="shared" si="667"/>
        <v>2</v>
      </c>
      <c r="P10261">
        <f t="shared" si="668"/>
        <v>2</v>
      </c>
      <c r="Q10261" t="str">
        <f t="shared" si="669"/>
        <v>Feb</v>
      </c>
      <c r="R10261" s="11" t="str">
        <f>TEXT(dDate[[#This Row],[Date]],"yyy - mm - mmm")</f>
        <v>2000 - 02 - Feb</v>
      </c>
      <c r="S10261">
        <f t="shared" si="670"/>
        <v>2000</v>
      </c>
    </row>
    <row r="10262" spans="14:19" x14ac:dyDescent="0.25">
      <c r="N10262" s="10">
        <v>36559</v>
      </c>
      <c r="O10262">
        <f t="shared" si="667"/>
        <v>3</v>
      </c>
      <c r="P10262">
        <f t="shared" si="668"/>
        <v>2</v>
      </c>
      <c r="Q10262" t="str">
        <f t="shared" si="669"/>
        <v>Feb</v>
      </c>
      <c r="R10262" s="11" t="str">
        <f>TEXT(dDate[[#This Row],[Date]],"yyy - mm - mmm")</f>
        <v>2000 - 02 - Feb</v>
      </c>
      <c r="S10262">
        <f t="shared" si="670"/>
        <v>2000</v>
      </c>
    </row>
    <row r="10263" spans="14:19" x14ac:dyDescent="0.25">
      <c r="N10263" s="10">
        <v>36560</v>
      </c>
      <c r="O10263">
        <f t="shared" si="667"/>
        <v>4</v>
      </c>
      <c r="P10263">
        <f t="shared" si="668"/>
        <v>2</v>
      </c>
      <c r="Q10263" t="str">
        <f t="shared" si="669"/>
        <v>Feb</v>
      </c>
      <c r="R10263" s="11" t="str">
        <f>TEXT(dDate[[#This Row],[Date]],"yyy - mm - mmm")</f>
        <v>2000 - 02 - Feb</v>
      </c>
      <c r="S10263">
        <f t="shared" si="670"/>
        <v>2000</v>
      </c>
    </row>
    <row r="10264" spans="14:19" x14ac:dyDescent="0.25">
      <c r="N10264" s="10">
        <v>36561</v>
      </c>
      <c r="O10264">
        <f t="shared" si="667"/>
        <v>5</v>
      </c>
      <c r="P10264">
        <f t="shared" si="668"/>
        <v>2</v>
      </c>
      <c r="Q10264" t="str">
        <f t="shared" si="669"/>
        <v>Feb</v>
      </c>
      <c r="R10264" s="11" t="str">
        <f>TEXT(dDate[[#This Row],[Date]],"yyy - mm - mmm")</f>
        <v>2000 - 02 - Feb</v>
      </c>
      <c r="S10264">
        <f t="shared" si="670"/>
        <v>2000</v>
      </c>
    </row>
    <row r="10265" spans="14:19" x14ac:dyDescent="0.25">
      <c r="N10265" s="10">
        <v>36562</v>
      </c>
      <c r="O10265">
        <f t="shared" si="667"/>
        <v>6</v>
      </c>
      <c r="P10265">
        <f t="shared" si="668"/>
        <v>2</v>
      </c>
      <c r="Q10265" t="str">
        <f t="shared" si="669"/>
        <v>Feb</v>
      </c>
      <c r="R10265" s="11" t="str">
        <f>TEXT(dDate[[#This Row],[Date]],"yyy - mm - mmm")</f>
        <v>2000 - 02 - Feb</v>
      </c>
      <c r="S10265">
        <f t="shared" si="670"/>
        <v>2000</v>
      </c>
    </row>
    <row r="10266" spans="14:19" x14ac:dyDescent="0.25">
      <c r="N10266" s="10">
        <v>36563</v>
      </c>
      <c r="O10266">
        <f t="shared" si="667"/>
        <v>7</v>
      </c>
      <c r="P10266">
        <f t="shared" si="668"/>
        <v>2</v>
      </c>
      <c r="Q10266" t="str">
        <f t="shared" si="669"/>
        <v>Feb</v>
      </c>
      <c r="R10266" s="11" t="str">
        <f>TEXT(dDate[[#This Row],[Date]],"yyy - mm - mmm")</f>
        <v>2000 - 02 - Feb</v>
      </c>
      <c r="S10266">
        <f t="shared" si="670"/>
        <v>2000</v>
      </c>
    </row>
    <row r="10267" spans="14:19" x14ac:dyDescent="0.25">
      <c r="N10267" s="10">
        <v>36564</v>
      </c>
      <c r="O10267">
        <f t="shared" si="667"/>
        <v>8</v>
      </c>
      <c r="P10267">
        <f t="shared" si="668"/>
        <v>2</v>
      </c>
      <c r="Q10267" t="str">
        <f t="shared" si="669"/>
        <v>Feb</v>
      </c>
      <c r="R10267" s="11" t="str">
        <f>TEXT(dDate[[#This Row],[Date]],"yyy - mm - mmm")</f>
        <v>2000 - 02 - Feb</v>
      </c>
      <c r="S10267">
        <f t="shared" si="670"/>
        <v>2000</v>
      </c>
    </row>
    <row r="10268" spans="14:19" x14ac:dyDescent="0.25">
      <c r="N10268" s="10">
        <v>36565</v>
      </c>
      <c r="O10268">
        <f t="shared" si="667"/>
        <v>9</v>
      </c>
      <c r="P10268">
        <f t="shared" si="668"/>
        <v>2</v>
      </c>
      <c r="Q10268" t="str">
        <f t="shared" si="669"/>
        <v>Feb</v>
      </c>
      <c r="R10268" s="11" t="str">
        <f>TEXT(dDate[[#This Row],[Date]],"yyy - mm - mmm")</f>
        <v>2000 - 02 - Feb</v>
      </c>
      <c r="S10268">
        <f t="shared" si="670"/>
        <v>2000</v>
      </c>
    </row>
    <row r="10269" spans="14:19" x14ac:dyDescent="0.25">
      <c r="N10269" s="10">
        <v>36566</v>
      </c>
      <c r="O10269">
        <f t="shared" si="667"/>
        <v>10</v>
      </c>
      <c r="P10269">
        <f t="shared" si="668"/>
        <v>2</v>
      </c>
      <c r="Q10269" t="str">
        <f t="shared" si="669"/>
        <v>Feb</v>
      </c>
      <c r="R10269" s="11" t="str">
        <f>TEXT(dDate[[#This Row],[Date]],"yyy - mm - mmm")</f>
        <v>2000 - 02 - Feb</v>
      </c>
      <c r="S10269">
        <f t="shared" si="670"/>
        <v>2000</v>
      </c>
    </row>
    <row r="10270" spans="14:19" x14ac:dyDescent="0.25">
      <c r="N10270" s="10">
        <v>36567</v>
      </c>
      <c r="O10270">
        <f t="shared" si="667"/>
        <v>11</v>
      </c>
      <c r="P10270">
        <f t="shared" si="668"/>
        <v>2</v>
      </c>
      <c r="Q10270" t="str">
        <f t="shared" si="669"/>
        <v>Feb</v>
      </c>
      <c r="R10270" s="11" t="str">
        <f>TEXT(dDate[[#This Row],[Date]],"yyy - mm - mmm")</f>
        <v>2000 - 02 - Feb</v>
      </c>
      <c r="S10270">
        <f t="shared" si="670"/>
        <v>2000</v>
      </c>
    </row>
    <row r="10271" spans="14:19" x14ac:dyDescent="0.25">
      <c r="N10271" s="10">
        <v>36568</v>
      </c>
      <c r="O10271">
        <f t="shared" si="667"/>
        <v>12</v>
      </c>
      <c r="P10271">
        <f t="shared" si="668"/>
        <v>2</v>
      </c>
      <c r="Q10271" t="str">
        <f t="shared" si="669"/>
        <v>Feb</v>
      </c>
      <c r="R10271" s="11" t="str">
        <f>TEXT(dDate[[#This Row],[Date]],"yyy - mm - mmm")</f>
        <v>2000 - 02 - Feb</v>
      </c>
      <c r="S10271">
        <f t="shared" si="670"/>
        <v>2000</v>
      </c>
    </row>
    <row r="10272" spans="14:19" x14ac:dyDescent="0.25">
      <c r="N10272" s="10">
        <v>36569</v>
      </c>
      <c r="O10272">
        <f t="shared" si="667"/>
        <v>13</v>
      </c>
      <c r="P10272">
        <f t="shared" si="668"/>
        <v>2</v>
      </c>
      <c r="Q10272" t="str">
        <f t="shared" si="669"/>
        <v>Feb</v>
      </c>
      <c r="R10272" s="11" t="str">
        <f>TEXT(dDate[[#This Row],[Date]],"yyy - mm - mmm")</f>
        <v>2000 - 02 - Feb</v>
      </c>
      <c r="S10272">
        <f t="shared" si="670"/>
        <v>2000</v>
      </c>
    </row>
    <row r="10273" spans="14:19" x14ac:dyDescent="0.25">
      <c r="N10273" s="10">
        <v>36570</v>
      </c>
      <c r="O10273">
        <f t="shared" si="667"/>
        <v>14</v>
      </c>
      <c r="P10273">
        <f t="shared" si="668"/>
        <v>2</v>
      </c>
      <c r="Q10273" t="str">
        <f t="shared" si="669"/>
        <v>Feb</v>
      </c>
      <c r="R10273" s="11" t="str">
        <f>TEXT(dDate[[#This Row],[Date]],"yyy - mm - mmm")</f>
        <v>2000 - 02 - Feb</v>
      </c>
      <c r="S10273">
        <f t="shared" si="670"/>
        <v>2000</v>
      </c>
    </row>
    <row r="10274" spans="14:19" x14ac:dyDescent="0.25">
      <c r="N10274" s="10">
        <v>36571</v>
      </c>
      <c r="O10274">
        <f t="shared" si="667"/>
        <v>15</v>
      </c>
      <c r="P10274">
        <f t="shared" si="668"/>
        <v>2</v>
      </c>
      <c r="Q10274" t="str">
        <f t="shared" si="669"/>
        <v>Feb</v>
      </c>
      <c r="R10274" s="11" t="str">
        <f>TEXT(dDate[[#This Row],[Date]],"yyy - mm - mmm")</f>
        <v>2000 - 02 - Feb</v>
      </c>
      <c r="S10274">
        <f t="shared" si="670"/>
        <v>2000</v>
      </c>
    </row>
    <row r="10275" spans="14:19" x14ac:dyDescent="0.25">
      <c r="N10275" s="10">
        <v>36572</v>
      </c>
      <c r="O10275">
        <f t="shared" si="667"/>
        <v>16</v>
      </c>
      <c r="P10275">
        <f t="shared" si="668"/>
        <v>2</v>
      </c>
      <c r="Q10275" t="str">
        <f t="shared" si="669"/>
        <v>Feb</v>
      </c>
      <c r="R10275" s="11" t="str">
        <f>TEXT(dDate[[#This Row],[Date]],"yyy - mm - mmm")</f>
        <v>2000 - 02 - Feb</v>
      </c>
      <c r="S10275">
        <f t="shared" si="670"/>
        <v>2000</v>
      </c>
    </row>
    <row r="10276" spans="14:19" x14ac:dyDescent="0.25">
      <c r="N10276" s="10">
        <v>36573</v>
      </c>
      <c r="O10276">
        <f t="shared" si="667"/>
        <v>17</v>
      </c>
      <c r="P10276">
        <f t="shared" si="668"/>
        <v>2</v>
      </c>
      <c r="Q10276" t="str">
        <f t="shared" si="669"/>
        <v>Feb</v>
      </c>
      <c r="R10276" s="11" t="str">
        <f>TEXT(dDate[[#This Row],[Date]],"yyy - mm - mmm")</f>
        <v>2000 - 02 - Feb</v>
      </c>
      <c r="S10276">
        <f t="shared" si="670"/>
        <v>2000</v>
      </c>
    </row>
    <row r="10277" spans="14:19" x14ac:dyDescent="0.25">
      <c r="N10277" s="10">
        <v>36574</v>
      </c>
      <c r="O10277">
        <f t="shared" si="667"/>
        <v>18</v>
      </c>
      <c r="P10277">
        <f t="shared" si="668"/>
        <v>2</v>
      </c>
      <c r="Q10277" t="str">
        <f t="shared" si="669"/>
        <v>Feb</v>
      </c>
      <c r="R10277" s="11" t="str">
        <f>TEXT(dDate[[#This Row],[Date]],"yyy - mm - mmm")</f>
        <v>2000 - 02 - Feb</v>
      </c>
      <c r="S10277">
        <f t="shared" si="670"/>
        <v>2000</v>
      </c>
    </row>
    <row r="10278" spans="14:19" x14ac:dyDescent="0.25">
      <c r="N10278" s="10">
        <v>36575</v>
      </c>
      <c r="O10278">
        <f t="shared" si="667"/>
        <v>19</v>
      </c>
      <c r="P10278">
        <f t="shared" si="668"/>
        <v>2</v>
      </c>
      <c r="Q10278" t="str">
        <f t="shared" si="669"/>
        <v>Feb</v>
      </c>
      <c r="R10278" s="11" t="str">
        <f>TEXT(dDate[[#This Row],[Date]],"yyy - mm - mmm")</f>
        <v>2000 - 02 - Feb</v>
      </c>
      <c r="S10278">
        <f t="shared" si="670"/>
        <v>2000</v>
      </c>
    </row>
    <row r="10279" spans="14:19" x14ac:dyDescent="0.25">
      <c r="N10279" s="10">
        <v>36576</v>
      </c>
      <c r="O10279">
        <f t="shared" si="667"/>
        <v>20</v>
      </c>
      <c r="P10279">
        <f t="shared" si="668"/>
        <v>2</v>
      </c>
      <c r="Q10279" t="str">
        <f t="shared" si="669"/>
        <v>Feb</v>
      </c>
      <c r="R10279" s="11" t="str">
        <f>TEXT(dDate[[#This Row],[Date]],"yyy - mm - mmm")</f>
        <v>2000 - 02 - Feb</v>
      </c>
      <c r="S10279">
        <f t="shared" si="670"/>
        <v>2000</v>
      </c>
    </row>
    <row r="10280" spans="14:19" x14ac:dyDescent="0.25">
      <c r="N10280" s="10">
        <v>36577</v>
      </c>
      <c r="O10280">
        <f t="shared" si="667"/>
        <v>21</v>
      </c>
      <c r="P10280">
        <f t="shared" si="668"/>
        <v>2</v>
      </c>
      <c r="Q10280" t="str">
        <f t="shared" si="669"/>
        <v>Feb</v>
      </c>
      <c r="R10280" s="11" t="str">
        <f>TEXT(dDate[[#This Row],[Date]],"yyy - mm - mmm")</f>
        <v>2000 - 02 - Feb</v>
      </c>
      <c r="S10280">
        <f t="shared" si="670"/>
        <v>2000</v>
      </c>
    </row>
    <row r="10281" spans="14:19" x14ac:dyDescent="0.25">
      <c r="N10281" s="10">
        <v>36578</v>
      </c>
      <c r="O10281">
        <f t="shared" si="667"/>
        <v>22</v>
      </c>
      <c r="P10281">
        <f t="shared" si="668"/>
        <v>2</v>
      </c>
      <c r="Q10281" t="str">
        <f t="shared" si="669"/>
        <v>Feb</v>
      </c>
      <c r="R10281" s="11" t="str">
        <f>TEXT(dDate[[#This Row],[Date]],"yyy - mm - mmm")</f>
        <v>2000 - 02 - Feb</v>
      </c>
      <c r="S10281">
        <f t="shared" si="670"/>
        <v>2000</v>
      </c>
    </row>
    <row r="10282" spans="14:19" x14ac:dyDescent="0.25">
      <c r="N10282" s="10">
        <v>36579</v>
      </c>
      <c r="O10282">
        <f t="shared" si="667"/>
        <v>23</v>
      </c>
      <c r="P10282">
        <f t="shared" si="668"/>
        <v>2</v>
      </c>
      <c r="Q10282" t="str">
        <f t="shared" si="669"/>
        <v>Feb</v>
      </c>
      <c r="R10282" s="11" t="str">
        <f>TEXT(dDate[[#This Row],[Date]],"yyy - mm - mmm")</f>
        <v>2000 - 02 - Feb</v>
      </c>
      <c r="S10282">
        <f t="shared" si="670"/>
        <v>2000</v>
      </c>
    </row>
    <row r="10283" spans="14:19" x14ac:dyDescent="0.25">
      <c r="N10283" s="10">
        <v>36580</v>
      </c>
      <c r="O10283">
        <f t="shared" si="667"/>
        <v>24</v>
      </c>
      <c r="P10283">
        <f t="shared" si="668"/>
        <v>2</v>
      </c>
      <c r="Q10283" t="str">
        <f t="shared" si="669"/>
        <v>Feb</v>
      </c>
      <c r="R10283" s="11" t="str">
        <f>TEXT(dDate[[#This Row],[Date]],"yyy - mm - mmm")</f>
        <v>2000 - 02 - Feb</v>
      </c>
      <c r="S10283">
        <f t="shared" si="670"/>
        <v>2000</v>
      </c>
    </row>
    <row r="10284" spans="14:19" x14ac:dyDescent="0.25">
      <c r="N10284" s="10">
        <v>36581</v>
      </c>
      <c r="O10284">
        <f t="shared" si="667"/>
        <v>25</v>
      </c>
      <c r="P10284">
        <f t="shared" si="668"/>
        <v>2</v>
      </c>
      <c r="Q10284" t="str">
        <f t="shared" si="669"/>
        <v>Feb</v>
      </c>
      <c r="R10284" s="11" t="str">
        <f>TEXT(dDate[[#This Row],[Date]],"yyy - mm - mmm")</f>
        <v>2000 - 02 - Feb</v>
      </c>
      <c r="S10284">
        <f t="shared" si="670"/>
        <v>2000</v>
      </c>
    </row>
    <row r="10285" spans="14:19" x14ac:dyDescent="0.25">
      <c r="N10285" s="10">
        <v>36582</v>
      </c>
      <c r="O10285">
        <f t="shared" si="667"/>
        <v>26</v>
      </c>
      <c r="P10285">
        <f t="shared" si="668"/>
        <v>2</v>
      </c>
      <c r="Q10285" t="str">
        <f t="shared" si="669"/>
        <v>Feb</v>
      </c>
      <c r="R10285" s="11" t="str">
        <f>TEXT(dDate[[#This Row],[Date]],"yyy - mm - mmm")</f>
        <v>2000 - 02 - Feb</v>
      </c>
      <c r="S10285">
        <f t="shared" si="670"/>
        <v>2000</v>
      </c>
    </row>
    <row r="10286" spans="14:19" x14ac:dyDescent="0.25">
      <c r="N10286" s="10">
        <v>36583</v>
      </c>
      <c r="O10286">
        <f t="shared" si="667"/>
        <v>27</v>
      </c>
      <c r="P10286">
        <f t="shared" si="668"/>
        <v>2</v>
      </c>
      <c r="Q10286" t="str">
        <f t="shared" si="669"/>
        <v>Feb</v>
      </c>
      <c r="R10286" s="11" t="str">
        <f>TEXT(dDate[[#This Row],[Date]],"yyy - mm - mmm")</f>
        <v>2000 - 02 - Feb</v>
      </c>
      <c r="S10286">
        <f t="shared" si="670"/>
        <v>2000</v>
      </c>
    </row>
    <row r="10287" spans="14:19" x14ac:dyDescent="0.25">
      <c r="N10287" s="10">
        <v>36584</v>
      </c>
      <c r="O10287">
        <f t="shared" si="667"/>
        <v>28</v>
      </c>
      <c r="P10287">
        <f t="shared" si="668"/>
        <v>2</v>
      </c>
      <c r="Q10287" t="str">
        <f t="shared" si="669"/>
        <v>Feb</v>
      </c>
      <c r="R10287" s="11" t="str">
        <f>TEXT(dDate[[#This Row],[Date]],"yyy - mm - mmm")</f>
        <v>2000 - 02 - Feb</v>
      </c>
      <c r="S10287">
        <f t="shared" si="670"/>
        <v>2000</v>
      </c>
    </row>
    <row r="10288" spans="14:19" x14ac:dyDescent="0.25">
      <c r="N10288" s="10">
        <v>36585</v>
      </c>
      <c r="O10288">
        <f t="shared" si="667"/>
        <v>29</v>
      </c>
      <c r="P10288">
        <f t="shared" si="668"/>
        <v>2</v>
      </c>
      <c r="Q10288" t="str">
        <f t="shared" si="669"/>
        <v>Feb</v>
      </c>
      <c r="R10288" s="11" t="str">
        <f>TEXT(dDate[[#This Row],[Date]],"yyy - mm - mmm")</f>
        <v>2000 - 02 - Feb</v>
      </c>
      <c r="S10288">
        <f t="shared" si="670"/>
        <v>2000</v>
      </c>
    </row>
    <row r="10289" spans="14:19" x14ac:dyDescent="0.25">
      <c r="N10289" s="10">
        <v>36586</v>
      </c>
      <c r="O10289">
        <f t="shared" si="667"/>
        <v>1</v>
      </c>
      <c r="P10289">
        <f t="shared" si="668"/>
        <v>3</v>
      </c>
      <c r="Q10289" t="str">
        <f t="shared" si="669"/>
        <v>Mar</v>
      </c>
      <c r="R10289" s="11" t="str">
        <f>TEXT(dDate[[#This Row],[Date]],"yyy - mm - mmm")</f>
        <v>2000 - 03 - Mar</v>
      </c>
      <c r="S10289">
        <f t="shared" si="670"/>
        <v>2000</v>
      </c>
    </row>
    <row r="10290" spans="14:19" x14ac:dyDescent="0.25">
      <c r="N10290" s="10">
        <v>36587</v>
      </c>
      <c r="O10290">
        <f t="shared" si="667"/>
        <v>2</v>
      </c>
      <c r="P10290">
        <f t="shared" si="668"/>
        <v>3</v>
      </c>
      <c r="Q10290" t="str">
        <f t="shared" si="669"/>
        <v>Mar</v>
      </c>
      <c r="R10290" s="11" t="str">
        <f>TEXT(dDate[[#This Row],[Date]],"yyy - mm - mmm")</f>
        <v>2000 - 03 - Mar</v>
      </c>
      <c r="S10290">
        <f t="shared" si="670"/>
        <v>2000</v>
      </c>
    </row>
    <row r="10291" spans="14:19" x14ac:dyDescent="0.25">
      <c r="N10291" s="10">
        <v>36588</v>
      </c>
      <c r="O10291">
        <f t="shared" si="667"/>
        <v>3</v>
      </c>
      <c r="P10291">
        <f t="shared" si="668"/>
        <v>3</v>
      </c>
      <c r="Q10291" t="str">
        <f t="shared" si="669"/>
        <v>Mar</v>
      </c>
      <c r="R10291" s="11" t="str">
        <f>TEXT(dDate[[#This Row],[Date]],"yyy - mm - mmm")</f>
        <v>2000 - 03 - Mar</v>
      </c>
      <c r="S10291">
        <f t="shared" si="670"/>
        <v>2000</v>
      </c>
    </row>
    <row r="10292" spans="14:19" x14ac:dyDescent="0.25">
      <c r="N10292" s="10">
        <v>36589</v>
      </c>
      <c r="O10292">
        <f t="shared" si="667"/>
        <v>4</v>
      </c>
      <c r="P10292">
        <f t="shared" si="668"/>
        <v>3</v>
      </c>
      <c r="Q10292" t="str">
        <f t="shared" si="669"/>
        <v>Mar</v>
      </c>
      <c r="R10292" s="11" t="str">
        <f>TEXT(dDate[[#This Row],[Date]],"yyy - mm - mmm")</f>
        <v>2000 - 03 - Mar</v>
      </c>
      <c r="S10292">
        <f t="shared" si="670"/>
        <v>2000</v>
      </c>
    </row>
    <row r="10293" spans="14:19" x14ac:dyDescent="0.25">
      <c r="N10293" s="10">
        <v>36590</v>
      </c>
      <c r="O10293">
        <f t="shared" si="667"/>
        <v>5</v>
      </c>
      <c r="P10293">
        <f t="shared" si="668"/>
        <v>3</v>
      </c>
      <c r="Q10293" t="str">
        <f t="shared" si="669"/>
        <v>Mar</v>
      </c>
      <c r="R10293" s="11" t="str">
        <f>TEXT(dDate[[#This Row],[Date]],"yyy - mm - mmm")</f>
        <v>2000 - 03 - Mar</v>
      </c>
      <c r="S10293">
        <f t="shared" si="670"/>
        <v>2000</v>
      </c>
    </row>
    <row r="10294" spans="14:19" x14ac:dyDescent="0.25">
      <c r="N10294" s="10">
        <v>36591</v>
      </c>
      <c r="O10294">
        <f t="shared" si="667"/>
        <v>6</v>
      </c>
      <c r="P10294">
        <f t="shared" si="668"/>
        <v>3</v>
      </c>
      <c r="Q10294" t="str">
        <f t="shared" si="669"/>
        <v>Mar</v>
      </c>
      <c r="R10294" s="11" t="str">
        <f>TEXT(dDate[[#This Row],[Date]],"yyy - mm - mmm")</f>
        <v>2000 - 03 - Mar</v>
      </c>
      <c r="S10294">
        <f t="shared" si="670"/>
        <v>2000</v>
      </c>
    </row>
    <row r="10295" spans="14:19" x14ac:dyDescent="0.25">
      <c r="N10295" s="10">
        <v>36592</v>
      </c>
      <c r="O10295">
        <f t="shared" si="667"/>
        <v>7</v>
      </c>
      <c r="P10295">
        <f t="shared" si="668"/>
        <v>3</v>
      </c>
      <c r="Q10295" t="str">
        <f t="shared" si="669"/>
        <v>Mar</v>
      </c>
      <c r="R10295" s="11" t="str">
        <f>TEXT(dDate[[#This Row],[Date]],"yyy - mm - mmm")</f>
        <v>2000 - 03 - Mar</v>
      </c>
      <c r="S10295">
        <f t="shared" si="670"/>
        <v>2000</v>
      </c>
    </row>
    <row r="10296" spans="14:19" x14ac:dyDescent="0.25">
      <c r="N10296" s="10">
        <v>36593</v>
      </c>
      <c r="O10296">
        <f t="shared" si="667"/>
        <v>8</v>
      </c>
      <c r="P10296">
        <f t="shared" si="668"/>
        <v>3</v>
      </c>
      <c r="Q10296" t="str">
        <f t="shared" si="669"/>
        <v>Mar</v>
      </c>
      <c r="R10296" s="11" t="str">
        <f>TEXT(dDate[[#This Row],[Date]],"yyy - mm - mmm")</f>
        <v>2000 - 03 - Mar</v>
      </c>
      <c r="S10296">
        <f t="shared" si="670"/>
        <v>2000</v>
      </c>
    </row>
    <row r="10297" spans="14:19" x14ac:dyDescent="0.25">
      <c r="N10297" s="10">
        <v>36594</v>
      </c>
      <c r="O10297">
        <f t="shared" si="667"/>
        <v>9</v>
      </c>
      <c r="P10297">
        <f t="shared" si="668"/>
        <v>3</v>
      </c>
      <c r="Q10297" t="str">
        <f t="shared" si="669"/>
        <v>Mar</v>
      </c>
      <c r="R10297" s="11" t="str">
        <f>TEXT(dDate[[#This Row],[Date]],"yyy - mm - mmm")</f>
        <v>2000 - 03 - Mar</v>
      </c>
      <c r="S10297">
        <f t="shared" si="670"/>
        <v>2000</v>
      </c>
    </row>
    <row r="10298" spans="14:19" x14ac:dyDescent="0.25">
      <c r="N10298" s="10">
        <v>36595</v>
      </c>
      <c r="O10298">
        <f t="shared" si="667"/>
        <v>10</v>
      </c>
      <c r="P10298">
        <f t="shared" si="668"/>
        <v>3</v>
      </c>
      <c r="Q10298" t="str">
        <f t="shared" si="669"/>
        <v>Mar</v>
      </c>
      <c r="R10298" s="11" t="str">
        <f>TEXT(dDate[[#This Row],[Date]],"yyy - mm - mmm")</f>
        <v>2000 - 03 - Mar</v>
      </c>
      <c r="S10298">
        <f t="shared" si="670"/>
        <v>2000</v>
      </c>
    </row>
    <row r="10299" spans="14:19" x14ac:dyDescent="0.25">
      <c r="N10299" s="10">
        <v>36596</v>
      </c>
      <c r="O10299">
        <f t="shared" si="667"/>
        <v>11</v>
      </c>
      <c r="P10299">
        <f t="shared" si="668"/>
        <v>3</v>
      </c>
      <c r="Q10299" t="str">
        <f t="shared" si="669"/>
        <v>Mar</v>
      </c>
      <c r="R10299" s="11" t="str">
        <f>TEXT(dDate[[#This Row],[Date]],"yyy - mm - mmm")</f>
        <v>2000 - 03 - Mar</v>
      </c>
      <c r="S10299">
        <f t="shared" si="670"/>
        <v>2000</v>
      </c>
    </row>
    <row r="10300" spans="14:19" x14ac:dyDescent="0.25">
      <c r="N10300" s="10">
        <v>36597</v>
      </c>
      <c r="O10300">
        <f t="shared" si="667"/>
        <v>12</v>
      </c>
      <c r="P10300">
        <f t="shared" si="668"/>
        <v>3</v>
      </c>
      <c r="Q10300" t="str">
        <f t="shared" si="669"/>
        <v>Mar</v>
      </c>
      <c r="R10300" s="11" t="str">
        <f>TEXT(dDate[[#This Row],[Date]],"yyy - mm - mmm")</f>
        <v>2000 - 03 - Mar</v>
      </c>
      <c r="S10300">
        <f t="shared" si="670"/>
        <v>2000</v>
      </c>
    </row>
    <row r="10301" spans="14:19" x14ac:dyDescent="0.25">
      <c r="N10301" s="10">
        <v>36598</v>
      </c>
      <c r="O10301">
        <f t="shared" si="667"/>
        <v>13</v>
      </c>
      <c r="P10301">
        <f t="shared" si="668"/>
        <v>3</v>
      </c>
      <c r="Q10301" t="str">
        <f t="shared" si="669"/>
        <v>Mar</v>
      </c>
      <c r="R10301" s="11" t="str">
        <f>TEXT(dDate[[#This Row],[Date]],"yyy - mm - mmm")</f>
        <v>2000 - 03 - Mar</v>
      </c>
      <c r="S10301">
        <f t="shared" si="670"/>
        <v>2000</v>
      </c>
    </row>
    <row r="10302" spans="14:19" x14ac:dyDescent="0.25">
      <c r="N10302" s="10">
        <v>36599</v>
      </c>
      <c r="O10302">
        <f t="shared" si="667"/>
        <v>14</v>
      </c>
      <c r="P10302">
        <f t="shared" si="668"/>
        <v>3</v>
      </c>
      <c r="Q10302" t="str">
        <f t="shared" si="669"/>
        <v>Mar</v>
      </c>
      <c r="R10302" s="11" t="str">
        <f>TEXT(dDate[[#This Row],[Date]],"yyy - mm - mmm")</f>
        <v>2000 - 03 - Mar</v>
      </c>
      <c r="S10302">
        <f t="shared" si="670"/>
        <v>2000</v>
      </c>
    </row>
    <row r="10303" spans="14:19" x14ac:dyDescent="0.25">
      <c r="N10303" s="10">
        <v>36600</v>
      </c>
      <c r="O10303">
        <f t="shared" si="667"/>
        <v>15</v>
      </c>
      <c r="P10303">
        <f t="shared" si="668"/>
        <v>3</v>
      </c>
      <c r="Q10303" t="str">
        <f t="shared" si="669"/>
        <v>Mar</v>
      </c>
      <c r="R10303" s="11" t="str">
        <f>TEXT(dDate[[#This Row],[Date]],"yyy - mm - mmm")</f>
        <v>2000 - 03 - Mar</v>
      </c>
      <c r="S10303">
        <f t="shared" si="670"/>
        <v>2000</v>
      </c>
    </row>
    <row r="10304" spans="14:19" x14ac:dyDescent="0.25">
      <c r="N10304" s="10">
        <v>36601</v>
      </c>
      <c r="O10304">
        <f t="shared" si="667"/>
        <v>16</v>
      </c>
      <c r="P10304">
        <f t="shared" si="668"/>
        <v>3</v>
      </c>
      <c r="Q10304" t="str">
        <f t="shared" si="669"/>
        <v>Mar</v>
      </c>
      <c r="R10304" s="11" t="str">
        <f>TEXT(dDate[[#This Row],[Date]],"yyy - mm - mmm")</f>
        <v>2000 - 03 - Mar</v>
      </c>
      <c r="S10304">
        <f t="shared" si="670"/>
        <v>2000</v>
      </c>
    </row>
    <row r="10305" spans="14:19" x14ac:dyDescent="0.25">
      <c r="N10305" s="10">
        <v>36602</v>
      </c>
      <c r="O10305">
        <f t="shared" si="667"/>
        <v>17</v>
      </c>
      <c r="P10305">
        <f t="shared" si="668"/>
        <v>3</v>
      </c>
      <c r="Q10305" t="str">
        <f t="shared" si="669"/>
        <v>Mar</v>
      </c>
      <c r="R10305" s="11" t="str">
        <f>TEXT(dDate[[#This Row],[Date]],"yyy - mm - mmm")</f>
        <v>2000 - 03 - Mar</v>
      </c>
      <c r="S10305">
        <f t="shared" si="670"/>
        <v>2000</v>
      </c>
    </row>
    <row r="10306" spans="14:19" x14ac:dyDescent="0.25">
      <c r="N10306" s="10">
        <v>36603</v>
      </c>
      <c r="O10306">
        <f t="shared" si="667"/>
        <v>18</v>
      </c>
      <c r="P10306">
        <f t="shared" si="668"/>
        <v>3</v>
      </c>
      <c r="Q10306" t="str">
        <f t="shared" si="669"/>
        <v>Mar</v>
      </c>
      <c r="R10306" s="11" t="str">
        <f>TEXT(dDate[[#This Row],[Date]],"yyy - mm - mmm")</f>
        <v>2000 - 03 - Mar</v>
      </c>
      <c r="S10306">
        <f t="shared" si="670"/>
        <v>2000</v>
      </c>
    </row>
    <row r="10307" spans="14:19" x14ac:dyDescent="0.25">
      <c r="N10307" s="10">
        <v>36604</v>
      </c>
      <c r="O10307">
        <f t="shared" ref="O10307:O10370" si="671">DAY(N10307)</f>
        <v>19</v>
      </c>
      <c r="P10307">
        <f t="shared" ref="P10307:P10370" si="672">MONTH(N10307)</f>
        <v>3</v>
      </c>
      <c r="Q10307" t="str">
        <f t="shared" ref="Q10307:Q10370" si="673">TEXT(N10307,"mmm")</f>
        <v>Mar</v>
      </c>
      <c r="R10307" s="11" t="str">
        <f>TEXT(dDate[[#This Row],[Date]],"yyy - mm - mmm")</f>
        <v>2000 - 03 - Mar</v>
      </c>
      <c r="S10307">
        <f t="shared" ref="S10307:S10370" si="674">YEAR(N10307)</f>
        <v>2000</v>
      </c>
    </row>
    <row r="10308" spans="14:19" x14ac:dyDescent="0.25">
      <c r="N10308" s="10">
        <v>36605</v>
      </c>
      <c r="O10308">
        <f t="shared" si="671"/>
        <v>20</v>
      </c>
      <c r="P10308">
        <f t="shared" si="672"/>
        <v>3</v>
      </c>
      <c r="Q10308" t="str">
        <f t="shared" si="673"/>
        <v>Mar</v>
      </c>
      <c r="R10308" s="11" t="str">
        <f>TEXT(dDate[[#This Row],[Date]],"yyy - mm - mmm")</f>
        <v>2000 - 03 - Mar</v>
      </c>
      <c r="S10308">
        <f t="shared" si="674"/>
        <v>2000</v>
      </c>
    </row>
    <row r="10309" spans="14:19" x14ac:dyDescent="0.25">
      <c r="N10309" s="10">
        <v>36606</v>
      </c>
      <c r="O10309">
        <f t="shared" si="671"/>
        <v>21</v>
      </c>
      <c r="P10309">
        <f t="shared" si="672"/>
        <v>3</v>
      </c>
      <c r="Q10309" t="str">
        <f t="shared" si="673"/>
        <v>Mar</v>
      </c>
      <c r="R10309" s="11" t="str">
        <f>TEXT(dDate[[#This Row],[Date]],"yyy - mm - mmm")</f>
        <v>2000 - 03 - Mar</v>
      </c>
      <c r="S10309">
        <f t="shared" si="674"/>
        <v>2000</v>
      </c>
    </row>
    <row r="10310" spans="14:19" x14ac:dyDescent="0.25">
      <c r="N10310" s="10">
        <v>36607</v>
      </c>
      <c r="O10310">
        <f t="shared" si="671"/>
        <v>22</v>
      </c>
      <c r="P10310">
        <f t="shared" si="672"/>
        <v>3</v>
      </c>
      <c r="Q10310" t="str">
        <f t="shared" si="673"/>
        <v>Mar</v>
      </c>
      <c r="R10310" s="11" t="str">
        <f>TEXT(dDate[[#This Row],[Date]],"yyy - mm - mmm")</f>
        <v>2000 - 03 - Mar</v>
      </c>
      <c r="S10310">
        <f t="shared" si="674"/>
        <v>2000</v>
      </c>
    </row>
    <row r="10311" spans="14:19" x14ac:dyDescent="0.25">
      <c r="N10311" s="10">
        <v>36608</v>
      </c>
      <c r="O10311">
        <f t="shared" si="671"/>
        <v>23</v>
      </c>
      <c r="P10311">
        <f t="shared" si="672"/>
        <v>3</v>
      </c>
      <c r="Q10311" t="str">
        <f t="shared" si="673"/>
        <v>Mar</v>
      </c>
      <c r="R10311" s="11" t="str">
        <f>TEXT(dDate[[#This Row],[Date]],"yyy - mm - mmm")</f>
        <v>2000 - 03 - Mar</v>
      </c>
      <c r="S10311">
        <f t="shared" si="674"/>
        <v>2000</v>
      </c>
    </row>
    <row r="10312" spans="14:19" x14ac:dyDescent="0.25">
      <c r="N10312" s="10">
        <v>36609</v>
      </c>
      <c r="O10312">
        <f t="shared" si="671"/>
        <v>24</v>
      </c>
      <c r="P10312">
        <f t="shared" si="672"/>
        <v>3</v>
      </c>
      <c r="Q10312" t="str">
        <f t="shared" si="673"/>
        <v>Mar</v>
      </c>
      <c r="R10312" s="11" t="str">
        <f>TEXT(dDate[[#This Row],[Date]],"yyy - mm - mmm")</f>
        <v>2000 - 03 - Mar</v>
      </c>
      <c r="S10312">
        <f t="shared" si="674"/>
        <v>2000</v>
      </c>
    </row>
    <row r="10313" spans="14:19" x14ac:dyDescent="0.25">
      <c r="N10313" s="10">
        <v>36610</v>
      </c>
      <c r="O10313">
        <f t="shared" si="671"/>
        <v>25</v>
      </c>
      <c r="P10313">
        <f t="shared" si="672"/>
        <v>3</v>
      </c>
      <c r="Q10313" t="str">
        <f t="shared" si="673"/>
        <v>Mar</v>
      </c>
      <c r="R10313" s="11" t="str">
        <f>TEXT(dDate[[#This Row],[Date]],"yyy - mm - mmm")</f>
        <v>2000 - 03 - Mar</v>
      </c>
      <c r="S10313">
        <f t="shared" si="674"/>
        <v>2000</v>
      </c>
    </row>
    <row r="10314" spans="14:19" x14ac:dyDescent="0.25">
      <c r="N10314" s="10">
        <v>36611</v>
      </c>
      <c r="O10314">
        <f t="shared" si="671"/>
        <v>26</v>
      </c>
      <c r="P10314">
        <f t="shared" si="672"/>
        <v>3</v>
      </c>
      <c r="Q10314" t="str">
        <f t="shared" si="673"/>
        <v>Mar</v>
      </c>
      <c r="R10314" s="11" t="str">
        <f>TEXT(dDate[[#This Row],[Date]],"yyy - mm - mmm")</f>
        <v>2000 - 03 - Mar</v>
      </c>
      <c r="S10314">
        <f t="shared" si="674"/>
        <v>2000</v>
      </c>
    </row>
    <row r="10315" spans="14:19" x14ac:dyDescent="0.25">
      <c r="N10315" s="10">
        <v>36612</v>
      </c>
      <c r="O10315">
        <f t="shared" si="671"/>
        <v>27</v>
      </c>
      <c r="P10315">
        <f t="shared" si="672"/>
        <v>3</v>
      </c>
      <c r="Q10315" t="str">
        <f t="shared" si="673"/>
        <v>Mar</v>
      </c>
      <c r="R10315" s="11" t="str">
        <f>TEXT(dDate[[#This Row],[Date]],"yyy - mm - mmm")</f>
        <v>2000 - 03 - Mar</v>
      </c>
      <c r="S10315">
        <f t="shared" si="674"/>
        <v>2000</v>
      </c>
    </row>
    <row r="10316" spans="14:19" x14ac:dyDescent="0.25">
      <c r="N10316" s="10">
        <v>36613</v>
      </c>
      <c r="O10316">
        <f t="shared" si="671"/>
        <v>28</v>
      </c>
      <c r="P10316">
        <f t="shared" si="672"/>
        <v>3</v>
      </c>
      <c r="Q10316" t="str">
        <f t="shared" si="673"/>
        <v>Mar</v>
      </c>
      <c r="R10316" s="11" t="str">
        <f>TEXT(dDate[[#This Row],[Date]],"yyy - mm - mmm")</f>
        <v>2000 - 03 - Mar</v>
      </c>
      <c r="S10316">
        <f t="shared" si="674"/>
        <v>2000</v>
      </c>
    </row>
    <row r="10317" spans="14:19" x14ac:dyDescent="0.25">
      <c r="N10317" s="10">
        <v>36614</v>
      </c>
      <c r="O10317">
        <f t="shared" si="671"/>
        <v>29</v>
      </c>
      <c r="P10317">
        <f t="shared" si="672"/>
        <v>3</v>
      </c>
      <c r="Q10317" t="str">
        <f t="shared" si="673"/>
        <v>Mar</v>
      </c>
      <c r="R10317" s="11" t="str">
        <f>TEXT(dDate[[#This Row],[Date]],"yyy - mm - mmm")</f>
        <v>2000 - 03 - Mar</v>
      </c>
      <c r="S10317">
        <f t="shared" si="674"/>
        <v>2000</v>
      </c>
    </row>
    <row r="10318" spans="14:19" x14ac:dyDescent="0.25">
      <c r="N10318" s="10">
        <v>36615</v>
      </c>
      <c r="O10318">
        <f t="shared" si="671"/>
        <v>30</v>
      </c>
      <c r="P10318">
        <f t="shared" si="672"/>
        <v>3</v>
      </c>
      <c r="Q10318" t="str">
        <f t="shared" si="673"/>
        <v>Mar</v>
      </c>
      <c r="R10318" s="11" t="str">
        <f>TEXT(dDate[[#This Row],[Date]],"yyy - mm - mmm")</f>
        <v>2000 - 03 - Mar</v>
      </c>
      <c r="S10318">
        <f t="shared" si="674"/>
        <v>2000</v>
      </c>
    </row>
    <row r="10319" spans="14:19" x14ac:dyDescent="0.25">
      <c r="N10319" s="10">
        <v>36616</v>
      </c>
      <c r="O10319">
        <f t="shared" si="671"/>
        <v>31</v>
      </c>
      <c r="P10319">
        <f t="shared" si="672"/>
        <v>3</v>
      </c>
      <c r="Q10319" t="str">
        <f t="shared" si="673"/>
        <v>Mar</v>
      </c>
      <c r="R10319" s="11" t="str">
        <f>TEXT(dDate[[#This Row],[Date]],"yyy - mm - mmm")</f>
        <v>2000 - 03 - Mar</v>
      </c>
      <c r="S10319">
        <f t="shared" si="674"/>
        <v>2000</v>
      </c>
    </row>
    <row r="10320" spans="14:19" x14ac:dyDescent="0.25">
      <c r="N10320" s="10">
        <v>36617</v>
      </c>
      <c r="O10320">
        <f t="shared" si="671"/>
        <v>1</v>
      </c>
      <c r="P10320">
        <f t="shared" si="672"/>
        <v>4</v>
      </c>
      <c r="Q10320" t="str">
        <f t="shared" si="673"/>
        <v>Apr</v>
      </c>
      <c r="R10320" s="11" t="str">
        <f>TEXT(dDate[[#This Row],[Date]],"yyy - mm - mmm")</f>
        <v>2000 - 04 - Apr</v>
      </c>
      <c r="S10320">
        <f t="shared" si="674"/>
        <v>2000</v>
      </c>
    </row>
    <row r="10321" spans="14:19" x14ac:dyDescent="0.25">
      <c r="N10321" s="10">
        <v>36618</v>
      </c>
      <c r="O10321">
        <f t="shared" si="671"/>
        <v>2</v>
      </c>
      <c r="P10321">
        <f t="shared" si="672"/>
        <v>4</v>
      </c>
      <c r="Q10321" t="str">
        <f t="shared" si="673"/>
        <v>Apr</v>
      </c>
      <c r="R10321" s="11" t="str">
        <f>TEXT(dDate[[#This Row],[Date]],"yyy - mm - mmm")</f>
        <v>2000 - 04 - Apr</v>
      </c>
      <c r="S10321">
        <f t="shared" si="674"/>
        <v>2000</v>
      </c>
    </row>
    <row r="10322" spans="14:19" x14ac:dyDescent="0.25">
      <c r="N10322" s="10">
        <v>36619</v>
      </c>
      <c r="O10322">
        <f t="shared" si="671"/>
        <v>3</v>
      </c>
      <c r="P10322">
        <f t="shared" si="672"/>
        <v>4</v>
      </c>
      <c r="Q10322" t="str">
        <f t="shared" si="673"/>
        <v>Apr</v>
      </c>
      <c r="R10322" s="11" t="str">
        <f>TEXT(dDate[[#This Row],[Date]],"yyy - mm - mmm")</f>
        <v>2000 - 04 - Apr</v>
      </c>
      <c r="S10322">
        <f t="shared" si="674"/>
        <v>2000</v>
      </c>
    </row>
    <row r="10323" spans="14:19" x14ac:dyDescent="0.25">
      <c r="N10323" s="10">
        <v>36620</v>
      </c>
      <c r="O10323">
        <f t="shared" si="671"/>
        <v>4</v>
      </c>
      <c r="P10323">
        <f t="shared" si="672"/>
        <v>4</v>
      </c>
      <c r="Q10323" t="str">
        <f t="shared" si="673"/>
        <v>Apr</v>
      </c>
      <c r="R10323" s="11" t="str">
        <f>TEXT(dDate[[#This Row],[Date]],"yyy - mm - mmm")</f>
        <v>2000 - 04 - Apr</v>
      </c>
      <c r="S10323">
        <f t="shared" si="674"/>
        <v>2000</v>
      </c>
    </row>
    <row r="10324" spans="14:19" x14ac:dyDescent="0.25">
      <c r="N10324" s="10">
        <v>36621</v>
      </c>
      <c r="O10324">
        <f t="shared" si="671"/>
        <v>5</v>
      </c>
      <c r="P10324">
        <f t="shared" si="672"/>
        <v>4</v>
      </c>
      <c r="Q10324" t="str">
        <f t="shared" si="673"/>
        <v>Apr</v>
      </c>
      <c r="R10324" s="11" t="str">
        <f>TEXT(dDate[[#This Row],[Date]],"yyy - mm - mmm")</f>
        <v>2000 - 04 - Apr</v>
      </c>
      <c r="S10324">
        <f t="shared" si="674"/>
        <v>2000</v>
      </c>
    </row>
    <row r="10325" spans="14:19" x14ac:dyDescent="0.25">
      <c r="N10325" s="10">
        <v>36622</v>
      </c>
      <c r="O10325">
        <f t="shared" si="671"/>
        <v>6</v>
      </c>
      <c r="P10325">
        <f t="shared" si="672"/>
        <v>4</v>
      </c>
      <c r="Q10325" t="str">
        <f t="shared" si="673"/>
        <v>Apr</v>
      </c>
      <c r="R10325" s="11" t="str">
        <f>TEXT(dDate[[#This Row],[Date]],"yyy - mm - mmm")</f>
        <v>2000 - 04 - Apr</v>
      </c>
      <c r="S10325">
        <f t="shared" si="674"/>
        <v>2000</v>
      </c>
    </row>
    <row r="10326" spans="14:19" x14ac:dyDescent="0.25">
      <c r="N10326" s="10">
        <v>36623</v>
      </c>
      <c r="O10326">
        <f t="shared" si="671"/>
        <v>7</v>
      </c>
      <c r="P10326">
        <f t="shared" si="672"/>
        <v>4</v>
      </c>
      <c r="Q10326" t="str">
        <f t="shared" si="673"/>
        <v>Apr</v>
      </c>
      <c r="R10326" s="11" t="str">
        <f>TEXT(dDate[[#This Row],[Date]],"yyy - mm - mmm")</f>
        <v>2000 - 04 - Apr</v>
      </c>
      <c r="S10326">
        <f t="shared" si="674"/>
        <v>2000</v>
      </c>
    </row>
    <row r="10327" spans="14:19" x14ac:dyDescent="0.25">
      <c r="N10327" s="10">
        <v>36624</v>
      </c>
      <c r="O10327">
        <f t="shared" si="671"/>
        <v>8</v>
      </c>
      <c r="P10327">
        <f t="shared" si="672"/>
        <v>4</v>
      </c>
      <c r="Q10327" t="str">
        <f t="shared" si="673"/>
        <v>Apr</v>
      </c>
      <c r="R10327" s="11" t="str">
        <f>TEXT(dDate[[#This Row],[Date]],"yyy - mm - mmm")</f>
        <v>2000 - 04 - Apr</v>
      </c>
      <c r="S10327">
        <f t="shared" si="674"/>
        <v>2000</v>
      </c>
    </row>
    <row r="10328" spans="14:19" x14ac:dyDescent="0.25">
      <c r="N10328" s="10">
        <v>36625</v>
      </c>
      <c r="O10328">
        <f t="shared" si="671"/>
        <v>9</v>
      </c>
      <c r="P10328">
        <f t="shared" si="672"/>
        <v>4</v>
      </c>
      <c r="Q10328" t="str">
        <f t="shared" si="673"/>
        <v>Apr</v>
      </c>
      <c r="R10328" s="11" t="str">
        <f>TEXT(dDate[[#This Row],[Date]],"yyy - mm - mmm")</f>
        <v>2000 - 04 - Apr</v>
      </c>
      <c r="S10328">
        <f t="shared" si="674"/>
        <v>2000</v>
      </c>
    </row>
    <row r="10329" spans="14:19" x14ac:dyDescent="0.25">
      <c r="N10329" s="10">
        <v>36626</v>
      </c>
      <c r="O10329">
        <f t="shared" si="671"/>
        <v>10</v>
      </c>
      <c r="P10329">
        <f t="shared" si="672"/>
        <v>4</v>
      </c>
      <c r="Q10329" t="str">
        <f t="shared" si="673"/>
        <v>Apr</v>
      </c>
      <c r="R10329" s="11" t="str">
        <f>TEXT(dDate[[#This Row],[Date]],"yyy - mm - mmm")</f>
        <v>2000 - 04 - Apr</v>
      </c>
      <c r="S10329">
        <f t="shared" si="674"/>
        <v>2000</v>
      </c>
    </row>
    <row r="10330" spans="14:19" x14ac:dyDescent="0.25">
      <c r="N10330" s="10">
        <v>36627</v>
      </c>
      <c r="O10330">
        <f t="shared" si="671"/>
        <v>11</v>
      </c>
      <c r="P10330">
        <f t="shared" si="672"/>
        <v>4</v>
      </c>
      <c r="Q10330" t="str">
        <f t="shared" si="673"/>
        <v>Apr</v>
      </c>
      <c r="R10330" s="11" t="str">
        <f>TEXT(dDate[[#This Row],[Date]],"yyy - mm - mmm")</f>
        <v>2000 - 04 - Apr</v>
      </c>
      <c r="S10330">
        <f t="shared" si="674"/>
        <v>2000</v>
      </c>
    </row>
    <row r="10331" spans="14:19" x14ac:dyDescent="0.25">
      <c r="N10331" s="10">
        <v>36628</v>
      </c>
      <c r="O10331">
        <f t="shared" si="671"/>
        <v>12</v>
      </c>
      <c r="P10331">
        <f t="shared" si="672"/>
        <v>4</v>
      </c>
      <c r="Q10331" t="str">
        <f t="shared" si="673"/>
        <v>Apr</v>
      </c>
      <c r="R10331" s="11" t="str">
        <f>TEXT(dDate[[#This Row],[Date]],"yyy - mm - mmm")</f>
        <v>2000 - 04 - Apr</v>
      </c>
      <c r="S10331">
        <f t="shared" si="674"/>
        <v>2000</v>
      </c>
    </row>
    <row r="10332" spans="14:19" x14ac:dyDescent="0.25">
      <c r="N10332" s="10">
        <v>36629</v>
      </c>
      <c r="O10332">
        <f t="shared" si="671"/>
        <v>13</v>
      </c>
      <c r="P10332">
        <f t="shared" si="672"/>
        <v>4</v>
      </c>
      <c r="Q10332" t="str">
        <f t="shared" si="673"/>
        <v>Apr</v>
      </c>
      <c r="R10332" s="11" t="str">
        <f>TEXT(dDate[[#This Row],[Date]],"yyy - mm - mmm")</f>
        <v>2000 - 04 - Apr</v>
      </c>
      <c r="S10332">
        <f t="shared" si="674"/>
        <v>2000</v>
      </c>
    </row>
    <row r="10333" spans="14:19" x14ac:dyDescent="0.25">
      <c r="N10333" s="10">
        <v>36630</v>
      </c>
      <c r="O10333">
        <f t="shared" si="671"/>
        <v>14</v>
      </c>
      <c r="P10333">
        <f t="shared" si="672"/>
        <v>4</v>
      </c>
      <c r="Q10333" t="str">
        <f t="shared" si="673"/>
        <v>Apr</v>
      </c>
      <c r="R10333" s="11" t="str">
        <f>TEXT(dDate[[#This Row],[Date]],"yyy - mm - mmm")</f>
        <v>2000 - 04 - Apr</v>
      </c>
      <c r="S10333">
        <f t="shared" si="674"/>
        <v>2000</v>
      </c>
    </row>
    <row r="10334" spans="14:19" x14ac:dyDescent="0.25">
      <c r="N10334" s="10">
        <v>36631</v>
      </c>
      <c r="O10334">
        <f t="shared" si="671"/>
        <v>15</v>
      </c>
      <c r="P10334">
        <f t="shared" si="672"/>
        <v>4</v>
      </c>
      <c r="Q10334" t="str">
        <f t="shared" si="673"/>
        <v>Apr</v>
      </c>
      <c r="R10334" s="11" t="str">
        <f>TEXT(dDate[[#This Row],[Date]],"yyy - mm - mmm")</f>
        <v>2000 - 04 - Apr</v>
      </c>
      <c r="S10334">
        <f t="shared" si="674"/>
        <v>2000</v>
      </c>
    </row>
    <row r="10335" spans="14:19" x14ac:dyDescent="0.25">
      <c r="N10335" s="10">
        <v>36632</v>
      </c>
      <c r="O10335">
        <f t="shared" si="671"/>
        <v>16</v>
      </c>
      <c r="P10335">
        <f t="shared" si="672"/>
        <v>4</v>
      </c>
      <c r="Q10335" t="str">
        <f t="shared" si="673"/>
        <v>Apr</v>
      </c>
      <c r="R10335" s="11" t="str">
        <f>TEXT(dDate[[#This Row],[Date]],"yyy - mm - mmm")</f>
        <v>2000 - 04 - Apr</v>
      </c>
      <c r="S10335">
        <f t="shared" si="674"/>
        <v>2000</v>
      </c>
    </row>
    <row r="10336" spans="14:19" x14ac:dyDescent="0.25">
      <c r="N10336" s="10">
        <v>36633</v>
      </c>
      <c r="O10336">
        <f t="shared" si="671"/>
        <v>17</v>
      </c>
      <c r="P10336">
        <f t="shared" si="672"/>
        <v>4</v>
      </c>
      <c r="Q10336" t="str">
        <f t="shared" si="673"/>
        <v>Apr</v>
      </c>
      <c r="R10336" s="11" t="str">
        <f>TEXT(dDate[[#This Row],[Date]],"yyy - mm - mmm")</f>
        <v>2000 - 04 - Apr</v>
      </c>
      <c r="S10336">
        <f t="shared" si="674"/>
        <v>2000</v>
      </c>
    </row>
    <row r="10337" spans="14:19" x14ac:dyDescent="0.25">
      <c r="N10337" s="10">
        <v>36634</v>
      </c>
      <c r="O10337">
        <f t="shared" si="671"/>
        <v>18</v>
      </c>
      <c r="P10337">
        <f t="shared" si="672"/>
        <v>4</v>
      </c>
      <c r="Q10337" t="str">
        <f t="shared" si="673"/>
        <v>Apr</v>
      </c>
      <c r="R10337" s="11" t="str">
        <f>TEXT(dDate[[#This Row],[Date]],"yyy - mm - mmm")</f>
        <v>2000 - 04 - Apr</v>
      </c>
      <c r="S10337">
        <f t="shared" si="674"/>
        <v>2000</v>
      </c>
    </row>
    <row r="10338" spans="14:19" x14ac:dyDescent="0.25">
      <c r="N10338" s="10">
        <v>36635</v>
      </c>
      <c r="O10338">
        <f t="shared" si="671"/>
        <v>19</v>
      </c>
      <c r="P10338">
        <f t="shared" si="672"/>
        <v>4</v>
      </c>
      <c r="Q10338" t="str">
        <f t="shared" si="673"/>
        <v>Apr</v>
      </c>
      <c r="R10338" s="11" t="str">
        <f>TEXT(dDate[[#This Row],[Date]],"yyy - mm - mmm")</f>
        <v>2000 - 04 - Apr</v>
      </c>
      <c r="S10338">
        <f t="shared" si="674"/>
        <v>2000</v>
      </c>
    </row>
    <row r="10339" spans="14:19" x14ac:dyDescent="0.25">
      <c r="N10339" s="10">
        <v>36636</v>
      </c>
      <c r="O10339">
        <f t="shared" si="671"/>
        <v>20</v>
      </c>
      <c r="P10339">
        <f t="shared" si="672"/>
        <v>4</v>
      </c>
      <c r="Q10339" t="str">
        <f t="shared" si="673"/>
        <v>Apr</v>
      </c>
      <c r="R10339" s="11" t="str">
        <f>TEXT(dDate[[#This Row],[Date]],"yyy - mm - mmm")</f>
        <v>2000 - 04 - Apr</v>
      </c>
      <c r="S10339">
        <f t="shared" si="674"/>
        <v>2000</v>
      </c>
    </row>
    <row r="10340" spans="14:19" x14ac:dyDescent="0.25">
      <c r="N10340" s="10">
        <v>36637</v>
      </c>
      <c r="O10340">
        <f t="shared" si="671"/>
        <v>21</v>
      </c>
      <c r="P10340">
        <f t="shared" si="672"/>
        <v>4</v>
      </c>
      <c r="Q10340" t="str">
        <f t="shared" si="673"/>
        <v>Apr</v>
      </c>
      <c r="R10340" s="11" t="str">
        <f>TEXT(dDate[[#This Row],[Date]],"yyy - mm - mmm")</f>
        <v>2000 - 04 - Apr</v>
      </c>
      <c r="S10340">
        <f t="shared" si="674"/>
        <v>2000</v>
      </c>
    </row>
    <row r="10341" spans="14:19" x14ac:dyDescent="0.25">
      <c r="N10341" s="10">
        <v>36638</v>
      </c>
      <c r="O10341">
        <f t="shared" si="671"/>
        <v>22</v>
      </c>
      <c r="P10341">
        <f t="shared" si="672"/>
        <v>4</v>
      </c>
      <c r="Q10341" t="str">
        <f t="shared" si="673"/>
        <v>Apr</v>
      </c>
      <c r="R10341" s="11" t="str">
        <f>TEXT(dDate[[#This Row],[Date]],"yyy - mm - mmm")</f>
        <v>2000 - 04 - Apr</v>
      </c>
      <c r="S10341">
        <f t="shared" si="674"/>
        <v>2000</v>
      </c>
    </row>
    <row r="10342" spans="14:19" x14ac:dyDescent="0.25">
      <c r="N10342" s="10">
        <v>36639</v>
      </c>
      <c r="O10342">
        <f t="shared" si="671"/>
        <v>23</v>
      </c>
      <c r="P10342">
        <f t="shared" si="672"/>
        <v>4</v>
      </c>
      <c r="Q10342" t="str">
        <f t="shared" si="673"/>
        <v>Apr</v>
      </c>
      <c r="R10342" s="11" t="str">
        <f>TEXT(dDate[[#This Row],[Date]],"yyy - mm - mmm")</f>
        <v>2000 - 04 - Apr</v>
      </c>
      <c r="S10342">
        <f t="shared" si="674"/>
        <v>2000</v>
      </c>
    </row>
    <row r="10343" spans="14:19" x14ac:dyDescent="0.25">
      <c r="N10343" s="10">
        <v>36640</v>
      </c>
      <c r="O10343">
        <f t="shared" si="671"/>
        <v>24</v>
      </c>
      <c r="P10343">
        <f t="shared" si="672"/>
        <v>4</v>
      </c>
      <c r="Q10343" t="str">
        <f t="shared" si="673"/>
        <v>Apr</v>
      </c>
      <c r="R10343" s="11" t="str">
        <f>TEXT(dDate[[#This Row],[Date]],"yyy - mm - mmm")</f>
        <v>2000 - 04 - Apr</v>
      </c>
      <c r="S10343">
        <f t="shared" si="674"/>
        <v>2000</v>
      </c>
    </row>
    <row r="10344" spans="14:19" x14ac:dyDescent="0.25">
      <c r="N10344" s="10">
        <v>36641</v>
      </c>
      <c r="O10344">
        <f t="shared" si="671"/>
        <v>25</v>
      </c>
      <c r="P10344">
        <f t="shared" si="672"/>
        <v>4</v>
      </c>
      <c r="Q10344" t="str">
        <f t="shared" si="673"/>
        <v>Apr</v>
      </c>
      <c r="R10344" s="11" t="str">
        <f>TEXT(dDate[[#This Row],[Date]],"yyy - mm - mmm")</f>
        <v>2000 - 04 - Apr</v>
      </c>
      <c r="S10344">
        <f t="shared" si="674"/>
        <v>2000</v>
      </c>
    </row>
    <row r="10345" spans="14:19" x14ac:dyDescent="0.25">
      <c r="N10345" s="10">
        <v>36642</v>
      </c>
      <c r="O10345">
        <f t="shared" si="671"/>
        <v>26</v>
      </c>
      <c r="P10345">
        <f t="shared" si="672"/>
        <v>4</v>
      </c>
      <c r="Q10345" t="str">
        <f t="shared" si="673"/>
        <v>Apr</v>
      </c>
      <c r="R10345" s="11" t="str">
        <f>TEXT(dDate[[#This Row],[Date]],"yyy - mm - mmm")</f>
        <v>2000 - 04 - Apr</v>
      </c>
      <c r="S10345">
        <f t="shared" si="674"/>
        <v>2000</v>
      </c>
    </row>
    <row r="10346" spans="14:19" x14ac:dyDescent="0.25">
      <c r="N10346" s="10">
        <v>36643</v>
      </c>
      <c r="O10346">
        <f t="shared" si="671"/>
        <v>27</v>
      </c>
      <c r="P10346">
        <f t="shared" si="672"/>
        <v>4</v>
      </c>
      <c r="Q10346" t="str">
        <f t="shared" si="673"/>
        <v>Apr</v>
      </c>
      <c r="R10346" s="11" t="str">
        <f>TEXT(dDate[[#This Row],[Date]],"yyy - mm - mmm")</f>
        <v>2000 - 04 - Apr</v>
      </c>
      <c r="S10346">
        <f t="shared" si="674"/>
        <v>2000</v>
      </c>
    </row>
    <row r="10347" spans="14:19" x14ac:dyDescent="0.25">
      <c r="N10347" s="10">
        <v>36644</v>
      </c>
      <c r="O10347">
        <f t="shared" si="671"/>
        <v>28</v>
      </c>
      <c r="P10347">
        <f t="shared" si="672"/>
        <v>4</v>
      </c>
      <c r="Q10347" t="str">
        <f t="shared" si="673"/>
        <v>Apr</v>
      </c>
      <c r="R10347" s="11" t="str">
        <f>TEXT(dDate[[#This Row],[Date]],"yyy - mm - mmm")</f>
        <v>2000 - 04 - Apr</v>
      </c>
      <c r="S10347">
        <f t="shared" si="674"/>
        <v>2000</v>
      </c>
    </row>
    <row r="10348" spans="14:19" x14ac:dyDescent="0.25">
      <c r="N10348" s="10">
        <v>36645</v>
      </c>
      <c r="O10348">
        <f t="shared" si="671"/>
        <v>29</v>
      </c>
      <c r="P10348">
        <f t="shared" si="672"/>
        <v>4</v>
      </c>
      <c r="Q10348" t="str">
        <f t="shared" si="673"/>
        <v>Apr</v>
      </c>
      <c r="R10348" s="11" t="str">
        <f>TEXT(dDate[[#This Row],[Date]],"yyy - mm - mmm")</f>
        <v>2000 - 04 - Apr</v>
      </c>
      <c r="S10348">
        <f t="shared" si="674"/>
        <v>2000</v>
      </c>
    </row>
    <row r="10349" spans="14:19" x14ac:dyDescent="0.25">
      <c r="N10349" s="10">
        <v>36646</v>
      </c>
      <c r="O10349">
        <f t="shared" si="671"/>
        <v>30</v>
      </c>
      <c r="P10349">
        <f t="shared" si="672"/>
        <v>4</v>
      </c>
      <c r="Q10349" t="str">
        <f t="shared" si="673"/>
        <v>Apr</v>
      </c>
      <c r="R10349" s="11" t="str">
        <f>TEXT(dDate[[#This Row],[Date]],"yyy - mm - mmm")</f>
        <v>2000 - 04 - Apr</v>
      </c>
      <c r="S10349">
        <f t="shared" si="674"/>
        <v>2000</v>
      </c>
    </row>
    <row r="10350" spans="14:19" x14ac:dyDescent="0.25">
      <c r="N10350" s="10">
        <v>36647</v>
      </c>
      <c r="O10350">
        <f t="shared" si="671"/>
        <v>1</v>
      </c>
      <c r="P10350">
        <f t="shared" si="672"/>
        <v>5</v>
      </c>
      <c r="Q10350" t="str">
        <f t="shared" si="673"/>
        <v>May</v>
      </c>
      <c r="R10350" s="11" t="str">
        <f>TEXT(dDate[[#This Row],[Date]],"yyy - mm - mmm")</f>
        <v>2000 - 05 - May</v>
      </c>
      <c r="S10350">
        <f t="shared" si="674"/>
        <v>2000</v>
      </c>
    </row>
    <row r="10351" spans="14:19" x14ac:dyDescent="0.25">
      <c r="N10351" s="10">
        <v>36648</v>
      </c>
      <c r="O10351">
        <f t="shared" si="671"/>
        <v>2</v>
      </c>
      <c r="P10351">
        <f t="shared" si="672"/>
        <v>5</v>
      </c>
      <c r="Q10351" t="str">
        <f t="shared" si="673"/>
        <v>May</v>
      </c>
      <c r="R10351" s="11" t="str">
        <f>TEXT(dDate[[#This Row],[Date]],"yyy - mm - mmm")</f>
        <v>2000 - 05 - May</v>
      </c>
      <c r="S10351">
        <f t="shared" si="674"/>
        <v>2000</v>
      </c>
    </row>
    <row r="10352" spans="14:19" x14ac:dyDescent="0.25">
      <c r="N10352" s="10">
        <v>36649</v>
      </c>
      <c r="O10352">
        <f t="shared" si="671"/>
        <v>3</v>
      </c>
      <c r="P10352">
        <f t="shared" si="672"/>
        <v>5</v>
      </c>
      <c r="Q10352" t="str">
        <f t="shared" si="673"/>
        <v>May</v>
      </c>
      <c r="R10352" s="11" t="str">
        <f>TEXT(dDate[[#This Row],[Date]],"yyy - mm - mmm")</f>
        <v>2000 - 05 - May</v>
      </c>
      <c r="S10352">
        <f t="shared" si="674"/>
        <v>2000</v>
      </c>
    </row>
    <row r="10353" spans="14:19" x14ac:dyDescent="0.25">
      <c r="N10353" s="10">
        <v>36650</v>
      </c>
      <c r="O10353">
        <f t="shared" si="671"/>
        <v>4</v>
      </c>
      <c r="P10353">
        <f t="shared" si="672"/>
        <v>5</v>
      </c>
      <c r="Q10353" t="str">
        <f t="shared" si="673"/>
        <v>May</v>
      </c>
      <c r="R10353" s="11" t="str">
        <f>TEXT(dDate[[#This Row],[Date]],"yyy - mm - mmm")</f>
        <v>2000 - 05 - May</v>
      </c>
      <c r="S10353">
        <f t="shared" si="674"/>
        <v>2000</v>
      </c>
    </row>
    <row r="10354" spans="14:19" x14ac:dyDescent="0.25">
      <c r="N10354" s="10">
        <v>36651</v>
      </c>
      <c r="O10354">
        <f t="shared" si="671"/>
        <v>5</v>
      </c>
      <c r="P10354">
        <f t="shared" si="672"/>
        <v>5</v>
      </c>
      <c r="Q10354" t="str">
        <f t="shared" si="673"/>
        <v>May</v>
      </c>
      <c r="R10354" s="11" t="str">
        <f>TEXT(dDate[[#This Row],[Date]],"yyy - mm - mmm")</f>
        <v>2000 - 05 - May</v>
      </c>
      <c r="S10354">
        <f t="shared" si="674"/>
        <v>2000</v>
      </c>
    </row>
    <row r="10355" spans="14:19" x14ac:dyDescent="0.25">
      <c r="N10355" s="10">
        <v>36652</v>
      </c>
      <c r="O10355">
        <f t="shared" si="671"/>
        <v>6</v>
      </c>
      <c r="P10355">
        <f t="shared" si="672"/>
        <v>5</v>
      </c>
      <c r="Q10355" t="str">
        <f t="shared" si="673"/>
        <v>May</v>
      </c>
      <c r="R10355" s="11" t="str">
        <f>TEXT(dDate[[#This Row],[Date]],"yyy - mm - mmm")</f>
        <v>2000 - 05 - May</v>
      </c>
      <c r="S10355">
        <f t="shared" si="674"/>
        <v>2000</v>
      </c>
    </row>
    <row r="10356" spans="14:19" x14ac:dyDescent="0.25">
      <c r="N10356" s="10">
        <v>36653</v>
      </c>
      <c r="O10356">
        <f t="shared" si="671"/>
        <v>7</v>
      </c>
      <c r="P10356">
        <f t="shared" si="672"/>
        <v>5</v>
      </c>
      <c r="Q10356" t="str">
        <f t="shared" si="673"/>
        <v>May</v>
      </c>
      <c r="R10356" s="11" t="str">
        <f>TEXT(dDate[[#This Row],[Date]],"yyy - mm - mmm")</f>
        <v>2000 - 05 - May</v>
      </c>
      <c r="S10356">
        <f t="shared" si="674"/>
        <v>2000</v>
      </c>
    </row>
    <row r="10357" spans="14:19" x14ac:dyDescent="0.25">
      <c r="N10357" s="10">
        <v>36654</v>
      </c>
      <c r="O10357">
        <f t="shared" si="671"/>
        <v>8</v>
      </c>
      <c r="P10357">
        <f t="shared" si="672"/>
        <v>5</v>
      </c>
      <c r="Q10357" t="str">
        <f t="shared" si="673"/>
        <v>May</v>
      </c>
      <c r="R10357" s="11" t="str">
        <f>TEXT(dDate[[#This Row],[Date]],"yyy - mm - mmm")</f>
        <v>2000 - 05 - May</v>
      </c>
      <c r="S10357">
        <f t="shared" si="674"/>
        <v>2000</v>
      </c>
    </row>
    <row r="10358" spans="14:19" x14ac:dyDescent="0.25">
      <c r="N10358" s="10">
        <v>36655</v>
      </c>
      <c r="O10358">
        <f t="shared" si="671"/>
        <v>9</v>
      </c>
      <c r="P10358">
        <f t="shared" si="672"/>
        <v>5</v>
      </c>
      <c r="Q10358" t="str">
        <f t="shared" si="673"/>
        <v>May</v>
      </c>
      <c r="R10358" s="11" t="str">
        <f>TEXT(dDate[[#This Row],[Date]],"yyy - mm - mmm")</f>
        <v>2000 - 05 - May</v>
      </c>
      <c r="S10358">
        <f t="shared" si="674"/>
        <v>2000</v>
      </c>
    </row>
    <row r="10359" spans="14:19" x14ac:dyDescent="0.25">
      <c r="N10359" s="10">
        <v>36656</v>
      </c>
      <c r="O10359">
        <f t="shared" si="671"/>
        <v>10</v>
      </c>
      <c r="P10359">
        <f t="shared" si="672"/>
        <v>5</v>
      </c>
      <c r="Q10359" t="str">
        <f t="shared" si="673"/>
        <v>May</v>
      </c>
      <c r="R10359" s="11" t="str">
        <f>TEXT(dDate[[#This Row],[Date]],"yyy - mm - mmm")</f>
        <v>2000 - 05 - May</v>
      </c>
      <c r="S10359">
        <f t="shared" si="674"/>
        <v>2000</v>
      </c>
    </row>
    <row r="10360" spans="14:19" x14ac:dyDescent="0.25">
      <c r="N10360" s="10">
        <v>36657</v>
      </c>
      <c r="O10360">
        <f t="shared" si="671"/>
        <v>11</v>
      </c>
      <c r="P10360">
        <f t="shared" si="672"/>
        <v>5</v>
      </c>
      <c r="Q10360" t="str">
        <f t="shared" si="673"/>
        <v>May</v>
      </c>
      <c r="R10360" s="11" t="str">
        <f>TEXT(dDate[[#This Row],[Date]],"yyy - mm - mmm")</f>
        <v>2000 - 05 - May</v>
      </c>
      <c r="S10360">
        <f t="shared" si="674"/>
        <v>2000</v>
      </c>
    </row>
    <row r="10361" spans="14:19" x14ac:dyDescent="0.25">
      <c r="N10361" s="10">
        <v>36658</v>
      </c>
      <c r="O10361">
        <f t="shared" si="671"/>
        <v>12</v>
      </c>
      <c r="P10361">
        <f t="shared" si="672"/>
        <v>5</v>
      </c>
      <c r="Q10361" t="str">
        <f t="shared" si="673"/>
        <v>May</v>
      </c>
      <c r="R10361" s="11" t="str">
        <f>TEXT(dDate[[#This Row],[Date]],"yyy - mm - mmm")</f>
        <v>2000 - 05 - May</v>
      </c>
      <c r="S10361">
        <f t="shared" si="674"/>
        <v>2000</v>
      </c>
    </row>
    <row r="10362" spans="14:19" x14ac:dyDescent="0.25">
      <c r="N10362" s="10">
        <v>36659</v>
      </c>
      <c r="O10362">
        <f t="shared" si="671"/>
        <v>13</v>
      </c>
      <c r="P10362">
        <f t="shared" si="672"/>
        <v>5</v>
      </c>
      <c r="Q10362" t="str">
        <f t="shared" si="673"/>
        <v>May</v>
      </c>
      <c r="R10362" s="11" t="str">
        <f>TEXT(dDate[[#This Row],[Date]],"yyy - mm - mmm")</f>
        <v>2000 - 05 - May</v>
      </c>
      <c r="S10362">
        <f t="shared" si="674"/>
        <v>2000</v>
      </c>
    </row>
    <row r="10363" spans="14:19" x14ac:dyDescent="0.25">
      <c r="N10363" s="10">
        <v>36660</v>
      </c>
      <c r="O10363">
        <f t="shared" si="671"/>
        <v>14</v>
      </c>
      <c r="P10363">
        <f t="shared" si="672"/>
        <v>5</v>
      </c>
      <c r="Q10363" t="str">
        <f t="shared" si="673"/>
        <v>May</v>
      </c>
      <c r="R10363" s="11" t="str">
        <f>TEXT(dDate[[#This Row],[Date]],"yyy - mm - mmm")</f>
        <v>2000 - 05 - May</v>
      </c>
      <c r="S10363">
        <f t="shared" si="674"/>
        <v>2000</v>
      </c>
    </row>
    <row r="10364" spans="14:19" x14ac:dyDescent="0.25">
      <c r="N10364" s="10">
        <v>36661</v>
      </c>
      <c r="O10364">
        <f t="shared" si="671"/>
        <v>15</v>
      </c>
      <c r="P10364">
        <f t="shared" si="672"/>
        <v>5</v>
      </c>
      <c r="Q10364" t="str">
        <f t="shared" si="673"/>
        <v>May</v>
      </c>
      <c r="R10364" s="11" t="str">
        <f>TEXT(dDate[[#This Row],[Date]],"yyy - mm - mmm")</f>
        <v>2000 - 05 - May</v>
      </c>
      <c r="S10364">
        <f t="shared" si="674"/>
        <v>2000</v>
      </c>
    </row>
    <row r="10365" spans="14:19" x14ac:dyDescent="0.25">
      <c r="N10365" s="10">
        <v>36662</v>
      </c>
      <c r="O10365">
        <f t="shared" si="671"/>
        <v>16</v>
      </c>
      <c r="P10365">
        <f t="shared" si="672"/>
        <v>5</v>
      </c>
      <c r="Q10365" t="str">
        <f t="shared" si="673"/>
        <v>May</v>
      </c>
      <c r="R10365" s="11" t="str">
        <f>TEXT(dDate[[#This Row],[Date]],"yyy - mm - mmm")</f>
        <v>2000 - 05 - May</v>
      </c>
      <c r="S10365">
        <f t="shared" si="674"/>
        <v>2000</v>
      </c>
    </row>
    <row r="10366" spans="14:19" x14ac:dyDescent="0.25">
      <c r="N10366" s="10">
        <v>36663</v>
      </c>
      <c r="O10366">
        <f t="shared" si="671"/>
        <v>17</v>
      </c>
      <c r="P10366">
        <f t="shared" si="672"/>
        <v>5</v>
      </c>
      <c r="Q10366" t="str">
        <f t="shared" si="673"/>
        <v>May</v>
      </c>
      <c r="R10366" s="11" t="str">
        <f>TEXT(dDate[[#This Row],[Date]],"yyy - mm - mmm")</f>
        <v>2000 - 05 - May</v>
      </c>
      <c r="S10366">
        <f t="shared" si="674"/>
        <v>2000</v>
      </c>
    </row>
    <row r="10367" spans="14:19" x14ac:dyDescent="0.25">
      <c r="N10367" s="10">
        <v>36664</v>
      </c>
      <c r="O10367">
        <f t="shared" si="671"/>
        <v>18</v>
      </c>
      <c r="P10367">
        <f t="shared" si="672"/>
        <v>5</v>
      </c>
      <c r="Q10367" t="str">
        <f t="shared" si="673"/>
        <v>May</v>
      </c>
      <c r="R10367" s="11" t="str">
        <f>TEXT(dDate[[#This Row],[Date]],"yyy - mm - mmm")</f>
        <v>2000 - 05 - May</v>
      </c>
      <c r="S10367">
        <f t="shared" si="674"/>
        <v>2000</v>
      </c>
    </row>
    <row r="10368" spans="14:19" x14ac:dyDescent="0.25">
      <c r="N10368" s="10">
        <v>36665</v>
      </c>
      <c r="O10368">
        <f t="shared" si="671"/>
        <v>19</v>
      </c>
      <c r="P10368">
        <f t="shared" si="672"/>
        <v>5</v>
      </c>
      <c r="Q10368" t="str">
        <f t="shared" si="673"/>
        <v>May</v>
      </c>
      <c r="R10368" s="11" t="str">
        <f>TEXT(dDate[[#This Row],[Date]],"yyy - mm - mmm")</f>
        <v>2000 - 05 - May</v>
      </c>
      <c r="S10368">
        <f t="shared" si="674"/>
        <v>2000</v>
      </c>
    </row>
    <row r="10369" spans="14:19" x14ac:dyDescent="0.25">
      <c r="N10369" s="10">
        <v>36666</v>
      </c>
      <c r="O10369">
        <f t="shared" si="671"/>
        <v>20</v>
      </c>
      <c r="P10369">
        <f t="shared" si="672"/>
        <v>5</v>
      </c>
      <c r="Q10369" t="str">
        <f t="shared" si="673"/>
        <v>May</v>
      </c>
      <c r="R10369" s="11" t="str">
        <f>TEXT(dDate[[#This Row],[Date]],"yyy - mm - mmm")</f>
        <v>2000 - 05 - May</v>
      </c>
      <c r="S10369">
        <f t="shared" si="674"/>
        <v>2000</v>
      </c>
    </row>
    <row r="10370" spans="14:19" x14ac:dyDescent="0.25">
      <c r="N10370" s="10">
        <v>36667</v>
      </c>
      <c r="O10370">
        <f t="shared" si="671"/>
        <v>21</v>
      </c>
      <c r="P10370">
        <f t="shared" si="672"/>
        <v>5</v>
      </c>
      <c r="Q10370" t="str">
        <f t="shared" si="673"/>
        <v>May</v>
      </c>
      <c r="R10370" s="11" t="str">
        <f>TEXT(dDate[[#This Row],[Date]],"yyy - mm - mmm")</f>
        <v>2000 - 05 - May</v>
      </c>
      <c r="S10370">
        <f t="shared" si="674"/>
        <v>2000</v>
      </c>
    </row>
    <row r="10371" spans="14:19" x14ac:dyDescent="0.25">
      <c r="N10371" s="10">
        <v>36668</v>
      </c>
      <c r="O10371">
        <f t="shared" ref="O10371:O10434" si="675">DAY(N10371)</f>
        <v>22</v>
      </c>
      <c r="P10371">
        <f t="shared" ref="P10371:P10434" si="676">MONTH(N10371)</f>
        <v>5</v>
      </c>
      <c r="Q10371" t="str">
        <f t="shared" ref="Q10371:Q10434" si="677">TEXT(N10371,"mmm")</f>
        <v>May</v>
      </c>
      <c r="R10371" s="11" t="str">
        <f>TEXT(dDate[[#This Row],[Date]],"yyy - mm - mmm")</f>
        <v>2000 - 05 - May</v>
      </c>
      <c r="S10371">
        <f t="shared" ref="S10371:S10434" si="678">YEAR(N10371)</f>
        <v>2000</v>
      </c>
    </row>
    <row r="10372" spans="14:19" x14ac:dyDescent="0.25">
      <c r="N10372" s="10">
        <v>36669</v>
      </c>
      <c r="O10372">
        <f t="shared" si="675"/>
        <v>23</v>
      </c>
      <c r="P10372">
        <f t="shared" si="676"/>
        <v>5</v>
      </c>
      <c r="Q10372" t="str">
        <f t="shared" si="677"/>
        <v>May</v>
      </c>
      <c r="R10372" s="11" t="str">
        <f>TEXT(dDate[[#This Row],[Date]],"yyy - mm - mmm")</f>
        <v>2000 - 05 - May</v>
      </c>
      <c r="S10372">
        <f t="shared" si="678"/>
        <v>2000</v>
      </c>
    </row>
    <row r="10373" spans="14:19" x14ac:dyDescent="0.25">
      <c r="N10373" s="10">
        <v>36670</v>
      </c>
      <c r="O10373">
        <f t="shared" si="675"/>
        <v>24</v>
      </c>
      <c r="P10373">
        <f t="shared" si="676"/>
        <v>5</v>
      </c>
      <c r="Q10373" t="str">
        <f t="shared" si="677"/>
        <v>May</v>
      </c>
      <c r="R10373" s="11" t="str">
        <f>TEXT(dDate[[#This Row],[Date]],"yyy - mm - mmm")</f>
        <v>2000 - 05 - May</v>
      </c>
      <c r="S10373">
        <f t="shared" si="678"/>
        <v>2000</v>
      </c>
    </row>
    <row r="10374" spans="14:19" x14ac:dyDescent="0.25">
      <c r="N10374" s="10">
        <v>36671</v>
      </c>
      <c r="O10374">
        <f t="shared" si="675"/>
        <v>25</v>
      </c>
      <c r="P10374">
        <f t="shared" si="676"/>
        <v>5</v>
      </c>
      <c r="Q10374" t="str">
        <f t="shared" si="677"/>
        <v>May</v>
      </c>
      <c r="R10374" s="11" t="str">
        <f>TEXT(dDate[[#This Row],[Date]],"yyy - mm - mmm")</f>
        <v>2000 - 05 - May</v>
      </c>
      <c r="S10374">
        <f t="shared" si="678"/>
        <v>2000</v>
      </c>
    </row>
    <row r="10375" spans="14:19" x14ac:dyDescent="0.25">
      <c r="N10375" s="10">
        <v>36672</v>
      </c>
      <c r="O10375">
        <f t="shared" si="675"/>
        <v>26</v>
      </c>
      <c r="P10375">
        <f t="shared" si="676"/>
        <v>5</v>
      </c>
      <c r="Q10375" t="str">
        <f t="shared" si="677"/>
        <v>May</v>
      </c>
      <c r="R10375" s="11" t="str">
        <f>TEXT(dDate[[#This Row],[Date]],"yyy - mm - mmm")</f>
        <v>2000 - 05 - May</v>
      </c>
      <c r="S10375">
        <f t="shared" si="678"/>
        <v>2000</v>
      </c>
    </row>
    <row r="10376" spans="14:19" x14ac:dyDescent="0.25">
      <c r="N10376" s="10">
        <v>36673</v>
      </c>
      <c r="O10376">
        <f t="shared" si="675"/>
        <v>27</v>
      </c>
      <c r="P10376">
        <f t="shared" si="676"/>
        <v>5</v>
      </c>
      <c r="Q10376" t="str">
        <f t="shared" si="677"/>
        <v>May</v>
      </c>
      <c r="R10376" s="11" t="str">
        <f>TEXT(dDate[[#This Row],[Date]],"yyy - mm - mmm")</f>
        <v>2000 - 05 - May</v>
      </c>
      <c r="S10376">
        <f t="shared" si="678"/>
        <v>2000</v>
      </c>
    </row>
    <row r="10377" spans="14:19" x14ac:dyDescent="0.25">
      <c r="N10377" s="10">
        <v>36674</v>
      </c>
      <c r="O10377">
        <f t="shared" si="675"/>
        <v>28</v>
      </c>
      <c r="P10377">
        <f t="shared" si="676"/>
        <v>5</v>
      </c>
      <c r="Q10377" t="str">
        <f t="shared" si="677"/>
        <v>May</v>
      </c>
      <c r="R10377" s="11" t="str">
        <f>TEXT(dDate[[#This Row],[Date]],"yyy - mm - mmm")</f>
        <v>2000 - 05 - May</v>
      </c>
      <c r="S10377">
        <f t="shared" si="678"/>
        <v>2000</v>
      </c>
    </row>
    <row r="10378" spans="14:19" x14ac:dyDescent="0.25">
      <c r="N10378" s="10">
        <v>36675</v>
      </c>
      <c r="O10378">
        <f t="shared" si="675"/>
        <v>29</v>
      </c>
      <c r="P10378">
        <f t="shared" si="676"/>
        <v>5</v>
      </c>
      <c r="Q10378" t="str">
        <f t="shared" si="677"/>
        <v>May</v>
      </c>
      <c r="R10378" s="11" t="str">
        <f>TEXT(dDate[[#This Row],[Date]],"yyy - mm - mmm")</f>
        <v>2000 - 05 - May</v>
      </c>
      <c r="S10378">
        <f t="shared" si="678"/>
        <v>2000</v>
      </c>
    </row>
    <row r="10379" spans="14:19" x14ac:dyDescent="0.25">
      <c r="N10379" s="10">
        <v>36676</v>
      </c>
      <c r="O10379">
        <f t="shared" si="675"/>
        <v>30</v>
      </c>
      <c r="P10379">
        <f t="shared" si="676"/>
        <v>5</v>
      </c>
      <c r="Q10379" t="str">
        <f t="shared" si="677"/>
        <v>May</v>
      </c>
      <c r="R10379" s="11" t="str">
        <f>TEXT(dDate[[#This Row],[Date]],"yyy - mm - mmm")</f>
        <v>2000 - 05 - May</v>
      </c>
      <c r="S10379">
        <f t="shared" si="678"/>
        <v>2000</v>
      </c>
    </row>
    <row r="10380" spans="14:19" x14ac:dyDescent="0.25">
      <c r="N10380" s="10">
        <v>36677</v>
      </c>
      <c r="O10380">
        <f t="shared" si="675"/>
        <v>31</v>
      </c>
      <c r="P10380">
        <f t="shared" si="676"/>
        <v>5</v>
      </c>
      <c r="Q10380" t="str">
        <f t="shared" si="677"/>
        <v>May</v>
      </c>
      <c r="R10380" s="11" t="str">
        <f>TEXT(dDate[[#This Row],[Date]],"yyy - mm - mmm")</f>
        <v>2000 - 05 - May</v>
      </c>
      <c r="S10380">
        <f t="shared" si="678"/>
        <v>2000</v>
      </c>
    </row>
    <row r="10381" spans="14:19" x14ac:dyDescent="0.25">
      <c r="N10381" s="10">
        <v>36678</v>
      </c>
      <c r="O10381">
        <f t="shared" si="675"/>
        <v>1</v>
      </c>
      <c r="P10381">
        <f t="shared" si="676"/>
        <v>6</v>
      </c>
      <c r="Q10381" t="str">
        <f t="shared" si="677"/>
        <v>Jun</v>
      </c>
      <c r="R10381" s="11" t="str">
        <f>TEXT(dDate[[#This Row],[Date]],"yyy - mm - mmm")</f>
        <v>2000 - 06 - Jun</v>
      </c>
      <c r="S10381">
        <f t="shared" si="678"/>
        <v>2000</v>
      </c>
    </row>
    <row r="10382" spans="14:19" x14ac:dyDescent="0.25">
      <c r="N10382" s="10">
        <v>36679</v>
      </c>
      <c r="O10382">
        <f t="shared" si="675"/>
        <v>2</v>
      </c>
      <c r="P10382">
        <f t="shared" si="676"/>
        <v>6</v>
      </c>
      <c r="Q10382" t="str">
        <f t="shared" si="677"/>
        <v>Jun</v>
      </c>
      <c r="R10382" s="11" t="str">
        <f>TEXT(dDate[[#This Row],[Date]],"yyy - mm - mmm")</f>
        <v>2000 - 06 - Jun</v>
      </c>
      <c r="S10382">
        <f t="shared" si="678"/>
        <v>2000</v>
      </c>
    </row>
    <row r="10383" spans="14:19" x14ac:dyDescent="0.25">
      <c r="N10383" s="10">
        <v>36680</v>
      </c>
      <c r="O10383">
        <f t="shared" si="675"/>
        <v>3</v>
      </c>
      <c r="P10383">
        <f t="shared" si="676"/>
        <v>6</v>
      </c>
      <c r="Q10383" t="str">
        <f t="shared" si="677"/>
        <v>Jun</v>
      </c>
      <c r="R10383" s="11" t="str">
        <f>TEXT(dDate[[#This Row],[Date]],"yyy - mm - mmm")</f>
        <v>2000 - 06 - Jun</v>
      </c>
      <c r="S10383">
        <f t="shared" si="678"/>
        <v>2000</v>
      </c>
    </row>
    <row r="10384" spans="14:19" x14ac:dyDescent="0.25">
      <c r="N10384" s="10">
        <v>36681</v>
      </c>
      <c r="O10384">
        <f t="shared" si="675"/>
        <v>4</v>
      </c>
      <c r="P10384">
        <f t="shared" si="676"/>
        <v>6</v>
      </c>
      <c r="Q10384" t="str">
        <f t="shared" si="677"/>
        <v>Jun</v>
      </c>
      <c r="R10384" s="11" t="str">
        <f>TEXT(dDate[[#This Row],[Date]],"yyy - mm - mmm")</f>
        <v>2000 - 06 - Jun</v>
      </c>
      <c r="S10384">
        <f t="shared" si="678"/>
        <v>2000</v>
      </c>
    </row>
    <row r="10385" spans="14:19" x14ac:dyDescent="0.25">
      <c r="N10385" s="10">
        <v>36682</v>
      </c>
      <c r="O10385">
        <f t="shared" si="675"/>
        <v>5</v>
      </c>
      <c r="P10385">
        <f t="shared" si="676"/>
        <v>6</v>
      </c>
      <c r="Q10385" t="str">
        <f t="shared" si="677"/>
        <v>Jun</v>
      </c>
      <c r="R10385" s="11" t="str">
        <f>TEXT(dDate[[#This Row],[Date]],"yyy - mm - mmm")</f>
        <v>2000 - 06 - Jun</v>
      </c>
      <c r="S10385">
        <f t="shared" si="678"/>
        <v>2000</v>
      </c>
    </row>
    <row r="10386" spans="14:19" x14ac:dyDescent="0.25">
      <c r="N10386" s="10">
        <v>36683</v>
      </c>
      <c r="O10386">
        <f t="shared" si="675"/>
        <v>6</v>
      </c>
      <c r="P10386">
        <f t="shared" si="676"/>
        <v>6</v>
      </c>
      <c r="Q10386" t="str">
        <f t="shared" si="677"/>
        <v>Jun</v>
      </c>
      <c r="R10386" s="11" t="str">
        <f>TEXT(dDate[[#This Row],[Date]],"yyy - mm - mmm")</f>
        <v>2000 - 06 - Jun</v>
      </c>
      <c r="S10386">
        <f t="shared" si="678"/>
        <v>2000</v>
      </c>
    </row>
    <row r="10387" spans="14:19" x14ac:dyDescent="0.25">
      <c r="N10387" s="10">
        <v>36684</v>
      </c>
      <c r="O10387">
        <f t="shared" si="675"/>
        <v>7</v>
      </c>
      <c r="P10387">
        <f t="shared" si="676"/>
        <v>6</v>
      </c>
      <c r="Q10387" t="str">
        <f t="shared" si="677"/>
        <v>Jun</v>
      </c>
      <c r="R10387" s="11" t="str">
        <f>TEXT(dDate[[#This Row],[Date]],"yyy - mm - mmm")</f>
        <v>2000 - 06 - Jun</v>
      </c>
      <c r="S10387">
        <f t="shared" si="678"/>
        <v>2000</v>
      </c>
    </row>
    <row r="10388" spans="14:19" x14ac:dyDescent="0.25">
      <c r="N10388" s="10">
        <v>36685</v>
      </c>
      <c r="O10388">
        <f t="shared" si="675"/>
        <v>8</v>
      </c>
      <c r="P10388">
        <f t="shared" si="676"/>
        <v>6</v>
      </c>
      <c r="Q10388" t="str">
        <f t="shared" si="677"/>
        <v>Jun</v>
      </c>
      <c r="R10388" s="11" t="str">
        <f>TEXT(dDate[[#This Row],[Date]],"yyy - mm - mmm")</f>
        <v>2000 - 06 - Jun</v>
      </c>
      <c r="S10388">
        <f t="shared" si="678"/>
        <v>2000</v>
      </c>
    </row>
    <row r="10389" spans="14:19" x14ac:dyDescent="0.25">
      <c r="N10389" s="10">
        <v>36686</v>
      </c>
      <c r="O10389">
        <f t="shared" si="675"/>
        <v>9</v>
      </c>
      <c r="P10389">
        <f t="shared" si="676"/>
        <v>6</v>
      </c>
      <c r="Q10389" t="str">
        <f t="shared" si="677"/>
        <v>Jun</v>
      </c>
      <c r="R10389" s="11" t="str">
        <f>TEXT(dDate[[#This Row],[Date]],"yyy - mm - mmm")</f>
        <v>2000 - 06 - Jun</v>
      </c>
      <c r="S10389">
        <f t="shared" si="678"/>
        <v>2000</v>
      </c>
    </row>
    <row r="10390" spans="14:19" x14ac:dyDescent="0.25">
      <c r="N10390" s="10">
        <v>36687</v>
      </c>
      <c r="O10390">
        <f t="shared" si="675"/>
        <v>10</v>
      </c>
      <c r="P10390">
        <f t="shared" si="676"/>
        <v>6</v>
      </c>
      <c r="Q10390" t="str">
        <f t="shared" si="677"/>
        <v>Jun</v>
      </c>
      <c r="R10390" s="11" t="str">
        <f>TEXT(dDate[[#This Row],[Date]],"yyy - mm - mmm")</f>
        <v>2000 - 06 - Jun</v>
      </c>
      <c r="S10390">
        <f t="shared" si="678"/>
        <v>2000</v>
      </c>
    </row>
    <row r="10391" spans="14:19" x14ac:dyDescent="0.25">
      <c r="N10391" s="10">
        <v>36688</v>
      </c>
      <c r="O10391">
        <f t="shared" si="675"/>
        <v>11</v>
      </c>
      <c r="P10391">
        <f t="shared" si="676"/>
        <v>6</v>
      </c>
      <c r="Q10391" t="str">
        <f t="shared" si="677"/>
        <v>Jun</v>
      </c>
      <c r="R10391" s="11" t="str">
        <f>TEXT(dDate[[#This Row],[Date]],"yyy - mm - mmm")</f>
        <v>2000 - 06 - Jun</v>
      </c>
      <c r="S10391">
        <f t="shared" si="678"/>
        <v>2000</v>
      </c>
    </row>
    <row r="10392" spans="14:19" x14ac:dyDescent="0.25">
      <c r="N10392" s="10">
        <v>36689</v>
      </c>
      <c r="O10392">
        <f t="shared" si="675"/>
        <v>12</v>
      </c>
      <c r="P10392">
        <f t="shared" si="676"/>
        <v>6</v>
      </c>
      <c r="Q10392" t="str">
        <f t="shared" si="677"/>
        <v>Jun</v>
      </c>
      <c r="R10392" s="11" t="str">
        <f>TEXT(dDate[[#This Row],[Date]],"yyy - mm - mmm")</f>
        <v>2000 - 06 - Jun</v>
      </c>
      <c r="S10392">
        <f t="shared" si="678"/>
        <v>2000</v>
      </c>
    </row>
    <row r="10393" spans="14:19" x14ac:dyDescent="0.25">
      <c r="N10393" s="10">
        <v>36690</v>
      </c>
      <c r="O10393">
        <f t="shared" si="675"/>
        <v>13</v>
      </c>
      <c r="P10393">
        <f t="shared" si="676"/>
        <v>6</v>
      </c>
      <c r="Q10393" t="str">
        <f t="shared" si="677"/>
        <v>Jun</v>
      </c>
      <c r="R10393" s="11" t="str">
        <f>TEXT(dDate[[#This Row],[Date]],"yyy - mm - mmm")</f>
        <v>2000 - 06 - Jun</v>
      </c>
      <c r="S10393">
        <f t="shared" si="678"/>
        <v>2000</v>
      </c>
    </row>
    <row r="10394" spans="14:19" x14ac:dyDescent="0.25">
      <c r="N10394" s="10">
        <v>36691</v>
      </c>
      <c r="O10394">
        <f t="shared" si="675"/>
        <v>14</v>
      </c>
      <c r="P10394">
        <f t="shared" si="676"/>
        <v>6</v>
      </c>
      <c r="Q10394" t="str">
        <f t="shared" si="677"/>
        <v>Jun</v>
      </c>
      <c r="R10394" s="11" t="str">
        <f>TEXT(dDate[[#This Row],[Date]],"yyy - mm - mmm")</f>
        <v>2000 - 06 - Jun</v>
      </c>
      <c r="S10394">
        <f t="shared" si="678"/>
        <v>2000</v>
      </c>
    </row>
    <row r="10395" spans="14:19" x14ac:dyDescent="0.25">
      <c r="N10395" s="10">
        <v>36692</v>
      </c>
      <c r="O10395">
        <f t="shared" si="675"/>
        <v>15</v>
      </c>
      <c r="P10395">
        <f t="shared" si="676"/>
        <v>6</v>
      </c>
      <c r="Q10395" t="str">
        <f t="shared" si="677"/>
        <v>Jun</v>
      </c>
      <c r="R10395" s="11" t="str">
        <f>TEXT(dDate[[#This Row],[Date]],"yyy - mm - mmm")</f>
        <v>2000 - 06 - Jun</v>
      </c>
      <c r="S10395">
        <f t="shared" si="678"/>
        <v>2000</v>
      </c>
    </row>
    <row r="10396" spans="14:19" x14ac:dyDescent="0.25">
      <c r="N10396" s="10">
        <v>36693</v>
      </c>
      <c r="O10396">
        <f t="shared" si="675"/>
        <v>16</v>
      </c>
      <c r="P10396">
        <f t="shared" si="676"/>
        <v>6</v>
      </c>
      <c r="Q10396" t="str">
        <f t="shared" si="677"/>
        <v>Jun</v>
      </c>
      <c r="R10396" s="11" t="str">
        <f>TEXT(dDate[[#This Row],[Date]],"yyy - mm - mmm")</f>
        <v>2000 - 06 - Jun</v>
      </c>
      <c r="S10396">
        <f t="shared" si="678"/>
        <v>2000</v>
      </c>
    </row>
    <row r="10397" spans="14:19" x14ac:dyDescent="0.25">
      <c r="N10397" s="10">
        <v>36694</v>
      </c>
      <c r="O10397">
        <f t="shared" si="675"/>
        <v>17</v>
      </c>
      <c r="P10397">
        <f t="shared" si="676"/>
        <v>6</v>
      </c>
      <c r="Q10397" t="str">
        <f t="shared" si="677"/>
        <v>Jun</v>
      </c>
      <c r="R10397" s="11" t="str">
        <f>TEXT(dDate[[#This Row],[Date]],"yyy - mm - mmm")</f>
        <v>2000 - 06 - Jun</v>
      </c>
      <c r="S10397">
        <f t="shared" si="678"/>
        <v>2000</v>
      </c>
    </row>
    <row r="10398" spans="14:19" x14ac:dyDescent="0.25">
      <c r="N10398" s="10">
        <v>36695</v>
      </c>
      <c r="O10398">
        <f t="shared" si="675"/>
        <v>18</v>
      </c>
      <c r="P10398">
        <f t="shared" si="676"/>
        <v>6</v>
      </c>
      <c r="Q10398" t="str">
        <f t="shared" si="677"/>
        <v>Jun</v>
      </c>
      <c r="R10398" s="11" t="str">
        <f>TEXT(dDate[[#This Row],[Date]],"yyy - mm - mmm")</f>
        <v>2000 - 06 - Jun</v>
      </c>
      <c r="S10398">
        <f t="shared" si="678"/>
        <v>2000</v>
      </c>
    </row>
    <row r="10399" spans="14:19" x14ac:dyDescent="0.25">
      <c r="N10399" s="10">
        <v>36696</v>
      </c>
      <c r="O10399">
        <f t="shared" si="675"/>
        <v>19</v>
      </c>
      <c r="P10399">
        <f t="shared" si="676"/>
        <v>6</v>
      </c>
      <c r="Q10399" t="str">
        <f t="shared" si="677"/>
        <v>Jun</v>
      </c>
      <c r="R10399" s="11" t="str">
        <f>TEXT(dDate[[#This Row],[Date]],"yyy - mm - mmm")</f>
        <v>2000 - 06 - Jun</v>
      </c>
      <c r="S10399">
        <f t="shared" si="678"/>
        <v>2000</v>
      </c>
    </row>
    <row r="10400" spans="14:19" x14ac:dyDescent="0.25">
      <c r="N10400" s="10">
        <v>36697</v>
      </c>
      <c r="O10400">
        <f t="shared" si="675"/>
        <v>20</v>
      </c>
      <c r="P10400">
        <f t="shared" si="676"/>
        <v>6</v>
      </c>
      <c r="Q10400" t="str">
        <f t="shared" si="677"/>
        <v>Jun</v>
      </c>
      <c r="R10400" s="11" t="str">
        <f>TEXT(dDate[[#This Row],[Date]],"yyy - mm - mmm")</f>
        <v>2000 - 06 - Jun</v>
      </c>
      <c r="S10400">
        <f t="shared" si="678"/>
        <v>2000</v>
      </c>
    </row>
    <row r="10401" spans="14:19" x14ac:dyDescent="0.25">
      <c r="N10401" s="10">
        <v>36698</v>
      </c>
      <c r="O10401">
        <f t="shared" si="675"/>
        <v>21</v>
      </c>
      <c r="P10401">
        <f t="shared" si="676"/>
        <v>6</v>
      </c>
      <c r="Q10401" t="str">
        <f t="shared" si="677"/>
        <v>Jun</v>
      </c>
      <c r="R10401" s="11" t="str">
        <f>TEXT(dDate[[#This Row],[Date]],"yyy - mm - mmm")</f>
        <v>2000 - 06 - Jun</v>
      </c>
      <c r="S10401">
        <f t="shared" si="678"/>
        <v>2000</v>
      </c>
    </row>
    <row r="10402" spans="14:19" x14ac:dyDescent="0.25">
      <c r="N10402" s="10">
        <v>36699</v>
      </c>
      <c r="O10402">
        <f t="shared" si="675"/>
        <v>22</v>
      </c>
      <c r="P10402">
        <f t="shared" si="676"/>
        <v>6</v>
      </c>
      <c r="Q10402" t="str">
        <f t="shared" si="677"/>
        <v>Jun</v>
      </c>
      <c r="R10402" s="11" t="str">
        <f>TEXT(dDate[[#This Row],[Date]],"yyy - mm - mmm")</f>
        <v>2000 - 06 - Jun</v>
      </c>
      <c r="S10402">
        <f t="shared" si="678"/>
        <v>2000</v>
      </c>
    </row>
    <row r="10403" spans="14:19" x14ac:dyDescent="0.25">
      <c r="N10403" s="10">
        <v>36700</v>
      </c>
      <c r="O10403">
        <f t="shared" si="675"/>
        <v>23</v>
      </c>
      <c r="P10403">
        <f t="shared" si="676"/>
        <v>6</v>
      </c>
      <c r="Q10403" t="str">
        <f t="shared" si="677"/>
        <v>Jun</v>
      </c>
      <c r="R10403" s="11" t="str">
        <f>TEXT(dDate[[#This Row],[Date]],"yyy - mm - mmm")</f>
        <v>2000 - 06 - Jun</v>
      </c>
      <c r="S10403">
        <f t="shared" si="678"/>
        <v>2000</v>
      </c>
    </row>
    <row r="10404" spans="14:19" x14ac:dyDescent="0.25">
      <c r="N10404" s="10">
        <v>36701</v>
      </c>
      <c r="O10404">
        <f t="shared" si="675"/>
        <v>24</v>
      </c>
      <c r="P10404">
        <f t="shared" si="676"/>
        <v>6</v>
      </c>
      <c r="Q10404" t="str">
        <f t="shared" si="677"/>
        <v>Jun</v>
      </c>
      <c r="R10404" s="11" t="str">
        <f>TEXT(dDate[[#This Row],[Date]],"yyy - mm - mmm")</f>
        <v>2000 - 06 - Jun</v>
      </c>
      <c r="S10404">
        <f t="shared" si="678"/>
        <v>2000</v>
      </c>
    </row>
    <row r="10405" spans="14:19" x14ac:dyDescent="0.25">
      <c r="N10405" s="10">
        <v>36702</v>
      </c>
      <c r="O10405">
        <f t="shared" si="675"/>
        <v>25</v>
      </c>
      <c r="P10405">
        <f t="shared" si="676"/>
        <v>6</v>
      </c>
      <c r="Q10405" t="str">
        <f t="shared" si="677"/>
        <v>Jun</v>
      </c>
      <c r="R10405" s="11" t="str">
        <f>TEXT(dDate[[#This Row],[Date]],"yyy - mm - mmm")</f>
        <v>2000 - 06 - Jun</v>
      </c>
      <c r="S10405">
        <f t="shared" si="678"/>
        <v>2000</v>
      </c>
    </row>
    <row r="10406" spans="14:19" x14ac:dyDescent="0.25">
      <c r="N10406" s="10">
        <v>36703</v>
      </c>
      <c r="O10406">
        <f t="shared" si="675"/>
        <v>26</v>
      </c>
      <c r="P10406">
        <f t="shared" si="676"/>
        <v>6</v>
      </c>
      <c r="Q10406" t="str">
        <f t="shared" si="677"/>
        <v>Jun</v>
      </c>
      <c r="R10406" s="11" t="str">
        <f>TEXT(dDate[[#This Row],[Date]],"yyy - mm - mmm")</f>
        <v>2000 - 06 - Jun</v>
      </c>
      <c r="S10406">
        <f t="shared" si="678"/>
        <v>2000</v>
      </c>
    </row>
    <row r="10407" spans="14:19" x14ac:dyDescent="0.25">
      <c r="N10407" s="10">
        <v>36704</v>
      </c>
      <c r="O10407">
        <f t="shared" si="675"/>
        <v>27</v>
      </c>
      <c r="P10407">
        <f t="shared" si="676"/>
        <v>6</v>
      </c>
      <c r="Q10407" t="str">
        <f t="shared" si="677"/>
        <v>Jun</v>
      </c>
      <c r="R10407" s="11" t="str">
        <f>TEXT(dDate[[#This Row],[Date]],"yyy - mm - mmm")</f>
        <v>2000 - 06 - Jun</v>
      </c>
      <c r="S10407">
        <f t="shared" si="678"/>
        <v>2000</v>
      </c>
    </row>
    <row r="10408" spans="14:19" x14ac:dyDescent="0.25">
      <c r="N10408" s="10">
        <v>36705</v>
      </c>
      <c r="O10408">
        <f t="shared" si="675"/>
        <v>28</v>
      </c>
      <c r="P10408">
        <f t="shared" si="676"/>
        <v>6</v>
      </c>
      <c r="Q10408" t="str">
        <f t="shared" si="677"/>
        <v>Jun</v>
      </c>
      <c r="R10408" s="11" t="str">
        <f>TEXT(dDate[[#This Row],[Date]],"yyy - mm - mmm")</f>
        <v>2000 - 06 - Jun</v>
      </c>
      <c r="S10408">
        <f t="shared" si="678"/>
        <v>2000</v>
      </c>
    </row>
    <row r="10409" spans="14:19" x14ac:dyDescent="0.25">
      <c r="N10409" s="10">
        <v>36706</v>
      </c>
      <c r="O10409">
        <f t="shared" si="675"/>
        <v>29</v>
      </c>
      <c r="P10409">
        <f t="shared" si="676"/>
        <v>6</v>
      </c>
      <c r="Q10409" t="str">
        <f t="shared" si="677"/>
        <v>Jun</v>
      </c>
      <c r="R10409" s="11" t="str">
        <f>TEXT(dDate[[#This Row],[Date]],"yyy - mm - mmm")</f>
        <v>2000 - 06 - Jun</v>
      </c>
      <c r="S10409">
        <f t="shared" si="678"/>
        <v>2000</v>
      </c>
    </row>
    <row r="10410" spans="14:19" x14ac:dyDescent="0.25">
      <c r="N10410" s="10">
        <v>36707</v>
      </c>
      <c r="O10410">
        <f t="shared" si="675"/>
        <v>30</v>
      </c>
      <c r="P10410">
        <f t="shared" si="676"/>
        <v>6</v>
      </c>
      <c r="Q10410" t="str">
        <f t="shared" si="677"/>
        <v>Jun</v>
      </c>
      <c r="R10410" s="11" t="str">
        <f>TEXT(dDate[[#This Row],[Date]],"yyy - mm - mmm")</f>
        <v>2000 - 06 - Jun</v>
      </c>
      <c r="S10410">
        <f t="shared" si="678"/>
        <v>2000</v>
      </c>
    </row>
    <row r="10411" spans="14:19" x14ac:dyDescent="0.25">
      <c r="N10411" s="10">
        <v>36708</v>
      </c>
      <c r="O10411">
        <f t="shared" si="675"/>
        <v>1</v>
      </c>
      <c r="P10411">
        <f t="shared" si="676"/>
        <v>7</v>
      </c>
      <c r="Q10411" t="str">
        <f t="shared" si="677"/>
        <v>Jul</v>
      </c>
      <c r="R10411" s="11" t="str">
        <f>TEXT(dDate[[#This Row],[Date]],"yyy - mm - mmm")</f>
        <v>2000 - 07 - Jul</v>
      </c>
      <c r="S10411">
        <f t="shared" si="678"/>
        <v>2000</v>
      </c>
    </row>
    <row r="10412" spans="14:19" x14ac:dyDescent="0.25">
      <c r="N10412" s="10">
        <v>36709</v>
      </c>
      <c r="O10412">
        <f t="shared" si="675"/>
        <v>2</v>
      </c>
      <c r="P10412">
        <f t="shared" si="676"/>
        <v>7</v>
      </c>
      <c r="Q10412" t="str">
        <f t="shared" si="677"/>
        <v>Jul</v>
      </c>
      <c r="R10412" s="11" t="str">
        <f>TEXT(dDate[[#This Row],[Date]],"yyy - mm - mmm")</f>
        <v>2000 - 07 - Jul</v>
      </c>
      <c r="S10412">
        <f t="shared" si="678"/>
        <v>2000</v>
      </c>
    </row>
    <row r="10413" spans="14:19" x14ac:dyDescent="0.25">
      <c r="N10413" s="10">
        <v>36710</v>
      </c>
      <c r="O10413">
        <f t="shared" si="675"/>
        <v>3</v>
      </c>
      <c r="P10413">
        <f t="shared" si="676"/>
        <v>7</v>
      </c>
      <c r="Q10413" t="str">
        <f t="shared" si="677"/>
        <v>Jul</v>
      </c>
      <c r="R10413" s="11" t="str">
        <f>TEXT(dDate[[#This Row],[Date]],"yyy - mm - mmm")</f>
        <v>2000 - 07 - Jul</v>
      </c>
      <c r="S10413">
        <f t="shared" si="678"/>
        <v>2000</v>
      </c>
    </row>
    <row r="10414" spans="14:19" x14ac:dyDescent="0.25">
      <c r="N10414" s="10">
        <v>36711</v>
      </c>
      <c r="O10414">
        <f t="shared" si="675"/>
        <v>4</v>
      </c>
      <c r="P10414">
        <f t="shared" si="676"/>
        <v>7</v>
      </c>
      <c r="Q10414" t="str">
        <f t="shared" si="677"/>
        <v>Jul</v>
      </c>
      <c r="R10414" s="11" t="str">
        <f>TEXT(dDate[[#This Row],[Date]],"yyy - mm - mmm")</f>
        <v>2000 - 07 - Jul</v>
      </c>
      <c r="S10414">
        <f t="shared" si="678"/>
        <v>2000</v>
      </c>
    </row>
    <row r="10415" spans="14:19" x14ac:dyDescent="0.25">
      <c r="N10415" s="10">
        <v>36712</v>
      </c>
      <c r="O10415">
        <f t="shared" si="675"/>
        <v>5</v>
      </c>
      <c r="P10415">
        <f t="shared" si="676"/>
        <v>7</v>
      </c>
      <c r="Q10415" t="str">
        <f t="shared" si="677"/>
        <v>Jul</v>
      </c>
      <c r="R10415" s="11" t="str">
        <f>TEXT(dDate[[#This Row],[Date]],"yyy - mm - mmm")</f>
        <v>2000 - 07 - Jul</v>
      </c>
      <c r="S10415">
        <f t="shared" si="678"/>
        <v>2000</v>
      </c>
    </row>
    <row r="10416" spans="14:19" x14ac:dyDescent="0.25">
      <c r="N10416" s="10">
        <v>36713</v>
      </c>
      <c r="O10416">
        <f t="shared" si="675"/>
        <v>6</v>
      </c>
      <c r="P10416">
        <f t="shared" si="676"/>
        <v>7</v>
      </c>
      <c r="Q10416" t="str">
        <f t="shared" si="677"/>
        <v>Jul</v>
      </c>
      <c r="R10416" s="11" t="str">
        <f>TEXT(dDate[[#This Row],[Date]],"yyy - mm - mmm")</f>
        <v>2000 - 07 - Jul</v>
      </c>
      <c r="S10416">
        <f t="shared" si="678"/>
        <v>2000</v>
      </c>
    </row>
    <row r="10417" spans="14:19" x14ac:dyDescent="0.25">
      <c r="N10417" s="10">
        <v>36714</v>
      </c>
      <c r="O10417">
        <f t="shared" si="675"/>
        <v>7</v>
      </c>
      <c r="P10417">
        <f t="shared" si="676"/>
        <v>7</v>
      </c>
      <c r="Q10417" t="str">
        <f t="shared" si="677"/>
        <v>Jul</v>
      </c>
      <c r="R10417" s="11" t="str">
        <f>TEXT(dDate[[#This Row],[Date]],"yyy - mm - mmm")</f>
        <v>2000 - 07 - Jul</v>
      </c>
      <c r="S10417">
        <f t="shared" si="678"/>
        <v>2000</v>
      </c>
    </row>
    <row r="10418" spans="14:19" x14ac:dyDescent="0.25">
      <c r="N10418" s="10">
        <v>36715</v>
      </c>
      <c r="O10418">
        <f t="shared" si="675"/>
        <v>8</v>
      </c>
      <c r="P10418">
        <f t="shared" si="676"/>
        <v>7</v>
      </c>
      <c r="Q10418" t="str">
        <f t="shared" si="677"/>
        <v>Jul</v>
      </c>
      <c r="R10418" s="11" t="str">
        <f>TEXT(dDate[[#This Row],[Date]],"yyy - mm - mmm")</f>
        <v>2000 - 07 - Jul</v>
      </c>
      <c r="S10418">
        <f t="shared" si="678"/>
        <v>2000</v>
      </c>
    </row>
    <row r="10419" spans="14:19" x14ac:dyDescent="0.25">
      <c r="N10419" s="10">
        <v>36716</v>
      </c>
      <c r="O10419">
        <f t="shared" si="675"/>
        <v>9</v>
      </c>
      <c r="P10419">
        <f t="shared" si="676"/>
        <v>7</v>
      </c>
      <c r="Q10419" t="str">
        <f t="shared" si="677"/>
        <v>Jul</v>
      </c>
      <c r="R10419" s="11" t="str">
        <f>TEXT(dDate[[#This Row],[Date]],"yyy - mm - mmm")</f>
        <v>2000 - 07 - Jul</v>
      </c>
      <c r="S10419">
        <f t="shared" si="678"/>
        <v>2000</v>
      </c>
    </row>
    <row r="10420" spans="14:19" x14ac:dyDescent="0.25">
      <c r="N10420" s="10">
        <v>36717</v>
      </c>
      <c r="O10420">
        <f t="shared" si="675"/>
        <v>10</v>
      </c>
      <c r="P10420">
        <f t="shared" si="676"/>
        <v>7</v>
      </c>
      <c r="Q10420" t="str">
        <f t="shared" si="677"/>
        <v>Jul</v>
      </c>
      <c r="R10420" s="11" t="str">
        <f>TEXT(dDate[[#This Row],[Date]],"yyy - mm - mmm")</f>
        <v>2000 - 07 - Jul</v>
      </c>
      <c r="S10420">
        <f t="shared" si="678"/>
        <v>2000</v>
      </c>
    </row>
    <row r="10421" spans="14:19" x14ac:dyDescent="0.25">
      <c r="N10421" s="10">
        <v>36718</v>
      </c>
      <c r="O10421">
        <f t="shared" si="675"/>
        <v>11</v>
      </c>
      <c r="P10421">
        <f t="shared" si="676"/>
        <v>7</v>
      </c>
      <c r="Q10421" t="str">
        <f t="shared" si="677"/>
        <v>Jul</v>
      </c>
      <c r="R10421" s="11" t="str">
        <f>TEXT(dDate[[#This Row],[Date]],"yyy - mm - mmm")</f>
        <v>2000 - 07 - Jul</v>
      </c>
      <c r="S10421">
        <f t="shared" si="678"/>
        <v>2000</v>
      </c>
    </row>
    <row r="10422" spans="14:19" x14ac:dyDescent="0.25">
      <c r="N10422" s="10">
        <v>36719</v>
      </c>
      <c r="O10422">
        <f t="shared" si="675"/>
        <v>12</v>
      </c>
      <c r="P10422">
        <f t="shared" si="676"/>
        <v>7</v>
      </c>
      <c r="Q10422" t="str">
        <f t="shared" si="677"/>
        <v>Jul</v>
      </c>
      <c r="R10422" s="11" t="str">
        <f>TEXT(dDate[[#This Row],[Date]],"yyy - mm - mmm")</f>
        <v>2000 - 07 - Jul</v>
      </c>
      <c r="S10422">
        <f t="shared" si="678"/>
        <v>2000</v>
      </c>
    </row>
    <row r="10423" spans="14:19" x14ac:dyDescent="0.25">
      <c r="N10423" s="10">
        <v>36720</v>
      </c>
      <c r="O10423">
        <f t="shared" si="675"/>
        <v>13</v>
      </c>
      <c r="P10423">
        <f t="shared" si="676"/>
        <v>7</v>
      </c>
      <c r="Q10423" t="str">
        <f t="shared" si="677"/>
        <v>Jul</v>
      </c>
      <c r="R10423" s="11" t="str">
        <f>TEXT(dDate[[#This Row],[Date]],"yyy - mm - mmm")</f>
        <v>2000 - 07 - Jul</v>
      </c>
      <c r="S10423">
        <f t="shared" si="678"/>
        <v>2000</v>
      </c>
    </row>
    <row r="10424" spans="14:19" x14ac:dyDescent="0.25">
      <c r="N10424" s="10">
        <v>36721</v>
      </c>
      <c r="O10424">
        <f t="shared" si="675"/>
        <v>14</v>
      </c>
      <c r="P10424">
        <f t="shared" si="676"/>
        <v>7</v>
      </c>
      <c r="Q10424" t="str">
        <f t="shared" si="677"/>
        <v>Jul</v>
      </c>
      <c r="R10424" s="11" t="str">
        <f>TEXT(dDate[[#This Row],[Date]],"yyy - mm - mmm")</f>
        <v>2000 - 07 - Jul</v>
      </c>
      <c r="S10424">
        <f t="shared" si="678"/>
        <v>2000</v>
      </c>
    </row>
    <row r="10425" spans="14:19" x14ac:dyDescent="0.25">
      <c r="N10425" s="10">
        <v>36722</v>
      </c>
      <c r="O10425">
        <f t="shared" si="675"/>
        <v>15</v>
      </c>
      <c r="P10425">
        <f t="shared" si="676"/>
        <v>7</v>
      </c>
      <c r="Q10425" t="str">
        <f t="shared" si="677"/>
        <v>Jul</v>
      </c>
      <c r="R10425" s="11" t="str">
        <f>TEXT(dDate[[#This Row],[Date]],"yyy - mm - mmm")</f>
        <v>2000 - 07 - Jul</v>
      </c>
      <c r="S10425">
        <f t="shared" si="678"/>
        <v>2000</v>
      </c>
    </row>
    <row r="10426" spans="14:19" x14ac:dyDescent="0.25">
      <c r="N10426" s="10">
        <v>36723</v>
      </c>
      <c r="O10426">
        <f t="shared" si="675"/>
        <v>16</v>
      </c>
      <c r="P10426">
        <f t="shared" si="676"/>
        <v>7</v>
      </c>
      <c r="Q10426" t="str">
        <f t="shared" si="677"/>
        <v>Jul</v>
      </c>
      <c r="R10426" s="11" t="str">
        <f>TEXT(dDate[[#This Row],[Date]],"yyy - mm - mmm")</f>
        <v>2000 - 07 - Jul</v>
      </c>
      <c r="S10426">
        <f t="shared" si="678"/>
        <v>2000</v>
      </c>
    </row>
    <row r="10427" spans="14:19" x14ac:dyDescent="0.25">
      <c r="N10427" s="10">
        <v>36724</v>
      </c>
      <c r="O10427">
        <f t="shared" si="675"/>
        <v>17</v>
      </c>
      <c r="P10427">
        <f t="shared" si="676"/>
        <v>7</v>
      </c>
      <c r="Q10427" t="str">
        <f t="shared" si="677"/>
        <v>Jul</v>
      </c>
      <c r="R10427" s="11" t="str">
        <f>TEXT(dDate[[#This Row],[Date]],"yyy - mm - mmm")</f>
        <v>2000 - 07 - Jul</v>
      </c>
      <c r="S10427">
        <f t="shared" si="678"/>
        <v>2000</v>
      </c>
    </row>
    <row r="10428" spans="14:19" x14ac:dyDescent="0.25">
      <c r="N10428" s="10">
        <v>36725</v>
      </c>
      <c r="O10428">
        <f t="shared" si="675"/>
        <v>18</v>
      </c>
      <c r="P10428">
        <f t="shared" si="676"/>
        <v>7</v>
      </c>
      <c r="Q10428" t="str">
        <f t="shared" si="677"/>
        <v>Jul</v>
      </c>
      <c r="R10428" s="11" t="str">
        <f>TEXT(dDate[[#This Row],[Date]],"yyy - mm - mmm")</f>
        <v>2000 - 07 - Jul</v>
      </c>
      <c r="S10428">
        <f t="shared" si="678"/>
        <v>2000</v>
      </c>
    </row>
    <row r="10429" spans="14:19" x14ac:dyDescent="0.25">
      <c r="N10429" s="10">
        <v>36726</v>
      </c>
      <c r="O10429">
        <f t="shared" si="675"/>
        <v>19</v>
      </c>
      <c r="P10429">
        <f t="shared" si="676"/>
        <v>7</v>
      </c>
      <c r="Q10429" t="str">
        <f t="shared" si="677"/>
        <v>Jul</v>
      </c>
      <c r="R10429" s="11" t="str">
        <f>TEXT(dDate[[#This Row],[Date]],"yyy - mm - mmm")</f>
        <v>2000 - 07 - Jul</v>
      </c>
      <c r="S10429">
        <f t="shared" si="678"/>
        <v>2000</v>
      </c>
    </row>
    <row r="10430" spans="14:19" x14ac:dyDescent="0.25">
      <c r="N10430" s="10">
        <v>36727</v>
      </c>
      <c r="O10430">
        <f t="shared" si="675"/>
        <v>20</v>
      </c>
      <c r="P10430">
        <f t="shared" si="676"/>
        <v>7</v>
      </c>
      <c r="Q10430" t="str">
        <f t="shared" si="677"/>
        <v>Jul</v>
      </c>
      <c r="R10430" s="11" t="str">
        <f>TEXT(dDate[[#This Row],[Date]],"yyy - mm - mmm")</f>
        <v>2000 - 07 - Jul</v>
      </c>
      <c r="S10430">
        <f t="shared" si="678"/>
        <v>2000</v>
      </c>
    </row>
    <row r="10431" spans="14:19" x14ac:dyDescent="0.25">
      <c r="N10431" s="10">
        <v>36728</v>
      </c>
      <c r="O10431">
        <f t="shared" si="675"/>
        <v>21</v>
      </c>
      <c r="P10431">
        <f t="shared" si="676"/>
        <v>7</v>
      </c>
      <c r="Q10431" t="str">
        <f t="shared" si="677"/>
        <v>Jul</v>
      </c>
      <c r="R10431" s="11" t="str">
        <f>TEXT(dDate[[#This Row],[Date]],"yyy - mm - mmm")</f>
        <v>2000 - 07 - Jul</v>
      </c>
      <c r="S10431">
        <f t="shared" si="678"/>
        <v>2000</v>
      </c>
    </row>
    <row r="10432" spans="14:19" x14ac:dyDescent="0.25">
      <c r="N10432" s="10">
        <v>36729</v>
      </c>
      <c r="O10432">
        <f t="shared" si="675"/>
        <v>22</v>
      </c>
      <c r="P10432">
        <f t="shared" si="676"/>
        <v>7</v>
      </c>
      <c r="Q10432" t="str">
        <f t="shared" si="677"/>
        <v>Jul</v>
      </c>
      <c r="R10432" s="11" t="str">
        <f>TEXT(dDate[[#This Row],[Date]],"yyy - mm - mmm")</f>
        <v>2000 - 07 - Jul</v>
      </c>
      <c r="S10432">
        <f t="shared" si="678"/>
        <v>2000</v>
      </c>
    </row>
    <row r="10433" spans="14:19" x14ac:dyDescent="0.25">
      <c r="N10433" s="10">
        <v>36730</v>
      </c>
      <c r="O10433">
        <f t="shared" si="675"/>
        <v>23</v>
      </c>
      <c r="P10433">
        <f t="shared" si="676"/>
        <v>7</v>
      </c>
      <c r="Q10433" t="str">
        <f t="shared" si="677"/>
        <v>Jul</v>
      </c>
      <c r="R10433" s="11" t="str">
        <f>TEXT(dDate[[#This Row],[Date]],"yyy - mm - mmm")</f>
        <v>2000 - 07 - Jul</v>
      </c>
      <c r="S10433">
        <f t="shared" si="678"/>
        <v>2000</v>
      </c>
    </row>
    <row r="10434" spans="14:19" x14ac:dyDescent="0.25">
      <c r="N10434" s="10">
        <v>36731</v>
      </c>
      <c r="O10434">
        <f t="shared" si="675"/>
        <v>24</v>
      </c>
      <c r="P10434">
        <f t="shared" si="676"/>
        <v>7</v>
      </c>
      <c r="Q10434" t="str">
        <f t="shared" si="677"/>
        <v>Jul</v>
      </c>
      <c r="R10434" s="11" t="str">
        <f>TEXT(dDate[[#This Row],[Date]],"yyy - mm - mmm")</f>
        <v>2000 - 07 - Jul</v>
      </c>
      <c r="S10434">
        <f t="shared" si="678"/>
        <v>2000</v>
      </c>
    </row>
    <row r="10435" spans="14:19" x14ac:dyDescent="0.25">
      <c r="N10435" s="10">
        <v>36732</v>
      </c>
      <c r="O10435">
        <f t="shared" ref="O10435:O10498" si="679">DAY(N10435)</f>
        <v>25</v>
      </c>
      <c r="P10435">
        <f t="shared" ref="P10435:P10498" si="680">MONTH(N10435)</f>
        <v>7</v>
      </c>
      <c r="Q10435" t="str">
        <f t="shared" ref="Q10435:Q10498" si="681">TEXT(N10435,"mmm")</f>
        <v>Jul</v>
      </c>
      <c r="R10435" s="11" t="str">
        <f>TEXT(dDate[[#This Row],[Date]],"yyy - mm - mmm")</f>
        <v>2000 - 07 - Jul</v>
      </c>
      <c r="S10435">
        <f t="shared" ref="S10435:S10498" si="682">YEAR(N10435)</f>
        <v>2000</v>
      </c>
    </row>
    <row r="10436" spans="14:19" x14ac:dyDescent="0.25">
      <c r="N10436" s="10">
        <v>36733</v>
      </c>
      <c r="O10436">
        <f t="shared" si="679"/>
        <v>26</v>
      </c>
      <c r="P10436">
        <f t="shared" si="680"/>
        <v>7</v>
      </c>
      <c r="Q10436" t="str">
        <f t="shared" si="681"/>
        <v>Jul</v>
      </c>
      <c r="R10436" s="11" t="str">
        <f>TEXT(dDate[[#This Row],[Date]],"yyy - mm - mmm")</f>
        <v>2000 - 07 - Jul</v>
      </c>
      <c r="S10436">
        <f t="shared" si="682"/>
        <v>2000</v>
      </c>
    </row>
    <row r="10437" spans="14:19" x14ac:dyDescent="0.25">
      <c r="N10437" s="10">
        <v>36734</v>
      </c>
      <c r="O10437">
        <f t="shared" si="679"/>
        <v>27</v>
      </c>
      <c r="P10437">
        <f t="shared" si="680"/>
        <v>7</v>
      </c>
      <c r="Q10437" t="str">
        <f t="shared" si="681"/>
        <v>Jul</v>
      </c>
      <c r="R10437" s="11" t="str">
        <f>TEXT(dDate[[#This Row],[Date]],"yyy - mm - mmm")</f>
        <v>2000 - 07 - Jul</v>
      </c>
      <c r="S10437">
        <f t="shared" si="682"/>
        <v>2000</v>
      </c>
    </row>
    <row r="10438" spans="14:19" x14ac:dyDescent="0.25">
      <c r="N10438" s="10">
        <v>36735</v>
      </c>
      <c r="O10438">
        <f t="shared" si="679"/>
        <v>28</v>
      </c>
      <c r="P10438">
        <f t="shared" si="680"/>
        <v>7</v>
      </c>
      <c r="Q10438" t="str">
        <f t="shared" si="681"/>
        <v>Jul</v>
      </c>
      <c r="R10438" s="11" t="str">
        <f>TEXT(dDate[[#This Row],[Date]],"yyy - mm - mmm")</f>
        <v>2000 - 07 - Jul</v>
      </c>
      <c r="S10438">
        <f t="shared" si="682"/>
        <v>2000</v>
      </c>
    </row>
    <row r="10439" spans="14:19" x14ac:dyDescent="0.25">
      <c r="N10439" s="10">
        <v>36736</v>
      </c>
      <c r="O10439">
        <f t="shared" si="679"/>
        <v>29</v>
      </c>
      <c r="P10439">
        <f t="shared" si="680"/>
        <v>7</v>
      </c>
      <c r="Q10439" t="str">
        <f t="shared" si="681"/>
        <v>Jul</v>
      </c>
      <c r="R10439" s="11" t="str">
        <f>TEXT(dDate[[#This Row],[Date]],"yyy - mm - mmm")</f>
        <v>2000 - 07 - Jul</v>
      </c>
      <c r="S10439">
        <f t="shared" si="682"/>
        <v>2000</v>
      </c>
    </row>
    <row r="10440" spans="14:19" x14ac:dyDescent="0.25">
      <c r="N10440" s="10">
        <v>36737</v>
      </c>
      <c r="O10440">
        <f t="shared" si="679"/>
        <v>30</v>
      </c>
      <c r="P10440">
        <f t="shared" si="680"/>
        <v>7</v>
      </c>
      <c r="Q10440" t="str">
        <f t="shared" si="681"/>
        <v>Jul</v>
      </c>
      <c r="R10440" s="11" t="str">
        <f>TEXT(dDate[[#This Row],[Date]],"yyy - mm - mmm")</f>
        <v>2000 - 07 - Jul</v>
      </c>
      <c r="S10440">
        <f t="shared" si="682"/>
        <v>2000</v>
      </c>
    </row>
    <row r="10441" spans="14:19" x14ac:dyDescent="0.25">
      <c r="N10441" s="10">
        <v>36738</v>
      </c>
      <c r="O10441">
        <f t="shared" si="679"/>
        <v>31</v>
      </c>
      <c r="P10441">
        <f t="shared" si="680"/>
        <v>7</v>
      </c>
      <c r="Q10441" t="str">
        <f t="shared" si="681"/>
        <v>Jul</v>
      </c>
      <c r="R10441" s="11" t="str">
        <f>TEXT(dDate[[#This Row],[Date]],"yyy - mm - mmm")</f>
        <v>2000 - 07 - Jul</v>
      </c>
      <c r="S10441">
        <f t="shared" si="682"/>
        <v>2000</v>
      </c>
    </row>
    <row r="10442" spans="14:19" x14ac:dyDescent="0.25">
      <c r="N10442" s="10">
        <v>36739</v>
      </c>
      <c r="O10442">
        <f t="shared" si="679"/>
        <v>1</v>
      </c>
      <c r="P10442">
        <f t="shared" si="680"/>
        <v>8</v>
      </c>
      <c r="Q10442" t="str">
        <f t="shared" si="681"/>
        <v>Aug</v>
      </c>
      <c r="R10442" s="11" t="str">
        <f>TEXT(dDate[[#This Row],[Date]],"yyy - mm - mmm")</f>
        <v>2000 - 08 - Aug</v>
      </c>
      <c r="S10442">
        <f t="shared" si="682"/>
        <v>2000</v>
      </c>
    </row>
    <row r="10443" spans="14:19" x14ac:dyDescent="0.25">
      <c r="N10443" s="10">
        <v>36740</v>
      </c>
      <c r="O10443">
        <f t="shared" si="679"/>
        <v>2</v>
      </c>
      <c r="P10443">
        <f t="shared" si="680"/>
        <v>8</v>
      </c>
      <c r="Q10443" t="str">
        <f t="shared" si="681"/>
        <v>Aug</v>
      </c>
      <c r="R10443" s="11" t="str">
        <f>TEXT(dDate[[#This Row],[Date]],"yyy - mm - mmm")</f>
        <v>2000 - 08 - Aug</v>
      </c>
      <c r="S10443">
        <f t="shared" si="682"/>
        <v>2000</v>
      </c>
    </row>
    <row r="10444" spans="14:19" x14ac:dyDescent="0.25">
      <c r="N10444" s="10">
        <v>36741</v>
      </c>
      <c r="O10444">
        <f t="shared" si="679"/>
        <v>3</v>
      </c>
      <c r="P10444">
        <f t="shared" si="680"/>
        <v>8</v>
      </c>
      <c r="Q10444" t="str">
        <f t="shared" si="681"/>
        <v>Aug</v>
      </c>
      <c r="R10444" s="11" t="str">
        <f>TEXT(dDate[[#This Row],[Date]],"yyy - mm - mmm")</f>
        <v>2000 - 08 - Aug</v>
      </c>
      <c r="S10444">
        <f t="shared" si="682"/>
        <v>2000</v>
      </c>
    </row>
    <row r="10445" spans="14:19" x14ac:dyDescent="0.25">
      <c r="N10445" s="10">
        <v>36742</v>
      </c>
      <c r="O10445">
        <f t="shared" si="679"/>
        <v>4</v>
      </c>
      <c r="P10445">
        <f t="shared" si="680"/>
        <v>8</v>
      </c>
      <c r="Q10445" t="str">
        <f t="shared" si="681"/>
        <v>Aug</v>
      </c>
      <c r="R10445" s="11" t="str">
        <f>TEXT(dDate[[#This Row],[Date]],"yyy - mm - mmm")</f>
        <v>2000 - 08 - Aug</v>
      </c>
      <c r="S10445">
        <f t="shared" si="682"/>
        <v>2000</v>
      </c>
    </row>
    <row r="10446" spans="14:19" x14ac:dyDescent="0.25">
      <c r="N10446" s="10">
        <v>36743</v>
      </c>
      <c r="O10446">
        <f t="shared" si="679"/>
        <v>5</v>
      </c>
      <c r="P10446">
        <f t="shared" si="680"/>
        <v>8</v>
      </c>
      <c r="Q10446" t="str">
        <f t="shared" si="681"/>
        <v>Aug</v>
      </c>
      <c r="R10446" s="11" t="str">
        <f>TEXT(dDate[[#This Row],[Date]],"yyy - mm - mmm")</f>
        <v>2000 - 08 - Aug</v>
      </c>
      <c r="S10446">
        <f t="shared" si="682"/>
        <v>2000</v>
      </c>
    </row>
    <row r="10447" spans="14:19" x14ac:dyDescent="0.25">
      <c r="N10447" s="10">
        <v>36744</v>
      </c>
      <c r="O10447">
        <f t="shared" si="679"/>
        <v>6</v>
      </c>
      <c r="P10447">
        <f t="shared" si="680"/>
        <v>8</v>
      </c>
      <c r="Q10447" t="str">
        <f t="shared" si="681"/>
        <v>Aug</v>
      </c>
      <c r="R10447" s="11" t="str">
        <f>TEXT(dDate[[#This Row],[Date]],"yyy - mm - mmm")</f>
        <v>2000 - 08 - Aug</v>
      </c>
      <c r="S10447">
        <f t="shared" si="682"/>
        <v>2000</v>
      </c>
    </row>
    <row r="10448" spans="14:19" x14ac:dyDescent="0.25">
      <c r="N10448" s="10">
        <v>36745</v>
      </c>
      <c r="O10448">
        <f t="shared" si="679"/>
        <v>7</v>
      </c>
      <c r="P10448">
        <f t="shared" si="680"/>
        <v>8</v>
      </c>
      <c r="Q10448" t="str">
        <f t="shared" si="681"/>
        <v>Aug</v>
      </c>
      <c r="R10448" s="11" t="str">
        <f>TEXT(dDate[[#This Row],[Date]],"yyy - mm - mmm")</f>
        <v>2000 - 08 - Aug</v>
      </c>
      <c r="S10448">
        <f t="shared" si="682"/>
        <v>2000</v>
      </c>
    </row>
    <row r="10449" spans="14:19" x14ac:dyDescent="0.25">
      <c r="N10449" s="10">
        <v>36746</v>
      </c>
      <c r="O10449">
        <f t="shared" si="679"/>
        <v>8</v>
      </c>
      <c r="P10449">
        <f t="shared" si="680"/>
        <v>8</v>
      </c>
      <c r="Q10449" t="str">
        <f t="shared" si="681"/>
        <v>Aug</v>
      </c>
      <c r="R10449" s="11" t="str">
        <f>TEXT(dDate[[#This Row],[Date]],"yyy - mm - mmm")</f>
        <v>2000 - 08 - Aug</v>
      </c>
      <c r="S10449">
        <f t="shared" si="682"/>
        <v>2000</v>
      </c>
    </row>
    <row r="10450" spans="14:19" x14ac:dyDescent="0.25">
      <c r="N10450" s="10">
        <v>36747</v>
      </c>
      <c r="O10450">
        <f t="shared" si="679"/>
        <v>9</v>
      </c>
      <c r="P10450">
        <f t="shared" si="680"/>
        <v>8</v>
      </c>
      <c r="Q10450" t="str">
        <f t="shared" si="681"/>
        <v>Aug</v>
      </c>
      <c r="R10450" s="11" t="str">
        <f>TEXT(dDate[[#This Row],[Date]],"yyy - mm - mmm")</f>
        <v>2000 - 08 - Aug</v>
      </c>
      <c r="S10450">
        <f t="shared" si="682"/>
        <v>2000</v>
      </c>
    </row>
    <row r="10451" spans="14:19" x14ac:dyDescent="0.25">
      <c r="N10451" s="10">
        <v>36748</v>
      </c>
      <c r="O10451">
        <f t="shared" si="679"/>
        <v>10</v>
      </c>
      <c r="P10451">
        <f t="shared" si="680"/>
        <v>8</v>
      </c>
      <c r="Q10451" t="str">
        <f t="shared" si="681"/>
        <v>Aug</v>
      </c>
      <c r="R10451" s="11" t="str">
        <f>TEXT(dDate[[#This Row],[Date]],"yyy - mm - mmm")</f>
        <v>2000 - 08 - Aug</v>
      </c>
      <c r="S10451">
        <f t="shared" si="682"/>
        <v>2000</v>
      </c>
    </row>
    <row r="10452" spans="14:19" x14ac:dyDescent="0.25">
      <c r="N10452" s="10">
        <v>36749</v>
      </c>
      <c r="O10452">
        <f t="shared" si="679"/>
        <v>11</v>
      </c>
      <c r="P10452">
        <f t="shared" si="680"/>
        <v>8</v>
      </c>
      <c r="Q10452" t="str">
        <f t="shared" si="681"/>
        <v>Aug</v>
      </c>
      <c r="R10452" s="11" t="str">
        <f>TEXT(dDate[[#This Row],[Date]],"yyy - mm - mmm")</f>
        <v>2000 - 08 - Aug</v>
      </c>
      <c r="S10452">
        <f t="shared" si="682"/>
        <v>2000</v>
      </c>
    </row>
    <row r="10453" spans="14:19" x14ac:dyDescent="0.25">
      <c r="N10453" s="10">
        <v>36750</v>
      </c>
      <c r="O10453">
        <f t="shared" si="679"/>
        <v>12</v>
      </c>
      <c r="P10453">
        <f t="shared" si="680"/>
        <v>8</v>
      </c>
      <c r="Q10453" t="str">
        <f t="shared" si="681"/>
        <v>Aug</v>
      </c>
      <c r="R10453" s="11" t="str">
        <f>TEXT(dDate[[#This Row],[Date]],"yyy - mm - mmm")</f>
        <v>2000 - 08 - Aug</v>
      </c>
      <c r="S10453">
        <f t="shared" si="682"/>
        <v>2000</v>
      </c>
    </row>
    <row r="10454" spans="14:19" x14ac:dyDescent="0.25">
      <c r="N10454" s="10">
        <v>36751</v>
      </c>
      <c r="O10454">
        <f t="shared" si="679"/>
        <v>13</v>
      </c>
      <c r="P10454">
        <f t="shared" si="680"/>
        <v>8</v>
      </c>
      <c r="Q10454" t="str">
        <f t="shared" si="681"/>
        <v>Aug</v>
      </c>
      <c r="R10454" s="11" t="str">
        <f>TEXT(dDate[[#This Row],[Date]],"yyy - mm - mmm")</f>
        <v>2000 - 08 - Aug</v>
      </c>
      <c r="S10454">
        <f t="shared" si="682"/>
        <v>2000</v>
      </c>
    </row>
    <row r="10455" spans="14:19" x14ac:dyDescent="0.25">
      <c r="N10455" s="10">
        <v>36752</v>
      </c>
      <c r="O10455">
        <f t="shared" si="679"/>
        <v>14</v>
      </c>
      <c r="P10455">
        <f t="shared" si="680"/>
        <v>8</v>
      </c>
      <c r="Q10455" t="str">
        <f t="shared" si="681"/>
        <v>Aug</v>
      </c>
      <c r="R10455" s="11" t="str">
        <f>TEXT(dDate[[#This Row],[Date]],"yyy - mm - mmm")</f>
        <v>2000 - 08 - Aug</v>
      </c>
      <c r="S10455">
        <f t="shared" si="682"/>
        <v>2000</v>
      </c>
    </row>
    <row r="10456" spans="14:19" x14ac:dyDescent="0.25">
      <c r="N10456" s="10">
        <v>36753</v>
      </c>
      <c r="O10456">
        <f t="shared" si="679"/>
        <v>15</v>
      </c>
      <c r="P10456">
        <f t="shared" si="680"/>
        <v>8</v>
      </c>
      <c r="Q10456" t="str">
        <f t="shared" si="681"/>
        <v>Aug</v>
      </c>
      <c r="R10456" s="11" t="str">
        <f>TEXT(dDate[[#This Row],[Date]],"yyy - mm - mmm")</f>
        <v>2000 - 08 - Aug</v>
      </c>
      <c r="S10456">
        <f t="shared" si="682"/>
        <v>2000</v>
      </c>
    </row>
    <row r="10457" spans="14:19" x14ac:dyDescent="0.25">
      <c r="N10457" s="10">
        <v>36754</v>
      </c>
      <c r="O10457">
        <f t="shared" si="679"/>
        <v>16</v>
      </c>
      <c r="P10457">
        <f t="shared" si="680"/>
        <v>8</v>
      </c>
      <c r="Q10457" t="str">
        <f t="shared" si="681"/>
        <v>Aug</v>
      </c>
      <c r="R10457" s="11" t="str">
        <f>TEXT(dDate[[#This Row],[Date]],"yyy - mm - mmm")</f>
        <v>2000 - 08 - Aug</v>
      </c>
      <c r="S10457">
        <f t="shared" si="682"/>
        <v>2000</v>
      </c>
    </row>
    <row r="10458" spans="14:19" x14ac:dyDescent="0.25">
      <c r="N10458" s="10">
        <v>36755</v>
      </c>
      <c r="O10458">
        <f t="shared" si="679"/>
        <v>17</v>
      </c>
      <c r="P10458">
        <f t="shared" si="680"/>
        <v>8</v>
      </c>
      <c r="Q10458" t="str">
        <f t="shared" si="681"/>
        <v>Aug</v>
      </c>
      <c r="R10458" s="11" t="str">
        <f>TEXT(dDate[[#This Row],[Date]],"yyy - mm - mmm")</f>
        <v>2000 - 08 - Aug</v>
      </c>
      <c r="S10458">
        <f t="shared" si="682"/>
        <v>2000</v>
      </c>
    </row>
    <row r="10459" spans="14:19" x14ac:dyDescent="0.25">
      <c r="N10459" s="10">
        <v>36756</v>
      </c>
      <c r="O10459">
        <f t="shared" si="679"/>
        <v>18</v>
      </c>
      <c r="P10459">
        <f t="shared" si="680"/>
        <v>8</v>
      </c>
      <c r="Q10459" t="str">
        <f t="shared" si="681"/>
        <v>Aug</v>
      </c>
      <c r="R10459" s="11" t="str">
        <f>TEXT(dDate[[#This Row],[Date]],"yyy - mm - mmm")</f>
        <v>2000 - 08 - Aug</v>
      </c>
      <c r="S10459">
        <f t="shared" si="682"/>
        <v>2000</v>
      </c>
    </row>
    <row r="10460" spans="14:19" x14ac:dyDescent="0.25">
      <c r="N10460" s="10">
        <v>36757</v>
      </c>
      <c r="O10460">
        <f t="shared" si="679"/>
        <v>19</v>
      </c>
      <c r="P10460">
        <f t="shared" si="680"/>
        <v>8</v>
      </c>
      <c r="Q10460" t="str">
        <f t="shared" si="681"/>
        <v>Aug</v>
      </c>
      <c r="R10460" s="11" t="str">
        <f>TEXT(dDate[[#This Row],[Date]],"yyy - mm - mmm")</f>
        <v>2000 - 08 - Aug</v>
      </c>
      <c r="S10460">
        <f t="shared" si="682"/>
        <v>2000</v>
      </c>
    </row>
    <row r="10461" spans="14:19" x14ac:dyDescent="0.25">
      <c r="N10461" s="10">
        <v>36758</v>
      </c>
      <c r="O10461">
        <f t="shared" si="679"/>
        <v>20</v>
      </c>
      <c r="P10461">
        <f t="shared" si="680"/>
        <v>8</v>
      </c>
      <c r="Q10461" t="str">
        <f t="shared" si="681"/>
        <v>Aug</v>
      </c>
      <c r="R10461" s="11" t="str">
        <f>TEXT(dDate[[#This Row],[Date]],"yyy - mm - mmm")</f>
        <v>2000 - 08 - Aug</v>
      </c>
      <c r="S10461">
        <f t="shared" si="682"/>
        <v>2000</v>
      </c>
    </row>
    <row r="10462" spans="14:19" x14ac:dyDescent="0.25">
      <c r="N10462" s="10">
        <v>36759</v>
      </c>
      <c r="O10462">
        <f t="shared" si="679"/>
        <v>21</v>
      </c>
      <c r="P10462">
        <f t="shared" si="680"/>
        <v>8</v>
      </c>
      <c r="Q10462" t="str">
        <f t="shared" si="681"/>
        <v>Aug</v>
      </c>
      <c r="R10462" s="11" t="str">
        <f>TEXT(dDate[[#This Row],[Date]],"yyy - mm - mmm")</f>
        <v>2000 - 08 - Aug</v>
      </c>
      <c r="S10462">
        <f t="shared" si="682"/>
        <v>2000</v>
      </c>
    </row>
    <row r="10463" spans="14:19" x14ac:dyDescent="0.25">
      <c r="N10463" s="10">
        <v>36760</v>
      </c>
      <c r="O10463">
        <f t="shared" si="679"/>
        <v>22</v>
      </c>
      <c r="P10463">
        <f t="shared" si="680"/>
        <v>8</v>
      </c>
      <c r="Q10463" t="str">
        <f t="shared" si="681"/>
        <v>Aug</v>
      </c>
      <c r="R10463" s="11" t="str">
        <f>TEXT(dDate[[#This Row],[Date]],"yyy - mm - mmm")</f>
        <v>2000 - 08 - Aug</v>
      </c>
      <c r="S10463">
        <f t="shared" si="682"/>
        <v>2000</v>
      </c>
    </row>
    <row r="10464" spans="14:19" x14ac:dyDescent="0.25">
      <c r="N10464" s="10">
        <v>36761</v>
      </c>
      <c r="O10464">
        <f t="shared" si="679"/>
        <v>23</v>
      </c>
      <c r="P10464">
        <f t="shared" si="680"/>
        <v>8</v>
      </c>
      <c r="Q10464" t="str">
        <f t="shared" si="681"/>
        <v>Aug</v>
      </c>
      <c r="R10464" s="11" t="str">
        <f>TEXT(dDate[[#This Row],[Date]],"yyy - mm - mmm")</f>
        <v>2000 - 08 - Aug</v>
      </c>
      <c r="S10464">
        <f t="shared" si="682"/>
        <v>2000</v>
      </c>
    </row>
    <row r="10465" spans="14:19" x14ac:dyDescent="0.25">
      <c r="N10465" s="10">
        <v>36762</v>
      </c>
      <c r="O10465">
        <f t="shared" si="679"/>
        <v>24</v>
      </c>
      <c r="P10465">
        <f t="shared" si="680"/>
        <v>8</v>
      </c>
      <c r="Q10465" t="str">
        <f t="shared" si="681"/>
        <v>Aug</v>
      </c>
      <c r="R10465" s="11" t="str">
        <f>TEXT(dDate[[#This Row],[Date]],"yyy - mm - mmm")</f>
        <v>2000 - 08 - Aug</v>
      </c>
      <c r="S10465">
        <f t="shared" si="682"/>
        <v>2000</v>
      </c>
    </row>
    <row r="10466" spans="14:19" x14ac:dyDescent="0.25">
      <c r="N10466" s="10">
        <v>36763</v>
      </c>
      <c r="O10466">
        <f t="shared" si="679"/>
        <v>25</v>
      </c>
      <c r="P10466">
        <f t="shared" si="680"/>
        <v>8</v>
      </c>
      <c r="Q10466" t="str">
        <f t="shared" si="681"/>
        <v>Aug</v>
      </c>
      <c r="R10466" s="11" t="str">
        <f>TEXT(dDate[[#This Row],[Date]],"yyy - mm - mmm")</f>
        <v>2000 - 08 - Aug</v>
      </c>
      <c r="S10466">
        <f t="shared" si="682"/>
        <v>2000</v>
      </c>
    </row>
    <row r="10467" spans="14:19" x14ac:dyDescent="0.25">
      <c r="N10467" s="10">
        <v>36764</v>
      </c>
      <c r="O10467">
        <f t="shared" si="679"/>
        <v>26</v>
      </c>
      <c r="P10467">
        <f t="shared" si="680"/>
        <v>8</v>
      </c>
      <c r="Q10467" t="str">
        <f t="shared" si="681"/>
        <v>Aug</v>
      </c>
      <c r="R10467" s="11" t="str">
        <f>TEXT(dDate[[#This Row],[Date]],"yyy - mm - mmm")</f>
        <v>2000 - 08 - Aug</v>
      </c>
      <c r="S10467">
        <f t="shared" si="682"/>
        <v>2000</v>
      </c>
    </row>
    <row r="10468" spans="14:19" x14ac:dyDescent="0.25">
      <c r="N10468" s="10">
        <v>36765</v>
      </c>
      <c r="O10468">
        <f t="shared" si="679"/>
        <v>27</v>
      </c>
      <c r="P10468">
        <f t="shared" si="680"/>
        <v>8</v>
      </c>
      <c r="Q10468" t="str">
        <f t="shared" si="681"/>
        <v>Aug</v>
      </c>
      <c r="R10468" s="11" t="str">
        <f>TEXT(dDate[[#This Row],[Date]],"yyy - mm - mmm")</f>
        <v>2000 - 08 - Aug</v>
      </c>
      <c r="S10468">
        <f t="shared" si="682"/>
        <v>2000</v>
      </c>
    </row>
    <row r="10469" spans="14:19" x14ac:dyDescent="0.25">
      <c r="N10469" s="10">
        <v>36766</v>
      </c>
      <c r="O10469">
        <f t="shared" si="679"/>
        <v>28</v>
      </c>
      <c r="P10469">
        <f t="shared" si="680"/>
        <v>8</v>
      </c>
      <c r="Q10469" t="str">
        <f t="shared" si="681"/>
        <v>Aug</v>
      </c>
      <c r="R10469" s="11" t="str">
        <f>TEXT(dDate[[#This Row],[Date]],"yyy - mm - mmm")</f>
        <v>2000 - 08 - Aug</v>
      </c>
      <c r="S10469">
        <f t="shared" si="682"/>
        <v>2000</v>
      </c>
    </row>
    <row r="10470" spans="14:19" x14ac:dyDescent="0.25">
      <c r="N10470" s="10">
        <v>36767</v>
      </c>
      <c r="O10470">
        <f t="shared" si="679"/>
        <v>29</v>
      </c>
      <c r="P10470">
        <f t="shared" si="680"/>
        <v>8</v>
      </c>
      <c r="Q10470" t="str">
        <f t="shared" si="681"/>
        <v>Aug</v>
      </c>
      <c r="R10470" s="11" t="str">
        <f>TEXT(dDate[[#This Row],[Date]],"yyy - mm - mmm")</f>
        <v>2000 - 08 - Aug</v>
      </c>
      <c r="S10470">
        <f t="shared" si="682"/>
        <v>2000</v>
      </c>
    </row>
    <row r="10471" spans="14:19" x14ac:dyDescent="0.25">
      <c r="N10471" s="10">
        <v>36768</v>
      </c>
      <c r="O10471">
        <f t="shared" si="679"/>
        <v>30</v>
      </c>
      <c r="P10471">
        <f t="shared" si="680"/>
        <v>8</v>
      </c>
      <c r="Q10471" t="str">
        <f t="shared" si="681"/>
        <v>Aug</v>
      </c>
      <c r="R10471" s="11" t="str">
        <f>TEXT(dDate[[#This Row],[Date]],"yyy - mm - mmm")</f>
        <v>2000 - 08 - Aug</v>
      </c>
      <c r="S10471">
        <f t="shared" si="682"/>
        <v>2000</v>
      </c>
    </row>
    <row r="10472" spans="14:19" x14ac:dyDescent="0.25">
      <c r="N10472" s="10">
        <v>36769</v>
      </c>
      <c r="O10472">
        <f t="shared" si="679"/>
        <v>31</v>
      </c>
      <c r="P10472">
        <f t="shared" si="680"/>
        <v>8</v>
      </c>
      <c r="Q10472" t="str">
        <f t="shared" si="681"/>
        <v>Aug</v>
      </c>
      <c r="R10472" s="11" t="str">
        <f>TEXT(dDate[[#This Row],[Date]],"yyy - mm - mmm")</f>
        <v>2000 - 08 - Aug</v>
      </c>
      <c r="S10472">
        <f t="shared" si="682"/>
        <v>2000</v>
      </c>
    </row>
    <row r="10473" spans="14:19" x14ac:dyDescent="0.25">
      <c r="N10473" s="10">
        <v>36770</v>
      </c>
      <c r="O10473">
        <f t="shared" si="679"/>
        <v>1</v>
      </c>
      <c r="P10473">
        <f t="shared" si="680"/>
        <v>9</v>
      </c>
      <c r="Q10473" t="str">
        <f t="shared" si="681"/>
        <v>Sep</v>
      </c>
      <c r="R10473" s="11" t="str">
        <f>TEXT(dDate[[#This Row],[Date]],"yyy - mm - mmm")</f>
        <v>2000 - 09 - Sep</v>
      </c>
      <c r="S10473">
        <f t="shared" si="682"/>
        <v>2000</v>
      </c>
    </row>
    <row r="10474" spans="14:19" x14ac:dyDescent="0.25">
      <c r="N10474" s="10">
        <v>36771</v>
      </c>
      <c r="O10474">
        <f t="shared" si="679"/>
        <v>2</v>
      </c>
      <c r="P10474">
        <f t="shared" si="680"/>
        <v>9</v>
      </c>
      <c r="Q10474" t="str">
        <f t="shared" si="681"/>
        <v>Sep</v>
      </c>
      <c r="R10474" s="11" t="str">
        <f>TEXT(dDate[[#This Row],[Date]],"yyy - mm - mmm")</f>
        <v>2000 - 09 - Sep</v>
      </c>
      <c r="S10474">
        <f t="shared" si="682"/>
        <v>2000</v>
      </c>
    </row>
    <row r="10475" spans="14:19" x14ac:dyDescent="0.25">
      <c r="N10475" s="10">
        <v>36772</v>
      </c>
      <c r="O10475">
        <f t="shared" si="679"/>
        <v>3</v>
      </c>
      <c r="P10475">
        <f t="shared" si="680"/>
        <v>9</v>
      </c>
      <c r="Q10475" t="str">
        <f t="shared" si="681"/>
        <v>Sep</v>
      </c>
      <c r="R10475" s="11" t="str">
        <f>TEXT(dDate[[#This Row],[Date]],"yyy - mm - mmm")</f>
        <v>2000 - 09 - Sep</v>
      </c>
      <c r="S10475">
        <f t="shared" si="682"/>
        <v>2000</v>
      </c>
    </row>
    <row r="10476" spans="14:19" x14ac:dyDescent="0.25">
      <c r="N10476" s="10">
        <v>36773</v>
      </c>
      <c r="O10476">
        <f t="shared" si="679"/>
        <v>4</v>
      </c>
      <c r="P10476">
        <f t="shared" si="680"/>
        <v>9</v>
      </c>
      <c r="Q10476" t="str">
        <f t="shared" si="681"/>
        <v>Sep</v>
      </c>
      <c r="R10476" s="11" t="str">
        <f>TEXT(dDate[[#This Row],[Date]],"yyy - mm - mmm")</f>
        <v>2000 - 09 - Sep</v>
      </c>
      <c r="S10476">
        <f t="shared" si="682"/>
        <v>2000</v>
      </c>
    </row>
    <row r="10477" spans="14:19" x14ac:dyDescent="0.25">
      <c r="N10477" s="10">
        <v>36774</v>
      </c>
      <c r="O10477">
        <f t="shared" si="679"/>
        <v>5</v>
      </c>
      <c r="P10477">
        <f t="shared" si="680"/>
        <v>9</v>
      </c>
      <c r="Q10477" t="str">
        <f t="shared" si="681"/>
        <v>Sep</v>
      </c>
      <c r="R10477" s="11" t="str">
        <f>TEXT(dDate[[#This Row],[Date]],"yyy - mm - mmm")</f>
        <v>2000 - 09 - Sep</v>
      </c>
      <c r="S10477">
        <f t="shared" si="682"/>
        <v>2000</v>
      </c>
    </row>
    <row r="10478" spans="14:19" x14ac:dyDescent="0.25">
      <c r="N10478" s="10">
        <v>36775</v>
      </c>
      <c r="O10478">
        <f t="shared" si="679"/>
        <v>6</v>
      </c>
      <c r="P10478">
        <f t="shared" si="680"/>
        <v>9</v>
      </c>
      <c r="Q10478" t="str">
        <f t="shared" si="681"/>
        <v>Sep</v>
      </c>
      <c r="R10478" s="11" t="str">
        <f>TEXT(dDate[[#This Row],[Date]],"yyy - mm - mmm")</f>
        <v>2000 - 09 - Sep</v>
      </c>
      <c r="S10478">
        <f t="shared" si="682"/>
        <v>2000</v>
      </c>
    </row>
    <row r="10479" spans="14:19" x14ac:dyDescent="0.25">
      <c r="N10479" s="10">
        <v>36776</v>
      </c>
      <c r="O10479">
        <f t="shared" si="679"/>
        <v>7</v>
      </c>
      <c r="P10479">
        <f t="shared" si="680"/>
        <v>9</v>
      </c>
      <c r="Q10479" t="str">
        <f t="shared" si="681"/>
        <v>Sep</v>
      </c>
      <c r="R10479" s="11" t="str">
        <f>TEXT(dDate[[#This Row],[Date]],"yyy - mm - mmm")</f>
        <v>2000 - 09 - Sep</v>
      </c>
      <c r="S10479">
        <f t="shared" si="682"/>
        <v>2000</v>
      </c>
    </row>
    <row r="10480" spans="14:19" x14ac:dyDescent="0.25">
      <c r="N10480" s="10">
        <v>36777</v>
      </c>
      <c r="O10480">
        <f t="shared" si="679"/>
        <v>8</v>
      </c>
      <c r="P10480">
        <f t="shared" si="680"/>
        <v>9</v>
      </c>
      <c r="Q10480" t="str">
        <f t="shared" si="681"/>
        <v>Sep</v>
      </c>
      <c r="R10480" s="11" t="str">
        <f>TEXT(dDate[[#This Row],[Date]],"yyy - mm - mmm")</f>
        <v>2000 - 09 - Sep</v>
      </c>
      <c r="S10480">
        <f t="shared" si="682"/>
        <v>2000</v>
      </c>
    </row>
    <row r="10481" spans="14:19" x14ac:dyDescent="0.25">
      <c r="N10481" s="10">
        <v>36778</v>
      </c>
      <c r="O10481">
        <f t="shared" si="679"/>
        <v>9</v>
      </c>
      <c r="P10481">
        <f t="shared" si="680"/>
        <v>9</v>
      </c>
      <c r="Q10481" t="str">
        <f t="shared" si="681"/>
        <v>Sep</v>
      </c>
      <c r="R10481" s="11" t="str">
        <f>TEXT(dDate[[#This Row],[Date]],"yyy - mm - mmm")</f>
        <v>2000 - 09 - Sep</v>
      </c>
      <c r="S10481">
        <f t="shared" si="682"/>
        <v>2000</v>
      </c>
    </row>
    <row r="10482" spans="14:19" x14ac:dyDescent="0.25">
      <c r="N10482" s="10">
        <v>36779</v>
      </c>
      <c r="O10482">
        <f t="shared" si="679"/>
        <v>10</v>
      </c>
      <c r="P10482">
        <f t="shared" si="680"/>
        <v>9</v>
      </c>
      <c r="Q10482" t="str">
        <f t="shared" si="681"/>
        <v>Sep</v>
      </c>
      <c r="R10482" s="11" t="str">
        <f>TEXT(dDate[[#This Row],[Date]],"yyy - mm - mmm")</f>
        <v>2000 - 09 - Sep</v>
      </c>
      <c r="S10482">
        <f t="shared" si="682"/>
        <v>2000</v>
      </c>
    </row>
    <row r="10483" spans="14:19" x14ac:dyDescent="0.25">
      <c r="N10483" s="10">
        <v>36780</v>
      </c>
      <c r="O10483">
        <f t="shared" si="679"/>
        <v>11</v>
      </c>
      <c r="P10483">
        <f t="shared" si="680"/>
        <v>9</v>
      </c>
      <c r="Q10483" t="str">
        <f t="shared" si="681"/>
        <v>Sep</v>
      </c>
      <c r="R10483" s="11" t="str">
        <f>TEXT(dDate[[#This Row],[Date]],"yyy - mm - mmm")</f>
        <v>2000 - 09 - Sep</v>
      </c>
      <c r="S10483">
        <f t="shared" si="682"/>
        <v>2000</v>
      </c>
    </row>
    <row r="10484" spans="14:19" x14ac:dyDescent="0.25">
      <c r="N10484" s="10">
        <v>36781</v>
      </c>
      <c r="O10484">
        <f t="shared" si="679"/>
        <v>12</v>
      </c>
      <c r="P10484">
        <f t="shared" si="680"/>
        <v>9</v>
      </c>
      <c r="Q10484" t="str">
        <f t="shared" si="681"/>
        <v>Sep</v>
      </c>
      <c r="R10484" s="11" t="str">
        <f>TEXT(dDate[[#This Row],[Date]],"yyy - mm - mmm")</f>
        <v>2000 - 09 - Sep</v>
      </c>
      <c r="S10484">
        <f t="shared" si="682"/>
        <v>2000</v>
      </c>
    </row>
    <row r="10485" spans="14:19" x14ac:dyDescent="0.25">
      <c r="N10485" s="10">
        <v>36782</v>
      </c>
      <c r="O10485">
        <f t="shared" si="679"/>
        <v>13</v>
      </c>
      <c r="P10485">
        <f t="shared" si="680"/>
        <v>9</v>
      </c>
      <c r="Q10485" t="str">
        <f t="shared" si="681"/>
        <v>Sep</v>
      </c>
      <c r="R10485" s="11" t="str">
        <f>TEXT(dDate[[#This Row],[Date]],"yyy - mm - mmm")</f>
        <v>2000 - 09 - Sep</v>
      </c>
      <c r="S10485">
        <f t="shared" si="682"/>
        <v>2000</v>
      </c>
    </row>
    <row r="10486" spans="14:19" x14ac:dyDescent="0.25">
      <c r="N10486" s="10">
        <v>36783</v>
      </c>
      <c r="O10486">
        <f t="shared" si="679"/>
        <v>14</v>
      </c>
      <c r="P10486">
        <f t="shared" si="680"/>
        <v>9</v>
      </c>
      <c r="Q10486" t="str">
        <f t="shared" si="681"/>
        <v>Sep</v>
      </c>
      <c r="R10486" s="11" t="str">
        <f>TEXT(dDate[[#This Row],[Date]],"yyy - mm - mmm")</f>
        <v>2000 - 09 - Sep</v>
      </c>
      <c r="S10486">
        <f t="shared" si="682"/>
        <v>2000</v>
      </c>
    </row>
    <row r="10487" spans="14:19" x14ac:dyDescent="0.25">
      <c r="N10487" s="10">
        <v>36784</v>
      </c>
      <c r="O10487">
        <f t="shared" si="679"/>
        <v>15</v>
      </c>
      <c r="P10487">
        <f t="shared" si="680"/>
        <v>9</v>
      </c>
      <c r="Q10487" t="str">
        <f t="shared" si="681"/>
        <v>Sep</v>
      </c>
      <c r="R10487" s="11" t="str">
        <f>TEXT(dDate[[#This Row],[Date]],"yyy - mm - mmm")</f>
        <v>2000 - 09 - Sep</v>
      </c>
      <c r="S10487">
        <f t="shared" si="682"/>
        <v>2000</v>
      </c>
    </row>
    <row r="10488" spans="14:19" x14ac:dyDescent="0.25">
      <c r="N10488" s="10">
        <v>36785</v>
      </c>
      <c r="O10488">
        <f t="shared" si="679"/>
        <v>16</v>
      </c>
      <c r="P10488">
        <f t="shared" si="680"/>
        <v>9</v>
      </c>
      <c r="Q10488" t="str">
        <f t="shared" si="681"/>
        <v>Sep</v>
      </c>
      <c r="R10488" s="11" t="str">
        <f>TEXT(dDate[[#This Row],[Date]],"yyy - mm - mmm")</f>
        <v>2000 - 09 - Sep</v>
      </c>
      <c r="S10488">
        <f t="shared" si="682"/>
        <v>2000</v>
      </c>
    </row>
    <row r="10489" spans="14:19" x14ac:dyDescent="0.25">
      <c r="N10489" s="10">
        <v>36786</v>
      </c>
      <c r="O10489">
        <f t="shared" si="679"/>
        <v>17</v>
      </c>
      <c r="P10489">
        <f t="shared" si="680"/>
        <v>9</v>
      </c>
      <c r="Q10489" t="str">
        <f t="shared" si="681"/>
        <v>Sep</v>
      </c>
      <c r="R10489" s="11" t="str">
        <f>TEXT(dDate[[#This Row],[Date]],"yyy - mm - mmm")</f>
        <v>2000 - 09 - Sep</v>
      </c>
      <c r="S10489">
        <f t="shared" si="682"/>
        <v>2000</v>
      </c>
    </row>
    <row r="10490" spans="14:19" x14ac:dyDescent="0.25">
      <c r="N10490" s="10">
        <v>36787</v>
      </c>
      <c r="O10490">
        <f t="shared" si="679"/>
        <v>18</v>
      </c>
      <c r="P10490">
        <f t="shared" si="680"/>
        <v>9</v>
      </c>
      <c r="Q10490" t="str">
        <f t="shared" si="681"/>
        <v>Sep</v>
      </c>
      <c r="R10490" s="11" t="str">
        <f>TEXT(dDate[[#This Row],[Date]],"yyy - mm - mmm")</f>
        <v>2000 - 09 - Sep</v>
      </c>
      <c r="S10490">
        <f t="shared" si="682"/>
        <v>2000</v>
      </c>
    </row>
    <row r="10491" spans="14:19" x14ac:dyDescent="0.25">
      <c r="N10491" s="10">
        <v>36788</v>
      </c>
      <c r="O10491">
        <f t="shared" si="679"/>
        <v>19</v>
      </c>
      <c r="P10491">
        <f t="shared" si="680"/>
        <v>9</v>
      </c>
      <c r="Q10491" t="str">
        <f t="shared" si="681"/>
        <v>Sep</v>
      </c>
      <c r="R10491" s="11" t="str">
        <f>TEXT(dDate[[#This Row],[Date]],"yyy - mm - mmm")</f>
        <v>2000 - 09 - Sep</v>
      </c>
      <c r="S10491">
        <f t="shared" si="682"/>
        <v>2000</v>
      </c>
    </row>
    <row r="10492" spans="14:19" x14ac:dyDescent="0.25">
      <c r="N10492" s="10">
        <v>36789</v>
      </c>
      <c r="O10492">
        <f t="shared" si="679"/>
        <v>20</v>
      </c>
      <c r="P10492">
        <f t="shared" si="680"/>
        <v>9</v>
      </c>
      <c r="Q10492" t="str">
        <f t="shared" si="681"/>
        <v>Sep</v>
      </c>
      <c r="R10492" s="11" t="str">
        <f>TEXT(dDate[[#This Row],[Date]],"yyy - mm - mmm")</f>
        <v>2000 - 09 - Sep</v>
      </c>
      <c r="S10492">
        <f t="shared" si="682"/>
        <v>2000</v>
      </c>
    </row>
    <row r="10493" spans="14:19" x14ac:dyDescent="0.25">
      <c r="N10493" s="10">
        <v>36790</v>
      </c>
      <c r="O10493">
        <f t="shared" si="679"/>
        <v>21</v>
      </c>
      <c r="P10493">
        <f t="shared" si="680"/>
        <v>9</v>
      </c>
      <c r="Q10493" t="str">
        <f t="shared" si="681"/>
        <v>Sep</v>
      </c>
      <c r="R10493" s="11" t="str">
        <f>TEXT(dDate[[#This Row],[Date]],"yyy - mm - mmm")</f>
        <v>2000 - 09 - Sep</v>
      </c>
      <c r="S10493">
        <f t="shared" si="682"/>
        <v>2000</v>
      </c>
    </row>
    <row r="10494" spans="14:19" x14ac:dyDescent="0.25">
      <c r="N10494" s="10">
        <v>36791</v>
      </c>
      <c r="O10494">
        <f t="shared" si="679"/>
        <v>22</v>
      </c>
      <c r="P10494">
        <f t="shared" si="680"/>
        <v>9</v>
      </c>
      <c r="Q10494" t="str">
        <f t="shared" si="681"/>
        <v>Sep</v>
      </c>
      <c r="R10494" s="11" t="str">
        <f>TEXT(dDate[[#This Row],[Date]],"yyy - mm - mmm")</f>
        <v>2000 - 09 - Sep</v>
      </c>
      <c r="S10494">
        <f t="shared" si="682"/>
        <v>2000</v>
      </c>
    </row>
    <row r="10495" spans="14:19" x14ac:dyDescent="0.25">
      <c r="N10495" s="10">
        <v>36792</v>
      </c>
      <c r="O10495">
        <f t="shared" si="679"/>
        <v>23</v>
      </c>
      <c r="P10495">
        <f t="shared" si="680"/>
        <v>9</v>
      </c>
      <c r="Q10495" t="str">
        <f t="shared" si="681"/>
        <v>Sep</v>
      </c>
      <c r="R10495" s="11" t="str">
        <f>TEXT(dDate[[#This Row],[Date]],"yyy - mm - mmm")</f>
        <v>2000 - 09 - Sep</v>
      </c>
      <c r="S10495">
        <f t="shared" si="682"/>
        <v>2000</v>
      </c>
    </row>
    <row r="10496" spans="14:19" x14ac:dyDescent="0.25">
      <c r="N10496" s="10">
        <v>36793</v>
      </c>
      <c r="O10496">
        <f t="shared" si="679"/>
        <v>24</v>
      </c>
      <c r="P10496">
        <f t="shared" si="680"/>
        <v>9</v>
      </c>
      <c r="Q10496" t="str">
        <f t="shared" si="681"/>
        <v>Sep</v>
      </c>
      <c r="R10496" s="11" t="str">
        <f>TEXT(dDate[[#This Row],[Date]],"yyy - mm - mmm")</f>
        <v>2000 - 09 - Sep</v>
      </c>
      <c r="S10496">
        <f t="shared" si="682"/>
        <v>2000</v>
      </c>
    </row>
    <row r="10497" spans="14:19" x14ac:dyDescent="0.25">
      <c r="N10497" s="10">
        <v>36794</v>
      </c>
      <c r="O10497">
        <f t="shared" si="679"/>
        <v>25</v>
      </c>
      <c r="P10497">
        <f t="shared" si="680"/>
        <v>9</v>
      </c>
      <c r="Q10497" t="str">
        <f t="shared" si="681"/>
        <v>Sep</v>
      </c>
      <c r="R10497" s="11" t="str">
        <f>TEXT(dDate[[#This Row],[Date]],"yyy - mm - mmm")</f>
        <v>2000 - 09 - Sep</v>
      </c>
      <c r="S10497">
        <f t="shared" si="682"/>
        <v>2000</v>
      </c>
    </row>
    <row r="10498" spans="14:19" x14ac:dyDescent="0.25">
      <c r="N10498" s="10">
        <v>36795</v>
      </c>
      <c r="O10498">
        <f t="shared" si="679"/>
        <v>26</v>
      </c>
      <c r="P10498">
        <f t="shared" si="680"/>
        <v>9</v>
      </c>
      <c r="Q10498" t="str">
        <f t="shared" si="681"/>
        <v>Sep</v>
      </c>
      <c r="R10498" s="11" t="str">
        <f>TEXT(dDate[[#This Row],[Date]],"yyy - mm - mmm")</f>
        <v>2000 - 09 - Sep</v>
      </c>
      <c r="S10498">
        <f t="shared" si="682"/>
        <v>2000</v>
      </c>
    </row>
    <row r="10499" spans="14:19" x14ac:dyDescent="0.25">
      <c r="N10499" s="10">
        <v>36796</v>
      </c>
      <c r="O10499">
        <f t="shared" ref="O10499:O10562" si="683">DAY(N10499)</f>
        <v>27</v>
      </c>
      <c r="P10499">
        <f t="shared" ref="P10499:P10562" si="684">MONTH(N10499)</f>
        <v>9</v>
      </c>
      <c r="Q10499" t="str">
        <f t="shared" ref="Q10499:Q10562" si="685">TEXT(N10499,"mmm")</f>
        <v>Sep</v>
      </c>
      <c r="R10499" s="11" t="str">
        <f>TEXT(dDate[[#This Row],[Date]],"yyy - mm - mmm")</f>
        <v>2000 - 09 - Sep</v>
      </c>
      <c r="S10499">
        <f t="shared" ref="S10499:S10562" si="686">YEAR(N10499)</f>
        <v>2000</v>
      </c>
    </row>
    <row r="10500" spans="14:19" x14ac:dyDescent="0.25">
      <c r="N10500" s="10">
        <v>36797</v>
      </c>
      <c r="O10500">
        <f t="shared" si="683"/>
        <v>28</v>
      </c>
      <c r="P10500">
        <f t="shared" si="684"/>
        <v>9</v>
      </c>
      <c r="Q10500" t="str">
        <f t="shared" si="685"/>
        <v>Sep</v>
      </c>
      <c r="R10500" s="11" t="str">
        <f>TEXT(dDate[[#This Row],[Date]],"yyy - mm - mmm")</f>
        <v>2000 - 09 - Sep</v>
      </c>
      <c r="S10500">
        <f t="shared" si="686"/>
        <v>2000</v>
      </c>
    </row>
    <row r="10501" spans="14:19" x14ac:dyDescent="0.25">
      <c r="N10501" s="10">
        <v>36798</v>
      </c>
      <c r="O10501">
        <f t="shared" si="683"/>
        <v>29</v>
      </c>
      <c r="P10501">
        <f t="shared" si="684"/>
        <v>9</v>
      </c>
      <c r="Q10501" t="str">
        <f t="shared" si="685"/>
        <v>Sep</v>
      </c>
      <c r="R10501" s="11" t="str">
        <f>TEXT(dDate[[#This Row],[Date]],"yyy - mm - mmm")</f>
        <v>2000 - 09 - Sep</v>
      </c>
      <c r="S10501">
        <f t="shared" si="686"/>
        <v>2000</v>
      </c>
    </row>
    <row r="10502" spans="14:19" x14ac:dyDescent="0.25">
      <c r="N10502" s="10">
        <v>36799</v>
      </c>
      <c r="O10502">
        <f t="shared" si="683"/>
        <v>30</v>
      </c>
      <c r="P10502">
        <f t="shared" si="684"/>
        <v>9</v>
      </c>
      <c r="Q10502" t="str">
        <f t="shared" si="685"/>
        <v>Sep</v>
      </c>
      <c r="R10502" s="11" t="str">
        <f>TEXT(dDate[[#This Row],[Date]],"yyy - mm - mmm")</f>
        <v>2000 - 09 - Sep</v>
      </c>
      <c r="S10502">
        <f t="shared" si="686"/>
        <v>2000</v>
      </c>
    </row>
    <row r="10503" spans="14:19" x14ac:dyDescent="0.25">
      <c r="N10503" s="10">
        <v>36800</v>
      </c>
      <c r="O10503">
        <f t="shared" si="683"/>
        <v>1</v>
      </c>
      <c r="P10503">
        <f t="shared" si="684"/>
        <v>10</v>
      </c>
      <c r="Q10503" t="str">
        <f t="shared" si="685"/>
        <v>Oct</v>
      </c>
      <c r="R10503" s="11" t="str">
        <f>TEXT(dDate[[#This Row],[Date]],"yyy - mm - mmm")</f>
        <v>2000 - 10 - Oct</v>
      </c>
      <c r="S10503">
        <f t="shared" si="686"/>
        <v>2000</v>
      </c>
    </row>
    <row r="10504" spans="14:19" x14ac:dyDescent="0.25">
      <c r="N10504" s="10">
        <v>36801</v>
      </c>
      <c r="O10504">
        <f t="shared" si="683"/>
        <v>2</v>
      </c>
      <c r="P10504">
        <f t="shared" si="684"/>
        <v>10</v>
      </c>
      <c r="Q10504" t="str">
        <f t="shared" si="685"/>
        <v>Oct</v>
      </c>
      <c r="R10504" s="11" t="str">
        <f>TEXT(dDate[[#This Row],[Date]],"yyy - mm - mmm")</f>
        <v>2000 - 10 - Oct</v>
      </c>
      <c r="S10504">
        <f t="shared" si="686"/>
        <v>2000</v>
      </c>
    </row>
    <row r="10505" spans="14:19" x14ac:dyDescent="0.25">
      <c r="N10505" s="10">
        <v>36802</v>
      </c>
      <c r="O10505">
        <f t="shared" si="683"/>
        <v>3</v>
      </c>
      <c r="P10505">
        <f t="shared" si="684"/>
        <v>10</v>
      </c>
      <c r="Q10505" t="str">
        <f t="shared" si="685"/>
        <v>Oct</v>
      </c>
      <c r="R10505" s="11" t="str">
        <f>TEXT(dDate[[#This Row],[Date]],"yyy - mm - mmm")</f>
        <v>2000 - 10 - Oct</v>
      </c>
      <c r="S10505">
        <f t="shared" si="686"/>
        <v>2000</v>
      </c>
    </row>
    <row r="10506" spans="14:19" x14ac:dyDescent="0.25">
      <c r="N10506" s="10">
        <v>36803</v>
      </c>
      <c r="O10506">
        <f t="shared" si="683"/>
        <v>4</v>
      </c>
      <c r="P10506">
        <f t="shared" si="684"/>
        <v>10</v>
      </c>
      <c r="Q10506" t="str">
        <f t="shared" si="685"/>
        <v>Oct</v>
      </c>
      <c r="R10506" s="11" t="str">
        <f>TEXT(dDate[[#This Row],[Date]],"yyy - mm - mmm")</f>
        <v>2000 - 10 - Oct</v>
      </c>
      <c r="S10506">
        <f t="shared" si="686"/>
        <v>2000</v>
      </c>
    </row>
    <row r="10507" spans="14:19" x14ac:dyDescent="0.25">
      <c r="N10507" s="10">
        <v>36804</v>
      </c>
      <c r="O10507">
        <f t="shared" si="683"/>
        <v>5</v>
      </c>
      <c r="P10507">
        <f t="shared" si="684"/>
        <v>10</v>
      </c>
      <c r="Q10507" t="str">
        <f t="shared" si="685"/>
        <v>Oct</v>
      </c>
      <c r="R10507" s="11" t="str">
        <f>TEXT(dDate[[#This Row],[Date]],"yyy - mm - mmm")</f>
        <v>2000 - 10 - Oct</v>
      </c>
      <c r="S10507">
        <f t="shared" si="686"/>
        <v>2000</v>
      </c>
    </row>
    <row r="10508" spans="14:19" x14ac:dyDescent="0.25">
      <c r="N10508" s="10">
        <v>36805</v>
      </c>
      <c r="O10508">
        <f t="shared" si="683"/>
        <v>6</v>
      </c>
      <c r="P10508">
        <f t="shared" si="684"/>
        <v>10</v>
      </c>
      <c r="Q10508" t="str">
        <f t="shared" si="685"/>
        <v>Oct</v>
      </c>
      <c r="R10508" s="11" t="str">
        <f>TEXT(dDate[[#This Row],[Date]],"yyy - mm - mmm")</f>
        <v>2000 - 10 - Oct</v>
      </c>
      <c r="S10508">
        <f t="shared" si="686"/>
        <v>2000</v>
      </c>
    </row>
    <row r="10509" spans="14:19" x14ac:dyDescent="0.25">
      <c r="N10509" s="10">
        <v>36806</v>
      </c>
      <c r="O10509">
        <f t="shared" si="683"/>
        <v>7</v>
      </c>
      <c r="P10509">
        <f t="shared" si="684"/>
        <v>10</v>
      </c>
      <c r="Q10509" t="str">
        <f t="shared" si="685"/>
        <v>Oct</v>
      </c>
      <c r="R10509" s="11" t="str">
        <f>TEXT(dDate[[#This Row],[Date]],"yyy - mm - mmm")</f>
        <v>2000 - 10 - Oct</v>
      </c>
      <c r="S10509">
        <f t="shared" si="686"/>
        <v>2000</v>
      </c>
    </row>
    <row r="10510" spans="14:19" x14ac:dyDescent="0.25">
      <c r="N10510" s="10">
        <v>36807</v>
      </c>
      <c r="O10510">
        <f t="shared" si="683"/>
        <v>8</v>
      </c>
      <c r="P10510">
        <f t="shared" si="684"/>
        <v>10</v>
      </c>
      <c r="Q10510" t="str">
        <f t="shared" si="685"/>
        <v>Oct</v>
      </c>
      <c r="R10510" s="11" t="str">
        <f>TEXT(dDate[[#This Row],[Date]],"yyy - mm - mmm")</f>
        <v>2000 - 10 - Oct</v>
      </c>
      <c r="S10510">
        <f t="shared" si="686"/>
        <v>2000</v>
      </c>
    </row>
    <row r="10511" spans="14:19" x14ac:dyDescent="0.25">
      <c r="N10511" s="10">
        <v>36808</v>
      </c>
      <c r="O10511">
        <f t="shared" si="683"/>
        <v>9</v>
      </c>
      <c r="P10511">
        <f t="shared" si="684"/>
        <v>10</v>
      </c>
      <c r="Q10511" t="str">
        <f t="shared" si="685"/>
        <v>Oct</v>
      </c>
      <c r="R10511" s="11" t="str">
        <f>TEXT(dDate[[#This Row],[Date]],"yyy - mm - mmm")</f>
        <v>2000 - 10 - Oct</v>
      </c>
      <c r="S10511">
        <f t="shared" si="686"/>
        <v>2000</v>
      </c>
    </row>
    <row r="10512" spans="14:19" x14ac:dyDescent="0.25">
      <c r="N10512" s="10">
        <v>36809</v>
      </c>
      <c r="O10512">
        <f t="shared" si="683"/>
        <v>10</v>
      </c>
      <c r="P10512">
        <f t="shared" si="684"/>
        <v>10</v>
      </c>
      <c r="Q10512" t="str">
        <f t="shared" si="685"/>
        <v>Oct</v>
      </c>
      <c r="R10512" s="11" t="str">
        <f>TEXT(dDate[[#This Row],[Date]],"yyy - mm - mmm")</f>
        <v>2000 - 10 - Oct</v>
      </c>
      <c r="S10512">
        <f t="shared" si="686"/>
        <v>2000</v>
      </c>
    </row>
    <row r="10513" spans="14:19" x14ac:dyDescent="0.25">
      <c r="N10513" s="10">
        <v>36810</v>
      </c>
      <c r="O10513">
        <f t="shared" si="683"/>
        <v>11</v>
      </c>
      <c r="P10513">
        <f t="shared" si="684"/>
        <v>10</v>
      </c>
      <c r="Q10513" t="str">
        <f t="shared" si="685"/>
        <v>Oct</v>
      </c>
      <c r="R10513" s="11" t="str">
        <f>TEXT(dDate[[#This Row],[Date]],"yyy - mm - mmm")</f>
        <v>2000 - 10 - Oct</v>
      </c>
      <c r="S10513">
        <f t="shared" si="686"/>
        <v>2000</v>
      </c>
    </row>
    <row r="10514" spans="14:19" x14ac:dyDescent="0.25">
      <c r="N10514" s="10">
        <v>36811</v>
      </c>
      <c r="O10514">
        <f t="shared" si="683"/>
        <v>12</v>
      </c>
      <c r="P10514">
        <f t="shared" si="684"/>
        <v>10</v>
      </c>
      <c r="Q10514" t="str">
        <f t="shared" si="685"/>
        <v>Oct</v>
      </c>
      <c r="R10514" s="11" t="str">
        <f>TEXT(dDate[[#This Row],[Date]],"yyy - mm - mmm")</f>
        <v>2000 - 10 - Oct</v>
      </c>
      <c r="S10514">
        <f t="shared" si="686"/>
        <v>2000</v>
      </c>
    </row>
    <row r="10515" spans="14:19" x14ac:dyDescent="0.25">
      <c r="N10515" s="10">
        <v>36812</v>
      </c>
      <c r="O10515">
        <f t="shared" si="683"/>
        <v>13</v>
      </c>
      <c r="P10515">
        <f t="shared" si="684"/>
        <v>10</v>
      </c>
      <c r="Q10515" t="str">
        <f t="shared" si="685"/>
        <v>Oct</v>
      </c>
      <c r="R10515" s="11" t="str">
        <f>TEXT(dDate[[#This Row],[Date]],"yyy - mm - mmm")</f>
        <v>2000 - 10 - Oct</v>
      </c>
      <c r="S10515">
        <f t="shared" si="686"/>
        <v>2000</v>
      </c>
    </row>
    <row r="10516" spans="14:19" x14ac:dyDescent="0.25">
      <c r="N10516" s="10">
        <v>36813</v>
      </c>
      <c r="O10516">
        <f t="shared" si="683"/>
        <v>14</v>
      </c>
      <c r="P10516">
        <f t="shared" si="684"/>
        <v>10</v>
      </c>
      <c r="Q10516" t="str">
        <f t="shared" si="685"/>
        <v>Oct</v>
      </c>
      <c r="R10516" s="11" t="str">
        <f>TEXT(dDate[[#This Row],[Date]],"yyy - mm - mmm")</f>
        <v>2000 - 10 - Oct</v>
      </c>
      <c r="S10516">
        <f t="shared" si="686"/>
        <v>2000</v>
      </c>
    </row>
    <row r="10517" spans="14:19" x14ac:dyDescent="0.25">
      <c r="N10517" s="10">
        <v>36814</v>
      </c>
      <c r="O10517">
        <f t="shared" si="683"/>
        <v>15</v>
      </c>
      <c r="P10517">
        <f t="shared" si="684"/>
        <v>10</v>
      </c>
      <c r="Q10517" t="str">
        <f t="shared" si="685"/>
        <v>Oct</v>
      </c>
      <c r="R10517" s="11" t="str">
        <f>TEXT(dDate[[#This Row],[Date]],"yyy - mm - mmm")</f>
        <v>2000 - 10 - Oct</v>
      </c>
      <c r="S10517">
        <f t="shared" si="686"/>
        <v>2000</v>
      </c>
    </row>
    <row r="10518" spans="14:19" x14ac:dyDescent="0.25">
      <c r="N10518" s="10">
        <v>36815</v>
      </c>
      <c r="O10518">
        <f t="shared" si="683"/>
        <v>16</v>
      </c>
      <c r="P10518">
        <f t="shared" si="684"/>
        <v>10</v>
      </c>
      <c r="Q10518" t="str">
        <f t="shared" si="685"/>
        <v>Oct</v>
      </c>
      <c r="R10518" s="11" t="str">
        <f>TEXT(dDate[[#This Row],[Date]],"yyy - mm - mmm")</f>
        <v>2000 - 10 - Oct</v>
      </c>
      <c r="S10518">
        <f t="shared" si="686"/>
        <v>2000</v>
      </c>
    </row>
    <row r="10519" spans="14:19" x14ac:dyDescent="0.25">
      <c r="N10519" s="10">
        <v>36816</v>
      </c>
      <c r="O10519">
        <f t="shared" si="683"/>
        <v>17</v>
      </c>
      <c r="P10519">
        <f t="shared" si="684"/>
        <v>10</v>
      </c>
      <c r="Q10519" t="str">
        <f t="shared" si="685"/>
        <v>Oct</v>
      </c>
      <c r="R10519" s="11" t="str">
        <f>TEXT(dDate[[#This Row],[Date]],"yyy - mm - mmm")</f>
        <v>2000 - 10 - Oct</v>
      </c>
      <c r="S10519">
        <f t="shared" si="686"/>
        <v>2000</v>
      </c>
    </row>
    <row r="10520" spans="14:19" x14ac:dyDescent="0.25">
      <c r="N10520" s="10">
        <v>36817</v>
      </c>
      <c r="O10520">
        <f t="shared" si="683"/>
        <v>18</v>
      </c>
      <c r="P10520">
        <f t="shared" si="684"/>
        <v>10</v>
      </c>
      <c r="Q10520" t="str">
        <f t="shared" si="685"/>
        <v>Oct</v>
      </c>
      <c r="R10520" s="11" t="str">
        <f>TEXT(dDate[[#This Row],[Date]],"yyy - mm - mmm")</f>
        <v>2000 - 10 - Oct</v>
      </c>
      <c r="S10520">
        <f t="shared" si="686"/>
        <v>2000</v>
      </c>
    </row>
    <row r="10521" spans="14:19" x14ac:dyDescent="0.25">
      <c r="N10521" s="10">
        <v>36818</v>
      </c>
      <c r="O10521">
        <f t="shared" si="683"/>
        <v>19</v>
      </c>
      <c r="P10521">
        <f t="shared" si="684"/>
        <v>10</v>
      </c>
      <c r="Q10521" t="str">
        <f t="shared" si="685"/>
        <v>Oct</v>
      </c>
      <c r="R10521" s="11" t="str">
        <f>TEXT(dDate[[#This Row],[Date]],"yyy - mm - mmm")</f>
        <v>2000 - 10 - Oct</v>
      </c>
      <c r="S10521">
        <f t="shared" si="686"/>
        <v>2000</v>
      </c>
    </row>
    <row r="10522" spans="14:19" x14ac:dyDescent="0.25">
      <c r="N10522" s="10">
        <v>36819</v>
      </c>
      <c r="O10522">
        <f t="shared" si="683"/>
        <v>20</v>
      </c>
      <c r="P10522">
        <f t="shared" si="684"/>
        <v>10</v>
      </c>
      <c r="Q10522" t="str">
        <f t="shared" si="685"/>
        <v>Oct</v>
      </c>
      <c r="R10522" s="11" t="str">
        <f>TEXT(dDate[[#This Row],[Date]],"yyy - mm - mmm")</f>
        <v>2000 - 10 - Oct</v>
      </c>
      <c r="S10522">
        <f t="shared" si="686"/>
        <v>2000</v>
      </c>
    </row>
    <row r="10523" spans="14:19" x14ac:dyDescent="0.25">
      <c r="N10523" s="10">
        <v>36820</v>
      </c>
      <c r="O10523">
        <f t="shared" si="683"/>
        <v>21</v>
      </c>
      <c r="P10523">
        <f t="shared" si="684"/>
        <v>10</v>
      </c>
      <c r="Q10523" t="str">
        <f t="shared" si="685"/>
        <v>Oct</v>
      </c>
      <c r="R10523" s="11" t="str">
        <f>TEXT(dDate[[#This Row],[Date]],"yyy - mm - mmm")</f>
        <v>2000 - 10 - Oct</v>
      </c>
      <c r="S10523">
        <f t="shared" si="686"/>
        <v>2000</v>
      </c>
    </row>
    <row r="10524" spans="14:19" x14ac:dyDescent="0.25">
      <c r="N10524" s="10">
        <v>36821</v>
      </c>
      <c r="O10524">
        <f t="shared" si="683"/>
        <v>22</v>
      </c>
      <c r="P10524">
        <f t="shared" si="684"/>
        <v>10</v>
      </c>
      <c r="Q10524" t="str">
        <f t="shared" si="685"/>
        <v>Oct</v>
      </c>
      <c r="R10524" s="11" t="str">
        <f>TEXT(dDate[[#This Row],[Date]],"yyy - mm - mmm")</f>
        <v>2000 - 10 - Oct</v>
      </c>
      <c r="S10524">
        <f t="shared" si="686"/>
        <v>2000</v>
      </c>
    </row>
    <row r="10525" spans="14:19" x14ac:dyDescent="0.25">
      <c r="N10525" s="10">
        <v>36822</v>
      </c>
      <c r="O10525">
        <f t="shared" si="683"/>
        <v>23</v>
      </c>
      <c r="P10525">
        <f t="shared" si="684"/>
        <v>10</v>
      </c>
      <c r="Q10525" t="str">
        <f t="shared" si="685"/>
        <v>Oct</v>
      </c>
      <c r="R10525" s="11" t="str">
        <f>TEXT(dDate[[#This Row],[Date]],"yyy - mm - mmm")</f>
        <v>2000 - 10 - Oct</v>
      </c>
      <c r="S10525">
        <f t="shared" si="686"/>
        <v>2000</v>
      </c>
    </row>
    <row r="10526" spans="14:19" x14ac:dyDescent="0.25">
      <c r="N10526" s="10">
        <v>36823</v>
      </c>
      <c r="O10526">
        <f t="shared" si="683"/>
        <v>24</v>
      </c>
      <c r="P10526">
        <f t="shared" si="684"/>
        <v>10</v>
      </c>
      <c r="Q10526" t="str">
        <f t="shared" si="685"/>
        <v>Oct</v>
      </c>
      <c r="R10526" s="11" t="str">
        <f>TEXT(dDate[[#This Row],[Date]],"yyy - mm - mmm")</f>
        <v>2000 - 10 - Oct</v>
      </c>
      <c r="S10526">
        <f t="shared" si="686"/>
        <v>2000</v>
      </c>
    </row>
    <row r="10527" spans="14:19" x14ac:dyDescent="0.25">
      <c r="N10527" s="10">
        <v>36824</v>
      </c>
      <c r="O10527">
        <f t="shared" si="683"/>
        <v>25</v>
      </c>
      <c r="P10527">
        <f t="shared" si="684"/>
        <v>10</v>
      </c>
      <c r="Q10527" t="str">
        <f t="shared" si="685"/>
        <v>Oct</v>
      </c>
      <c r="R10527" s="11" t="str">
        <f>TEXT(dDate[[#This Row],[Date]],"yyy - mm - mmm")</f>
        <v>2000 - 10 - Oct</v>
      </c>
      <c r="S10527">
        <f t="shared" si="686"/>
        <v>2000</v>
      </c>
    </row>
    <row r="10528" spans="14:19" x14ac:dyDescent="0.25">
      <c r="N10528" s="10">
        <v>36825</v>
      </c>
      <c r="O10528">
        <f t="shared" si="683"/>
        <v>26</v>
      </c>
      <c r="P10528">
        <f t="shared" si="684"/>
        <v>10</v>
      </c>
      <c r="Q10528" t="str">
        <f t="shared" si="685"/>
        <v>Oct</v>
      </c>
      <c r="R10528" s="11" t="str">
        <f>TEXT(dDate[[#This Row],[Date]],"yyy - mm - mmm")</f>
        <v>2000 - 10 - Oct</v>
      </c>
      <c r="S10528">
        <f t="shared" si="686"/>
        <v>2000</v>
      </c>
    </row>
    <row r="10529" spans="14:19" x14ac:dyDescent="0.25">
      <c r="N10529" s="10">
        <v>36826</v>
      </c>
      <c r="O10529">
        <f t="shared" si="683"/>
        <v>27</v>
      </c>
      <c r="P10529">
        <f t="shared" si="684"/>
        <v>10</v>
      </c>
      <c r="Q10529" t="str">
        <f t="shared" si="685"/>
        <v>Oct</v>
      </c>
      <c r="R10529" s="11" t="str">
        <f>TEXT(dDate[[#This Row],[Date]],"yyy - mm - mmm")</f>
        <v>2000 - 10 - Oct</v>
      </c>
      <c r="S10529">
        <f t="shared" si="686"/>
        <v>2000</v>
      </c>
    </row>
    <row r="10530" spans="14:19" x14ac:dyDescent="0.25">
      <c r="N10530" s="10">
        <v>36827</v>
      </c>
      <c r="O10530">
        <f t="shared" si="683"/>
        <v>28</v>
      </c>
      <c r="P10530">
        <f t="shared" si="684"/>
        <v>10</v>
      </c>
      <c r="Q10530" t="str">
        <f t="shared" si="685"/>
        <v>Oct</v>
      </c>
      <c r="R10530" s="11" t="str">
        <f>TEXT(dDate[[#This Row],[Date]],"yyy - mm - mmm")</f>
        <v>2000 - 10 - Oct</v>
      </c>
      <c r="S10530">
        <f t="shared" si="686"/>
        <v>2000</v>
      </c>
    </row>
    <row r="10531" spans="14:19" x14ac:dyDescent="0.25">
      <c r="N10531" s="10">
        <v>36828</v>
      </c>
      <c r="O10531">
        <f t="shared" si="683"/>
        <v>29</v>
      </c>
      <c r="P10531">
        <f t="shared" si="684"/>
        <v>10</v>
      </c>
      <c r="Q10531" t="str">
        <f t="shared" si="685"/>
        <v>Oct</v>
      </c>
      <c r="R10531" s="11" t="str">
        <f>TEXT(dDate[[#This Row],[Date]],"yyy - mm - mmm")</f>
        <v>2000 - 10 - Oct</v>
      </c>
      <c r="S10531">
        <f t="shared" si="686"/>
        <v>2000</v>
      </c>
    </row>
    <row r="10532" spans="14:19" x14ac:dyDescent="0.25">
      <c r="N10532" s="10">
        <v>36829</v>
      </c>
      <c r="O10532">
        <f t="shared" si="683"/>
        <v>30</v>
      </c>
      <c r="P10532">
        <f t="shared" si="684"/>
        <v>10</v>
      </c>
      <c r="Q10532" t="str">
        <f t="shared" si="685"/>
        <v>Oct</v>
      </c>
      <c r="R10532" s="11" t="str">
        <f>TEXT(dDate[[#This Row],[Date]],"yyy - mm - mmm")</f>
        <v>2000 - 10 - Oct</v>
      </c>
      <c r="S10532">
        <f t="shared" si="686"/>
        <v>2000</v>
      </c>
    </row>
    <row r="10533" spans="14:19" x14ac:dyDescent="0.25">
      <c r="N10533" s="10">
        <v>36830</v>
      </c>
      <c r="O10533">
        <f t="shared" si="683"/>
        <v>31</v>
      </c>
      <c r="P10533">
        <f t="shared" si="684"/>
        <v>10</v>
      </c>
      <c r="Q10533" t="str">
        <f t="shared" si="685"/>
        <v>Oct</v>
      </c>
      <c r="R10533" s="11" t="str">
        <f>TEXT(dDate[[#This Row],[Date]],"yyy - mm - mmm")</f>
        <v>2000 - 10 - Oct</v>
      </c>
      <c r="S10533">
        <f t="shared" si="686"/>
        <v>2000</v>
      </c>
    </row>
    <row r="10534" spans="14:19" x14ac:dyDescent="0.25">
      <c r="N10534" s="10">
        <v>36831</v>
      </c>
      <c r="O10534">
        <f t="shared" si="683"/>
        <v>1</v>
      </c>
      <c r="P10534">
        <f t="shared" si="684"/>
        <v>11</v>
      </c>
      <c r="Q10534" t="str">
        <f t="shared" si="685"/>
        <v>Nov</v>
      </c>
      <c r="R10534" s="11" t="str">
        <f>TEXT(dDate[[#This Row],[Date]],"yyy - mm - mmm")</f>
        <v>2000 - 11 - Nov</v>
      </c>
      <c r="S10534">
        <f t="shared" si="686"/>
        <v>2000</v>
      </c>
    </row>
    <row r="10535" spans="14:19" x14ac:dyDescent="0.25">
      <c r="N10535" s="10">
        <v>36832</v>
      </c>
      <c r="O10535">
        <f t="shared" si="683"/>
        <v>2</v>
      </c>
      <c r="P10535">
        <f t="shared" si="684"/>
        <v>11</v>
      </c>
      <c r="Q10535" t="str">
        <f t="shared" si="685"/>
        <v>Nov</v>
      </c>
      <c r="R10535" s="11" t="str">
        <f>TEXT(dDate[[#This Row],[Date]],"yyy - mm - mmm")</f>
        <v>2000 - 11 - Nov</v>
      </c>
      <c r="S10535">
        <f t="shared" si="686"/>
        <v>2000</v>
      </c>
    </row>
    <row r="10536" spans="14:19" x14ac:dyDescent="0.25">
      <c r="N10536" s="10">
        <v>36833</v>
      </c>
      <c r="O10536">
        <f t="shared" si="683"/>
        <v>3</v>
      </c>
      <c r="P10536">
        <f t="shared" si="684"/>
        <v>11</v>
      </c>
      <c r="Q10536" t="str">
        <f t="shared" si="685"/>
        <v>Nov</v>
      </c>
      <c r="R10536" s="11" t="str">
        <f>TEXT(dDate[[#This Row],[Date]],"yyy - mm - mmm")</f>
        <v>2000 - 11 - Nov</v>
      </c>
      <c r="S10536">
        <f t="shared" si="686"/>
        <v>2000</v>
      </c>
    </row>
    <row r="10537" spans="14:19" x14ac:dyDescent="0.25">
      <c r="N10537" s="10">
        <v>36834</v>
      </c>
      <c r="O10537">
        <f t="shared" si="683"/>
        <v>4</v>
      </c>
      <c r="P10537">
        <f t="shared" si="684"/>
        <v>11</v>
      </c>
      <c r="Q10537" t="str">
        <f t="shared" si="685"/>
        <v>Nov</v>
      </c>
      <c r="R10537" s="11" t="str">
        <f>TEXT(dDate[[#This Row],[Date]],"yyy - mm - mmm")</f>
        <v>2000 - 11 - Nov</v>
      </c>
      <c r="S10537">
        <f t="shared" si="686"/>
        <v>2000</v>
      </c>
    </row>
    <row r="10538" spans="14:19" x14ac:dyDescent="0.25">
      <c r="N10538" s="10">
        <v>36835</v>
      </c>
      <c r="O10538">
        <f t="shared" si="683"/>
        <v>5</v>
      </c>
      <c r="P10538">
        <f t="shared" si="684"/>
        <v>11</v>
      </c>
      <c r="Q10538" t="str">
        <f t="shared" si="685"/>
        <v>Nov</v>
      </c>
      <c r="R10538" s="11" t="str">
        <f>TEXT(dDate[[#This Row],[Date]],"yyy - mm - mmm")</f>
        <v>2000 - 11 - Nov</v>
      </c>
      <c r="S10538">
        <f t="shared" si="686"/>
        <v>2000</v>
      </c>
    </row>
    <row r="10539" spans="14:19" x14ac:dyDescent="0.25">
      <c r="N10539" s="10">
        <v>36836</v>
      </c>
      <c r="O10539">
        <f t="shared" si="683"/>
        <v>6</v>
      </c>
      <c r="P10539">
        <f t="shared" si="684"/>
        <v>11</v>
      </c>
      <c r="Q10539" t="str">
        <f t="shared" si="685"/>
        <v>Nov</v>
      </c>
      <c r="R10539" s="11" t="str">
        <f>TEXT(dDate[[#This Row],[Date]],"yyy - mm - mmm")</f>
        <v>2000 - 11 - Nov</v>
      </c>
      <c r="S10539">
        <f t="shared" si="686"/>
        <v>2000</v>
      </c>
    </row>
    <row r="10540" spans="14:19" x14ac:dyDescent="0.25">
      <c r="N10540" s="10">
        <v>36837</v>
      </c>
      <c r="O10540">
        <f t="shared" si="683"/>
        <v>7</v>
      </c>
      <c r="P10540">
        <f t="shared" si="684"/>
        <v>11</v>
      </c>
      <c r="Q10540" t="str">
        <f t="shared" si="685"/>
        <v>Nov</v>
      </c>
      <c r="R10540" s="11" t="str">
        <f>TEXT(dDate[[#This Row],[Date]],"yyy - mm - mmm")</f>
        <v>2000 - 11 - Nov</v>
      </c>
      <c r="S10540">
        <f t="shared" si="686"/>
        <v>2000</v>
      </c>
    </row>
    <row r="10541" spans="14:19" x14ac:dyDescent="0.25">
      <c r="N10541" s="10">
        <v>36838</v>
      </c>
      <c r="O10541">
        <f t="shared" si="683"/>
        <v>8</v>
      </c>
      <c r="P10541">
        <f t="shared" si="684"/>
        <v>11</v>
      </c>
      <c r="Q10541" t="str">
        <f t="shared" si="685"/>
        <v>Nov</v>
      </c>
      <c r="R10541" s="11" t="str">
        <f>TEXT(dDate[[#This Row],[Date]],"yyy - mm - mmm")</f>
        <v>2000 - 11 - Nov</v>
      </c>
      <c r="S10541">
        <f t="shared" si="686"/>
        <v>2000</v>
      </c>
    </row>
    <row r="10542" spans="14:19" x14ac:dyDescent="0.25">
      <c r="N10542" s="10">
        <v>36839</v>
      </c>
      <c r="O10542">
        <f t="shared" si="683"/>
        <v>9</v>
      </c>
      <c r="P10542">
        <f t="shared" si="684"/>
        <v>11</v>
      </c>
      <c r="Q10542" t="str">
        <f t="shared" si="685"/>
        <v>Nov</v>
      </c>
      <c r="R10542" s="11" t="str">
        <f>TEXT(dDate[[#This Row],[Date]],"yyy - mm - mmm")</f>
        <v>2000 - 11 - Nov</v>
      </c>
      <c r="S10542">
        <f t="shared" si="686"/>
        <v>2000</v>
      </c>
    </row>
    <row r="10543" spans="14:19" x14ac:dyDescent="0.25">
      <c r="N10543" s="10">
        <v>36840</v>
      </c>
      <c r="O10543">
        <f t="shared" si="683"/>
        <v>10</v>
      </c>
      <c r="P10543">
        <f t="shared" si="684"/>
        <v>11</v>
      </c>
      <c r="Q10543" t="str">
        <f t="shared" si="685"/>
        <v>Nov</v>
      </c>
      <c r="R10543" s="11" t="str">
        <f>TEXT(dDate[[#This Row],[Date]],"yyy - mm - mmm")</f>
        <v>2000 - 11 - Nov</v>
      </c>
      <c r="S10543">
        <f t="shared" si="686"/>
        <v>2000</v>
      </c>
    </row>
    <row r="10544" spans="14:19" x14ac:dyDescent="0.25">
      <c r="N10544" s="10">
        <v>36841</v>
      </c>
      <c r="O10544">
        <f t="shared" si="683"/>
        <v>11</v>
      </c>
      <c r="P10544">
        <f t="shared" si="684"/>
        <v>11</v>
      </c>
      <c r="Q10544" t="str">
        <f t="shared" si="685"/>
        <v>Nov</v>
      </c>
      <c r="R10544" s="11" t="str">
        <f>TEXT(dDate[[#This Row],[Date]],"yyy - mm - mmm")</f>
        <v>2000 - 11 - Nov</v>
      </c>
      <c r="S10544">
        <f t="shared" si="686"/>
        <v>2000</v>
      </c>
    </row>
    <row r="10545" spans="14:19" x14ac:dyDescent="0.25">
      <c r="N10545" s="10">
        <v>36842</v>
      </c>
      <c r="O10545">
        <f t="shared" si="683"/>
        <v>12</v>
      </c>
      <c r="P10545">
        <f t="shared" si="684"/>
        <v>11</v>
      </c>
      <c r="Q10545" t="str">
        <f t="shared" si="685"/>
        <v>Nov</v>
      </c>
      <c r="R10545" s="11" t="str">
        <f>TEXT(dDate[[#This Row],[Date]],"yyy - mm - mmm")</f>
        <v>2000 - 11 - Nov</v>
      </c>
      <c r="S10545">
        <f t="shared" si="686"/>
        <v>2000</v>
      </c>
    </row>
    <row r="10546" spans="14:19" x14ac:dyDescent="0.25">
      <c r="N10546" s="10">
        <v>36843</v>
      </c>
      <c r="O10546">
        <f t="shared" si="683"/>
        <v>13</v>
      </c>
      <c r="P10546">
        <f t="shared" si="684"/>
        <v>11</v>
      </c>
      <c r="Q10546" t="str">
        <f t="shared" si="685"/>
        <v>Nov</v>
      </c>
      <c r="R10546" s="11" t="str">
        <f>TEXT(dDate[[#This Row],[Date]],"yyy - mm - mmm")</f>
        <v>2000 - 11 - Nov</v>
      </c>
      <c r="S10546">
        <f t="shared" si="686"/>
        <v>2000</v>
      </c>
    </row>
    <row r="10547" spans="14:19" x14ac:dyDescent="0.25">
      <c r="N10547" s="10">
        <v>36844</v>
      </c>
      <c r="O10547">
        <f t="shared" si="683"/>
        <v>14</v>
      </c>
      <c r="P10547">
        <f t="shared" si="684"/>
        <v>11</v>
      </c>
      <c r="Q10547" t="str">
        <f t="shared" si="685"/>
        <v>Nov</v>
      </c>
      <c r="R10547" s="11" t="str">
        <f>TEXT(dDate[[#This Row],[Date]],"yyy - mm - mmm")</f>
        <v>2000 - 11 - Nov</v>
      </c>
      <c r="S10547">
        <f t="shared" si="686"/>
        <v>2000</v>
      </c>
    </row>
    <row r="10548" spans="14:19" x14ac:dyDescent="0.25">
      <c r="N10548" s="10">
        <v>36845</v>
      </c>
      <c r="O10548">
        <f t="shared" si="683"/>
        <v>15</v>
      </c>
      <c r="P10548">
        <f t="shared" si="684"/>
        <v>11</v>
      </c>
      <c r="Q10548" t="str">
        <f t="shared" si="685"/>
        <v>Nov</v>
      </c>
      <c r="R10548" s="11" t="str">
        <f>TEXT(dDate[[#This Row],[Date]],"yyy - mm - mmm")</f>
        <v>2000 - 11 - Nov</v>
      </c>
      <c r="S10548">
        <f t="shared" si="686"/>
        <v>2000</v>
      </c>
    </row>
    <row r="10549" spans="14:19" x14ac:dyDescent="0.25">
      <c r="N10549" s="10">
        <v>36846</v>
      </c>
      <c r="O10549">
        <f t="shared" si="683"/>
        <v>16</v>
      </c>
      <c r="P10549">
        <f t="shared" si="684"/>
        <v>11</v>
      </c>
      <c r="Q10549" t="str">
        <f t="shared" si="685"/>
        <v>Nov</v>
      </c>
      <c r="R10549" s="11" t="str">
        <f>TEXT(dDate[[#This Row],[Date]],"yyy - mm - mmm")</f>
        <v>2000 - 11 - Nov</v>
      </c>
      <c r="S10549">
        <f t="shared" si="686"/>
        <v>2000</v>
      </c>
    </row>
    <row r="10550" spans="14:19" x14ac:dyDescent="0.25">
      <c r="N10550" s="10">
        <v>36847</v>
      </c>
      <c r="O10550">
        <f t="shared" si="683"/>
        <v>17</v>
      </c>
      <c r="P10550">
        <f t="shared" si="684"/>
        <v>11</v>
      </c>
      <c r="Q10550" t="str">
        <f t="shared" si="685"/>
        <v>Nov</v>
      </c>
      <c r="R10550" s="11" t="str">
        <f>TEXT(dDate[[#This Row],[Date]],"yyy - mm - mmm")</f>
        <v>2000 - 11 - Nov</v>
      </c>
      <c r="S10550">
        <f t="shared" si="686"/>
        <v>2000</v>
      </c>
    </row>
    <row r="10551" spans="14:19" x14ac:dyDescent="0.25">
      <c r="N10551" s="10">
        <v>36848</v>
      </c>
      <c r="O10551">
        <f t="shared" si="683"/>
        <v>18</v>
      </c>
      <c r="P10551">
        <f t="shared" si="684"/>
        <v>11</v>
      </c>
      <c r="Q10551" t="str">
        <f t="shared" si="685"/>
        <v>Nov</v>
      </c>
      <c r="R10551" s="11" t="str">
        <f>TEXT(dDate[[#This Row],[Date]],"yyy - mm - mmm")</f>
        <v>2000 - 11 - Nov</v>
      </c>
      <c r="S10551">
        <f t="shared" si="686"/>
        <v>2000</v>
      </c>
    </row>
    <row r="10552" spans="14:19" x14ac:dyDescent="0.25">
      <c r="N10552" s="10">
        <v>36849</v>
      </c>
      <c r="O10552">
        <f t="shared" si="683"/>
        <v>19</v>
      </c>
      <c r="P10552">
        <f t="shared" si="684"/>
        <v>11</v>
      </c>
      <c r="Q10552" t="str">
        <f t="shared" si="685"/>
        <v>Nov</v>
      </c>
      <c r="R10552" s="11" t="str">
        <f>TEXT(dDate[[#This Row],[Date]],"yyy - mm - mmm")</f>
        <v>2000 - 11 - Nov</v>
      </c>
      <c r="S10552">
        <f t="shared" si="686"/>
        <v>2000</v>
      </c>
    </row>
    <row r="10553" spans="14:19" x14ac:dyDescent="0.25">
      <c r="N10553" s="10">
        <v>36850</v>
      </c>
      <c r="O10553">
        <f t="shared" si="683"/>
        <v>20</v>
      </c>
      <c r="P10553">
        <f t="shared" si="684"/>
        <v>11</v>
      </c>
      <c r="Q10553" t="str">
        <f t="shared" si="685"/>
        <v>Nov</v>
      </c>
      <c r="R10553" s="11" t="str">
        <f>TEXT(dDate[[#This Row],[Date]],"yyy - mm - mmm")</f>
        <v>2000 - 11 - Nov</v>
      </c>
      <c r="S10553">
        <f t="shared" si="686"/>
        <v>2000</v>
      </c>
    </row>
    <row r="10554" spans="14:19" x14ac:dyDescent="0.25">
      <c r="N10554" s="10">
        <v>36851</v>
      </c>
      <c r="O10554">
        <f t="shared" si="683"/>
        <v>21</v>
      </c>
      <c r="P10554">
        <f t="shared" si="684"/>
        <v>11</v>
      </c>
      <c r="Q10554" t="str">
        <f t="shared" si="685"/>
        <v>Nov</v>
      </c>
      <c r="R10554" s="11" t="str">
        <f>TEXT(dDate[[#This Row],[Date]],"yyy - mm - mmm")</f>
        <v>2000 - 11 - Nov</v>
      </c>
      <c r="S10554">
        <f t="shared" si="686"/>
        <v>2000</v>
      </c>
    </row>
    <row r="10555" spans="14:19" x14ac:dyDescent="0.25">
      <c r="N10555" s="10">
        <v>36852</v>
      </c>
      <c r="O10555">
        <f t="shared" si="683"/>
        <v>22</v>
      </c>
      <c r="P10555">
        <f t="shared" si="684"/>
        <v>11</v>
      </c>
      <c r="Q10555" t="str">
        <f t="shared" si="685"/>
        <v>Nov</v>
      </c>
      <c r="R10555" s="11" t="str">
        <f>TEXT(dDate[[#This Row],[Date]],"yyy - mm - mmm")</f>
        <v>2000 - 11 - Nov</v>
      </c>
      <c r="S10555">
        <f t="shared" si="686"/>
        <v>2000</v>
      </c>
    </row>
    <row r="10556" spans="14:19" x14ac:dyDescent="0.25">
      <c r="N10556" s="10">
        <v>36853</v>
      </c>
      <c r="O10556">
        <f t="shared" si="683"/>
        <v>23</v>
      </c>
      <c r="P10556">
        <f t="shared" si="684"/>
        <v>11</v>
      </c>
      <c r="Q10556" t="str">
        <f t="shared" si="685"/>
        <v>Nov</v>
      </c>
      <c r="R10556" s="11" t="str">
        <f>TEXT(dDate[[#This Row],[Date]],"yyy - mm - mmm")</f>
        <v>2000 - 11 - Nov</v>
      </c>
      <c r="S10556">
        <f t="shared" si="686"/>
        <v>2000</v>
      </c>
    </row>
    <row r="10557" spans="14:19" x14ac:dyDescent="0.25">
      <c r="N10557" s="10">
        <v>36854</v>
      </c>
      <c r="O10557">
        <f t="shared" si="683"/>
        <v>24</v>
      </c>
      <c r="P10557">
        <f t="shared" si="684"/>
        <v>11</v>
      </c>
      <c r="Q10557" t="str">
        <f t="shared" si="685"/>
        <v>Nov</v>
      </c>
      <c r="R10557" s="11" t="str">
        <f>TEXT(dDate[[#This Row],[Date]],"yyy - mm - mmm")</f>
        <v>2000 - 11 - Nov</v>
      </c>
      <c r="S10557">
        <f t="shared" si="686"/>
        <v>2000</v>
      </c>
    </row>
    <row r="10558" spans="14:19" x14ac:dyDescent="0.25">
      <c r="N10558" s="10">
        <v>36855</v>
      </c>
      <c r="O10558">
        <f t="shared" si="683"/>
        <v>25</v>
      </c>
      <c r="P10558">
        <f t="shared" si="684"/>
        <v>11</v>
      </c>
      <c r="Q10558" t="str">
        <f t="shared" si="685"/>
        <v>Nov</v>
      </c>
      <c r="R10558" s="11" t="str">
        <f>TEXT(dDate[[#This Row],[Date]],"yyy - mm - mmm")</f>
        <v>2000 - 11 - Nov</v>
      </c>
      <c r="S10558">
        <f t="shared" si="686"/>
        <v>2000</v>
      </c>
    </row>
    <row r="10559" spans="14:19" x14ac:dyDescent="0.25">
      <c r="N10559" s="10">
        <v>36856</v>
      </c>
      <c r="O10559">
        <f t="shared" si="683"/>
        <v>26</v>
      </c>
      <c r="P10559">
        <f t="shared" si="684"/>
        <v>11</v>
      </c>
      <c r="Q10559" t="str">
        <f t="shared" si="685"/>
        <v>Nov</v>
      </c>
      <c r="R10559" s="11" t="str">
        <f>TEXT(dDate[[#This Row],[Date]],"yyy - mm - mmm")</f>
        <v>2000 - 11 - Nov</v>
      </c>
      <c r="S10559">
        <f t="shared" si="686"/>
        <v>2000</v>
      </c>
    </row>
    <row r="10560" spans="14:19" x14ac:dyDescent="0.25">
      <c r="N10560" s="10">
        <v>36857</v>
      </c>
      <c r="O10560">
        <f t="shared" si="683"/>
        <v>27</v>
      </c>
      <c r="P10560">
        <f t="shared" si="684"/>
        <v>11</v>
      </c>
      <c r="Q10560" t="str">
        <f t="shared" si="685"/>
        <v>Nov</v>
      </c>
      <c r="R10560" s="11" t="str">
        <f>TEXT(dDate[[#This Row],[Date]],"yyy - mm - mmm")</f>
        <v>2000 - 11 - Nov</v>
      </c>
      <c r="S10560">
        <f t="shared" si="686"/>
        <v>2000</v>
      </c>
    </row>
    <row r="10561" spans="14:19" x14ac:dyDescent="0.25">
      <c r="N10561" s="10">
        <v>36858</v>
      </c>
      <c r="O10561">
        <f t="shared" si="683"/>
        <v>28</v>
      </c>
      <c r="P10561">
        <f t="shared" si="684"/>
        <v>11</v>
      </c>
      <c r="Q10561" t="str">
        <f t="shared" si="685"/>
        <v>Nov</v>
      </c>
      <c r="R10561" s="11" t="str">
        <f>TEXT(dDate[[#This Row],[Date]],"yyy - mm - mmm")</f>
        <v>2000 - 11 - Nov</v>
      </c>
      <c r="S10561">
        <f t="shared" si="686"/>
        <v>2000</v>
      </c>
    </row>
    <row r="10562" spans="14:19" x14ac:dyDescent="0.25">
      <c r="N10562" s="10">
        <v>36859</v>
      </c>
      <c r="O10562">
        <f t="shared" si="683"/>
        <v>29</v>
      </c>
      <c r="P10562">
        <f t="shared" si="684"/>
        <v>11</v>
      </c>
      <c r="Q10562" t="str">
        <f t="shared" si="685"/>
        <v>Nov</v>
      </c>
      <c r="R10562" s="11" t="str">
        <f>TEXT(dDate[[#This Row],[Date]],"yyy - mm - mmm")</f>
        <v>2000 - 11 - Nov</v>
      </c>
      <c r="S10562">
        <f t="shared" si="686"/>
        <v>2000</v>
      </c>
    </row>
    <row r="10563" spans="14:19" x14ac:dyDescent="0.25">
      <c r="N10563" s="10">
        <v>36860</v>
      </c>
      <c r="O10563">
        <f t="shared" ref="O10563:O10626" si="687">DAY(N10563)</f>
        <v>30</v>
      </c>
      <c r="P10563">
        <f t="shared" ref="P10563:P10626" si="688">MONTH(N10563)</f>
        <v>11</v>
      </c>
      <c r="Q10563" t="str">
        <f t="shared" ref="Q10563:Q10626" si="689">TEXT(N10563,"mmm")</f>
        <v>Nov</v>
      </c>
      <c r="R10563" s="11" t="str">
        <f>TEXT(dDate[[#This Row],[Date]],"yyy - mm - mmm")</f>
        <v>2000 - 11 - Nov</v>
      </c>
      <c r="S10563">
        <f t="shared" ref="S10563:S10626" si="690">YEAR(N10563)</f>
        <v>2000</v>
      </c>
    </row>
    <row r="10564" spans="14:19" x14ac:dyDescent="0.25">
      <c r="N10564" s="10">
        <v>36861</v>
      </c>
      <c r="O10564">
        <f t="shared" si="687"/>
        <v>1</v>
      </c>
      <c r="P10564">
        <f t="shared" si="688"/>
        <v>12</v>
      </c>
      <c r="Q10564" t="str">
        <f t="shared" si="689"/>
        <v>Dec</v>
      </c>
      <c r="R10564" s="11" t="str">
        <f>TEXT(dDate[[#This Row],[Date]],"yyy - mm - mmm")</f>
        <v>2000 - 12 - Dec</v>
      </c>
      <c r="S10564">
        <f t="shared" si="690"/>
        <v>2000</v>
      </c>
    </row>
    <row r="10565" spans="14:19" x14ac:dyDescent="0.25">
      <c r="N10565" s="10">
        <v>36862</v>
      </c>
      <c r="O10565">
        <f t="shared" si="687"/>
        <v>2</v>
      </c>
      <c r="P10565">
        <f t="shared" si="688"/>
        <v>12</v>
      </c>
      <c r="Q10565" t="str">
        <f t="shared" si="689"/>
        <v>Dec</v>
      </c>
      <c r="R10565" s="11" t="str">
        <f>TEXT(dDate[[#This Row],[Date]],"yyy - mm - mmm")</f>
        <v>2000 - 12 - Dec</v>
      </c>
      <c r="S10565">
        <f t="shared" si="690"/>
        <v>2000</v>
      </c>
    </row>
    <row r="10566" spans="14:19" x14ac:dyDescent="0.25">
      <c r="N10566" s="10">
        <v>36863</v>
      </c>
      <c r="O10566">
        <f t="shared" si="687"/>
        <v>3</v>
      </c>
      <c r="P10566">
        <f t="shared" si="688"/>
        <v>12</v>
      </c>
      <c r="Q10566" t="str">
        <f t="shared" si="689"/>
        <v>Dec</v>
      </c>
      <c r="R10566" s="11" t="str">
        <f>TEXT(dDate[[#This Row],[Date]],"yyy - mm - mmm")</f>
        <v>2000 - 12 - Dec</v>
      </c>
      <c r="S10566">
        <f t="shared" si="690"/>
        <v>2000</v>
      </c>
    </row>
    <row r="10567" spans="14:19" x14ac:dyDescent="0.25">
      <c r="N10567" s="10">
        <v>36864</v>
      </c>
      <c r="O10567">
        <f t="shared" si="687"/>
        <v>4</v>
      </c>
      <c r="P10567">
        <f t="shared" si="688"/>
        <v>12</v>
      </c>
      <c r="Q10567" t="str">
        <f t="shared" si="689"/>
        <v>Dec</v>
      </c>
      <c r="R10567" s="11" t="str">
        <f>TEXT(dDate[[#This Row],[Date]],"yyy - mm - mmm")</f>
        <v>2000 - 12 - Dec</v>
      </c>
      <c r="S10567">
        <f t="shared" si="690"/>
        <v>2000</v>
      </c>
    </row>
    <row r="10568" spans="14:19" x14ac:dyDescent="0.25">
      <c r="N10568" s="10">
        <v>36865</v>
      </c>
      <c r="O10568">
        <f t="shared" si="687"/>
        <v>5</v>
      </c>
      <c r="P10568">
        <f t="shared" si="688"/>
        <v>12</v>
      </c>
      <c r="Q10568" t="str">
        <f t="shared" si="689"/>
        <v>Dec</v>
      </c>
      <c r="R10568" s="11" t="str">
        <f>TEXT(dDate[[#This Row],[Date]],"yyy - mm - mmm")</f>
        <v>2000 - 12 - Dec</v>
      </c>
      <c r="S10568">
        <f t="shared" si="690"/>
        <v>2000</v>
      </c>
    </row>
    <row r="10569" spans="14:19" x14ac:dyDescent="0.25">
      <c r="N10569" s="10">
        <v>36866</v>
      </c>
      <c r="O10569">
        <f t="shared" si="687"/>
        <v>6</v>
      </c>
      <c r="P10569">
        <f t="shared" si="688"/>
        <v>12</v>
      </c>
      <c r="Q10569" t="str">
        <f t="shared" si="689"/>
        <v>Dec</v>
      </c>
      <c r="R10569" s="11" t="str">
        <f>TEXT(dDate[[#This Row],[Date]],"yyy - mm - mmm")</f>
        <v>2000 - 12 - Dec</v>
      </c>
      <c r="S10569">
        <f t="shared" si="690"/>
        <v>2000</v>
      </c>
    </row>
    <row r="10570" spans="14:19" x14ac:dyDescent="0.25">
      <c r="N10570" s="10">
        <v>36867</v>
      </c>
      <c r="O10570">
        <f t="shared" si="687"/>
        <v>7</v>
      </c>
      <c r="P10570">
        <f t="shared" si="688"/>
        <v>12</v>
      </c>
      <c r="Q10570" t="str">
        <f t="shared" si="689"/>
        <v>Dec</v>
      </c>
      <c r="R10570" s="11" t="str">
        <f>TEXT(dDate[[#This Row],[Date]],"yyy - mm - mmm")</f>
        <v>2000 - 12 - Dec</v>
      </c>
      <c r="S10570">
        <f t="shared" si="690"/>
        <v>2000</v>
      </c>
    </row>
    <row r="10571" spans="14:19" x14ac:dyDescent="0.25">
      <c r="N10571" s="10">
        <v>36868</v>
      </c>
      <c r="O10571">
        <f t="shared" si="687"/>
        <v>8</v>
      </c>
      <c r="P10571">
        <f t="shared" si="688"/>
        <v>12</v>
      </c>
      <c r="Q10571" t="str">
        <f t="shared" si="689"/>
        <v>Dec</v>
      </c>
      <c r="R10571" s="11" t="str">
        <f>TEXT(dDate[[#This Row],[Date]],"yyy - mm - mmm")</f>
        <v>2000 - 12 - Dec</v>
      </c>
      <c r="S10571">
        <f t="shared" si="690"/>
        <v>2000</v>
      </c>
    </row>
    <row r="10572" spans="14:19" x14ac:dyDescent="0.25">
      <c r="N10572" s="10">
        <v>36869</v>
      </c>
      <c r="O10572">
        <f t="shared" si="687"/>
        <v>9</v>
      </c>
      <c r="P10572">
        <f t="shared" si="688"/>
        <v>12</v>
      </c>
      <c r="Q10572" t="str">
        <f t="shared" si="689"/>
        <v>Dec</v>
      </c>
      <c r="R10572" s="11" t="str">
        <f>TEXT(dDate[[#This Row],[Date]],"yyy - mm - mmm")</f>
        <v>2000 - 12 - Dec</v>
      </c>
      <c r="S10572">
        <f t="shared" si="690"/>
        <v>2000</v>
      </c>
    </row>
    <row r="10573" spans="14:19" x14ac:dyDescent="0.25">
      <c r="N10573" s="10">
        <v>36870</v>
      </c>
      <c r="O10573">
        <f t="shared" si="687"/>
        <v>10</v>
      </c>
      <c r="P10573">
        <f t="shared" si="688"/>
        <v>12</v>
      </c>
      <c r="Q10573" t="str">
        <f t="shared" si="689"/>
        <v>Dec</v>
      </c>
      <c r="R10573" s="11" t="str">
        <f>TEXT(dDate[[#This Row],[Date]],"yyy - mm - mmm")</f>
        <v>2000 - 12 - Dec</v>
      </c>
      <c r="S10573">
        <f t="shared" si="690"/>
        <v>2000</v>
      </c>
    </row>
    <row r="10574" spans="14:19" x14ac:dyDescent="0.25">
      <c r="N10574" s="10">
        <v>36871</v>
      </c>
      <c r="O10574">
        <f t="shared" si="687"/>
        <v>11</v>
      </c>
      <c r="P10574">
        <f t="shared" si="688"/>
        <v>12</v>
      </c>
      <c r="Q10574" t="str">
        <f t="shared" si="689"/>
        <v>Dec</v>
      </c>
      <c r="R10574" s="11" t="str">
        <f>TEXT(dDate[[#This Row],[Date]],"yyy - mm - mmm")</f>
        <v>2000 - 12 - Dec</v>
      </c>
      <c r="S10574">
        <f t="shared" si="690"/>
        <v>2000</v>
      </c>
    </row>
    <row r="10575" spans="14:19" x14ac:dyDescent="0.25">
      <c r="N10575" s="10">
        <v>36872</v>
      </c>
      <c r="O10575">
        <f t="shared" si="687"/>
        <v>12</v>
      </c>
      <c r="P10575">
        <f t="shared" si="688"/>
        <v>12</v>
      </c>
      <c r="Q10575" t="str">
        <f t="shared" si="689"/>
        <v>Dec</v>
      </c>
      <c r="R10575" s="11" t="str">
        <f>TEXT(dDate[[#This Row],[Date]],"yyy - mm - mmm")</f>
        <v>2000 - 12 - Dec</v>
      </c>
      <c r="S10575">
        <f t="shared" si="690"/>
        <v>2000</v>
      </c>
    </row>
    <row r="10576" spans="14:19" x14ac:dyDescent="0.25">
      <c r="N10576" s="10">
        <v>36873</v>
      </c>
      <c r="O10576">
        <f t="shared" si="687"/>
        <v>13</v>
      </c>
      <c r="P10576">
        <f t="shared" si="688"/>
        <v>12</v>
      </c>
      <c r="Q10576" t="str">
        <f t="shared" si="689"/>
        <v>Dec</v>
      </c>
      <c r="R10576" s="11" t="str">
        <f>TEXT(dDate[[#This Row],[Date]],"yyy - mm - mmm")</f>
        <v>2000 - 12 - Dec</v>
      </c>
      <c r="S10576">
        <f t="shared" si="690"/>
        <v>2000</v>
      </c>
    </row>
    <row r="10577" spans="14:19" x14ac:dyDescent="0.25">
      <c r="N10577" s="10">
        <v>36874</v>
      </c>
      <c r="O10577">
        <f t="shared" si="687"/>
        <v>14</v>
      </c>
      <c r="P10577">
        <f t="shared" si="688"/>
        <v>12</v>
      </c>
      <c r="Q10577" t="str">
        <f t="shared" si="689"/>
        <v>Dec</v>
      </c>
      <c r="R10577" s="11" t="str">
        <f>TEXT(dDate[[#This Row],[Date]],"yyy - mm - mmm")</f>
        <v>2000 - 12 - Dec</v>
      </c>
      <c r="S10577">
        <f t="shared" si="690"/>
        <v>2000</v>
      </c>
    </row>
    <row r="10578" spans="14:19" x14ac:dyDescent="0.25">
      <c r="N10578" s="10">
        <v>36875</v>
      </c>
      <c r="O10578">
        <f t="shared" si="687"/>
        <v>15</v>
      </c>
      <c r="P10578">
        <f t="shared" si="688"/>
        <v>12</v>
      </c>
      <c r="Q10578" t="str">
        <f t="shared" si="689"/>
        <v>Dec</v>
      </c>
      <c r="R10578" s="11" t="str">
        <f>TEXT(dDate[[#This Row],[Date]],"yyy - mm - mmm")</f>
        <v>2000 - 12 - Dec</v>
      </c>
      <c r="S10578">
        <f t="shared" si="690"/>
        <v>2000</v>
      </c>
    </row>
    <row r="10579" spans="14:19" x14ac:dyDescent="0.25">
      <c r="N10579" s="10">
        <v>36876</v>
      </c>
      <c r="O10579">
        <f t="shared" si="687"/>
        <v>16</v>
      </c>
      <c r="P10579">
        <f t="shared" si="688"/>
        <v>12</v>
      </c>
      <c r="Q10579" t="str">
        <f t="shared" si="689"/>
        <v>Dec</v>
      </c>
      <c r="R10579" s="11" t="str">
        <f>TEXT(dDate[[#This Row],[Date]],"yyy - mm - mmm")</f>
        <v>2000 - 12 - Dec</v>
      </c>
      <c r="S10579">
        <f t="shared" si="690"/>
        <v>2000</v>
      </c>
    </row>
    <row r="10580" spans="14:19" x14ac:dyDescent="0.25">
      <c r="N10580" s="10">
        <v>36877</v>
      </c>
      <c r="O10580">
        <f t="shared" si="687"/>
        <v>17</v>
      </c>
      <c r="P10580">
        <f t="shared" si="688"/>
        <v>12</v>
      </c>
      <c r="Q10580" t="str">
        <f t="shared" si="689"/>
        <v>Dec</v>
      </c>
      <c r="R10580" s="11" t="str">
        <f>TEXT(dDate[[#This Row],[Date]],"yyy - mm - mmm")</f>
        <v>2000 - 12 - Dec</v>
      </c>
      <c r="S10580">
        <f t="shared" si="690"/>
        <v>2000</v>
      </c>
    </row>
    <row r="10581" spans="14:19" x14ac:dyDescent="0.25">
      <c r="N10581" s="10">
        <v>36878</v>
      </c>
      <c r="O10581">
        <f t="shared" si="687"/>
        <v>18</v>
      </c>
      <c r="P10581">
        <f t="shared" si="688"/>
        <v>12</v>
      </c>
      <c r="Q10581" t="str">
        <f t="shared" si="689"/>
        <v>Dec</v>
      </c>
      <c r="R10581" s="11" t="str">
        <f>TEXT(dDate[[#This Row],[Date]],"yyy - mm - mmm")</f>
        <v>2000 - 12 - Dec</v>
      </c>
      <c r="S10581">
        <f t="shared" si="690"/>
        <v>2000</v>
      </c>
    </row>
    <row r="10582" spans="14:19" x14ac:dyDescent="0.25">
      <c r="N10582" s="10">
        <v>36879</v>
      </c>
      <c r="O10582">
        <f t="shared" si="687"/>
        <v>19</v>
      </c>
      <c r="P10582">
        <f t="shared" si="688"/>
        <v>12</v>
      </c>
      <c r="Q10582" t="str">
        <f t="shared" si="689"/>
        <v>Dec</v>
      </c>
      <c r="R10582" s="11" t="str">
        <f>TEXT(dDate[[#This Row],[Date]],"yyy - mm - mmm")</f>
        <v>2000 - 12 - Dec</v>
      </c>
      <c r="S10582">
        <f t="shared" si="690"/>
        <v>2000</v>
      </c>
    </row>
    <row r="10583" spans="14:19" x14ac:dyDescent="0.25">
      <c r="N10583" s="10">
        <v>36880</v>
      </c>
      <c r="O10583">
        <f t="shared" si="687"/>
        <v>20</v>
      </c>
      <c r="P10583">
        <f t="shared" si="688"/>
        <v>12</v>
      </c>
      <c r="Q10583" t="str">
        <f t="shared" si="689"/>
        <v>Dec</v>
      </c>
      <c r="R10583" s="11" t="str">
        <f>TEXT(dDate[[#This Row],[Date]],"yyy - mm - mmm")</f>
        <v>2000 - 12 - Dec</v>
      </c>
      <c r="S10583">
        <f t="shared" si="690"/>
        <v>2000</v>
      </c>
    </row>
    <row r="10584" spans="14:19" x14ac:dyDescent="0.25">
      <c r="N10584" s="10">
        <v>36881</v>
      </c>
      <c r="O10584">
        <f t="shared" si="687"/>
        <v>21</v>
      </c>
      <c r="P10584">
        <f t="shared" si="688"/>
        <v>12</v>
      </c>
      <c r="Q10584" t="str">
        <f t="shared" si="689"/>
        <v>Dec</v>
      </c>
      <c r="R10584" s="11" t="str">
        <f>TEXT(dDate[[#This Row],[Date]],"yyy - mm - mmm")</f>
        <v>2000 - 12 - Dec</v>
      </c>
      <c r="S10584">
        <f t="shared" si="690"/>
        <v>2000</v>
      </c>
    </row>
    <row r="10585" spans="14:19" x14ac:dyDescent="0.25">
      <c r="N10585" s="10">
        <v>36882</v>
      </c>
      <c r="O10585">
        <f t="shared" si="687"/>
        <v>22</v>
      </c>
      <c r="P10585">
        <f t="shared" si="688"/>
        <v>12</v>
      </c>
      <c r="Q10585" t="str">
        <f t="shared" si="689"/>
        <v>Dec</v>
      </c>
      <c r="R10585" s="11" t="str">
        <f>TEXT(dDate[[#This Row],[Date]],"yyy - mm - mmm")</f>
        <v>2000 - 12 - Dec</v>
      </c>
      <c r="S10585">
        <f t="shared" si="690"/>
        <v>2000</v>
      </c>
    </row>
    <row r="10586" spans="14:19" x14ac:dyDescent="0.25">
      <c r="N10586" s="10">
        <v>36883</v>
      </c>
      <c r="O10586">
        <f t="shared" si="687"/>
        <v>23</v>
      </c>
      <c r="P10586">
        <f t="shared" si="688"/>
        <v>12</v>
      </c>
      <c r="Q10586" t="str">
        <f t="shared" si="689"/>
        <v>Dec</v>
      </c>
      <c r="R10586" s="11" t="str">
        <f>TEXT(dDate[[#This Row],[Date]],"yyy - mm - mmm")</f>
        <v>2000 - 12 - Dec</v>
      </c>
      <c r="S10586">
        <f t="shared" si="690"/>
        <v>2000</v>
      </c>
    </row>
    <row r="10587" spans="14:19" x14ac:dyDescent="0.25">
      <c r="N10587" s="10">
        <v>36884</v>
      </c>
      <c r="O10587">
        <f t="shared" si="687"/>
        <v>24</v>
      </c>
      <c r="P10587">
        <f t="shared" si="688"/>
        <v>12</v>
      </c>
      <c r="Q10587" t="str">
        <f t="shared" si="689"/>
        <v>Dec</v>
      </c>
      <c r="R10587" s="11" t="str">
        <f>TEXT(dDate[[#This Row],[Date]],"yyy - mm - mmm")</f>
        <v>2000 - 12 - Dec</v>
      </c>
      <c r="S10587">
        <f t="shared" si="690"/>
        <v>2000</v>
      </c>
    </row>
    <row r="10588" spans="14:19" x14ac:dyDescent="0.25">
      <c r="N10588" s="10">
        <v>36885</v>
      </c>
      <c r="O10588">
        <f t="shared" si="687"/>
        <v>25</v>
      </c>
      <c r="P10588">
        <f t="shared" si="688"/>
        <v>12</v>
      </c>
      <c r="Q10588" t="str">
        <f t="shared" si="689"/>
        <v>Dec</v>
      </c>
      <c r="R10588" s="11" t="str">
        <f>TEXT(dDate[[#This Row],[Date]],"yyy - mm - mmm")</f>
        <v>2000 - 12 - Dec</v>
      </c>
      <c r="S10588">
        <f t="shared" si="690"/>
        <v>2000</v>
      </c>
    </row>
    <row r="10589" spans="14:19" x14ac:dyDescent="0.25">
      <c r="N10589" s="10">
        <v>36886</v>
      </c>
      <c r="O10589">
        <f t="shared" si="687"/>
        <v>26</v>
      </c>
      <c r="P10589">
        <f t="shared" si="688"/>
        <v>12</v>
      </c>
      <c r="Q10589" t="str">
        <f t="shared" si="689"/>
        <v>Dec</v>
      </c>
      <c r="R10589" s="11" t="str">
        <f>TEXT(dDate[[#This Row],[Date]],"yyy - mm - mmm")</f>
        <v>2000 - 12 - Dec</v>
      </c>
      <c r="S10589">
        <f t="shared" si="690"/>
        <v>2000</v>
      </c>
    </row>
    <row r="10590" spans="14:19" x14ac:dyDescent="0.25">
      <c r="N10590" s="10">
        <v>36887</v>
      </c>
      <c r="O10590">
        <f t="shared" si="687"/>
        <v>27</v>
      </c>
      <c r="P10590">
        <f t="shared" si="688"/>
        <v>12</v>
      </c>
      <c r="Q10590" t="str">
        <f t="shared" si="689"/>
        <v>Dec</v>
      </c>
      <c r="R10590" s="11" t="str">
        <f>TEXT(dDate[[#This Row],[Date]],"yyy - mm - mmm")</f>
        <v>2000 - 12 - Dec</v>
      </c>
      <c r="S10590">
        <f t="shared" si="690"/>
        <v>2000</v>
      </c>
    </row>
    <row r="10591" spans="14:19" x14ac:dyDescent="0.25">
      <c r="N10591" s="10">
        <v>36888</v>
      </c>
      <c r="O10591">
        <f t="shared" si="687"/>
        <v>28</v>
      </c>
      <c r="P10591">
        <f t="shared" si="688"/>
        <v>12</v>
      </c>
      <c r="Q10591" t="str">
        <f t="shared" si="689"/>
        <v>Dec</v>
      </c>
      <c r="R10591" s="11" t="str">
        <f>TEXT(dDate[[#This Row],[Date]],"yyy - mm - mmm")</f>
        <v>2000 - 12 - Dec</v>
      </c>
      <c r="S10591">
        <f t="shared" si="690"/>
        <v>2000</v>
      </c>
    </row>
    <row r="10592" spans="14:19" x14ac:dyDescent="0.25">
      <c r="N10592" s="10">
        <v>36889</v>
      </c>
      <c r="O10592">
        <f t="shared" si="687"/>
        <v>29</v>
      </c>
      <c r="P10592">
        <f t="shared" si="688"/>
        <v>12</v>
      </c>
      <c r="Q10592" t="str">
        <f t="shared" si="689"/>
        <v>Dec</v>
      </c>
      <c r="R10592" s="11" t="str">
        <f>TEXT(dDate[[#This Row],[Date]],"yyy - mm - mmm")</f>
        <v>2000 - 12 - Dec</v>
      </c>
      <c r="S10592">
        <f t="shared" si="690"/>
        <v>2000</v>
      </c>
    </row>
    <row r="10593" spans="14:19" x14ac:dyDescent="0.25">
      <c r="N10593" s="10">
        <v>36890</v>
      </c>
      <c r="O10593">
        <f t="shared" si="687"/>
        <v>30</v>
      </c>
      <c r="P10593">
        <f t="shared" si="688"/>
        <v>12</v>
      </c>
      <c r="Q10593" t="str">
        <f t="shared" si="689"/>
        <v>Dec</v>
      </c>
      <c r="R10593" s="11" t="str">
        <f>TEXT(dDate[[#This Row],[Date]],"yyy - mm - mmm")</f>
        <v>2000 - 12 - Dec</v>
      </c>
      <c r="S10593">
        <f t="shared" si="690"/>
        <v>2000</v>
      </c>
    </row>
    <row r="10594" spans="14:19" x14ac:dyDescent="0.25">
      <c r="N10594" s="10">
        <v>36891</v>
      </c>
      <c r="O10594">
        <f t="shared" si="687"/>
        <v>31</v>
      </c>
      <c r="P10594">
        <f t="shared" si="688"/>
        <v>12</v>
      </c>
      <c r="Q10594" t="str">
        <f t="shared" si="689"/>
        <v>Dec</v>
      </c>
      <c r="R10594" s="11" t="str">
        <f>TEXT(dDate[[#This Row],[Date]],"yyy - mm - mmm")</f>
        <v>2000 - 12 - Dec</v>
      </c>
      <c r="S10594">
        <f t="shared" si="690"/>
        <v>2000</v>
      </c>
    </row>
    <row r="10595" spans="14:19" x14ac:dyDescent="0.25">
      <c r="N10595" s="10">
        <v>36892</v>
      </c>
      <c r="O10595">
        <f t="shared" si="687"/>
        <v>1</v>
      </c>
      <c r="P10595">
        <f t="shared" si="688"/>
        <v>1</v>
      </c>
      <c r="Q10595" t="str">
        <f t="shared" si="689"/>
        <v>Jan</v>
      </c>
      <c r="R10595" s="11" t="str">
        <f>TEXT(dDate[[#This Row],[Date]],"yyy - mm - mmm")</f>
        <v>2001 - 01 - Jan</v>
      </c>
      <c r="S10595">
        <f t="shared" si="690"/>
        <v>2001</v>
      </c>
    </row>
    <row r="10596" spans="14:19" x14ac:dyDescent="0.25">
      <c r="N10596" s="10">
        <v>36893</v>
      </c>
      <c r="O10596">
        <f t="shared" si="687"/>
        <v>2</v>
      </c>
      <c r="P10596">
        <f t="shared" si="688"/>
        <v>1</v>
      </c>
      <c r="Q10596" t="str">
        <f t="shared" si="689"/>
        <v>Jan</v>
      </c>
      <c r="R10596" s="11" t="str">
        <f>TEXT(dDate[[#This Row],[Date]],"yyy - mm - mmm")</f>
        <v>2001 - 01 - Jan</v>
      </c>
      <c r="S10596">
        <f t="shared" si="690"/>
        <v>2001</v>
      </c>
    </row>
    <row r="10597" spans="14:19" x14ac:dyDescent="0.25">
      <c r="N10597" s="10">
        <v>36894</v>
      </c>
      <c r="O10597">
        <f t="shared" si="687"/>
        <v>3</v>
      </c>
      <c r="P10597">
        <f t="shared" si="688"/>
        <v>1</v>
      </c>
      <c r="Q10597" t="str">
        <f t="shared" si="689"/>
        <v>Jan</v>
      </c>
      <c r="R10597" s="11" t="str">
        <f>TEXT(dDate[[#This Row],[Date]],"yyy - mm - mmm")</f>
        <v>2001 - 01 - Jan</v>
      </c>
      <c r="S10597">
        <f t="shared" si="690"/>
        <v>2001</v>
      </c>
    </row>
    <row r="10598" spans="14:19" x14ac:dyDescent="0.25">
      <c r="N10598" s="10">
        <v>36895</v>
      </c>
      <c r="O10598">
        <f t="shared" si="687"/>
        <v>4</v>
      </c>
      <c r="P10598">
        <f t="shared" si="688"/>
        <v>1</v>
      </c>
      <c r="Q10598" t="str">
        <f t="shared" si="689"/>
        <v>Jan</v>
      </c>
      <c r="R10598" s="11" t="str">
        <f>TEXT(dDate[[#This Row],[Date]],"yyy - mm - mmm")</f>
        <v>2001 - 01 - Jan</v>
      </c>
      <c r="S10598">
        <f t="shared" si="690"/>
        <v>2001</v>
      </c>
    </row>
    <row r="10599" spans="14:19" x14ac:dyDescent="0.25">
      <c r="N10599" s="10">
        <v>36896</v>
      </c>
      <c r="O10599">
        <f t="shared" si="687"/>
        <v>5</v>
      </c>
      <c r="P10599">
        <f t="shared" si="688"/>
        <v>1</v>
      </c>
      <c r="Q10599" t="str">
        <f t="shared" si="689"/>
        <v>Jan</v>
      </c>
      <c r="R10599" s="11" t="str">
        <f>TEXT(dDate[[#This Row],[Date]],"yyy - mm - mmm")</f>
        <v>2001 - 01 - Jan</v>
      </c>
      <c r="S10599">
        <f t="shared" si="690"/>
        <v>2001</v>
      </c>
    </row>
    <row r="10600" spans="14:19" x14ac:dyDescent="0.25">
      <c r="N10600" s="10">
        <v>36897</v>
      </c>
      <c r="O10600">
        <f t="shared" si="687"/>
        <v>6</v>
      </c>
      <c r="P10600">
        <f t="shared" si="688"/>
        <v>1</v>
      </c>
      <c r="Q10600" t="str">
        <f t="shared" si="689"/>
        <v>Jan</v>
      </c>
      <c r="R10600" s="11" t="str">
        <f>TEXT(dDate[[#This Row],[Date]],"yyy - mm - mmm")</f>
        <v>2001 - 01 - Jan</v>
      </c>
      <c r="S10600">
        <f t="shared" si="690"/>
        <v>2001</v>
      </c>
    </row>
    <row r="10601" spans="14:19" x14ac:dyDescent="0.25">
      <c r="N10601" s="10">
        <v>36898</v>
      </c>
      <c r="O10601">
        <f t="shared" si="687"/>
        <v>7</v>
      </c>
      <c r="P10601">
        <f t="shared" si="688"/>
        <v>1</v>
      </c>
      <c r="Q10601" t="str">
        <f t="shared" si="689"/>
        <v>Jan</v>
      </c>
      <c r="R10601" s="11" t="str">
        <f>TEXT(dDate[[#This Row],[Date]],"yyy - mm - mmm")</f>
        <v>2001 - 01 - Jan</v>
      </c>
      <c r="S10601">
        <f t="shared" si="690"/>
        <v>2001</v>
      </c>
    </row>
    <row r="10602" spans="14:19" x14ac:dyDescent="0.25">
      <c r="N10602" s="10">
        <v>36899</v>
      </c>
      <c r="O10602">
        <f t="shared" si="687"/>
        <v>8</v>
      </c>
      <c r="P10602">
        <f t="shared" si="688"/>
        <v>1</v>
      </c>
      <c r="Q10602" t="str">
        <f t="shared" si="689"/>
        <v>Jan</v>
      </c>
      <c r="R10602" s="11" t="str">
        <f>TEXT(dDate[[#This Row],[Date]],"yyy - mm - mmm")</f>
        <v>2001 - 01 - Jan</v>
      </c>
      <c r="S10602">
        <f t="shared" si="690"/>
        <v>2001</v>
      </c>
    </row>
    <row r="10603" spans="14:19" x14ac:dyDescent="0.25">
      <c r="N10603" s="10">
        <v>36900</v>
      </c>
      <c r="O10603">
        <f t="shared" si="687"/>
        <v>9</v>
      </c>
      <c r="P10603">
        <f t="shared" si="688"/>
        <v>1</v>
      </c>
      <c r="Q10603" t="str">
        <f t="shared" si="689"/>
        <v>Jan</v>
      </c>
      <c r="R10603" s="11" t="str">
        <f>TEXT(dDate[[#This Row],[Date]],"yyy - mm - mmm")</f>
        <v>2001 - 01 - Jan</v>
      </c>
      <c r="S10603">
        <f t="shared" si="690"/>
        <v>2001</v>
      </c>
    </row>
    <row r="10604" spans="14:19" x14ac:dyDescent="0.25">
      <c r="N10604" s="10">
        <v>36901</v>
      </c>
      <c r="O10604">
        <f t="shared" si="687"/>
        <v>10</v>
      </c>
      <c r="P10604">
        <f t="shared" si="688"/>
        <v>1</v>
      </c>
      <c r="Q10604" t="str">
        <f t="shared" si="689"/>
        <v>Jan</v>
      </c>
      <c r="R10604" s="11" t="str">
        <f>TEXT(dDate[[#This Row],[Date]],"yyy - mm - mmm")</f>
        <v>2001 - 01 - Jan</v>
      </c>
      <c r="S10604">
        <f t="shared" si="690"/>
        <v>2001</v>
      </c>
    </row>
    <row r="10605" spans="14:19" x14ac:dyDescent="0.25">
      <c r="N10605" s="10">
        <v>36902</v>
      </c>
      <c r="O10605">
        <f t="shared" si="687"/>
        <v>11</v>
      </c>
      <c r="P10605">
        <f t="shared" si="688"/>
        <v>1</v>
      </c>
      <c r="Q10605" t="str">
        <f t="shared" si="689"/>
        <v>Jan</v>
      </c>
      <c r="R10605" s="11" t="str">
        <f>TEXT(dDate[[#This Row],[Date]],"yyy - mm - mmm")</f>
        <v>2001 - 01 - Jan</v>
      </c>
      <c r="S10605">
        <f t="shared" si="690"/>
        <v>2001</v>
      </c>
    </row>
    <row r="10606" spans="14:19" x14ac:dyDescent="0.25">
      <c r="N10606" s="10">
        <v>36903</v>
      </c>
      <c r="O10606">
        <f t="shared" si="687"/>
        <v>12</v>
      </c>
      <c r="P10606">
        <f t="shared" si="688"/>
        <v>1</v>
      </c>
      <c r="Q10606" t="str">
        <f t="shared" si="689"/>
        <v>Jan</v>
      </c>
      <c r="R10606" s="11" t="str">
        <f>TEXT(dDate[[#This Row],[Date]],"yyy - mm - mmm")</f>
        <v>2001 - 01 - Jan</v>
      </c>
      <c r="S10606">
        <f t="shared" si="690"/>
        <v>2001</v>
      </c>
    </row>
    <row r="10607" spans="14:19" x14ac:dyDescent="0.25">
      <c r="N10607" s="10">
        <v>36904</v>
      </c>
      <c r="O10607">
        <f t="shared" si="687"/>
        <v>13</v>
      </c>
      <c r="P10607">
        <f t="shared" si="688"/>
        <v>1</v>
      </c>
      <c r="Q10607" t="str">
        <f t="shared" si="689"/>
        <v>Jan</v>
      </c>
      <c r="R10607" s="11" t="str">
        <f>TEXT(dDate[[#This Row],[Date]],"yyy - mm - mmm")</f>
        <v>2001 - 01 - Jan</v>
      </c>
      <c r="S10607">
        <f t="shared" si="690"/>
        <v>2001</v>
      </c>
    </row>
    <row r="10608" spans="14:19" x14ac:dyDescent="0.25">
      <c r="N10608" s="10">
        <v>36905</v>
      </c>
      <c r="O10608">
        <f t="shared" si="687"/>
        <v>14</v>
      </c>
      <c r="P10608">
        <f t="shared" si="688"/>
        <v>1</v>
      </c>
      <c r="Q10608" t="str">
        <f t="shared" si="689"/>
        <v>Jan</v>
      </c>
      <c r="R10608" s="11" t="str">
        <f>TEXT(dDate[[#This Row],[Date]],"yyy - mm - mmm")</f>
        <v>2001 - 01 - Jan</v>
      </c>
      <c r="S10608">
        <f t="shared" si="690"/>
        <v>2001</v>
      </c>
    </row>
    <row r="10609" spans="14:19" x14ac:dyDescent="0.25">
      <c r="N10609" s="10">
        <v>36906</v>
      </c>
      <c r="O10609">
        <f t="shared" si="687"/>
        <v>15</v>
      </c>
      <c r="P10609">
        <f t="shared" si="688"/>
        <v>1</v>
      </c>
      <c r="Q10609" t="str">
        <f t="shared" si="689"/>
        <v>Jan</v>
      </c>
      <c r="R10609" s="11" t="str">
        <f>TEXT(dDate[[#This Row],[Date]],"yyy - mm - mmm")</f>
        <v>2001 - 01 - Jan</v>
      </c>
      <c r="S10609">
        <f t="shared" si="690"/>
        <v>2001</v>
      </c>
    </row>
    <row r="10610" spans="14:19" x14ac:dyDescent="0.25">
      <c r="N10610" s="10">
        <v>36907</v>
      </c>
      <c r="O10610">
        <f t="shared" si="687"/>
        <v>16</v>
      </c>
      <c r="P10610">
        <f t="shared" si="688"/>
        <v>1</v>
      </c>
      <c r="Q10610" t="str">
        <f t="shared" si="689"/>
        <v>Jan</v>
      </c>
      <c r="R10610" s="11" t="str">
        <f>TEXT(dDate[[#This Row],[Date]],"yyy - mm - mmm")</f>
        <v>2001 - 01 - Jan</v>
      </c>
      <c r="S10610">
        <f t="shared" si="690"/>
        <v>2001</v>
      </c>
    </row>
    <row r="10611" spans="14:19" x14ac:dyDescent="0.25">
      <c r="N10611" s="10">
        <v>36908</v>
      </c>
      <c r="O10611">
        <f t="shared" si="687"/>
        <v>17</v>
      </c>
      <c r="P10611">
        <f t="shared" si="688"/>
        <v>1</v>
      </c>
      <c r="Q10611" t="str">
        <f t="shared" si="689"/>
        <v>Jan</v>
      </c>
      <c r="R10611" s="11" t="str">
        <f>TEXT(dDate[[#This Row],[Date]],"yyy - mm - mmm")</f>
        <v>2001 - 01 - Jan</v>
      </c>
      <c r="S10611">
        <f t="shared" si="690"/>
        <v>2001</v>
      </c>
    </row>
    <row r="10612" spans="14:19" x14ac:dyDescent="0.25">
      <c r="N10612" s="10">
        <v>36909</v>
      </c>
      <c r="O10612">
        <f t="shared" si="687"/>
        <v>18</v>
      </c>
      <c r="P10612">
        <f t="shared" si="688"/>
        <v>1</v>
      </c>
      <c r="Q10612" t="str">
        <f t="shared" si="689"/>
        <v>Jan</v>
      </c>
      <c r="R10612" s="11" t="str">
        <f>TEXT(dDate[[#This Row],[Date]],"yyy - mm - mmm")</f>
        <v>2001 - 01 - Jan</v>
      </c>
      <c r="S10612">
        <f t="shared" si="690"/>
        <v>2001</v>
      </c>
    </row>
    <row r="10613" spans="14:19" x14ac:dyDescent="0.25">
      <c r="N10613" s="10">
        <v>36910</v>
      </c>
      <c r="O10613">
        <f t="shared" si="687"/>
        <v>19</v>
      </c>
      <c r="P10613">
        <f t="shared" si="688"/>
        <v>1</v>
      </c>
      <c r="Q10613" t="str">
        <f t="shared" si="689"/>
        <v>Jan</v>
      </c>
      <c r="R10613" s="11" t="str">
        <f>TEXT(dDate[[#This Row],[Date]],"yyy - mm - mmm")</f>
        <v>2001 - 01 - Jan</v>
      </c>
      <c r="S10613">
        <f t="shared" si="690"/>
        <v>2001</v>
      </c>
    </row>
    <row r="10614" spans="14:19" x14ac:dyDescent="0.25">
      <c r="N10614" s="10">
        <v>36911</v>
      </c>
      <c r="O10614">
        <f t="shared" si="687"/>
        <v>20</v>
      </c>
      <c r="P10614">
        <f t="shared" si="688"/>
        <v>1</v>
      </c>
      <c r="Q10614" t="str">
        <f t="shared" si="689"/>
        <v>Jan</v>
      </c>
      <c r="R10614" s="11" t="str">
        <f>TEXT(dDate[[#This Row],[Date]],"yyy - mm - mmm")</f>
        <v>2001 - 01 - Jan</v>
      </c>
      <c r="S10614">
        <f t="shared" si="690"/>
        <v>2001</v>
      </c>
    </row>
    <row r="10615" spans="14:19" x14ac:dyDescent="0.25">
      <c r="N10615" s="10">
        <v>36912</v>
      </c>
      <c r="O10615">
        <f t="shared" si="687"/>
        <v>21</v>
      </c>
      <c r="P10615">
        <f t="shared" si="688"/>
        <v>1</v>
      </c>
      <c r="Q10615" t="str">
        <f t="shared" si="689"/>
        <v>Jan</v>
      </c>
      <c r="R10615" s="11" t="str">
        <f>TEXT(dDate[[#This Row],[Date]],"yyy - mm - mmm")</f>
        <v>2001 - 01 - Jan</v>
      </c>
      <c r="S10615">
        <f t="shared" si="690"/>
        <v>2001</v>
      </c>
    </row>
    <row r="10616" spans="14:19" x14ac:dyDescent="0.25">
      <c r="N10616" s="10">
        <v>36913</v>
      </c>
      <c r="O10616">
        <f t="shared" si="687"/>
        <v>22</v>
      </c>
      <c r="P10616">
        <f t="shared" si="688"/>
        <v>1</v>
      </c>
      <c r="Q10616" t="str">
        <f t="shared" si="689"/>
        <v>Jan</v>
      </c>
      <c r="R10616" s="11" t="str">
        <f>TEXT(dDate[[#This Row],[Date]],"yyy - mm - mmm")</f>
        <v>2001 - 01 - Jan</v>
      </c>
      <c r="S10616">
        <f t="shared" si="690"/>
        <v>2001</v>
      </c>
    </row>
    <row r="10617" spans="14:19" x14ac:dyDescent="0.25">
      <c r="N10617" s="10">
        <v>36914</v>
      </c>
      <c r="O10617">
        <f t="shared" si="687"/>
        <v>23</v>
      </c>
      <c r="P10617">
        <f t="shared" si="688"/>
        <v>1</v>
      </c>
      <c r="Q10617" t="str">
        <f t="shared" si="689"/>
        <v>Jan</v>
      </c>
      <c r="R10617" s="11" t="str">
        <f>TEXT(dDate[[#This Row],[Date]],"yyy - mm - mmm")</f>
        <v>2001 - 01 - Jan</v>
      </c>
      <c r="S10617">
        <f t="shared" si="690"/>
        <v>2001</v>
      </c>
    </row>
    <row r="10618" spans="14:19" x14ac:dyDescent="0.25">
      <c r="N10618" s="10">
        <v>36915</v>
      </c>
      <c r="O10618">
        <f t="shared" si="687"/>
        <v>24</v>
      </c>
      <c r="P10618">
        <f t="shared" si="688"/>
        <v>1</v>
      </c>
      <c r="Q10618" t="str">
        <f t="shared" si="689"/>
        <v>Jan</v>
      </c>
      <c r="R10618" s="11" t="str">
        <f>TEXT(dDate[[#This Row],[Date]],"yyy - mm - mmm")</f>
        <v>2001 - 01 - Jan</v>
      </c>
      <c r="S10618">
        <f t="shared" si="690"/>
        <v>2001</v>
      </c>
    </row>
    <row r="10619" spans="14:19" x14ac:dyDescent="0.25">
      <c r="N10619" s="10">
        <v>36916</v>
      </c>
      <c r="O10619">
        <f t="shared" si="687"/>
        <v>25</v>
      </c>
      <c r="P10619">
        <f t="shared" si="688"/>
        <v>1</v>
      </c>
      <c r="Q10619" t="str">
        <f t="shared" si="689"/>
        <v>Jan</v>
      </c>
      <c r="R10619" s="11" t="str">
        <f>TEXT(dDate[[#This Row],[Date]],"yyy - mm - mmm")</f>
        <v>2001 - 01 - Jan</v>
      </c>
      <c r="S10619">
        <f t="shared" si="690"/>
        <v>2001</v>
      </c>
    </row>
    <row r="10620" spans="14:19" x14ac:dyDescent="0.25">
      <c r="N10620" s="10">
        <v>36917</v>
      </c>
      <c r="O10620">
        <f t="shared" si="687"/>
        <v>26</v>
      </c>
      <c r="P10620">
        <f t="shared" si="688"/>
        <v>1</v>
      </c>
      <c r="Q10620" t="str">
        <f t="shared" si="689"/>
        <v>Jan</v>
      </c>
      <c r="R10620" s="11" t="str">
        <f>TEXT(dDate[[#This Row],[Date]],"yyy - mm - mmm")</f>
        <v>2001 - 01 - Jan</v>
      </c>
      <c r="S10620">
        <f t="shared" si="690"/>
        <v>2001</v>
      </c>
    </row>
    <row r="10621" spans="14:19" x14ac:dyDescent="0.25">
      <c r="N10621" s="10">
        <v>36918</v>
      </c>
      <c r="O10621">
        <f t="shared" si="687"/>
        <v>27</v>
      </c>
      <c r="P10621">
        <f t="shared" si="688"/>
        <v>1</v>
      </c>
      <c r="Q10621" t="str">
        <f t="shared" si="689"/>
        <v>Jan</v>
      </c>
      <c r="R10621" s="11" t="str">
        <f>TEXT(dDate[[#This Row],[Date]],"yyy - mm - mmm")</f>
        <v>2001 - 01 - Jan</v>
      </c>
      <c r="S10621">
        <f t="shared" si="690"/>
        <v>2001</v>
      </c>
    </row>
    <row r="10622" spans="14:19" x14ac:dyDescent="0.25">
      <c r="N10622" s="10">
        <v>36919</v>
      </c>
      <c r="O10622">
        <f t="shared" si="687"/>
        <v>28</v>
      </c>
      <c r="P10622">
        <f t="shared" si="688"/>
        <v>1</v>
      </c>
      <c r="Q10622" t="str">
        <f t="shared" si="689"/>
        <v>Jan</v>
      </c>
      <c r="R10622" s="11" t="str">
        <f>TEXT(dDate[[#This Row],[Date]],"yyy - mm - mmm")</f>
        <v>2001 - 01 - Jan</v>
      </c>
      <c r="S10622">
        <f t="shared" si="690"/>
        <v>2001</v>
      </c>
    </row>
    <row r="10623" spans="14:19" x14ac:dyDescent="0.25">
      <c r="N10623" s="10">
        <v>36920</v>
      </c>
      <c r="O10623">
        <f t="shared" si="687"/>
        <v>29</v>
      </c>
      <c r="P10623">
        <f t="shared" si="688"/>
        <v>1</v>
      </c>
      <c r="Q10623" t="str">
        <f t="shared" si="689"/>
        <v>Jan</v>
      </c>
      <c r="R10623" s="11" t="str">
        <f>TEXT(dDate[[#This Row],[Date]],"yyy - mm - mmm")</f>
        <v>2001 - 01 - Jan</v>
      </c>
      <c r="S10623">
        <f t="shared" si="690"/>
        <v>2001</v>
      </c>
    </row>
    <row r="10624" spans="14:19" x14ac:dyDescent="0.25">
      <c r="N10624" s="10">
        <v>36921</v>
      </c>
      <c r="O10624">
        <f t="shared" si="687"/>
        <v>30</v>
      </c>
      <c r="P10624">
        <f t="shared" si="688"/>
        <v>1</v>
      </c>
      <c r="Q10624" t="str">
        <f t="shared" si="689"/>
        <v>Jan</v>
      </c>
      <c r="R10624" s="11" t="str">
        <f>TEXT(dDate[[#This Row],[Date]],"yyy - mm - mmm")</f>
        <v>2001 - 01 - Jan</v>
      </c>
      <c r="S10624">
        <f t="shared" si="690"/>
        <v>2001</v>
      </c>
    </row>
    <row r="10625" spans="14:19" x14ac:dyDescent="0.25">
      <c r="N10625" s="10">
        <v>36922</v>
      </c>
      <c r="O10625">
        <f t="shared" si="687"/>
        <v>31</v>
      </c>
      <c r="P10625">
        <f t="shared" si="688"/>
        <v>1</v>
      </c>
      <c r="Q10625" t="str">
        <f t="shared" si="689"/>
        <v>Jan</v>
      </c>
      <c r="R10625" s="11" t="str">
        <f>TEXT(dDate[[#This Row],[Date]],"yyy - mm - mmm")</f>
        <v>2001 - 01 - Jan</v>
      </c>
      <c r="S10625">
        <f t="shared" si="690"/>
        <v>2001</v>
      </c>
    </row>
    <row r="10626" spans="14:19" x14ac:dyDescent="0.25">
      <c r="N10626" s="10">
        <v>36923</v>
      </c>
      <c r="O10626">
        <f t="shared" si="687"/>
        <v>1</v>
      </c>
      <c r="P10626">
        <f t="shared" si="688"/>
        <v>2</v>
      </c>
      <c r="Q10626" t="str">
        <f t="shared" si="689"/>
        <v>Feb</v>
      </c>
      <c r="R10626" s="11" t="str">
        <f>TEXT(dDate[[#This Row],[Date]],"yyy - mm - mmm")</f>
        <v>2001 - 02 - Feb</v>
      </c>
      <c r="S10626">
        <f t="shared" si="690"/>
        <v>2001</v>
      </c>
    </row>
    <row r="10627" spans="14:19" x14ac:dyDescent="0.25">
      <c r="N10627" s="10">
        <v>36924</v>
      </c>
      <c r="O10627">
        <f t="shared" ref="O10627:O10690" si="691">DAY(N10627)</f>
        <v>2</v>
      </c>
      <c r="P10627">
        <f t="shared" ref="P10627:P10690" si="692">MONTH(N10627)</f>
        <v>2</v>
      </c>
      <c r="Q10627" t="str">
        <f t="shared" ref="Q10627:Q10690" si="693">TEXT(N10627,"mmm")</f>
        <v>Feb</v>
      </c>
      <c r="R10627" s="11" t="str">
        <f>TEXT(dDate[[#This Row],[Date]],"yyy - mm - mmm")</f>
        <v>2001 - 02 - Feb</v>
      </c>
      <c r="S10627">
        <f t="shared" ref="S10627:S10690" si="694">YEAR(N10627)</f>
        <v>2001</v>
      </c>
    </row>
    <row r="10628" spans="14:19" x14ac:dyDescent="0.25">
      <c r="N10628" s="10">
        <v>36925</v>
      </c>
      <c r="O10628">
        <f t="shared" si="691"/>
        <v>3</v>
      </c>
      <c r="P10628">
        <f t="shared" si="692"/>
        <v>2</v>
      </c>
      <c r="Q10628" t="str">
        <f t="shared" si="693"/>
        <v>Feb</v>
      </c>
      <c r="R10628" s="11" t="str">
        <f>TEXT(dDate[[#This Row],[Date]],"yyy - mm - mmm")</f>
        <v>2001 - 02 - Feb</v>
      </c>
      <c r="S10628">
        <f t="shared" si="694"/>
        <v>2001</v>
      </c>
    </row>
    <row r="10629" spans="14:19" x14ac:dyDescent="0.25">
      <c r="N10629" s="10">
        <v>36926</v>
      </c>
      <c r="O10629">
        <f t="shared" si="691"/>
        <v>4</v>
      </c>
      <c r="P10629">
        <f t="shared" si="692"/>
        <v>2</v>
      </c>
      <c r="Q10629" t="str">
        <f t="shared" si="693"/>
        <v>Feb</v>
      </c>
      <c r="R10629" s="11" t="str">
        <f>TEXT(dDate[[#This Row],[Date]],"yyy - mm - mmm")</f>
        <v>2001 - 02 - Feb</v>
      </c>
      <c r="S10629">
        <f t="shared" si="694"/>
        <v>2001</v>
      </c>
    </row>
    <row r="10630" spans="14:19" x14ac:dyDescent="0.25">
      <c r="N10630" s="10">
        <v>36927</v>
      </c>
      <c r="O10630">
        <f t="shared" si="691"/>
        <v>5</v>
      </c>
      <c r="P10630">
        <f t="shared" si="692"/>
        <v>2</v>
      </c>
      <c r="Q10630" t="str">
        <f t="shared" si="693"/>
        <v>Feb</v>
      </c>
      <c r="R10630" s="11" t="str">
        <f>TEXT(dDate[[#This Row],[Date]],"yyy - mm - mmm")</f>
        <v>2001 - 02 - Feb</v>
      </c>
      <c r="S10630">
        <f t="shared" si="694"/>
        <v>2001</v>
      </c>
    </row>
    <row r="10631" spans="14:19" x14ac:dyDescent="0.25">
      <c r="N10631" s="10">
        <v>36928</v>
      </c>
      <c r="O10631">
        <f t="shared" si="691"/>
        <v>6</v>
      </c>
      <c r="P10631">
        <f t="shared" si="692"/>
        <v>2</v>
      </c>
      <c r="Q10631" t="str">
        <f t="shared" si="693"/>
        <v>Feb</v>
      </c>
      <c r="R10631" s="11" t="str">
        <f>TEXT(dDate[[#This Row],[Date]],"yyy - mm - mmm")</f>
        <v>2001 - 02 - Feb</v>
      </c>
      <c r="S10631">
        <f t="shared" si="694"/>
        <v>2001</v>
      </c>
    </row>
    <row r="10632" spans="14:19" x14ac:dyDescent="0.25">
      <c r="N10632" s="10">
        <v>36929</v>
      </c>
      <c r="O10632">
        <f t="shared" si="691"/>
        <v>7</v>
      </c>
      <c r="P10632">
        <f t="shared" si="692"/>
        <v>2</v>
      </c>
      <c r="Q10632" t="str">
        <f t="shared" si="693"/>
        <v>Feb</v>
      </c>
      <c r="R10632" s="11" t="str">
        <f>TEXT(dDate[[#This Row],[Date]],"yyy - mm - mmm")</f>
        <v>2001 - 02 - Feb</v>
      </c>
      <c r="S10632">
        <f t="shared" si="694"/>
        <v>2001</v>
      </c>
    </row>
    <row r="10633" spans="14:19" x14ac:dyDescent="0.25">
      <c r="N10633" s="10">
        <v>36930</v>
      </c>
      <c r="O10633">
        <f t="shared" si="691"/>
        <v>8</v>
      </c>
      <c r="P10633">
        <f t="shared" si="692"/>
        <v>2</v>
      </c>
      <c r="Q10633" t="str">
        <f t="shared" si="693"/>
        <v>Feb</v>
      </c>
      <c r="R10633" s="11" t="str">
        <f>TEXT(dDate[[#This Row],[Date]],"yyy - mm - mmm")</f>
        <v>2001 - 02 - Feb</v>
      </c>
      <c r="S10633">
        <f t="shared" si="694"/>
        <v>2001</v>
      </c>
    </row>
    <row r="10634" spans="14:19" x14ac:dyDescent="0.25">
      <c r="N10634" s="10">
        <v>36931</v>
      </c>
      <c r="O10634">
        <f t="shared" si="691"/>
        <v>9</v>
      </c>
      <c r="P10634">
        <f t="shared" si="692"/>
        <v>2</v>
      </c>
      <c r="Q10634" t="str">
        <f t="shared" si="693"/>
        <v>Feb</v>
      </c>
      <c r="R10634" s="11" t="str">
        <f>TEXT(dDate[[#This Row],[Date]],"yyy - mm - mmm")</f>
        <v>2001 - 02 - Feb</v>
      </c>
      <c r="S10634">
        <f t="shared" si="694"/>
        <v>2001</v>
      </c>
    </row>
    <row r="10635" spans="14:19" x14ac:dyDescent="0.25">
      <c r="N10635" s="10">
        <v>36932</v>
      </c>
      <c r="O10635">
        <f t="shared" si="691"/>
        <v>10</v>
      </c>
      <c r="P10635">
        <f t="shared" si="692"/>
        <v>2</v>
      </c>
      <c r="Q10635" t="str">
        <f t="shared" si="693"/>
        <v>Feb</v>
      </c>
      <c r="R10635" s="11" t="str">
        <f>TEXT(dDate[[#This Row],[Date]],"yyy - mm - mmm")</f>
        <v>2001 - 02 - Feb</v>
      </c>
      <c r="S10635">
        <f t="shared" si="694"/>
        <v>2001</v>
      </c>
    </row>
    <row r="10636" spans="14:19" x14ac:dyDescent="0.25">
      <c r="N10636" s="10">
        <v>36933</v>
      </c>
      <c r="O10636">
        <f t="shared" si="691"/>
        <v>11</v>
      </c>
      <c r="P10636">
        <f t="shared" si="692"/>
        <v>2</v>
      </c>
      <c r="Q10636" t="str">
        <f t="shared" si="693"/>
        <v>Feb</v>
      </c>
      <c r="R10636" s="11" t="str">
        <f>TEXT(dDate[[#This Row],[Date]],"yyy - mm - mmm")</f>
        <v>2001 - 02 - Feb</v>
      </c>
      <c r="S10636">
        <f t="shared" si="694"/>
        <v>2001</v>
      </c>
    </row>
    <row r="10637" spans="14:19" x14ac:dyDescent="0.25">
      <c r="N10637" s="10">
        <v>36934</v>
      </c>
      <c r="O10637">
        <f t="shared" si="691"/>
        <v>12</v>
      </c>
      <c r="P10637">
        <f t="shared" si="692"/>
        <v>2</v>
      </c>
      <c r="Q10637" t="str">
        <f t="shared" si="693"/>
        <v>Feb</v>
      </c>
      <c r="R10637" s="11" t="str">
        <f>TEXT(dDate[[#This Row],[Date]],"yyy - mm - mmm")</f>
        <v>2001 - 02 - Feb</v>
      </c>
      <c r="S10637">
        <f t="shared" si="694"/>
        <v>2001</v>
      </c>
    </row>
    <row r="10638" spans="14:19" x14ac:dyDescent="0.25">
      <c r="N10638" s="10">
        <v>36935</v>
      </c>
      <c r="O10638">
        <f t="shared" si="691"/>
        <v>13</v>
      </c>
      <c r="P10638">
        <f t="shared" si="692"/>
        <v>2</v>
      </c>
      <c r="Q10638" t="str">
        <f t="shared" si="693"/>
        <v>Feb</v>
      </c>
      <c r="R10638" s="11" t="str">
        <f>TEXT(dDate[[#This Row],[Date]],"yyy - mm - mmm")</f>
        <v>2001 - 02 - Feb</v>
      </c>
      <c r="S10638">
        <f t="shared" si="694"/>
        <v>2001</v>
      </c>
    </row>
    <row r="10639" spans="14:19" x14ac:dyDescent="0.25">
      <c r="N10639" s="10">
        <v>36936</v>
      </c>
      <c r="O10639">
        <f t="shared" si="691"/>
        <v>14</v>
      </c>
      <c r="P10639">
        <f t="shared" si="692"/>
        <v>2</v>
      </c>
      <c r="Q10639" t="str">
        <f t="shared" si="693"/>
        <v>Feb</v>
      </c>
      <c r="R10639" s="11" t="str">
        <f>TEXT(dDate[[#This Row],[Date]],"yyy - mm - mmm")</f>
        <v>2001 - 02 - Feb</v>
      </c>
      <c r="S10639">
        <f t="shared" si="694"/>
        <v>2001</v>
      </c>
    </row>
    <row r="10640" spans="14:19" x14ac:dyDescent="0.25">
      <c r="N10640" s="10">
        <v>36937</v>
      </c>
      <c r="O10640">
        <f t="shared" si="691"/>
        <v>15</v>
      </c>
      <c r="P10640">
        <f t="shared" si="692"/>
        <v>2</v>
      </c>
      <c r="Q10640" t="str">
        <f t="shared" si="693"/>
        <v>Feb</v>
      </c>
      <c r="R10640" s="11" t="str">
        <f>TEXT(dDate[[#This Row],[Date]],"yyy - mm - mmm")</f>
        <v>2001 - 02 - Feb</v>
      </c>
      <c r="S10640">
        <f t="shared" si="694"/>
        <v>2001</v>
      </c>
    </row>
    <row r="10641" spans="14:19" x14ac:dyDescent="0.25">
      <c r="N10641" s="10">
        <v>36938</v>
      </c>
      <c r="O10641">
        <f t="shared" si="691"/>
        <v>16</v>
      </c>
      <c r="P10641">
        <f t="shared" si="692"/>
        <v>2</v>
      </c>
      <c r="Q10641" t="str">
        <f t="shared" si="693"/>
        <v>Feb</v>
      </c>
      <c r="R10641" s="11" t="str">
        <f>TEXT(dDate[[#This Row],[Date]],"yyy - mm - mmm")</f>
        <v>2001 - 02 - Feb</v>
      </c>
      <c r="S10641">
        <f t="shared" si="694"/>
        <v>2001</v>
      </c>
    </row>
    <row r="10642" spans="14:19" x14ac:dyDescent="0.25">
      <c r="N10642" s="10">
        <v>36939</v>
      </c>
      <c r="O10642">
        <f t="shared" si="691"/>
        <v>17</v>
      </c>
      <c r="P10642">
        <f t="shared" si="692"/>
        <v>2</v>
      </c>
      <c r="Q10642" t="str">
        <f t="shared" si="693"/>
        <v>Feb</v>
      </c>
      <c r="R10642" s="11" t="str">
        <f>TEXT(dDate[[#This Row],[Date]],"yyy - mm - mmm")</f>
        <v>2001 - 02 - Feb</v>
      </c>
      <c r="S10642">
        <f t="shared" si="694"/>
        <v>2001</v>
      </c>
    </row>
    <row r="10643" spans="14:19" x14ac:dyDescent="0.25">
      <c r="N10643" s="10">
        <v>36940</v>
      </c>
      <c r="O10643">
        <f t="shared" si="691"/>
        <v>18</v>
      </c>
      <c r="P10643">
        <f t="shared" si="692"/>
        <v>2</v>
      </c>
      <c r="Q10643" t="str">
        <f t="shared" si="693"/>
        <v>Feb</v>
      </c>
      <c r="R10643" s="11" t="str">
        <f>TEXT(dDate[[#This Row],[Date]],"yyy - mm - mmm")</f>
        <v>2001 - 02 - Feb</v>
      </c>
      <c r="S10643">
        <f t="shared" si="694"/>
        <v>2001</v>
      </c>
    </row>
    <row r="10644" spans="14:19" x14ac:dyDescent="0.25">
      <c r="N10644" s="10">
        <v>36941</v>
      </c>
      <c r="O10644">
        <f t="shared" si="691"/>
        <v>19</v>
      </c>
      <c r="P10644">
        <f t="shared" si="692"/>
        <v>2</v>
      </c>
      <c r="Q10644" t="str">
        <f t="shared" si="693"/>
        <v>Feb</v>
      </c>
      <c r="R10644" s="11" t="str">
        <f>TEXT(dDate[[#This Row],[Date]],"yyy - mm - mmm")</f>
        <v>2001 - 02 - Feb</v>
      </c>
      <c r="S10644">
        <f t="shared" si="694"/>
        <v>2001</v>
      </c>
    </row>
    <row r="10645" spans="14:19" x14ac:dyDescent="0.25">
      <c r="N10645" s="10">
        <v>36942</v>
      </c>
      <c r="O10645">
        <f t="shared" si="691"/>
        <v>20</v>
      </c>
      <c r="P10645">
        <f t="shared" si="692"/>
        <v>2</v>
      </c>
      <c r="Q10645" t="str">
        <f t="shared" si="693"/>
        <v>Feb</v>
      </c>
      <c r="R10645" s="11" t="str">
        <f>TEXT(dDate[[#This Row],[Date]],"yyy - mm - mmm")</f>
        <v>2001 - 02 - Feb</v>
      </c>
      <c r="S10645">
        <f t="shared" si="694"/>
        <v>2001</v>
      </c>
    </row>
    <row r="10646" spans="14:19" x14ac:dyDescent="0.25">
      <c r="N10646" s="10">
        <v>36943</v>
      </c>
      <c r="O10646">
        <f t="shared" si="691"/>
        <v>21</v>
      </c>
      <c r="P10646">
        <f t="shared" si="692"/>
        <v>2</v>
      </c>
      <c r="Q10646" t="str">
        <f t="shared" si="693"/>
        <v>Feb</v>
      </c>
      <c r="R10646" s="11" t="str">
        <f>TEXT(dDate[[#This Row],[Date]],"yyy - mm - mmm")</f>
        <v>2001 - 02 - Feb</v>
      </c>
      <c r="S10646">
        <f t="shared" si="694"/>
        <v>2001</v>
      </c>
    </row>
    <row r="10647" spans="14:19" x14ac:dyDescent="0.25">
      <c r="N10647" s="10">
        <v>36944</v>
      </c>
      <c r="O10647">
        <f t="shared" si="691"/>
        <v>22</v>
      </c>
      <c r="P10647">
        <f t="shared" si="692"/>
        <v>2</v>
      </c>
      <c r="Q10647" t="str">
        <f t="shared" si="693"/>
        <v>Feb</v>
      </c>
      <c r="R10647" s="11" t="str">
        <f>TEXT(dDate[[#This Row],[Date]],"yyy - mm - mmm")</f>
        <v>2001 - 02 - Feb</v>
      </c>
      <c r="S10647">
        <f t="shared" si="694"/>
        <v>2001</v>
      </c>
    </row>
    <row r="10648" spans="14:19" x14ac:dyDescent="0.25">
      <c r="N10648" s="10">
        <v>36945</v>
      </c>
      <c r="O10648">
        <f t="shared" si="691"/>
        <v>23</v>
      </c>
      <c r="P10648">
        <f t="shared" si="692"/>
        <v>2</v>
      </c>
      <c r="Q10648" t="str">
        <f t="shared" si="693"/>
        <v>Feb</v>
      </c>
      <c r="R10648" s="11" t="str">
        <f>TEXT(dDate[[#This Row],[Date]],"yyy - mm - mmm")</f>
        <v>2001 - 02 - Feb</v>
      </c>
      <c r="S10648">
        <f t="shared" si="694"/>
        <v>2001</v>
      </c>
    </row>
    <row r="10649" spans="14:19" x14ac:dyDescent="0.25">
      <c r="N10649" s="10">
        <v>36946</v>
      </c>
      <c r="O10649">
        <f t="shared" si="691"/>
        <v>24</v>
      </c>
      <c r="P10649">
        <f t="shared" si="692"/>
        <v>2</v>
      </c>
      <c r="Q10649" t="str">
        <f t="shared" si="693"/>
        <v>Feb</v>
      </c>
      <c r="R10649" s="11" t="str">
        <f>TEXT(dDate[[#This Row],[Date]],"yyy - mm - mmm")</f>
        <v>2001 - 02 - Feb</v>
      </c>
      <c r="S10649">
        <f t="shared" si="694"/>
        <v>2001</v>
      </c>
    </row>
    <row r="10650" spans="14:19" x14ac:dyDescent="0.25">
      <c r="N10650" s="10">
        <v>36947</v>
      </c>
      <c r="O10650">
        <f t="shared" si="691"/>
        <v>25</v>
      </c>
      <c r="P10650">
        <f t="shared" si="692"/>
        <v>2</v>
      </c>
      <c r="Q10650" t="str">
        <f t="shared" si="693"/>
        <v>Feb</v>
      </c>
      <c r="R10650" s="11" t="str">
        <f>TEXT(dDate[[#This Row],[Date]],"yyy - mm - mmm")</f>
        <v>2001 - 02 - Feb</v>
      </c>
      <c r="S10650">
        <f t="shared" si="694"/>
        <v>2001</v>
      </c>
    </row>
    <row r="10651" spans="14:19" x14ac:dyDescent="0.25">
      <c r="N10651" s="10">
        <v>36948</v>
      </c>
      <c r="O10651">
        <f t="shared" si="691"/>
        <v>26</v>
      </c>
      <c r="P10651">
        <f t="shared" si="692"/>
        <v>2</v>
      </c>
      <c r="Q10651" t="str">
        <f t="shared" si="693"/>
        <v>Feb</v>
      </c>
      <c r="R10651" s="11" t="str">
        <f>TEXT(dDate[[#This Row],[Date]],"yyy - mm - mmm")</f>
        <v>2001 - 02 - Feb</v>
      </c>
      <c r="S10651">
        <f t="shared" si="694"/>
        <v>2001</v>
      </c>
    </row>
    <row r="10652" spans="14:19" x14ac:dyDescent="0.25">
      <c r="N10652" s="10">
        <v>36949</v>
      </c>
      <c r="O10652">
        <f t="shared" si="691"/>
        <v>27</v>
      </c>
      <c r="P10652">
        <f t="shared" si="692"/>
        <v>2</v>
      </c>
      <c r="Q10652" t="str">
        <f t="shared" si="693"/>
        <v>Feb</v>
      </c>
      <c r="R10652" s="11" t="str">
        <f>TEXT(dDate[[#This Row],[Date]],"yyy - mm - mmm")</f>
        <v>2001 - 02 - Feb</v>
      </c>
      <c r="S10652">
        <f t="shared" si="694"/>
        <v>2001</v>
      </c>
    </row>
    <row r="10653" spans="14:19" x14ac:dyDescent="0.25">
      <c r="N10653" s="10">
        <v>36950</v>
      </c>
      <c r="O10653">
        <f t="shared" si="691"/>
        <v>28</v>
      </c>
      <c r="P10653">
        <f t="shared" si="692"/>
        <v>2</v>
      </c>
      <c r="Q10653" t="str">
        <f t="shared" si="693"/>
        <v>Feb</v>
      </c>
      <c r="R10653" s="11" t="str">
        <f>TEXT(dDate[[#This Row],[Date]],"yyy - mm - mmm")</f>
        <v>2001 - 02 - Feb</v>
      </c>
      <c r="S10653">
        <f t="shared" si="694"/>
        <v>2001</v>
      </c>
    </row>
    <row r="10654" spans="14:19" x14ac:dyDescent="0.25">
      <c r="N10654" s="10">
        <v>36951</v>
      </c>
      <c r="O10654">
        <f t="shared" si="691"/>
        <v>1</v>
      </c>
      <c r="P10654">
        <f t="shared" si="692"/>
        <v>3</v>
      </c>
      <c r="Q10654" t="str">
        <f t="shared" si="693"/>
        <v>Mar</v>
      </c>
      <c r="R10654" s="11" t="str">
        <f>TEXT(dDate[[#This Row],[Date]],"yyy - mm - mmm")</f>
        <v>2001 - 03 - Mar</v>
      </c>
      <c r="S10654">
        <f t="shared" si="694"/>
        <v>2001</v>
      </c>
    </row>
    <row r="10655" spans="14:19" x14ac:dyDescent="0.25">
      <c r="N10655" s="10">
        <v>36952</v>
      </c>
      <c r="O10655">
        <f t="shared" si="691"/>
        <v>2</v>
      </c>
      <c r="P10655">
        <f t="shared" si="692"/>
        <v>3</v>
      </c>
      <c r="Q10655" t="str">
        <f t="shared" si="693"/>
        <v>Mar</v>
      </c>
      <c r="R10655" s="11" t="str">
        <f>TEXT(dDate[[#This Row],[Date]],"yyy - mm - mmm")</f>
        <v>2001 - 03 - Mar</v>
      </c>
      <c r="S10655">
        <f t="shared" si="694"/>
        <v>2001</v>
      </c>
    </row>
    <row r="10656" spans="14:19" x14ac:dyDescent="0.25">
      <c r="N10656" s="10">
        <v>36953</v>
      </c>
      <c r="O10656">
        <f t="shared" si="691"/>
        <v>3</v>
      </c>
      <c r="P10656">
        <f t="shared" si="692"/>
        <v>3</v>
      </c>
      <c r="Q10656" t="str">
        <f t="shared" si="693"/>
        <v>Mar</v>
      </c>
      <c r="R10656" s="11" t="str">
        <f>TEXT(dDate[[#This Row],[Date]],"yyy - mm - mmm")</f>
        <v>2001 - 03 - Mar</v>
      </c>
      <c r="S10656">
        <f t="shared" si="694"/>
        <v>2001</v>
      </c>
    </row>
    <row r="10657" spans="14:19" x14ac:dyDescent="0.25">
      <c r="N10657" s="10">
        <v>36954</v>
      </c>
      <c r="O10657">
        <f t="shared" si="691"/>
        <v>4</v>
      </c>
      <c r="P10657">
        <f t="shared" si="692"/>
        <v>3</v>
      </c>
      <c r="Q10657" t="str">
        <f t="shared" si="693"/>
        <v>Mar</v>
      </c>
      <c r="R10657" s="11" t="str">
        <f>TEXT(dDate[[#This Row],[Date]],"yyy - mm - mmm")</f>
        <v>2001 - 03 - Mar</v>
      </c>
      <c r="S10657">
        <f t="shared" si="694"/>
        <v>2001</v>
      </c>
    </row>
    <row r="10658" spans="14:19" x14ac:dyDescent="0.25">
      <c r="N10658" s="10">
        <v>36955</v>
      </c>
      <c r="O10658">
        <f t="shared" si="691"/>
        <v>5</v>
      </c>
      <c r="P10658">
        <f t="shared" si="692"/>
        <v>3</v>
      </c>
      <c r="Q10658" t="str">
        <f t="shared" si="693"/>
        <v>Mar</v>
      </c>
      <c r="R10658" s="11" t="str">
        <f>TEXT(dDate[[#This Row],[Date]],"yyy - mm - mmm")</f>
        <v>2001 - 03 - Mar</v>
      </c>
      <c r="S10658">
        <f t="shared" si="694"/>
        <v>2001</v>
      </c>
    </row>
    <row r="10659" spans="14:19" x14ac:dyDescent="0.25">
      <c r="N10659" s="10">
        <v>36956</v>
      </c>
      <c r="O10659">
        <f t="shared" si="691"/>
        <v>6</v>
      </c>
      <c r="P10659">
        <f t="shared" si="692"/>
        <v>3</v>
      </c>
      <c r="Q10659" t="str">
        <f t="shared" si="693"/>
        <v>Mar</v>
      </c>
      <c r="R10659" s="11" t="str">
        <f>TEXT(dDate[[#This Row],[Date]],"yyy - mm - mmm")</f>
        <v>2001 - 03 - Mar</v>
      </c>
      <c r="S10659">
        <f t="shared" si="694"/>
        <v>2001</v>
      </c>
    </row>
    <row r="10660" spans="14:19" x14ac:dyDescent="0.25">
      <c r="N10660" s="10">
        <v>36957</v>
      </c>
      <c r="O10660">
        <f t="shared" si="691"/>
        <v>7</v>
      </c>
      <c r="P10660">
        <f t="shared" si="692"/>
        <v>3</v>
      </c>
      <c r="Q10660" t="str">
        <f t="shared" si="693"/>
        <v>Mar</v>
      </c>
      <c r="R10660" s="11" t="str">
        <f>TEXT(dDate[[#This Row],[Date]],"yyy - mm - mmm")</f>
        <v>2001 - 03 - Mar</v>
      </c>
      <c r="S10660">
        <f t="shared" si="694"/>
        <v>2001</v>
      </c>
    </row>
    <row r="10661" spans="14:19" x14ac:dyDescent="0.25">
      <c r="N10661" s="10">
        <v>36958</v>
      </c>
      <c r="O10661">
        <f t="shared" si="691"/>
        <v>8</v>
      </c>
      <c r="P10661">
        <f t="shared" si="692"/>
        <v>3</v>
      </c>
      <c r="Q10661" t="str">
        <f t="shared" si="693"/>
        <v>Mar</v>
      </c>
      <c r="R10661" s="11" t="str">
        <f>TEXT(dDate[[#This Row],[Date]],"yyy - mm - mmm")</f>
        <v>2001 - 03 - Mar</v>
      </c>
      <c r="S10661">
        <f t="shared" si="694"/>
        <v>2001</v>
      </c>
    </row>
    <row r="10662" spans="14:19" x14ac:dyDescent="0.25">
      <c r="N10662" s="10">
        <v>36959</v>
      </c>
      <c r="O10662">
        <f t="shared" si="691"/>
        <v>9</v>
      </c>
      <c r="P10662">
        <f t="shared" si="692"/>
        <v>3</v>
      </c>
      <c r="Q10662" t="str">
        <f t="shared" si="693"/>
        <v>Mar</v>
      </c>
      <c r="R10662" s="11" t="str">
        <f>TEXT(dDate[[#This Row],[Date]],"yyy - mm - mmm")</f>
        <v>2001 - 03 - Mar</v>
      </c>
      <c r="S10662">
        <f t="shared" si="694"/>
        <v>2001</v>
      </c>
    </row>
    <row r="10663" spans="14:19" x14ac:dyDescent="0.25">
      <c r="N10663" s="10">
        <v>36960</v>
      </c>
      <c r="O10663">
        <f t="shared" si="691"/>
        <v>10</v>
      </c>
      <c r="P10663">
        <f t="shared" si="692"/>
        <v>3</v>
      </c>
      <c r="Q10663" t="str">
        <f t="shared" si="693"/>
        <v>Mar</v>
      </c>
      <c r="R10663" s="11" t="str">
        <f>TEXT(dDate[[#This Row],[Date]],"yyy - mm - mmm")</f>
        <v>2001 - 03 - Mar</v>
      </c>
      <c r="S10663">
        <f t="shared" si="694"/>
        <v>2001</v>
      </c>
    </row>
    <row r="10664" spans="14:19" x14ac:dyDescent="0.25">
      <c r="N10664" s="10">
        <v>36961</v>
      </c>
      <c r="O10664">
        <f t="shared" si="691"/>
        <v>11</v>
      </c>
      <c r="P10664">
        <f t="shared" si="692"/>
        <v>3</v>
      </c>
      <c r="Q10664" t="str">
        <f t="shared" si="693"/>
        <v>Mar</v>
      </c>
      <c r="R10664" s="11" t="str">
        <f>TEXT(dDate[[#This Row],[Date]],"yyy - mm - mmm")</f>
        <v>2001 - 03 - Mar</v>
      </c>
      <c r="S10664">
        <f t="shared" si="694"/>
        <v>2001</v>
      </c>
    </row>
    <row r="10665" spans="14:19" x14ac:dyDescent="0.25">
      <c r="N10665" s="10">
        <v>36962</v>
      </c>
      <c r="O10665">
        <f t="shared" si="691"/>
        <v>12</v>
      </c>
      <c r="P10665">
        <f t="shared" si="692"/>
        <v>3</v>
      </c>
      <c r="Q10665" t="str">
        <f t="shared" si="693"/>
        <v>Mar</v>
      </c>
      <c r="R10665" s="11" t="str">
        <f>TEXT(dDate[[#This Row],[Date]],"yyy - mm - mmm")</f>
        <v>2001 - 03 - Mar</v>
      </c>
      <c r="S10665">
        <f t="shared" si="694"/>
        <v>2001</v>
      </c>
    </row>
    <row r="10666" spans="14:19" x14ac:dyDescent="0.25">
      <c r="N10666" s="10">
        <v>36963</v>
      </c>
      <c r="O10666">
        <f t="shared" si="691"/>
        <v>13</v>
      </c>
      <c r="P10666">
        <f t="shared" si="692"/>
        <v>3</v>
      </c>
      <c r="Q10666" t="str">
        <f t="shared" si="693"/>
        <v>Mar</v>
      </c>
      <c r="R10666" s="11" t="str">
        <f>TEXT(dDate[[#This Row],[Date]],"yyy - mm - mmm")</f>
        <v>2001 - 03 - Mar</v>
      </c>
      <c r="S10666">
        <f t="shared" si="694"/>
        <v>2001</v>
      </c>
    </row>
    <row r="10667" spans="14:19" x14ac:dyDescent="0.25">
      <c r="N10667" s="10">
        <v>36964</v>
      </c>
      <c r="O10667">
        <f t="shared" si="691"/>
        <v>14</v>
      </c>
      <c r="P10667">
        <f t="shared" si="692"/>
        <v>3</v>
      </c>
      <c r="Q10667" t="str">
        <f t="shared" si="693"/>
        <v>Mar</v>
      </c>
      <c r="R10667" s="11" t="str">
        <f>TEXT(dDate[[#This Row],[Date]],"yyy - mm - mmm")</f>
        <v>2001 - 03 - Mar</v>
      </c>
      <c r="S10667">
        <f t="shared" si="694"/>
        <v>2001</v>
      </c>
    </row>
    <row r="10668" spans="14:19" x14ac:dyDescent="0.25">
      <c r="N10668" s="10">
        <v>36965</v>
      </c>
      <c r="O10668">
        <f t="shared" si="691"/>
        <v>15</v>
      </c>
      <c r="P10668">
        <f t="shared" si="692"/>
        <v>3</v>
      </c>
      <c r="Q10668" t="str">
        <f t="shared" si="693"/>
        <v>Mar</v>
      </c>
      <c r="R10668" s="11" t="str">
        <f>TEXT(dDate[[#This Row],[Date]],"yyy - mm - mmm")</f>
        <v>2001 - 03 - Mar</v>
      </c>
      <c r="S10668">
        <f t="shared" si="694"/>
        <v>2001</v>
      </c>
    </row>
    <row r="10669" spans="14:19" x14ac:dyDescent="0.25">
      <c r="N10669" s="10">
        <v>36966</v>
      </c>
      <c r="O10669">
        <f t="shared" si="691"/>
        <v>16</v>
      </c>
      <c r="P10669">
        <f t="shared" si="692"/>
        <v>3</v>
      </c>
      <c r="Q10669" t="str">
        <f t="shared" si="693"/>
        <v>Mar</v>
      </c>
      <c r="R10669" s="11" t="str">
        <f>TEXT(dDate[[#This Row],[Date]],"yyy - mm - mmm")</f>
        <v>2001 - 03 - Mar</v>
      </c>
      <c r="S10669">
        <f t="shared" si="694"/>
        <v>2001</v>
      </c>
    </row>
    <row r="10670" spans="14:19" x14ac:dyDescent="0.25">
      <c r="N10670" s="10">
        <v>36967</v>
      </c>
      <c r="O10670">
        <f t="shared" si="691"/>
        <v>17</v>
      </c>
      <c r="P10670">
        <f t="shared" si="692"/>
        <v>3</v>
      </c>
      <c r="Q10670" t="str">
        <f t="shared" si="693"/>
        <v>Mar</v>
      </c>
      <c r="R10670" s="11" t="str">
        <f>TEXT(dDate[[#This Row],[Date]],"yyy - mm - mmm")</f>
        <v>2001 - 03 - Mar</v>
      </c>
      <c r="S10670">
        <f t="shared" si="694"/>
        <v>2001</v>
      </c>
    </row>
    <row r="10671" spans="14:19" x14ac:dyDescent="0.25">
      <c r="N10671" s="10">
        <v>36968</v>
      </c>
      <c r="O10671">
        <f t="shared" si="691"/>
        <v>18</v>
      </c>
      <c r="P10671">
        <f t="shared" si="692"/>
        <v>3</v>
      </c>
      <c r="Q10671" t="str">
        <f t="shared" si="693"/>
        <v>Mar</v>
      </c>
      <c r="R10671" s="11" t="str">
        <f>TEXT(dDate[[#This Row],[Date]],"yyy - mm - mmm")</f>
        <v>2001 - 03 - Mar</v>
      </c>
      <c r="S10671">
        <f t="shared" si="694"/>
        <v>2001</v>
      </c>
    </row>
    <row r="10672" spans="14:19" x14ac:dyDescent="0.25">
      <c r="N10672" s="10">
        <v>36969</v>
      </c>
      <c r="O10672">
        <f t="shared" si="691"/>
        <v>19</v>
      </c>
      <c r="P10672">
        <f t="shared" si="692"/>
        <v>3</v>
      </c>
      <c r="Q10672" t="str">
        <f t="shared" si="693"/>
        <v>Mar</v>
      </c>
      <c r="R10672" s="11" t="str">
        <f>TEXT(dDate[[#This Row],[Date]],"yyy - mm - mmm")</f>
        <v>2001 - 03 - Mar</v>
      </c>
      <c r="S10672">
        <f t="shared" si="694"/>
        <v>2001</v>
      </c>
    </row>
    <row r="10673" spans="14:19" x14ac:dyDescent="0.25">
      <c r="N10673" s="10">
        <v>36970</v>
      </c>
      <c r="O10673">
        <f t="shared" si="691"/>
        <v>20</v>
      </c>
      <c r="P10673">
        <f t="shared" si="692"/>
        <v>3</v>
      </c>
      <c r="Q10673" t="str">
        <f t="shared" si="693"/>
        <v>Mar</v>
      </c>
      <c r="R10673" s="11" t="str">
        <f>TEXT(dDate[[#This Row],[Date]],"yyy - mm - mmm")</f>
        <v>2001 - 03 - Mar</v>
      </c>
      <c r="S10673">
        <f t="shared" si="694"/>
        <v>2001</v>
      </c>
    </row>
    <row r="10674" spans="14:19" x14ac:dyDescent="0.25">
      <c r="N10674" s="10">
        <v>36971</v>
      </c>
      <c r="O10674">
        <f t="shared" si="691"/>
        <v>21</v>
      </c>
      <c r="P10674">
        <f t="shared" si="692"/>
        <v>3</v>
      </c>
      <c r="Q10674" t="str">
        <f t="shared" si="693"/>
        <v>Mar</v>
      </c>
      <c r="R10674" s="11" t="str">
        <f>TEXT(dDate[[#This Row],[Date]],"yyy - mm - mmm")</f>
        <v>2001 - 03 - Mar</v>
      </c>
      <c r="S10674">
        <f t="shared" si="694"/>
        <v>2001</v>
      </c>
    </row>
    <row r="10675" spans="14:19" x14ac:dyDescent="0.25">
      <c r="N10675" s="10">
        <v>36972</v>
      </c>
      <c r="O10675">
        <f t="shared" si="691"/>
        <v>22</v>
      </c>
      <c r="P10675">
        <f t="shared" si="692"/>
        <v>3</v>
      </c>
      <c r="Q10675" t="str">
        <f t="shared" si="693"/>
        <v>Mar</v>
      </c>
      <c r="R10675" s="11" t="str">
        <f>TEXT(dDate[[#This Row],[Date]],"yyy - mm - mmm")</f>
        <v>2001 - 03 - Mar</v>
      </c>
      <c r="S10675">
        <f t="shared" si="694"/>
        <v>2001</v>
      </c>
    </row>
    <row r="10676" spans="14:19" x14ac:dyDescent="0.25">
      <c r="N10676" s="10">
        <v>36973</v>
      </c>
      <c r="O10676">
        <f t="shared" si="691"/>
        <v>23</v>
      </c>
      <c r="P10676">
        <f t="shared" si="692"/>
        <v>3</v>
      </c>
      <c r="Q10676" t="str">
        <f t="shared" si="693"/>
        <v>Mar</v>
      </c>
      <c r="R10676" s="11" t="str">
        <f>TEXT(dDate[[#This Row],[Date]],"yyy - mm - mmm")</f>
        <v>2001 - 03 - Mar</v>
      </c>
      <c r="S10676">
        <f t="shared" si="694"/>
        <v>2001</v>
      </c>
    </row>
    <row r="10677" spans="14:19" x14ac:dyDescent="0.25">
      <c r="N10677" s="10">
        <v>36974</v>
      </c>
      <c r="O10677">
        <f t="shared" si="691"/>
        <v>24</v>
      </c>
      <c r="P10677">
        <f t="shared" si="692"/>
        <v>3</v>
      </c>
      <c r="Q10677" t="str">
        <f t="shared" si="693"/>
        <v>Mar</v>
      </c>
      <c r="R10677" s="11" t="str">
        <f>TEXT(dDate[[#This Row],[Date]],"yyy - mm - mmm")</f>
        <v>2001 - 03 - Mar</v>
      </c>
      <c r="S10677">
        <f t="shared" si="694"/>
        <v>2001</v>
      </c>
    </row>
    <row r="10678" spans="14:19" x14ac:dyDescent="0.25">
      <c r="N10678" s="10">
        <v>36975</v>
      </c>
      <c r="O10678">
        <f t="shared" si="691"/>
        <v>25</v>
      </c>
      <c r="P10678">
        <f t="shared" si="692"/>
        <v>3</v>
      </c>
      <c r="Q10678" t="str">
        <f t="shared" si="693"/>
        <v>Mar</v>
      </c>
      <c r="R10678" s="11" t="str">
        <f>TEXT(dDate[[#This Row],[Date]],"yyy - mm - mmm")</f>
        <v>2001 - 03 - Mar</v>
      </c>
      <c r="S10678">
        <f t="shared" si="694"/>
        <v>2001</v>
      </c>
    </row>
    <row r="10679" spans="14:19" x14ac:dyDescent="0.25">
      <c r="N10679" s="10">
        <v>36976</v>
      </c>
      <c r="O10679">
        <f t="shared" si="691"/>
        <v>26</v>
      </c>
      <c r="P10679">
        <f t="shared" si="692"/>
        <v>3</v>
      </c>
      <c r="Q10679" t="str">
        <f t="shared" si="693"/>
        <v>Mar</v>
      </c>
      <c r="R10679" s="11" t="str">
        <f>TEXT(dDate[[#This Row],[Date]],"yyy - mm - mmm")</f>
        <v>2001 - 03 - Mar</v>
      </c>
      <c r="S10679">
        <f t="shared" si="694"/>
        <v>2001</v>
      </c>
    </row>
    <row r="10680" spans="14:19" x14ac:dyDescent="0.25">
      <c r="N10680" s="10">
        <v>36977</v>
      </c>
      <c r="O10680">
        <f t="shared" si="691"/>
        <v>27</v>
      </c>
      <c r="P10680">
        <f t="shared" si="692"/>
        <v>3</v>
      </c>
      <c r="Q10680" t="str">
        <f t="shared" si="693"/>
        <v>Mar</v>
      </c>
      <c r="R10680" s="11" t="str">
        <f>TEXT(dDate[[#This Row],[Date]],"yyy - mm - mmm")</f>
        <v>2001 - 03 - Mar</v>
      </c>
      <c r="S10680">
        <f t="shared" si="694"/>
        <v>2001</v>
      </c>
    </row>
    <row r="10681" spans="14:19" x14ac:dyDescent="0.25">
      <c r="N10681" s="10">
        <v>36978</v>
      </c>
      <c r="O10681">
        <f t="shared" si="691"/>
        <v>28</v>
      </c>
      <c r="P10681">
        <f t="shared" si="692"/>
        <v>3</v>
      </c>
      <c r="Q10681" t="str">
        <f t="shared" si="693"/>
        <v>Mar</v>
      </c>
      <c r="R10681" s="11" t="str">
        <f>TEXT(dDate[[#This Row],[Date]],"yyy - mm - mmm")</f>
        <v>2001 - 03 - Mar</v>
      </c>
      <c r="S10681">
        <f t="shared" si="694"/>
        <v>2001</v>
      </c>
    </row>
    <row r="10682" spans="14:19" x14ac:dyDescent="0.25">
      <c r="N10682" s="10">
        <v>36979</v>
      </c>
      <c r="O10682">
        <f t="shared" si="691"/>
        <v>29</v>
      </c>
      <c r="P10682">
        <f t="shared" si="692"/>
        <v>3</v>
      </c>
      <c r="Q10682" t="str">
        <f t="shared" si="693"/>
        <v>Mar</v>
      </c>
      <c r="R10682" s="11" t="str">
        <f>TEXT(dDate[[#This Row],[Date]],"yyy - mm - mmm")</f>
        <v>2001 - 03 - Mar</v>
      </c>
      <c r="S10682">
        <f t="shared" si="694"/>
        <v>2001</v>
      </c>
    </row>
    <row r="10683" spans="14:19" x14ac:dyDescent="0.25">
      <c r="N10683" s="10">
        <v>36980</v>
      </c>
      <c r="O10683">
        <f t="shared" si="691"/>
        <v>30</v>
      </c>
      <c r="P10683">
        <f t="shared" si="692"/>
        <v>3</v>
      </c>
      <c r="Q10683" t="str">
        <f t="shared" si="693"/>
        <v>Mar</v>
      </c>
      <c r="R10683" s="11" t="str">
        <f>TEXT(dDate[[#This Row],[Date]],"yyy - mm - mmm")</f>
        <v>2001 - 03 - Mar</v>
      </c>
      <c r="S10683">
        <f t="shared" si="694"/>
        <v>2001</v>
      </c>
    </row>
    <row r="10684" spans="14:19" x14ac:dyDescent="0.25">
      <c r="N10684" s="10">
        <v>36981</v>
      </c>
      <c r="O10684">
        <f t="shared" si="691"/>
        <v>31</v>
      </c>
      <c r="P10684">
        <f t="shared" si="692"/>
        <v>3</v>
      </c>
      <c r="Q10684" t="str">
        <f t="shared" si="693"/>
        <v>Mar</v>
      </c>
      <c r="R10684" s="11" t="str">
        <f>TEXT(dDate[[#This Row],[Date]],"yyy - mm - mmm")</f>
        <v>2001 - 03 - Mar</v>
      </c>
      <c r="S10684">
        <f t="shared" si="694"/>
        <v>2001</v>
      </c>
    </row>
    <row r="10685" spans="14:19" x14ac:dyDescent="0.25">
      <c r="N10685" s="10">
        <v>36982</v>
      </c>
      <c r="O10685">
        <f t="shared" si="691"/>
        <v>1</v>
      </c>
      <c r="P10685">
        <f t="shared" si="692"/>
        <v>4</v>
      </c>
      <c r="Q10685" t="str">
        <f t="shared" si="693"/>
        <v>Apr</v>
      </c>
      <c r="R10685" s="11" t="str">
        <f>TEXT(dDate[[#This Row],[Date]],"yyy - mm - mmm")</f>
        <v>2001 - 04 - Apr</v>
      </c>
      <c r="S10685">
        <f t="shared" si="694"/>
        <v>2001</v>
      </c>
    </row>
    <row r="10686" spans="14:19" x14ac:dyDescent="0.25">
      <c r="N10686" s="10">
        <v>36983</v>
      </c>
      <c r="O10686">
        <f t="shared" si="691"/>
        <v>2</v>
      </c>
      <c r="P10686">
        <f t="shared" si="692"/>
        <v>4</v>
      </c>
      <c r="Q10686" t="str">
        <f t="shared" si="693"/>
        <v>Apr</v>
      </c>
      <c r="R10686" s="11" t="str">
        <f>TEXT(dDate[[#This Row],[Date]],"yyy - mm - mmm")</f>
        <v>2001 - 04 - Apr</v>
      </c>
      <c r="S10686">
        <f t="shared" si="694"/>
        <v>2001</v>
      </c>
    </row>
    <row r="10687" spans="14:19" x14ac:dyDescent="0.25">
      <c r="N10687" s="10">
        <v>36984</v>
      </c>
      <c r="O10687">
        <f t="shared" si="691"/>
        <v>3</v>
      </c>
      <c r="P10687">
        <f t="shared" si="692"/>
        <v>4</v>
      </c>
      <c r="Q10687" t="str">
        <f t="shared" si="693"/>
        <v>Apr</v>
      </c>
      <c r="R10687" s="11" t="str">
        <f>TEXT(dDate[[#This Row],[Date]],"yyy - mm - mmm")</f>
        <v>2001 - 04 - Apr</v>
      </c>
      <c r="S10687">
        <f t="shared" si="694"/>
        <v>2001</v>
      </c>
    </row>
    <row r="10688" spans="14:19" x14ac:dyDescent="0.25">
      <c r="N10688" s="10">
        <v>36985</v>
      </c>
      <c r="O10688">
        <f t="shared" si="691"/>
        <v>4</v>
      </c>
      <c r="P10688">
        <f t="shared" si="692"/>
        <v>4</v>
      </c>
      <c r="Q10688" t="str">
        <f t="shared" si="693"/>
        <v>Apr</v>
      </c>
      <c r="R10688" s="11" t="str">
        <f>TEXT(dDate[[#This Row],[Date]],"yyy - mm - mmm")</f>
        <v>2001 - 04 - Apr</v>
      </c>
      <c r="S10688">
        <f t="shared" si="694"/>
        <v>2001</v>
      </c>
    </row>
    <row r="10689" spans="14:19" x14ac:dyDescent="0.25">
      <c r="N10689" s="10">
        <v>36986</v>
      </c>
      <c r="O10689">
        <f t="shared" si="691"/>
        <v>5</v>
      </c>
      <c r="P10689">
        <f t="shared" si="692"/>
        <v>4</v>
      </c>
      <c r="Q10689" t="str">
        <f t="shared" si="693"/>
        <v>Apr</v>
      </c>
      <c r="R10689" s="11" t="str">
        <f>TEXT(dDate[[#This Row],[Date]],"yyy - mm - mmm")</f>
        <v>2001 - 04 - Apr</v>
      </c>
      <c r="S10689">
        <f t="shared" si="694"/>
        <v>2001</v>
      </c>
    </row>
    <row r="10690" spans="14:19" x14ac:dyDescent="0.25">
      <c r="N10690" s="10">
        <v>36987</v>
      </c>
      <c r="O10690">
        <f t="shared" si="691"/>
        <v>6</v>
      </c>
      <c r="P10690">
        <f t="shared" si="692"/>
        <v>4</v>
      </c>
      <c r="Q10690" t="str">
        <f t="shared" si="693"/>
        <v>Apr</v>
      </c>
      <c r="R10690" s="11" t="str">
        <f>TEXT(dDate[[#This Row],[Date]],"yyy - mm - mmm")</f>
        <v>2001 - 04 - Apr</v>
      </c>
      <c r="S10690">
        <f t="shared" si="694"/>
        <v>2001</v>
      </c>
    </row>
    <row r="10691" spans="14:19" x14ac:dyDescent="0.25">
      <c r="N10691" s="10">
        <v>36988</v>
      </c>
      <c r="O10691">
        <f t="shared" ref="O10691:O10754" si="695">DAY(N10691)</f>
        <v>7</v>
      </c>
      <c r="P10691">
        <f t="shared" ref="P10691:P10754" si="696">MONTH(N10691)</f>
        <v>4</v>
      </c>
      <c r="Q10691" t="str">
        <f t="shared" ref="Q10691:Q10754" si="697">TEXT(N10691,"mmm")</f>
        <v>Apr</v>
      </c>
      <c r="R10691" s="11" t="str">
        <f>TEXT(dDate[[#This Row],[Date]],"yyy - mm - mmm")</f>
        <v>2001 - 04 - Apr</v>
      </c>
      <c r="S10691">
        <f t="shared" ref="S10691:S10754" si="698">YEAR(N10691)</f>
        <v>2001</v>
      </c>
    </row>
    <row r="10692" spans="14:19" x14ac:dyDescent="0.25">
      <c r="N10692" s="10">
        <v>36989</v>
      </c>
      <c r="O10692">
        <f t="shared" si="695"/>
        <v>8</v>
      </c>
      <c r="P10692">
        <f t="shared" si="696"/>
        <v>4</v>
      </c>
      <c r="Q10692" t="str">
        <f t="shared" si="697"/>
        <v>Apr</v>
      </c>
      <c r="R10692" s="11" t="str">
        <f>TEXT(dDate[[#This Row],[Date]],"yyy - mm - mmm")</f>
        <v>2001 - 04 - Apr</v>
      </c>
      <c r="S10692">
        <f t="shared" si="698"/>
        <v>2001</v>
      </c>
    </row>
    <row r="10693" spans="14:19" x14ac:dyDescent="0.25">
      <c r="N10693" s="10">
        <v>36990</v>
      </c>
      <c r="O10693">
        <f t="shared" si="695"/>
        <v>9</v>
      </c>
      <c r="P10693">
        <f t="shared" si="696"/>
        <v>4</v>
      </c>
      <c r="Q10693" t="str">
        <f t="shared" si="697"/>
        <v>Apr</v>
      </c>
      <c r="R10693" s="11" t="str">
        <f>TEXT(dDate[[#This Row],[Date]],"yyy - mm - mmm")</f>
        <v>2001 - 04 - Apr</v>
      </c>
      <c r="S10693">
        <f t="shared" si="698"/>
        <v>2001</v>
      </c>
    </row>
    <row r="10694" spans="14:19" x14ac:dyDescent="0.25">
      <c r="N10694" s="10">
        <v>36991</v>
      </c>
      <c r="O10694">
        <f t="shared" si="695"/>
        <v>10</v>
      </c>
      <c r="P10694">
        <f t="shared" si="696"/>
        <v>4</v>
      </c>
      <c r="Q10694" t="str">
        <f t="shared" si="697"/>
        <v>Apr</v>
      </c>
      <c r="R10694" s="11" t="str">
        <f>TEXT(dDate[[#This Row],[Date]],"yyy - mm - mmm")</f>
        <v>2001 - 04 - Apr</v>
      </c>
      <c r="S10694">
        <f t="shared" si="698"/>
        <v>2001</v>
      </c>
    </row>
    <row r="10695" spans="14:19" x14ac:dyDescent="0.25">
      <c r="N10695" s="10">
        <v>36992</v>
      </c>
      <c r="O10695">
        <f t="shared" si="695"/>
        <v>11</v>
      </c>
      <c r="P10695">
        <f t="shared" si="696"/>
        <v>4</v>
      </c>
      <c r="Q10695" t="str">
        <f t="shared" si="697"/>
        <v>Apr</v>
      </c>
      <c r="R10695" s="11" t="str">
        <f>TEXT(dDate[[#This Row],[Date]],"yyy - mm - mmm")</f>
        <v>2001 - 04 - Apr</v>
      </c>
      <c r="S10695">
        <f t="shared" si="698"/>
        <v>2001</v>
      </c>
    </row>
    <row r="10696" spans="14:19" x14ac:dyDescent="0.25">
      <c r="N10696" s="10">
        <v>36993</v>
      </c>
      <c r="O10696">
        <f t="shared" si="695"/>
        <v>12</v>
      </c>
      <c r="P10696">
        <f t="shared" si="696"/>
        <v>4</v>
      </c>
      <c r="Q10696" t="str">
        <f t="shared" si="697"/>
        <v>Apr</v>
      </c>
      <c r="R10696" s="11" t="str">
        <f>TEXT(dDate[[#This Row],[Date]],"yyy - mm - mmm")</f>
        <v>2001 - 04 - Apr</v>
      </c>
      <c r="S10696">
        <f t="shared" si="698"/>
        <v>2001</v>
      </c>
    </row>
    <row r="10697" spans="14:19" x14ac:dyDescent="0.25">
      <c r="N10697" s="10">
        <v>36994</v>
      </c>
      <c r="O10697">
        <f t="shared" si="695"/>
        <v>13</v>
      </c>
      <c r="P10697">
        <f t="shared" si="696"/>
        <v>4</v>
      </c>
      <c r="Q10697" t="str">
        <f t="shared" si="697"/>
        <v>Apr</v>
      </c>
      <c r="R10697" s="11" t="str">
        <f>TEXT(dDate[[#This Row],[Date]],"yyy - mm - mmm")</f>
        <v>2001 - 04 - Apr</v>
      </c>
      <c r="S10697">
        <f t="shared" si="698"/>
        <v>2001</v>
      </c>
    </row>
    <row r="10698" spans="14:19" x14ac:dyDescent="0.25">
      <c r="N10698" s="10">
        <v>36995</v>
      </c>
      <c r="O10698">
        <f t="shared" si="695"/>
        <v>14</v>
      </c>
      <c r="P10698">
        <f t="shared" si="696"/>
        <v>4</v>
      </c>
      <c r="Q10698" t="str">
        <f t="shared" si="697"/>
        <v>Apr</v>
      </c>
      <c r="R10698" s="11" t="str">
        <f>TEXT(dDate[[#This Row],[Date]],"yyy - mm - mmm")</f>
        <v>2001 - 04 - Apr</v>
      </c>
      <c r="S10698">
        <f t="shared" si="698"/>
        <v>2001</v>
      </c>
    </row>
    <row r="10699" spans="14:19" x14ac:dyDescent="0.25">
      <c r="N10699" s="10">
        <v>36996</v>
      </c>
      <c r="O10699">
        <f t="shared" si="695"/>
        <v>15</v>
      </c>
      <c r="P10699">
        <f t="shared" si="696"/>
        <v>4</v>
      </c>
      <c r="Q10699" t="str">
        <f t="shared" si="697"/>
        <v>Apr</v>
      </c>
      <c r="R10699" s="11" t="str">
        <f>TEXT(dDate[[#This Row],[Date]],"yyy - mm - mmm")</f>
        <v>2001 - 04 - Apr</v>
      </c>
      <c r="S10699">
        <f t="shared" si="698"/>
        <v>2001</v>
      </c>
    </row>
    <row r="10700" spans="14:19" x14ac:dyDescent="0.25">
      <c r="N10700" s="10">
        <v>36997</v>
      </c>
      <c r="O10700">
        <f t="shared" si="695"/>
        <v>16</v>
      </c>
      <c r="P10700">
        <f t="shared" si="696"/>
        <v>4</v>
      </c>
      <c r="Q10700" t="str">
        <f t="shared" si="697"/>
        <v>Apr</v>
      </c>
      <c r="R10700" s="11" t="str">
        <f>TEXT(dDate[[#This Row],[Date]],"yyy - mm - mmm")</f>
        <v>2001 - 04 - Apr</v>
      </c>
      <c r="S10700">
        <f t="shared" si="698"/>
        <v>2001</v>
      </c>
    </row>
    <row r="10701" spans="14:19" x14ac:dyDescent="0.25">
      <c r="N10701" s="10">
        <v>36998</v>
      </c>
      <c r="O10701">
        <f t="shared" si="695"/>
        <v>17</v>
      </c>
      <c r="P10701">
        <f t="shared" si="696"/>
        <v>4</v>
      </c>
      <c r="Q10701" t="str">
        <f t="shared" si="697"/>
        <v>Apr</v>
      </c>
      <c r="R10701" s="11" t="str">
        <f>TEXT(dDate[[#This Row],[Date]],"yyy - mm - mmm")</f>
        <v>2001 - 04 - Apr</v>
      </c>
      <c r="S10701">
        <f t="shared" si="698"/>
        <v>2001</v>
      </c>
    </row>
    <row r="10702" spans="14:19" x14ac:dyDescent="0.25">
      <c r="N10702" s="10">
        <v>36999</v>
      </c>
      <c r="O10702">
        <f t="shared" si="695"/>
        <v>18</v>
      </c>
      <c r="P10702">
        <f t="shared" si="696"/>
        <v>4</v>
      </c>
      <c r="Q10702" t="str">
        <f t="shared" si="697"/>
        <v>Apr</v>
      </c>
      <c r="R10702" s="11" t="str">
        <f>TEXT(dDate[[#This Row],[Date]],"yyy - mm - mmm")</f>
        <v>2001 - 04 - Apr</v>
      </c>
      <c r="S10702">
        <f t="shared" si="698"/>
        <v>2001</v>
      </c>
    </row>
    <row r="10703" spans="14:19" x14ac:dyDescent="0.25">
      <c r="N10703" s="10">
        <v>37000</v>
      </c>
      <c r="O10703">
        <f t="shared" si="695"/>
        <v>19</v>
      </c>
      <c r="P10703">
        <f t="shared" si="696"/>
        <v>4</v>
      </c>
      <c r="Q10703" t="str">
        <f t="shared" si="697"/>
        <v>Apr</v>
      </c>
      <c r="R10703" s="11" t="str">
        <f>TEXT(dDate[[#This Row],[Date]],"yyy - mm - mmm")</f>
        <v>2001 - 04 - Apr</v>
      </c>
      <c r="S10703">
        <f t="shared" si="698"/>
        <v>2001</v>
      </c>
    </row>
    <row r="10704" spans="14:19" x14ac:dyDescent="0.25">
      <c r="N10704" s="10">
        <v>37001</v>
      </c>
      <c r="O10704">
        <f t="shared" si="695"/>
        <v>20</v>
      </c>
      <c r="P10704">
        <f t="shared" si="696"/>
        <v>4</v>
      </c>
      <c r="Q10704" t="str">
        <f t="shared" si="697"/>
        <v>Apr</v>
      </c>
      <c r="R10704" s="11" t="str">
        <f>TEXT(dDate[[#This Row],[Date]],"yyy - mm - mmm")</f>
        <v>2001 - 04 - Apr</v>
      </c>
      <c r="S10704">
        <f t="shared" si="698"/>
        <v>2001</v>
      </c>
    </row>
    <row r="10705" spans="14:19" x14ac:dyDescent="0.25">
      <c r="N10705" s="10">
        <v>37002</v>
      </c>
      <c r="O10705">
        <f t="shared" si="695"/>
        <v>21</v>
      </c>
      <c r="P10705">
        <f t="shared" si="696"/>
        <v>4</v>
      </c>
      <c r="Q10705" t="str">
        <f t="shared" si="697"/>
        <v>Apr</v>
      </c>
      <c r="R10705" s="11" t="str">
        <f>TEXT(dDate[[#This Row],[Date]],"yyy - mm - mmm")</f>
        <v>2001 - 04 - Apr</v>
      </c>
      <c r="S10705">
        <f t="shared" si="698"/>
        <v>2001</v>
      </c>
    </row>
    <row r="10706" spans="14:19" x14ac:dyDescent="0.25">
      <c r="N10706" s="10">
        <v>37003</v>
      </c>
      <c r="O10706">
        <f t="shared" si="695"/>
        <v>22</v>
      </c>
      <c r="P10706">
        <f t="shared" si="696"/>
        <v>4</v>
      </c>
      <c r="Q10706" t="str">
        <f t="shared" si="697"/>
        <v>Apr</v>
      </c>
      <c r="R10706" s="11" t="str">
        <f>TEXT(dDate[[#This Row],[Date]],"yyy - mm - mmm")</f>
        <v>2001 - 04 - Apr</v>
      </c>
      <c r="S10706">
        <f t="shared" si="698"/>
        <v>2001</v>
      </c>
    </row>
    <row r="10707" spans="14:19" x14ac:dyDescent="0.25">
      <c r="N10707" s="10">
        <v>37004</v>
      </c>
      <c r="O10707">
        <f t="shared" si="695"/>
        <v>23</v>
      </c>
      <c r="P10707">
        <f t="shared" si="696"/>
        <v>4</v>
      </c>
      <c r="Q10707" t="str">
        <f t="shared" si="697"/>
        <v>Apr</v>
      </c>
      <c r="R10707" s="11" t="str">
        <f>TEXT(dDate[[#This Row],[Date]],"yyy - mm - mmm")</f>
        <v>2001 - 04 - Apr</v>
      </c>
      <c r="S10707">
        <f t="shared" si="698"/>
        <v>2001</v>
      </c>
    </row>
    <row r="10708" spans="14:19" x14ac:dyDescent="0.25">
      <c r="N10708" s="10">
        <v>37005</v>
      </c>
      <c r="O10708">
        <f t="shared" si="695"/>
        <v>24</v>
      </c>
      <c r="P10708">
        <f t="shared" si="696"/>
        <v>4</v>
      </c>
      <c r="Q10708" t="str">
        <f t="shared" si="697"/>
        <v>Apr</v>
      </c>
      <c r="R10708" s="11" t="str">
        <f>TEXT(dDate[[#This Row],[Date]],"yyy - mm - mmm")</f>
        <v>2001 - 04 - Apr</v>
      </c>
      <c r="S10708">
        <f t="shared" si="698"/>
        <v>2001</v>
      </c>
    </row>
    <row r="10709" spans="14:19" x14ac:dyDescent="0.25">
      <c r="N10709" s="10">
        <v>37006</v>
      </c>
      <c r="O10709">
        <f t="shared" si="695"/>
        <v>25</v>
      </c>
      <c r="P10709">
        <f t="shared" si="696"/>
        <v>4</v>
      </c>
      <c r="Q10709" t="str">
        <f t="shared" si="697"/>
        <v>Apr</v>
      </c>
      <c r="R10709" s="11" t="str">
        <f>TEXT(dDate[[#This Row],[Date]],"yyy - mm - mmm")</f>
        <v>2001 - 04 - Apr</v>
      </c>
      <c r="S10709">
        <f t="shared" si="698"/>
        <v>2001</v>
      </c>
    </row>
    <row r="10710" spans="14:19" x14ac:dyDescent="0.25">
      <c r="N10710" s="10">
        <v>37007</v>
      </c>
      <c r="O10710">
        <f t="shared" si="695"/>
        <v>26</v>
      </c>
      <c r="P10710">
        <f t="shared" si="696"/>
        <v>4</v>
      </c>
      <c r="Q10710" t="str">
        <f t="shared" si="697"/>
        <v>Apr</v>
      </c>
      <c r="R10710" s="11" t="str">
        <f>TEXT(dDate[[#This Row],[Date]],"yyy - mm - mmm")</f>
        <v>2001 - 04 - Apr</v>
      </c>
      <c r="S10710">
        <f t="shared" si="698"/>
        <v>2001</v>
      </c>
    </row>
    <row r="10711" spans="14:19" x14ac:dyDescent="0.25">
      <c r="N10711" s="10">
        <v>37008</v>
      </c>
      <c r="O10711">
        <f t="shared" si="695"/>
        <v>27</v>
      </c>
      <c r="P10711">
        <f t="shared" si="696"/>
        <v>4</v>
      </c>
      <c r="Q10711" t="str">
        <f t="shared" si="697"/>
        <v>Apr</v>
      </c>
      <c r="R10711" s="11" t="str">
        <f>TEXT(dDate[[#This Row],[Date]],"yyy - mm - mmm")</f>
        <v>2001 - 04 - Apr</v>
      </c>
      <c r="S10711">
        <f t="shared" si="698"/>
        <v>2001</v>
      </c>
    </row>
    <row r="10712" spans="14:19" x14ac:dyDescent="0.25">
      <c r="N10712" s="10">
        <v>37009</v>
      </c>
      <c r="O10712">
        <f t="shared" si="695"/>
        <v>28</v>
      </c>
      <c r="P10712">
        <f t="shared" si="696"/>
        <v>4</v>
      </c>
      <c r="Q10712" t="str">
        <f t="shared" si="697"/>
        <v>Apr</v>
      </c>
      <c r="R10712" s="11" t="str">
        <f>TEXT(dDate[[#This Row],[Date]],"yyy - mm - mmm")</f>
        <v>2001 - 04 - Apr</v>
      </c>
      <c r="S10712">
        <f t="shared" si="698"/>
        <v>2001</v>
      </c>
    </row>
    <row r="10713" spans="14:19" x14ac:dyDescent="0.25">
      <c r="N10713" s="10">
        <v>37010</v>
      </c>
      <c r="O10713">
        <f t="shared" si="695"/>
        <v>29</v>
      </c>
      <c r="P10713">
        <f t="shared" si="696"/>
        <v>4</v>
      </c>
      <c r="Q10713" t="str">
        <f t="shared" si="697"/>
        <v>Apr</v>
      </c>
      <c r="R10713" s="11" t="str">
        <f>TEXT(dDate[[#This Row],[Date]],"yyy - mm - mmm")</f>
        <v>2001 - 04 - Apr</v>
      </c>
      <c r="S10713">
        <f t="shared" si="698"/>
        <v>2001</v>
      </c>
    </row>
    <row r="10714" spans="14:19" x14ac:dyDescent="0.25">
      <c r="N10714" s="10">
        <v>37011</v>
      </c>
      <c r="O10714">
        <f t="shared" si="695"/>
        <v>30</v>
      </c>
      <c r="P10714">
        <f t="shared" si="696"/>
        <v>4</v>
      </c>
      <c r="Q10714" t="str">
        <f t="shared" si="697"/>
        <v>Apr</v>
      </c>
      <c r="R10714" s="11" t="str">
        <f>TEXT(dDate[[#This Row],[Date]],"yyy - mm - mmm")</f>
        <v>2001 - 04 - Apr</v>
      </c>
      <c r="S10714">
        <f t="shared" si="698"/>
        <v>2001</v>
      </c>
    </row>
    <row r="10715" spans="14:19" x14ac:dyDescent="0.25">
      <c r="N10715" s="10">
        <v>37012</v>
      </c>
      <c r="O10715">
        <f t="shared" si="695"/>
        <v>1</v>
      </c>
      <c r="P10715">
        <f t="shared" si="696"/>
        <v>5</v>
      </c>
      <c r="Q10715" t="str">
        <f t="shared" si="697"/>
        <v>May</v>
      </c>
      <c r="R10715" s="11" t="str">
        <f>TEXT(dDate[[#This Row],[Date]],"yyy - mm - mmm")</f>
        <v>2001 - 05 - May</v>
      </c>
      <c r="S10715">
        <f t="shared" si="698"/>
        <v>2001</v>
      </c>
    </row>
    <row r="10716" spans="14:19" x14ac:dyDescent="0.25">
      <c r="N10716" s="10">
        <v>37013</v>
      </c>
      <c r="O10716">
        <f t="shared" si="695"/>
        <v>2</v>
      </c>
      <c r="P10716">
        <f t="shared" si="696"/>
        <v>5</v>
      </c>
      <c r="Q10716" t="str">
        <f t="shared" si="697"/>
        <v>May</v>
      </c>
      <c r="R10716" s="11" t="str">
        <f>TEXT(dDate[[#This Row],[Date]],"yyy - mm - mmm")</f>
        <v>2001 - 05 - May</v>
      </c>
      <c r="S10716">
        <f t="shared" si="698"/>
        <v>2001</v>
      </c>
    </row>
    <row r="10717" spans="14:19" x14ac:dyDescent="0.25">
      <c r="N10717" s="10">
        <v>37014</v>
      </c>
      <c r="O10717">
        <f t="shared" si="695"/>
        <v>3</v>
      </c>
      <c r="P10717">
        <f t="shared" si="696"/>
        <v>5</v>
      </c>
      <c r="Q10717" t="str">
        <f t="shared" si="697"/>
        <v>May</v>
      </c>
      <c r="R10717" s="11" t="str">
        <f>TEXT(dDate[[#This Row],[Date]],"yyy - mm - mmm")</f>
        <v>2001 - 05 - May</v>
      </c>
      <c r="S10717">
        <f t="shared" si="698"/>
        <v>2001</v>
      </c>
    </row>
    <row r="10718" spans="14:19" x14ac:dyDescent="0.25">
      <c r="N10718" s="10">
        <v>37015</v>
      </c>
      <c r="O10718">
        <f t="shared" si="695"/>
        <v>4</v>
      </c>
      <c r="P10718">
        <f t="shared" si="696"/>
        <v>5</v>
      </c>
      <c r="Q10718" t="str">
        <f t="shared" si="697"/>
        <v>May</v>
      </c>
      <c r="R10718" s="11" t="str">
        <f>TEXT(dDate[[#This Row],[Date]],"yyy - mm - mmm")</f>
        <v>2001 - 05 - May</v>
      </c>
      <c r="S10718">
        <f t="shared" si="698"/>
        <v>2001</v>
      </c>
    </row>
    <row r="10719" spans="14:19" x14ac:dyDescent="0.25">
      <c r="N10719" s="10">
        <v>37016</v>
      </c>
      <c r="O10719">
        <f t="shared" si="695"/>
        <v>5</v>
      </c>
      <c r="P10719">
        <f t="shared" si="696"/>
        <v>5</v>
      </c>
      <c r="Q10719" t="str">
        <f t="shared" si="697"/>
        <v>May</v>
      </c>
      <c r="R10719" s="11" t="str">
        <f>TEXT(dDate[[#This Row],[Date]],"yyy - mm - mmm")</f>
        <v>2001 - 05 - May</v>
      </c>
      <c r="S10719">
        <f t="shared" si="698"/>
        <v>2001</v>
      </c>
    </row>
    <row r="10720" spans="14:19" x14ac:dyDescent="0.25">
      <c r="N10720" s="10">
        <v>37017</v>
      </c>
      <c r="O10720">
        <f t="shared" si="695"/>
        <v>6</v>
      </c>
      <c r="P10720">
        <f t="shared" si="696"/>
        <v>5</v>
      </c>
      <c r="Q10720" t="str">
        <f t="shared" si="697"/>
        <v>May</v>
      </c>
      <c r="R10720" s="11" t="str">
        <f>TEXT(dDate[[#This Row],[Date]],"yyy - mm - mmm")</f>
        <v>2001 - 05 - May</v>
      </c>
      <c r="S10720">
        <f t="shared" si="698"/>
        <v>2001</v>
      </c>
    </row>
    <row r="10721" spans="14:19" x14ac:dyDescent="0.25">
      <c r="N10721" s="10">
        <v>37018</v>
      </c>
      <c r="O10721">
        <f t="shared" si="695"/>
        <v>7</v>
      </c>
      <c r="P10721">
        <f t="shared" si="696"/>
        <v>5</v>
      </c>
      <c r="Q10721" t="str">
        <f t="shared" si="697"/>
        <v>May</v>
      </c>
      <c r="R10721" s="11" t="str">
        <f>TEXT(dDate[[#This Row],[Date]],"yyy - mm - mmm")</f>
        <v>2001 - 05 - May</v>
      </c>
      <c r="S10721">
        <f t="shared" si="698"/>
        <v>2001</v>
      </c>
    </row>
    <row r="10722" spans="14:19" x14ac:dyDescent="0.25">
      <c r="N10722" s="10">
        <v>37019</v>
      </c>
      <c r="O10722">
        <f t="shared" si="695"/>
        <v>8</v>
      </c>
      <c r="P10722">
        <f t="shared" si="696"/>
        <v>5</v>
      </c>
      <c r="Q10722" t="str">
        <f t="shared" si="697"/>
        <v>May</v>
      </c>
      <c r="R10722" s="11" t="str">
        <f>TEXT(dDate[[#This Row],[Date]],"yyy - mm - mmm")</f>
        <v>2001 - 05 - May</v>
      </c>
      <c r="S10722">
        <f t="shared" si="698"/>
        <v>2001</v>
      </c>
    </row>
    <row r="10723" spans="14:19" x14ac:dyDescent="0.25">
      <c r="N10723" s="10">
        <v>37020</v>
      </c>
      <c r="O10723">
        <f t="shared" si="695"/>
        <v>9</v>
      </c>
      <c r="P10723">
        <f t="shared" si="696"/>
        <v>5</v>
      </c>
      <c r="Q10723" t="str">
        <f t="shared" si="697"/>
        <v>May</v>
      </c>
      <c r="R10723" s="11" t="str">
        <f>TEXT(dDate[[#This Row],[Date]],"yyy - mm - mmm")</f>
        <v>2001 - 05 - May</v>
      </c>
      <c r="S10723">
        <f t="shared" si="698"/>
        <v>2001</v>
      </c>
    </row>
    <row r="10724" spans="14:19" x14ac:dyDescent="0.25">
      <c r="N10724" s="10">
        <v>37021</v>
      </c>
      <c r="O10724">
        <f t="shared" si="695"/>
        <v>10</v>
      </c>
      <c r="P10724">
        <f t="shared" si="696"/>
        <v>5</v>
      </c>
      <c r="Q10724" t="str">
        <f t="shared" si="697"/>
        <v>May</v>
      </c>
      <c r="R10724" s="11" t="str">
        <f>TEXT(dDate[[#This Row],[Date]],"yyy - mm - mmm")</f>
        <v>2001 - 05 - May</v>
      </c>
      <c r="S10724">
        <f t="shared" si="698"/>
        <v>2001</v>
      </c>
    </row>
    <row r="10725" spans="14:19" x14ac:dyDescent="0.25">
      <c r="N10725" s="10">
        <v>37022</v>
      </c>
      <c r="O10725">
        <f t="shared" si="695"/>
        <v>11</v>
      </c>
      <c r="P10725">
        <f t="shared" si="696"/>
        <v>5</v>
      </c>
      <c r="Q10725" t="str">
        <f t="shared" si="697"/>
        <v>May</v>
      </c>
      <c r="R10725" s="11" t="str">
        <f>TEXT(dDate[[#This Row],[Date]],"yyy - mm - mmm")</f>
        <v>2001 - 05 - May</v>
      </c>
      <c r="S10725">
        <f t="shared" si="698"/>
        <v>2001</v>
      </c>
    </row>
    <row r="10726" spans="14:19" x14ac:dyDescent="0.25">
      <c r="N10726" s="10">
        <v>37023</v>
      </c>
      <c r="O10726">
        <f t="shared" si="695"/>
        <v>12</v>
      </c>
      <c r="P10726">
        <f t="shared" si="696"/>
        <v>5</v>
      </c>
      <c r="Q10726" t="str">
        <f t="shared" si="697"/>
        <v>May</v>
      </c>
      <c r="R10726" s="11" t="str">
        <f>TEXT(dDate[[#This Row],[Date]],"yyy - mm - mmm")</f>
        <v>2001 - 05 - May</v>
      </c>
      <c r="S10726">
        <f t="shared" si="698"/>
        <v>2001</v>
      </c>
    </row>
    <row r="10727" spans="14:19" x14ac:dyDescent="0.25">
      <c r="N10727" s="10">
        <v>37024</v>
      </c>
      <c r="O10727">
        <f t="shared" si="695"/>
        <v>13</v>
      </c>
      <c r="P10727">
        <f t="shared" si="696"/>
        <v>5</v>
      </c>
      <c r="Q10727" t="str">
        <f t="shared" si="697"/>
        <v>May</v>
      </c>
      <c r="R10727" s="11" t="str">
        <f>TEXT(dDate[[#This Row],[Date]],"yyy - mm - mmm")</f>
        <v>2001 - 05 - May</v>
      </c>
      <c r="S10727">
        <f t="shared" si="698"/>
        <v>2001</v>
      </c>
    </row>
    <row r="10728" spans="14:19" x14ac:dyDescent="0.25">
      <c r="N10728" s="10">
        <v>37025</v>
      </c>
      <c r="O10728">
        <f t="shared" si="695"/>
        <v>14</v>
      </c>
      <c r="P10728">
        <f t="shared" si="696"/>
        <v>5</v>
      </c>
      <c r="Q10728" t="str">
        <f t="shared" si="697"/>
        <v>May</v>
      </c>
      <c r="R10728" s="11" t="str">
        <f>TEXT(dDate[[#This Row],[Date]],"yyy - mm - mmm")</f>
        <v>2001 - 05 - May</v>
      </c>
      <c r="S10728">
        <f t="shared" si="698"/>
        <v>2001</v>
      </c>
    </row>
    <row r="10729" spans="14:19" x14ac:dyDescent="0.25">
      <c r="N10729" s="10">
        <v>37026</v>
      </c>
      <c r="O10729">
        <f t="shared" si="695"/>
        <v>15</v>
      </c>
      <c r="P10729">
        <f t="shared" si="696"/>
        <v>5</v>
      </c>
      <c r="Q10729" t="str">
        <f t="shared" si="697"/>
        <v>May</v>
      </c>
      <c r="R10729" s="11" t="str">
        <f>TEXT(dDate[[#This Row],[Date]],"yyy - mm - mmm")</f>
        <v>2001 - 05 - May</v>
      </c>
      <c r="S10729">
        <f t="shared" si="698"/>
        <v>2001</v>
      </c>
    </row>
    <row r="10730" spans="14:19" x14ac:dyDescent="0.25">
      <c r="N10730" s="10">
        <v>37027</v>
      </c>
      <c r="O10730">
        <f t="shared" si="695"/>
        <v>16</v>
      </c>
      <c r="P10730">
        <f t="shared" si="696"/>
        <v>5</v>
      </c>
      <c r="Q10730" t="str">
        <f t="shared" si="697"/>
        <v>May</v>
      </c>
      <c r="R10730" s="11" t="str">
        <f>TEXT(dDate[[#This Row],[Date]],"yyy - mm - mmm")</f>
        <v>2001 - 05 - May</v>
      </c>
      <c r="S10730">
        <f t="shared" si="698"/>
        <v>2001</v>
      </c>
    </row>
    <row r="10731" spans="14:19" x14ac:dyDescent="0.25">
      <c r="N10731" s="10">
        <v>37028</v>
      </c>
      <c r="O10731">
        <f t="shared" si="695"/>
        <v>17</v>
      </c>
      <c r="P10731">
        <f t="shared" si="696"/>
        <v>5</v>
      </c>
      <c r="Q10731" t="str">
        <f t="shared" si="697"/>
        <v>May</v>
      </c>
      <c r="R10731" s="11" t="str">
        <f>TEXT(dDate[[#This Row],[Date]],"yyy - mm - mmm")</f>
        <v>2001 - 05 - May</v>
      </c>
      <c r="S10731">
        <f t="shared" si="698"/>
        <v>2001</v>
      </c>
    </row>
    <row r="10732" spans="14:19" x14ac:dyDescent="0.25">
      <c r="N10732" s="10">
        <v>37029</v>
      </c>
      <c r="O10732">
        <f t="shared" si="695"/>
        <v>18</v>
      </c>
      <c r="P10732">
        <f t="shared" si="696"/>
        <v>5</v>
      </c>
      <c r="Q10732" t="str">
        <f t="shared" si="697"/>
        <v>May</v>
      </c>
      <c r="R10732" s="11" t="str">
        <f>TEXT(dDate[[#This Row],[Date]],"yyy - mm - mmm")</f>
        <v>2001 - 05 - May</v>
      </c>
      <c r="S10732">
        <f t="shared" si="698"/>
        <v>2001</v>
      </c>
    </row>
    <row r="10733" spans="14:19" x14ac:dyDescent="0.25">
      <c r="N10733" s="10">
        <v>37030</v>
      </c>
      <c r="O10733">
        <f t="shared" si="695"/>
        <v>19</v>
      </c>
      <c r="P10733">
        <f t="shared" si="696"/>
        <v>5</v>
      </c>
      <c r="Q10733" t="str">
        <f t="shared" si="697"/>
        <v>May</v>
      </c>
      <c r="R10733" s="11" t="str">
        <f>TEXT(dDate[[#This Row],[Date]],"yyy - mm - mmm")</f>
        <v>2001 - 05 - May</v>
      </c>
      <c r="S10733">
        <f t="shared" si="698"/>
        <v>2001</v>
      </c>
    </row>
    <row r="10734" spans="14:19" x14ac:dyDescent="0.25">
      <c r="N10734" s="10">
        <v>37031</v>
      </c>
      <c r="O10734">
        <f t="shared" si="695"/>
        <v>20</v>
      </c>
      <c r="P10734">
        <f t="shared" si="696"/>
        <v>5</v>
      </c>
      <c r="Q10734" t="str">
        <f t="shared" si="697"/>
        <v>May</v>
      </c>
      <c r="R10734" s="11" t="str">
        <f>TEXT(dDate[[#This Row],[Date]],"yyy - mm - mmm")</f>
        <v>2001 - 05 - May</v>
      </c>
      <c r="S10734">
        <f t="shared" si="698"/>
        <v>2001</v>
      </c>
    </row>
    <row r="10735" spans="14:19" x14ac:dyDescent="0.25">
      <c r="N10735" s="10">
        <v>37032</v>
      </c>
      <c r="O10735">
        <f t="shared" si="695"/>
        <v>21</v>
      </c>
      <c r="P10735">
        <f t="shared" si="696"/>
        <v>5</v>
      </c>
      <c r="Q10735" t="str">
        <f t="shared" si="697"/>
        <v>May</v>
      </c>
      <c r="R10735" s="11" t="str">
        <f>TEXT(dDate[[#This Row],[Date]],"yyy - mm - mmm")</f>
        <v>2001 - 05 - May</v>
      </c>
      <c r="S10735">
        <f t="shared" si="698"/>
        <v>2001</v>
      </c>
    </row>
    <row r="10736" spans="14:19" x14ac:dyDescent="0.25">
      <c r="N10736" s="10">
        <v>37033</v>
      </c>
      <c r="O10736">
        <f t="shared" si="695"/>
        <v>22</v>
      </c>
      <c r="P10736">
        <f t="shared" si="696"/>
        <v>5</v>
      </c>
      <c r="Q10736" t="str">
        <f t="shared" si="697"/>
        <v>May</v>
      </c>
      <c r="R10736" s="11" t="str">
        <f>TEXT(dDate[[#This Row],[Date]],"yyy - mm - mmm")</f>
        <v>2001 - 05 - May</v>
      </c>
      <c r="S10736">
        <f t="shared" si="698"/>
        <v>2001</v>
      </c>
    </row>
    <row r="10737" spans="14:19" x14ac:dyDescent="0.25">
      <c r="N10737" s="10">
        <v>37034</v>
      </c>
      <c r="O10737">
        <f t="shared" si="695"/>
        <v>23</v>
      </c>
      <c r="P10737">
        <f t="shared" si="696"/>
        <v>5</v>
      </c>
      <c r="Q10737" t="str">
        <f t="shared" si="697"/>
        <v>May</v>
      </c>
      <c r="R10737" s="11" t="str">
        <f>TEXT(dDate[[#This Row],[Date]],"yyy - mm - mmm")</f>
        <v>2001 - 05 - May</v>
      </c>
      <c r="S10737">
        <f t="shared" si="698"/>
        <v>2001</v>
      </c>
    </row>
    <row r="10738" spans="14:19" x14ac:dyDescent="0.25">
      <c r="N10738" s="10">
        <v>37035</v>
      </c>
      <c r="O10738">
        <f t="shared" si="695"/>
        <v>24</v>
      </c>
      <c r="P10738">
        <f t="shared" si="696"/>
        <v>5</v>
      </c>
      <c r="Q10738" t="str">
        <f t="shared" si="697"/>
        <v>May</v>
      </c>
      <c r="R10738" s="11" t="str">
        <f>TEXT(dDate[[#This Row],[Date]],"yyy - mm - mmm")</f>
        <v>2001 - 05 - May</v>
      </c>
      <c r="S10738">
        <f t="shared" si="698"/>
        <v>2001</v>
      </c>
    </row>
    <row r="10739" spans="14:19" x14ac:dyDescent="0.25">
      <c r="N10739" s="10">
        <v>37036</v>
      </c>
      <c r="O10739">
        <f t="shared" si="695"/>
        <v>25</v>
      </c>
      <c r="P10739">
        <f t="shared" si="696"/>
        <v>5</v>
      </c>
      <c r="Q10739" t="str">
        <f t="shared" si="697"/>
        <v>May</v>
      </c>
      <c r="R10739" s="11" t="str">
        <f>TEXT(dDate[[#This Row],[Date]],"yyy - mm - mmm")</f>
        <v>2001 - 05 - May</v>
      </c>
      <c r="S10739">
        <f t="shared" si="698"/>
        <v>2001</v>
      </c>
    </row>
    <row r="10740" spans="14:19" x14ac:dyDescent="0.25">
      <c r="N10740" s="10">
        <v>37037</v>
      </c>
      <c r="O10740">
        <f t="shared" si="695"/>
        <v>26</v>
      </c>
      <c r="P10740">
        <f t="shared" si="696"/>
        <v>5</v>
      </c>
      <c r="Q10740" t="str">
        <f t="shared" si="697"/>
        <v>May</v>
      </c>
      <c r="R10740" s="11" t="str">
        <f>TEXT(dDate[[#This Row],[Date]],"yyy - mm - mmm")</f>
        <v>2001 - 05 - May</v>
      </c>
      <c r="S10740">
        <f t="shared" si="698"/>
        <v>2001</v>
      </c>
    </row>
    <row r="10741" spans="14:19" x14ac:dyDescent="0.25">
      <c r="N10741" s="10">
        <v>37038</v>
      </c>
      <c r="O10741">
        <f t="shared" si="695"/>
        <v>27</v>
      </c>
      <c r="P10741">
        <f t="shared" si="696"/>
        <v>5</v>
      </c>
      <c r="Q10741" t="str">
        <f t="shared" si="697"/>
        <v>May</v>
      </c>
      <c r="R10741" s="11" t="str">
        <f>TEXT(dDate[[#This Row],[Date]],"yyy - mm - mmm")</f>
        <v>2001 - 05 - May</v>
      </c>
      <c r="S10741">
        <f t="shared" si="698"/>
        <v>2001</v>
      </c>
    </row>
    <row r="10742" spans="14:19" x14ac:dyDescent="0.25">
      <c r="N10742" s="10">
        <v>37039</v>
      </c>
      <c r="O10742">
        <f t="shared" si="695"/>
        <v>28</v>
      </c>
      <c r="P10742">
        <f t="shared" si="696"/>
        <v>5</v>
      </c>
      <c r="Q10742" t="str">
        <f t="shared" si="697"/>
        <v>May</v>
      </c>
      <c r="R10742" s="11" t="str">
        <f>TEXT(dDate[[#This Row],[Date]],"yyy - mm - mmm")</f>
        <v>2001 - 05 - May</v>
      </c>
      <c r="S10742">
        <f t="shared" si="698"/>
        <v>2001</v>
      </c>
    </row>
    <row r="10743" spans="14:19" x14ac:dyDescent="0.25">
      <c r="N10743" s="10">
        <v>37040</v>
      </c>
      <c r="O10743">
        <f t="shared" si="695"/>
        <v>29</v>
      </c>
      <c r="P10743">
        <f t="shared" si="696"/>
        <v>5</v>
      </c>
      <c r="Q10743" t="str">
        <f t="shared" si="697"/>
        <v>May</v>
      </c>
      <c r="R10743" s="11" t="str">
        <f>TEXT(dDate[[#This Row],[Date]],"yyy - mm - mmm")</f>
        <v>2001 - 05 - May</v>
      </c>
      <c r="S10743">
        <f t="shared" si="698"/>
        <v>2001</v>
      </c>
    </row>
    <row r="10744" spans="14:19" x14ac:dyDescent="0.25">
      <c r="N10744" s="10">
        <v>37041</v>
      </c>
      <c r="O10744">
        <f t="shared" si="695"/>
        <v>30</v>
      </c>
      <c r="P10744">
        <f t="shared" si="696"/>
        <v>5</v>
      </c>
      <c r="Q10744" t="str">
        <f t="shared" si="697"/>
        <v>May</v>
      </c>
      <c r="R10744" s="11" t="str">
        <f>TEXT(dDate[[#This Row],[Date]],"yyy - mm - mmm")</f>
        <v>2001 - 05 - May</v>
      </c>
      <c r="S10744">
        <f t="shared" si="698"/>
        <v>2001</v>
      </c>
    </row>
    <row r="10745" spans="14:19" x14ac:dyDescent="0.25">
      <c r="N10745" s="10">
        <v>37042</v>
      </c>
      <c r="O10745">
        <f t="shared" si="695"/>
        <v>31</v>
      </c>
      <c r="P10745">
        <f t="shared" si="696"/>
        <v>5</v>
      </c>
      <c r="Q10745" t="str">
        <f t="shared" si="697"/>
        <v>May</v>
      </c>
      <c r="R10745" s="11" t="str">
        <f>TEXT(dDate[[#This Row],[Date]],"yyy - mm - mmm")</f>
        <v>2001 - 05 - May</v>
      </c>
      <c r="S10745">
        <f t="shared" si="698"/>
        <v>2001</v>
      </c>
    </row>
    <row r="10746" spans="14:19" x14ac:dyDescent="0.25">
      <c r="N10746" s="10">
        <v>37043</v>
      </c>
      <c r="O10746">
        <f t="shared" si="695"/>
        <v>1</v>
      </c>
      <c r="P10746">
        <f t="shared" si="696"/>
        <v>6</v>
      </c>
      <c r="Q10746" t="str">
        <f t="shared" si="697"/>
        <v>Jun</v>
      </c>
      <c r="R10746" s="11" t="str">
        <f>TEXT(dDate[[#This Row],[Date]],"yyy - mm - mmm")</f>
        <v>2001 - 06 - Jun</v>
      </c>
      <c r="S10746">
        <f t="shared" si="698"/>
        <v>2001</v>
      </c>
    </row>
    <row r="10747" spans="14:19" x14ac:dyDescent="0.25">
      <c r="N10747" s="10">
        <v>37044</v>
      </c>
      <c r="O10747">
        <f t="shared" si="695"/>
        <v>2</v>
      </c>
      <c r="P10747">
        <f t="shared" si="696"/>
        <v>6</v>
      </c>
      <c r="Q10747" t="str">
        <f t="shared" si="697"/>
        <v>Jun</v>
      </c>
      <c r="R10747" s="11" t="str">
        <f>TEXT(dDate[[#This Row],[Date]],"yyy - mm - mmm")</f>
        <v>2001 - 06 - Jun</v>
      </c>
      <c r="S10747">
        <f t="shared" si="698"/>
        <v>2001</v>
      </c>
    </row>
    <row r="10748" spans="14:19" x14ac:dyDescent="0.25">
      <c r="N10748" s="10">
        <v>37045</v>
      </c>
      <c r="O10748">
        <f t="shared" si="695"/>
        <v>3</v>
      </c>
      <c r="P10748">
        <f t="shared" si="696"/>
        <v>6</v>
      </c>
      <c r="Q10748" t="str">
        <f t="shared" si="697"/>
        <v>Jun</v>
      </c>
      <c r="R10748" s="11" t="str">
        <f>TEXT(dDate[[#This Row],[Date]],"yyy - mm - mmm")</f>
        <v>2001 - 06 - Jun</v>
      </c>
      <c r="S10748">
        <f t="shared" si="698"/>
        <v>2001</v>
      </c>
    </row>
    <row r="10749" spans="14:19" x14ac:dyDescent="0.25">
      <c r="N10749" s="10">
        <v>37046</v>
      </c>
      <c r="O10749">
        <f t="shared" si="695"/>
        <v>4</v>
      </c>
      <c r="P10749">
        <f t="shared" si="696"/>
        <v>6</v>
      </c>
      <c r="Q10749" t="str">
        <f t="shared" si="697"/>
        <v>Jun</v>
      </c>
      <c r="R10749" s="11" t="str">
        <f>TEXT(dDate[[#This Row],[Date]],"yyy - mm - mmm")</f>
        <v>2001 - 06 - Jun</v>
      </c>
      <c r="S10749">
        <f t="shared" si="698"/>
        <v>2001</v>
      </c>
    </row>
    <row r="10750" spans="14:19" x14ac:dyDescent="0.25">
      <c r="N10750" s="10">
        <v>37047</v>
      </c>
      <c r="O10750">
        <f t="shared" si="695"/>
        <v>5</v>
      </c>
      <c r="P10750">
        <f t="shared" si="696"/>
        <v>6</v>
      </c>
      <c r="Q10750" t="str">
        <f t="shared" si="697"/>
        <v>Jun</v>
      </c>
      <c r="R10750" s="11" t="str">
        <f>TEXT(dDate[[#This Row],[Date]],"yyy - mm - mmm")</f>
        <v>2001 - 06 - Jun</v>
      </c>
      <c r="S10750">
        <f t="shared" si="698"/>
        <v>2001</v>
      </c>
    </row>
    <row r="10751" spans="14:19" x14ac:dyDescent="0.25">
      <c r="N10751" s="10">
        <v>37048</v>
      </c>
      <c r="O10751">
        <f t="shared" si="695"/>
        <v>6</v>
      </c>
      <c r="P10751">
        <f t="shared" si="696"/>
        <v>6</v>
      </c>
      <c r="Q10751" t="str">
        <f t="shared" si="697"/>
        <v>Jun</v>
      </c>
      <c r="R10751" s="11" t="str">
        <f>TEXT(dDate[[#This Row],[Date]],"yyy - mm - mmm")</f>
        <v>2001 - 06 - Jun</v>
      </c>
      <c r="S10751">
        <f t="shared" si="698"/>
        <v>2001</v>
      </c>
    </row>
    <row r="10752" spans="14:19" x14ac:dyDescent="0.25">
      <c r="N10752" s="10">
        <v>37049</v>
      </c>
      <c r="O10752">
        <f t="shared" si="695"/>
        <v>7</v>
      </c>
      <c r="P10752">
        <f t="shared" si="696"/>
        <v>6</v>
      </c>
      <c r="Q10752" t="str">
        <f t="shared" si="697"/>
        <v>Jun</v>
      </c>
      <c r="R10752" s="11" t="str">
        <f>TEXT(dDate[[#This Row],[Date]],"yyy - mm - mmm")</f>
        <v>2001 - 06 - Jun</v>
      </c>
      <c r="S10752">
        <f t="shared" si="698"/>
        <v>2001</v>
      </c>
    </row>
    <row r="10753" spans="14:19" x14ac:dyDescent="0.25">
      <c r="N10753" s="10">
        <v>37050</v>
      </c>
      <c r="O10753">
        <f t="shared" si="695"/>
        <v>8</v>
      </c>
      <c r="P10753">
        <f t="shared" si="696"/>
        <v>6</v>
      </c>
      <c r="Q10753" t="str">
        <f t="shared" si="697"/>
        <v>Jun</v>
      </c>
      <c r="R10753" s="11" t="str">
        <f>TEXT(dDate[[#This Row],[Date]],"yyy - mm - mmm")</f>
        <v>2001 - 06 - Jun</v>
      </c>
      <c r="S10753">
        <f t="shared" si="698"/>
        <v>2001</v>
      </c>
    </row>
    <row r="10754" spans="14:19" x14ac:dyDescent="0.25">
      <c r="N10754" s="10">
        <v>37051</v>
      </c>
      <c r="O10754">
        <f t="shared" si="695"/>
        <v>9</v>
      </c>
      <c r="P10754">
        <f t="shared" si="696"/>
        <v>6</v>
      </c>
      <c r="Q10754" t="str">
        <f t="shared" si="697"/>
        <v>Jun</v>
      </c>
      <c r="R10754" s="11" t="str">
        <f>TEXT(dDate[[#This Row],[Date]],"yyy - mm - mmm")</f>
        <v>2001 - 06 - Jun</v>
      </c>
      <c r="S10754">
        <f t="shared" si="698"/>
        <v>2001</v>
      </c>
    </row>
    <row r="10755" spans="14:19" x14ac:dyDescent="0.25">
      <c r="N10755" s="10">
        <v>37052</v>
      </c>
      <c r="O10755">
        <f t="shared" ref="O10755:O10818" si="699">DAY(N10755)</f>
        <v>10</v>
      </c>
      <c r="P10755">
        <f t="shared" ref="P10755:P10818" si="700">MONTH(N10755)</f>
        <v>6</v>
      </c>
      <c r="Q10755" t="str">
        <f t="shared" ref="Q10755:Q10818" si="701">TEXT(N10755,"mmm")</f>
        <v>Jun</v>
      </c>
      <c r="R10755" s="11" t="str">
        <f>TEXT(dDate[[#This Row],[Date]],"yyy - mm - mmm")</f>
        <v>2001 - 06 - Jun</v>
      </c>
      <c r="S10755">
        <f t="shared" ref="S10755:S10818" si="702">YEAR(N10755)</f>
        <v>2001</v>
      </c>
    </row>
    <row r="10756" spans="14:19" x14ac:dyDescent="0.25">
      <c r="N10756" s="10">
        <v>37053</v>
      </c>
      <c r="O10756">
        <f t="shared" si="699"/>
        <v>11</v>
      </c>
      <c r="P10756">
        <f t="shared" si="700"/>
        <v>6</v>
      </c>
      <c r="Q10756" t="str">
        <f t="shared" si="701"/>
        <v>Jun</v>
      </c>
      <c r="R10756" s="11" t="str">
        <f>TEXT(dDate[[#This Row],[Date]],"yyy - mm - mmm")</f>
        <v>2001 - 06 - Jun</v>
      </c>
      <c r="S10756">
        <f t="shared" si="702"/>
        <v>2001</v>
      </c>
    </row>
    <row r="10757" spans="14:19" x14ac:dyDescent="0.25">
      <c r="N10757" s="10">
        <v>37054</v>
      </c>
      <c r="O10757">
        <f t="shared" si="699"/>
        <v>12</v>
      </c>
      <c r="P10757">
        <f t="shared" si="700"/>
        <v>6</v>
      </c>
      <c r="Q10757" t="str">
        <f t="shared" si="701"/>
        <v>Jun</v>
      </c>
      <c r="R10757" s="11" t="str">
        <f>TEXT(dDate[[#This Row],[Date]],"yyy - mm - mmm")</f>
        <v>2001 - 06 - Jun</v>
      </c>
      <c r="S10757">
        <f t="shared" si="702"/>
        <v>2001</v>
      </c>
    </row>
    <row r="10758" spans="14:19" x14ac:dyDescent="0.25">
      <c r="N10758" s="10">
        <v>37055</v>
      </c>
      <c r="O10758">
        <f t="shared" si="699"/>
        <v>13</v>
      </c>
      <c r="P10758">
        <f t="shared" si="700"/>
        <v>6</v>
      </c>
      <c r="Q10758" t="str">
        <f t="shared" si="701"/>
        <v>Jun</v>
      </c>
      <c r="R10758" s="11" t="str">
        <f>TEXT(dDate[[#This Row],[Date]],"yyy - mm - mmm")</f>
        <v>2001 - 06 - Jun</v>
      </c>
      <c r="S10758">
        <f t="shared" si="702"/>
        <v>2001</v>
      </c>
    </row>
    <row r="10759" spans="14:19" x14ac:dyDescent="0.25">
      <c r="N10759" s="10">
        <v>37056</v>
      </c>
      <c r="O10759">
        <f t="shared" si="699"/>
        <v>14</v>
      </c>
      <c r="P10759">
        <f t="shared" si="700"/>
        <v>6</v>
      </c>
      <c r="Q10759" t="str">
        <f t="shared" si="701"/>
        <v>Jun</v>
      </c>
      <c r="R10759" s="11" t="str">
        <f>TEXT(dDate[[#This Row],[Date]],"yyy - mm - mmm")</f>
        <v>2001 - 06 - Jun</v>
      </c>
      <c r="S10759">
        <f t="shared" si="702"/>
        <v>2001</v>
      </c>
    </row>
    <row r="10760" spans="14:19" x14ac:dyDescent="0.25">
      <c r="N10760" s="10">
        <v>37057</v>
      </c>
      <c r="O10760">
        <f t="shared" si="699"/>
        <v>15</v>
      </c>
      <c r="P10760">
        <f t="shared" si="700"/>
        <v>6</v>
      </c>
      <c r="Q10760" t="str">
        <f t="shared" si="701"/>
        <v>Jun</v>
      </c>
      <c r="R10760" s="11" t="str">
        <f>TEXT(dDate[[#This Row],[Date]],"yyy - mm - mmm")</f>
        <v>2001 - 06 - Jun</v>
      </c>
      <c r="S10760">
        <f t="shared" si="702"/>
        <v>2001</v>
      </c>
    </row>
    <row r="10761" spans="14:19" x14ac:dyDescent="0.25">
      <c r="N10761" s="10">
        <v>37058</v>
      </c>
      <c r="O10761">
        <f t="shared" si="699"/>
        <v>16</v>
      </c>
      <c r="P10761">
        <f t="shared" si="700"/>
        <v>6</v>
      </c>
      <c r="Q10761" t="str">
        <f t="shared" si="701"/>
        <v>Jun</v>
      </c>
      <c r="R10761" s="11" t="str">
        <f>TEXT(dDate[[#This Row],[Date]],"yyy - mm - mmm")</f>
        <v>2001 - 06 - Jun</v>
      </c>
      <c r="S10761">
        <f t="shared" si="702"/>
        <v>2001</v>
      </c>
    </row>
    <row r="10762" spans="14:19" x14ac:dyDescent="0.25">
      <c r="N10762" s="10">
        <v>37059</v>
      </c>
      <c r="O10762">
        <f t="shared" si="699"/>
        <v>17</v>
      </c>
      <c r="P10762">
        <f t="shared" si="700"/>
        <v>6</v>
      </c>
      <c r="Q10762" t="str">
        <f t="shared" si="701"/>
        <v>Jun</v>
      </c>
      <c r="R10762" s="11" t="str">
        <f>TEXT(dDate[[#This Row],[Date]],"yyy - mm - mmm")</f>
        <v>2001 - 06 - Jun</v>
      </c>
      <c r="S10762">
        <f t="shared" si="702"/>
        <v>2001</v>
      </c>
    </row>
    <row r="10763" spans="14:19" x14ac:dyDescent="0.25">
      <c r="N10763" s="10">
        <v>37060</v>
      </c>
      <c r="O10763">
        <f t="shared" si="699"/>
        <v>18</v>
      </c>
      <c r="P10763">
        <f t="shared" si="700"/>
        <v>6</v>
      </c>
      <c r="Q10763" t="str">
        <f t="shared" si="701"/>
        <v>Jun</v>
      </c>
      <c r="R10763" s="11" t="str">
        <f>TEXT(dDate[[#This Row],[Date]],"yyy - mm - mmm")</f>
        <v>2001 - 06 - Jun</v>
      </c>
      <c r="S10763">
        <f t="shared" si="702"/>
        <v>2001</v>
      </c>
    </row>
    <row r="10764" spans="14:19" x14ac:dyDescent="0.25">
      <c r="N10764" s="10">
        <v>37061</v>
      </c>
      <c r="O10764">
        <f t="shared" si="699"/>
        <v>19</v>
      </c>
      <c r="P10764">
        <f t="shared" si="700"/>
        <v>6</v>
      </c>
      <c r="Q10764" t="str">
        <f t="shared" si="701"/>
        <v>Jun</v>
      </c>
      <c r="R10764" s="11" t="str">
        <f>TEXT(dDate[[#This Row],[Date]],"yyy - mm - mmm")</f>
        <v>2001 - 06 - Jun</v>
      </c>
      <c r="S10764">
        <f t="shared" si="702"/>
        <v>2001</v>
      </c>
    </row>
    <row r="10765" spans="14:19" x14ac:dyDescent="0.25">
      <c r="N10765" s="10">
        <v>37062</v>
      </c>
      <c r="O10765">
        <f t="shared" si="699"/>
        <v>20</v>
      </c>
      <c r="P10765">
        <f t="shared" si="700"/>
        <v>6</v>
      </c>
      <c r="Q10765" t="str">
        <f t="shared" si="701"/>
        <v>Jun</v>
      </c>
      <c r="R10765" s="11" t="str">
        <f>TEXT(dDate[[#This Row],[Date]],"yyy - mm - mmm")</f>
        <v>2001 - 06 - Jun</v>
      </c>
      <c r="S10765">
        <f t="shared" si="702"/>
        <v>2001</v>
      </c>
    </row>
    <row r="10766" spans="14:19" x14ac:dyDescent="0.25">
      <c r="N10766" s="10">
        <v>37063</v>
      </c>
      <c r="O10766">
        <f t="shared" si="699"/>
        <v>21</v>
      </c>
      <c r="P10766">
        <f t="shared" si="700"/>
        <v>6</v>
      </c>
      <c r="Q10766" t="str">
        <f t="shared" si="701"/>
        <v>Jun</v>
      </c>
      <c r="R10766" s="11" t="str">
        <f>TEXT(dDate[[#This Row],[Date]],"yyy - mm - mmm")</f>
        <v>2001 - 06 - Jun</v>
      </c>
      <c r="S10766">
        <f t="shared" si="702"/>
        <v>2001</v>
      </c>
    </row>
    <row r="10767" spans="14:19" x14ac:dyDescent="0.25">
      <c r="N10767" s="10">
        <v>37064</v>
      </c>
      <c r="O10767">
        <f t="shared" si="699"/>
        <v>22</v>
      </c>
      <c r="P10767">
        <f t="shared" si="700"/>
        <v>6</v>
      </c>
      <c r="Q10767" t="str">
        <f t="shared" si="701"/>
        <v>Jun</v>
      </c>
      <c r="R10767" s="11" t="str">
        <f>TEXT(dDate[[#This Row],[Date]],"yyy - mm - mmm")</f>
        <v>2001 - 06 - Jun</v>
      </c>
      <c r="S10767">
        <f t="shared" si="702"/>
        <v>2001</v>
      </c>
    </row>
    <row r="10768" spans="14:19" x14ac:dyDescent="0.25">
      <c r="N10768" s="10">
        <v>37065</v>
      </c>
      <c r="O10768">
        <f t="shared" si="699"/>
        <v>23</v>
      </c>
      <c r="P10768">
        <f t="shared" si="700"/>
        <v>6</v>
      </c>
      <c r="Q10768" t="str">
        <f t="shared" si="701"/>
        <v>Jun</v>
      </c>
      <c r="R10768" s="11" t="str">
        <f>TEXT(dDate[[#This Row],[Date]],"yyy - mm - mmm")</f>
        <v>2001 - 06 - Jun</v>
      </c>
      <c r="S10768">
        <f t="shared" si="702"/>
        <v>2001</v>
      </c>
    </row>
    <row r="10769" spans="14:19" x14ac:dyDescent="0.25">
      <c r="N10769" s="10">
        <v>37066</v>
      </c>
      <c r="O10769">
        <f t="shared" si="699"/>
        <v>24</v>
      </c>
      <c r="P10769">
        <f t="shared" si="700"/>
        <v>6</v>
      </c>
      <c r="Q10769" t="str">
        <f t="shared" si="701"/>
        <v>Jun</v>
      </c>
      <c r="R10769" s="11" t="str">
        <f>TEXT(dDate[[#This Row],[Date]],"yyy - mm - mmm")</f>
        <v>2001 - 06 - Jun</v>
      </c>
      <c r="S10769">
        <f t="shared" si="702"/>
        <v>2001</v>
      </c>
    </row>
    <row r="10770" spans="14:19" x14ac:dyDescent="0.25">
      <c r="N10770" s="10">
        <v>37067</v>
      </c>
      <c r="O10770">
        <f t="shared" si="699"/>
        <v>25</v>
      </c>
      <c r="P10770">
        <f t="shared" si="700"/>
        <v>6</v>
      </c>
      <c r="Q10770" t="str">
        <f t="shared" si="701"/>
        <v>Jun</v>
      </c>
      <c r="R10770" s="11" t="str">
        <f>TEXT(dDate[[#This Row],[Date]],"yyy - mm - mmm")</f>
        <v>2001 - 06 - Jun</v>
      </c>
      <c r="S10770">
        <f t="shared" si="702"/>
        <v>2001</v>
      </c>
    </row>
    <row r="10771" spans="14:19" x14ac:dyDescent="0.25">
      <c r="N10771" s="10">
        <v>37068</v>
      </c>
      <c r="O10771">
        <f t="shared" si="699"/>
        <v>26</v>
      </c>
      <c r="P10771">
        <f t="shared" si="700"/>
        <v>6</v>
      </c>
      <c r="Q10771" t="str">
        <f t="shared" si="701"/>
        <v>Jun</v>
      </c>
      <c r="R10771" s="11" t="str">
        <f>TEXT(dDate[[#This Row],[Date]],"yyy - mm - mmm")</f>
        <v>2001 - 06 - Jun</v>
      </c>
      <c r="S10771">
        <f t="shared" si="702"/>
        <v>2001</v>
      </c>
    </row>
    <row r="10772" spans="14:19" x14ac:dyDescent="0.25">
      <c r="N10772" s="10">
        <v>37069</v>
      </c>
      <c r="O10772">
        <f t="shared" si="699"/>
        <v>27</v>
      </c>
      <c r="P10772">
        <f t="shared" si="700"/>
        <v>6</v>
      </c>
      <c r="Q10772" t="str">
        <f t="shared" si="701"/>
        <v>Jun</v>
      </c>
      <c r="R10772" s="11" t="str">
        <f>TEXT(dDate[[#This Row],[Date]],"yyy - mm - mmm")</f>
        <v>2001 - 06 - Jun</v>
      </c>
      <c r="S10772">
        <f t="shared" si="702"/>
        <v>2001</v>
      </c>
    </row>
    <row r="10773" spans="14:19" x14ac:dyDescent="0.25">
      <c r="N10773" s="10">
        <v>37070</v>
      </c>
      <c r="O10773">
        <f t="shared" si="699"/>
        <v>28</v>
      </c>
      <c r="P10773">
        <f t="shared" si="700"/>
        <v>6</v>
      </c>
      <c r="Q10773" t="str">
        <f t="shared" si="701"/>
        <v>Jun</v>
      </c>
      <c r="R10773" s="11" t="str">
        <f>TEXT(dDate[[#This Row],[Date]],"yyy - mm - mmm")</f>
        <v>2001 - 06 - Jun</v>
      </c>
      <c r="S10773">
        <f t="shared" si="702"/>
        <v>2001</v>
      </c>
    </row>
    <row r="10774" spans="14:19" x14ac:dyDescent="0.25">
      <c r="N10774" s="10">
        <v>37071</v>
      </c>
      <c r="O10774">
        <f t="shared" si="699"/>
        <v>29</v>
      </c>
      <c r="P10774">
        <f t="shared" si="700"/>
        <v>6</v>
      </c>
      <c r="Q10774" t="str">
        <f t="shared" si="701"/>
        <v>Jun</v>
      </c>
      <c r="R10774" s="11" t="str">
        <f>TEXT(dDate[[#This Row],[Date]],"yyy - mm - mmm")</f>
        <v>2001 - 06 - Jun</v>
      </c>
      <c r="S10774">
        <f t="shared" si="702"/>
        <v>2001</v>
      </c>
    </row>
    <row r="10775" spans="14:19" x14ac:dyDescent="0.25">
      <c r="N10775" s="10">
        <v>37072</v>
      </c>
      <c r="O10775">
        <f t="shared" si="699"/>
        <v>30</v>
      </c>
      <c r="P10775">
        <f t="shared" si="700"/>
        <v>6</v>
      </c>
      <c r="Q10775" t="str">
        <f t="shared" si="701"/>
        <v>Jun</v>
      </c>
      <c r="R10775" s="11" t="str">
        <f>TEXT(dDate[[#This Row],[Date]],"yyy - mm - mmm")</f>
        <v>2001 - 06 - Jun</v>
      </c>
      <c r="S10775">
        <f t="shared" si="702"/>
        <v>2001</v>
      </c>
    </row>
    <row r="10776" spans="14:19" x14ac:dyDescent="0.25">
      <c r="N10776" s="10">
        <v>37073</v>
      </c>
      <c r="O10776">
        <f t="shared" si="699"/>
        <v>1</v>
      </c>
      <c r="P10776">
        <f t="shared" si="700"/>
        <v>7</v>
      </c>
      <c r="Q10776" t="str">
        <f t="shared" si="701"/>
        <v>Jul</v>
      </c>
      <c r="R10776" s="11" t="str">
        <f>TEXT(dDate[[#This Row],[Date]],"yyy - mm - mmm")</f>
        <v>2001 - 07 - Jul</v>
      </c>
      <c r="S10776">
        <f t="shared" si="702"/>
        <v>2001</v>
      </c>
    </row>
    <row r="10777" spans="14:19" x14ac:dyDescent="0.25">
      <c r="N10777" s="10">
        <v>37074</v>
      </c>
      <c r="O10777">
        <f t="shared" si="699"/>
        <v>2</v>
      </c>
      <c r="P10777">
        <f t="shared" si="700"/>
        <v>7</v>
      </c>
      <c r="Q10777" t="str">
        <f t="shared" si="701"/>
        <v>Jul</v>
      </c>
      <c r="R10777" s="11" t="str">
        <f>TEXT(dDate[[#This Row],[Date]],"yyy - mm - mmm")</f>
        <v>2001 - 07 - Jul</v>
      </c>
      <c r="S10777">
        <f t="shared" si="702"/>
        <v>2001</v>
      </c>
    </row>
    <row r="10778" spans="14:19" x14ac:dyDescent="0.25">
      <c r="N10778" s="10">
        <v>37075</v>
      </c>
      <c r="O10778">
        <f t="shared" si="699"/>
        <v>3</v>
      </c>
      <c r="P10778">
        <f t="shared" si="700"/>
        <v>7</v>
      </c>
      <c r="Q10778" t="str">
        <f t="shared" si="701"/>
        <v>Jul</v>
      </c>
      <c r="R10778" s="11" t="str">
        <f>TEXT(dDate[[#This Row],[Date]],"yyy - mm - mmm")</f>
        <v>2001 - 07 - Jul</v>
      </c>
      <c r="S10778">
        <f t="shared" si="702"/>
        <v>2001</v>
      </c>
    </row>
    <row r="10779" spans="14:19" x14ac:dyDescent="0.25">
      <c r="N10779" s="10">
        <v>37076</v>
      </c>
      <c r="O10779">
        <f t="shared" si="699"/>
        <v>4</v>
      </c>
      <c r="P10779">
        <f t="shared" si="700"/>
        <v>7</v>
      </c>
      <c r="Q10779" t="str">
        <f t="shared" si="701"/>
        <v>Jul</v>
      </c>
      <c r="R10779" s="11" t="str">
        <f>TEXT(dDate[[#This Row],[Date]],"yyy - mm - mmm")</f>
        <v>2001 - 07 - Jul</v>
      </c>
      <c r="S10779">
        <f t="shared" si="702"/>
        <v>2001</v>
      </c>
    </row>
    <row r="10780" spans="14:19" x14ac:dyDescent="0.25">
      <c r="N10780" s="10">
        <v>37077</v>
      </c>
      <c r="O10780">
        <f t="shared" si="699"/>
        <v>5</v>
      </c>
      <c r="P10780">
        <f t="shared" si="700"/>
        <v>7</v>
      </c>
      <c r="Q10780" t="str">
        <f t="shared" si="701"/>
        <v>Jul</v>
      </c>
      <c r="R10780" s="11" t="str">
        <f>TEXT(dDate[[#This Row],[Date]],"yyy - mm - mmm")</f>
        <v>2001 - 07 - Jul</v>
      </c>
      <c r="S10780">
        <f t="shared" si="702"/>
        <v>2001</v>
      </c>
    </row>
    <row r="10781" spans="14:19" x14ac:dyDescent="0.25">
      <c r="N10781" s="10">
        <v>37078</v>
      </c>
      <c r="O10781">
        <f t="shared" si="699"/>
        <v>6</v>
      </c>
      <c r="P10781">
        <f t="shared" si="700"/>
        <v>7</v>
      </c>
      <c r="Q10781" t="str">
        <f t="shared" si="701"/>
        <v>Jul</v>
      </c>
      <c r="R10781" s="11" t="str">
        <f>TEXT(dDate[[#This Row],[Date]],"yyy - mm - mmm")</f>
        <v>2001 - 07 - Jul</v>
      </c>
      <c r="S10781">
        <f t="shared" si="702"/>
        <v>2001</v>
      </c>
    </row>
    <row r="10782" spans="14:19" x14ac:dyDescent="0.25">
      <c r="N10782" s="10">
        <v>37079</v>
      </c>
      <c r="O10782">
        <f t="shared" si="699"/>
        <v>7</v>
      </c>
      <c r="P10782">
        <f t="shared" si="700"/>
        <v>7</v>
      </c>
      <c r="Q10782" t="str">
        <f t="shared" si="701"/>
        <v>Jul</v>
      </c>
      <c r="R10782" s="11" t="str">
        <f>TEXT(dDate[[#This Row],[Date]],"yyy - mm - mmm")</f>
        <v>2001 - 07 - Jul</v>
      </c>
      <c r="S10782">
        <f t="shared" si="702"/>
        <v>2001</v>
      </c>
    </row>
    <row r="10783" spans="14:19" x14ac:dyDescent="0.25">
      <c r="N10783" s="10">
        <v>37080</v>
      </c>
      <c r="O10783">
        <f t="shared" si="699"/>
        <v>8</v>
      </c>
      <c r="P10783">
        <f t="shared" si="700"/>
        <v>7</v>
      </c>
      <c r="Q10783" t="str">
        <f t="shared" si="701"/>
        <v>Jul</v>
      </c>
      <c r="R10783" s="11" t="str">
        <f>TEXT(dDate[[#This Row],[Date]],"yyy - mm - mmm")</f>
        <v>2001 - 07 - Jul</v>
      </c>
      <c r="S10783">
        <f t="shared" si="702"/>
        <v>2001</v>
      </c>
    </row>
    <row r="10784" spans="14:19" x14ac:dyDescent="0.25">
      <c r="N10784" s="10">
        <v>37081</v>
      </c>
      <c r="O10784">
        <f t="shared" si="699"/>
        <v>9</v>
      </c>
      <c r="P10784">
        <f t="shared" si="700"/>
        <v>7</v>
      </c>
      <c r="Q10784" t="str">
        <f t="shared" si="701"/>
        <v>Jul</v>
      </c>
      <c r="R10784" s="11" t="str">
        <f>TEXT(dDate[[#This Row],[Date]],"yyy - mm - mmm")</f>
        <v>2001 - 07 - Jul</v>
      </c>
      <c r="S10784">
        <f t="shared" si="702"/>
        <v>2001</v>
      </c>
    </row>
    <row r="10785" spans="14:19" x14ac:dyDescent="0.25">
      <c r="N10785" s="10">
        <v>37082</v>
      </c>
      <c r="O10785">
        <f t="shared" si="699"/>
        <v>10</v>
      </c>
      <c r="P10785">
        <f t="shared" si="700"/>
        <v>7</v>
      </c>
      <c r="Q10785" t="str">
        <f t="shared" si="701"/>
        <v>Jul</v>
      </c>
      <c r="R10785" s="11" t="str">
        <f>TEXT(dDate[[#This Row],[Date]],"yyy - mm - mmm")</f>
        <v>2001 - 07 - Jul</v>
      </c>
      <c r="S10785">
        <f t="shared" si="702"/>
        <v>2001</v>
      </c>
    </row>
    <row r="10786" spans="14:19" x14ac:dyDescent="0.25">
      <c r="N10786" s="10">
        <v>37083</v>
      </c>
      <c r="O10786">
        <f t="shared" si="699"/>
        <v>11</v>
      </c>
      <c r="P10786">
        <f t="shared" si="700"/>
        <v>7</v>
      </c>
      <c r="Q10786" t="str">
        <f t="shared" si="701"/>
        <v>Jul</v>
      </c>
      <c r="R10786" s="11" t="str">
        <f>TEXT(dDate[[#This Row],[Date]],"yyy - mm - mmm")</f>
        <v>2001 - 07 - Jul</v>
      </c>
      <c r="S10786">
        <f t="shared" si="702"/>
        <v>2001</v>
      </c>
    </row>
    <row r="10787" spans="14:19" x14ac:dyDescent="0.25">
      <c r="N10787" s="10">
        <v>37084</v>
      </c>
      <c r="O10787">
        <f t="shared" si="699"/>
        <v>12</v>
      </c>
      <c r="P10787">
        <f t="shared" si="700"/>
        <v>7</v>
      </c>
      <c r="Q10787" t="str">
        <f t="shared" si="701"/>
        <v>Jul</v>
      </c>
      <c r="R10787" s="11" t="str">
        <f>TEXT(dDate[[#This Row],[Date]],"yyy - mm - mmm")</f>
        <v>2001 - 07 - Jul</v>
      </c>
      <c r="S10787">
        <f t="shared" si="702"/>
        <v>2001</v>
      </c>
    </row>
    <row r="10788" spans="14:19" x14ac:dyDescent="0.25">
      <c r="N10788" s="10">
        <v>37085</v>
      </c>
      <c r="O10788">
        <f t="shared" si="699"/>
        <v>13</v>
      </c>
      <c r="P10788">
        <f t="shared" si="700"/>
        <v>7</v>
      </c>
      <c r="Q10788" t="str">
        <f t="shared" si="701"/>
        <v>Jul</v>
      </c>
      <c r="R10788" s="11" t="str">
        <f>TEXT(dDate[[#This Row],[Date]],"yyy - mm - mmm")</f>
        <v>2001 - 07 - Jul</v>
      </c>
      <c r="S10788">
        <f t="shared" si="702"/>
        <v>2001</v>
      </c>
    </row>
    <row r="10789" spans="14:19" x14ac:dyDescent="0.25">
      <c r="N10789" s="10">
        <v>37086</v>
      </c>
      <c r="O10789">
        <f t="shared" si="699"/>
        <v>14</v>
      </c>
      <c r="P10789">
        <f t="shared" si="700"/>
        <v>7</v>
      </c>
      <c r="Q10789" t="str">
        <f t="shared" si="701"/>
        <v>Jul</v>
      </c>
      <c r="R10789" s="11" t="str">
        <f>TEXT(dDate[[#This Row],[Date]],"yyy - mm - mmm")</f>
        <v>2001 - 07 - Jul</v>
      </c>
      <c r="S10789">
        <f t="shared" si="702"/>
        <v>2001</v>
      </c>
    </row>
    <row r="10790" spans="14:19" x14ac:dyDescent="0.25">
      <c r="N10790" s="10">
        <v>37087</v>
      </c>
      <c r="O10790">
        <f t="shared" si="699"/>
        <v>15</v>
      </c>
      <c r="P10790">
        <f t="shared" si="700"/>
        <v>7</v>
      </c>
      <c r="Q10790" t="str">
        <f t="shared" si="701"/>
        <v>Jul</v>
      </c>
      <c r="R10790" s="11" t="str">
        <f>TEXT(dDate[[#This Row],[Date]],"yyy - mm - mmm")</f>
        <v>2001 - 07 - Jul</v>
      </c>
      <c r="S10790">
        <f t="shared" si="702"/>
        <v>2001</v>
      </c>
    </row>
    <row r="10791" spans="14:19" x14ac:dyDescent="0.25">
      <c r="N10791" s="10">
        <v>37088</v>
      </c>
      <c r="O10791">
        <f t="shared" si="699"/>
        <v>16</v>
      </c>
      <c r="P10791">
        <f t="shared" si="700"/>
        <v>7</v>
      </c>
      <c r="Q10791" t="str">
        <f t="shared" si="701"/>
        <v>Jul</v>
      </c>
      <c r="R10791" s="11" t="str">
        <f>TEXT(dDate[[#This Row],[Date]],"yyy - mm - mmm")</f>
        <v>2001 - 07 - Jul</v>
      </c>
      <c r="S10791">
        <f t="shared" si="702"/>
        <v>2001</v>
      </c>
    </row>
    <row r="10792" spans="14:19" x14ac:dyDescent="0.25">
      <c r="N10792" s="10">
        <v>37089</v>
      </c>
      <c r="O10792">
        <f t="shared" si="699"/>
        <v>17</v>
      </c>
      <c r="P10792">
        <f t="shared" si="700"/>
        <v>7</v>
      </c>
      <c r="Q10792" t="str">
        <f t="shared" si="701"/>
        <v>Jul</v>
      </c>
      <c r="R10792" s="11" t="str">
        <f>TEXT(dDate[[#This Row],[Date]],"yyy - mm - mmm")</f>
        <v>2001 - 07 - Jul</v>
      </c>
      <c r="S10792">
        <f t="shared" si="702"/>
        <v>2001</v>
      </c>
    </row>
    <row r="10793" spans="14:19" x14ac:dyDescent="0.25">
      <c r="N10793" s="10">
        <v>37090</v>
      </c>
      <c r="O10793">
        <f t="shared" si="699"/>
        <v>18</v>
      </c>
      <c r="P10793">
        <f t="shared" si="700"/>
        <v>7</v>
      </c>
      <c r="Q10793" t="str">
        <f t="shared" si="701"/>
        <v>Jul</v>
      </c>
      <c r="R10793" s="11" t="str">
        <f>TEXT(dDate[[#This Row],[Date]],"yyy - mm - mmm")</f>
        <v>2001 - 07 - Jul</v>
      </c>
      <c r="S10793">
        <f t="shared" si="702"/>
        <v>2001</v>
      </c>
    </row>
    <row r="10794" spans="14:19" x14ac:dyDescent="0.25">
      <c r="N10794" s="10">
        <v>37091</v>
      </c>
      <c r="O10794">
        <f t="shared" si="699"/>
        <v>19</v>
      </c>
      <c r="P10794">
        <f t="shared" si="700"/>
        <v>7</v>
      </c>
      <c r="Q10794" t="str">
        <f t="shared" si="701"/>
        <v>Jul</v>
      </c>
      <c r="R10794" s="11" t="str">
        <f>TEXT(dDate[[#This Row],[Date]],"yyy - mm - mmm")</f>
        <v>2001 - 07 - Jul</v>
      </c>
      <c r="S10794">
        <f t="shared" si="702"/>
        <v>2001</v>
      </c>
    </row>
    <row r="10795" spans="14:19" x14ac:dyDescent="0.25">
      <c r="N10795" s="10">
        <v>37092</v>
      </c>
      <c r="O10795">
        <f t="shared" si="699"/>
        <v>20</v>
      </c>
      <c r="P10795">
        <f t="shared" si="700"/>
        <v>7</v>
      </c>
      <c r="Q10795" t="str">
        <f t="shared" si="701"/>
        <v>Jul</v>
      </c>
      <c r="R10795" s="11" t="str">
        <f>TEXT(dDate[[#This Row],[Date]],"yyy - mm - mmm")</f>
        <v>2001 - 07 - Jul</v>
      </c>
      <c r="S10795">
        <f t="shared" si="702"/>
        <v>2001</v>
      </c>
    </row>
    <row r="10796" spans="14:19" x14ac:dyDescent="0.25">
      <c r="N10796" s="10">
        <v>37093</v>
      </c>
      <c r="O10796">
        <f t="shared" si="699"/>
        <v>21</v>
      </c>
      <c r="P10796">
        <f t="shared" si="700"/>
        <v>7</v>
      </c>
      <c r="Q10796" t="str">
        <f t="shared" si="701"/>
        <v>Jul</v>
      </c>
      <c r="R10796" s="11" t="str">
        <f>TEXT(dDate[[#This Row],[Date]],"yyy - mm - mmm")</f>
        <v>2001 - 07 - Jul</v>
      </c>
      <c r="S10796">
        <f t="shared" si="702"/>
        <v>2001</v>
      </c>
    </row>
    <row r="10797" spans="14:19" x14ac:dyDescent="0.25">
      <c r="N10797" s="10">
        <v>37094</v>
      </c>
      <c r="O10797">
        <f t="shared" si="699"/>
        <v>22</v>
      </c>
      <c r="P10797">
        <f t="shared" si="700"/>
        <v>7</v>
      </c>
      <c r="Q10797" t="str">
        <f t="shared" si="701"/>
        <v>Jul</v>
      </c>
      <c r="R10797" s="11" t="str">
        <f>TEXT(dDate[[#This Row],[Date]],"yyy - mm - mmm")</f>
        <v>2001 - 07 - Jul</v>
      </c>
      <c r="S10797">
        <f t="shared" si="702"/>
        <v>2001</v>
      </c>
    </row>
    <row r="10798" spans="14:19" x14ac:dyDescent="0.25">
      <c r="N10798" s="10">
        <v>37095</v>
      </c>
      <c r="O10798">
        <f t="shared" si="699"/>
        <v>23</v>
      </c>
      <c r="P10798">
        <f t="shared" si="700"/>
        <v>7</v>
      </c>
      <c r="Q10798" t="str">
        <f t="shared" si="701"/>
        <v>Jul</v>
      </c>
      <c r="R10798" s="11" t="str">
        <f>TEXT(dDate[[#This Row],[Date]],"yyy - mm - mmm")</f>
        <v>2001 - 07 - Jul</v>
      </c>
      <c r="S10798">
        <f t="shared" si="702"/>
        <v>2001</v>
      </c>
    </row>
    <row r="10799" spans="14:19" x14ac:dyDescent="0.25">
      <c r="N10799" s="10">
        <v>37096</v>
      </c>
      <c r="O10799">
        <f t="shared" si="699"/>
        <v>24</v>
      </c>
      <c r="P10799">
        <f t="shared" si="700"/>
        <v>7</v>
      </c>
      <c r="Q10799" t="str">
        <f t="shared" si="701"/>
        <v>Jul</v>
      </c>
      <c r="R10799" s="11" t="str">
        <f>TEXT(dDate[[#This Row],[Date]],"yyy - mm - mmm")</f>
        <v>2001 - 07 - Jul</v>
      </c>
      <c r="S10799">
        <f t="shared" si="702"/>
        <v>2001</v>
      </c>
    </row>
    <row r="10800" spans="14:19" x14ac:dyDescent="0.25">
      <c r="N10800" s="10">
        <v>37097</v>
      </c>
      <c r="O10800">
        <f t="shared" si="699"/>
        <v>25</v>
      </c>
      <c r="P10800">
        <f t="shared" si="700"/>
        <v>7</v>
      </c>
      <c r="Q10800" t="str">
        <f t="shared" si="701"/>
        <v>Jul</v>
      </c>
      <c r="R10800" s="11" t="str">
        <f>TEXT(dDate[[#This Row],[Date]],"yyy - mm - mmm")</f>
        <v>2001 - 07 - Jul</v>
      </c>
      <c r="S10800">
        <f t="shared" si="702"/>
        <v>2001</v>
      </c>
    </row>
    <row r="10801" spans="14:19" x14ac:dyDescent="0.25">
      <c r="N10801" s="10">
        <v>37098</v>
      </c>
      <c r="O10801">
        <f t="shared" si="699"/>
        <v>26</v>
      </c>
      <c r="P10801">
        <f t="shared" si="700"/>
        <v>7</v>
      </c>
      <c r="Q10801" t="str">
        <f t="shared" si="701"/>
        <v>Jul</v>
      </c>
      <c r="R10801" s="11" t="str">
        <f>TEXT(dDate[[#This Row],[Date]],"yyy - mm - mmm")</f>
        <v>2001 - 07 - Jul</v>
      </c>
      <c r="S10801">
        <f t="shared" si="702"/>
        <v>2001</v>
      </c>
    </row>
    <row r="10802" spans="14:19" x14ac:dyDescent="0.25">
      <c r="N10802" s="10">
        <v>37099</v>
      </c>
      <c r="O10802">
        <f t="shared" si="699"/>
        <v>27</v>
      </c>
      <c r="P10802">
        <f t="shared" si="700"/>
        <v>7</v>
      </c>
      <c r="Q10802" t="str">
        <f t="shared" si="701"/>
        <v>Jul</v>
      </c>
      <c r="R10802" s="11" t="str">
        <f>TEXT(dDate[[#This Row],[Date]],"yyy - mm - mmm")</f>
        <v>2001 - 07 - Jul</v>
      </c>
      <c r="S10802">
        <f t="shared" si="702"/>
        <v>2001</v>
      </c>
    </row>
    <row r="10803" spans="14:19" x14ac:dyDescent="0.25">
      <c r="N10803" s="10">
        <v>37100</v>
      </c>
      <c r="O10803">
        <f t="shared" si="699"/>
        <v>28</v>
      </c>
      <c r="P10803">
        <f t="shared" si="700"/>
        <v>7</v>
      </c>
      <c r="Q10803" t="str">
        <f t="shared" si="701"/>
        <v>Jul</v>
      </c>
      <c r="R10803" s="11" t="str">
        <f>TEXT(dDate[[#This Row],[Date]],"yyy - mm - mmm")</f>
        <v>2001 - 07 - Jul</v>
      </c>
      <c r="S10803">
        <f t="shared" si="702"/>
        <v>2001</v>
      </c>
    </row>
    <row r="10804" spans="14:19" x14ac:dyDescent="0.25">
      <c r="N10804" s="10">
        <v>37101</v>
      </c>
      <c r="O10804">
        <f t="shared" si="699"/>
        <v>29</v>
      </c>
      <c r="P10804">
        <f t="shared" si="700"/>
        <v>7</v>
      </c>
      <c r="Q10804" t="str">
        <f t="shared" si="701"/>
        <v>Jul</v>
      </c>
      <c r="R10804" s="11" t="str">
        <f>TEXT(dDate[[#This Row],[Date]],"yyy - mm - mmm")</f>
        <v>2001 - 07 - Jul</v>
      </c>
      <c r="S10804">
        <f t="shared" si="702"/>
        <v>2001</v>
      </c>
    </row>
    <row r="10805" spans="14:19" x14ac:dyDescent="0.25">
      <c r="N10805" s="10">
        <v>37102</v>
      </c>
      <c r="O10805">
        <f t="shared" si="699"/>
        <v>30</v>
      </c>
      <c r="P10805">
        <f t="shared" si="700"/>
        <v>7</v>
      </c>
      <c r="Q10805" t="str">
        <f t="shared" si="701"/>
        <v>Jul</v>
      </c>
      <c r="R10805" s="11" t="str">
        <f>TEXT(dDate[[#This Row],[Date]],"yyy - mm - mmm")</f>
        <v>2001 - 07 - Jul</v>
      </c>
      <c r="S10805">
        <f t="shared" si="702"/>
        <v>2001</v>
      </c>
    </row>
    <row r="10806" spans="14:19" x14ac:dyDescent="0.25">
      <c r="N10806" s="10">
        <v>37103</v>
      </c>
      <c r="O10806">
        <f t="shared" si="699"/>
        <v>31</v>
      </c>
      <c r="P10806">
        <f t="shared" si="700"/>
        <v>7</v>
      </c>
      <c r="Q10806" t="str">
        <f t="shared" si="701"/>
        <v>Jul</v>
      </c>
      <c r="R10806" s="11" t="str">
        <f>TEXT(dDate[[#This Row],[Date]],"yyy - mm - mmm")</f>
        <v>2001 - 07 - Jul</v>
      </c>
      <c r="S10806">
        <f t="shared" si="702"/>
        <v>2001</v>
      </c>
    </row>
    <row r="10807" spans="14:19" x14ac:dyDescent="0.25">
      <c r="N10807" s="10">
        <v>37104</v>
      </c>
      <c r="O10807">
        <f t="shared" si="699"/>
        <v>1</v>
      </c>
      <c r="P10807">
        <f t="shared" si="700"/>
        <v>8</v>
      </c>
      <c r="Q10807" t="str">
        <f t="shared" si="701"/>
        <v>Aug</v>
      </c>
      <c r="R10807" s="11" t="str">
        <f>TEXT(dDate[[#This Row],[Date]],"yyy - mm - mmm")</f>
        <v>2001 - 08 - Aug</v>
      </c>
      <c r="S10807">
        <f t="shared" si="702"/>
        <v>2001</v>
      </c>
    </row>
    <row r="10808" spans="14:19" x14ac:dyDescent="0.25">
      <c r="N10808" s="10">
        <v>37105</v>
      </c>
      <c r="O10808">
        <f t="shared" si="699"/>
        <v>2</v>
      </c>
      <c r="P10808">
        <f t="shared" si="700"/>
        <v>8</v>
      </c>
      <c r="Q10808" t="str">
        <f t="shared" si="701"/>
        <v>Aug</v>
      </c>
      <c r="R10808" s="11" t="str">
        <f>TEXT(dDate[[#This Row],[Date]],"yyy - mm - mmm")</f>
        <v>2001 - 08 - Aug</v>
      </c>
      <c r="S10808">
        <f t="shared" si="702"/>
        <v>2001</v>
      </c>
    </row>
    <row r="10809" spans="14:19" x14ac:dyDescent="0.25">
      <c r="N10809" s="10">
        <v>37106</v>
      </c>
      <c r="O10809">
        <f t="shared" si="699"/>
        <v>3</v>
      </c>
      <c r="P10809">
        <f t="shared" si="700"/>
        <v>8</v>
      </c>
      <c r="Q10809" t="str">
        <f t="shared" si="701"/>
        <v>Aug</v>
      </c>
      <c r="R10809" s="11" t="str">
        <f>TEXT(dDate[[#This Row],[Date]],"yyy - mm - mmm")</f>
        <v>2001 - 08 - Aug</v>
      </c>
      <c r="S10809">
        <f t="shared" si="702"/>
        <v>2001</v>
      </c>
    </row>
    <row r="10810" spans="14:19" x14ac:dyDescent="0.25">
      <c r="N10810" s="10">
        <v>37107</v>
      </c>
      <c r="O10810">
        <f t="shared" si="699"/>
        <v>4</v>
      </c>
      <c r="P10810">
        <f t="shared" si="700"/>
        <v>8</v>
      </c>
      <c r="Q10810" t="str">
        <f t="shared" si="701"/>
        <v>Aug</v>
      </c>
      <c r="R10810" s="11" t="str">
        <f>TEXT(dDate[[#This Row],[Date]],"yyy - mm - mmm")</f>
        <v>2001 - 08 - Aug</v>
      </c>
      <c r="S10810">
        <f t="shared" si="702"/>
        <v>2001</v>
      </c>
    </row>
    <row r="10811" spans="14:19" x14ac:dyDescent="0.25">
      <c r="N10811" s="10">
        <v>37108</v>
      </c>
      <c r="O10811">
        <f t="shared" si="699"/>
        <v>5</v>
      </c>
      <c r="P10811">
        <f t="shared" si="700"/>
        <v>8</v>
      </c>
      <c r="Q10811" t="str">
        <f t="shared" si="701"/>
        <v>Aug</v>
      </c>
      <c r="R10811" s="11" t="str">
        <f>TEXT(dDate[[#This Row],[Date]],"yyy - mm - mmm")</f>
        <v>2001 - 08 - Aug</v>
      </c>
      <c r="S10811">
        <f t="shared" si="702"/>
        <v>2001</v>
      </c>
    </row>
    <row r="10812" spans="14:19" x14ac:dyDescent="0.25">
      <c r="N10812" s="10">
        <v>37109</v>
      </c>
      <c r="O10812">
        <f t="shared" si="699"/>
        <v>6</v>
      </c>
      <c r="P10812">
        <f t="shared" si="700"/>
        <v>8</v>
      </c>
      <c r="Q10812" t="str">
        <f t="shared" si="701"/>
        <v>Aug</v>
      </c>
      <c r="R10812" s="11" t="str">
        <f>TEXT(dDate[[#This Row],[Date]],"yyy - mm - mmm")</f>
        <v>2001 - 08 - Aug</v>
      </c>
      <c r="S10812">
        <f t="shared" si="702"/>
        <v>2001</v>
      </c>
    </row>
    <row r="10813" spans="14:19" x14ac:dyDescent="0.25">
      <c r="N10813" s="10">
        <v>37110</v>
      </c>
      <c r="O10813">
        <f t="shared" si="699"/>
        <v>7</v>
      </c>
      <c r="P10813">
        <f t="shared" si="700"/>
        <v>8</v>
      </c>
      <c r="Q10813" t="str">
        <f t="shared" si="701"/>
        <v>Aug</v>
      </c>
      <c r="R10813" s="11" t="str">
        <f>TEXT(dDate[[#This Row],[Date]],"yyy - mm - mmm")</f>
        <v>2001 - 08 - Aug</v>
      </c>
      <c r="S10813">
        <f t="shared" si="702"/>
        <v>2001</v>
      </c>
    </row>
    <row r="10814" spans="14:19" x14ac:dyDescent="0.25">
      <c r="N10814" s="10">
        <v>37111</v>
      </c>
      <c r="O10814">
        <f t="shared" si="699"/>
        <v>8</v>
      </c>
      <c r="P10814">
        <f t="shared" si="700"/>
        <v>8</v>
      </c>
      <c r="Q10814" t="str">
        <f t="shared" si="701"/>
        <v>Aug</v>
      </c>
      <c r="R10814" s="11" t="str">
        <f>TEXT(dDate[[#This Row],[Date]],"yyy - mm - mmm")</f>
        <v>2001 - 08 - Aug</v>
      </c>
      <c r="S10814">
        <f t="shared" si="702"/>
        <v>2001</v>
      </c>
    </row>
    <row r="10815" spans="14:19" x14ac:dyDescent="0.25">
      <c r="N10815" s="10">
        <v>37112</v>
      </c>
      <c r="O10815">
        <f t="shared" si="699"/>
        <v>9</v>
      </c>
      <c r="P10815">
        <f t="shared" si="700"/>
        <v>8</v>
      </c>
      <c r="Q10815" t="str">
        <f t="shared" si="701"/>
        <v>Aug</v>
      </c>
      <c r="R10815" s="11" t="str">
        <f>TEXT(dDate[[#This Row],[Date]],"yyy - mm - mmm")</f>
        <v>2001 - 08 - Aug</v>
      </c>
      <c r="S10815">
        <f t="shared" si="702"/>
        <v>2001</v>
      </c>
    </row>
    <row r="10816" spans="14:19" x14ac:dyDescent="0.25">
      <c r="N10816" s="10">
        <v>37113</v>
      </c>
      <c r="O10816">
        <f t="shared" si="699"/>
        <v>10</v>
      </c>
      <c r="P10816">
        <f t="shared" si="700"/>
        <v>8</v>
      </c>
      <c r="Q10816" t="str">
        <f t="shared" si="701"/>
        <v>Aug</v>
      </c>
      <c r="R10816" s="11" t="str">
        <f>TEXT(dDate[[#This Row],[Date]],"yyy - mm - mmm")</f>
        <v>2001 - 08 - Aug</v>
      </c>
      <c r="S10816">
        <f t="shared" si="702"/>
        <v>2001</v>
      </c>
    </row>
    <row r="10817" spans="14:19" x14ac:dyDescent="0.25">
      <c r="N10817" s="10">
        <v>37114</v>
      </c>
      <c r="O10817">
        <f t="shared" si="699"/>
        <v>11</v>
      </c>
      <c r="P10817">
        <f t="shared" si="700"/>
        <v>8</v>
      </c>
      <c r="Q10817" t="str">
        <f t="shared" si="701"/>
        <v>Aug</v>
      </c>
      <c r="R10817" s="11" t="str">
        <f>TEXT(dDate[[#This Row],[Date]],"yyy - mm - mmm")</f>
        <v>2001 - 08 - Aug</v>
      </c>
      <c r="S10817">
        <f t="shared" si="702"/>
        <v>2001</v>
      </c>
    </row>
    <row r="10818" spans="14:19" x14ac:dyDescent="0.25">
      <c r="N10818" s="10">
        <v>37115</v>
      </c>
      <c r="O10818">
        <f t="shared" si="699"/>
        <v>12</v>
      </c>
      <c r="P10818">
        <f t="shared" si="700"/>
        <v>8</v>
      </c>
      <c r="Q10818" t="str">
        <f t="shared" si="701"/>
        <v>Aug</v>
      </c>
      <c r="R10818" s="11" t="str">
        <f>TEXT(dDate[[#This Row],[Date]],"yyy - mm - mmm")</f>
        <v>2001 - 08 - Aug</v>
      </c>
      <c r="S10818">
        <f t="shared" si="702"/>
        <v>2001</v>
      </c>
    </row>
    <row r="10819" spans="14:19" x14ac:dyDescent="0.25">
      <c r="N10819" s="10">
        <v>37116</v>
      </c>
      <c r="O10819">
        <f t="shared" ref="O10819:O10882" si="703">DAY(N10819)</f>
        <v>13</v>
      </c>
      <c r="P10819">
        <f t="shared" ref="P10819:P10882" si="704">MONTH(N10819)</f>
        <v>8</v>
      </c>
      <c r="Q10819" t="str">
        <f t="shared" ref="Q10819:Q10882" si="705">TEXT(N10819,"mmm")</f>
        <v>Aug</v>
      </c>
      <c r="R10819" s="11" t="str">
        <f>TEXT(dDate[[#This Row],[Date]],"yyy - mm - mmm")</f>
        <v>2001 - 08 - Aug</v>
      </c>
      <c r="S10819">
        <f t="shared" ref="S10819:S10882" si="706">YEAR(N10819)</f>
        <v>2001</v>
      </c>
    </row>
    <row r="10820" spans="14:19" x14ac:dyDescent="0.25">
      <c r="N10820" s="10">
        <v>37117</v>
      </c>
      <c r="O10820">
        <f t="shared" si="703"/>
        <v>14</v>
      </c>
      <c r="P10820">
        <f t="shared" si="704"/>
        <v>8</v>
      </c>
      <c r="Q10820" t="str">
        <f t="shared" si="705"/>
        <v>Aug</v>
      </c>
      <c r="R10820" s="11" t="str">
        <f>TEXT(dDate[[#This Row],[Date]],"yyy - mm - mmm")</f>
        <v>2001 - 08 - Aug</v>
      </c>
      <c r="S10820">
        <f t="shared" si="706"/>
        <v>2001</v>
      </c>
    </row>
    <row r="10821" spans="14:19" x14ac:dyDescent="0.25">
      <c r="N10821" s="10">
        <v>37118</v>
      </c>
      <c r="O10821">
        <f t="shared" si="703"/>
        <v>15</v>
      </c>
      <c r="P10821">
        <f t="shared" si="704"/>
        <v>8</v>
      </c>
      <c r="Q10821" t="str">
        <f t="shared" si="705"/>
        <v>Aug</v>
      </c>
      <c r="R10821" s="11" t="str">
        <f>TEXT(dDate[[#This Row],[Date]],"yyy - mm - mmm")</f>
        <v>2001 - 08 - Aug</v>
      </c>
      <c r="S10821">
        <f t="shared" si="706"/>
        <v>2001</v>
      </c>
    </row>
    <row r="10822" spans="14:19" x14ac:dyDescent="0.25">
      <c r="N10822" s="10">
        <v>37119</v>
      </c>
      <c r="O10822">
        <f t="shared" si="703"/>
        <v>16</v>
      </c>
      <c r="P10822">
        <f t="shared" si="704"/>
        <v>8</v>
      </c>
      <c r="Q10822" t="str">
        <f t="shared" si="705"/>
        <v>Aug</v>
      </c>
      <c r="R10822" s="11" t="str">
        <f>TEXT(dDate[[#This Row],[Date]],"yyy - mm - mmm")</f>
        <v>2001 - 08 - Aug</v>
      </c>
      <c r="S10822">
        <f t="shared" si="706"/>
        <v>2001</v>
      </c>
    </row>
    <row r="10823" spans="14:19" x14ac:dyDescent="0.25">
      <c r="N10823" s="10">
        <v>37120</v>
      </c>
      <c r="O10823">
        <f t="shared" si="703"/>
        <v>17</v>
      </c>
      <c r="P10823">
        <f t="shared" si="704"/>
        <v>8</v>
      </c>
      <c r="Q10823" t="str">
        <f t="shared" si="705"/>
        <v>Aug</v>
      </c>
      <c r="R10823" s="11" t="str">
        <f>TEXT(dDate[[#This Row],[Date]],"yyy - mm - mmm")</f>
        <v>2001 - 08 - Aug</v>
      </c>
      <c r="S10823">
        <f t="shared" si="706"/>
        <v>2001</v>
      </c>
    </row>
    <row r="10824" spans="14:19" x14ac:dyDescent="0.25">
      <c r="N10824" s="10">
        <v>37121</v>
      </c>
      <c r="O10824">
        <f t="shared" si="703"/>
        <v>18</v>
      </c>
      <c r="P10824">
        <f t="shared" si="704"/>
        <v>8</v>
      </c>
      <c r="Q10824" t="str">
        <f t="shared" si="705"/>
        <v>Aug</v>
      </c>
      <c r="R10824" s="11" t="str">
        <f>TEXT(dDate[[#This Row],[Date]],"yyy - mm - mmm")</f>
        <v>2001 - 08 - Aug</v>
      </c>
      <c r="S10824">
        <f t="shared" si="706"/>
        <v>2001</v>
      </c>
    </row>
    <row r="10825" spans="14:19" x14ac:dyDescent="0.25">
      <c r="N10825" s="10">
        <v>37122</v>
      </c>
      <c r="O10825">
        <f t="shared" si="703"/>
        <v>19</v>
      </c>
      <c r="P10825">
        <f t="shared" si="704"/>
        <v>8</v>
      </c>
      <c r="Q10825" t="str">
        <f t="shared" si="705"/>
        <v>Aug</v>
      </c>
      <c r="R10825" s="11" t="str">
        <f>TEXT(dDate[[#This Row],[Date]],"yyy - mm - mmm")</f>
        <v>2001 - 08 - Aug</v>
      </c>
      <c r="S10825">
        <f t="shared" si="706"/>
        <v>2001</v>
      </c>
    </row>
    <row r="10826" spans="14:19" x14ac:dyDescent="0.25">
      <c r="N10826" s="10">
        <v>37123</v>
      </c>
      <c r="O10826">
        <f t="shared" si="703"/>
        <v>20</v>
      </c>
      <c r="P10826">
        <f t="shared" si="704"/>
        <v>8</v>
      </c>
      <c r="Q10826" t="str">
        <f t="shared" si="705"/>
        <v>Aug</v>
      </c>
      <c r="R10826" s="11" t="str">
        <f>TEXT(dDate[[#This Row],[Date]],"yyy - mm - mmm")</f>
        <v>2001 - 08 - Aug</v>
      </c>
      <c r="S10826">
        <f t="shared" si="706"/>
        <v>2001</v>
      </c>
    </row>
    <row r="10827" spans="14:19" x14ac:dyDescent="0.25">
      <c r="N10827" s="10">
        <v>37124</v>
      </c>
      <c r="O10827">
        <f t="shared" si="703"/>
        <v>21</v>
      </c>
      <c r="P10827">
        <f t="shared" si="704"/>
        <v>8</v>
      </c>
      <c r="Q10827" t="str">
        <f t="shared" si="705"/>
        <v>Aug</v>
      </c>
      <c r="R10827" s="11" t="str">
        <f>TEXT(dDate[[#This Row],[Date]],"yyy - mm - mmm")</f>
        <v>2001 - 08 - Aug</v>
      </c>
      <c r="S10827">
        <f t="shared" si="706"/>
        <v>2001</v>
      </c>
    </row>
    <row r="10828" spans="14:19" x14ac:dyDescent="0.25">
      <c r="N10828" s="10">
        <v>37125</v>
      </c>
      <c r="O10828">
        <f t="shared" si="703"/>
        <v>22</v>
      </c>
      <c r="P10828">
        <f t="shared" si="704"/>
        <v>8</v>
      </c>
      <c r="Q10828" t="str">
        <f t="shared" si="705"/>
        <v>Aug</v>
      </c>
      <c r="R10828" s="11" t="str">
        <f>TEXT(dDate[[#This Row],[Date]],"yyy - mm - mmm")</f>
        <v>2001 - 08 - Aug</v>
      </c>
      <c r="S10828">
        <f t="shared" si="706"/>
        <v>2001</v>
      </c>
    </row>
    <row r="10829" spans="14:19" x14ac:dyDescent="0.25">
      <c r="N10829" s="10">
        <v>37126</v>
      </c>
      <c r="O10829">
        <f t="shared" si="703"/>
        <v>23</v>
      </c>
      <c r="P10829">
        <f t="shared" si="704"/>
        <v>8</v>
      </c>
      <c r="Q10829" t="str">
        <f t="shared" si="705"/>
        <v>Aug</v>
      </c>
      <c r="R10829" s="11" t="str">
        <f>TEXT(dDate[[#This Row],[Date]],"yyy - mm - mmm")</f>
        <v>2001 - 08 - Aug</v>
      </c>
      <c r="S10829">
        <f t="shared" si="706"/>
        <v>2001</v>
      </c>
    </row>
    <row r="10830" spans="14:19" x14ac:dyDescent="0.25">
      <c r="N10830" s="10">
        <v>37127</v>
      </c>
      <c r="O10830">
        <f t="shared" si="703"/>
        <v>24</v>
      </c>
      <c r="P10830">
        <f t="shared" si="704"/>
        <v>8</v>
      </c>
      <c r="Q10830" t="str">
        <f t="shared" si="705"/>
        <v>Aug</v>
      </c>
      <c r="R10830" s="11" t="str">
        <f>TEXT(dDate[[#This Row],[Date]],"yyy - mm - mmm")</f>
        <v>2001 - 08 - Aug</v>
      </c>
      <c r="S10830">
        <f t="shared" si="706"/>
        <v>2001</v>
      </c>
    </row>
    <row r="10831" spans="14:19" x14ac:dyDescent="0.25">
      <c r="N10831" s="10">
        <v>37128</v>
      </c>
      <c r="O10831">
        <f t="shared" si="703"/>
        <v>25</v>
      </c>
      <c r="P10831">
        <f t="shared" si="704"/>
        <v>8</v>
      </c>
      <c r="Q10831" t="str">
        <f t="shared" si="705"/>
        <v>Aug</v>
      </c>
      <c r="R10831" s="11" t="str">
        <f>TEXT(dDate[[#This Row],[Date]],"yyy - mm - mmm")</f>
        <v>2001 - 08 - Aug</v>
      </c>
      <c r="S10831">
        <f t="shared" si="706"/>
        <v>2001</v>
      </c>
    </row>
    <row r="10832" spans="14:19" x14ac:dyDescent="0.25">
      <c r="N10832" s="10">
        <v>37129</v>
      </c>
      <c r="O10832">
        <f t="shared" si="703"/>
        <v>26</v>
      </c>
      <c r="P10832">
        <f t="shared" si="704"/>
        <v>8</v>
      </c>
      <c r="Q10832" t="str">
        <f t="shared" si="705"/>
        <v>Aug</v>
      </c>
      <c r="R10832" s="11" t="str">
        <f>TEXT(dDate[[#This Row],[Date]],"yyy - mm - mmm")</f>
        <v>2001 - 08 - Aug</v>
      </c>
      <c r="S10832">
        <f t="shared" si="706"/>
        <v>2001</v>
      </c>
    </row>
    <row r="10833" spans="14:19" x14ac:dyDescent="0.25">
      <c r="N10833" s="10">
        <v>37130</v>
      </c>
      <c r="O10833">
        <f t="shared" si="703"/>
        <v>27</v>
      </c>
      <c r="P10833">
        <f t="shared" si="704"/>
        <v>8</v>
      </c>
      <c r="Q10833" t="str">
        <f t="shared" si="705"/>
        <v>Aug</v>
      </c>
      <c r="R10833" s="11" t="str">
        <f>TEXT(dDate[[#This Row],[Date]],"yyy - mm - mmm")</f>
        <v>2001 - 08 - Aug</v>
      </c>
      <c r="S10833">
        <f t="shared" si="706"/>
        <v>2001</v>
      </c>
    </row>
    <row r="10834" spans="14:19" x14ac:dyDescent="0.25">
      <c r="N10834" s="10">
        <v>37131</v>
      </c>
      <c r="O10834">
        <f t="shared" si="703"/>
        <v>28</v>
      </c>
      <c r="P10834">
        <f t="shared" si="704"/>
        <v>8</v>
      </c>
      <c r="Q10834" t="str">
        <f t="shared" si="705"/>
        <v>Aug</v>
      </c>
      <c r="R10834" s="11" t="str">
        <f>TEXT(dDate[[#This Row],[Date]],"yyy - mm - mmm")</f>
        <v>2001 - 08 - Aug</v>
      </c>
      <c r="S10834">
        <f t="shared" si="706"/>
        <v>2001</v>
      </c>
    </row>
    <row r="10835" spans="14:19" x14ac:dyDescent="0.25">
      <c r="N10835" s="10">
        <v>37132</v>
      </c>
      <c r="O10835">
        <f t="shared" si="703"/>
        <v>29</v>
      </c>
      <c r="P10835">
        <f t="shared" si="704"/>
        <v>8</v>
      </c>
      <c r="Q10835" t="str">
        <f t="shared" si="705"/>
        <v>Aug</v>
      </c>
      <c r="R10835" s="11" t="str">
        <f>TEXT(dDate[[#This Row],[Date]],"yyy - mm - mmm")</f>
        <v>2001 - 08 - Aug</v>
      </c>
      <c r="S10835">
        <f t="shared" si="706"/>
        <v>2001</v>
      </c>
    </row>
    <row r="10836" spans="14:19" x14ac:dyDescent="0.25">
      <c r="N10836" s="10">
        <v>37133</v>
      </c>
      <c r="O10836">
        <f t="shared" si="703"/>
        <v>30</v>
      </c>
      <c r="P10836">
        <f t="shared" si="704"/>
        <v>8</v>
      </c>
      <c r="Q10836" t="str">
        <f t="shared" si="705"/>
        <v>Aug</v>
      </c>
      <c r="R10836" s="11" t="str">
        <f>TEXT(dDate[[#This Row],[Date]],"yyy - mm - mmm")</f>
        <v>2001 - 08 - Aug</v>
      </c>
      <c r="S10836">
        <f t="shared" si="706"/>
        <v>2001</v>
      </c>
    </row>
    <row r="10837" spans="14:19" x14ac:dyDescent="0.25">
      <c r="N10837" s="10">
        <v>37134</v>
      </c>
      <c r="O10837">
        <f t="shared" si="703"/>
        <v>31</v>
      </c>
      <c r="P10837">
        <f t="shared" si="704"/>
        <v>8</v>
      </c>
      <c r="Q10837" t="str">
        <f t="shared" si="705"/>
        <v>Aug</v>
      </c>
      <c r="R10837" s="11" t="str">
        <f>TEXT(dDate[[#This Row],[Date]],"yyy - mm - mmm")</f>
        <v>2001 - 08 - Aug</v>
      </c>
      <c r="S10837">
        <f t="shared" si="706"/>
        <v>2001</v>
      </c>
    </row>
    <row r="10838" spans="14:19" x14ac:dyDescent="0.25">
      <c r="N10838" s="10">
        <v>37135</v>
      </c>
      <c r="O10838">
        <f t="shared" si="703"/>
        <v>1</v>
      </c>
      <c r="P10838">
        <f t="shared" si="704"/>
        <v>9</v>
      </c>
      <c r="Q10838" t="str">
        <f t="shared" si="705"/>
        <v>Sep</v>
      </c>
      <c r="R10838" s="11" t="str">
        <f>TEXT(dDate[[#This Row],[Date]],"yyy - mm - mmm")</f>
        <v>2001 - 09 - Sep</v>
      </c>
      <c r="S10838">
        <f t="shared" si="706"/>
        <v>2001</v>
      </c>
    </row>
    <row r="10839" spans="14:19" x14ac:dyDescent="0.25">
      <c r="N10839" s="10">
        <v>37136</v>
      </c>
      <c r="O10839">
        <f t="shared" si="703"/>
        <v>2</v>
      </c>
      <c r="P10839">
        <f t="shared" si="704"/>
        <v>9</v>
      </c>
      <c r="Q10839" t="str">
        <f t="shared" si="705"/>
        <v>Sep</v>
      </c>
      <c r="R10839" s="11" t="str">
        <f>TEXT(dDate[[#This Row],[Date]],"yyy - mm - mmm")</f>
        <v>2001 - 09 - Sep</v>
      </c>
      <c r="S10839">
        <f t="shared" si="706"/>
        <v>2001</v>
      </c>
    </row>
    <row r="10840" spans="14:19" x14ac:dyDescent="0.25">
      <c r="N10840" s="10">
        <v>37137</v>
      </c>
      <c r="O10840">
        <f t="shared" si="703"/>
        <v>3</v>
      </c>
      <c r="P10840">
        <f t="shared" si="704"/>
        <v>9</v>
      </c>
      <c r="Q10840" t="str">
        <f t="shared" si="705"/>
        <v>Sep</v>
      </c>
      <c r="R10840" s="11" t="str">
        <f>TEXT(dDate[[#This Row],[Date]],"yyy - mm - mmm")</f>
        <v>2001 - 09 - Sep</v>
      </c>
      <c r="S10840">
        <f t="shared" si="706"/>
        <v>2001</v>
      </c>
    </row>
    <row r="10841" spans="14:19" x14ac:dyDescent="0.25">
      <c r="N10841" s="10">
        <v>37138</v>
      </c>
      <c r="O10841">
        <f t="shared" si="703"/>
        <v>4</v>
      </c>
      <c r="P10841">
        <f t="shared" si="704"/>
        <v>9</v>
      </c>
      <c r="Q10841" t="str">
        <f t="shared" si="705"/>
        <v>Sep</v>
      </c>
      <c r="R10841" s="11" t="str">
        <f>TEXT(dDate[[#This Row],[Date]],"yyy - mm - mmm")</f>
        <v>2001 - 09 - Sep</v>
      </c>
      <c r="S10841">
        <f t="shared" si="706"/>
        <v>2001</v>
      </c>
    </row>
    <row r="10842" spans="14:19" x14ac:dyDescent="0.25">
      <c r="N10842" s="10">
        <v>37139</v>
      </c>
      <c r="O10842">
        <f t="shared" si="703"/>
        <v>5</v>
      </c>
      <c r="P10842">
        <f t="shared" si="704"/>
        <v>9</v>
      </c>
      <c r="Q10842" t="str">
        <f t="shared" si="705"/>
        <v>Sep</v>
      </c>
      <c r="R10842" s="11" t="str">
        <f>TEXT(dDate[[#This Row],[Date]],"yyy - mm - mmm")</f>
        <v>2001 - 09 - Sep</v>
      </c>
      <c r="S10842">
        <f t="shared" si="706"/>
        <v>2001</v>
      </c>
    </row>
    <row r="10843" spans="14:19" x14ac:dyDescent="0.25">
      <c r="N10843" s="10">
        <v>37140</v>
      </c>
      <c r="O10843">
        <f t="shared" si="703"/>
        <v>6</v>
      </c>
      <c r="P10843">
        <f t="shared" si="704"/>
        <v>9</v>
      </c>
      <c r="Q10843" t="str">
        <f t="shared" si="705"/>
        <v>Sep</v>
      </c>
      <c r="R10843" s="11" t="str">
        <f>TEXT(dDate[[#This Row],[Date]],"yyy - mm - mmm")</f>
        <v>2001 - 09 - Sep</v>
      </c>
      <c r="S10843">
        <f t="shared" si="706"/>
        <v>2001</v>
      </c>
    </row>
    <row r="10844" spans="14:19" x14ac:dyDescent="0.25">
      <c r="N10844" s="10">
        <v>37141</v>
      </c>
      <c r="O10844">
        <f t="shared" si="703"/>
        <v>7</v>
      </c>
      <c r="P10844">
        <f t="shared" si="704"/>
        <v>9</v>
      </c>
      <c r="Q10844" t="str">
        <f t="shared" si="705"/>
        <v>Sep</v>
      </c>
      <c r="R10844" s="11" t="str">
        <f>TEXT(dDate[[#This Row],[Date]],"yyy - mm - mmm")</f>
        <v>2001 - 09 - Sep</v>
      </c>
      <c r="S10844">
        <f t="shared" si="706"/>
        <v>2001</v>
      </c>
    </row>
    <row r="10845" spans="14:19" x14ac:dyDescent="0.25">
      <c r="N10845" s="10">
        <v>37142</v>
      </c>
      <c r="O10845">
        <f t="shared" si="703"/>
        <v>8</v>
      </c>
      <c r="P10845">
        <f t="shared" si="704"/>
        <v>9</v>
      </c>
      <c r="Q10845" t="str">
        <f t="shared" si="705"/>
        <v>Sep</v>
      </c>
      <c r="R10845" s="11" t="str">
        <f>TEXT(dDate[[#This Row],[Date]],"yyy - mm - mmm")</f>
        <v>2001 - 09 - Sep</v>
      </c>
      <c r="S10845">
        <f t="shared" si="706"/>
        <v>2001</v>
      </c>
    </row>
    <row r="10846" spans="14:19" x14ac:dyDescent="0.25">
      <c r="N10846" s="10">
        <v>37143</v>
      </c>
      <c r="O10846">
        <f t="shared" si="703"/>
        <v>9</v>
      </c>
      <c r="P10846">
        <f t="shared" si="704"/>
        <v>9</v>
      </c>
      <c r="Q10846" t="str">
        <f t="shared" si="705"/>
        <v>Sep</v>
      </c>
      <c r="R10846" s="11" t="str">
        <f>TEXT(dDate[[#This Row],[Date]],"yyy - mm - mmm")</f>
        <v>2001 - 09 - Sep</v>
      </c>
      <c r="S10846">
        <f t="shared" si="706"/>
        <v>2001</v>
      </c>
    </row>
    <row r="10847" spans="14:19" x14ac:dyDescent="0.25">
      <c r="N10847" s="10">
        <v>37144</v>
      </c>
      <c r="O10847">
        <f t="shared" si="703"/>
        <v>10</v>
      </c>
      <c r="P10847">
        <f t="shared" si="704"/>
        <v>9</v>
      </c>
      <c r="Q10847" t="str">
        <f t="shared" si="705"/>
        <v>Sep</v>
      </c>
      <c r="R10847" s="11" t="str">
        <f>TEXT(dDate[[#This Row],[Date]],"yyy - mm - mmm")</f>
        <v>2001 - 09 - Sep</v>
      </c>
      <c r="S10847">
        <f t="shared" si="706"/>
        <v>2001</v>
      </c>
    </row>
    <row r="10848" spans="14:19" x14ac:dyDescent="0.25">
      <c r="N10848" s="10">
        <v>37145</v>
      </c>
      <c r="O10848">
        <f t="shared" si="703"/>
        <v>11</v>
      </c>
      <c r="P10848">
        <f t="shared" si="704"/>
        <v>9</v>
      </c>
      <c r="Q10848" t="str">
        <f t="shared" si="705"/>
        <v>Sep</v>
      </c>
      <c r="R10848" s="11" t="str">
        <f>TEXT(dDate[[#This Row],[Date]],"yyy - mm - mmm")</f>
        <v>2001 - 09 - Sep</v>
      </c>
      <c r="S10848">
        <f t="shared" si="706"/>
        <v>2001</v>
      </c>
    </row>
    <row r="10849" spans="14:19" x14ac:dyDescent="0.25">
      <c r="N10849" s="10">
        <v>37146</v>
      </c>
      <c r="O10849">
        <f t="shared" si="703"/>
        <v>12</v>
      </c>
      <c r="P10849">
        <f t="shared" si="704"/>
        <v>9</v>
      </c>
      <c r="Q10849" t="str">
        <f t="shared" si="705"/>
        <v>Sep</v>
      </c>
      <c r="R10849" s="11" t="str">
        <f>TEXT(dDate[[#This Row],[Date]],"yyy - mm - mmm")</f>
        <v>2001 - 09 - Sep</v>
      </c>
      <c r="S10849">
        <f t="shared" si="706"/>
        <v>2001</v>
      </c>
    </row>
    <row r="10850" spans="14:19" x14ac:dyDescent="0.25">
      <c r="N10850" s="10">
        <v>37147</v>
      </c>
      <c r="O10850">
        <f t="shared" si="703"/>
        <v>13</v>
      </c>
      <c r="P10850">
        <f t="shared" si="704"/>
        <v>9</v>
      </c>
      <c r="Q10850" t="str">
        <f t="shared" si="705"/>
        <v>Sep</v>
      </c>
      <c r="R10850" s="11" t="str">
        <f>TEXT(dDate[[#This Row],[Date]],"yyy - mm - mmm")</f>
        <v>2001 - 09 - Sep</v>
      </c>
      <c r="S10850">
        <f t="shared" si="706"/>
        <v>2001</v>
      </c>
    </row>
    <row r="10851" spans="14:19" x14ac:dyDescent="0.25">
      <c r="N10851" s="10">
        <v>37148</v>
      </c>
      <c r="O10851">
        <f t="shared" si="703"/>
        <v>14</v>
      </c>
      <c r="P10851">
        <f t="shared" si="704"/>
        <v>9</v>
      </c>
      <c r="Q10851" t="str">
        <f t="shared" si="705"/>
        <v>Sep</v>
      </c>
      <c r="R10851" s="11" t="str">
        <f>TEXT(dDate[[#This Row],[Date]],"yyy - mm - mmm")</f>
        <v>2001 - 09 - Sep</v>
      </c>
      <c r="S10851">
        <f t="shared" si="706"/>
        <v>2001</v>
      </c>
    </row>
    <row r="10852" spans="14:19" x14ac:dyDescent="0.25">
      <c r="N10852" s="10">
        <v>37149</v>
      </c>
      <c r="O10852">
        <f t="shared" si="703"/>
        <v>15</v>
      </c>
      <c r="P10852">
        <f t="shared" si="704"/>
        <v>9</v>
      </c>
      <c r="Q10852" t="str">
        <f t="shared" si="705"/>
        <v>Sep</v>
      </c>
      <c r="R10852" s="11" t="str">
        <f>TEXT(dDate[[#This Row],[Date]],"yyy - mm - mmm")</f>
        <v>2001 - 09 - Sep</v>
      </c>
      <c r="S10852">
        <f t="shared" si="706"/>
        <v>2001</v>
      </c>
    </row>
    <row r="10853" spans="14:19" x14ac:dyDescent="0.25">
      <c r="N10853" s="10">
        <v>37150</v>
      </c>
      <c r="O10853">
        <f t="shared" si="703"/>
        <v>16</v>
      </c>
      <c r="P10853">
        <f t="shared" si="704"/>
        <v>9</v>
      </c>
      <c r="Q10853" t="str">
        <f t="shared" si="705"/>
        <v>Sep</v>
      </c>
      <c r="R10853" s="11" t="str">
        <f>TEXT(dDate[[#This Row],[Date]],"yyy - mm - mmm")</f>
        <v>2001 - 09 - Sep</v>
      </c>
      <c r="S10853">
        <f t="shared" si="706"/>
        <v>2001</v>
      </c>
    </row>
    <row r="10854" spans="14:19" x14ac:dyDescent="0.25">
      <c r="N10854" s="10">
        <v>37151</v>
      </c>
      <c r="O10854">
        <f t="shared" si="703"/>
        <v>17</v>
      </c>
      <c r="P10854">
        <f t="shared" si="704"/>
        <v>9</v>
      </c>
      <c r="Q10854" t="str">
        <f t="shared" si="705"/>
        <v>Sep</v>
      </c>
      <c r="R10854" s="11" t="str">
        <f>TEXT(dDate[[#This Row],[Date]],"yyy - mm - mmm")</f>
        <v>2001 - 09 - Sep</v>
      </c>
      <c r="S10854">
        <f t="shared" si="706"/>
        <v>2001</v>
      </c>
    </row>
    <row r="10855" spans="14:19" x14ac:dyDescent="0.25">
      <c r="N10855" s="10">
        <v>37152</v>
      </c>
      <c r="O10855">
        <f t="shared" si="703"/>
        <v>18</v>
      </c>
      <c r="P10855">
        <f t="shared" si="704"/>
        <v>9</v>
      </c>
      <c r="Q10855" t="str">
        <f t="shared" si="705"/>
        <v>Sep</v>
      </c>
      <c r="R10855" s="11" t="str">
        <f>TEXT(dDate[[#This Row],[Date]],"yyy - mm - mmm")</f>
        <v>2001 - 09 - Sep</v>
      </c>
      <c r="S10855">
        <f t="shared" si="706"/>
        <v>2001</v>
      </c>
    </row>
    <row r="10856" spans="14:19" x14ac:dyDescent="0.25">
      <c r="N10856" s="10">
        <v>37153</v>
      </c>
      <c r="O10856">
        <f t="shared" si="703"/>
        <v>19</v>
      </c>
      <c r="P10856">
        <f t="shared" si="704"/>
        <v>9</v>
      </c>
      <c r="Q10856" t="str">
        <f t="shared" si="705"/>
        <v>Sep</v>
      </c>
      <c r="R10856" s="11" t="str">
        <f>TEXT(dDate[[#This Row],[Date]],"yyy - mm - mmm")</f>
        <v>2001 - 09 - Sep</v>
      </c>
      <c r="S10856">
        <f t="shared" si="706"/>
        <v>2001</v>
      </c>
    </row>
    <row r="10857" spans="14:19" x14ac:dyDescent="0.25">
      <c r="N10857" s="10">
        <v>37154</v>
      </c>
      <c r="O10857">
        <f t="shared" si="703"/>
        <v>20</v>
      </c>
      <c r="P10857">
        <f t="shared" si="704"/>
        <v>9</v>
      </c>
      <c r="Q10857" t="str">
        <f t="shared" si="705"/>
        <v>Sep</v>
      </c>
      <c r="R10857" s="11" t="str">
        <f>TEXT(dDate[[#This Row],[Date]],"yyy - mm - mmm")</f>
        <v>2001 - 09 - Sep</v>
      </c>
      <c r="S10857">
        <f t="shared" si="706"/>
        <v>2001</v>
      </c>
    </row>
    <row r="10858" spans="14:19" x14ac:dyDescent="0.25">
      <c r="N10858" s="10">
        <v>37155</v>
      </c>
      <c r="O10858">
        <f t="shared" si="703"/>
        <v>21</v>
      </c>
      <c r="P10858">
        <f t="shared" si="704"/>
        <v>9</v>
      </c>
      <c r="Q10858" t="str">
        <f t="shared" si="705"/>
        <v>Sep</v>
      </c>
      <c r="R10858" s="11" t="str">
        <f>TEXT(dDate[[#This Row],[Date]],"yyy - mm - mmm")</f>
        <v>2001 - 09 - Sep</v>
      </c>
      <c r="S10858">
        <f t="shared" si="706"/>
        <v>2001</v>
      </c>
    </row>
    <row r="10859" spans="14:19" x14ac:dyDescent="0.25">
      <c r="N10859" s="10">
        <v>37156</v>
      </c>
      <c r="O10859">
        <f t="shared" si="703"/>
        <v>22</v>
      </c>
      <c r="P10859">
        <f t="shared" si="704"/>
        <v>9</v>
      </c>
      <c r="Q10859" t="str">
        <f t="shared" si="705"/>
        <v>Sep</v>
      </c>
      <c r="R10859" s="11" t="str">
        <f>TEXT(dDate[[#This Row],[Date]],"yyy - mm - mmm")</f>
        <v>2001 - 09 - Sep</v>
      </c>
      <c r="S10859">
        <f t="shared" si="706"/>
        <v>2001</v>
      </c>
    </row>
    <row r="10860" spans="14:19" x14ac:dyDescent="0.25">
      <c r="N10860" s="10">
        <v>37157</v>
      </c>
      <c r="O10860">
        <f t="shared" si="703"/>
        <v>23</v>
      </c>
      <c r="P10860">
        <f t="shared" si="704"/>
        <v>9</v>
      </c>
      <c r="Q10860" t="str">
        <f t="shared" si="705"/>
        <v>Sep</v>
      </c>
      <c r="R10860" s="11" t="str">
        <f>TEXT(dDate[[#This Row],[Date]],"yyy - mm - mmm")</f>
        <v>2001 - 09 - Sep</v>
      </c>
      <c r="S10860">
        <f t="shared" si="706"/>
        <v>2001</v>
      </c>
    </row>
    <row r="10861" spans="14:19" x14ac:dyDescent="0.25">
      <c r="N10861" s="10">
        <v>37158</v>
      </c>
      <c r="O10861">
        <f t="shared" si="703"/>
        <v>24</v>
      </c>
      <c r="P10861">
        <f t="shared" si="704"/>
        <v>9</v>
      </c>
      <c r="Q10861" t="str">
        <f t="shared" si="705"/>
        <v>Sep</v>
      </c>
      <c r="R10861" s="11" t="str">
        <f>TEXT(dDate[[#This Row],[Date]],"yyy - mm - mmm")</f>
        <v>2001 - 09 - Sep</v>
      </c>
      <c r="S10861">
        <f t="shared" si="706"/>
        <v>2001</v>
      </c>
    </row>
    <row r="10862" spans="14:19" x14ac:dyDescent="0.25">
      <c r="N10862" s="10">
        <v>37159</v>
      </c>
      <c r="O10862">
        <f t="shared" si="703"/>
        <v>25</v>
      </c>
      <c r="P10862">
        <f t="shared" si="704"/>
        <v>9</v>
      </c>
      <c r="Q10862" t="str">
        <f t="shared" si="705"/>
        <v>Sep</v>
      </c>
      <c r="R10862" s="11" t="str">
        <f>TEXT(dDate[[#This Row],[Date]],"yyy - mm - mmm")</f>
        <v>2001 - 09 - Sep</v>
      </c>
      <c r="S10862">
        <f t="shared" si="706"/>
        <v>2001</v>
      </c>
    </row>
    <row r="10863" spans="14:19" x14ac:dyDescent="0.25">
      <c r="N10863" s="10">
        <v>37160</v>
      </c>
      <c r="O10863">
        <f t="shared" si="703"/>
        <v>26</v>
      </c>
      <c r="P10863">
        <f t="shared" si="704"/>
        <v>9</v>
      </c>
      <c r="Q10863" t="str">
        <f t="shared" si="705"/>
        <v>Sep</v>
      </c>
      <c r="R10863" s="11" t="str">
        <f>TEXT(dDate[[#This Row],[Date]],"yyy - mm - mmm")</f>
        <v>2001 - 09 - Sep</v>
      </c>
      <c r="S10863">
        <f t="shared" si="706"/>
        <v>2001</v>
      </c>
    </row>
    <row r="10864" spans="14:19" x14ac:dyDescent="0.25">
      <c r="N10864" s="10">
        <v>37161</v>
      </c>
      <c r="O10864">
        <f t="shared" si="703"/>
        <v>27</v>
      </c>
      <c r="P10864">
        <f t="shared" si="704"/>
        <v>9</v>
      </c>
      <c r="Q10864" t="str">
        <f t="shared" si="705"/>
        <v>Sep</v>
      </c>
      <c r="R10864" s="11" t="str">
        <f>TEXT(dDate[[#This Row],[Date]],"yyy - mm - mmm")</f>
        <v>2001 - 09 - Sep</v>
      </c>
      <c r="S10864">
        <f t="shared" si="706"/>
        <v>2001</v>
      </c>
    </row>
    <row r="10865" spans="14:19" x14ac:dyDescent="0.25">
      <c r="N10865" s="10">
        <v>37162</v>
      </c>
      <c r="O10865">
        <f t="shared" si="703"/>
        <v>28</v>
      </c>
      <c r="P10865">
        <f t="shared" si="704"/>
        <v>9</v>
      </c>
      <c r="Q10865" t="str">
        <f t="shared" si="705"/>
        <v>Sep</v>
      </c>
      <c r="R10865" s="11" t="str">
        <f>TEXT(dDate[[#This Row],[Date]],"yyy - mm - mmm")</f>
        <v>2001 - 09 - Sep</v>
      </c>
      <c r="S10865">
        <f t="shared" si="706"/>
        <v>2001</v>
      </c>
    </row>
    <row r="10866" spans="14:19" x14ac:dyDescent="0.25">
      <c r="N10866" s="10">
        <v>37163</v>
      </c>
      <c r="O10866">
        <f t="shared" si="703"/>
        <v>29</v>
      </c>
      <c r="P10866">
        <f t="shared" si="704"/>
        <v>9</v>
      </c>
      <c r="Q10866" t="str">
        <f t="shared" si="705"/>
        <v>Sep</v>
      </c>
      <c r="R10866" s="11" t="str">
        <f>TEXT(dDate[[#This Row],[Date]],"yyy - mm - mmm")</f>
        <v>2001 - 09 - Sep</v>
      </c>
      <c r="S10866">
        <f t="shared" si="706"/>
        <v>2001</v>
      </c>
    </row>
    <row r="10867" spans="14:19" x14ac:dyDescent="0.25">
      <c r="N10867" s="10">
        <v>37164</v>
      </c>
      <c r="O10867">
        <f t="shared" si="703"/>
        <v>30</v>
      </c>
      <c r="P10867">
        <f t="shared" si="704"/>
        <v>9</v>
      </c>
      <c r="Q10867" t="str">
        <f t="shared" si="705"/>
        <v>Sep</v>
      </c>
      <c r="R10867" s="11" t="str">
        <f>TEXT(dDate[[#This Row],[Date]],"yyy - mm - mmm")</f>
        <v>2001 - 09 - Sep</v>
      </c>
      <c r="S10867">
        <f t="shared" si="706"/>
        <v>2001</v>
      </c>
    </row>
    <row r="10868" spans="14:19" x14ac:dyDescent="0.25">
      <c r="N10868" s="10">
        <v>37165</v>
      </c>
      <c r="O10868">
        <f t="shared" si="703"/>
        <v>1</v>
      </c>
      <c r="P10868">
        <f t="shared" si="704"/>
        <v>10</v>
      </c>
      <c r="Q10868" t="str">
        <f t="shared" si="705"/>
        <v>Oct</v>
      </c>
      <c r="R10868" s="11" t="str">
        <f>TEXT(dDate[[#This Row],[Date]],"yyy - mm - mmm")</f>
        <v>2001 - 10 - Oct</v>
      </c>
      <c r="S10868">
        <f t="shared" si="706"/>
        <v>2001</v>
      </c>
    </row>
    <row r="10869" spans="14:19" x14ac:dyDescent="0.25">
      <c r="N10869" s="10">
        <v>37166</v>
      </c>
      <c r="O10869">
        <f t="shared" si="703"/>
        <v>2</v>
      </c>
      <c r="P10869">
        <f t="shared" si="704"/>
        <v>10</v>
      </c>
      <c r="Q10869" t="str">
        <f t="shared" si="705"/>
        <v>Oct</v>
      </c>
      <c r="R10869" s="11" t="str">
        <f>TEXT(dDate[[#This Row],[Date]],"yyy - mm - mmm")</f>
        <v>2001 - 10 - Oct</v>
      </c>
      <c r="S10869">
        <f t="shared" si="706"/>
        <v>2001</v>
      </c>
    </row>
    <row r="10870" spans="14:19" x14ac:dyDescent="0.25">
      <c r="N10870" s="10">
        <v>37167</v>
      </c>
      <c r="O10870">
        <f t="shared" si="703"/>
        <v>3</v>
      </c>
      <c r="P10870">
        <f t="shared" si="704"/>
        <v>10</v>
      </c>
      <c r="Q10870" t="str">
        <f t="shared" si="705"/>
        <v>Oct</v>
      </c>
      <c r="R10870" s="11" t="str">
        <f>TEXT(dDate[[#This Row],[Date]],"yyy - mm - mmm")</f>
        <v>2001 - 10 - Oct</v>
      </c>
      <c r="S10870">
        <f t="shared" si="706"/>
        <v>2001</v>
      </c>
    </row>
    <row r="10871" spans="14:19" x14ac:dyDescent="0.25">
      <c r="N10871" s="10">
        <v>37168</v>
      </c>
      <c r="O10871">
        <f t="shared" si="703"/>
        <v>4</v>
      </c>
      <c r="P10871">
        <f t="shared" si="704"/>
        <v>10</v>
      </c>
      <c r="Q10871" t="str">
        <f t="shared" si="705"/>
        <v>Oct</v>
      </c>
      <c r="R10871" s="11" t="str">
        <f>TEXT(dDate[[#This Row],[Date]],"yyy - mm - mmm")</f>
        <v>2001 - 10 - Oct</v>
      </c>
      <c r="S10871">
        <f t="shared" si="706"/>
        <v>2001</v>
      </c>
    </row>
    <row r="10872" spans="14:19" x14ac:dyDescent="0.25">
      <c r="N10872" s="10">
        <v>37169</v>
      </c>
      <c r="O10872">
        <f t="shared" si="703"/>
        <v>5</v>
      </c>
      <c r="P10872">
        <f t="shared" si="704"/>
        <v>10</v>
      </c>
      <c r="Q10872" t="str">
        <f t="shared" si="705"/>
        <v>Oct</v>
      </c>
      <c r="R10872" s="11" t="str">
        <f>TEXT(dDate[[#This Row],[Date]],"yyy - mm - mmm")</f>
        <v>2001 - 10 - Oct</v>
      </c>
      <c r="S10872">
        <f t="shared" si="706"/>
        <v>2001</v>
      </c>
    </row>
    <row r="10873" spans="14:19" x14ac:dyDescent="0.25">
      <c r="N10873" s="10">
        <v>37170</v>
      </c>
      <c r="O10873">
        <f t="shared" si="703"/>
        <v>6</v>
      </c>
      <c r="P10873">
        <f t="shared" si="704"/>
        <v>10</v>
      </c>
      <c r="Q10873" t="str">
        <f t="shared" si="705"/>
        <v>Oct</v>
      </c>
      <c r="R10873" s="11" t="str">
        <f>TEXT(dDate[[#This Row],[Date]],"yyy - mm - mmm")</f>
        <v>2001 - 10 - Oct</v>
      </c>
      <c r="S10873">
        <f t="shared" si="706"/>
        <v>2001</v>
      </c>
    </row>
    <row r="10874" spans="14:19" x14ac:dyDescent="0.25">
      <c r="N10874" s="10">
        <v>37171</v>
      </c>
      <c r="O10874">
        <f t="shared" si="703"/>
        <v>7</v>
      </c>
      <c r="P10874">
        <f t="shared" si="704"/>
        <v>10</v>
      </c>
      <c r="Q10874" t="str">
        <f t="shared" si="705"/>
        <v>Oct</v>
      </c>
      <c r="R10874" s="11" t="str">
        <f>TEXT(dDate[[#This Row],[Date]],"yyy - mm - mmm")</f>
        <v>2001 - 10 - Oct</v>
      </c>
      <c r="S10874">
        <f t="shared" si="706"/>
        <v>2001</v>
      </c>
    </row>
    <row r="10875" spans="14:19" x14ac:dyDescent="0.25">
      <c r="N10875" s="10">
        <v>37172</v>
      </c>
      <c r="O10875">
        <f t="shared" si="703"/>
        <v>8</v>
      </c>
      <c r="P10875">
        <f t="shared" si="704"/>
        <v>10</v>
      </c>
      <c r="Q10875" t="str">
        <f t="shared" si="705"/>
        <v>Oct</v>
      </c>
      <c r="R10875" s="11" t="str">
        <f>TEXT(dDate[[#This Row],[Date]],"yyy - mm - mmm")</f>
        <v>2001 - 10 - Oct</v>
      </c>
      <c r="S10875">
        <f t="shared" si="706"/>
        <v>2001</v>
      </c>
    </row>
    <row r="10876" spans="14:19" x14ac:dyDescent="0.25">
      <c r="N10876" s="10">
        <v>37173</v>
      </c>
      <c r="O10876">
        <f t="shared" si="703"/>
        <v>9</v>
      </c>
      <c r="P10876">
        <f t="shared" si="704"/>
        <v>10</v>
      </c>
      <c r="Q10876" t="str">
        <f t="shared" si="705"/>
        <v>Oct</v>
      </c>
      <c r="R10876" s="11" t="str">
        <f>TEXT(dDate[[#This Row],[Date]],"yyy - mm - mmm")</f>
        <v>2001 - 10 - Oct</v>
      </c>
      <c r="S10876">
        <f t="shared" si="706"/>
        <v>2001</v>
      </c>
    </row>
    <row r="10877" spans="14:19" x14ac:dyDescent="0.25">
      <c r="N10877" s="10">
        <v>37174</v>
      </c>
      <c r="O10877">
        <f t="shared" si="703"/>
        <v>10</v>
      </c>
      <c r="P10877">
        <f t="shared" si="704"/>
        <v>10</v>
      </c>
      <c r="Q10877" t="str">
        <f t="shared" si="705"/>
        <v>Oct</v>
      </c>
      <c r="R10877" s="11" t="str">
        <f>TEXT(dDate[[#This Row],[Date]],"yyy - mm - mmm")</f>
        <v>2001 - 10 - Oct</v>
      </c>
      <c r="S10877">
        <f t="shared" si="706"/>
        <v>2001</v>
      </c>
    </row>
    <row r="10878" spans="14:19" x14ac:dyDescent="0.25">
      <c r="N10878" s="10">
        <v>37175</v>
      </c>
      <c r="O10878">
        <f t="shared" si="703"/>
        <v>11</v>
      </c>
      <c r="P10878">
        <f t="shared" si="704"/>
        <v>10</v>
      </c>
      <c r="Q10878" t="str">
        <f t="shared" si="705"/>
        <v>Oct</v>
      </c>
      <c r="R10878" s="11" t="str">
        <f>TEXT(dDate[[#This Row],[Date]],"yyy - mm - mmm")</f>
        <v>2001 - 10 - Oct</v>
      </c>
      <c r="S10878">
        <f t="shared" si="706"/>
        <v>2001</v>
      </c>
    </row>
    <row r="10879" spans="14:19" x14ac:dyDescent="0.25">
      <c r="N10879" s="10">
        <v>37176</v>
      </c>
      <c r="O10879">
        <f t="shared" si="703"/>
        <v>12</v>
      </c>
      <c r="P10879">
        <f t="shared" si="704"/>
        <v>10</v>
      </c>
      <c r="Q10879" t="str">
        <f t="shared" si="705"/>
        <v>Oct</v>
      </c>
      <c r="R10879" s="11" t="str">
        <f>TEXT(dDate[[#This Row],[Date]],"yyy - mm - mmm")</f>
        <v>2001 - 10 - Oct</v>
      </c>
      <c r="S10879">
        <f t="shared" si="706"/>
        <v>2001</v>
      </c>
    </row>
    <row r="10880" spans="14:19" x14ac:dyDescent="0.25">
      <c r="N10880" s="10">
        <v>37177</v>
      </c>
      <c r="O10880">
        <f t="shared" si="703"/>
        <v>13</v>
      </c>
      <c r="P10880">
        <f t="shared" si="704"/>
        <v>10</v>
      </c>
      <c r="Q10880" t="str">
        <f t="shared" si="705"/>
        <v>Oct</v>
      </c>
      <c r="R10880" s="11" t="str">
        <f>TEXT(dDate[[#This Row],[Date]],"yyy - mm - mmm")</f>
        <v>2001 - 10 - Oct</v>
      </c>
      <c r="S10880">
        <f t="shared" si="706"/>
        <v>2001</v>
      </c>
    </row>
    <row r="10881" spans="14:19" x14ac:dyDescent="0.25">
      <c r="N10881" s="10">
        <v>37178</v>
      </c>
      <c r="O10881">
        <f t="shared" si="703"/>
        <v>14</v>
      </c>
      <c r="P10881">
        <f t="shared" si="704"/>
        <v>10</v>
      </c>
      <c r="Q10881" t="str">
        <f t="shared" si="705"/>
        <v>Oct</v>
      </c>
      <c r="R10881" s="11" t="str">
        <f>TEXT(dDate[[#This Row],[Date]],"yyy - mm - mmm")</f>
        <v>2001 - 10 - Oct</v>
      </c>
      <c r="S10881">
        <f t="shared" si="706"/>
        <v>2001</v>
      </c>
    </row>
    <row r="10882" spans="14:19" x14ac:dyDescent="0.25">
      <c r="N10882" s="10">
        <v>37179</v>
      </c>
      <c r="O10882">
        <f t="shared" si="703"/>
        <v>15</v>
      </c>
      <c r="P10882">
        <f t="shared" si="704"/>
        <v>10</v>
      </c>
      <c r="Q10882" t="str">
        <f t="shared" si="705"/>
        <v>Oct</v>
      </c>
      <c r="R10882" s="11" t="str">
        <f>TEXT(dDate[[#This Row],[Date]],"yyy - mm - mmm")</f>
        <v>2001 - 10 - Oct</v>
      </c>
      <c r="S10882">
        <f t="shared" si="706"/>
        <v>2001</v>
      </c>
    </row>
    <row r="10883" spans="14:19" x14ac:dyDescent="0.25">
      <c r="N10883" s="10">
        <v>37180</v>
      </c>
      <c r="O10883">
        <f t="shared" ref="O10883:O10946" si="707">DAY(N10883)</f>
        <v>16</v>
      </c>
      <c r="P10883">
        <f t="shared" ref="P10883:P10946" si="708">MONTH(N10883)</f>
        <v>10</v>
      </c>
      <c r="Q10883" t="str">
        <f t="shared" ref="Q10883:Q10946" si="709">TEXT(N10883,"mmm")</f>
        <v>Oct</v>
      </c>
      <c r="R10883" s="11" t="str">
        <f>TEXT(dDate[[#This Row],[Date]],"yyy - mm - mmm")</f>
        <v>2001 - 10 - Oct</v>
      </c>
      <c r="S10883">
        <f t="shared" ref="S10883:S10946" si="710">YEAR(N10883)</f>
        <v>2001</v>
      </c>
    </row>
    <row r="10884" spans="14:19" x14ac:dyDescent="0.25">
      <c r="N10884" s="10">
        <v>37181</v>
      </c>
      <c r="O10884">
        <f t="shared" si="707"/>
        <v>17</v>
      </c>
      <c r="P10884">
        <f t="shared" si="708"/>
        <v>10</v>
      </c>
      <c r="Q10884" t="str">
        <f t="shared" si="709"/>
        <v>Oct</v>
      </c>
      <c r="R10884" s="11" t="str">
        <f>TEXT(dDate[[#This Row],[Date]],"yyy - mm - mmm")</f>
        <v>2001 - 10 - Oct</v>
      </c>
      <c r="S10884">
        <f t="shared" si="710"/>
        <v>2001</v>
      </c>
    </row>
    <row r="10885" spans="14:19" x14ac:dyDescent="0.25">
      <c r="N10885" s="10">
        <v>37182</v>
      </c>
      <c r="O10885">
        <f t="shared" si="707"/>
        <v>18</v>
      </c>
      <c r="P10885">
        <f t="shared" si="708"/>
        <v>10</v>
      </c>
      <c r="Q10885" t="str">
        <f t="shared" si="709"/>
        <v>Oct</v>
      </c>
      <c r="R10885" s="11" t="str">
        <f>TEXT(dDate[[#This Row],[Date]],"yyy - mm - mmm")</f>
        <v>2001 - 10 - Oct</v>
      </c>
      <c r="S10885">
        <f t="shared" si="710"/>
        <v>2001</v>
      </c>
    </row>
    <row r="10886" spans="14:19" x14ac:dyDescent="0.25">
      <c r="N10886" s="10">
        <v>37183</v>
      </c>
      <c r="O10886">
        <f t="shared" si="707"/>
        <v>19</v>
      </c>
      <c r="P10886">
        <f t="shared" si="708"/>
        <v>10</v>
      </c>
      <c r="Q10886" t="str">
        <f t="shared" si="709"/>
        <v>Oct</v>
      </c>
      <c r="R10886" s="11" t="str">
        <f>TEXT(dDate[[#This Row],[Date]],"yyy - mm - mmm")</f>
        <v>2001 - 10 - Oct</v>
      </c>
      <c r="S10886">
        <f t="shared" si="710"/>
        <v>2001</v>
      </c>
    </row>
    <row r="10887" spans="14:19" x14ac:dyDescent="0.25">
      <c r="N10887" s="10">
        <v>37184</v>
      </c>
      <c r="O10887">
        <f t="shared" si="707"/>
        <v>20</v>
      </c>
      <c r="P10887">
        <f t="shared" si="708"/>
        <v>10</v>
      </c>
      <c r="Q10887" t="str">
        <f t="shared" si="709"/>
        <v>Oct</v>
      </c>
      <c r="R10887" s="11" t="str">
        <f>TEXT(dDate[[#This Row],[Date]],"yyy - mm - mmm")</f>
        <v>2001 - 10 - Oct</v>
      </c>
      <c r="S10887">
        <f t="shared" si="710"/>
        <v>2001</v>
      </c>
    </row>
    <row r="10888" spans="14:19" x14ac:dyDescent="0.25">
      <c r="N10888" s="10">
        <v>37185</v>
      </c>
      <c r="O10888">
        <f t="shared" si="707"/>
        <v>21</v>
      </c>
      <c r="P10888">
        <f t="shared" si="708"/>
        <v>10</v>
      </c>
      <c r="Q10888" t="str">
        <f t="shared" si="709"/>
        <v>Oct</v>
      </c>
      <c r="R10888" s="11" t="str">
        <f>TEXT(dDate[[#This Row],[Date]],"yyy - mm - mmm")</f>
        <v>2001 - 10 - Oct</v>
      </c>
      <c r="S10888">
        <f t="shared" si="710"/>
        <v>2001</v>
      </c>
    </row>
    <row r="10889" spans="14:19" x14ac:dyDescent="0.25">
      <c r="N10889" s="10">
        <v>37186</v>
      </c>
      <c r="O10889">
        <f t="shared" si="707"/>
        <v>22</v>
      </c>
      <c r="P10889">
        <f t="shared" si="708"/>
        <v>10</v>
      </c>
      <c r="Q10889" t="str">
        <f t="shared" si="709"/>
        <v>Oct</v>
      </c>
      <c r="R10889" s="11" t="str">
        <f>TEXT(dDate[[#This Row],[Date]],"yyy - mm - mmm")</f>
        <v>2001 - 10 - Oct</v>
      </c>
      <c r="S10889">
        <f t="shared" si="710"/>
        <v>2001</v>
      </c>
    </row>
    <row r="10890" spans="14:19" x14ac:dyDescent="0.25">
      <c r="N10890" s="10">
        <v>37187</v>
      </c>
      <c r="O10890">
        <f t="shared" si="707"/>
        <v>23</v>
      </c>
      <c r="P10890">
        <f t="shared" si="708"/>
        <v>10</v>
      </c>
      <c r="Q10890" t="str">
        <f t="shared" si="709"/>
        <v>Oct</v>
      </c>
      <c r="R10890" s="11" t="str">
        <f>TEXT(dDate[[#This Row],[Date]],"yyy - mm - mmm")</f>
        <v>2001 - 10 - Oct</v>
      </c>
      <c r="S10890">
        <f t="shared" si="710"/>
        <v>2001</v>
      </c>
    </row>
    <row r="10891" spans="14:19" x14ac:dyDescent="0.25">
      <c r="N10891" s="10">
        <v>37188</v>
      </c>
      <c r="O10891">
        <f t="shared" si="707"/>
        <v>24</v>
      </c>
      <c r="P10891">
        <f t="shared" si="708"/>
        <v>10</v>
      </c>
      <c r="Q10891" t="str">
        <f t="shared" si="709"/>
        <v>Oct</v>
      </c>
      <c r="R10891" s="11" t="str">
        <f>TEXT(dDate[[#This Row],[Date]],"yyy - mm - mmm")</f>
        <v>2001 - 10 - Oct</v>
      </c>
      <c r="S10891">
        <f t="shared" si="710"/>
        <v>2001</v>
      </c>
    </row>
    <row r="10892" spans="14:19" x14ac:dyDescent="0.25">
      <c r="N10892" s="10">
        <v>37189</v>
      </c>
      <c r="O10892">
        <f t="shared" si="707"/>
        <v>25</v>
      </c>
      <c r="P10892">
        <f t="shared" si="708"/>
        <v>10</v>
      </c>
      <c r="Q10892" t="str">
        <f t="shared" si="709"/>
        <v>Oct</v>
      </c>
      <c r="R10892" s="11" t="str">
        <f>TEXT(dDate[[#This Row],[Date]],"yyy - mm - mmm")</f>
        <v>2001 - 10 - Oct</v>
      </c>
      <c r="S10892">
        <f t="shared" si="710"/>
        <v>2001</v>
      </c>
    </row>
    <row r="10893" spans="14:19" x14ac:dyDescent="0.25">
      <c r="N10893" s="10">
        <v>37190</v>
      </c>
      <c r="O10893">
        <f t="shared" si="707"/>
        <v>26</v>
      </c>
      <c r="P10893">
        <f t="shared" si="708"/>
        <v>10</v>
      </c>
      <c r="Q10893" t="str">
        <f t="shared" si="709"/>
        <v>Oct</v>
      </c>
      <c r="R10893" s="11" t="str">
        <f>TEXT(dDate[[#This Row],[Date]],"yyy - mm - mmm")</f>
        <v>2001 - 10 - Oct</v>
      </c>
      <c r="S10893">
        <f t="shared" si="710"/>
        <v>2001</v>
      </c>
    </row>
    <row r="10894" spans="14:19" x14ac:dyDescent="0.25">
      <c r="N10894" s="10">
        <v>37191</v>
      </c>
      <c r="O10894">
        <f t="shared" si="707"/>
        <v>27</v>
      </c>
      <c r="P10894">
        <f t="shared" si="708"/>
        <v>10</v>
      </c>
      <c r="Q10894" t="str">
        <f t="shared" si="709"/>
        <v>Oct</v>
      </c>
      <c r="R10894" s="11" t="str">
        <f>TEXT(dDate[[#This Row],[Date]],"yyy - mm - mmm")</f>
        <v>2001 - 10 - Oct</v>
      </c>
      <c r="S10894">
        <f t="shared" si="710"/>
        <v>2001</v>
      </c>
    </row>
    <row r="10895" spans="14:19" x14ac:dyDescent="0.25">
      <c r="N10895" s="10">
        <v>37192</v>
      </c>
      <c r="O10895">
        <f t="shared" si="707"/>
        <v>28</v>
      </c>
      <c r="P10895">
        <f t="shared" si="708"/>
        <v>10</v>
      </c>
      <c r="Q10895" t="str">
        <f t="shared" si="709"/>
        <v>Oct</v>
      </c>
      <c r="R10895" s="11" t="str">
        <f>TEXT(dDate[[#This Row],[Date]],"yyy - mm - mmm")</f>
        <v>2001 - 10 - Oct</v>
      </c>
      <c r="S10895">
        <f t="shared" si="710"/>
        <v>2001</v>
      </c>
    </row>
    <row r="10896" spans="14:19" x14ac:dyDescent="0.25">
      <c r="N10896" s="10">
        <v>37193</v>
      </c>
      <c r="O10896">
        <f t="shared" si="707"/>
        <v>29</v>
      </c>
      <c r="P10896">
        <f t="shared" si="708"/>
        <v>10</v>
      </c>
      <c r="Q10896" t="str">
        <f t="shared" si="709"/>
        <v>Oct</v>
      </c>
      <c r="R10896" s="11" t="str">
        <f>TEXT(dDate[[#This Row],[Date]],"yyy - mm - mmm")</f>
        <v>2001 - 10 - Oct</v>
      </c>
      <c r="S10896">
        <f t="shared" si="710"/>
        <v>2001</v>
      </c>
    </row>
    <row r="10897" spans="14:19" x14ac:dyDescent="0.25">
      <c r="N10897" s="10">
        <v>37194</v>
      </c>
      <c r="O10897">
        <f t="shared" si="707"/>
        <v>30</v>
      </c>
      <c r="P10897">
        <f t="shared" si="708"/>
        <v>10</v>
      </c>
      <c r="Q10897" t="str">
        <f t="shared" si="709"/>
        <v>Oct</v>
      </c>
      <c r="R10897" s="11" t="str">
        <f>TEXT(dDate[[#This Row],[Date]],"yyy - mm - mmm")</f>
        <v>2001 - 10 - Oct</v>
      </c>
      <c r="S10897">
        <f t="shared" si="710"/>
        <v>2001</v>
      </c>
    </row>
    <row r="10898" spans="14:19" x14ac:dyDescent="0.25">
      <c r="N10898" s="10">
        <v>37195</v>
      </c>
      <c r="O10898">
        <f t="shared" si="707"/>
        <v>31</v>
      </c>
      <c r="P10898">
        <f t="shared" si="708"/>
        <v>10</v>
      </c>
      <c r="Q10898" t="str">
        <f t="shared" si="709"/>
        <v>Oct</v>
      </c>
      <c r="R10898" s="11" t="str">
        <f>TEXT(dDate[[#This Row],[Date]],"yyy - mm - mmm")</f>
        <v>2001 - 10 - Oct</v>
      </c>
      <c r="S10898">
        <f t="shared" si="710"/>
        <v>2001</v>
      </c>
    </row>
    <row r="10899" spans="14:19" x14ac:dyDescent="0.25">
      <c r="N10899" s="10">
        <v>37196</v>
      </c>
      <c r="O10899">
        <f t="shared" si="707"/>
        <v>1</v>
      </c>
      <c r="P10899">
        <f t="shared" si="708"/>
        <v>11</v>
      </c>
      <c r="Q10899" t="str">
        <f t="shared" si="709"/>
        <v>Nov</v>
      </c>
      <c r="R10899" s="11" t="str">
        <f>TEXT(dDate[[#This Row],[Date]],"yyy - mm - mmm")</f>
        <v>2001 - 11 - Nov</v>
      </c>
      <c r="S10899">
        <f t="shared" si="710"/>
        <v>2001</v>
      </c>
    </row>
    <row r="10900" spans="14:19" x14ac:dyDescent="0.25">
      <c r="N10900" s="10">
        <v>37197</v>
      </c>
      <c r="O10900">
        <f t="shared" si="707"/>
        <v>2</v>
      </c>
      <c r="P10900">
        <f t="shared" si="708"/>
        <v>11</v>
      </c>
      <c r="Q10900" t="str">
        <f t="shared" si="709"/>
        <v>Nov</v>
      </c>
      <c r="R10900" s="11" t="str">
        <f>TEXT(dDate[[#This Row],[Date]],"yyy - mm - mmm")</f>
        <v>2001 - 11 - Nov</v>
      </c>
      <c r="S10900">
        <f t="shared" si="710"/>
        <v>2001</v>
      </c>
    </row>
    <row r="10901" spans="14:19" x14ac:dyDescent="0.25">
      <c r="N10901" s="10">
        <v>37198</v>
      </c>
      <c r="O10901">
        <f t="shared" si="707"/>
        <v>3</v>
      </c>
      <c r="P10901">
        <f t="shared" si="708"/>
        <v>11</v>
      </c>
      <c r="Q10901" t="str">
        <f t="shared" si="709"/>
        <v>Nov</v>
      </c>
      <c r="R10901" s="11" t="str">
        <f>TEXT(dDate[[#This Row],[Date]],"yyy - mm - mmm")</f>
        <v>2001 - 11 - Nov</v>
      </c>
      <c r="S10901">
        <f t="shared" si="710"/>
        <v>2001</v>
      </c>
    </row>
    <row r="10902" spans="14:19" x14ac:dyDescent="0.25">
      <c r="N10902" s="10">
        <v>37199</v>
      </c>
      <c r="O10902">
        <f t="shared" si="707"/>
        <v>4</v>
      </c>
      <c r="P10902">
        <f t="shared" si="708"/>
        <v>11</v>
      </c>
      <c r="Q10902" t="str">
        <f t="shared" si="709"/>
        <v>Nov</v>
      </c>
      <c r="R10902" s="11" t="str">
        <f>TEXT(dDate[[#This Row],[Date]],"yyy - mm - mmm")</f>
        <v>2001 - 11 - Nov</v>
      </c>
      <c r="S10902">
        <f t="shared" si="710"/>
        <v>2001</v>
      </c>
    </row>
    <row r="10903" spans="14:19" x14ac:dyDescent="0.25">
      <c r="N10903" s="10">
        <v>37200</v>
      </c>
      <c r="O10903">
        <f t="shared" si="707"/>
        <v>5</v>
      </c>
      <c r="P10903">
        <f t="shared" si="708"/>
        <v>11</v>
      </c>
      <c r="Q10903" t="str">
        <f t="shared" si="709"/>
        <v>Nov</v>
      </c>
      <c r="R10903" s="11" t="str">
        <f>TEXT(dDate[[#This Row],[Date]],"yyy - mm - mmm")</f>
        <v>2001 - 11 - Nov</v>
      </c>
      <c r="S10903">
        <f t="shared" si="710"/>
        <v>2001</v>
      </c>
    </row>
    <row r="10904" spans="14:19" x14ac:dyDescent="0.25">
      <c r="N10904" s="10">
        <v>37201</v>
      </c>
      <c r="O10904">
        <f t="shared" si="707"/>
        <v>6</v>
      </c>
      <c r="P10904">
        <f t="shared" si="708"/>
        <v>11</v>
      </c>
      <c r="Q10904" t="str">
        <f t="shared" si="709"/>
        <v>Nov</v>
      </c>
      <c r="R10904" s="11" t="str">
        <f>TEXT(dDate[[#This Row],[Date]],"yyy - mm - mmm")</f>
        <v>2001 - 11 - Nov</v>
      </c>
      <c r="S10904">
        <f t="shared" si="710"/>
        <v>2001</v>
      </c>
    </row>
    <row r="10905" spans="14:19" x14ac:dyDescent="0.25">
      <c r="N10905" s="10">
        <v>37202</v>
      </c>
      <c r="O10905">
        <f t="shared" si="707"/>
        <v>7</v>
      </c>
      <c r="P10905">
        <f t="shared" si="708"/>
        <v>11</v>
      </c>
      <c r="Q10905" t="str">
        <f t="shared" si="709"/>
        <v>Nov</v>
      </c>
      <c r="R10905" s="11" t="str">
        <f>TEXT(dDate[[#This Row],[Date]],"yyy - mm - mmm")</f>
        <v>2001 - 11 - Nov</v>
      </c>
      <c r="S10905">
        <f t="shared" si="710"/>
        <v>2001</v>
      </c>
    </row>
    <row r="10906" spans="14:19" x14ac:dyDescent="0.25">
      <c r="N10906" s="10">
        <v>37203</v>
      </c>
      <c r="O10906">
        <f t="shared" si="707"/>
        <v>8</v>
      </c>
      <c r="P10906">
        <f t="shared" si="708"/>
        <v>11</v>
      </c>
      <c r="Q10906" t="str">
        <f t="shared" si="709"/>
        <v>Nov</v>
      </c>
      <c r="R10906" s="11" t="str">
        <f>TEXT(dDate[[#This Row],[Date]],"yyy - mm - mmm")</f>
        <v>2001 - 11 - Nov</v>
      </c>
      <c r="S10906">
        <f t="shared" si="710"/>
        <v>2001</v>
      </c>
    </row>
    <row r="10907" spans="14:19" x14ac:dyDescent="0.25">
      <c r="N10907" s="10">
        <v>37204</v>
      </c>
      <c r="O10907">
        <f t="shared" si="707"/>
        <v>9</v>
      </c>
      <c r="P10907">
        <f t="shared" si="708"/>
        <v>11</v>
      </c>
      <c r="Q10907" t="str">
        <f t="shared" si="709"/>
        <v>Nov</v>
      </c>
      <c r="R10907" s="11" t="str">
        <f>TEXT(dDate[[#This Row],[Date]],"yyy - mm - mmm")</f>
        <v>2001 - 11 - Nov</v>
      </c>
      <c r="S10907">
        <f t="shared" si="710"/>
        <v>2001</v>
      </c>
    </row>
    <row r="10908" spans="14:19" x14ac:dyDescent="0.25">
      <c r="N10908" s="10">
        <v>37205</v>
      </c>
      <c r="O10908">
        <f t="shared" si="707"/>
        <v>10</v>
      </c>
      <c r="P10908">
        <f t="shared" si="708"/>
        <v>11</v>
      </c>
      <c r="Q10908" t="str">
        <f t="shared" si="709"/>
        <v>Nov</v>
      </c>
      <c r="R10908" s="11" t="str">
        <f>TEXT(dDate[[#This Row],[Date]],"yyy - mm - mmm")</f>
        <v>2001 - 11 - Nov</v>
      </c>
      <c r="S10908">
        <f t="shared" si="710"/>
        <v>2001</v>
      </c>
    </row>
    <row r="10909" spans="14:19" x14ac:dyDescent="0.25">
      <c r="N10909" s="10">
        <v>37206</v>
      </c>
      <c r="O10909">
        <f t="shared" si="707"/>
        <v>11</v>
      </c>
      <c r="P10909">
        <f t="shared" si="708"/>
        <v>11</v>
      </c>
      <c r="Q10909" t="str">
        <f t="shared" si="709"/>
        <v>Nov</v>
      </c>
      <c r="R10909" s="11" t="str">
        <f>TEXT(dDate[[#This Row],[Date]],"yyy - mm - mmm")</f>
        <v>2001 - 11 - Nov</v>
      </c>
      <c r="S10909">
        <f t="shared" si="710"/>
        <v>2001</v>
      </c>
    </row>
    <row r="10910" spans="14:19" x14ac:dyDescent="0.25">
      <c r="N10910" s="10">
        <v>37207</v>
      </c>
      <c r="O10910">
        <f t="shared" si="707"/>
        <v>12</v>
      </c>
      <c r="P10910">
        <f t="shared" si="708"/>
        <v>11</v>
      </c>
      <c r="Q10910" t="str">
        <f t="shared" si="709"/>
        <v>Nov</v>
      </c>
      <c r="R10910" s="11" t="str">
        <f>TEXT(dDate[[#This Row],[Date]],"yyy - mm - mmm")</f>
        <v>2001 - 11 - Nov</v>
      </c>
      <c r="S10910">
        <f t="shared" si="710"/>
        <v>2001</v>
      </c>
    </row>
    <row r="10911" spans="14:19" x14ac:dyDescent="0.25">
      <c r="N10911" s="10">
        <v>37208</v>
      </c>
      <c r="O10911">
        <f t="shared" si="707"/>
        <v>13</v>
      </c>
      <c r="P10911">
        <f t="shared" si="708"/>
        <v>11</v>
      </c>
      <c r="Q10911" t="str">
        <f t="shared" si="709"/>
        <v>Nov</v>
      </c>
      <c r="R10911" s="11" t="str">
        <f>TEXT(dDate[[#This Row],[Date]],"yyy - mm - mmm")</f>
        <v>2001 - 11 - Nov</v>
      </c>
      <c r="S10911">
        <f t="shared" si="710"/>
        <v>2001</v>
      </c>
    </row>
    <row r="10912" spans="14:19" x14ac:dyDescent="0.25">
      <c r="N10912" s="10">
        <v>37209</v>
      </c>
      <c r="O10912">
        <f t="shared" si="707"/>
        <v>14</v>
      </c>
      <c r="P10912">
        <f t="shared" si="708"/>
        <v>11</v>
      </c>
      <c r="Q10912" t="str">
        <f t="shared" si="709"/>
        <v>Nov</v>
      </c>
      <c r="R10912" s="11" t="str">
        <f>TEXT(dDate[[#This Row],[Date]],"yyy - mm - mmm")</f>
        <v>2001 - 11 - Nov</v>
      </c>
      <c r="S10912">
        <f t="shared" si="710"/>
        <v>2001</v>
      </c>
    </row>
    <row r="10913" spans="14:19" x14ac:dyDescent="0.25">
      <c r="N10913" s="10">
        <v>37210</v>
      </c>
      <c r="O10913">
        <f t="shared" si="707"/>
        <v>15</v>
      </c>
      <c r="P10913">
        <f t="shared" si="708"/>
        <v>11</v>
      </c>
      <c r="Q10913" t="str">
        <f t="shared" si="709"/>
        <v>Nov</v>
      </c>
      <c r="R10913" s="11" t="str">
        <f>TEXT(dDate[[#This Row],[Date]],"yyy - mm - mmm")</f>
        <v>2001 - 11 - Nov</v>
      </c>
      <c r="S10913">
        <f t="shared" si="710"/>
        <v>2001</v>
      </c>
    </row>
    <row r="10914" spans="14:19" x14ac:dyDescent="0.25">
      <c r="N10914" s="10">
        <v>37211</v>
      </c>
      <c r="O10914">
        <f t="shared" si="707"/>
        <v>16</v>
      </c>
      <c r="P10914">
        <f t="shared" si="708"/>
        <v>11</v>
      </c>
      <c r="Q10914" t="str">
        <f t="shared" si="709"/>
        <v>Nov</v>
      </c>
      <c r="R10914" s="11" t="str">
        <f>TEXT(dDate[[#This Row],[Date]],"yyy - mm - mmm")</f>
        <v>2001 - 11 - Nov</v>
      </c>
      <c r="S10914">
        <f t="shared" si="710"/>
        <v>2001</v>
      </c>
    </row>
    <row r="10915" spans="14:19" x14ac:dyDescent="0.25">
      <c r="N10915" s="10">
        <v>37212</v>
      </c>
      <c r="O10915">
        <f t="shared" si="707"/>
        <v>17</v>
      </c>
      <c r="P10915">
        <f t="shared" si="708"/>
        <v>11</v>
      </c>
      <c r="Q10915" t="str">
        <f t="shared" si="709"/>
        <v>Nov</v>
      </c>
      <c r="R10915" s="11" t="str">
        <f>TEXT(dDate[[#This Row],[Date]],"yyy - mm - mmm")</f>
        <v>2001 - 11 - Nov</v>
      </c>
      <c r="S10915">
        <f t="shared" si="710"/>
        <v>2001</v>
      </c>
    </row>
    <row r="10916" spans="14:19" x14ac:dyDescent="0.25">
      <c r="N10916" s="10">
        <v>37213</v>
      </c>
      <c r="O10916">
        <f t="shared" si="707"/>
        <v>18</v>
      </c>
      <c r="P10916">
        <f t="shared" si="708"/>
        <v>11</v>
      </c>
      <c r="Q10916" t="str">
        <f t="shared" si="709"/>
        <v>Nov</v>
      </c>
      <c r="R10916" s="11" t="str">
        <f>TEXT(dDate[[#This Row],[Date]],"yyy - mm - mmm")</f>
        <v>2001 - 11 - Nov</v>
      </c>
      <c r="S10916">
        <f t="shared" si="710"/>
        <v>2001</v>
      </c>
    </row>
    <row r="10917" spans="14:19" x14ac:dyDescent="0.25">
      <c r="N10917" s="10">
        <v>37214</v>
      </c>
      <c r="O10917">
        <f t="shared" si="707"/>
        <v>19</v>
      </c>
      <c r="P10917">
        <f t="shared" si="708"/>
        <v>11</v>
      </c>
      <c r="Q10917" t="str">
        <f t="shared" si="709"/>
        <v>Nov</v>
      </c>
      <c r="R10917" s="11" t="str">
        <f>TEXT(dDate[[#This Row],[Date]],"yyy - mm - mmm")</f>
        <v>2001 - 11 - Nov</v>
      </c>
      <c r="S10917">
        <f t="shared" si="710"/>
        <v>2001</v>
      </c>
    </row>
    <row r="10918" spans="14:19" x14ac:dyDescent="0.25">
      <c r="N10918" s="10">
        <v>37215</v>
      </c>
      <c r="O10918">
        <f t="shared" si="707"/>
        <v>20</v>
      </c>
      <c r="P10918">
        <f t="shared" si="708"/>
        <v>11</v>
      </c>
      <c r="Q10918" t="str">
        <f t="shared" si="709"/>
        <v>Nov</v>
      </c>
      <c r="R10918" s="11" t="str">
        <f>TEXT(dDate[[#This Row],[Date]],"yyy - mm - mmm")</f>
        <v>2001 - 11 - Nov</v>
      </c>
      <c r="S10918">
        <f t="shared" si="710"/>
        <v>2001</v>
      </c>
    </row>
    <row r="10919" spans="14:19" x14ac:dyDescent="0.25">
      <c r="N10919" s="10">
        <v>37216</v>
      </c>
      <c r="O10919">
        <f t="shared" si="707"/>
        <v>21</v>
      </c>
      <c r="P10919">
        <f t="shared" si="708"/>
        <v>11</v>
      </c>
      <c r="Q10919" t="str">
        <f t="shared" si="709"/>
        <v>Nov</v>
      </c>
      <c r="R10919" s="11" t="str">
        <f>TEXT(dDate[[#This Row],[Date]],"yyy - mm - mmm")</f>
        <v>2001 - 11 - Nov</v>
      </c>
      <c r="S10919">
        <f t="shared" si="710"/>
        <v>2001</v>
      </c>
    </row>
    <row r="10920" spans="14:19" x14ac:dyDescent="0.25">
      <c r="N10920" s="10">
        <v>37217</v>
      </c>
      <c r="O10920">
        <f t="shared" si="707"/>
        <v>22</v>
      </c>
      <c r="P10920">
        <f t="shared" si="708"/>
        <v>11</v>
      </c>
      <c r="Q10920" t="str">
        <f t="shared" si="709"/>
        <v>Nov</v>
      </c>
      <c r="R10920" s="11" t="str">
        <f>TEXT(dDate[[#This Row],[Date]],"yyy - mm - mmm")</f>
        <v>2001 - 11 - Nov</v>
      </c>
      <c r="S10920">
        <f t="shared" si="710"/>
        <v>2001</v>
      </c>
    </row>
    <row r="10921" spans="14:19" x14ac:dyDescent="0.25">
      <c r="N10921" s="10">
        <v>37218</v>
      </c>
      <c r="O10921">
        <f t="shared" si="707"/>
        <v>23</v>
      </c>
      <c r="P10921">
        <f t="shared" si="708"/>
        <v>11</v>
      </c>
      <c r="Q10921" t="str">
        <f t="shared" si="709"/>
        <v>Nov</v>
      </c>
      <c r="R10921" s="11" t="str">
        <f>TEXT(dDate[[#This Row],[Date]],"yyy - mm - mmm")</f>
        <v>2001 - 11 - Nov</v>
      </c>
      <c r="S10921">
        <f t="shared" si="710"/>
        <v>2001</v>
      </c>
    </row>
    <row r="10922" spans="14:19" x14ac:dyDescent="0.25">
      <c r="N10922" s="10">
        <v>37219</v>
      </c>
      <c r="O10922">
        <f t="shared" si="707"/>
        <v>24</v>
      </c>
      <c r="P10922">
        <f t="shared" si="708"/>
        <v>11</v>
      </c>
      <c r="Q10922" t="str">
        <f t="shared" si="709"/>
        <v>Nov</v>
      </c>
      <c r="R10922" s="11" t="str">
        <f>TEXT(dDate[[#This Row],[Date]],"yyy - mm - mmm")</f>
        <v>2001 - 11 - Nov</v>
      </c>
      <c r="S10922">
        <f t="shared" si="710"/>
        <v>2001</v>
      </c>
    </row>
    <row r="10923" spans="14:19" x14ac:dyDescent="0.25">
      <c r="N10923" s="10">
        <v>37220</v>
      </c>
      <c r="O10923">
        <f t="shared" si="707"/>
        <v>25</v>
      </c>
      <c r="P10923">
        <f t="shared" si="708"/>
        <v>11</v>
      </c>
      <c r="Q10923" t="str">
        <f t="shared" si="709"/>
        <v>Nov</v>
      </c>
      <c r="R10923" s="11" t="str">
        <f>TEXT(dDate[[#This Row],[Date]],"yyy - mm - mmm")</f>
        <v>2001 - 11 - Nov</v>
      </c>
      <c r="S10923">
        <f t="shared" si="710"/>
        <v>2001</v>
      </c>
    </row>
    <row r="10924" spans="14:19" x14ac:dyDescent="0.25">
      <c r="N10924" s="10">
        <v>37221</v>
      </c>
      <c r="O10924">
        <f t="shared" si="707"/>
        <v>26</v>
      </c>
      <c r="P10924">
        <f t="shared" si="708"/>
        <v>11</v>
      </c>
      <c r="Q10924" t="str">
        <f t="shared" si="709"/>
        <v>Nov</v>
      </c>
      <c r="R10924" s="11" t="str">
        <f>TEXT(dDate[[#This Row],[Date]],"yyy - mm - mmm")</f>
        <v>2001 - 11 - Nov</v>
      </c>
      <c r="S10924">
        <f t="shared" si="710"/>
        <v>2001</v>
      </c>
    </row>
    <row r="10925" spans="14:19" x14ac:dyDescent="0.25">
      <c r="N10925" s="10">
        <v>37222</v>
      </c>
      <c r="O10925">
        <f t="shared" si="707"/>
        <v>27</v>
      </c>
      <c r="P10925">
        <f t="shared" si="708"/>
        <v>11</v>
      </c>
      <c r="Q10925" t="str">
        <f t="shared" si="709"/>
        <v>Nov</v>
      </c>
      <c r="R10925" s="11" t="str">
        <f>TEXT(dDate[[#This Row],[Date]],"yyy - mm - mmm")</f>
        <v>2001 - 11 - Nov</v>
      </c>
      <c r="S10925">
        <f t="shared" si="710"/>
        <v>2001</v>
      </c>
    </row>
    <row r="10926" spans="14:19" x14ac:dyDescent="0.25">
      <c r="N10926" s="10">
        <v>37223</v>
      </c>
      <c r="O10926">
        <f t="shared" si="707"/>
        <v>28</v>
      </c>
      <c r="P10926">
        <f t="shared" si="708"/>
        <v>11</v>
      </c>
      <c r="Q10926" t="str">
        <f t="shared" si="709"/>
        <v>Nov</v>
      </c>
      <c r="R10926" s="11" t="str">
        <f>TEXT(dDate[[#This Row],[Date]],"yyy - mm - mmm")</f>
        <v>2001 - 11 - Nov</v>
      </c>
      <c r="S10926">
        <f t="shared" si="710"/>
        <v>2001</v>
      </c>
    </row>
    <row r="10927" spans="14:19" x14ac:dyDescent="0.25">
      <c r="N10927" s="10">
        <v>37224</v>
      </c>
      <c r="O10927">
        <f t="shared" si="707"/>
        <v>29</v>
      </c>
      <c r="P10927">
        <f t="shared" si="708"/>
        <v>11</v>
      </c>
      <c r="Q10927" t="str">
        <f t="shared" si="709"/>
        <v>Nov</v>
      </c>
      <c r="R10927" s="11" t="str">
        <f>TEXT(dDate[[#This Row],[Date]],"yyy - mm - mmm")</f>
        <v>2001 - 11 - Nov</v>
      </c>
      <c r="S10927">
        <f t="shared" si="710"/>
        <v>2001</v>
      </c>
    </row>
    <row r="10928" spans="14:19" x14ac:dyDescent="0.25">
      <c r="N10928" s="10">
        <v>37225</v>
      </c>
      <c r="O10928">
        <f t="shared" si="707"/>
        <v>30</v>
      </c>
      <c r="P10928">
        <f t="shared" si="708"/>
        <v>11</v>
      </c>
      <c r="Q10928" t="str">
        <f t="shared" si="709"/>
        <v>Nov</v>
      </c>
      <c r="R10928" s="11" t="str">
        <f>TEXT(dDate[[#This Row],[Date]],"yyy - mm - mmm")</f>
        <v>2001 - 11 - Nov</v>
      </c>
      <c r="S10928">
        <f t="shared" si="710"/>
        <v>2001</v>
      </c>
    </row>
    <row r="10929" spans="14:19" x14ac:dyDescent="0.25">
      <c r="N10929" s="10">
        <v>37226</v>
      </c>
      <c r="O10929">
        <f t="shared" si="707"/>
        <v>1</v>
      </c>
      <c r="P10929">
        <f t="shared" si="708"/>
        <v>12</v>
      </c>
      <c r="Q10929" t="str">
        <f t="shared" si="709"/>
        <v>Dec</v>
      </c>
      <c r="R10929" s="11" t="str">
        <f>TEXT(dDate[[#This Row],[Date]],"yyy - mm - mmm")</f>
        <v>2001 - 12 - Dec</v>
      </c>
      <c r="S10929">
        <f t="shared" si="710"/>
        <v>2001</v>
      </c>
    </row>
    <row r="10930" spans="14:19" x14ac:dyDescent="0.25">
      <c r="N10930" s="10">
        <v>37227</v>
      </c>
      <c r="O10930">
        <f t="shared" si="707"/>
        <v>2</v>
      </c>
      <c r="P10930">
        <f t="shared" si="708"/>
        <v>12</v>
      </c>
      <c r="Q10930" t="str">
        <f t="shared" si="709"/>
        <v>Dec</v>
      </c>
      <c r="R10930" s="11" t="str">
        <f>TEXT(dDate[[#This Row],[Date]],"yyy - mm - mmm")</f>
        <v>2001 - 12 - Dec</v>
      </c>
      <c r="S10930">
        <f t="shared" si="710"/>
        <v>2001</v>
      </c>
    </row>
    <row r="10931" spans="14:19" x14ac:dyDescent="0.25">
      <c r="N10931" s="10">
        <v>37228</v>
      </c>
      <c r="O10931">
        <f t="shared" si="707"/>
        <v>3</v>
      </c>
      <c r="P10931">
        <f t="shared" si="708"/>
        <v>12</v>
      </c>
      <c r="Q10931" t="str">
        <f t="shared" si="709"/>
        <v>Dec</v>
      </c>
      <c r="R10931" s="11" t="str">
        <f>TEXT(dDate[[#This Row],[Date]],"yyy - mm - mmm")</f>
        <v>2001 - 12 - Dec</v>
      </c>
      <c r="S10931">
        <f t="shared" si="710"/>
        <v>2001</v>
      </c>
    </row>
    <row r="10932" spans="14:19" x14ac:dyDescent="0.25">
      <c r="N10932" s="10">
        <v>37229</v>
      </c>
      <c r="O10932">
        <f t="shared" si="707"/>
        <v>4</v>
      </c>
      <c r="P10932">
        <f t="shared" si="708"/>
        <v>12</v>
      </c>
      <c r="Q10932" t="str">
        <f t="shared" si="709"/>
        <v>Dec</v>
      </c>
      <c r="R10932" s="11" t="str">
        <f>TEXT(dDate[[#This Row],[Date]],"yyy - mm - mmm")</f>
        <v>2001 - 12 - Dec</v>
      </c>
      <c r="S10932">
        <f t="shared" si="710"/>
        <v>2001</v>
      </c>
    </row>
    <row r="10933" spans="14:19" x14ac:dyDescent="0.25">
      <c r="N10933" s="10">
        <v>37230</v>
      </c>
      <c r="O10933">
        <f t="shared" si="707"/>
        <v>5</v>
      </c>
      <c r="P10933">
        <f t="shared" si="708"/>
        <v>12</v>
      </c>
      <c r="Q10933" t="str">
        <f t="shared" si="709"/>
        <v>Dec</v>
      </c>
      <c r="R10933" s="11" t="str">
        <f>TEXT(dDate[[#This Row],[Date]],"yyy - mm - mmm")</f>
        <v>2001 - 12 - Dec</v>
      </c>
      <c r="S10933">
        <f t="shared" si="710"/>
        <v>2001</v>
      </c>
    </row>
    <row r="10934" spans="14:19" x14ac:dyDescent="0.25">
      <c r="N10934" s="10">
        <v>37231</v>
      </c>
      <c r="O10934">
        <f t="shared" si="707"/>
        <v>6</v>
      </c>
      <c r="P10934">
        <f t="shared" si="708"/>
        <v>12</v>
      </c>
      <c r="Q10934" t="str">
        <f t="shared" si="709"/>
        <v>Dec</v>
      </c>
      <c r="R10934" s="11" t="str">
        <f>TEXT(dDate[[#This Row],[Date]],"yyy - mm - mmm")</f>
        <v>2001 - 12 - Dec</v>
      </c>
      <c r="S10934">
        <f t="shared" si="710"/>
        <v>2001</v>
      </c>
    </row>
    <row r="10935" spans="14:19" x14ac:dyDescent="0.25">
      <c r="N10935" s="10">
        <v>37232</v>
      </c>
      <c r="O10935">
        <f t="shared" si="707"/>
        <v>7</v>
      </c>
      <c r="P10935">
        <f t="shared" si="708"/>
        <v>12</v>
      </c>
      <c r="Q10935" t="str">
        <f t="shared" si="709"/>
        <v>Dec</v>
      </c>
      <c r="R10935" s="11" t="str">
        <f>TEXT(dDate[[#This Row],[Date]],"yyy - mm - mmm")</f>
        <v>2001 - 12 - Dec</v>
      </c>
      <c r="S10935">
        <f t="shared" si="710"/>
        <v>2001</v>
      </c>
    </row>
    <row r="10936" spans="14:19" x14ac:dyDescent="0.25">
      <c r="N10936" s="10">
        <v>37233</v>
      </c>
      <c r="O10936">
        <f t="shared" si="707"/>
        <v>8</v>
      </c>
      <c r="P10936">
        <f t="shared" si="708"/>
        <v>12</v>
      </c>
      <c r="Q10936" t="str">
        <f t="shared" si="709"/>
        <v>Dec</v>
      </c>
      <c r="R10936" s="11" t="str">
        <f>TEXT(dDate[[#This Row],[Date]],"yyy - mm - mmm")</f>
        <v>2001 - 12 - Dec</v>
      </c>
      <c r="S10936">
        <f t="shared" si="710"/>
        <v>2001</v>
      </c>
    </row>
    <row r="10937" spans="14:19" x14ac:dyDescent="0.25">
      <c r="N10937" s="10">
        <v>37234</v>
      </c>
      <c r="O10937">
        <f t="shared" si="707"/>
        <v>9</v>
      </c>
      <c r="P10937">
        <f t="shared" si="708"/>
        <v>12</v>
      </c>
      <c r="Q10937" t="str">
        <f t="shared" si="709"/>
        <v>Dec</v>
      </c>
      <c r="R10937" s="11" t="str">
        <f>TEXT(dDate[[#This Row],[Date]],"yyy - mm - mmm")</f>
        <v>2001 - 12 - Dec</v>
      </c>
      <c r="S10937">
        <f t="shared" si="710"/>
        <v>2001</v>
      </c>
    </row>
    <row r="10938" spans="14:19" x14ac:dyDescent="0.25">
      <c r="N10938" s="10">
        <v>37235</v>
      </c>
      <c r="O10938">
        <f t="shared" si="707"/>
        <v>10</v>
      </c>
      <c r="P10938">
        <f t="shared" si="708"/>
        <v>12</v>
      </c>
      <c r="Q10938" t="str">
        <f t="shared" si="709"/>
        <v>Dec</v>
      </c>
      <c r="R10938" s="11" t="str">
        <f>TEXT(dDate[[#This Row],[Date]],"yyy - mm - mmm")</f>
        <v>2001 - 12 - Dec</v>
      </c>
      <c r="S10938">
        <f t="shared" si="710"/>
        <v>2001</v>
      </c>
    </row>
    <row r="10939" spans="14:19" x14ac:dyDescent="0.25">
      <c r="N10939" s="10">
        <v>37236</v>
      </c>
      <c r="O10939">
        <f t="shared" si="707"/>
        <v>11</v>
      </c>
      <c r="P10939">
        <f t="shared" si="708"/>
        <v>12</v>
      </c>
      <c r="Q10939" t="str">
        <f t="shared" si="709"/>
        <v>Dec</v>
      </c>
      <c r="R10939" s="11" t="str">
        <f>TEXT(dDate[[#This Row],[Date]],"yyy - mm - mmm")</f>
        <v>2001 - 12 - Dec</v>
      </c>
      <c r="S10939">
        <f t="shared" si="710"/>
        <v>2001</v>
      </c>
    </row>
    <row r="10940" spans="14:19" x14ac:dyDescent="0.25">
      <c r="N10940" s="10">
        <v>37237</v>
      </c>
      <c r="O10940">
        <f t="shared" si="707"/>
        <v>12</v>
      </c>
      <c r="P10940">
        <f t="shared" si="708"/>
        <v>12</v>
      </c>
      <c r="Q10940" t="str">
        <f t="shared" si="709"/>
        <v>Dec</v>
      </c>
      <c r="R10940" s="11" t="str">
        <f>TEXT(dDate[[#This Row],[Date]],"yyy - mm - mmm")</f>
        <v>2001 - 12 - Dec</v>
      </c>
      <c r="S10940">
        <f t="shared" si="710"/>
        <v>2001</v>
      </c>
    </row>
    <row r="10941" spans="14:19" x14ac:dyDescent="0.25">
      <c r="N10941" s="10">
        <v>37238</v>
      </c>
      <c r="O10941">
        <f t="shared" si="707"/>
        <v>13</v>
      </c>
      <c r="P10941">
        <f t="shared" si="708"/>
        <v>12</v>
      </c>
      <c r="Q10941" t="str">
        <f t="shared" si="709"/>
        <v>Dec</v>
      </c>
      <c r="R10941" s="11" t="str">
        <f>TEXT(dDate[[#This Row],[Date]],"yyy - mm - mmm")</f>
        <v>2001 - 12 - Dec</v>
      </c>
      <c r="S10941">
        <f t="shared" si="710"/>
        <v>2001</v>
      </c>
    </row>
    <row r="10942" spans="14:19" x14ac:dyDescent="0.25">
      <c r="N10942" s="10">
        <v>37239</v>
      </c>
      <c r="O10942">
        <f t="shared" si="707"/>
        <v>14</v>
      </c>
      <c r="P10942">
        <f t="shared" si="708"/>
        <v>12</v>
      </c>
      <c r="Q10942" t="str">
        <f t="shared" si="709"/>
        <v>Dec</v>
      </c>
      <c r="R10942" s="11" t="str">
        <f>TEXT(dDate[[#This Row],[Date]],"yyy - mm - mmm")</f>
        <v>2001 - 12 - Dec</v>
      </c>
      <c r="S10942">
        <f t="shared" si="710"/>
        <v>2001</v>
      </c>
    </row>
    <row r="10943" spans="14:19" x14ac:dyDescent="0.25">
      <c r="N10943" s="10">
        <v>37240</v>
      </c>
      <c r="O10943">
        <f t="shared" si="707"/>
        <v>15</v>
      </c>
      <c r="P10943">
        <f t="shared" si="708"/>
        <v>12</v>
      </c>
      <c r="Q10943" t="str">
        <f t="shared" si="709"/>
        <v>Dec</v>
      </c>
      <c r="R10943" s="11" t="str">
        <f>TEXT(dDate[[#This Row],[Date]],"yyy - mm - mmm")</f>
        <v>2001 - 12 - Dec</v>
      </c>
      <c r="S10943">
        <f t="shared" si="710"/>
        <v>2001</v>
      </c>
    </row>
    <row r="10944" spans="14:19" x14ac:dyDescent="0.25">
      <c r="N10944" s="10">
        <v>37241</v>
      </c>
      <c r="O10944">
        <f t="shared" si="707"/>
        <v>16</v>
      </c>
      <c r="P10944">
        <f t="shared" si="708"/>
        <v>12</v>
      </c>
      <c r="Q10944" t="str">
        <f t="shared" si="709"/>
        <v>Dec</v>
      </c>
      <c r="R10944" s="11" t="str">
        <f>TEXT(dDate[[#This Row],[Date]],"yyy - mm - mmm")</f>
        <v>2001 - 12 - Dec</v>
      </c>
      <c r="S10944">
        <f t="shared" si="710"/>
        <v>2001</v>
      </c>
    </row>
    <row r="10945" spans="14:19" x14ac:dyDescent="0.25">
      <c r="N10945" s="10">
        <v>37242</v>
      </c>
      <c r="O10945">
        <f t="shared" si="707"/>
        <v>17</v>
      </c>
      <c r="P10945">
        <f t="shared" si="708"/>
        <v>12</v>
      </c>
      <c r="Q10945" t="str">
        <f t="shared" si="709"/>
        <v>Dec</v>
      </c>
      <c r="R10945" s="11" t="str">
        <f>TEXT(dDate[[#This Row],[Date]],"yyy - mm - mmm")</f>
        <v>2001 - 12 - Dec</v>
      </c>
      <c r="S10945">
        <f t="shared" si="710"/>
        <v>2001</v>
      </c>
    </row>
    <row r="10946" spans="14:19" x14ac:dyDescent="0.25">
      <c r="N10946" s="10">
        <v>37243</v>
      </c>
      <c r="O10946">
        <f t="shared" si="707"/>
        <v>18</v>
      </c>
      <c r="P10946">
        <f t="shared" si="708"/>
        <v>12</v>
      </c>
      <c r="Q10946" t="str">
        <f t="shared" si="709"/>
        <v>Dec</v>
      </c>
      <c r="R10946" s="11" t="str">
        <f>TEXT(dDate[[#This Row],[Date]],"yyy - mm - mmm")</f>
        <v>2001 - 12 - Dec</v>
      </c>
      <c r="S10946">
        <f t="shared" si="710"/>
        <v>2001</v>
      </c>
    </row>
    <row r="10947" spans="14:19" x14ac:dyDescent="0.25">
      <c r="N10947" s="10">
        <v>37244</v>
      </c>
      <c r="O10947">
        <f t="shared" ref="O10947:O11010" si="711">DAY(N10947)</f>
        <v>19</v>
      </c>
      <c r="P10947">
        <f t="shared" ref="P10947:P11010" si="712">MONTH(N10947)</f>
        <v>12</v>
      </c>
      <c r="Q10947" t="str">
        <f t="shared" ref="Q10947:Q11010" si="713">TEXT(N10947,"mmm")</f>
        <v>Dec</v>
      </c>
      <c r="R10947" s="11" t="str">
        <f>TEXT(dDate[[#This Row],[Date]],"yyy - mm - mmm")</f>
        <v>2001 - 12 - Dec</v>
      </c>
      <c r="S10947">
        <f t="shared" ref="S10947:S11010" si="714">YEAR(N10947)</f>
        <v>2001</v>
      </c>
    </row>
    <row r="10948" spans="14:19" x14ac:dyDescent="0.25">
      <c r="N10948" s="10">
        <v>37245</v>
      </c>
      <c r="O10948">
        <f t="shared" si="711"/>
        <v>20</v>
      </c>
      <c r="P10948">
        <f t="shared" si="712"/>
        <v>12</v>
      </c>
      <c r="Q10948" t="str">
        <f t="shared" si="713"/>
        <v>Dec</v>
      </c>
      <c r="R10948" s="11" t="str">
        <f>TEXT(dDate[[#This Row],[Date]],"yyy - mm - mmm")</f>
        <v>2001 - 12 - Dec</v>
      </c>
      <c r="S10948">
        <f t="shared" si="714"/>
        <v>2001</v>
      </c>
    </row>
    <row r="10949" spans="14:19" x14ac:dyDescent="0.25">
      <c r="N10949" s="10">
        <v>37246</v>
      </c>
      <c r="O10949">
        <f t="shared" si="711"/>
        <v>21</v>
      </c>
      <c r="P10949">
        <f t="shared" si="712"/>
        <v>12</v>
      </c>
      <c r="Q10949" t="str">
        <f t="shared" si="713"/>
        <v>Dec</v>
      </c>
      <c r="R10949" s="11" t="str">
        <f>TEXT(dDate[[#This Row],[Date]],"yyy - mm - mmm")</f>
        <v>2001 - 12 - Dec</v>
      </c>
      <c r="S10949">
        <f t="shared" si="714"/>
        <v>2001</v>
      </c>
    </row>
    <row r="10950" spans="14:19" x14ac:dyDescent="0.25">
      <c r="N10950" s="10">
        <v>37247</v>
      </c>
      <c r="O10950">
        <f t="shared" si="711"/>
        <v>22</v>
      </c>
      <c r="P10950">
        <f t="shared" si="712"/>
        <v>12</v>
      </c>
      <c r="Q10950" t="str">
        <f t="shared" si="713"/>
        <v>Dec</v>
      </c>
      <c r="R10950" s="11" t="str">
        <f>TEXT(dDate[[#This Row],[Date]],"yyy - mm - mmm")</f>
        <v>2001 - 12 - Dec</v>
      </c>
      <c r="S10950">
        <f t="shared" si="714"/>
        <v>2001</v>
      </c>
    </row>
    <row r="10951" spans="14:19" x14ac:dyDescent="0.25">
      <c r="N10951" s="10">
        <v>37248</v>
      </c>
      <c r="O10951">
        <f t="shared" si="711"/>
        <v>23</v>
      </c>
      <c r="P10951">
        <f t="shared" si="712"/>
        <v>12</v>
      </c>
      <c r="Q10951" t="str">
        <f t="shared" si="713"/>
        <v>Dec</v>
      </c>
      <c r="R10951" s="11" t="str">
        <f>TEXT(dDate[[#This Row],[Date]],"yyy - mm - mmm")</f>
        <v>2001 - 12 - Dec</v>
      </c>
      <c r="S10951">
        <f t="shared" si="714"/>
        <v>2001</v>
      </c>
    </row>
    <row r="10952" spans="14:19" x14ac:dyDescent="0.25">
      <c r="N10952" s="10">
        <v>37249</v>
      </c>
      <c r="O10952">
        <f t="shared" si="711"/>
        <v>24</v>
      </c>
      <c r="P10952">
        <f t="shared" si="712"/>
        <v>12</v>
      </c>
      <c r="Q10952" t="str">
        <f t="shared" si="713"/>
        <v>Dec</v>
      </c>
      <c r="R10952" s="11" t="str">
        <f>TEXT(dDate[[#This Row],[Date]],"yyy - mm - mmm")</f>
        <v>2001 - 12 - Dec</v>
      </c>
      <c r="S10952">
        <f t="shared" si="714"/>
        <v>2001</v>
      </c>
    </row>
    <row r="10953" spans="14:19" x14ac:dyDescent="0.25">
      <c r="N10953" s="10">
        <v>37250</v>
      </c>
      <c r="O10953">
        <f t="shared" si="711"/>
        <v>25</v>
      </c>
      <c r="P10953">
        <f t="shared" si="712"/>
        <v>12</v>
      </c>
      <c r="Q10953" t="str">
        <f t="shared" si="713"/>
        <v>Dec</v>
      </c>
      <c r="R10953" s="11" t="str">
        <f>TEXT(dDate[[#This Row],[Date]],"yyy - mm - mmm")</f>
        <v>2001 - 12 - Dec</v>
      </c>
      <c r="S10953">
        <f t="shared" si="714"/>
        <v>2001</v>
      </c>
    </row>
    <row r="10954" spans="14:19" x14ac:dyDescent="0.25">
      <c r="N10954" s="10">
        <v>37251</v>
      </c>
      <c r="O10954">
        <f t="shared" si="711"/>
        <v>26</v>
      </c>
      <c r="P10954">
        <f t="shared" si="712"/>
        <v>12</v>
      </c>
      <c r="Q10954" t="str">
        <f t="shared" si="713"/>
        <v>Dec</v>
      </c>
      <c r="R10954" s="11" t="str">
        <f>TEXT(dDate[[#This Row],[Date]],"yyy - mm - mmm")</f>
        <v>2001 - 12 - Dec</v>
      </c>
      <c r="S10954">
        <f t="shared" si="714"/>
        <v>2001</v>
      </c>
    </row>
    <row r="10955" spans="14:19" x14ac:dyDescent="0.25">
      <c r="N10955" s="10">
        <v>37252</v>
      </c>
      <c r="O10955">
        <f t="shared" si="711"/>
        <v>27</v>
      </c>
      <c r="P10955">
        <f t="shared" si="712"/>
        <v>12</v>
      </c>
      <c r="Q10955" t="str">
        <f t="shared" si="713"/>
        <v>Dec</v>
      </c>
      <c r="R10955" s="11" t="str">
        <f>TEXT(dDate[[#This Row],[Date]],"yyy - mm - mmm")</f>
        <v>2001 - 12 - Dec</v>
      </c>
      <c r="S10955">
        <f t="shared" si="714"/>
        <v>2001</v>
      </c>
    </row>
    <row r="10956" spans="14:19" x14ac:dyDescent="0.25">
      <c r="N10956" s="10">
        <v>37253</v>
      </c>
      <c r="O10956">
        <f t="shared" si="711"/>
        <v>28</v>
      </c>
      <c r="P10956">
        <f t="shared" si="712"/>
        <v>12</v>
      </c>
      <c r="Q10956" t="str">
        <f t="shared" si="713"/>
        <v>Dec</v>
      </c>
      <c r="R10956" s="11" t="str">
        <f>TEXT(dDate[[#This Row],[Date]],"yyy - mm - mmm")</f>
        <v>2001 - 12 - Dec</v>
      </c>
      <c r="S10956">
        <f t="shared" si="714"/>
        <v>2001</v>
      </c>
    </row>
    <row r="10957" spans="14:19" x14ac:dyDescent="0.25">
      <c r="N10957" s="10">
        <v>37254</v>
      </c>
      <c r="O10957">
        <f t="shared" si="711"/>
        <v>29</v>
      </c>
      <c r="P10957">
        <f t="shared" si="712"/>
        <v>12</v>
      </c>
      <c r="Q10957" t="str">
        <f t="shared" si="713"/>
        <v>Dec</v>
      </c>
      <c r="R10957" s="11" t="str">
        <f>TEXT(dDate[[#This Row],[Date]],"yyy - mm - mmm")</f>
        <v>2001 - 12 - Dec</v>
      </c>
      <c r="S10957">
        <f t="shared" si="714"/>
        <v>2001</v>
      </c>
    </row>
    <row r="10958" spans="14:19" x14ac:dyDescent="0.25">
      <c r="N10958" s="10">
        <v>37255</v>
      </c>
      <c r="O10958">
        <f t="shared" si="711"/>
        <v>30</v>
      </c>
      <c r="P10958">
        <f t="shared" si="712"/>
        <v>12</v>
      </c>
      <c r="Q10958" t="str">
        <f t="shared" si="713"/>
        <v>Dec</v>
      </c>
      <c r="R10958" s="11" t="str">
        <f>TEXT(dDate[[#This Row],[Date]],"yyy - mm - mmm")</f>
        <v>2001 - 12 - Dec</v>
      </c>
      <c r="S10958">
        <f t="shared" si="714"/>
        <v>2001</v>
      </c>
    </row>
    <row r="10959" spans="14:19" x14ac:dyDescent="0.25">
      <c r="N10959" s="10">
        <v>37256</v>
      </c>
      <c r="O10959">
        <f t="shared" si="711"/>
        <v>31</v>
      </c>
      <c r="P10959">
        <f t="shared" si="712"/>
        <v>12</v>
      </c>
      <c r="Q10959" t="str">
        <f t="shared" si="713"/>
        <v>Dec</v>
      </c>
      <c r="R10959" s="11" t="str">
        <f>TEXT(dDate[[#This Row],[Date]],"yyy - mm - mmm")</f>
        <v>2001 - 12 - Dec</v>
      </c>
      <c r="S10959">
        <f t="shared" si="714"/>
        <v>2001</v>
      </c>
    </row>
    <row r="10960" spans="14:19" x14ac:dyDescent="0.25">
      <c r="N10960" s="10">
        <v>37257</v>
      </c>
      <c r="O10960">
        <f t="shared" si="711"/>
        <v>1</v>
      </c>
      <c r="P10960">
        <f t="shared" si="712"/>
        <v>1</v>
      </c>
      <c r="Q10960" t="str">
        <f t="shared" si="713"/>
        <v>Jan</v>
      </c>
      <c r="R10960" s="11" t="str">
        <f>TEXT(dDate[[#This Row],[Date]],"yyy - mm - mmm")</f>
        <v>2002 - 01 - Jan</v>
      </c>
      <c r="S10960">
        <f t="shared" si="714"/>
        <v>2002</v>
      </c>
    </row>
    <row r="10961" spans="14:19" x14ac:dyDescent="0.25">
      <c r="N10961" s="10">
        <v>37258</v>
      </c>
      <c r="O10961">
        <f t="shared" si="711"/>
        <v>2</v>
      </c>
      <c r="P10961">
        <f t="shared" si="712"/>
        <v>1</v>
      </c>
      <c r="Q10961" t="str">
        <f t="shared" si="713"/>
        <v>Jan</v>
      </c>
      <c r="R10961" s="11" t="str">
        <f>TEXT(dDate[[#This Row],[Date]],"yyy - mm - mmm")</f>
        <v>2002 - 01 - Jan</v>
      </c>
      <c r="S10961">
        <f t="shared" si="714"/>
        <v>2002</v>
      </c>
    </row>
    <row r="10962" spans="14:19" x14ac:dyDescent="0.25">
      <c r="N10962" s="10">
        <v>37259</v>
      </c>
      <c r="O10962">
        <f t="shared" si="711"/>
        <v>3</v>
      </c>
      <c r="P10962">
        <f t="shared" si="712"/>
        <v>1</v>
      </c>
      <c r="Q10962" t="str">
        <f t="shared" si="713"/>
        <v>Jan</v>
      </c>
      <c r="R10962" s="11" t="str">
        <f>TEXT(dDate[[#This Row],[Date]],"yyy - mm - mmm")</f>
        <v>2002 - 01 - Jan</v>
      </c>
      <c r="S10962">
        <f t="shared" si="714"/>
        <v>2002</v>
      </c>
    </row>
    <row r="10963" spans="14:19" x14ac:dyDescent="0.25">
      <c r="N10963" s="10">
        <v>37260</v>
      </c>
      <c r="O10963">
        <f t="shared" si="711"/>
        <v>4</v>
      </c>
      <c r="P10963">
        <f t="shared" si="712"/>
        <v>1</v>
      </c>
      <c r="Q10963" t="str">
        <f t="shared" si="713"/>
        <v>Jan</v>
      </c>
      <c r="R10963" s="11" t="str">
        <f>TEXT(dDate[[#This Row],[Date]],"yyy - mm - mmm")</f>
        <v>2002 - 01 - Jan</v>
      </c>
      <c r="S10963">
        <f t="shared" si="714"/>
        <v>2002</v>
      </c>
    </row>
    <row r="10964" spans="14:19" x14ac:dyDescent="0.25">
      <c r="N10964" s="10">
        <v>37261</v>
      </c>
      <c r="O10964">
        <f t="shared" si="711"/>
        <v>5</v>
      </c>
      <c r="P10964">
        <f t="shared" si="712"/>
        <v>1</v>
      </c>
      <c r="Q10964" t="str">
        <f t="shared" si="713"/>
        <v>Jan</v>
      </c>
      <c r="R10964" s="11" t="str">
        <f>TEXT(dDate[[#This Row],[Date]],"yyy - mm - mmm")</f>
        <v>2002 - 01 - Jan</v>
      </c>
      <c r="S10964">
        <f t="shared" si="714"/>
        <v>2002</v>
      </c>
    </row>
    <row r="10965" spans="14:19" x14ac:dyDescent="0.25">
      <c r="N10965" s="10">
        <v>37262</v>
      </c>
      <c r="O10965">
        <f t="shared" si="711"/>
        <v>6</v>
      </c>
      <c r="P10965">
        <f t="shared" si="712"/>
        <v>1</v>
      </c>
      <c r="Q10965" t="str">
        <f t="shared" si="713"/>
        <v>Jan</v>
      </c>
      <c r="R10965" s="11" t="str">
        <f>TEXT(dDate[[#This Row],[Date]],"yyy - mm - mmm")</f>
        <v>2002 - 01 - Jan</v>
      </c>
      <c r="S10965">
        <f t="shared" si="714"/>
        <v>2002</v>
      </c>
    </row>
    <row r="10966" spans="14:19" x14ac:dyDescent="0.25">
      <c r="N10966" s="10">
        <v>37263</v>
      </c>
      <c r="O10966">
        <f t="shared" si="711"/>
        <v>7</v>
      </c>
      <c r="P10966">
        <f t="shared" si="712"/>
        <v>1</v>
      </c>
      <c r="Q10966" t="str">
        <f t="shared" si="713"/>
        <v>Jan</v>
      </c>
      <c r="R10966" s="11" t="str">
        <f>TEXT(dDate[[#This Row],[Date]],"yyy - mm - mmm")</f>
        <v>2002 - 01 - Jan</v>
      </c>
      <c r="S10966">
        <f t="shared" si="714"/>
        <v>2002</v>
      </c>
    </row>
    <row r="10967" spans="14:19" x14ac:dyDescent="0.25">
      <c r="N10967" s="10">
        <v>37264</v>
      </c>
      <c r="O10967">
        <f t="shared" si="711"/>
        <v>8</v>
      </c>
      <c r="P10967">
        <f t="shared" si="712"/>
        <v>1</v>
      </c>
      <c r="Q10967" t="str">
        <f t="shared" si="713"/>
        <v>Jan</v>
      </c>
      <c r="R10967" s="11" t="str">
        <f>TEXT(dDate[[#This Row],[Date]],"yyy - mm - mmm")</f>
        <v>2002 - 01 - Jan</v>
      </c>
      <c r="S10967">
        <f t="shared" si="714"/>
        <v>2002</v>
      </c>
    </row>
    <row r="10968" spans="14:19" x14ac:dyDescent="0.25">
      <c r="N10968" s="10">
        <v>37265</v>
      </c>
      <c r="O10968">
        <f t="shared" si="711"/>
        <v>9</v>
      </c>
      <c r="P10968">
        <f t="shared" si="712"/>
        <v>1</v>
      </c>
      <c r="Q10968" t="str">
        <f t="shared" si="713"/>
        <v>Jan</v>
      </c>
      <c r="R10968" s="11" t="str">
        <f>TEXT(dDate[[#This Row],[Date]],"yyy - mm - mmm")</f>
        <v>2002 - 01 - Jan</v>
      </c>
      <c r="S10968">
        <f t="shared" si="714"/>
        <v>2002</v>
      </c>
    </row>
    <row r="10969" spans="14:19" x14ac:dyDescent="0.25">
      <c r="N10969" s="10">
        <v>37266</v>
      </c>
      <c r="O10969">
        <f t="shared" si="711"/>
        <v>10</v>
      </c>
      <c r="P10969">
        <f t="shared" si="712"/>
        <v>1</v>
      </c>
      <c r="Q10969" t="str">
        <f t="shared" si="713"/>
        <v>Jan</v>
      </c>
      <c r="R10969" s="11" t="str">
        <f>TEXT(dDate[[#This Row],[Date]],"yyy - mm - mmm")</f>
        <v>2002 - 01 - Jan</v>
      </c>
      <c r="S10969">
        <f t="shared" si="714"/>
        <v>2002</v>
      </c>
    </row>
    <row r="10970" spans="14:19" x14ac:dyDescent="0.25">
      <c r="N10970" s="10">
        <v>37267</v>
      </c>
      <c r="O10970">
        <f t="shared" si="711"/>
        <v>11</v>
      </c>
      <c r="P10970">
        <f t="shared" si="712"/>
        <v>1</v>
      </c>
      <c r="Q10970" t="str">
        <f t="shared" si="713"/>
        <v>Jan</v>
      </c>
      <c r="R10970" s="11" t="str">
        <f>TEXT(dDate[[#This Row],[Date]],"yyy - mm - mmm")</f>
        <v>2002 - 01 - Jan</v>
      </c>
      <c r="S10970">
        <f t="shared" si="714"/>
        <v>2002</v>
      </c>
    </row>
    <row r="10971" spans="14:19" x14ac:dyDescent="0.25">
      <c r="N10971" s="10">
        <v>37268</v>
      </c>
      <c r="O10971">
        <f t="shared" si="711"/>
        <v>12</v>
      </c>
      <c r="P10971">
        <f t="shared" si="712"/>
        <v>1</v>
      </c>
      <c r="Q10971" t="str">
        <f t="shared" si="713"/>
        <v>Jan</v>
      </c>
      <c r="R10971" s="11" t="str">
        <f>TEXT(dDate[[#This Row],[Date]],"yyy - mm - mmm")</f>
        <v>2002 - 01 - Jan</v>
      </c>
      <c r="S10971">
        <f t="shared" si="714"/>
        <v>2002</v>
      </c>
    </row>
    <row r="10972" spans="14:19" x14ac:dyDescent="0.25">
      <c r="N10972" s="10">
        <v>37269</v>
      </c>
      <c r="O10972">
        <f t="shared" si="711"/>
        <v>13</v>
      </c>
      <c r="P10972">
        <f t="shared" si="712"/>
        <v>1</v>
      </c>
      <c r="Q10972" t="str">
        <f t="shared" si="713"/>
        <v>Jan</v>
      </c>
      <c r="R10972" s="11" t="str">
        <f>TEXT(dDate[[#This Row],[Date]],"yyy - mm - mmm")</f>
        <v>2002 - 01 - Jan</v>
      </c>
      <c r="S10972">
        <f t="shared" si="714"/>
        <v>2002</v>
      </c>
    </row>
    <row r="10973" spans="14:19" x14ac:dyDescent="0.25">
      <c r="N10973" s="10">
        <v>37270</v>
      </c>
      <c r="O10973">
        <f t="shared" si="711"/>
        <v>14</v>
      </c>
      <c r="P10973">
        <f t="shared" si="712"/>
        <v>1</v>
      </c>
      <c r="Q10973" t="str">
        <f t="shared" si="713"/>
        <v>Jan</v>
      </c>
      <c r="R10973" s="11" t="str">
        <f>TEXT(dDate[[#This Row],[Date]],"yyy - mm - mmm")</f>
        <v>2002 - 01 - Jan</v>
      </c>
      <c r="S10973">
        <f t="shared" si="714"/>
        <v>2002</v>
      </c>
    </row>
    <row r="10974" spans="14:19" x14ac:dyDescent="0.25">
      <c r="N10974" s="10">
        <v>37271</v>
      </c>
      <c r="O10974">
        <f t="shared" si="711"/>
        <v>15</v>
      </c>
      <c r="P10974">
        <f t="shared" si="712"/>
        <v>1</v>
      </c>
      <c r="Q10974" t="str">
        <f t="shared" si="713"/>
        <v>Jan</v>
      </c>
      <c r="R10974" s="11" t="str">
        <f>TEXT(dDate[[#This Row],[Date]],"yyy - mm - mmm")</f>
        <v>2002 - 01 - Jan</v>
      </c>
      <c r="S10974">
        <f t="shared" si="714"/>
        <v>2002</v>
      </c>
    </row>
    <row r="10975" spans="14:19" x14ac:dyDescent="0.25">
      <c r="N10975" s="10">
        <v>37272</v>
      </c>
      <c r="O10975">
        <f t="shared" si="711"/>
        <v>16</v>
      </c>
      <c r="P10975">
        <f t="shared" si="712"/>
        <v>1</v>
      </c>
      <c r="Q10975" t="str">
        <f t="shared" si="713"/>
        <v>Jan</v>
      </c>
      <c r="R10975" s="11" t="str">
        <f>TEXT(dDate[[#This Row],[Date]],"yyy - mm - mmm")</f>
        <v>2002 - 01 - Jan</v>
      </c>
      <c r="S10975">
        <f t="shared" si="714"/>
        <v>2002</v>
      </c>
    </row>
    <row r="10976" spans="14:19" x14ac:dyDescent="0.25">
      <c r="N10976" s="10">
        <v>37273</v>
      </c>
      <c r="O10976">
        <f t="shared" si="711"/>
        <v>17</v>
      </c>
      <c r="P10976">
        <f t="shared" si="712"/>
        <v>1</v>
      </c>
      <c r="Q10976" t="str">
        <f t="shared" si="713"/>
        <v>Jan</v>
      </c>
      <c r="R10976" s="11" t="str">
        <f>TEXT(dDate[[#This Row],[Date]],"yyy - mm - mmm")</f>
        <v>2002 - 01 - Jan</v>
      </c>
      <c r="S10976">
        <f t="shared" si="714"/>
        <v>2002</v>
      </c>
    </row>
    <row r="10977" spans="14:19" x14ac:dyDescent="0.25">
      <c r="N10977" s="10">
        <v>37274</v>
      </c>
      <c r="O10977">
        <f t="shared" si="711"/>
        <v>18</v>
      </c>
      <c r="P10977">
        <f t="shared" si="712"/>
        <v>1</v>
      </c>
      <c r="Q10977" t="str">
        <f t="shared" si="713"/>
        <v>Jan</v>
      </c>
      <c r="R10977" s="11" t="str">
        <f>TEXT(dDate[[#This Row],[Date]],"yyy - mm - mmm")</f>
        <v>2002 - 01 - Jan</v>
      </c>
      <c r="S10977">
        <f t="shared" si="714"/>
        <v>2002</v>
      </c>
    </row>
    <row r="10978" spans="14:19" x14ac:dyDescent="0.25">
      <c r="N10978" s="10">
        <v>37275</v>
      </c>
      <c r="O10978">
        <f t="shared" si="711"/>
        <v>19</v>
      </c>
      <c r="P10978">
        <f t="shared" si="712"/>
        <v>1</v>
      </c>
      <c r="Q10978" t="str">
        <f t="shared" si="713"/>
        <v>Jan</v>
      </c>
      <c r="R10978" s="11" t="str">
        <f>TEXT(dDate[[#This Row],[Date]],"yyy - mm - mmm")</f>
        <v>2002 - 01 - Jan</v>
      </c>
      <c r="S10978">
        <f t="shared" si="714"/>
        <v>2002</v>
      </c>
    </row>
    <row r="10979" spans="14:19" x14ac:dyDescent="0.25">
      <c r="N10979" s="10">
        <v>37276</v>
      </c>
      <c r="O10979">
        <f t="shared" si="711"/>
        <v>20</v>
      </c>
      <c r="P10979">
        <f t="shared" si="712"/>
        <v>1</v>
      </c>
      <c r="Q10979" t="str">
        <f t="shared" si="713"/>
        <v>Jan</v>
      </c>
      <c r="R10979" s="11" t="str">
        <f>TEXT(dDate[[#This Row],[Date]],"yyy - mm - mmm")</f>
        <v>2002 - 01 - Jan</v>
      </c>
      <c r="S10979">
        <f t="shared" si="714"/>
        <v>2002</v>
      </c>
    </row>
    <row r="10980" spans="14:19" x14ac:dyDescent="0.25">
      <c r="N10980" s="10">
        <v>37277</v>
      </c>
      <c r="O10980">
        <f t="shared" si="711"/>
        <v>21</v>
      </c>
      <c r="P10980">
        <f t="shared" si="712"/>
        <v>1</v>
      </c>
      <c r="Q10980" t="str">
        <f t="shared" si="713"/>
        <v>Jan</v>
      </c>
      <c r="R10980" s="11" t="str">
        <f>TEXT(dDate[[#This Row],[Date]],"yyy - mm - mmm")</f>
        <v>2002 - 01 - Jan</v>
      </c>
      <c r="S10980">
        <f t="shared" si="714"/>
        <v>2002</v>
      </c>
    </row>
    <row r="10981" spans="14:19" x14ac:dyDescent="0.25">
      <c r="N10981" s="10">
        <v>37278</v>
      </c>
      <c r="O10981">
        <f t="shared" si="711"/>
        <v>22</v>
      </c>
      <c r="P10981">
        <f t="shared" si="712"/>
        <v>1</v>
      </c>
      <c r="Q10981" t="str">
        <f t="shared" si="713"/>
        <v>Jan</v>
      </c>
      <c r="R10981" s="11" t="str">
        <f>TEXT(dDate[[#This Row],[Date]],"yyy - mm - mmm")</f>
        <v>2002 - 01 - Jan</v>
      </c>
      <c r="S10981">
        <f t="shared" si="714"/>
        <v>2002</v>
      </c>
    </row>
    <row r="10982" spans="14:19" x14ac:dyDescent="0.25">
      <c r="N10982" s="10">
        <v>37279</v>
      </c>
      <c r="O10982">
        <f t="shared" si="711"/>
        <v>23</v>
      </c>
      <c r="P10982">
        <f t="shared" si="712"/>
        <v>1</v>
      </c>
      <c r="Q10982" t="str">
        <f t="shared" si="713"/>
        <v>Jan</v>
      </c>
      <c r="R10982" s="11" t="str">
        <f>TEXT(dDate[[#This Row],[Date]],"yyy - mm - mmm")</f>
        <v>2002 - 01 - Jan</v>
      </c>
      <c r="S10982">
        <f t="shared" si="714"/>
        <v>2002</v>
      </c>
    </row>
    <row r="10983" spans="14:19" x14ac:dyDescent="0.25">
      <c r="N10983" s="10">
        <v>37280</v>
      </c>
      <c r="O10983">
        <f t="shared" si="711"/>
        <v>24</v>
      </c>
      <c r="P10983">
        <f t="shared" si="712"/>
        <v>1</v>
      </c>
      <c r="Q10983" t="str">
        <f t="shared" si="713"/>
        <v>Jan</v>
      </c>
      <c r="R10983" s="11" t="str">
        <f>TEXT(dDate[[#This Row],[Date]],"yyy - mm - mmm")</f>
        <v>2002 - 01 - Jan</v>
      </c>
      <c r="S10983">
        <f t="shared" si="714"/>
        <v>2002</v>
      </c>
    </row>
    <row r="10984" spans="14:19" x14ac:dyDescent="0.25">
      <c r="N10984" s="10">
        <v>37281</v>
      </c>
      <c r="O10984">
        <f t="shared" si="711"/>
        <v>25</v>
      </c>
      <c r="P10984">
        <f t="shared" si="712"/>
        <v>1</v>
      </c>
      <c r="Q10984" t="str">
        <f t="shared" si="713"/>
        <v>Jan</v>
      </c>
      <c r="R10984" s="11" t="str">
        <f>TEXT(dDate[[#This Row],[Date]],"yyy - mm - mmm")</f>
        <v>2002 - 01 - Jan</v>
      </c>
      <c r="S10984">
        <f t="shared" si="714"/>
        <v>2002</v>
      </c>
    </row>
    <row r="10985" spans="14:19" x14ac:dyDescent="0.25">
      <c r="N10985" s="10">
        <v>37282</v>
      </c>
      <c r="O10985">
        <f t="shared" si="711"/>
        <v>26</v>
      </c>
      <c r="P10985">
        <f t="shared" si="712"/>
        <v>1</v>
      </c>
      <c r="Q10985" t="str">
        <f t="shared" si="713"/>
        <v>Jan</v>
      </c>
      <c r="R10985" s="11" t="str">
        <f>TEXT(dDate[[#This Row],[Date]],"yyy - mm - mmm")</f>
        <v>2002 - 01 - Jan</v>
      </c>
      <c r="S10985">
        <f t="shared" si="714"/>
        <v>2002</v>
      </c>
    </row>
    <row r="10986" spans="14:19" x14ac:dyDescent="0.25">
      <c r="N10986" s="10">
        <v>37283</v>
      </c>
      <c r="O10986">
        <f t="shared" si="711"/>
        <v>27</v>
      </c>
      <c r="P10986">
        <f t="shared" si="712"/>
        <v>1</v>
      </c>
      <c r="Q10986" t="str">
        <f t="shared" si="713"/>
        <v>Jan</v>
      </c>
      <c r="R10986" s="11" t="str">
        <f>TEXT(dDate[[#This Row],[Date]],"yyy - mm - mmm")</f>
        <v>2002 - 01 - Jan</v>
      </c>
      <c r="S10986">
        <f t="shared" si="714"/>
        <v>2002</v>
      </c>
    </row>
    <row r="10987" spans="14:19" x14ac:dyDescent="0.25">
      <c r="N10987" s="10">
        <v>37284</v>
      </c>
      <c r="O10987">
        <f t="shared" si="711"/>
        <v>28</v>
      </c>
      <c r="P10987">
        <f t="shared" si="712"/>
        <v>1</v>
      </c>
      <c r="Q10987" t="str">
        <f t="shared" si="713"/>
        <v>Jan</v>
      </c>
      <c r="R10987" s="11" t="str">
        <f>TEXT(dDate[[#This Row],[Date]],"yyy - mm - mmm")</f>
        <v>2002 - 01 - Jan</v>
      </c>
      <c r="S10987">
        <f t="shared" si="714"/>
        <v>2002</v>
      </c>
    </row>
    <row r="10988" spans="14:19" x14ac:dyDescent="0.25">
      <c r="N10988" s="10">
        <v>37285</v>
      </c>
      <c r="O10988">
        <f t="shared" si="711"/>
        <v>29</v>
      </c>
      <c r="P10988">
        <f t="shared" si="712"/>
        <v>1</v>
      </c>
      <c r="Q10988" t="str">
        <f t="shared" si="713"/>
        <v>Jan</v>
      </c>
      <c r="R10988" s="11" t="str">
        <f>TEXT(dDate[[#This Row],[Date]],"yyy - mm - mmm")</f>
        <v>2002 - 01 - Jan</v>
      </c>
      <c r="S10988">
        <f t="shared" si="714"/>
        <v>2002</v>
      </c>
    </row>
    <row r="10989" spans="14:19" x14ac:dyDescent="0.25">
      <c r="N10989" s="10">
        <v>37286</v>
      </c>
      <c r="O10989">
        <f t="shared" si="711"/>
        <v>30</v>
      </c>
      <c r="P10989">
        <f t="shared" si="712"/>
        <v>1</v>
      </c>
      <c r="Q10989" t="str">
        <f t="shared" si="713"/>
        <v>Jan</v>
      </c>
      <c r="R10989" s="11" t="str">
        <f>TEXT(dDate[[#This Row],[Date]],"yyy - mm - mmm")</f>
        <v>2002 - 01 - Jan</v>
      </c>
      <c r="S10989">
        <f t="shared" si="714"/>
        <v>2002</v>
      </c>
    </row>
    <row r="10990" spans="14:19" x14ac:dyDescent="0.25">
      <c r="N10990" s="10">
        <v>37287</v>
      </c>
      <c r="O10990">
        <f t="shared" si="711"/>
        <v>31</v>
      </c>
      <c r="P10990">
        <f t="shared" si="712"/>
        <v>1</v>
      </c>
      <c r="Q10990" t="str">
        <f t="shared" si="713"/>
        <v>Jan</v>
      </c>
      <c r="R10990" s="11" t="str">
        <f>TEXT(dDate[[#This Row],[Date]],"yyy - mm - mmm")</f>
        <v>2002 - 01 - Jan</v>
      </c>
      <c r="S10990">
        <f t="shared" si="714"/>
        <v>2002</v>
      </c>
    </row>
    <row r="10991" spans="14:19" x14ac:dyDescent="0.25">
      <c r="N10991" s="10">
        <v>37288</v>
      </c>
      <c r="O10991">
        <f t="shared" si="711"/>
        <v>1</v>
      </c>
      <c r="P10991">
        <f t="shared" si="712"/>
        <v>2</v>
      </c>
      <c r="Q10991" t="str">
        <f t="shared" si="713"/>
        <v>Feb</v>
      </c>
      <c r="R10991" s="11" t="str">
        <f>TEXT(dDate[[#This Row],[Date]],"yyy - mm - mmm")</f>
        <v>2002 - 02 - Feb</v>
      </c>
      <c r="S10991">
        <f t="shared" si="714"/>
        <v>2002</v>
      </c>
    </row>
    <row r="10992" spans="14:19" x14ac:dyDescent="0.25">
      <c r="N10992" s="10">
        <v>37289</v>
      </c>
      <c r="O10992">
        <f t="shared" si="711"/>
        <v>2</v>
      </c>
      <c r="P10992">
        <f t="shared" si="712"/>
        <v>2</v>
      </c>
      <c r="Q10992" t="str">
        <f t="shared" si="713"/>
        <v>Feb</v>
      </c>
      <c r="R10992" s="11" t="str">
        <f>TEXT(dDate[[#This Row],[Date]],"yyy - mm - mmm")</f>
        <v>2002 - 02 - Feb</v>
      </c>
      <c r="S10992">
        <f t="shared" si="714"/>
        <v>2002</v>
      </c>
    </row>
    <row r="10993" spans="14:19" x14ac:dyDescent="0.25">
      <c r="N10993" s="10">
        <v>37290</v>
      </c>
      <c r="O10993">
        <f t="shared" si="711"/>
        <v>3</v>
      </c>
      <c r="P10993">
        <f t="shared" si="712"/>
        <v>2</v>
      </c>
      <c r="Q10993" t="str">
        <f t="shared" si="713"/>
        <v>Feb</v>
      </c>
      <c r="R10993" s="11" t="str">
        <f>TEXT(dDate[[#This Row],[Date]],"yyy - mm - mmm")</f>
        <v>2002 - 02 - Feb</v>
      </c>
      <c r="S10993">
        <f t="shared" si="714"/>
        <v>2002</v>
      </c>
    </row>
    <row r="10994" spans="14:19" x14ac:dyDescent="0.25">
      <c r="N10994" s="10">
        <v>37291</v>
      </c>
      <c r="O10994">
        <f t="shared" si="711"/>
        <v>4</v>
      </c>
      <c r="P10994">
        <f t="shared" si="712"/>
        <v>2</v>
      </c>
      <c r="Q10994" t="str">
        <f t="shared" si="713"/>
        <v>Feb</v>
      </c>
      <c r="R10994" s="11" t="str">
        <f>TEXT(dDate[[#This Row],[Date]],"yyy - mm - mmm")</f>
        <v>2002 - 02 - Feb</v>
      </c>
      <c r="S10994">
        <f t="shared" si="714"/>
        <v>2002</v>
      </c>
    </row>
    <row r="10995" spans="14:19" x14ac:dyDescent="0.25">
      <c r="N10995" s="10">
        <v>37292</v>
      </c>
      <c r="O10995">
        <f t="shared" si="711"/>
        <v>5</v>
      </c>
      <c r="P10995">
        <f t="shared" si="712"/>
        <v>2</v>
      </c>
      <c r="Q10995" t="str">
        <f t="shared" si="713"/>
        <v>Feb</v>
      </c>
      <c r="R10995" s="11" t="str">
        <f>TEXT(dDate[[#This Row],[Date]],"yyy - mm - mmm")</f>
        <v>2002 - 02 - Feb</v>
      </c>
      <c r="S10995">
        <f t="shared" si="714"/>
        <v>2002</v>
      </c>
    </row>
    <row r="10996" spans="14:19" x14ac:dyDescent="0.25">
      <c r="N10996" s="10">
        <v>37293</v>
      </c>
      <c r="O10996">
        <f t="shared" si="711"/>
        <v>6</v>
      </c>
      <c r="P10996">
        <f t="shared" si="712"/>
        <v>2</v>
      </c>
      <c r="Q10996" t="str">
        <f t="shared" si="713"/>
        <v>Feb</v>
      </c>
      <c r="R10996" s="11" t="str">
        <f>TEXT(dDate[[#This Row],[Date]],"yyy - mm - mmm")</f>
        <v>2002 - 02 - Feb</v>
      </c>
      <c r="S10996">
        <f t="shared" si="714"/>
        <v>2002</v>
      </c>
    </row>
    <row r="10997" spans="14:19" x14ac:dyDescent="0.25">
      <c r="N10997" s="10">
        <v>37294</v>
      </c>
      <c r="O10997">
        <f t="shared" si="711"/>
        <v>7</v>
      </c>
      <c r="P10997">
        <f t="shared" si="712"/>
        <v>2</v>
      </c>
      <c r="Q10997" t="str">
        <f t="shared" si="713"/>
        <v>Feb</v>
      </c>
      <c r="R10997" s="11" t="str">
        <f>TEXT(dDate[[#This Row],[Date]],"yyy - mm - mmm")</f>
        <v>2002 - 02 - Feb</v>
      </c>
      <c r="S10997">
        <f t="shared" si="714"/>
        <v>2002</v>
      </c>
    </row>
    <row r="10998" spans="14:19" x14ac:dyDescent="0.25">
      <c r="N10998" s="10">
        <v>37295</v>
      </c>
      <c r="O10998">
        <f t="shared" si="711"/>
        <v>8</v>
      </c>
      <c r="P10998">
        <f t="shared" si="712"/>
        <v>2</v>
      </c>
      <c r="Q10998" t="str">
        <f t="shared" si="713"/>
        <v>Feb</v>
      </c>
      <c r="R10998" s="11" t="str">
        <f>TEXT(dDate[[#This Row],[Date]],"yyy - mm - mmm")</f>
        <v>2002 - 02 - Feb</v>
      </c>
      <c r="S10998">
        <f t="shared" si="714"/>
        <v>2002</v>
      </c>
    </row>
    <row r="10999" spans="14:19" x14ac:dyDescent="0.25">
      <c r="N10999" s="10">
        <v>37296</v>
      </c>
      <c r="O10999">
        <f t="shared" si="711"/>
        <v>9</v>
      </c>
      <c r="P10999">
        <f t="shared" si="712"/>
        <v>2</v>
      </c>
      <c r="Q10999" t="str">
        <f t="shared" si="713"/>
        <v>Feb</v>
      </c>
      <c r="R10999" s="11" t="str">
        <f>TEXT(dDate[[#This Row],[Date]],"yyy - mm - mmm")</f>
        <v>2002 - 02 - Feb</v>
      </c>
      <c r="S10999">
        <f t="shared" si="714"/>
        <v>2002</v>
      </c>
    </row>
    <row r="11000" spans="14:19" x14ac:dyDescent="0.25">
      <c r="N11000" s="10">
        <v>37297</v>
      </c>
      <c r="O11000">
        <f t="shared" si="711"/>
        <v>10</v>
      </c>
      <c r="P11000">
        <f t="shared" si="712"/>
        <v>2</v>
      </c>
      <c r="Q11000" t="str">
        <f t="shared" si="713"/>
        <v>Feb</v>
      </c>
      <c r="R11000" s="11" t="str">
        <f>TEXT(dDate[[#This Row],[Date]],"yyy - mm - mmm")</f>
        <v>2002 - 02 - Feb</v>
      </c>
      <c r="S11000">
        <f t="shared" si="714"/>
        <v>2002</v>
      </c>
    </row>
    <row r="11001" spans="14:19" x14ac:dyDescent="0.25">
      <c r="N11001" s="10">
        <v>37298</v>
      </c>
      <c r="O11001">
        <f t="shared" si="711"/>
        <v>11</v>
      </c>
      <c r="P11001">
        <f t="shared" si="712"/>
        <v>2</v>
      </c>
      <c r="Q11001" t="str">
        <f t="shared" si="713"/>
        <v>Feb</v>
      </c>
      <c r="R11001" s="11" t="str">
        <f>TEXT(dDate[[#This Row],[Date]],"yyy - mm - mmm")</f>
        <v>2002 - 02 - Feb</v>
      </c>
      <c r="S11001">
        <f t="shared" si="714"/>
        <v>2002</v>
      </c>
    </row>
    <row r="11002" spans="14:19" x14ac:dyDescent="0.25">
      <c r="N11002" s="10">
        <v>37299</v>
      </c>
      <c r="O11002">
        <f t="shared" si="711"/>
        <v>12</v>
      </c>
      <c r="P11002">
        <f t="shared" si="712"/>
        <v>2</v>
      </c>
      <c r="Q11002" t="str">
        <f t="shared" si="713"/>
        <v>Feb</v>
      </c>
      <c r="R11002" s="11" t="str">
        <f>TEXT(dDate[[#This Row],[Date]],"yyy - mm - mmm")</f>
        <v>2002 - 02 - Feb</v>
      </c>
      <c r="S11002">
        <f t="shared" si="714"/>
        <v>2002</v>
      </c>
    </row>
    <row r="11003" spans="14:19" x14ac:dyDescent="0.25">
      <c r="N11003" s="10">
        <v>37300</v>
      </c>
      <c r="O11003">
        <f t="shared" si="711"/>
        <v>13</v>
      </c>
      <c r="P11003">
        <f t="shared" si="712"/>
        <v>2</v>
      </c>
      <c r="Q11003" t="str">
        <f t="shared" si="713"/>
        <v>Feb</v>
      </c>
      <c r="R11003" s="11" t="str">
        <f>TEXT(dDate[[#This Row],[Date]],"yyy - mm - mmm")</f>
        <v>2002 - 02 - Feb</v>
      </c>
      <c r="S11003">
        <f t="shared" si="714"/>
        <v>2002</v>
      </c>
    </row>
    <row r="11004" spans="14:19" x14ac:dyDescent="0.25">
      <c r="N11004" s="10">
        <v>37301</v>
      </c>
      <c r="O11004">
        <f t="shared" si="711"/>
        <v>14</v>
      </c>
      <c r="P11004">
        <f t="shared" si="712"/>
        <v>2</v>
      </c>
      <c r="Q11004" t="str">
        <f t="shared" si="713"/>
        <v>Feb</v>
      </c>
      <c r="R11004" s="11" t="str">
        <f>TEXT(dDate[[#This Row],[Date]],"yyy - mm - mmm")</f>
        <v>2002 - 02 - Feb</v>
      </c>
      <c r="S11004">
        <f t="shared" si="714"/>
        <v>2002</v>
      </c>
    </row>
    <row r="11005" spans="14:19" x14ac:dyDescent="0.25">
      <c r="N11005" s="10">
        <v>37302</v>
      </c>
      <c r="O11005">
        <f t="shared" si="711"/>
        <v>15</v>
      </c>
      <c r="P11005">
        <f t="shared" si="712"/>
        <v>2</v>
      </c>
      <c r="Q11005" t="str">
        <f t="shared" si="713"/>
        <v>Feb</v>
      </c>
      <c r="R11005" s="11" t="str">
        <f>TEXT(dDate[[#This Row],[Date]],"yyy - mm - mmm")</f>
        <v>2002 - 02 - Feb</v>
      </c>
      <c r="S11005">
        <f t="shared" si="714"/>
        <v>2002</v>
      </c>
    </row>
    <row r="11006" spans="14:19" x14ac:dyDescent="0.25">
      <c r="N11006" s="10">
        <v>37303</v>
      </c>
      <c r="O11006">
        <f t="shared" si="711"/>
        <v>16</v>
      </c>
      <c r="P11006">
        <f t="shared" si="712"/>
        <v>2</v>
      </c>
      <c r="Q11006" t="str">
        <f t="shared" si="713"/>
        <v>Feb</v>
      </c>
      <c r="R11006" s="11" t="str">
        <f>TEXT(dDate[[#This Row],[Date]],"yyy - mm - mmm")</f>
        <v>2002 - 02 - Feb</v>
      </c>
      <c r="S11006">
        <f t="shared" si="714"/>
        <v>2002</v>
      </c>
    </row>
    <row r="11007" spans="14:19" x14ac:dyDescent="0.25">
      <c r="N11007" s="10">
        <v>37304</v>
      </c>
      <c r="O11007">
        <f t="shared" si="711"/>
        <v>17</v>
      </c>
      <c r="P11007">
        <f t="shared" si="712"/>
        <v>2</v>
      </c>
      <c r="Q11007" t="str">
        <f t="shared" si="713"/>
        <v>Feb</v>
      </c>
      <c r="R11007" s="11" t="str">
        <f>TEXT(dDate[[#This Row],[Date]],"yyy - mm - mmm")</f>
        <v>2002 - 02 - Feb</v>
      </c>
      <c r="S11007">
        <f t="shared" si="714"/>
        <v>2002</v>
      </c>
    </row>
    <row r="11008" spans="14:19" x14ac:dyDescent="0.25">
      <c r="N11008" s="10">
        <v>37305</v>
      </c>
      <c r="O11008">
        <f t="shared" si="711"/>
        <v>18</v>
      </c>
      <c r="P11008">
        <f t="shared" si="712"/>
        <v>2</v>
      </c>
      <c r="Q11008" t="str">
        <f t="shared" si="713"/>
        <v>Feb</v>
      </c>
      <c r="R11008" s="11" t="str">
        <f>TEXT(dDate[[#This Row],[Date]],"yyy - mm - mmm")</f>
        <v>2002 - 02 - Feb</v>
      </c>
      <c r="S11008">
        <f t="shared" si="714"/>
        <v>2002</v>
      </c>
    </row>
    <row r="11009" spans="14:19" x14ac:dyDescent="0.25">
      <c r="N11009" s="10">
        <v>37306</v>
      </c>
      <c r="O11009">
        <f t="shared" si="711"/>
        <v>19</v>
      </c>
      <c r="P11009">
        <f t="shared" si="712"/>
        <v>2</v>
      </c>
      <c r="Q11009" t="str">
        <f t="shared" si="713"/>
        <v>Feb</v>
      </c>
      <c r="R11009" s="11" t="str">
        <f>TEXT(dDate[[#This Row],[Date]],"yyy - mm - mmm")</f>
        <v>2002 - 02 - Feb</v>
      </c>
      <c r="S11009">
        <f t="shared" si="714"/>
        <v>2002</v>
      </c>
    </row>
    <row r="11010" spans="14:19" x14ac:dyDescent="0.25">
      <c r="N11010" s="10">
        <v>37307</v>
      </c>
      <c r="O11010">
        <f t="shared" si="711"/>
        <v>20</v>
      </c>
      <c r="P11010">
        <f t="shared" si="712"/>
        <v>2</v>
      </c>
      <c r="Q11010" t="str">
        <f t="shared" si="713"/>
        <v>Feb</v>
      </c>
      <c r="R11010" s="11" t="str">
        <f>TEXT(dDate[[#This Row],[Date]],"yyy - mm - mmm")</f>
        <v>2002 - 02 - Feb</v>
      </c>
      <c r="S11010">
        <f t="shared" si="714"/>
        <v>2002</v>
      </c>
    </row>
    <row r="11011" spans="14:19" x14ac:dyDescent="0.25">
      <c r="N11011" s="10">
        <v>37308</v>
      </c>
      <c r="O11011">
        <f t="shared" ref="O11011:O11074" si="715">DAY(N11011)</f>
        <v>21</v>
      </c>
      <c r="P11011">
        <f t="shared" ref="P11011:P11074" si="716">MONTH(N11011)</f>
        <v>2</v>
      </c>
      <c r="Q11011" t="str">
        <f t="shared" ref="Q11011:Q11074" si="717">TEXT(N11011,"mmm")</f>
        <v>Feb</v>
      </c>
      <c r="R11011" s="11" t="str">
        <f>TEXT(dDate[[#This Row],[Date]],"yyy - mm - mmm")</f>
        <v>2002 - 02 - Feb</v>
      </c>
      <c r="S11011">
        <f t="shared" ref="S11011:S11074" si="718">YEAR(N11011)</f>
        <v>2002</v>
      </c>
    </row>
    <row r="11012" spans="14:19" x14ac:dyDescent="0.25">
      <c r="N11012" s="10">
        <v>37309</v>
      </c>
      <c r="O11012">
        <f t="shared" si="715"/>
        <v>22</v>
      </c>
      <c r="P11012">
        <f t="shared" si="716"/>
        <v>2</v>
      </c>
      <c r="Q11012" t="str">
        <f t="shared" si="717"/>
        <v>Feb</v>
      </c>
      <c r="R11012" s="11" t="str">
        <f>TEXT(dDate[[#This Row],[Date]],"yyy - mm - mmm")</f>
        <v>2002 - 02 - Feb</v>
      </c>
      <c r="S11012">
        <f t="shared" si="718"/>
        <v>2002</v>
      </c>
    </row>
    <row r="11013" spans="14:19" x14ac:dyDescent="0.25">
      <c r="N11013" s="10">
        <v>37310</v>
      </c>
      <c r="O11013">
        <f t="shared" si="715"/>
        <v>23</v>
      </c>
      <c r="P11013">
        <f t="shared" si="716"/>
        <v>2</v>
      </c>
      <c r="Q11013" t="str">
        <f t="shared" si="717"/>
        <v>Feb</v>
      </c>
      <c r="R11013" s="11" t="str">
        <f>TEXT(dDate[[#This Row],[Date]],"yyy - mm - mmm")</f>
        <v>2002 - 02 - Feb</v>
      </c>
      <c r="S11013">
        <f t="shared" si="718"/>
        <v>2002</v>
      </c>
    </row>
    <row r="11014" spans="14:19" x14ac:dyDescent="0.25">
      <c r="N11014" s="10">
        <v>37311</v>
      </c>
      <c r="O11014">
        <f t="shared" si="715"/>
        <v>24</v>
      </c>
      <c r="P11014">
        <f t="shared" si="716"/>
        <v>2</v>
      </c>
      <c r="Q11014" t="str">
        <f t="shared" si="717"/>
        <v>Feb</v>
      </c>
      <c r="R11014" s="11" t="str">
        <f>TEXT(dDate[[#This Row],[Date]],"yyy - mm - mmm")</f>
        <v>2002 - 02 - Feb</v>
      </c>
      <c r="S11014">
        <f t="shared" si="718"/>
        <v>2002</v>
      </c>
    </row>
    <row r="11015" spans="14:19" x14ac:dyDescent="0.25">
      <c r="N11015" s="10">
        <v>37312</v>
      </c>
      <c r="O11015">
        <f t="shared" si="715"/>
        <v>25</v>
      </c>
      <c r="P11015">
        <f t="shared" si="716"/>
        <v>2</v>
      </c>
      <c r="Q11015" t="str">
        <f t="shared" si="717"/>
        <v>Feb</v>
      </c>
      <c r="R11015" s="11" t="str">
        <f>TEXT(dDate[[#This Row],[Date]],"yyy - mm - mmm")</f>
        <v>2002 - 02 - Feb</v>
      </c>
      <c r="S11015">
        <f t="shared" si="718"/>
        <v>2002</v>
      </c>
    </row>
    <row r="11016" spans="14:19" x14ac:dyDescent="0.25">
      <c r="N11016" s="10">
        <v>37313</v>
      </c>
      <c r="O11016">
        <f t="shared" si="715"/>
        <v>26</v>
      </c>
      <c r="P11016">
        <f t="shared" si="716"/>
        <v>2</v>
      </c>
      <c r="Q11016" t="str">
        <f t="shared" si="717"/>
        <v>Feb</v>
      </c>
      <c r="R11016" s="11" t="str">
        <f>TEXT(dDate[[#This Row],[Date]],"yyy - mm - mmm")</f>
        <v>2002 - 02 - Feb</v>
      </c>
      <c r="S11016">
        <f t="shared" si="718"/>
        <v>2002</v>
      </c>
    </row>
    <row r="11017" spans="14:19" x14ac:dyDescent="0.25">
      <c r="N11017" s="10">
        <v>37314</v>
      </c>
      <c r="O11017">
        <f t="shared" si="715"/>
        <v>27</v>
      </c>
      <c r="P11017">
        <f t="shared" si="716"/>
        <v>2</v>
      </c>
      <c r="Q11017" t="str">
        <f t="shared" si="717"/>
        <v>Feb</v>
      </c>
      <c r="R11017" s="11" t="str">
        <f>TEXT(dDate[[#This Row],[Date]],"yyy - mm - mmm")</f>
        <v>2002 - 02 - Feb</v>
      </c>
      <c r="S11017">
        <f t="shared" si="718"/>
        <v>2002</v>
      </c>
    </row>
    <row r="11018" spans="14:19" x14ac:dyDescent="0.25">
      <c r="N11018" s="10">
        <v>37315</v>
      </c>
      <c r="O11018">
        <f t="shared" si="715"/>
        <v>28</v>
      </c>
      <c r="P11018">
        <f t="shared" si="716"/>
        <v>2</v>
      </c>
      <c r="Q11018" t="str">
        <f t="shared" si="717"/>
        <v>Feb</v>
      </c>
      <c r="R11018" s="11" t="str">
        <f>TEXT(dDate[[#This Row],[Date]],"yyy - mm - mmm")</f>
        <v>2002 - 02 - Feb</v>
      </c>
      <c r="S11018">
        <f t="shared" si="718"/>
        <v>2002</v>
      </c>
    </row>
    <row r="11019" spans="14:19" x14ac:dyDescent="0.25">
      <c r="N11019" s="10">
        <v>37316</v>
      </c>
      <c r="O11019">
        <f t="shared" si="715"/>
        <v>1</v>
      </c>
      <c r="P11019">
        <f t="shared" si="716"/>
        <v>3</v>
      </c>
      <c r="Q11019" t="str">
        <f t="shared" si="717"/>
        <v>Mar</v>
      </c>
      <c r="R11019" s="11" t="str">
        <f>TEXT(dDate[[#This Row],[Date]],"yyy - mm - mmm")</f>
        <v>2002 - 03 - Mar</v>
      </c>
      <c r="S11019">
        <f t="shared" si="718"/>
        <v>2002</v>
      </c>
    </row>
    <row r="11020" spans="14:19" x14ac:dyDescent="0.25">
      <c r="N11020" s="10">
        <v>37317</v>
      </c>
      <c r="O11020">
        <f t="shared" si="715"/>
        <v>2</v>
      </c>
      <c r="P11020">
        <f t="shared" si="716"/>
        <v>3</v>
      </c>
      <c r="Q11020" t="str">
        <f t="shared" si="717"/>
        <v>Mar</v>
      </c>
      <c r="R11020" s="11" t="str">
        <f>TEXT(dDate[[#This Row],[Date]],"yyy - mm - mmm")</f>
        <v>2002 - 03 - Mar</v>
      </c>
      <c r="S11020">
        <f t="shared" si="718"/>
        <v>2002</v>
      </c>
    </row>
    <row r="11021" spans="14:19" x14ac:dyDescent="0.25">
      <c r="N11021" s="10">
        <v>37318</v>
      </c>
      <c r="O11021">
        <f t="shared" si="715"/>
        <v>3</v>
      </c>
      <c r="P11021">
        <f t="shared" si="716"/>
        <v>3</v>
      </c>
      <c r="Q11021" t="str">
        <f t="shared" si="717"/>
        <v>Mar</v>
      </c>
      <c r="R11021" s="11" t="str">
        <f>TEXT(dDate[[#This Row],[Date]],"yyy - mm - mmm")</f>
        <v>2002 - 03 - Mar</v>
      </c>
      <c r="S11021">
        <f t="shared" si="718"/>
        <v>2002</v>
      </c>
    </row>
    <row r="11022" spans="14:19" x14ac:dyDescent="0.25">
      <c r="N11022" s="10">
        <v>37319</v>
      </c>
      <c r="O11022">
        <f t="shared" si="715"/>
        <v>4</v>
      </c>
      <c r="P11022">
        <f t="shared" si="716"/>
        <v>3</v>
      </c>
      <c r="Q11022" t="str">
        <f t="shared" si="717"/>
        <v>Mar</v>
      </c>
      <c r="R11022" s="11" t="str">
        <f>TEXT(dDate[[#This Row],[Date]],"yyy - mm - mmm")</f>
        <v>2002 - 03 - Mar</v>
      </c>
      <c r="S11022">
        <f t="shared" si="718"/>
        <v>2002</v>
      </c>
    </row>
    <row r="11023" spans="14:19" x14ac:dyDescent="0.25">
      <c r="N11023" s="10">
        <v>37320</v>
      </c>
      <c r="O11023">
        <f t="shared" si="715"/>
        <v>5</v>
      </c>
      <c r="P11023">
        <f t="shared" si="716"/>
        <v>3</v>
      </c>
      <c r="Q11023" t="str">
        <f t="shared" si="717"/>
        <v>Mar</v>
      </c>
      <c r="R11023" s="11" t="str">
        <f>TEXT(dDate[[#This Row],[Date]],"yyy - mm - mmm")</f>
        <v>2002 - 03 - Mar</v>
      </c>
      <c r="S11023">
        <f t="shared" si="718"/>
        <v>2002</v>
      </c>
    </row>
    <row r="11024" spans="14:19" x14ac:dyDescent="0.25">
      <c r="N11024" s="10">
        <v>37321</v>
      </c>
      <c r="O11024">
        <f t="shared" si="715"/>
        <v>6</v>
      </c>
      <c r="P11024">
        <f t="shared" si="716"/>
        <v>3</v>
      </c>
      <c r="Q11024" t="str">
        <f t="shared" si="717"/>
        <v>Mar</v>
      </c>
      <c r="R11024" s="11" t="str">
        <f>TEXT(dDate[[#This Row],[Date]],"yyy - mm - mmm")</f>
        <v>2002 - 03 - Mar</v>
      </c>
      <c r="S11024">
        <f t="shared" si="718"/>
        <v>2002</v>
      </c>
    </row>
    <row r="11025" spans="14:19" x14ac:dyDescent="0.25">
      <c r="N11025" s="10">
        <v>37322</v>
      </c>
      <c r="O11025">
        <f t="shared" si="715"/>
        <v>7</v>
      </c>
      <c r="P11025">
        <f t="shared" si="716"/>
        <v>3</v>
      </c>
      <c r="Q11025" t="str">
        <f t="shared" si="717"/>
        <v>Mar</v>
      </c>
      <c r="R11025" s="11" t="str">
        <f>TEXT(dDate[[#This Row],[Date]],"yyy - mm - mmm")</f>
        <v>2002 - 03 - Mar</v>
      </c>
      <c r="S11025">
        <f t="shared" si="718"/>
        <v>2002</v>
      </c>
    </row>
    <row r="11026" spans="14:19" x14ac:dyDescent="0.25">
      <c r="N11026" s="10">
        <v>37323</v>
      </c>
      <c r="O11026">
        <f t="shared" si="715"/>
        <v>8</v>
      </c>
      <c r="P11026">
        <f t="shared" si="716"/>
        <v>3</v>
      </c>
      <c r="Q11026" t="str">
        <f t="shared" si="717"/>
        <v>Mar</v>
      </c>
      <c r="R11026" s="11" t="str">
        <f>TEXT(dDate[[#This Row],[Date]],"yyy - mm - mmm")</f>
        <v>2002 - 03 - Mar</v>
      </c>
      <c r="S11026">
        <f t="shared" si="718"/>
        <v>2002</v>
      </c>
    </row>
    <row r="11027" spans="14:19" x14ac:dyDescent="0.25">
      <c r="N11027" s="10">
        <v>37324</v>
      </c>
      <c r="O11027">
        <f t="shared" si="715"/>
        <v>9</v>
      </c>
      <c r="P11027">
        <f t="shared" si="716"/>
        <v>3</v>
      </c>
      <c r="Q11027" t="str">
        <f t="shared" si="717"/>
        <v>Mar</v>
      </c>
      <c r="R11027" s="11" t="str">
        <f>TEXT(dDate[[#This Row],[Date]],"yyy - mm - mmm")</f>
        <v>2002 - 03 - Mar</v>
      </c>
      <c r="S11027">
        <f t="shared" si="718"/>
        <v>2002</v>
      </c>
    </row>
    <row r="11028" spans="14:19" x14ac:dyDescent="0.25">
      <c r="N11028" s="10">
        <v>37325</v>
      </c>
      <c r="O11028">
        <f t="shared" si="715"/>
        <v>10</v>
      </c>
      <c r="P11028">
        <f t="shared" si="716"/>
        <v>3</v>
      </c>
      <c r="Q11028" t="str">
        <f t="shared" si="717"/>
        <v>Mar</v>
      </c>
      <c r="R11028" s="11" t="str">
        <f>TEXT(dDate[[#This Row],[Date]],"yyy - mm - mmm")</f>
        <v>2002 - 03 - Mar</v>
      </c>
      <c r="S11028">
        <f t="shared" si="718"/>
        <v>2002</v>
      </c>
    </row>
    <row r="11029" spans="14:19" x14ac:dyDescent="0.25">
      <c r="N11029" s="10">
        <v>37326</v>
      </c>
      <c r="O11029">
        <f t="shared" si="715"/>
        <v>11</v>
      </c>
      <c r="P11029">
        <f t="shared" si="716"/>
        <v>3</v>
      </c>
      <c r="Q11029" t="str">
        <f t="shared" si="717"/>
        <v>Mar</v>
      </c>
      <c r="R11029" s="11" t="str">
        <f>TEXT(dDate[[#This Row],[Date]],"yyy - mm - mmm")</f>
        <v>2002 - 03 - Mar</v>
      </c>
      <c r="S11029">
        <f t="shared" si="718"/>
        <v>2002</v>
      </c>
    </row>
    <row r="11030" spans="14:19" x14ac:dyDescent="0.25">
      <c r="N11030" s="10">
        <v>37327</v>
      </c>
      <c r="O11030">
        <f t="shared" si="715"/>
        <v>12</v>
      </c>
      <c r="P11030">
        <f t="shared" si="716"/>
        <v>3</v>
      </c>
      <c r="Q11030" t="str">
        <f t="shared" si="717"/>
        <v>Mar</v>
      </c>
      <c r="R11030" s="11" t="str">
        <f>TEXT(dDate[[#This Row],[Date]],"yyy - mm - mmm")</f>
        <v>2002 - 03 - Mar</v>
      </c>
      <c r="S11030">
        <f t="shared" si="718"/>
        <v>2002</v>
      </c>
    </row>
    <row r="11031" spans="14:19" x14ac:dyDescent="0.25">
      <c r="N11031" s="10">
        <v>37328</v>
      </c>
      <c r="O11031">
        <f t="shared" si="715"/>
        <v>13</v>
      </c>
      <c r="P11031">
        <f t="shared" si="716"/>
        <v>3</v>
      </c>
      <c r="Q11031" t="str">
        <f t="shared" si="717"/>
        <v>Mar</v>
      </c>
      <c r="R11031" s="11" t="str">
        <f>TEXT(dDate[[#This Row],[Date]],"yyy - mm - mmm")</f>
        <v>2002 - 03 - Mar</v>
      </c>
      <c r="S11031">
        <f t="shared" si="718"/>
        <v>2002</v>
      </c>
    </row>
    <row r="11032" spans="14:19" x14ac:dyDescent="0.25">
      <c r="N11032" s="10">
        <v>37329</v>
      </c>
      <c r="O11032">
        <f t="shared" si="715"/>
        <v>14</v>
      </c>
      <c r="P11032">
        <f t="shared" si="716"/>
        <v>3</v>
      </c>
      <c r="Q11032" t="str">
        <f t="shared" si="717"/>
        <v>Mar</v>
      </c>
      <c r="R11032" s="11" t="str">
        <f>TEXT(dDate[[#This Row],[Date]],"yyy - mm - mmm")</f>
        <v>2002 - 03 - Mar</v>
      </c>
      <c r="S11032">
        <f t="shared" si="718"/>
        <v>2002</v>
      </c>
    </row>
    <row r="11033" spans="14:19" x14ac:dyDescent="0.25">
      <c r="N11033" s="10">
        <v>37330</v>
      </c>
      <c r="O11033">
        <f t="shared" si="715"/>
        <v>15</v>
      </c>
      <c r="P11033">
        <f t="shared" si="716"/>
        <v>3</v>
      </c>
      <c r="Q11033" t="str">
        <f t="shared" si="717"/>
        <v>Mar</v>
      </c>
      <c r="R11033" s="11" t="str">
        <f>TEXT(dDate[[#This Row],[Date]],"yyy - mm - mmm")</f>
        <v>2002 - 03 - Mar</v>
      </c>
      <c r="S11033">
        <f t="shared" si="718"/>
        <v>2002</v>
      </c>
    </row>
    <row r="11034" spans="14:19" x14ac:dyDescent="0.25">
      <c r="N11034" s="10">
        <v>37331</v>
      </c>
      <c r="O11034">
        <f t="shared" si="715"/>
        <v>16</v>
      </c>
      <c r="P11034">
        <f t="shared" si="716"/>
        <v>3</v>
      </c>
      <c r="Q11034" t="str">
        <f t="shared" si="717"/>
        <v>Mar</v>
      </c>
      <c r="R11034" s="11" t="str">
        <f>TEXT(dDate[[#This Row],[Date]],"yyy - mm - mmm")</f>
        <v>2002 - 03 - Mar</v>
      </c>
      <c r="S11034">
        <f t="shared" si="718"/>
        <v>2002</v>
      </c>
    </row>
    <row r="11035" spans="14:19" x14ac:dyDescent="0.25">
      <c r="N11035" s="10">
        <v>37332</v>
      </c>
      <c r="O11035">
        <f t="shared" si="715"/>
        <v>17</v>
      </c>
      <c r="P11035">
        <f t="shared" si="716"/>
        <v>3</v>
      </c>
      <c r="Q11035" t="str">
        <f t="shared" si="717"/>
        <v>Mar</v>
      </c>
      <c r="R11035" s="11" t="str">
        <f>TEXT(dDate[[#This Row],[Date]],"yyy - mm - mmm")</f>
        <v>2002 - 03 - Mar</v>
      </c>
      <c r="S11035">
        <f t="shared" si="718"/>
        <v>2002</v>
      </c>
    </row>
    <row r="11036" spans="14:19" x14ac:dyDescent="0.25">
      <c r="N11036" s="10">
        <v>37333</v>
      </c>
      <c r="O11036">
        <f t="shared" si="715"/>
        <v>18</v>
      </c>
      <c r="P11036">
        <f t="shared" si="716"/>
        <v>3</v>
      </c>
      <c r="Q11036" t="str">
        <f t="shared" si="717"/>
        <v>Mar</v>
      </c>
      <c r="R11036" s="11" t="str">
        <f>TEXT(dDate[[#This Row],[Date]],"yyy - mm - mmm")</f>
        <v>2002 - 03 - Mar</v>
      </c>
      <c r="S11036">
        <f t="shared" si="718"/>
        <v>2002</v>
      </c>
    </row>
    <row r="11037" spans="14:19" x14ac:dyDescent="0.25">
      <c r="N11037" s="10">
        <v>37334</v>
      </c>
      <c r="O11037">
        <f t="shared" si="715"/>
        <v>19</v>
      </c>
      <c r="P11037">
        <f t="shared" si="716"/>
        <v>3</v>
      </c>
      <c r="Q11037" t="str">
        <f t="shared" si="717"/>
        <v>Mar</v>
      </c>
      <c r="R11037" s="11" t="str">
        <f>TEXT(dDate[[#This Row],[Date]],"yyy - mm - mmm")</f>
        <v>2002 - 03 - Mar</v>
      </c>
      <c r="S11037">
        <f t="shared" si="718"/>
        <v>2002</v>
      </c>
    </row>
    <row r="11038" spans="14:19" x14ac:dyDescent="0.25">
      <c r="N11038" s="10">
        <v>37335</v>
      </c>
      <c r="O11038">
        <f t="shared" si="715"/>
        <v>20</v>
      </c>
      <c r="P11038">
        <f t="shared" si="716"/>
        <v>3</v>
      </c>
      <c r="Q11038" t="str">
        <f t="shared" si="717"/>
        <v>Mar</v>
      </c>
      <c r="R11038" s="11" t="str">
        <f>TEXT(dDate[[#This Row],[Date]],"yyy - mm - mmm")</f>
        <v>2002 - 03 - Mar</v>
      </c>
      <c r="S11038">
        <f t="shared" si="718"/>
        <v>2002</v>
      </c>
    </row>
    <row r="11039" spans="14:19" x14ac:dyDescent="0.25">
      <c r="N11039" s="10">
        <v>37336</v>
      </c>
      <c r="O11039">
        <f t="shared" si="715"/>
        <v>21</v>
      </c>
      <c r="P11039">
        <f t="shared" si="716"/>
        <v>3</v>
      </c>
      <c r="Q11039" t="str">
        <f t="shared" si="717"/>
        <v>Mar</v>
      </c>
      <c r="R11039" s="11" t="str">
        <f>TEXT(dDate[[#This Row],[Date]],"yyy - mm - mmm")</f>
        <v>2002 - 03 - Mar</v>
      </c>
      <c r="S11039">
        <f t="shared" si="718"/>
        <v>2002</v>
      </c>
    </row>
    <row r="11040" spans="14:19" x14ac:dyDescent="0.25">
      <c r="N11040" s="10">
        <v>37337</v>
      </c>
      <c r="O11040">
        <f t="shared" si="715"/>
        <v>22</v>
      </c>
      <c r="P11040">
        <f t="shared" si="716"/>
        <v>3</v>
      </c>
      <c r="Q11040" t="str">
        <f t="shared" si="717"/>
        <v>Mar</v>
      </c>
      <c r="R11040" s="11" t="str">
        <f>TEXT(dDate[[#This Row],[Date]],"yyy - mm - mmm")</f>
        <v>2002 - 03 - Mar</v>
      </c>
      <c r="S11040">
        <f t="shared" si="718"/>
        <v>2002</v>
      </c>
    </row>
    <row r="11041" spans="14:19" x14ac:dyDescent="0.25">
      <c r="N11041" s="10">
        <v>37338</v>
      </c>
      <c r="O11041">
        <f t="shared" si="715"/>
        <v>23</v>
      </c>
      <c r="P11041">
        <f t="shared" si="716"/>
        <v>3</v>
      </c>
      <c r="Q11041" t="str">
        <f t="shared" si="717"/>
        <v>Mar</v>
      </c>
      <c r="R11041" s="11" t="str">
        <f>TEXT(dDate[[#This Row],[Date]],"yyy - mm - mmm")</f>
        <v>2002 - 03 - Mar</v>
      </c>
      <c r="S11041">
        <f t="shared" si="718"/>
        <v>2002</v>
      </c>
    </row>
    <row r="11042" spans="14:19" x14ac:dyDescent="0.25">
      <c r="N11042" s="10">
        <v>37339</v>
      </c>
      <c r="O11042">
        <f t="shared" si="715"/>
        <v>24</v>
      </c>
      <c r="P11042">
        <f t="shared" si="716"/>
        <v>3</v>
      </c>
      <c r="Q11042" t="str">
        <f t="shared" si="717"/>
        <v>Mar</v>
      </c>
      <c r="R11042" s="11" t="str">
        <f>TEXT(dDate[[#This Row],[Date]],"yyy - mm - mmm")</f>
        <v>2002 - 03 - Mar</v>
      </c>
      <c r="S11042">
        <f t="shared" si="718"/>
        <v>2002</v>
      </c>
    </row>
    <row r="11043" spans="14:19" x14ac:dyDescent="0.25">
      <c r="N11043" s="10">
        <v>37340</v>
      </c>
      <c r="O11043">
        <f t="shared" si="715"/>
        <v>25</v>
      </c>
      <c r="P11043">
        <f t="shared" si="716"/>
        <v>3</v>
      </c>
      <c r="Q11043" t="str">
        <f t="shared" si="717"/>
        <v>Mar</v>
      </c>
      <c r="R11043" s="11" t="str">
        <f>TEXT(dDate[[#This Row],[Date]],"yyy - mm - mmm")</f>
        <v>2002 - 03 - Mar</v>
      </c>
      <c r="S11043">
        <f t="shared" si="718"/>
        <v>2002</v>
      </c>
    </row>
    <row r="11044" spans="14:19" x14ac:dyDescent="0.25">
      <c r="N11044" s="10">
        <v>37341</v>
      </c>
      <c r="O11044">
        <f t="shared" si="715"/>
        <v>26</v>
      </c>
      <c r="P11044">
        <f t="shared" si="716"/>
        <v>3</v>
      </c>
      <c r="Q11044" t="str">
        <f t="shared" si="717"/>
        <v>Mar</v>
      </c>
      <c r="R11044" s="11" t="str">
        <f>TEXT(dDate[[#This Row],[Date]],"yyy - mm - mmm")</f>
        <v>2002 - 03 - Mar</v>
      </c>
      <c r="S11044">
        <f t="shared" si="718"/>
        <v>2002</v>
      </c>
    </row>
    <row r="11045" spans="14:19" x14ac:dyDescent="0.25">
      <c r="N11045" s="10">
        <v>37342</v>
      </c>
      <c r="O11045">
        <f t="shared" si="715"/>
        <v>27</v>
      </c>
      <c r="P11045">
        <f t="shared" si="716"/>
        <v>3</v>
      </c>
      <c r="Q11045" t="str">
        <f t="shared" si="717"/>
        <v>Mar</v>
      </c>
      <c r="R11045" s="11" t="str">
        <f>TEXT(dDate[[#This Row],[Date]],"yyy - mm - mmm")</f>
        <v>2002 - 03 - Mar</v>
      </c>
      <c r="S11045">
        <f t="shared" si="718"/>
        <v>2002</v>
      </c>
    </row>
    <row r="11046" spans="14:19" x14ac:dyDescent="0.25">
      <c r="N11046" s="10">
        <v>37343</v>
      </c>
      <c r="O11046">
        <f t="shared" si="715"/>
        <v>28</v>
      </c>
      <c r="P11046">
        <f t="shared" si="716"/>
        <v>3</v>
      </c>
      <c r="Q11046" t="str">
        <f t="shared" si="717"/>
        <v>Mar</v>
      </c>
      <c r="R11046" s="11" t="str">
        <f>TEXT(dDate[[#This Row],[Date]],"yyy - mm - mmm")</f>
        <v>2002 - 03 - Mar</v>
      </c>
      <c r="S11046">
        <f t="shared" si="718"/>
        <v>2002</v>
      </c>
    </row>
    <row r="11047" spans="14:19" x14ac:dyDescent="0.25">
      <c r="N11047" s="10">
        <v>37344</v>
      </c>
      <c r="O11047">
        <f t="shared" si="715"/>
        <v>29</v>
      </c>
      <c r="P11047">
        <f t="shared" si="716"/>
        <v>3</v>
      </c>
      <c r="Q11047" t="str">
        <f t="shared" si="717"/>
        <v>Mar</v>
      </c>
      <c r="R11047" s="11" t="str">
        <f>TEXT(dDate[[#This Row],[Date]],"yyy - mm - mmm")</f>
        <v>2002 - 03 - Mar</v>
      </c>
      <c r="S11047">
        <f t="shared" si="718"/>
        <v>2002</v>
      </c>
    </row>
    <row r="11048" spans="14:19" x14ac:dyDescent="0.25">
      <c r="N11048" s="10">
        <v>37345</v>
      </c>
      <c r="O11048">
        <f t="shared" si="715"/>
        <v>30</v>
      </c>
      <c r="P11048">
        <f t="shared" si="716"/>
        <v>3</v>
      </c>
      <c r="Q11048" t="str">
        <f t="shared" si="717"/>
        <v>Mar</v>
      </c>
      <c r="R11048" s="11" t="str">
        <f>TEXT(dDate[[#This Row],[Date]],"yyy - mm - mmm")</f>
        <v>2002 - 03 - Mar</v>
      </c>
      <c r="S11048">
        <f t="shared" si="718"/>
        <v>2002</v>
      </c>
    </row>
    <row r="11049" spans="14:19" x14ac:dyDescent="0.25">
      <c r="N11049" s="10">
        <v>37346</v>
      </c>
      <c r="O11049">
        <f t="shared" si="715"/>
        <v>31</v>
      </c>
      <c r="P11049">
        <f t="shared" si="716"/>
        <v>3</v>
      </c>
      <c r="Q11049" t="str">
        <f t="shared" si="717"/>
        <v>Mar</v>
      </c>
      <c r="R11049" s="11" t="str">
        <f>TEXT(dDate[[#This Row],[Date]],"yyy - mm - mmm")</f>
        <v>2002 - 03 - Mar</v>
      </c>
      <c r="S11049">
        <f t="shared" si="718"/>
        <v>2002</v>
      </c>
    </row>
    <row r="11050" spans="14:19" x14ac:dyDescent="0.25">
      <c r="N11050" s="10">
        <v>37347</v>
      </c>
      <c r="O11050">
        <f t="shared" si="715"/>
        <v>1</v>
      </c>
      <c r="P11050">
        <f t="shared" si="716"/>
        <v>4</v>
      </c>
      <c r="Q11050" t="str">
        <f t="shared" si="717"/>
        <v>Apr</v>
      </c>
      <c r="R11050" s="11" t="str">
        <f>TEXT(dDate[[#This Row],[Date]],"yyy - mm - mmm")</f>
        <v>2002 - 04 - Apr</v>
      </c>
      <c r="S11050">
        <f t="shared" si="718"/>
        <v>2002</v>
      </c>
    </row>
    <row r="11051" spans="14:19" x14ac:dyDescent="0.25">
      <c r="N11051" s="10">
        <v>37348</v>
      </c>
      <c r="O11051">
        <f t="shared" si="715"/>
        <v>2</v>
      </c>
      <c r="P11051">
        <f t="shared" si="716"/>
        <v>4</v>
      </c>
      <c r="Q11051" t="str">
        <f t="shared" si="717"/>
        <v>Apr</v>
      </c>
      <c r="R11051" s="11" t="str">
        <f>TEXT(dDate[[#This Row],[Date]],"yyy - mm - mmm")</f>
        <v>2002 - 04 - Apr</v>
      </c>
      <c r="S11051">
        <f t="shared" si="718"/>
        <v>2002</v>
      </c>
    </row>
    <row r="11052" spans="14:19" x14ac:dyDescent="0.25">
      <c r="N11052" s="10">
        <v>37349</v>
      </c>
      <c r="O11052">
        <f t="shared" si="715"/>
        <v>3</v>
      </c>
      <c r="P11052">
        <f t="shared" si="716"/>
        <v>4</v>
      </c>
      <c r="Q11052" t="str">
        <f t="shared" si="717"/>
        <v>Apr</v>
      </c>
      <c r="R11052" s="11" t="str">
        <f>TEXT(dDate[[#This Row],[Date]],"yyy - mm - mmm")</f>
        <v>2002 - 04 - Apr</v>
      </c>
      <c r="S11052">
        <f t="shared" si="718"/>
        <v>2002</v>
      </c>
    </row>
    <row r="11053" spans="14:19" x14ac:dyDescent="0.25">
      <c r="N11053" s="10">
        <v>37350</v>
      </c>
      <c r="O11053">
        <f t="shared" si="715"/>
        <v>4</v>
      </c>
      <c r="P11053">
        <f t="shared" si="716"/>
        <v>4</v>
      </c>
      <c r="Q11053" t="str">
        <f t="shared" si="717"/>
        <v>Apr</v>
      </c>
      <c r="R11053" s="11" t="str">
        <f>TEXT(dDate[[#This Row],[Date]],"yyy - mm - mmm")</f>
        <v>2002 - 04 - Apr</v>
      </c>
      <c r="S11053">
        <f t="shared" si="718"/>
        <v>2002</v>
      </c>
    </row>
    <row r="11054" spans="14:19" x14ac:dyDescent="0.25">
      <c r="N11054" s="10">
        <v>37351</v>
      </c>
      <c r="O11054">
        <f t="shared" si="715"/>
        <v>5</v>
      </c>
      <c r="P11054">
        <f t="shared" si="716"/>
        <v>4</v>
      </c>
      <c r="Q11054" t="str">
        <f t="shared" si="717"/>
        <v>Apr</v>
      </c>
      <c r="R11054" s="11" t="str">
        <f>TEXT(dDate[[#This Row],[Date]],"yyy - mm - mmm")</f>
        <v>2002 - 04 - Apr</v>
      </c>
      <c r="S11054">
        <f t="shared" si="718"/>
        <v>2002</v>
      </c>
    </row>
    <row r="11055" spans="14:19" x14ac:dyDescent="0.25">
      <c r="N11055" s="10">
        <v>37352</v>
      </c>
      <c r="O11055">
        <f t="shared" si="715"/>
        <v>6</v>
      </c>
      <c r="P11055">
        <f t="shared" si="716"/>
        <v>4</v>
      </c>
      <c r="Q11055" t="str">
        <f t="shared" si="717"/>
        <v>Apr</v>
      </c>
      <c r="R11055" s="11" t="str">
        <f>TEXT(dDate[[#This Row],[Date]],"yyy - mm - mmm")</f>
        <v>2002 - 04 - Apr</v>
      </c>
      <c r="S11055">
        <f t="shared" si="718"/>
        <v>2002</v>
      </c>
    </row>
    <row r="11056" spans="14:19" x14ac:dyDescent="0.25">
      <c r="N11056" s="10">
        <v>37353</v>
      </c>
      <c r="O11056">
        <f t="shared" si="715"/>
        <v>7</v>
      </c>
      <c r="P11056">
        <f t="shared" si="716"/>
        <v>4</v>
      </c>
      <c r="Q11056" t="str">
        <f t="shared" si="717"/>
        <v>Apr</v>
      </c>
      <c r="R11056" s="11" t="str">
        <f>TEXT(dDate[[#This Row],[Date]],"yyy - mm - mmm")</f>
        <v>2002 - 04 - Apr</v>
      </c>
      <c r="S11056">
        <f t="shared" si="718"/>
        <v>2002</v>
      </c>
    </row>
    <row r="11057" spans="14:19" x14ac:dyDescent="0.25">
      <c r="N11057" s="10">
        <v>37354</v>
      </c>
      <c r="O11057">
        <f t="shared" si="715"/>
        <v>8</v>
      </c>
      <c r="P11057">
        <f t="shared" si="716"/>
        <v>4</v>
      </c>
      <c r="Q11057" t="str">
        <f t="shared" si="717"/>
        <v>Apr</v>
      </c>
      <c r="R11057" s="11" t="str">
        <f>TEXT(dDate[[#This Row],[Date]],"yyy - mm - mmm")</f>
        <v>2002 - 04 - Apr</v>
      </c>
      <c r="S11057">
        <f t="shared" si="718"/>
        <v>2002</v>
      </c>
    </row>
    <row r="11058" spans="14:19" x14ac:dyDescent="0.25">
      <c r="N11058" s="10">
        <v>37355</v>
      </c>
      <c r="O11058">
        <f t="shared" si="715"/>
        <v>9</v>
      </c>
      <c r="P11058">
        <f t="shared" si="716"/>
        <v>4</v>
      </c>
      <c r="Q11058" t="str">
        <f t="shared" si="717"/>
        <v>Apr</v>
      </c>
      <c r="R11058" s="11" t="str">
        <f>TEXT(dDate[[#This Row],[Date]],"yyy - mm - mmm")</f>
        <v>2002 - 04 - Apr</v>
      </c>
      <c r="S11058">
        <f t="shared" si="718"/>
        <v>2002</v>
      </c>
    </row>
    <row r="11059" spans="14:19" x14ac:dyDescent="0.25">
      <c r="N11059" s="10">
        <v>37356</v>
      </c>
      <c r="O11059">
        <f t="shared" si="715"/>
        <v>10</v>
      </c>
      <c r="P11059">
        <f t="shared" si="716"/>
        <v>4</v>
      </c>
      <c r="Q11059" t="str">
        <f t="shared" si="717"/>
        <v>Apr</v>
      </c>
      <c r="R11059" s="11" t="str">
        <f>TEXT(dDate[[#This Row],[Date]],"yyy - mm - mmm")</f>
        <v>2002 - 04 - Apr</v>
      </c>
      <c r="S11059">
        <f t="shared" si="718"/>
        <v>2002</v>
      </c>
    </row>
    <row r="11060" spans="14:19" x14ac:dyDescent="0.25">
      <c r="N11060" s="10">
        <v>37357</v>
      </c>
      <c r="O11060">
        <f t="shared" si="715"/>
        <v>11</v>
      </c>
      <c r="P11060">
        <f t="shared" si="716"/>
        <v>4</v>
      </c>
      <c r="Q11060" t="str">
        <f t="shared" si="717"/>
        <v>Apr</v>
      </c>
      <c r="R11060" s="11" t="str">
        <f>TEXT(dDate[[#This Row],[Date]],"yyy - mm - mmm")</f>
        <v>2002 - 04 - Apr</v>
      </c>
      <c r="S11060">
        <f t="shared" si="718"/>
        <v>2002</v>
      </c>
    </row>
    <row r="11061" spans="14:19" x14ac:dyDescent="0.25">
      <c r="N11061" s="10">
        <v>37358</v>
      </c>
      <c r="O11061">
        <f t="shared" si="715"/>
        <v>12</v>
      </c>
      <c r="P11061">
        <f t="shared" si="716"/>
        <v>4</v>
      </c>
      <c r="Q11061" t="str">
        <f t="shared" si="717"/>
        <v>Apr</v>
      </c>
      <c r="R11061" s="11" t="str">
        <f>TEXT(dDate[[#This Row],[Date]],"yyy - mm - mmm")</f>
        <v>2002 - 04 - Apr</v>
      </c>
      <c r="S11061">
        <f t="shared" si="718"/>
        <v>2002</v>
      </c>
    </row>
    <row r="11062" spans="14:19" x14ac:dyDescent="0.25">
      <c r="N11062" s="10">
        <v>37359</v>
      </c>
      <c r="O11062">
        <f t="shared" si="715"/>
        <v>13</v>
      </c>
      <c r="P11062">
        <f t="shared" si="716"/>
        <v>4</v>
      </c>
      <c r="Q11062" t="str">
        <f t="shared" si="717"/>
        <v>Apr</v>
      </c>
      <c r="R11062" s="11" t="str">
        <f>TEXT(dDate[[#This Row],[Date]],"yyy - mm - mmm")</f>
        <v>2002 - 04 - Apr</v>
      </c>
      <c r="S11062">
        <f t="shared" si="718"/>
        <v>2002</v>
      </c>
    </row>
    <row r="11063" spans="14:19" x14ac:dyDescent="0.25">
      <c r="N11063" s="10">
        <v>37360</v>
      </c>
      <c r="O11063">
        <f t="shared" si="715"/>
        <v>14</v>
      </c>
      <c r="P11063">
        <f t="shared" si="716"/>
        <v>4</v>
      </c>
      <c r="Q11063" t="str">
        <f t="shared" si="717"/>
        <v>Apr</v>
      </c>
      <c r="R11063" s="11" t="str">
        <f>TEXT(dDate[[#This Row],[Date]],"yyy - mm - mmm")</f>
        <v>2002 - 04 - Apr</v>
      </c>
      <c r="S11063">
        <f t="shared" si="718"/>
        <v>2002</v>
      </c>
    </row>
    <row r="11064" spans="14:19" x14ac:dyDescent="0.25">
      <c r="N11064" s="10">
        <v>37361</v>
      </c>
      <c r="O11064">
        <f t="shared" si="715"/>
        <v>15</v>
      </c>
      <c r="P11064">
        <f t="shared" si="716"/>
        <v>4</v>
      </c>
      <c r="Q11064" t="str">
        <f t="shared" si="717"/>
        <v>Apr</v>
      </c>
      <c r="R11064" s="11" t="str">
        <f>TEXT(dDate[[#This Row],[Date]],"yyy - mm - mmm")</f>
        <v>2002 - 04 - Apr</v>
      </c>
      <c r="S11064">
        <f t="shared" si="718"/>
        <v>2002</v>
      </c>
    </row>
    <row r="11065" spans="14:19" x14ac:dyDescent="0.25">
      <c r="N11065" s="10">
        <v>37362</v>
      </c>
      <c r="O11065">
        <f t="shared" si="715"/>
        <v>16</v>
      </c>
      <c r="P11065">
        <f t="shared" si="716"/>
        <v>4</v>
      </c>
      <c r="Q11065" t="str">
        <f t="shared" si="717"/>
        <v>Apr</v>
      </c>
      <c r="R11065" s="11" t="str">
        <f>TEXT(dDate[[#This Row],[Date]],"yyy - mm - mmm")</f>
        <v>2002 - 04 - Apr</v>
      </c>
      <c r="S11065">
        <f t="shared" si="718"/>
        <v>2002</v>
      </c>
    </row>
    <row r="11066" spans="14:19" x14ac:dyDescent="0.25">
      <c r="N11066" s="10">
        <v>37363</v>
      </c>
      <c r="O11066">
        <f t="shared" si="715"/>
        <v>17</v>
      </c>
      <c r="P11066">
        <f t="shared" si="716"/>
        <v>4</v>
      </c>
      <c r="Q11066" t="str">
        <f t="shared" si="717"/>
        <v>Apr</v>
      </c>
      <c r="R11066" s="11" t="str">
        <f>TEXT(dDate[[#This Row],[Date]],"yyy - mm - mmm")</f>
        <v>2002 - 04 - Apr</v>
      </c>
      <c r="S11066">
        <f t="shared" si="718"/>
        <v>2002</v>
      </c>
    </row>
    <row r="11067" spans="14:19" x14ac:dyDescent="0.25">
      <c r="N11067" s="10">
        <v>37364</v>
      </c>
      <c r="O11067">
        <f t="shared" si="715"/>
        <v>18</v>
      </c>
      <c r="P11067">
        <f t="shared" si="716"/>
        <v>4</v>
      </c>
      <c r="Q11067" t="str">
        <f t="shared" si="717"/>
        <v>Apr</v>
      </c>
      <c r="R11067" s="11" t="str">
        <f>TEXT(dDate[[#This Row],[Date]],"yyy - mm - mmm")</f>
        <v>2002 - 04 - Apr</v>
      </c>
      <c r="S11067">
        <f t="shared" si="718"/>
        <v>2002</v>
      </c>
    </row>
    <row r="11068" spans="14:19" x14ac:dyDescent="0.25">
      <c r="N11068" s="10">
        <v>37365</v>
      </c>
      <c r="O11068">
        <f t="shared" si="715"/>
        <v>19</v>
      </c>
      <c r="P11068">
        <f t="shared" si="716"/>
        <v>4</v>
      </c>
      <c r="Q11068" t="str">
        <f t="shared" si="717"/>
        <v>Apr</v>
      </c>
      <c r="R11068" s="11" t="str">
        <f>TEXT(dDate[[#This Row],[Date]],"yyy - mm - mmm")</f>
        <v>2002 - 04 - Apr</v>
      </c>
      <c r="S11068">
        <f t="shared" si="718"/>
        <v>2002</v>
      </c>
    </row>
    <row r="11069" spans="14:19" x14ac:dyDescent="0.25">
      <c r="N11069" s="10">
        <v>37366</v>
      </c>
      <c r="O11069">
        <f t="shared" si="715"/>
        <v>20</v>
      </c>
      <c r="P11069">
        <f t="shared" si="716"/>
        <v>4</v>
      </c>
      <c r="Q11069" t="str">
        <f t="shared" si="717"/>
        <v>Apr</v>
      </c>
      <c r="R11069" s="11" t="str">
        <f>TEXT(dDate[[#This Row],[Date]],"yyy - mm - mmm")</f>
        <v>2002 - 04 - Apr</v>
      </c>
      <c r="S11069">
        <f t="shared" si="718"/>
        <v>2002</v>
      </c>
    </row>
    <row r="11070" spans="14:19" x14ac:dyDescent="0.25">
      <c r="N11070" s="10">
        <v>37367</v>
      </c>
      <c r="O11070">
        <f t="shared" si="715"/>
        <v>21</v>
      </c>
      <c r="P11070">
        <f t="shared" si="716"/>
        <v>4</v>
      </c>
      <c r="Q11070" t="str">
        <f t="shared" si="717"/>
        <v>Apr</v>
      </c>
      <c r="R11070" s="11" t="str">
        <f>TEXT(dDate[[#This Row],[Date]],"yyy - mm - mmm")</f>
        <v>2002 - 04 - Apr</v>
      </c>
      <c r="S11070">
        <f t="shared" si="718"/>
        <v>2002</v>
      </c>
    </row>
    <row r="11071" spans="14:19" x14ac:dyDescent="0.25">
      <c r="N11071" s="10">
        <v>37368</v>
      </c>
      <c r="O11071">
        <f t="shared" si="715"/>
        <v>22</v>
      </c>
      <c r="P11071">
        <f t="shared" si="716"/>
        <v>4</v>
      </c>
      <c r="Q11071" t="str">
        <f t="shared" si="717"/>
        <v>Apr</v>
      </c>
      <c r="R11071" s="11" t="str">
        <f>TEXT(dDate[[#This Row],[Date]],"yyy - mm - mmm")</f>
        <v>2002 - 04 - Apr</v>
      </c>
      <c r="S11071">
        <f t="shared" si="718"/>
        <v>2002</v>
      </c>
    </row>
    <row r="11072" spans="14:19" x14ac:dyDescent="0.25">
      <c r="N11072" s="10">
        <v>37369</v>
      </c>
      <c r="O11072">
        <f t="shared" si="715"/>
        <v>23</v>
      </c>
      <c r="P11072">
        <f t="shared" si="716"/>
        <v>4</v>
      </c>
      <c r="Q11072" t="str">
        <f t="shared" si="717"/>
        <v>Apr</v>
      </c>
      <c r="R11072" s="11" t="str">
        <f>TEXT(dDate[[#This Row],[Date]],"yyy - mm - mmm")</f>
        <v>2002 - 04 - Apr</v>
      </c>
      <c r="S11072">
        <f t="shared" si="718"/>
        <v>2002</v>
      </c>
    </row>
    <row r="11073" spans="14:19" x14ac:dyDescent="0.25">
      <c r="N11073" s="10">
        <v>37370</v>
      </c>
      <c r="O11073">
        <f t="shared" si="715"/>
        <v>24</v>
      </c>
      <c r="P11073">
        <f t="shared" si="716"/>
        <v>4</v>
      </c>
      <c r="Q11073" t="str">
        <f t="shared" si="717"/>
        <v>Apr</v>
      </c>
      <c r="R11073" s="11" t="str">
        <f>TEXT(dDate[[#This Row],[Date]],"yyy - mm - mmm")</f>
        <v>2002 - 04 - Apr</v>
      </c>
      <c r="S11073">
        <f t="shared" si="718"/>
        <v>2002</v>
      </c>
    </row>
    <row r="11074" spans="14:19" x14ac:dyDescent="0.25">
      <c r="N11074" s="10">
        <v>37371</v>
      </c>
      <c r="O11074">
        <f t="shared" si="715"/>
        <v>25</v>
      </c>
      <c r="P11074">
        <f t="shared" si="716"/>
        <v>4</v>
      </c>
      <c r="Q11074" t="str">
        <f t="shared" si="717"/>
        <v>Apr</v>
      </c>
      <c r="R11074" s="11" t="str">
        <f>TEXT(dDate[[#This Row],[Date]],"yyy - mm - mmm")</f>
        <v>2002 - 04 - Apr</v>
      </c>
      <c r="S11074">
        <f t="shared" si="718"/>
        <v>2002</v>
      </c>
    </row>
    <row r="11075" spans="14:19" x14ac:dyDescent="0.25">
      <c r="N11075" s="10">
        <v>37372</v>
      </c>
      <c r="O11075">
        <f t="shared" ref="O11075:O11138" si="719">DAY(N11075)</f>
        <v>26</v>
      </c>
      <c r="P11075">
        <f t="shared" ref="P11075:P11138" si="720">MONTH(N11075)</f>
        <v>4</v>
      </c>
      <c r="Q11075" t="str">
        <f t="shared" ref="Q11075:Q11138" si="721">TEXT(N11075,"mmm")</f>
        <v>Apr</v>
      </c>
      <c r="R11075" s="11" t="str">
        <f>TEXT(dDate[[#This Row],[Date]],"yyy - mm - mmm")</f>
        <v>2002 - 04 - Apr</v>
      </c>
      <c r="S11075">
        <f t="shared" ref="S11075:S11138" si="722">YEAR(N11075)</f>
        <v>2002</v>
      </c>
    </row>
    <row r="11076" spans="14:19" x14ac:dyDescent="0.25">
      <c r="N11076" s="10">
        <v>37373</v>
      </c>
      <c r="O11076">
        <f t="shared" si="719"/>
        <v>27</v>
      </c>
      <c r="P11076">
        <f t="shared" si="720"/>
        <v>4</v>
      </c>
      <c r="Q11076" t="str">
        <f t="shared" si="721"/>
        <v>Apr</v>
      </c>
      <c r="R11076" s="11" t="str">
        <f>TEXT(dDate[[#This Row],[Date]],"yyy - mm - mmm")</f>
        <v>2002 - 04 - Apr</v>
      </c>
      <c r="S11076">
        <f t="shared" si="722"/>
        <v>2002</v>
      </c>
    </row>
    <row r="11077" spans="14:19" x14ac:dyDescent="0.25">
      <c r="N11077" s="10">
        <v>37374</v>
      </c>
      <c r="O11077">
        <f t="shared" si="719"/>
        <v>28</v>
      </c>
      <c r="P11077">
        <f t="shared" si="720"/>
        <v>4</v>
      </c>
      <c r="Q11077" t="str">
        <f t="shared" si="721"/>
        <v>Apr</v>
      </c>
      <c r="R11077" s="11" t="str">
        <f>TEXT(dDate[[#This Row],[Date]],"yyy - mm - mmm")</f>
        <v>2002 - 04 - Apr</v>
      </c>
      <c r="S11077">
        <f t="shared" si="722"/>
        <v>2002</v>
      </c>
    </row>
    <row r="11078" spans="14:19" x14ac:dyDescent="0.25">
      <c r="N11078" s="10">
        <v>37375</v>
      </c>
      <c r="O11078">
        <f t="shared" si="719"/>
        <v>29</v>
      </c>
      <c r="P11078">
        <f t="shared" si="720"/>
        <v>4</v>
      </c>
      <c r="Q11078" t="str">
        <f t="shared" si="721"/>
        <v>Apr</v>
      </c>
      <c r="R11078" s="11" t="str">
        <f>TEXT(dDate[[#This Row],[Date]],"yyy - mm - mmm")</f>
        <v>2002 - 04 - Apr</v>
      </c>
      <c r="S11078">
        <f t="shared" si="722"/>
        <v>2002</v>
      </c>
    </row>
    <row r="11079" spans="14:19" x14ac:dyDescent="0.25">
      <c r="N11079" s="10">
        <v>37376</v>
      </c>
      <c r="O11079">
        <f t="shared" si="719"/>
        <v>30</v>
      </c>
      <c r="P11079">
        <f t="shared" si="720"/>
        <v>4</v>
      </c>
      <c r="Q11079" t="str">
        <f t="shared" si="721"/>
        <v>Apr</v>
      </c>
      <c r="R11079" s="11" t="str">
        <f>TEXT(dDate[[#This Row],[Date]],"yyy - mm - mmm")</f>
        <v>2002 - 04 - Apr</v>
      </c>
      <c r="S11079">
        <f t="shared" si="722"/>
        <v>2002</v>
      </c>
    </row>
    <row r="11080" spans="14:19" x14ac:dyDescent="0.25">
      <c r="N11080" s="10">
        <v>37377</v>
      </c>
      <c r="O11080">
        <f t="shared" si="719"/>
        <v>1</v>
      </c>
      <c r="P11080">
        <f t="shared" si="720"/>
        <v>5</v>
      </c>
      <c r="Q11080" t="str">
        <f t="shared" si="721"/>
        <v>May</v>
      </c>
      <c r="R11080" s="11" t="str">
        <f>TEXT(dDate[[#This Row],[Date]],"yyy - mm - mmm")</f>
        <v>2002 - 05 - May</v>
      </c>
      <c r="S11080">
        <f t="shared" si="722"/>
        <v>2002</v>
      </c>
    </row>
    <row r="11081" spans="14:19" x14ac:dyDescent="0.25">
      <c r="N11081" s="10">
        <v>37378</v>
      </c>
      <c r="O11081">
        <f t="shared" si="719"/>
        <v>2</v>
      </c>
      <c r="P11081">
        <f t="shared" si="720"/>
        <v>5</v>
      </c>
      <c r="Q11081" t="str">
        <f t="shared" si="721"/>
        <v>May</v>
      </c>
      <c r="R11081" s="11" t="str">
        <f>TEXT(dDate[[#This Row],[Date]],"yyy - mm - mmm")</f>
        <v>2002 - 05 - May</v>
      </c>
      <c r="S11081">
        <f t="shared" si="722"/>
        <v>2002</v>
      </c>
    </row>
    <row r="11082" spans="14:19" x14ac:dyDescent="0.25">
      <c r="N11082" s="10">
        <v>37379</v>
      </c>
      <c r="O11082">
        <f t="shared" si="719"/>
        <v>3</v>
      </c>
      <c r="P11082">
        <f t="shared" si="720"/>
        <v>5</v>
      </c>
      <c r="Q11082" t="str">
        <f t="shared" si="721"/>
        <v>May</v>
      </c>
      <c r="R11082" s="11" t="str">
        <f>TEXT(dDate[[#This Row],[Date]],"yyy - mm - mmm")</f>
        <v>2002 - 05 - May</v>
      </c>
      <c r="S11082">
        <f t="shared" si="722"/>
        <v>2002</v>
      </c>
    </row>
    <row r="11083" spans="14:19" x14ac:dyDescent="0.25">
      <c r="N11083" s="10">
        <v>37380</v>
      </c>
      <c r="O11083">
        <f t="shared" si="719"/>
        <v>4</v>
      </c>
      <c r="P11083">
        <f t="shared" si="720"/>
        <v>5</v>
      </c>
      <c r="Q11083" t="str">
        <f t="shared" si="721"/>
        <v>May</v>
      </c>
      <c r="R11083" s="11" t="str">
        <f>TEXT(dDate[[#This Row],[Date]],"yyy - mm - mmm")</f>
        <v>2002 - 05 - May</v>
      </c>
      <c r="S11083">
        <f t="shared" si="722"/>
        <v>2002</v>
      </c>
    </row>
    <row r="11084" spans="14:19" x14ac:dyDescent="0.25">
      <c r="N11084" s="10">
        <v>37381</v>
      </c>
      <c r="O11084">
        <f t="shared" si="719"/>
        <v>5</v>
      </c>
      <c r="P11084">
        <f t="shared" si="720"/>
        <v>5</v>
      </c>
      <c r="Q11084" t="str">
        <f t="shared" si="721"/>
        <v>May</v>
      </c>
      <c r="R11084" s="11" t="str">
        <f>TEXT(dDate[[#This Row],[Date]],"yyy - mm - mmm")</f>
        <v>2002 - 05 - May</v>
      </c>
      <c r="S11084">
        <f t="shared" si="722"/>
        <v>2002</v>
      </c>
    </row>
    <row r="11085" spans="14:19" x14ac:dyDescent="0.25">
      <c r="N11085" s="10">
        <v>37382</v>
      </c>
      <c r="O11085">
        <f t="shared" si="719"/>
        <v>6</v>
      </c>
      <c r="P11085">
        <f t="shared" si="720"/>
        <v>5</v>
      </c>
      <c r="Q11085" t="str">
        <f t="shared" si="721"/>
        <v>May</v>
      </c>
      <c r="R11085" s="11" t="str">
        <f>TEXT(dDate[[#This Row],[Date]],"yyy - mm - mmm")</f>
        <v>2002 - 05 - May</v>
      </c>
      <c r="S11085">
        <f t="shared" si="722"/>
        <v>2002</v>
      </c>
    </row>
    <row r="11086" spans="14:19" x14ac:dyDescent="0.25">
      <c r="N11086" s="10">
        <v>37383</v>
      </c>
      <c r="O11086">
        <f t="shared" si="719"/>
        <v>7</v>
      </c>
      <c r="P11086">
        <f t="shared" si="720"/>
        <v>5</v>
      </c>
      <c r="Q11086" t="str">
        <f t="shared" si="721"/>
        <v>May</v>
      </c>
      <c r="R11086" s="11" t="str">
        <f>TEXT(dDate[[#This Row],[Date]],"yyy - mm - mmm")</f>
        <v>2002 - 05 - May</v>
      </c>
      <c r="S11086">
        <f t="shared" si="722"/>
        <v>2002</v>
      </c>
    </row>
    <row r="11087" spans="14:19" x14ac:dyDescent="0.25">
      <c r="N11087" s="10">
        <v>37384</v>
      </c>
      <c r="O11087">
        <f t="shared" si="719"/>
        <v>8</v>
      </c>
      <c r="P11087">
        <f t="shared" si="720"/>
        <v>5</v>
      </c>
      <c r="Q11087" t="str">
        <f t="shared" si="721"/>
        <v>May</v>
      </c>
      <c r="R11087" s="11" t="str">
        <f>TEXT(dDate[[#This Row],[Date]],"yyy - mm - mmm")</f>
        <v>2002 - 05 - May</v>
      </c>
      <c r="S11087">
        <f t="shared" si="722"/>
        <v>2002</v>
      </c>
    </row>
    <row r="11088" spans="14:19" x14ac:dyDescent="0.25">
      <c r="N11088" s="10">
        <v>37385</v>
      </c>
      <c r="O11088">
        <f t="shared" si="719"/>
        <v>9</v>
      </c>
      <c r="P11088">
        <f t="shared" si="720"/>
        <v>5</v>
      </c>
      <c r="Q11088" t="str">
        <f t="shared" si="721"/>
        <v>May</v>
      </c>
      <c r="R11088" s="11" t="str">
        <f>TEXT(dDate[[#This Row],[Date]],"yyy - mm - mmm")</f>
        <v>2002 - 05 - May</v>
      </c>
      <c r="S11088">
        <f t="shared" si="722"/>
        <v>2002</v>
      </c>
    </row>
    <row r="11089" spans="14:19" x14ac:dyDescent="0.25">
      <c r="N11089" s="10">
        <v>37386</v>
      </c>
      <c r="O11089">
        <f t="shared" si="719"/>
        <v>10</v>
      </c>
      <c r="P11089">
        <f t="shared" si="720"/>
        <v>5</v>
      </c>
      <c r="Q11089" t="str">
        <f t="shared" si="721"/>
        <v>May</v>
      </c>
      <c r="R11089" s="11" t="str">
        <f>TEXT(dDate[[#This Row],[Date]],"yyy - mm - mmm")</f>
        <v>2002 - 05 - May</v>
      </c>
      <c r="S11089">
        <f t="shared" si="722"/>
        <v>2002</v>
      </c>
    </row>
    <row r="11090" spans="14:19" x14ac:dyDescent="0.25">
      <c r="N11090" s="10">
        <v>37387</v>
      </c>
      <c r="O11090">
        <f t="shared" si="719"/>
        <v>11</v>
      </c>
      <c r="P11090">
        <f t="shared" si="720"/>
        <v>5</v>
      </c>
      <c r="Q11090" t="str">
        <f t="shared" si="721"/>
        <v>May</v>
      </c>
      <c r="R11090" s="11" t="str">
        <f>TEXT(dDate[[#This Row],[Date]],"yyy - mm - mmm")</f>
        <v>2002 - 05 - May</v>
      </c>
      <c r="S11090">
        <f t="shared" si="722"/>
        <v>2002</v>
      </c>
    </row>
    <row r="11091" spans="14:19" x14ac:dyDescent="0.25">
      <c r="N11091" s="10">
        <v>37388</v>
      </c>
      <c r="O11091">
        <f t="shared" si="719"/>
        <v>12</v>
      </c>
      <c r="P11091">
        <f t="shared" si="720"/>
        <v>5</v>
      </c>
      <c r="Q11091" t="str">
        <f t="shared" si="721"/>
        <v>May</v>
      </c>
      <c r="R11091" s="11" t="str">
        <f>TEXT(dDate[[#This Row],[Date]],"yyy - mm - mmm")</f>
        <v>2002 - 05 - May</v>
      </c>
      <c r="S11091">
        <f t="shared" si="722"/>
        <v>2002</v>
      </c>
    </row>
    <row r="11092" spans="14:19" x14ac:dyDescent="0.25">
      <c r="N11092" s="10">
        <v>37389</v>
      </c>
      <c r="O11092">
        <f t="shared" si="719"/>
        <v>13</v>
      </c>
      <c r="P11092">
        <f t="shared" si="720"/>
        <v>5</v>
      </c>
      <c r="Q11092" t="str">
        <f t="shared" si="721"/>
        <v>May</v>
      </c>
      <c r="R11092" s="11" t="str">
        <f>TEXT(dDate[[#This Row],[Date]],"yyy - mm - mmm")</f>
        <v>2002 - 05 - May</v>
      </c>
      <c r="S11092">
        <f t="shared" si="722"/>
        <v>2002</v>
      </c>
    </row>
    <row r="11093" spans="14:19" x14ac:dyDescent="0.25">
      <c r="N11093" s="10">
        <v>37390</v>
      </c>
      <c r="O11093">
        <f t="shared" si="719"/>
        <v>14</v>
      </c>
      <c r="P11093">
        <f t="shared" si="720"/>
        <v>5</v>
      </c>
      <c r="Q11093" t="str">
        <f t="shared" si="721"/>
        <v>May</v>
      </c>
      <c r="R11093" s="11" t="str">
        <f>TEXT(dDate[[#This Row],[Date]],"yyy - mm - mmm")</f>
        <v>2002 - 05 - May</v>
      </c>
      <c r="S11093">
        <f t="shared" si="722"/>
        <v>2002</v>
      </c>
    </row>
    <row r="11094" spans="14:19" x14ac:dyDescent="0.25">
      <c r="N11094" s="10">
        <v>37391</v>
      </c>
      <c r="O11094">
        <f t="shared" si="719"/>
        <v>15</v>
      </c>
      <c r="P11094">
        <f t="shared" si="720"/>
        <v>5</v>
      </c>
      <c r="Q11094" t="str">
        <f t="shared" si="721"/>
        <v>May</v>
      </c>
      <c r="R11094" s="11" t="str">
        <f>TEXT(dDate[[#This Row],[Date]],"yyy - mm - mmm")</f>
        <v>2002 - 05 - May</v>
      </c>
      <c r="S11094">
        <f t="shared" si="722"/>
        <v>2002</v>
      </c>
    </row>
    <row r="11095" spans="14:19" x14ac:dyDescent="0.25">
      <c r="N11095" s="10">
        <v>37392</v>
      </c>
      <c r="O11095">
        <f t="shared" si="719"/>
        <v>16</v>
      </c>
      <c r="P11095">
        <f t="shared" si="720"/>
        <v>5</v>
      </c>
      <c r="Q11095" t="str">
        <f t="shared" si="721"/>
        <v>May</v>
      </c>
      <c r="R11095" s="11" t="str">
        <f>TEXT(dDate[[#This Row],[Date]],"yyy - mm - mmm")</f>
        <v>2002 - 05 - May</v>
      </c>
      <c r="S11095">
        <f t="shared" si="722"/>
        <v>2002</v>
      </c>
    </row>
    <row r="11096" spans="14:19" x14ac:dyDescent="0.25">
      <c r="N11096" s="10">
        <v>37393</v>
      </c>
      <c r="O11096">
        <f t="shared" si="719"/>
        <v>17</v>
      </c>
      <c r="P11096">
        <f t="shared" si="720"/>
        <v>5</v>
      </c>
      <c r="Q11096" t="str">
        <f t="shared" si="721"/>
        <v>May</v>
      </c>
      <c r="R11096" s="11" t="str">
        <f>TEXT(dDate[[#This Row],[Date]],"yyy - mm - mmm")</f>
        <v>2002 - 05 - May</v>
      </c>
      <c r="S11096">
        <f t="shared" si="722"/>
        <v>2002</v>
      </c>
    </row>
    <row r="11097" spans="14:19" x14ac:dyDescent="0.25">
      <c r="N11097" s="10">
        <v>37394</v>
      </c>
      <c r="O11097">
        <f t="shared" si="719"/>
        <v>18</v>
      </c>
      <c r="P11097">
        <f t="shared" si="720"/>
        <v>5</v>
      </c>
      <c r="Q11097" t="str">
        <f t="shared" si="721"/>
        <v>May</v>
      </c>
      <c r="R11097" s="11" t="str">
        <f>TEXT(dDate[[#This Row],[Date]],"yyy - mm - mmm")</f>
        <v>2002 - 05 - May</v>
      </c>
      <c r="S11097">
        <f t="shared" si="722"/>
        <v>2002</v>
      </c>
    </row>
    <row r="11098" spans="14:19" x14ac:dyDescent="0.25">
      <c r="N11098" s="10">
        <v>37395</v>
      </c>
      <c r="O11098">
        <f t="shared" si="719"/>
        <v>19</v>
      </c>
      <c r="P11098">
        <f t="shared" si="720"/>
        <v>5</v>
      </c>
      <c r="Q11098" t="str">
        <f t="shared" si="721"/>
        <v>May</v>
      </c>
      <c r="R11098" s="11" t="str">
        <f>TEXT(dDate[[#This Row],[Date]],"yyy - mm - mmm")</f>
        <v>2002 - 05 - May</v>
      </c>
      <c r="S11098">
        <f t="shared" si="722"/>
        <v>2002</v>
      </c>
    </row>
    <row r="11099" spans="14:19" x14ac:dyDescent="0.25">
      <c r="N11099" s="10">
        <v>37396</v>
      </c>
      <c r="O11099">
        <f t="shared" si="719"/>
        <v>20</v>
      </c>
      <c r="P11099">
        <f t="shared" si="720"/>
        <v>5</v>
      </c>
      <c r="Q11099" t="str">
        <f t="shared" si="721"/>
        <v>May</v>
      </c>
      <c r="R11099" s="11" t="str">
        <f>TEXT(dDate[[#This Row],[Date]],"yyy - mm - mmm")</f>
        <v>2002 - 05 - May</v>
      </c>
      <c r="S11099">
        <f t="shared" si="722"/>
        <v>2002</v>
      </c>
    </row>
    <row r="11100" spans="14:19" x14ac:dyDescent="0.25">
      <c r="N11100" s="10">
        <v>37397</v>
      </c>
      <c r="O11100">
        <f t="shared" si="719"/>
        <v>21</v>
      </c>
      <c r="P11100">
        <f t="shared" si="720"/>
        <v>5</v>
      </c>
      <c r="Q11100" t="str">
        <f t="shared" si="721"/>
        <v>May</v>
      </c>
      <c r="R11100" s="11" t="str">
        <f>TEXT(dDate[[#This Row],[Date]],"yyy - mm - mmm")</f>
        <v>2002 - 05 - May</v>
      </c>
      <c r="S11100">
        <f t="shared" si="722"/>
        <v>2002</v>
      </c>
    </row>
    <row r="11101" spans="14:19" x14ac:dyDescent="0.25">
      <c r="N11101" s="10">
        <v>37398</v>
      </c>
      <c r="O11101">
        <f t="shared" si="719"/>
        <v>22</v>
      </c>
      <c r="P11101">
        <f t="shared" si="720"/>
        <v>5</v>
      </c>
      <c r="Q11101" t="str">
        <f t="shared" si="721"/>
        <v>May</v>
      </c>
      <c r="R11101" s="11" t="str">
        <f>TEXT(dDate[[#This Row],[Date]],"yyy - mm - mmm")</f>
        <v>2002 - 05 - May</v>
      </c>
      <c r="S11101">
        <f t="shared" si="722"/>
        <v>2002</v>
      </c>
    </row>
    <row r="11102" spans="14:19" x14ac:dyDescent="0.25">
      <c r="N11102" s="10">
        <v>37399</v>
      </c>
      <c r="O11102">
        <f t="shared" si="719"/>
        <v>23</v>
      </c>
      <c r="P11102">
        <f t="shared" si="720"/>
        <v>5</v>
      </c>
      <c r="Q11102" t="str">
        <f t="shared" si="721"/>
        <v>May</v>
      </c>
      <c r="R11102" s="11" t="str">
        <f>TEXT(dDate[[#This Row],[Date]],"yyy - mm - mmm")</f>
        <v>2002 - 05 - May</v>
      </c>
      <c r="S11102">
        <f t="shared" si="722"/>
        <v>2002</v>
      </c>
    </row>
    <row r="11103" spans="14:19" x14ac:dyDescent="0.25">
      <c r="N11103" s="10">
        <v>37400</v>
      </c>
      <c r="O11103">
        <f t="shared" si="719"/>
        <v>24</v>
      </c>
      <c r="P11103">
        <f t="shared" si="720"/>
        <v>5</v>
      </c>
      <c r="Q11103" t="str">
        <f t="shared" si="721"/>
        <v>May</v>
      </c>
      <c r="R11103" s="11" t="str">
        <f>TEXT(dDate[[#This Row],[Date]],"yyy - mm - mmm")</f>
        <v>2002 - 05 - May</v>
      </c>
      <c r="S11103">
        <f t="shared" si="722"/>
        <v>2002</v>
      </c>
    </row>
    <row r="11104" spans="14:19" x14ac:dyDescent="0.25">
      <c r="N11104" s="10">
        <v>37401</v>
      </c>
      <c r="O11104">
        <f t="shared" si="719"/>
        <v>25</v>
      </c>
      <c r="P11104">
        <f t="shared" si="720"/>
        <v>5</v>
      </c>
      <c r="Q11104" t="str">
        <f t="shared" si="721"/>
        <v>May</v>
      </c>
      <c r="R11104" s="11" t="str">
        <f>TEXT(dDate[[#This Row],[Date]],"yyy - mm - mmm")</f>
        <v>2002 - 05 - May</v>
      </c>
      <c r="S11104">
        <f t="shared" si="722"/>
        <v>2002</v>
      </c>
    </row>
    <row r="11105" spans="14:19" x14ac:dyDescent="0.25">
      <c r="N11105" s="10">
        <v>37402</v>
      </c>
      <c r="O11105">
        <f t="shared" si="719"/>
        <v>26</v>
      </c>
      <c r="P11105">
        <f t="shared" si="720"/>
        <v>5</v>
      </c>
      <c r="Q11105" t="str">
        <f t="shared" si="721"/>
        <v>May</v>
      </c>
      <c r="R11105" s="11" t="str">
        <f>TEXT(dDate[[#This Row],[Date]],"yyy - mm - mmm")</f>
        <v>2002 - 05 - May</v>
      </c>
      <c r="S11105">
        <f t="shared" si="722"/>
        <v>2002</v>
      </c>
    </row>
    <row r="11106" spans="14:19" x14ac:dyDescent="0.25">
      <c r="N11106" s="10">
        <v>37403</v>
      </c>
      <c r="O11106">
        <f t="shared" si="719"/>
        <v>27</v>
      </c>
      <c r="P11106">
        <f t="shared" si="720"/>
        <v>5</v>
      </c>
      <c r="Q11106" t="str">
        <f t="shared" si="721"/>
        <v>May</v>
      </c>
      <c r="R11106" s="11" t="str">
        <f>TEXT(dDate[[#This Row],[Date]],"yyy - mm - mmm")</f>
        <v>2002 - 05 - May</v>
      </c>
      <c r="S11106">
        <f t="shared" si="722"/>
        <v>2002</v>
      </c>
    </row>
    <row r="11107" spans="14:19" x14ac:dyDescent="0.25">
      <c r="N11107" s="10">
        <v>37404</v>
      </c>
      <c r="O11107">
        <f t="shared" si="719"/>
        <v>28</v>
      </c>
      <c r="P11107">
        <f t="shared" si="720"/>
        <v>5</v>
      </c>
      <c r="Q11107" t="str">
        <f t="shared" si="721"/>
        <v>May</v>
      </c>
      <c r="R11107" s="11" t="str">
        <f>TEXT(dDate[[#This Row],[Date]],"yyy - mm - mmm")</f>
        <v>2002 - 05 - May</v>
      </c>
      <c r="S11107">
        <f t="shared" si="722"/>
        <v>2002</v>
      </c>
    </row>
    <row r="11108" spans="14:19" x14ac:dyDescent="0.25">
      <c r="N11108" s="10">
        <v>37405</v>
      </c>
      <c r="O11108">
        <f t="shared" si="719"/>
        <v>29</v>
      </c>
      <c r="P11108">
        <f t="shared" si="720"/>
        <v>5</v>
      </c>
      <c r="Q11108" t="str">
        <f t="shared" si="721"/>
        <v>May</v>
      </c>
      <c r="R11108" s="11" t="str">
        <f>TEXT(dDate[[#This Row],[Date]],"yyy - mm - mmm")</f>
        <v>2002 - 05 - May</v>
      </c>
      <c r="S11108">
        <f t="shared" si="722"/>
        <v>2002</v>
      </c>
    </row>
    <row r="11109" spans="14:19" x14ac:dyDescent="0.25">
      <c r="N11109" s="10">
        <v>37406</v>
      </c>
      <c r="O11109">
        <f t="shared" si="719"/>
        <v>30</v>
      </c>
      <c r="P11109">
        <f t="shared" si="720"/>
        <v>5</v>
      </c>
      <c r="Q11109" t="str">
        <f t="shared" si="721"/>
        <v>May</v>
      </c>
      <c r="R11109" s="11" t="str">
        <f>TEXT(dDate[[#This Row],[Date]],"yyy - mm - mmm")</f>
        <v>2002 - 05 - May</v>
      </c>
      <c r="S11109">
        <f t="shared" si="722"/>
        <v>2002</v>
      </c>
    </row>
    <row r="11110" spans="14:19" x14ac:dyDescent="0.25">
      <c r="N11110" s="10">
        <v>37407</v>
      </c>
      <c r="O11110">
        <f t="shared" si="719"/>
        <v>31</v>
      </c>
      <c r="P11110">
        <f t="shared" si="720"/>
        <v>5</v>
      </c>
      <c r="Q11110" t="str">
        <f t="shared" si="721"/>
        <v>May</v>
      </c>
      <c r="R11110" s="11" t="str">
        <f>TEXT(dDate[[#This Row],[Date]],"yyy - mm - mmm")</f>
        <v>2002 - 05 - May</v>
      </c>
      <c r="S11110">
        <f t="shared" si="722"/>
        <v>2002</v>
      </c>
    </row>
    <row r="11111" spans="14:19" x14ac:dyDescent="0.25">
      <c r="N11111" s="10">
        <v>37408</v>
      </c>
      <c r="O11111">
        <f t="shared" si="719"/>
        <v>1</v>
      </c>
      <c r="P11111">
        <f t="shared" si="720"/>
        <v>6</v>
      </c>
      <c r="Q11111" t="str">
        <f t="shared" si="721"/>
        <v>Jun</v>
      </c>
      <c r="R11111" s="11" t="str">
        <f>TEXT(dDate[[#This Row],[Date]],"yyy - mm - mmm")</f>
        <v>2002 - 06 - Jun</v>
      </c>
      <c r="S11111">
        <f t="shared" si="722"/>
        <v>2002</v>
      </c>
    </row>
    <row r="11112" spans="14:19" x14ac:dyDescent="0.25">
      <c r="N11112" s="10">
        <v>37409</v>
      </c>
      <c r="O11112">
        <f t="shared" si="719"/>
        <v>2</v>
      </c>
      <c r="P11112">
        <f t="shared" si="720"/>
        <v>6</v>
      </c>
      <c r="Q11112" t="str">
        <f t="shared" si="721"/>
        <v>Jun</v>
      </c>
      <c r="R11112" s="11" t="str">
        <f>TEXT(dDate[[#This Row],[Date]],"yyy - mm - mmm")</f>
        <v>2002 - 06 - Jun</v>
      </c>
      <c r="S11112">
        <f t="shared" si="722"/>
        <v>2002</v>
      </c>
    </row>
    <row r="11113" spans="14:19" x14ac:dyDescent="0.25">
      <c r="N11113" s="10">
        <v>37410</v>
      </c>
      <c r="O11113">
        <f t="shared" si="719"/>
        <v>3</v>
      </c>
      <c r="P11113">
        <f t="shared" si="720"/>
        <v>6</v>
      </c>
      <c r="Q11113" t="str">
        <f t="shared" si="721"/>
        <v>Jun</v>
      </c>
      <c r="R11113" s="11" t="str">
        <f>TEXT(dDate[[#This Row],[Date]],"yyy - mm - mmm")</f>
        <v>2002 - 06 - Jun</v>
      </c>
      <c r="S11113">
        <f t="shared" si="722"/>
        <v>2002</v>
      </c>
    </row>
    <row r="11114" spans="14:19" x14ac:dyDescent="0.25">
      <c r="N11114" s="10">
        <v>37411</v>
      </c>
      <c r="O11114">
        <f t="shared" si="719"/>
        <v>4</v>
      </c>
      <c r="P11114">
        <f t="shared" si="720"/>
        <v>6</v>
      </c>
      <c r="Q11114" t="str">
        <f t="shared" si="721"/>
        <v>Jun</v>
      </c>
      <c r="R11114" s="11" t="str">
        <f>TEXT(dDate[[#This Row],[Date]],"yyy - mm - mmm")</f>
        <v>2002 - 06 - Jun</v>
      </c>
      <c r="S11114">
        <f t="shared" si="722"/>
        <v>2002</v>
      </c>
    </row>
    <row r="11115" spans="14:19" x14ac:dyDescent="0.25">
      <c r="N11115" s="10">
        <v>37412</v>
      </c>
      <c r="O11115">
        <f t="shared" si="719"/>
        <v>5</v>
      </c>
      <c r="P11115">
        <f t="shared" si="720"/>
        <v>6</v>
      </c>
      <c r="Q11115" t="str">
        <f t="shared" si="721"/>
        <v>Jun</v>
      </c>
      <c r="R11115" s="11" t="str">
        <f>TEXT(dDate[[#This Row],[Date]],"yyy - mm - mmm")</f>
        <v>2002 - 06 - Jun</v>
      </c>
      <c r="S11115">
        <f t="shared" si="722"/>
        <v>2002</v>
      </c>
    </row>
    <row r="11116" spans="14:19" x14ac:dyDescent="0.25">
      <c r="N11116" s="10">
        <v>37413</v>
      </c>
      <c r="O11116">
        <f t="shared" si="719"/>
        <v>6</v>
      </c>
      <c r="P11116">
        <f t="shared" si="720"/>
        <v>6</v>
      </c>
      <c r="Q11116" t="str">
        <f t="shared" si="721"/>
        <v>Jun</v>
      </c>
      <c r="R11116" s="11" t="str">
        <f>TEXT(dDate[[#This Row],[Date]],"yyy - mm - mmm")</f>
        <v>2002 - 06 - Jun</v>
      </c>
      <c r="S11116">
        <f t="shared" si="722"/>
        <v>2002</v>
      </c>
    </row>
    <row r="11117" spans="14:19" x14ac:dyDescent="0.25">
      <c r="N11117" s="10">
        <v>37414</v>
      </c>
      <c r="O11117">
        <f t="shared" si="719"/>
        <v>7</v>
      </c>
      <c r="P11117">
        <f t="shared" si="720"/>
        <v>6</v>
      </c>
      <c r="Q11117" t="str">
        <f t="shared" si="721"/>
        <v>Jun</v>
      </c>
      <c r="R11117" s="11" t="str">
        <f>TEXT(dDate[[#This Row],[Date]],"yyy - mm - mmm")</f>
        <v>2002 - 06 - Jun</v>
      </c>
      <c r="S11117">
        <f t="shared" si="722"/>
        <v>2002</v>
      </c>
    </row>
    <row r="11118" spans="14:19" x14ac:dyDescent="0.25">
      <c r="N11118" s="10">
        <v>37415</v>
      </c>
      <c r="O11118">
        <f t="shared" si="719"/>
        <v>8</v>
      </c>
      <c r="P11118">
        <f t="shared" si="720"/>
        <v>6</v>
      </c>
      <c r="Q11118" t="str">
        <f t="shared" si="721"/>
        <v>Jun</v>
      </c>
      <c r="R11118" s="11" t="str">
        <f>TEXT(dDate[[#This Row],[Date]],"yyy - mm - mmm")</f>
        <v>2002 - 06 - Jun</v>
      </c>
      <c r="S11118">
        <f t="shared" si="722"/>
        <v>2002</v>
      </c>
    </row>
    <row r="11119" spans="14:19" x14ac:dyDescent="0.25">
      <c r="N11119" s="10">
        <v>37416</v>
      </c>
      <c r="O11119">
        <f t="shared" si="719"/>
        <v>9</v>
      </c>
      <c r="P11119">
        <f t="shared" si="720"/>
        <v>6</v>
      </c>
      <c r="Q11119" t="str">
        <f t="shared" si="721"/>
        <v>Jun</v>
      </c>
      <c r="R11119" s="11" t="str">
        <f>TEXT(dDate[[#This Row],[Date]],"yyy - mm - mmm")</f>
        <v>2002 - 06 - Jun</v>
      </c>
      <c r="S11119">
        <f t="shared" si="722"/>
        <v>2002</v>
      </c>
    </row>
    <row r="11120" spans="14:19" x14ac:dyDescent="0.25">
      <c r="N11120" s="10">
        <v>37417</v>
      </c>
      <c r="O11120">
        <f t="shared" si="719"/>
        <v>10</v>
      </c>
      <c r="P11120">
        <f t="shared" si="720"/>
        <v>6</v>
      </c>
      <c r="Q11120" t="str">
        <f t="shared" si="721"/>
        <v>Jun</v>
      </c>
      <c r="R11120" s="11" t="str">
        <f>TEXT(dDate[[#This Row],[Date]],"yyy - mm - mmm")</f>
        <v>2002 - 06 - Jun</v>
      </c>
      <c r="S11120">
        <f t="shared" si="722"/>
        <v>2002</v>
      </c>
    </row>
    <row r="11121" spans="14:19" x14ac:dyDescent="0.25">
      <c r="N11121" s="10">
        <v>37418</v>
      </c>
      <c r="O11121">
        <f t="shared" si="719"/>
        <v>11</v>
      </c>
      <c r="P11121">
        <f t="shared" si="720"/>
        <v>6</v>
      </c>
      <c r="Q11121" t="str">
        <f t="shared" si="721"/>
        <v>Jun</v>
      </c>
      <c r="R11121" s="11" t="str">
        <f>TEXT(dDate[[#This Row],[Date]],"yyy - mm - mmm")</f>
        <v>2002 - 06 - Jun</v>
      </c>
      <c r="S11121">
        <f t="shared" si="722"/>
        <v>2002</v>
      </c>
    </row>
    <row r="11122" spans="14:19" x14ac:dyDescent="0.25">
      <c r="N11122" s="10">
        <v>37419</v>
      </c>
      <c r="O11122">
        <f t="shared" si="719"/>
        <v>12</v>
      </c>
      <c r="P11122">
        <f t="shared" si="720"/>
        <v>6</v>
      </c>
      <c r="Q11122" t="str">
        <f t="shared" si="721"/>
        <v>Jun</v>
      </c>
      <c r="R11122" s="11" t="str">
        <f>TEXT(dDate[[#This Row],[Date]],"yyy - mm - mmm")</f>
        <v>2002 - 06 - Jun</v>
      </c>
      <c r="S11122">
        <f t="shared" si="722"/>
        <v>2002</v>
      </c>
    </row>
    <row r="11123" spans="14:19" x14ac:dyDescent="0.25">
      <c r="N11123" s="10">
        <v>37420</v>
      </c>
      <c r="O11123">
        <f t="shared" si="719"/>
        <v>13</v>
      </c>
      <c r="P11123">
        <f t="shared" si="720"/>
        <v>6</v>
      </c>
      <c r="Q11123" t="str">
        <f t="shared" si="721"/>
        <v>Jun</v>
      </c>
      <c r="R11123" s="11" t="str">
        <f>TEXT(dDate[[#This Row],[Date]],"yyy - mm - mmm")</f>
        <v>2002 - 06 - Jun</v>
      </c>
      <c r="S11123">
        <f t="shared" si="722"/>
        <v>2002</v>
      </c>
    </row>
    <row r="11124" spans="14:19" x14ac:dyDescent="0.25">
      <c r="N11124" s="10">
        <v>37421</v>
      </c>
      <c r="O11124">
        <f t="shared" si="719"/>
        <v>14</v>
      </c>
      <c r="P11124">
        <f t="shared" si="720"/>
        <v>6</v>
      </c>
      <c r="Q11124" t="str">
        <f t="shared" si="721"/>
        <v>Jun</v>
      </c>
      <c r="R11124" s="11" t="str">
        <f>TEXT(dDate[[#This Row],[Date]],"yyy - mm - mmm")</f>
        <v>2002 - 06 - Jun</v>
      </c>
      <c r="S11124">
        <f t="shared" si="722"/>
        <v>2002</v>
      </c>
    </row>
    <row r="11125" spans="14:19" x14ac:dyDescent="0.25">
      <c r="N11125" s="10">
        <v>37422</v>
      </c>
      <c r="O11125">
        <f t="shared" si="719"/>
        <v>15</v>
      </c>
      <c r="P11125">
        <f t="shared" si="720"/>
        <v>6</v>
      </c>
      <c r="Q11125" t="str">
        <f t="shared" si="721"/>
        <v>Jun</v>
      </c>
      <c r="R11125" s="11" t="str">
        <f>TEXT(dDate[[#This Row],[Date]],"yyy - mm - mmm")</f>
        <v>2002 - 06 - Jun</v>
      </c>
      <c r="S11125">
        <f t="shared" si="722"/>
        <v>2002</v>
      </c>
    </row>
    <row r="11126" spans="14:19" x14ac:dyDescent="0.25">
      <c r="N11126" s="10">
        <v>37423</v>
      </c>
      <c r="O11126">
        <f t="shared" si="719"/>
        <v>16</v>
      </c>
      <c r="P11126">
        <f t="shared" si="720"/>
        <v>6</v>
      </c>
      <c r="Q11126" t="str">
        <f t="shared" si="721"/>
        <v>Jun</v>
      </c>
      <c r="R11126" s="11" t="str">
        <f>TEXT(dDate[[#This Row],[Date]],"yyy - mm - mmm")</f>
        <v>2002 - 06 - Jun</v>
      </c>
      <c r="S11126">
        <f t="shared" si="722"/>
        <v>2002</v>
      </c>
    </row>
    <row r="11127" spans="14:19" x14ac:dyDescent="0.25">
      <c r="N11127" s="10">
        <v>37424</v>
      </c>
      <c r="O11127">
        <f t="shared" si="719"/>
        <v>17</v>
      </c>
      <c r="P11127">
        <f t="shared" si="720"/>
        <v>6</v>
      </c>
      <c r="Q11127" t="str">
        <f t="shared" si="721"/>
        <v>Jun</v>
      </c>
      <c r="R11127" s="11" t="str">
        <f>TEXT(dDate[[#This Row],[Date]],"yyy - mm - mmm")</f>
        <v>2002 - 06 - Jun</v>
      </c>
      <c r="S11127">
        <f t="shared" si="722"/>
        <v>2002</v>
      </c>
    </row>
    <row r="11128" spans="14:19" x14ac:dyDescent="0.25">
      <c r="N11128" s="10">
        <v>37425</v>
      </c>
      <c r="O11128">
        <f t="shared" si="719"/>
        <v>18</v>
      </c>
      <c r="P11128">
        <f t="shared" si="720"/>
        <v>6</v>
      </c>
      <c r="Q11128" t="str">
        <f t="shared" si="721"/>
        <v>Jun</v>
      </c>
      <c r="R11128" s="11" t="str">
        <f>TEXT(dDate[[#This Row],[Date]],"yyy - mm - mmm")</f>
        <v>2002 - 06 - Jun</v>
      </c>
      <c r="S11128">
        <f t="shared" si="722"/>
        <v>2002</v>
      </c>
    </row>
    <row r="11129" spans="14:19" x14ac:dyDescent="0.25">
      <c r="N11129" s="10">
        <v>37426</v>
      </c>
      <c r="O11129">
        <f t="shared" si="719"/>
        <v>19</v>
      </c>
      <c r="P11129">
        <f t="shared" si="720"/>
        <v>6</v>
      </c>
      <c r="Q11129" t="str">
        <f t="shared" si="721"/>
        <v>Jun</v>
      </c>
      <c r="R11129" s="11" t="str">
        <f>TEXT(dDate[[#This Row],[Date]],"yyy - mm - mmm")</f>
        <v>2002 - 06 - Jun</v>
      </c>
      <c r="S11129">
        <f t="shared" si="722"/>
        <v>2002</v>
      </c>
    </row>
    <row r="11130" spans="14:19" x14ac:dyDescent="0.25">
      <c r="N11130" s="10">
        <v>37427</v>
      </c>
      <c r="O11130">
        <f t="shared" si="719"/>
        <v>20</v>
      </c>
      <c r="P11130">
        <f t="shared" si="720"/>
        <v>6</v>
      </c>
      <c r="Q11130" t="str">
        <f t="shared" si="721"/>
        <v>Jun</v>
      </c>
      <c r="R11130" s="11" t="str">
        <f>TEXT(dDate[[#This Row],[Date]],"yyy - mm - mmm")</f>
        <v>2002 - 06 - Jun</v>
      </c>
      <c r="S11130">
        <f t="shared" si="722"/>
        <v>2002</v>
      </c>
    </row>
    <row r="11131" spans="14:19" x14ac:dyDescent="0.25">
      <c r="N11131" s="10">
        <v>37428</v>
      </c>
      <c r="O11131">
        <f t="shared" si="719"/>
        <v>21</v>
      </c>
      <c r="P11131">
        <f t="shared" si="720"/>
        <v>6</v>
      </c>
      <c r="Q11131" t="str">
        <f t="shared" si="721"/>
        <v>Jun</v>
      </c>
      <c r="R11131" s="11" t="str">
        <f>TEXT(dDate[[#This Row],[Date]],"yyy - mm - mmm")</f>
        <v>2002 - 06 - Jun</v>
      </c>
      <c r="S11131">
        <f t="shared" si="722"/>
        <v>2002</v>
      </c>
    </row>
    <row r="11132" spans="14:19" x14ac:dyDescent="0.25">
      <c r="N11132" s="10">
        <v>37429</v>
      </c>
      <c r="O11132">
        <f t="shared" si="719"/>
        <v>22</v>
      </c>
      <c r="P11132">
        <f t="shared" si="720"/>
        <v>6</v>
      </c>
      <c r="Q11132" t="str">
        <f t="shared" si="721"/>
        <v>Jun</v>
      </c>
      <c r="R11132" s="11" t="str">
        <f>TEXT(dDate[[#This Row],[Date]],"yyy - mm - mmm")</f>
        <v>2002 - 06 - Jun</v>
      </c>
      <c r="S11132">
        <f t="shared" si="722"/>
        <v>2002</v>
      </c>
    </row>
    <row r="11133" spans="14:19" x14ac:dyDescent="0.25">
      <c r="N11133" s="10">
        <v>37430</v>
      </c>
      <c r="O11133">
        <f t="shared" si="719"/>
        <v>23</v>
      </c>
      <c r="P11133">
        <f t="shared" si="720"/>
        <v>6</v>
      </c>
      <c r="Q11133" t="str">
        <f t="shared" si="721"/>
        <v>Jun</v>
      </c>
      <c r="R11133" s="11" t="str">
        <f>TEXT(dDate[[#This Row],[Date]],"yyy - mm - mmm")</f>
        <v>2002 - 06 - Jun</v>
      </c>
      <c r="S11133">
        <f t="shared" si="722"/>
        <v>2002</v>
      </c>
    </row>
    <row r="11134" spans="14:19" x14ac:dyDescent="0.25">
      <c r="N11134" s="10">
        <v>37431</v>
      </c>
      <c r="O11134">
        <f t="shared" si="719"/>
        <v>24</v>
      </c>
      <c r="P11134">
        <f t="shared" si="720"/>
        <v>6</v>
      </c>
      <c r="Q11134" t="str">
        <f t="shared" si="721"/>
        <v>Jun</v>
      </c>
      <c r="R11134" s="11" t="str">
        <f>TEXT(dDate[[#This Row],[Date]],"yyy - mm - mmm")</f>
        <v>2002 - 06 - Jun</v>
      </c>
      <c r="S11134">
        <f t="shared" si="722"/>
        <v>2002</v>
      </c>
    </row>
    <row r="11135" spans="14:19" x14ac:dyDescent="0.25">
      <c r="N11135" s="10">
        <v>37432</v>
      </c>
      <c r="O11135">
        <f t="shared" si="719"/>
        <v>25</v>
      </c>
      <c r="P11135">
        <f t="shared" si="720"/>
        <v>6</v>
      </c>
      <c r="Q11135" t="str">
        <f t="shared" si="721"/>
        <v>Jun</v>
      </c>
      <c r="R11135" s="11" t="str">
        <f>TEXT(dDate[[#This Row],[Date]],"yyy - mm - mmm")</f>
        <v>2002 - 06 - Jun</v>
      </c>
      <c r="S11135">
        <f t="shared" si="722"/>
        <v>2002</v>
      </c>
    </row>
    <row r="11136" spans="14:19" x14ac:dyDescent="0.25">
      <c r="N11136" s="10">
        <v>37433</v>
      </c>
      <c r="O11136">
        <f t="shared" si="719"/>
        <v>26</v>
      </c>
      <c r="P11136">
        <f t="shared" si="720"/>
        <v>6</v>
      </c>
      <c r="Q11136" t="str">
        <f t="shared" si="721"/>
        <v>Jun</v>
      </c>
      <c r="R11136" s="11" t="str">
        <f>TEXT(dDate[[#This Row],[Date]],"yyy - mm - mmm")</f>
        <v>2002 - 06 - Jun</v>
      </c>
      <c r="S11136">
        <f t="shared" si="722"/>
        <v>2002</v>
      </c>
    </row>
    <row r="11137" spans="14:19" x14ac:dyDescent="0.25">
      <c r="N11137" s="10">
        <v>37434</v>
      </c>
      <c r="O11137">
        <f t="shared" si="719"/>
        <v>27</v>
      </c>
      <c r="P11137">
        <f t="shared" si="720"/>
        <v>6</v>
      </c>
      <c r="Q11137" t="str">
        <f t="shared" si="721"/>
        <v>Jun</v>
      </c>
      <c r="R11137" s="11" t="str">
        <f>TEXT(dDate[[#This Row],[Date]],"yyy - mm - mmm")</f>
        <v>2002 - 06 - Jun</v>
      </c>
      <c r="S11137">
        <f t="shared" si="722"/>
        <v>2002</v>
      </c>
    </row>
    <row r="11138" spans="14:19" x14ac:dyDescent="0.25">
      <c r="N11138" s="10">
        <v>37435</v>
      </c>
      <c r="O11138">
        <f t="shared" si="719"/>
        <v>28</v>
      </c>
      <c r="P11138">
        <f t="shared" si="720"/>
        <v>6</v>
      </c>
      <c r="Q11138" t="str">
        <f t="shared" si="721"/>
        <v>Jun</v>
      </c>
      <c r="R11138" s="11" t="str">
        <f>TEXT(dDate[[#This Row],[Date]],"yyy - mm - mmm")</f>
        <v>2002 - 06 - Jun</v>
      </c>
      <c r="S11138">
        <f t="shared" si="722"/>
        <v>2002</v>
      </c>
    </row>
    <row r="11139" spans="14:19" x14ac:dyDescent="0.25">
      <c r="N11139" s="10">
        <v>37436</v>
      </c>
      <c r="O11139">
        <f t="shared" ref="O11139:O11202" si="723">DAY(N11139)</f>
        <v>29</v>
      </c>
      <c r="P11139">
        <f t="shared" ref="P11139:P11202" si="724">MONTH(N11139)</f>
        <v>6</v>
      </c>
      <c r="Q11139" t="str">
        <f t="shared" ref="Q11139:Q11202" si="725">TEXT(N11139,"mmm")</f>
        <v>Jun</v>
      </c>
      <c r="R11139" s="11" t="str">
        <f>TEXT(dDate[[#This Row],[Date]],"yyy - mm - mmm")</f>
        <v>2002 - 06 - Jun</v>
      </c>
      <c r="S11139">
        <f t="shared" ref="S11139:S11202" si="726">YEAR(N11139)</f>
        <v>2002</v>
      </c>
    </row>
    <row r="11140" spans="14:19" x14ac:dyDescent="0.25">
      <c r="N11140" s="10">
        <v>37437</v>
      </c>
      <c r="O11140">
        <f t="shared" si="723"/>
        <v>30</v>
      </c>
      <c r="P11140">
        <f t="shared" si="724"/>
        <v>6</v>
      </c>
      <c r="Q11140" t="str">
        <f t="shared" si="725"/>
        <v>Jun</v>
      </c>
      <c r="R11140" s="11" t="str">
        <f>TEXT(dDate[[#This Row],[Date]],"yyy - mm - mmm")</f>
        <v>2002 - 06 - Jun</v>
      </c>
      <c r="S11140">
        <f t="shared" si="726"/>
        <v>2002</v>
      </c>
    </row>
    <row r="11141" spans="14:19" x14ac:dyDescent="0.25">
      <c r="N11141" s="10">
        <v>37438</v>
      </c>
      <c r="O11141">
        <f t="shared" si="723"/>
        <v>1</v>
      </c>
      <c r="P11141">
        <f t="shared" si="724"/>
        <v>7</v>
      </c>
      <c r="Q11141" t="str">
        <f t="shared" si="725"/>
        <v>Jul</v>
      </c>
      <c r="R11141" s="11" t="str">
        <f>TEXT(dDate[[#This Row],[Date]],"yyy - mm - mmm")</f>
        <v>2002 - 07 - Jul</v>
      </c>
      <c r="S11141">
        <f t="shared" si="726"/>
        <v>2002</v>
      </c>
    </row>
    <row r="11142" spans="14:19" x14ac:dyDescent="0.25">
      <c r="N11142" s="10">
        <v>37439</v>
      </c>
      <c r="O11142">
        <f t="shared" si="723"/>
        <v>2</v>
      </c>
      <c r="P11142">
        <f t="shared" si="724"/>
        <v>7</v>
      </c>
      <c r="Q11142" t="str">
        <f t="shared" si="725"/>
        <v>Jul</v>
      </c>
      <c r="R11142" s="11" t="str">
        <f>TEXT(dDate[[#This Row],[Date]],"yyy - mm - mmm")</f>
        <v>2002 - 07 - Jul</v>
      </c>
      <c r="S11142">
        <f t="shared" si="726"/>
        <v>2002</v>
      </c>
    </row>
    <row r="11143" spans="14:19" x14ac:dyDescent="0.25">
      <c r="N11143" s="10">
        <v>37440</v>
      </c>
      <c r="O11143">
        <f t="shared" si="723"/>
        <v>3</v>
      </c>
      <c r="P11143">
        <f t="shared" si="724"/>
        <v>7</v>
      </c>
      <c r="Q11143" t="str">
        <f t="shared" si="725"/>
        <v>Jul</v>
      </c>
      <c r="R11143" s="11" t="str">
        <f>TEXT(dDate[[#This Row],[Date]],"yyy - mm - mmm")</f>
        <v>2002 - 07 - Jul</v>
      </c>
      <c r="S11143">
        <f t="shared" si="726"/>
        <v>2002</v>
      </c>
    </row>
    <row r="11144" spans="14:19" x14ac:dyDescent="0.25">
      <c r="N11144" s="10">
        <v>37441</v>
      </c>
      <c r="O11144">
        <f t="shared" si="723"/>
        <v>4</v>
      </c>
      <c r="P11144">
        <f t="shared" si="724"/>
        <v>7</v>
      </c>
      <c r="Q11144" t="str">
        <f t="shared" si="725"/>
        <v>Jul</v>
      </c>
      <c r="R11144" s="11" t="str">
        <f>TEXT(dDate[[#This Row],[Date]],"yyy - mm - mmm")</f>
        <v>2002 - 07 - Jul</v>
      </c>
      <c r="S11144">
        <f t="shared" si="726"/>
        <v>2002</v>
      </c>
    </row>
    <row r="11145" spans="14:19" x14ac:dyDescent="0.25">
      <c r="N11145" s="10">
        <v>37442</v>
      </c>
      <c r="O11145">
        <f t="shared" si="723"/>
        <v>5</v>
      </c>
      <c r="P11145">
        <f t="shared" si="724"/>
        <v>7</v>
      </c>
      <c r="Q11145" t="str">
        <f t="shared" si="725"/>
        <v>Jul</v>
      </c>
      <c r="R11145" s="11" t="str">
        <f>TEXT(dDate[[#This Row],[Date]],"yyy - mm - mmm")</f>
        <v>2002 - 07 - Jul</v>
      </c>
      <c r="S11145">
        <f t="shared" si="726"/>
        <v>2002</v>
      </c>
    </row>
    <row r="11146" spans="14:19" x14ac:dyDescent="0.25">
      <c r="N11146" s="10">
        <v>37443</v>
      </c>
      <c r="O11146">
        <f t="shared" si="723"/>
        <v>6</v>
      </c>
      <c r="P11146">
        <f t="shared" si="724"/>
        <v>7</v>
      </c>
      <c r="Q11146" t="str">
        <f t="shared" si="725"/>
        <v>Jul</v>
      </c>
      <c r="R11146" s="11" t="str">
        <f>TEXT(dDate[[#This Row],[Date]],"yyy - mm - mmm")</f>
        <v>2002 - 07 - Jul</v>
      </c>
      <c r="S11146">
        <f t="shared" si="726"/>
        <v>2002</v>
      </c>
    </row>
    <row r="11147" spans="14:19" x14ac:dyDescent="0.25">
      <c r="N11147" s="10">
        <v>37444</v>
      </c>
      <c r="O11147">
        <f t="shared" si="723"/>
        <v>7</v>
      </c>
      <c r="P11147">
        <f t="shared" si="724"/>
        <v>7</v>
      </c>
      <c r="Q11147" t="str">
        <f t="shared" si="725"/>
        <v>Jul</v>
      </c>
      <c r="R11147" s="11" t="str">
        <f>TEXT(dDate[[#This Row],[Date]],"yyy - mm - mmm")</f>
        <v>2002 - 07 - Jul</v>
      </c>
      <c r="S11147">
        <f t="shared" si="726"/>
        <v>2002</v>
      </c>
    </row>
    <row r="11148" spans="14:19" x14ac:dyDescent="0.25">
      <c r="N11148" s="10">
        <v>37445</v>
      </c>
      <c r="O11148">
        <f t="shared" si="723"/>
        <v>8</v>
      </c>
      <c r="P11148">
        <f t="shared" si="724"/>
        <v>7</v>
      </c>
      <c r="Q11148" t="str">
        <f t="shared" si="725"/>
        <v>Jul</v>
      </c>
      <c r="R11148" s="11" t="str">
        <f>TEXT(dDate[[#This Row],[Date]],"yyy - mm - mmm")</f>
        <v>2002 - 07 - Jul</v>
      </c>
      <c r="S11148">
        <f t="shared" si="726"/>
        <v>2002</v>
      </c>
    </row>
    <row r="11149" spans="14:19" x14ac:dyDescent="0.25">
      <c r="N11149" s="10">
        <v>37446</v>
      </c>
      <c r="O11149">
        <f t="shared" si="723"/>
        <v>9</v>
      </c>
      <c r="P11149">
        <f t="shared" si="724"/>
        <v>7</v>
      </c>
      <c r="Q11149" t="str">
        <f t="shared" si="725"/>
        <v>Jul</v>
      </c>
      <c r="R11149" s="11" t="str">
        <f>TEXT(dDate[[#This Row],[Date]],"yyy - mm - mmm")</f>
        <v>2002 - 07 - Jul</v>
      </c>
      <c r="S11149">
        <f t="shared" si="726"/>
        <v>2002</v>
      </c>
    </row>
    <row r="11150" spans="14:19" x14ac:dyDescent="0.25">
      <c r="N11150" s="10">
        <v>37447</v>
      </c>
      <c r="O11150">
        <f t="shared" si="723"/>
        <v>10</v>
      </c>
      <c r="P11150">
        <f t="shared" si="724"/>
        <v>7</v>
      </c>
      <c r="Q11150" t="str">
        <f t="shared" si="725"/>
        <v>Jul</v>
      </c>
      <c r="R11150" s="11" t="str">
        <f>TEXT(dDate[[#This Row],[Date]],"yyy - mm - mmm")</f>
        <v>2002 - 07 - Jul</v>
      </c>
      <c r="S11150">
        <f t="shared" si="726"/>
        <v>2002</v>
      </c>
    </row>
    <row r="11151" spans="14:19" x14ac:dyDescent="0.25">
      <c r="N11151" s="10">
        <v>37448</v>
      </c>
      <c r="O11151">
        <f t="shared" si="723"/>
        <v>11</v>
      </c>
      <c r="P11151">
        <f t="shared" si="724"/>
        <v>7</v>
      </c>
      <c r="Q11151" t="str">
        <f t="shared" si="725"/>
        <v>Jul</v>
      </c>
      <c r="R11151" s="11" t="str">
        <f>TEXT(dDate[[#This Row],[Date]],"yyy - mm - mmm")</f>
        <v>2002 - 07 - Jul</v>
      </c>
      <c r="S11151">
        <f t="shared" si="726"/>
        <v>2002</v>
      </c>
    </row>
    <row r="11152" spans="14:19" x14ac:dyDescent="0.25">
      <c r="N11152" s="10">
        <v>37449</v>
      </c>
      <c r="O11152">
        <f t="shared" si="723"/>
        <v>12</v>
      </c>
      <c r="P11152">
        <f t="shared" si="724"/>
        <v>7</v>
      </c>
      <c r="Q11152" t="str">
        <f t="shared" si="725"/>
        <v>Jul</v>
      </c>
      <c r="R11152" s="11" t="str">
        <f>TEXT(dDate[[#This Row],[Date]],"yyy - mm - mmm")</f>
        <v>2002 - 07 - Jul</v>
      </c>
      <c r="S11152">
        <f t="shared" si="726"/>
        <v>2002</v>
      </c>
    </row>
    <row r="11153" spans="14:19" x14ac:dyDescent="0.25">
      <c r="N11153" s="10">
        <v>37450</v>
      </c>
      <c r="O11153">
        <f t="shared" si="723"/>
        <v>13</v>
      </c>
      <c r="P11153">
        <f t="shared" si="724"/>
        <v>7</v>
      </c>
      <c r="Q11153" t="str">
        <f t="shared" si="725"/>
        <v>Jul</v>
      </c>
      <c r="R11153" s="11" t="str">
        <f>TEXT(dDate[[#This Row],[Date]],"yyy - mm - mmm")</f>
        <v>2002 - 07 - Jul</v>
      </c>
      <c r="S11153">
        <f t="shared" si="726"/>
        <v>2002</v>
      </c>
    </row>
    <row r="11154" spans="14:19" x14ac:dyDescent="0.25">
      <c r="N11154" s="10">
        <v>37451</v>
      </c>
      <c r="O11154">
        <f t="shared" si="723"/>
        <v>14</v>
      </c>
      <c r="P11154">
        <f t="shared" si="724"/>
        <v>7</v>
      </c>
      <c r="Q11154" t="str">
        <f t="shared" si="725"/>
        <v>Jul</v>
      </c>
      <c r="R11154" s="11" t="str">
        <f>TEXT(dDate[[#This Row],[Date]],"yyy - mm - mmm")</f>
        <v>2002 - 07 - Jul</v>
      </c>
      <c r="S11154">
        <f t="shared" si="726"/>
        <v>2002</v>
      </c>
    </row>
    <row r="11155" spans="14:19" x14ac:dyDescent="0.25">
      <c r="N11155" s="10">
        <v>37452</v>
      </c>
      <c r="O11155">
        <f t="shared" si="723"/>
        <v>15</v>
      </c>
      <c r="P11155">
        <f t="shared" si="724"/>
        <v>7</v>
      </c>
      <c r="Q11155" t="str">
        <f t="shared" si="725"/>
        <v>Jul</v>
      </c>
      <c r="R11155" s="11" t="str">
        <f>TEXT(dDate[[#This Row],[Date]],"yyy - mm - mmm")</f>
        <v>2002 - 07 - Jul</v>
      </c>
      <c r="S11155">
        <f t="shared" si="726"/>
        <v>2002</v>
      </c>
    </row>
    <row r="11156" spans="14:19" x14ac:dyDescent="0.25">
      <c r="N11156" s="10">
        <v>37453</v>
      </c>
      <c r="O11156">
        <f t="shared" si="723"/>
        <v>16</v>
      </c>
      <c r="P11156">
        <f t="shared" si="724"/>
        <v>7</v>
      </c>
      <c r="Q11156" t="str">
        <f t="shared" si="725"/>
        <v>Jul</v>
      </c>
      <c r="R11156" s="11" t="str">
        <f>TEXT(dDate[[#This Row],[Date]],"yyy - mm - mmm")</f>
        <v>2002 - 07 - Jul</v>
      </c>
      <c r="S11156">
        <f t="shared" si="726"/>
        <v>2002</v>
      </c>
    </row>
    <row r="11157" spans="14:19" x14ac:dyDescent="0.25">
      <c r="N11157" s="10">
        <v>37454</v>
      </c>
      <c r="O11157">
        <f t="shared" si="723"/>
        <v>17</v>
      </c>
      <c r="P11157">
        <f t="shared" si="724"/>
        <v>7</v>
      </c>
      <c r="Q11157" t="str">
        <f t="shared" si="725"/>
        <v>Jul</v>
      </c>
      <c r="R11157" s="11" t="str">
        <f>TEXT(dDate[[#This Row],[Date]],"yyy - mm - mmm")</f>
        <v>2002 - 07 - Jul</v>
      </c>
      <c r="S11157">
        <f t="shared" si="726"/>
        <v>2002</v>
      </c>
    </row>
    <row r="11158" spans="14:19" x14ac:dyDescent="0.25">
      <c r="N11158" s="10">
        <v>37455</v>
      </c>
      <c r="O11158">
        <f t="shared" si="723"/>
        <v>18</v>
      </c>
      <c r="P11158">
        <f t="shared" si="724"/>
        <v>7</v>
      </c>
      <c r="Q11158" t="str">
        <f t="shared" si="725"/>
        <v>Jul</v>
      </c>
      <c r="R11158" s="11" t="str">
        <f>TEXT(dDate[[#This Row],[Date]],"yyy - mm - mmm")</f>
        <v>2002 - 07 - Jul</v>
      </c>
      <c r="S11158">
        <f t="shared" si="726"/>
        <v>2002</v>
      </c>
    </row>
    <row r="11159" spans="14:19" x14ac:dyDescent="0.25">
      <c r="N11159" s="10">
        <v>37456</v>
      </c>
      <c r="O11159">
        <f t="shared" si="723"/>
        <v>19</v>
      </c>
      <c r="P11159">
        <f t="shared" si="724"/>
        <v>7</v>
      </c>
      <c r="Q11159" t="str">
        <f t="shared" si="725"/>
        <v>Jul</v>
      </c>
      <c r="R11159" s="11" t="str">
        <f>TEXT(dDate[[#This Row],[Date]],"yyy - mm - mmm")</f>
        <v>2002 - 07 - Jul</v>
      </c>
      <c r="S11159">
        <f t="shared" si="726"/>
        <v>2002</v>
      </c>
    </row>
    <row r="11160" spans="14:19" x14ac:dyDescent="0.25">
      <c r="N11160" s="10">
        <v>37457</v>
      </c>
      <c r="O11160">
        <f t="shared" si="723"/>
        <v>20</v>
      </c>
      <c r="P11160">
        <f t="shared" si="724"/>
        <v>7</v>
      </c>
      <c r="Q11160" t="str">
        <f t="shared" si="725"/>
        <v>Jul</v>
      </c>
      <c r="R11160" s="11" t="str">
        <f>TEXT(dDate[[#This Row],[Date]],"yyy - mm - mmm")</f>
        <v>2002 - 07 - Jul</v>
      </c>
      <c r="S11160">
        <f t="shared" si="726"/>
        <v>2002</v>
      </c>
    </row>
    <row r="11161" spans="14:19" x14ac:dyDescent="0.25">
      <c r="N11161" s="10">
        <v>37458</v>
      </c>
      <c r="O11161">
        <f t="shared" si="723"/>
        <v>21</v>
      </c>
      <c r="P11161">
        <f t="shared" si="724"/>
        <v>7</v>
      </c>
      <c r="Q11161" t="str">
        <f t="shared" si="725"/>
        <v>Jul</v>
      </c>
      <c r="R11161" s="11" t="str">
        <f>TEXT(dDate[[#This Row],[Date]],"yyy - mm - mmm")</f>
        <v>2002 - 07 - Jul</v>
      </c>
      <c r="S11161">
        <f t="shared" si="726"/>
        <v>2002</v>
      </c>
    </row>
    <row r="11162" spans="14:19" x14ac:dyDescent="0.25">
      <c r="N11162" s="10">
        <v>37459</v>
      </c>
      <c r="O11162">
        <f t="shared" si="723"/>
        <v>22</v>
      </c>
      <c r="P11162">
        <f t="shared" si="724"/>
        <v>7</v>
      </c>
      <c r="Q11162" t="str">
        <f t="shared" si="725"/>
        <v>Jul</v>
      </c>
      <c r="R11162" s="11" t="str">
        <f>TEXT(dDate[[#This Row],[Date]],"yyy - mm - mmm")</f>
        <v>2002 - 07 - Jul</v>
      </c>
      <c r="S11162">
        <f t="shared" si="726"/>
        <v>2002</v>
      </c>
    </row>
    <row r="11163" spans="14:19" x14ac:dyDescent="0.25">
      <c r="N11163" s="10">
        <v>37460</v>
      </c>
      <c r="O11163">
        <f t="shared" si="723"/>
        <v>23</v>
      </c>
      <c r="P11163">
        <f t="shared" si="724"/>
        <v>7</v>
      </c>
      <c r="Q11163" t="str">
        <f t="shared" si="725"/>
        <v>Jul</v>
      </c>
      <c r="R11163" s="11" t="str">
        <f>TEXT(dDate[[#This Row],[Date]],"yyy - mm - mmm")</f>
        <v>2002 - 07 - Jul</v>
      </c>
      <c r="S11163">
        <f t="shared" si="726"/>
        <v>2002</v>
      </c>
    </row>
    <row r="11164" spans="14:19" x14ac:dyDescent="0.25">
      <c r="N11164" s="10">
        <v>37461</v>
      </c>
      <c r="O11164">
        <f t="shared" si="723"/>
        <v>24</v>
      </c>
      <c r="P11164">
        <f t="shared" si="724"/>
        <v>7</v>
      </c>
      <c r="Q11164" t="str">
        <f t="shared" si="725"/>
        <v>Jul</v>
      </c>
      <c r="R11164" s="11" t="str">
        <f>TEXT(dDate[[#This Row],[Date]],"yyy - mm - mmm")</f>
        <v>2002 - 07 - Jul</v>
      </c>
      <c r="S11164">
        <f t="shared" si="726"/>
        <v>2002</v>
      </c>
    </row>
    <row r="11165" spans="14:19" x14ac:dyDescent="0.25">
      <c r="N11165" s="10">
        <v>37462</v>
      </c>
      <c r="O11165">
        <f t="shared" si="723"/>
        <v>25</v>
      </c>
      <c r="P11165">
        <f t="shared" si="724"/>
        <v>7</v>
      </c>
      <c r="Q11165" t="str">
        <f t="shared" si="725"/>
        <v>Jul</v>
      </c>
      <c r="R11165" s="11" t="str">
        <f>TEXT(dDate[[#This Row],[Date]],"yyy - mm - mmm")</f>
        <v>2002 - 07 - Jul</v>
      </c>
      <c r="S11165">
        <f t="shared" si="726"/>
        <v>2002</v>
      </c>
    </row>
    <row r="11166" spans="14:19" x14ac:dyDescent="0.25">
      <c r="N11166" s="10">
        <v>37463</v>
      </c>
      <c r="O11166">
        <f t="shared" si="723"/>
        <v>26</v>
      </c>
      <c r="P11166">
        <f t="shared" si="724"/>
        <v>7</v>
      </c>
      <c r="Q11166" t="str">
        <f t="shared" si="725"/>
        <v>Jul</v>
      </c>
      <c r="R11166" s="11" t="str">
        <f>TEXT(dDate[[#This Row],[Date]],"yyy - mm - mmm")</f>
        <v>2002 - 07 - Jul</v>
      </c>
      <c r="S11166">
        <f t="shared" si="726"/>
        <v>2002</v>
      </c>
    </row>
    <row r="11167" spans="14:19" x14ac:dyDescent="0.25">
      <c r="N11167" s="10">
        <v>37464</v>
      </c>
      <c r="O11167">
        <f t="shared" si="723"/>
        <v>27</v>
      </c>
      <c r="P11167">
        <f t="shared" si="724"/>
        <v>7</v>
      </c>
      <c r="Q11167" t="str">
        <f t="shared" si="725"/>
        <v>Jul</v>
      </c>
      <c r="R11167" s="11" t="str">
        <f>TEXT(dDate[[#This Row],[Date]],"yyy - mm - mmm")</f>
        <v>2002 - 07 - Jul</v>
      </c>
      <c r="S11167">
        <f t="shared" si="726"/>
        <v>2002</v>
      </c>
    </row>
    <row r="11168" spans="14:19" x14ac:dyDescent="0.25">
      <c r="N11168" s="10">
        <v>37465</v>
      </c>
      <c r="O11168">
        <f t="shared" si="723"/>
        <v>28</v>
      </c>
      <c r="P11168">
        <f t="shared" si="724"/>
        <v>7</v>
      </c>
      <c r="Q11168" t="str">
        <f t="shared" si="725"/>
        <v>Jul</v>
      </c>
      <c r="R11168" s="11" t="str">
        <f>TEXT(dDate[[#This Row],[Date]],"yyy - mm - mmm")</f>
        <v>2002 - 07 - Jul</v>
      </c>
      <c r="S11168">
        <f t="shared" si="726"/>
        <v>2002</v>
      </c>
    </row>
    <row r="11169" spans="14:19" x14ac:dyDescent="0.25">
      <c r="N11169" s="10">
        <v>37466</v>
      </c>
      <c r="O11169">
        <f t="shared" si="723"/>
        <v>29</v>
      </c>
      <c r="P11169">
        <f t="shared" si="724"/>
        <v>7</v>
      </c>
      <c r="Q11169" t="str">
        <f t="shared" si="725"/>
        <v>Jul</v>
      </c>
      <c r="R11169" s="11" t="str">
        <f>TEXT(dDate[[#This Row],[Date]],"yyy - mm - mmm")</f>
        <v>2002 - 07 - Jul</v>
      </c>
      <c r="S11169">
        <f t="shared" si="726"/>
        <v>2002</v>
      </c>
    </row>
    <row r="11170" spans="14:19" x14ac:dyDescent="0.25">
      <c r="N11170" s="10">
        <v>37467</v>
      </c>
      <c r="O11170">
        <f t="shared" si="723"/>
        <v>30</v>
      </c>
      <c r="P11170">
        <f t="shared" si="724"/>
        <v>7</v>
      </c>
      <c r="Q11170" t="str">
        <f t="shared" si="725"/>
        <v>Jul</v>
      </c>
      <c r="R11170" s="11" t="str">
        <f>TEXT(dDate[[#This Row],[Date]],"yyy - mm - mmm")</f>
        <v>2002 - 07 - Jul</v>
      </c>
      <c r="S11170">
        <f t="shared" si="726"/>
        <v>2002</v>
      </c>
    </row>
    <row r="11171" spans="14:19" x14ac:dyDescent="0.25">
      <c r="N11171" s="10">
        <v>37468</v>
      </c>
      <c r="O11171">
        <f t="shared" si="723"/>
        <v>31</v>
      </c>
      <c r="P11171">
        <f t="shared" si="724"/>
        <v>7</v>
      </c>
      <c r="Q11171" t="str">
        <f t="shared" si="725"/>
        <v>Jul</v>
      </c>
      <c r="R11171" s="11" t="str">
        <f>TEXT(dDate[[#This Row],[Date]],"yyy - mm - mmm")</f>
        <v>2002 - 07 - Jul</v>
      </c>
      <c r="S11171">
        <f t="shared" si="726"/>
        <v>2002</v>
      </c>
    </row>
    <row r="11172" spans="14:19" x14ac:dyDescent="0.25">
      <c r="N11172" s="10">
        <v>37469</v>
      </c>
      <c r="O11172">
        <f t="shared" si="723"/>
        <v>1</v>
      </c>
      <c r="P11172">
        <f t="shared" si="724"/>
        <v>8</v>
      </c>
      <c r="Q11172" t="str">
        <f t="shared" si="725"/>
        <v>Aug</v>
      </c>
      <c r="R11172" s="11" t="str">
        <f>TEXT(dDate[[#This Row],[Date]],"yyy - mm - mmm")</f>
        <v>2002 - 08 - Aug</v>
      </c>
      <c r="S11172">
        <f t="shared" si="726"/>
        <v>2002</v>
      </c>
    </row>
    <row r="11173" spans="14:19" x14ac:dyDescent="0.25">
      <c r="N11173" s="10">
        <v>37470</v>
      </c>
      <c r="O11173">
        <f t="shared" si="723"/>
        <v>2</v>
      </c>
      <c r="P11173">
        <f t="shared" si="724"/>
        <v>8</v>
      </c>
      <c r="Q11173" t="str">
        <f t="shared" si="725"/>
        <v>Aug</v>
      </c>
      <c r="R11173" s="11" t="str">
        <f>TEXT(dDate[[#This Row],[Date]],"yyy - mm - mmm")</f>
        <v>2002 - 08 - Aug</v>
      </c>
      <c r="S11173">
        <f t="shared" si="726"/>
        <v>2002</v>
      </c>
    </row>
    <row r="11174" spans="14:19" x14ac:dyDescent="0.25">
      <c r="N11174" s="10">
        <v>37471</v>
      </c>
      <c r="O11174">
        <f t="shared" si="723"/>
        <v>3</v>
      </c>
      <c r="P11174">
        <f t="shared" si="724"/>
        <v>8</v>
      </c>
      <c r="Q11174" t="str">
        <f t="shared" si="725"/>
        <v>Aug</v>
      </c>
      <c r="R11174" s="11" t="str">
        <f>TEXT(dDate[[#This Row],[Date]],"yyy - mm - mmm")</f>
        <v>2002 - 08 - Aug</v>
      </c>
      <c r="S11174">
        <f t="shared" si="726"/>
        <v>2002</v>
      </c>
    </row>
    <row r="11175" spans="14:19" x14ac:dyDescent="0.25">
      <c r="N11175" s="10">
        <v>37472</v>
      </c>
      <c r="O11175">
        <f t="shared" si="723"/>
        <v>4</v>
      </c>
      <c r="P11175">
        <f t="shared" si="724"/>
        <v>8</v>
      </c>
      <c r="Q11175" t="str">
        <f t="shared" si="725"/>
        <v>Aug</v>
      </c>
      <c r="R11175" s="11" t="str">
        <f>TEXT(dDate[[#This Row],[Date]],"yyy - mm - mmm")</f>
        <v>2002 - 08 - Aug</v>
      </c>
      <c r="S11175">
        <f t="shared" si="726"/>
        <v>2002</v>
      </c>
    </row>
    <row r="11176" spans="14:19" x14ac:dyDescent="0.25">
      <c r="N11176" s="10">
        <v>37473</v>
      </c>
      <c r="O11176">
        <f t="shared" si="723"/>
        <v>5</v>
      </c>
      <c r="P11176">
        <f t="shared" si="724"/>
        <v>8</v>
      </c>
      <c r="Q11176" t="str">
        <f t="shared" si="725"/>
        <v>Aug</v>
      </c>
      <c r="R11176" s="11" t="str">
        <f>TEXT(dDate[[#This Row],[Date]],"yyy - mm - mmm")</f>
        <v>2002 - 08 - Aug</v>
      </c>
      <c r="S11176">
        <f t="shared" si="726"/>
        <v>2002</v>
      </c>
    </row>
    <row r="11177" spans="14:19" x14ac:dyDescent="0.25">
      <c r="N11177" s="10">
        <v>37474</v>
      </c>
      <c r="O11177">
        <f t="shared" si="723"/>
        <v>6</v>
      </c>
      <c r="P11177">
        <f t="shared" si="724"/>
        <v>8</v>
      </c>
      <c r="Q11177" t="str">
        <f t="shared" si="725"/>
        <v>Aug</v>
      </c>
      <c r="R11177" s="11" t="str">
        <f>TEXT(dDate[[#This Row],[Date]],"yyy - mm - mmm")</f>
        <v>2002 - 08 - Aug</v>
      </c>
      <c r="S11177">
        <f t="shared" si="726"/>
        <v>2002</v>
      </c>
    </row>
    <row r="11178" spans="14:19" x14ac:dyDescent="0.25">
      <c r="N11178" s="10">
        <v>37475</v>
      </c>
      <c r="O11178">
        <f t="shared" si="723"/>
        <v>7</v>
      </c>
      <c r="P11178">
        <f t="shared" si="724"/>
        <v>8</v>
      </c>
      <c r="Q11178" t="str">
        <f t="shared" si="725"/>
        <v>Aug</v>
      </c>
      <c r="R11178" s="11" t="str">
        <f>TEXT(dDate[[#This Row],[Date]],"yyy - mm - mmm")</f>
        <v>2002 - 08 - Aug</v>
      </c>
      <c r="S11178">
        <f t="shared" si="726"/>
        <v>2002</v>
      </c>
    </row>
    <row r="11179" spans="14:19" x14ac:dyDescent="0.25">
      <c r="N11179" s="10">
        <v>37476</v>
      </c>
      <c r="O11179">
        <f t="shared" si="723"/>
        <v>8</v>
      </c>
      <c r="P11179">
        <f t="shared" si="724"/>
        <v>8</v>
      </c>
      <c r="Q11179" t="str">
        <f t="shared" si="725"/>
        <v>Aug</v>
      </c>
      <c r="R11179" s="11" t="str">
        <f>TEXT(dDate[[#This Row],[Date]],"yyy - mm - mmm")</f>
        <v>2002 - 08 - Aug</v>
      </c>
      <c r="S11179">
        <f t="shared" si="726"/>
        <v>2002</v>
      </c>
    </row>
    <row r="11180" spans="14:19" x14ac:dyDescent="0.25">
      <c r="N11180" s="10">
        <v>37477</v>
      </c>
      <c r="O11180">
        <f t="shared" si="723"/>
        <v>9</v>
      </c>
      <c r="P11180">
        <f t="shared" si="724"/>
        <v>8</v>
      </c>
      <c r="Q11180" t="str">
        <f t="shared" si="725"/>
        <v>Aug</v>
      </c>
      <c r="R11180" s="11" t="str">
        <f>TEXT(dDate[[#This Row],[Date]],"yyy - mm - mmm")</f>
        <v>2002 - 08 - Aug</v>
      </c>
      <c r="S11180">
        <f t="shared" si="726"/>
        <v>2002</v>
      </c>
    </row>
    <row r="11181" spans="14:19" x14ac:dyDescent="0.25">
      <c r="N11181" s="10">
        <v>37478</v>
      </c>
      <c r="O11181">
        <f t="shared" si="723"/>
        <v>10</v>
      </c>
      <c r="P11181">
        <f t="shared" si="724"/>
        <v>8</v>
      </c>
      <c r="Q11181" t="str">
        <f t="shared" si="725"/>
        <v>Aug</v>
      </c>
      <c r="R11181" s="11" t="str">
        <f>TEXT(dDate[[#This Row],[Date]],"yyy - mm - mmm")</f>
        <v>2002 - 08 - Aug</v>
      </c>
      <c r="S11181">
        <f t="shared" si="726"/>
        <v>2002</v>
      </c>
    </row>
    <row r="11182" spans="14:19" x14ac:dyDescent="0.25">
      <c r="N11182" s="10">
        <v>37479</v>
      </c>
      <c r="O11182">
        <f t="shared" si="723"/>
        <v>11</v>
      </c>
      <c r="P11182">
        <f t="shared" si="724"/>
        <v>8</v>
      </c>
      <c r="Q11182" t="str">
        <f t="shared" si="725"/>
        <v>Aug</v>
      </c>
      <c r="R11182" s="11" t="str">
        <f>TEXT(dDate[[#This Row],[Date]],"yyy - mm - mmm")</f>
        <v>2002 - 08 - Aug</v>
      </c>
      <c r="S11182">
        <f t="shared" si="726"/>
        <v>2002</v>
      </c>
    </row>
    <row r="11183" spans="14:19" x14ac:dyDescent="0.25">
      <c r="N11183" s="10">
        <v>37480</v>
      </c>
      <c r="O11183">
        <f t="shared" si="723"/>
        <v>12</v>
      </c>
      <c r="P11183">
        <f t="shared" si="724"/>
        <v>8</v>
      </c>
      <c r="Q11183" t="str">
        <f t="shared" si="725"/>
        <v>Aug</v>
      </c>
      <c r="R11183" s="11" t="str">
        <f>TEXT(dDate[[#This Row],[Date]],"yyy - mm - mmm")</f>
        <v>2002 - 08 - Aug</v>
      </c>
      <c r="S11183">
        <f t="shared" si="726"/>
        <v>2002</v>
      </c>
    </row>
    <row r="11184" spans="14:19" x14ac:dyDescent="0.25">
      <c r="N11184" s="10">
        <v>37481</v>
      </c>
      <c r="O11184">
        <f t="shared" si="723"/>
        <v>13</v>
      </c>
      <c r="P11184">
        <f t="shared" si="724"/>
        <v>8</v>
      </c>
      <c r="Q11184" t="str">
        <f t="shared" si="725"/>
        <v>Aug</v>
      </c>
      <c r="R11184" s="11" t="str">
        <f>TEXT(dDate[[#This Row],[Date]],"yyy - mm - mmm")</f>
        <v>2002 - 08 - Aug</v>
      </c>
      <c r="S11184">
        <f t="shared" si="726"/>
        <v>2002</v>
      </c>
    </row>
    <row r="11185" spans="14:19" x14ac:dyDescent="0.25">
      <c r="N11185" s="10">
        <v>37482</v>
      </c>
      <c r="O11185">
        <f t="shared" si="723"/>
        <v>14</v>
      </c>
      <c r="P11185">
        <f t="shared" si="724"/>
        <v>8</v>
      </c>
      <c r="Q11185" t="str">
        <f t="shared" si="725"/>
        <v>Aug</v>
      </c>
      <c r="R11185" s="11" t="str">
        <f>TEXT(dDate[[#This Row],[Date]],"yyy - mm - mmm")</f>
        <v>2002 - 08 - Aug</v>
      </c>
      <c r="S11185">
        <f t="shared" si="726"/>
        <v>2002</v>
      </c>
    </row>
    <row r="11186" spans="14:19" x14ac:dyDescent="0.25">
      <c r="N11186" s="10">
        <v>37483</v>
      </c>
      <c r="O11186">
        <f t="shared" si="723"/>
        <v>15</v>
      </c>
      <c r="P11186">
        <f t="shared" si="724"/>
        <v>8</v>
      </c>
      <c r="Q11186" t="str">
        <f t="shared" si="725"/>
        <v>Aug</v>
      </c>
      <c r="R11186" s="11" t="str">
        <f>TEXT(dDate[[#This Row],[Date]],"yyy - mm - mmm")</f>
        <v>2002 - 08 - Aug</v>
      </c>
      <c r="S11186">
        <f t="shared" si="726"/>
        <v>2002</v>
      </c>
    </row>
    <row r="11187" spans="14:19" x14ac:dyDescent="0.25">
      <c r="N11187" s="10">
        <v>37484</v>
      </c>
      <c r="O11187">
        <f t="shared" si="723"/>
        <v>16</v>
      </c>
      <c r="P11187">
        <f t="shared" si="724"/>
        <v>8</v>
      </c>
      <c r="Q11187" t="str">
        <f t="shared" si="725"/>
        <v>Aug</v>
      </c>
      <c r="R11187" s="11" t="str">
        <f>TEXT(dDate[[#This Row],[Date]],"yyy - mm - mmm")</f>
        <v>2002 - 08 - Aug</v>
      </c>
      <c r="S11187">
        <f t="shared" si="726"/>
        <v>2002</v>
      </c>
    </row>
    <row r="11188" spans="14:19" x14ac:dyDescent="0.25">
      <c r="N11188" s="10">
        <v>37485</v>
      </c>
      <c r="O11188">
        <f t="shared" si="723"/>
        <v>17</v>
      </c>
      <c r="P11188">
        <f t="shared" si="724"/>
        <v>8</v>
      </c>
      <c r="Q11188" t="str">
        <f t="shared" si="725"/>
        <v>Aug</v>
      </c>
      <c r="R11188" s="11" t="str">
        <f>TEXT(dDate[[#This Row],[Date]],"yyy - mm - mmm")</f>
        <v>2002 - 08 - Aug</v>
      </c>
      <c r="S11188">
        <f t="shared" si="726"/>
        <v>2002</v>
      </c>
    </row>
    <row r="11189" spans="14:19" x14ac:dyDescent="0.25">
      <c r="N11189" s="10">
        <v>37486</v>
      </c>
      <c r="O11189">
        <f t="shared" si="723"/>
        <v>18</v>
      </c>
      <c r="P11189">
        <f t="shared" si="724"/>
        <v>8</v>
      </c>
      <c r="Q11189" t="str">
        <f t="shared" si="725"/>
        <v>Aug</v>
      </c>
      <c r="R11189" s="11" t="str">
        <f>TEXT(dDate[[#This Row],[Date]],"yyy - mm - mmm")</f>
        <v>2002 - 08 - Aug</v>
      </c>
      <c r="S11189">
        <f t="shared" si="726"/>
        <v>2002</v>
      </c>
    </row>
    <row r="11190" spans="14:19" x14ac:dyDescent="0.25">
      <c r="N11190" s="10">
        <v>37487</v>
      </c>
      <c r="O11190">
        <f t="shared" si="723"/>
        <v>19</v>
      </c>
      <c r="P11190">
        <f t="shared" si="724"/>
        <v>8</v>
      </c>
      <c r="Q11190" t="str">
        <f t="shared" si="725"/>
        <v>Aug</v>
      </c>
      <c r="R11190" s="11" t="str">
        <f>TEXT(dDate[[#This Row],[Date]],"yyy - mm - mmm")</f>
        <v>2002 - 08 - Aug</v>
      </c>
      <c r="S11190">
        <f t="shared" si="726"/>
        <v>2002</v>
      </c>
    </row>
    <row r="11191" spans="14:19" x14ac:dyDescent="0.25">
      <c r="N11191" s="10">
        <v>37488</v>
      </c>
      <c r="O11191">
        <f t="shared" si="723"/>
        <v>20</v>
      </c>
      <c r="P11191">
        <f t="shared" si="724"/>
        <v>8</v>
      </c>
      <c r="Q11191" t="str">
        <f t="shared" si="725"/>
        <v>Aug</v>
      </c>
      <c r="R11191" s="11" t="str">
        <f>TEXT(dDate[[#This Row],[Date]],"yyy - mm - mmm")</f>
        <v>2002 - 08 - Aug</v>
      </c>
      <c r="S11191">
        <f t="shared" si="726"/>
        <v>2002</v>
      </c>
    </row>
    <row r="11192" spans="14:19" x14ac:dyDescent="0.25">
      <c r="N11192" s="10">
        <v>37489</v>
      </c>
      <c r="O11192">
        <f t="shared" si="723"/>
        <v>21</v>
      </c>
      <c r="P11192">
        <f t="shared" si="724"/>
        <v>8</v>
      </c>
      <c r="Q11192" t="str">
        <f t="shared" si="725"/>
        <v>Aug</v>
      </c>
      <c r="R11192" s="11" t="str">
        <f>TEXT(dDate[[#This Row],[Date]],"yyy - mm - mmm")</f>
        <v>2002 - 08 - Aug</v>
      </c>
      <c r="S11192">
        <f t="shared" si="726"/>
        <v>2002</v>
      </c>
    </row>
    <row r="11193" spans="14:19" x14ac:dyDescent="0.25">
      <c r="N11193" s="10">
        <v>37490</v>
      </c>
      <c r="O11193">
        <f t="shared" si="723"/>
        <v>22</v>
      </c>
      <c r="P11193">
        <f t="shared" si="724"/>
        <v>8</v>
      </c>
      <c r="Q11193" t="str">
        <f t="shared" si="725"/>
        <v>Aug</v>
      </c>
      <c r="R11193" s="11" t="str">
        <f>TEXT(dDate[[#This Row],[Date]],"yyy - mm - mmm")</f>
        <v>2002 - 08 - Aug</v>
      </c>
      <c r="S11193">
        <f t="shared" si="726"/>
        <v>2002</v>
      </c>
    </row>
    <row r="11194" spans="14:19" x14ac:dyDescent="0.25">
      <c r="N11194" s="10">
        <v>37491</v>
      </c>
      <c r="O11194">
        <f t="shared" si="723"/>
        <v>23</v>
      </c>
      <c r="P11194">
        <f t="shared" si="724"/>
        <v>8</v>
      </c>
      <c r="Q11194" t="str">
        <f t="shared" si="725"/>
        <v>Aug</v>
      </c>
      <c r="R11194" s="11" t="str">
        <f>TEXT(dDate[[#This Row],[Date]],"yyy - mm - mmm")</f>
        <v>2002 - 08 - Aug</v>
      </c>
      <c r="S11194">
        <f t="shared" si="726"/>
        <v>2002</v>
      </c>
    </row>
    <row r="11195" spans="14:19" x14ac:dyDescent="0.25">
      <c r="N11195" s="10">
        <v>37492</v>
      </c>
      <c r="O11195">
        <f t="shared" si="723"/>
        <v>24</v>
      </c>
      <c r="P11195">
        <f t="shared" si="724"/>
        <v>8</v>
      </c>
      <c r="Q11195" t="str">
        <f t="shared" si="725"/>
        <v>Aug</v>
      </c>
      <c r="R11195" s="11" t="str">
        <f>TEXT(dDate[[#This Row],[Date]],"yyy - mm - mmm")</f>
        <v>2002 - 08 - Aug</v>
      </c>
      <c r="S11195">
        <f t="shared" si="726"/>
        <v>2002</v>
      </c>
    </row>
    <row r="11196" spans="14:19" x14ac:dyDescent="0.25">
      <c r="N11196" s="10">
        <v>37493</v>
      </c>
      <c r="O11196">
        <f t="shared" si="723"/>
        <v>25</v>
      </c>
      <c r="P11196">
        <f t="shared" si="724"/>
        <v>8</v>
      </c>
      <c r="Q11196" t="str">
        <f t="shared" si="725"/>
        <v>Aug</v>
      </c>
      <c r="R11196" s="11" t="str">
        <f>TEXT(dDate[[#This Row],[Date]],"yyy - mm - mmm")</f>
        <v>2002 - 08 - Aug</v>
      </c>
      <c r="S11196">
        <f t="shared" si="726"/>
        <v>2002</v>
      </c>
    </row>
    <row r="11197" spans="14:19" x14ac:dyDescent="0.25">
      <c r="N11197" s="10">
        <v>37494</v>
      </c>
      <c r="O11197">
        <f t="shared" si="723"/>
        <v>26</v>
      </c>
      <c r="P11197">
        <f t="shared" si="724"/>
        <v>8</v>
      </c>
      <c r="Q11197" t="str">
        <f t="shared" si="725"/>
        <v>Aug</v>
      </c>
      <c r="R11197" s="11" t="str">
        <f>TEXT(dDate[[#This Row],[Date]],"yyy - mm - mmm")</f>
        <v>2002 - 08 - Aug</v>
      </c>
      <c r="S11197">
        <f t="shared" si="726"/>
        <v>2002</v>
      </c>
    </row>
    <row r="11198" spans="14:19" x14ac:dyDescent="0.25">
      <c r="N11198" s="10">
        <v>37495</v>
      </c>
      <c r="O11198">
        <f t="shared" si="723"/>
        <v>27</v>
      </c>
      <c r="P11198">
        <f t="shared" si="724"/>
        <v>8</v>
      </c>
      <c r="Q11198" t="str">
        <f t="shared" si="725"/>
        <v>Aug</v>
      </c>
      <c r="R11198" s="11" t="str">
        <f>TEXT(dDate[[#This Row],[Date]],"yyy - mm - mmm")</f>
        <v>2002 - 08 - Aug</v>
      </c>
      <c r="S11198">
        <f t="shared" si="726"/>
        <v>2002</v>
      </c>
    </row>
    <row r="11199" spans="14:19" x14ac:dyDescent="0.25">
      <c r="N11199" s="10">
        <v>37496</v>
      </c>
      <c r="O11199">
        <f t="shared" si="723"/>
        <v>28</v>
      </c>
      <c r="P11199">
        <f t="shared" si="724"/>
        <v>8</v>
      </c>
      <c r="Q11199" t="str">
        <f t="shared" si="725"/>
        <v>Aug</v>
      </c>
      <c r="R11199" s="11" t="str">
        <f>TEXT(dDate[[#This Row],[Date]],"yyy - mm - mmm")</f>
        <v>2002 - 08 - Aug</v>
      </c>
      <c r="S11199">
        <f t="shared" si="726"/>
        <v>2002</v>
      </c>
    </row>
    <row r="11200" spans="14:19" x14ac:dyDescent="0.25">
      <c r="N11200" s="10">
        <v>37497</v>
      </c>
      <c r="O11200">
        <f t="shared" si="723"/>
        <v>29</v>
      </c>
      <c r="P11200">
        <f t="shared" si="724"/>
        <v>8</v>
      </c>
      <c r="Q11200" t="str">
        <f t="shared" si="725"/>
        <v>Aug</v>
      </c>
      <c r="R11200" s="11" t="str">
        <f>TEXT(dDate[[#This Row],[Date]],"yyy - mm - mmm")</f>
        <v>2002 - 08 - Aug</v>
      </c>
      <c r="S11200">
        <f t="shared" si="726"/>
        <v>2002</v>
      </c>
    </row>
    <row r="11201" spans="14:19" x14ac:dyDescent="0.25">
      <c r="N11201" s="10">
        <v>37498</v>
      </c>
      <c r="O11201">
        <f t="shared" si="723"/>
        <v>30</v>
      </c>
      <c r="P11201">
        <f t="shared" si="724"/>
        <v>8</v>
      </c>
      <c r="Q11201" t="str">
        <f t="shared" si="725"/>
        <v>Aug</v>
      </c>
      <c r="R11201" s="11" t="str">
        <f>TEXT(dDate[[#This Row],[Date]],"yyy - mm - mmm")</f>
        <v>2002 - 08 - Aug</v>
      </c>
      <c r="S11201">
        <f t="shared" si="726"/>
        <v>2002</v>
      </c>
    </row>
    <row r="11202" spans="14:19" x14ac:dyDescent="0.25">
      <c r="N11202" s="10">
        <v>37499</v>
      </c>
      <c r="O11202">
        <f t="shared" si="723"/>
        <v>31</v>
      </c>
      <c r="P11202">
        <f t="shared" si="724"/>
        <v>8</v>
      </c>
      <c r="Q11202" t="str">
        <f t="shared" si="725"/>
        <v>Aug</v>
      </c>
      <c r="R11202" s="11" t="str">
        <f>TEXT(dDate[[#This Row],[Date]],"yyy - mm - mmm")</f>
        <v>2002 - 08 - Aug</v>
      </c>
      <c r="S11202">
        <f t="shared" si="726"/>
        <v>2002</v>
      </c>
    </row>
    <row r="11203" spans="14:19" x14ac:dyDescent="0.25">
      <c r="N11203" s="10">
        <v>37500</v>
      </c>
      <c r="O11203">
        <f t="shared" ref="O11203:O11266" si="727">DAY(N11203)</f>
        <v>1</v>
      </c>
      <c r="P11203">
        <f t="shared" ref="P11203:P11266" si="728">MONTH(N11203)</f>
        <v>9</v>
      </c>
      <c r="Q11203" t="str">
        <f t="shared" ref="Q11203:Q11266" si="729">TEXT(N11203,"mmm")</f>
        <v>Sep</v>
      </c>
      <c r="R11203" s="11" t="str">
        <f>TEXT(dDate[[#This Row],[Date]],"yyy - mm - mmm")</f>
        <v>2002 - 09 - Sep</v>
      </c>
      <c r="S11203">
        <f t="shared" ref="S11203:S11266" si="730">YEAR(N11203)</f>
        <v>2002</v>
      </c>
    </row>
    <row r="11204" spans="14:19" x14ac:dyDescent="0.25">
      <c r="N11204" s="10">
        <v>37501</v>
      </c>
      <c r="O11204">
        <f t="shared" si="727"/>
        <v>2</v>
      </c>
      <c r="P11204">
        <f t="shared" si="728"/>
        <v>9</v>
      </c>
      <c r="Q11204" t="str">
        <f t="shared" si="729"/>
        <v>Sep</v>
      </c>
      <c r="R11204" s="11" t="str">
        <f>TEXT(dDate[[#This Row],[Date]],"yyy - mm - mmm")</f>
        <v>2002 - 09 - Sep</v>
      </c>
      <c r="S11204">
        <f t="shared" si="730"/>
        <v>2002</v>
      </c>
    </row>
    <row r="11205" spans="14:19" x14ac:dyDescent="0.25">
      <c r="N11205" s="10">
        <v>37502</v>
      </c>
      <c r="O11205">
        <f t="shared" si="727"/>
        <v>3</v>
      </c>
      <c r="P11205">
        <f t="shared" si="728"/>
        <v>9</v>
      </c>
      <c r="Q11205" t="str">
        <f t="shared" si="729"/>
        <v>Sep</v>
      </c>
      <c r="R11205" s="11" t="str">
        <f>TEXT(dDate[[#This Row],[Date]],"yyy - mm - mmm")</f>
        <v>2002 - 09 - Sep</v>
      </c>
      <c r="S11205">
        <f t="shared" si="730"/>
        <v>2002</v>
      </c>
    </row>
    <row r="11206" spans="14:19" x14ac:dyDescent="0.25">
      <c r="N11206" s="10">
        <v>37503</v>
      </c>
      <c r="O11206">
        <f t="shared" si="727"/>
        <v>4</v>
      </c>
      <c r="P11206">
        <f t="shared" si="728"/>
        <v>9</v>
      </c>
      <c r="Q11206" t="str">
        <f t="shared" si="729"/>
        <v>Sep</v>
      </c>
      <c r="R11206" s="11" t="str">
        <f>TEXT(dDate[[#This Row],[Date]],"yyy - mm - mmm")</f>
        <v>2002 - 09 - Sep</v>
      </c>
      <c r="S11206">
        <f t="shared" si="730"/>
        <v>2002</v>
      </c>
    </row>
    <row r="11207" spans="14:19" x14ac:dyDescent="0.25">
      <c r="N11207" s="10">
        <v>37504</v>
      </c>
      <c r="O11207">
        <f t="shared" si="727"/>
        <v>5</v>
      </c>
      <c r="P11207">
        <f t="shared" si="728"/>
        <v>9</v>
      </c>
      <c r="Q11207" t="str">
        <f t="shared" si="729"/>
        <v>Sep</v>
      </c>
      <c r="R11207" s="11" t="str">
        <f>TEXT(dDate[[#This Row],[Date]],"yyy - mm - mmm")</f>
        <v>2002 - 09 - Sep</v>
      </c>
      <c r="S11207">
        <f t="shared" si="730"/>
        <v>2002</v>
      </c>
    </row>
    <row r="11208" spans="14:19" x14ac:dyDescent="0.25">
      <c r="N11208" s="10">
        <v>37505</v>
      </c>
      <c r="O11208">
        <f t="shared" si="727"/>
        <v>6</v>
      </c>
      <c r="P11208">
        <f t="shared" si="728"/>
        <v>9</v>
      </c>
      <c r="Q11208" t="str">
        <f t="shared" si="729"/>
        <v>Sep</v>
      </c>
      <c r="R11208" s="11" t="str">
        <f>TEXT(dDate[[#This Row],[Date]],"yyy - mm - mmm")</f>
        <v>2002 - 09 - Sep</v>
      </c>
      <c r="S11208">
        <f t="shared" si="730"/>
        <v>2002</v>
      </c>
    </row>
    <row r="11209" spans="14:19" x14ac:dyDescent="0.25">
      <c r="N11209" s="10">
        <v>37506</v>
      </c>
      <c r="O11209">
        <f t="shared" si="727"/>
        <v>7</v>
      </c>
      <c r="P11209">
        <f t="shared" si="728"/>
        <v>9</v>
      </c>
      <c r="Q11209" t="str">
        <f t="shared" si="729"/>
        <v>Sep</v>
      </c>
      <c r="R11209" s="11" t="str">
        <f>TEXT(dDate[[#This Row],[Date]],"yyy - mm - mmm")</f>
        <v>2002 - 09 - Sep</v>
      </c>
      <c r="S11209">
        <f t="shared" si="730"/>
        <v>2002</v>
      </c>
    </row>
    <row r="11210" spans="14:19" x14ac:dyDescent="0.25">
      <c r="N11210" s="10">
        <v>37507</v>
      </c>
      <c r="O11210">
        <f t="shared" si="727"/>
        <v>8</v>
      </c>
      <c r="P11210">
        <f t="shared" si="728"/>
        <v>9</v>
      </c>
      <c r="Q11210" t="str">
        <f t="shared" si="729"/>
        <v>Sep</v>
      </c>
      <c r="R11210" s="11" t="str">
        <f>TEXT(dDate[[#This Row],[Date]],"yyy - mm - mmm")</f>
        <v>2002 - 09 - Sep</v>
      </c>
      <c r="S11210">
        <f t="shared" si="730"/>
        <v>2002</v>
      </c>
    </row>
    <row r="11211" spans="14:19" x14ac:dyDescent="0.25">
      <c r="N11211" s="10">
        <v>37508</v>
      </c>
      <c r="O11211">
        <f t="shared" si="727"/>
        <v>9</v>
      </c>
      <c r="P11211">
        <f t="shared" si="728"/>
        <v>9</v>
      </c>
      <c r="Q11211" t="str">
        <f t="shared" si="729"/>
        <v>Sep</v>
      </c>
      <c r="R11211" s="11" t="str">
        <f>TEXT(dDate[[#This Row],[Date]],"yyy - mm - mmm")</f>
        <v>2002 - 09 - Sep</v>
      </c>
      <c r="S11211">
        <f t="shared" si="730"/>
        <v>2002</v>
      </c>
    </row>
    <row r="11212" spans="14:19" x14ac:dyDescent="0.25">
      <c r="N11212" s="10">
        <v>37509</v>
      </c>
      <c r="O11212">
        <f t="shared" si="727"/>
        <v>10</v>
      </c>
      <c r="P11212">
        <f t="shared" si="728"/>
        <v>9</v>
      </c>
      <c r="Q11212" t="str">
        <f t="shared" si="729"/>
        <v>Sep</v>
      </c>
      <c r="R11212" s="11" t="str">
        <f>TEXT(dDate[[#This Row],[Date]],"yyy - mm - mmm")</f>
        <v>2002 - 09 - Sep</v>
      </c>
      <c r="S11212">
        <f t="shared" si="730"/>
        <v>2002</v>
      </c>
    </row>
    <row r="11213" spans="14:19" x14ac:dyDescent="0.25">
      <c r="N11213" s="10">
        <v>37510</v>
      </c>
      <c r="O11213">
        <f t="shared" si="727"/>
        <v>11</v>
      </c>
      <c r="P11213">
        <f t="shared" si="728"/>
        <v>9</v>
      </c>
      <c r="Q11213" t="str">
        <f t="shared" si="729"/>
        <v>Sep</v>
      </c>
      <c r="R11213" s="11" t="str">
        <f>TEXT(dDate[[#This Row],[Date]],"yyy - mm - mmm")</f>
        <v>2002 - 09 - Sep</v>
      </c>
      <c r="S11213">
        <f t="shared" si="730"/>
        <v>2002</v>
      </c>
    </row>
    <row r="11214" spans="14:19" x14ac:dyDescent="0.25">
      <c r="N11214" s="10">
        <v>37511</v>
      </c>
      <c r="O11214">
        <f t="shared" si="727"/>
        <v>12</v>
      </c>
      <c r="P11214">
        <f t="shared" si="728"/>
        <v>9</v>
      </c>
      <c r="Q11214" t="str">
        <f t="shared" si="729"/>
        <v>Sep</v>
      </c>
      <c r="R11214" s="11" t="str">
        <f>TEXT(dDate[[#This Row],[Date]],"yyy - mm - mmm")</f>
        <v>2002 - 09 - Sep</v>
      </c>
      <c r="S11214">
        <f t="shared" si="730"/>
        <v>2002</v>
      </c>
    </row>
    <row r="11215" spans="14:19" x14ac:dyDescent="0.25">
      <c r="N11215" s="10">
        <v>37512</v>
      </c>
      <c r="O11215">
        <f t="shared" si="727"/>
        <v>13</v>
      </c>
      <c r="P11215">
        <f t="shared" si="728"/>
        <v>9</v>
      </c>
      <c r="Q11215" t="str">
        <f t="shared" si="729"/>
        <v>Sep</v>
      </c>
      <c r="R11215" s="11" t="str">
        <f>TEXT(dDate[[#This Row],[Date]],"yyy - mm - mmm")</f>
        <v>2002 - 09 - Sep</v>
      </c>
      <c r="S11215">
        <f t="shared" si="730"/>
        <v>2002</v>
      </c>
    </row>
    <row r="11216" spans="14:19" x14ac:dyDescent="0.25">
      <c r="N11216" s="10">
        <v>37513</v>
      </c>
      <c r="O11216">
        <f t="shared" si="727"/>
        <v>14</v>
      </c>
      <c r="P11216">
        <f t="shared" si="728"/>
        <v>9</v>
      </c>
      <c r="Q11216" t="str">
        <f t="shared" si="729"/>
        <v>Sep</v>
      </c>
      <c r="R11216" s="11" t="str">
        <f>TEXT(dDate[[#This Row],[Date]],"yyy - mm - mmm")</f>
        <v>2002 - 09 - Sep</v>
      </c>
      <c r="S11216">
        <f t="shared" si="730"/>
        <v>2002</v>
      </c>
    </row>
    <row r="11217" spans="14:19" x14ac:dyDescent="0.25">
      <c r="N11217" s="10">
        <v>37514</v>
      </c>
      <c r="O11217">
        <f t="shared" si="727"/>
        <v>15</v>
      </c>
      <c r="P11217">
        <f t="shared" si="728"/>
        <v>9</v>
      </c>
      <c r="Q11217" t="str">
        <f t="shared" si="729"/>
        <v>Sep</v>
      </c>
      <c r="R11217" s="11" t="str">
        <f>TEXT(dDate[[#This Row],[Date]],"yyy - mm - mmm")</f>
        <v>2002 - 09 - Sep</v>
      </c>
      <c r="S11217">
        <f t="shared" si="730"/>
        <v>2002</v>
      </c>
    </row>
    <row r="11218" spans="14:19" x14ac:dyDescent="0.25">
      <c r="N11218" s="10">
        <v>37515</v>
      </c>
      <c r="O11218">
        <f t="shared" si="727"/>
        <v>16</v>
      </c>
      <c r="P11218">
        <f t="shared" si="728"/>
        <v>9</v>
      </c>
      <c r="Q11218" t="str">
        <f t="shared" si="729"/>
        <v>Sep</v>
      </c>
      <c r="R11218" s="11" t="str">
        <f>TEXT(dDate[[#This Row],[Date]],"yyy - mm - mmm")</f>
        <v>2002 - 09 - Sep</v>
      </c>
      <c r="S11218">
        <f t="shared" si="730"/>
        <v>2002</v>
      </c>
    </row>
    <row r="11219" spans="14:19" x14ac:dyDescent="0.25">
      <c r="N11219" s="10">
        <v>37516</v>
      </c>
      <c r="O11219">
        <f t="shared" si="727"/>
        <v>17</v>
      </c>
      <c r="P11219">
        <f t="shared" si="728"/>
        <v>9</v>
      </c>
      <c r="Q11219" t="str">
        <f t="shared" si="729"/>
        <v>Sep</v>
      </c>
      <c r="R11219" s="11" t="str">
        <f>TEXT(dDate[[#This Row],[Date]],"yyy - mm - mmm")</f>
        <v>2002 - 09 - Sep</v>
      </c>
      <c r="S11219">
        <f t="shared" si="730"/>
        <v>2002</v>
      </c>
    </row>
    <row r="11220" spans="14:19" x14ac:dyDescent="0.25">
      <c r="N11220" s="10">
        <v>37517</v>
      </c>
      <c r="O11220">
        <f t="shared" si="727"/>
        <v>18</v>
      </c>
      <c r="P11220">
        <f t="shared" si="728"/>
        <v>9</v>
      </c>
      <c r="Q11220" t="str">
        <f t="shared" si="729"/>
        <v>Sep</v>
      </c>
      <c r="R11220" s="11" t="str">
        <f>TEXT(dDate[[#This Row],[Date]],"yyy - mm - mmm")</f>
        <v>2002 - 09 - Sep</v>
      </c>
      <c r="S11220">
        <f t="shared" si="730"/>
        <v>2002</v>
      </c>
    </row>
    <row r="11221" spans="14:19" x14ac:dyDescent="0.25">
      <c r="N11221" s="10">
        <v>37518</v>
      </c>
      <c r="O11221">
        <f t="shared" si="727"/>
        <v>19</v>
      </c>
      <c r="P11221">
        <f t="shared" si="728"/>
        <v>9</v>
      </c>
      <c r="Q11221" t="str">
        <f t="shared" si="729"/>
        <v>Sep</v>
      </c>
      <c r="R11221" s="11" t="str">
        <f>TEXT(dDate[[#This Row],[Date]],"yyy - mm - mmm")</f>
        <v>2002 - 09 - Sep</v>
      </c>
      <c r="S11221">
        <f t="shared" si="730"/>
        <v>2002</v>
      </c>
    </row>
    <row r="11222" spans="14:19" x14ac:dyDescent="0.25">
      <c r="N11222" s="10">
        <v>37519</v>
      </c>
      <c r="O11222">
        <f t="shared" si="727"/>
        <v>20</v>
      </c>
      <c r="P11222">
        <f t="shared" si="728"/>
        <v>9</v>
      </c>
      <c r="Q11222" t="str">
        <f t="shared" si="729"/>
        <v>Sep</v>
      </c>
      <c r="R11222" s="11" t="str">
        <f>TEXT(dDate[[#This Row],[Date]],"yyy - mm - mmm")</f>
        <v>2002 - 09 - Sep</v>
      </c>
      <c r="S11222">
        <f t="shared" si="730"/>
        <v>2002</v>
      </c>
    </row>
    <row r="11223" spans="14:19" x14ac:dyDescent="0.25">
      <c r="N11223" s="10">
        <v>37520</v>
      </c>
      <c r="O11223">
        <f t="shared" si="727"/>
        <v>21</v>
      </c>
      <c r="P11223">
        <f t="shared" si="728"/>
        <v>9</v>
      </c>
      <c r="Q11223" t="str">
        <f t="shared" si="729"/>
        <v>Sep</v>
      </c>
      <c r="R11223" s="11" t="str">
        <f>TEXT(dDate[[#This Row],[Date]],"yyy - mm - mmm")</f>
        <v>2002 - 09 - Sep</v>
      </c>
      <c r="S11223">
        <f t="shared" si="730"/>
        <v>2002</v>
      </c>
    </row>
    <row r="11224" spans="14:19" x14ac:dyDescent="0.25">
      <c r="N11224" s="10">
        <v>37521</v>
      </c>
      <c r="O11224">
        <f t="shared" si="727"/>
        <v>22</v>
      </c>
      <c r="P11224">
        <f t="shared" si="728"/>
        <v>9</v>
      </c>
      <c r="Q11224" t="str">
        <f t="shared" si="729"/>
        <v>Sep</v>
      </c>
      <c r="R11224" s="11" t="str">
        <f>TEXT(dDate[[#This Row],[Date]],"yyy - mm - mmm")</f>
        <v>2002 - 09 - Sep</v>
      </c>
      <c r="S11224">
        <f t="shared" si="730"/>
        <v>2002</v>
      </c>
    </row>
    <row r="11225" spans="14:19" x14ac:dyDescent="0.25">
      <c r="N11225" s="10">
        <v>37522</v>
      </c>
      <c r="O11225">
        <f t="shared" si="727"/>
        <v>23</v>
      </c>
      <c r="P11225">
        <f t="shared" si="728"/>
        <v>9</v>
      </c>
      <c r="Q11225" t="str">
        <f t="shared" si="729"/>
        <v>Sep</v>
      </c>
      <c r="R11225" s="11" t="str">
        <f>TEXT(dDate[[#This Row],[Date]],"yyy - mm - mmm")</f>
        <v>2002 - 09 - Sep</v>
      </c>
      <c r="S11225">
        <f t="shared" si="730"/>
        <v>2002</v>
      </c>
    </row>
    <row r="11226" spans="14:19" x14ac:dyDescent="0.25">
      <c r="N11226" s="10">
        <v>37523</v>
      </c>
      <c r="O11226">
        <f t="shared" si="727"/>
        <v>24</v>
      </c>
      <c r="P11226">
        <f t="shared" si="728"/>
        <v>9</v>
      </c>
      <c r="Q11226" t="str">
        <f t="shared" si="729"/>
        <v>Sep</v>
      </c>
      <c r="R11226" s="11" t="str">
        <f>TEXT(dDate[[#This Row],[Date]],"yyy - mm - mmm")</f>
        <v>2002 - 09 - Sep</v>
      </c>
      <c r="S11226">
        <f t="shared" si="730"/>
        <v>2002</v>
      </c>
    </row>
    <row r="11227" spans="14:19" x14ac:dyDescent="0.25">
      <c r="N11227" s="10">
        <v>37524</v>
      </c>
      <c r="O11227">
        <f t="shared" si="727"/>
        <v>25</v>
      </c>
      <c r="P11227">
        <f t="shared" si="728"/>
        <v>9</v>
      </c>
      <c r="Q11227" t="str">
        <f t="shared" si="729"/>
        <v>Sep</v>
      </c>
      <c r="R11227" s="11" t="str">
        <f>TEXT(dDate[[#This Row],[Date]],"yyy - mm - mmm")</f>
        <v>2002 - 09 - Sep</v>
      </c>
      <c r="S11227">
        <f t="shared" si="730"/>
        <v>2002</v>
      </c>
    </row>
    <row r="11228" spans="14:19" x14ac:dyDescent="0.25">
      <c r="N11228" s="10">
        <v>37525</v>
      </c>
      <c r="O11228">
        <f t="shared" si="727"/>
        <v>26</v>
      </c>
      <c r="P11228">
        <f t="shared" si="728"/>
        <v>9</v>
      </c>
      <c r="Q11228" t="str">
        <f t="shared" si="729"/>
        <v>Sep</v>
      </c>
      <c r="R11228" s="11" t="str">
        <f>TEXT(dDate[[#This Row],[Date]],"yyy - mm - mmm")</f>
        <v>2002 - 09 - Sep</v>
      </c>
      <c r="S11228">
        <f t="shared" si="730"/>
        <v>2002</v>
      </c>
    </row>
    <row r="11229" spans="14:19" x14ac:dyDescent="0.25">
      <c r="N11229" s="10">
        <v>37526</v>
      </c>
      <c r="O11229">
        <f t="shared" si="727"/>
        <v>27</v>
      </c>
      <c r="P11229">
        <f t="shared" si="728"/>
        <v>9</v>
      </c>
      <c r="Q11229" t="str">
        <f t="shared" si="729"/>
        <v>Sep</v>
      </c>
      <c r="R11229" s="11" t="str">
        <f>TEXT(dDate[[#This Row],[Date]],"yyy - mm - mmm")</f>
        <v>2002 - 09 - Sep</v>
      </c>
      <c r="S11229">
        <f t="shared" si="730"/>
        <v>2002</v>
      </c>
    </row>
    <row r="11230" spans="14:19" x14ac:dyDescent="0.25">
      <c r="N11230" s="10">
        <v>37527</v>
      </c>
      <c r="O11230">
        <f t="shared" si="727"/>
        <v>28</v>
      </c>
      <c r="P11230">
        <f t="shared" si="728"/>
        <v>9</v>
      </c>
      <c r="Q11230" t="str">
        <f t="shared" si="729"/>
        <v>Sep</v>
      </c>
      <c r="R11230" s="11" t="str">
        <f>TEXT(dDate[[#This Row],[Date]],"yyy - mm - mmm")</f>
        <v>2002 - 09 - Sep</v>
      </c>
      <c r="S11230">
        <f t="shared" si="730"/>
        <v>2002</v>
      </c>
    </row>
    <row r="11231" spans="14:19" x14ac:dyDescent="0.25">
      <c r="N11231" s="10">
        <v>37528</v>
      </c>
      <c r="O11231">
        <f t="shared" si="727"/>
        <v>29</v>
      </c>
      <c r="P11231">
        <f t="shared" si="728"/>
        <v>9</v>
      </c>
      <c r="Q11231" t="str">
        <f t="shared" si="729"/>
        <v>Sep</v>
      </c>
      <c r="R11231" s="11" t="str">
        <f>TEXT(dDate[[#This Row],[Date]],"yyy - mm - mmm")</f>
        <v>2002 - 09 - Sep</v>
      </c>
      <c r="S11231">
        <f t="shared" si="730"/>
        <v>2002</v>
      </c>
    </row>
    <row r="11232" spans="14:19" x14ac:dyDescent="0.25">
      <c r="N11232" s="10">
        <v>37529</v>
      </c>
      <c r="O11232">
        <f t="shared" si="727"/>
        <v>30</v>
      </c>
      <c r="P11232">
        <f t="shared" si="728"/>
        <v>9</v>
      </c>
      <c r="Q11232" t="str">
        <f t="shared" si="729"/>
        <v>Sep</v>
      </c>
      <c r="R11232" s="11" t="str">
        <f>TEXT(dDate[[#This Row],[Date]],"yyy - mm - mmm")</f>
        <v>2002 - 09 - Sep</v>
      </c>
      <c r="S11232">
        <f t="shared" si="730"/>
        <v>2002</v>
      </c>
    </row>
    <row r="11233" spans="14:19" x14ac:dyDescent="0.25">
      <c r="N11233" s="10">
        <v>37530</v>
      </c>
      <c r="O11233">
        <f t="shared" si="727"/>
        <v>1</v>
      </c>
      <c r="P11233">
        <f t="shared" si="728"/>
        <v>10</v>
      </c>
      <c r="Q11233" t="str">
        <f t="shared" si="729"/>
        <v>Oct</v>
      </c>
      <c r="R11233" s="11" t="str">
        <f>TEXT(dDate[[#This Row],[Date]],"yyy - mm - mmm")</f>
        <v>2002 - 10 - Oct</v>
      </c>
      <c r="S11233">
        <f t="shared" si="730"/>
        <v>2002</v>
      </c>
    </row>
    <row r="11234" spans="14:19" x14ac:dyDescent="0.25">
      <c r="N11234" s="10">
        <v>37531</v>
      </c>
      <c r="O11234">
        <f t="shared" si="727"/>
        <v>2</v>
      </c>
      <c r="P11234">
        <f t="shared" si="728"/>
        <v>10</v>
      </c>
      <c r="Q11234" t="str">
        <f t="shared" si="729"/>
        <v>Oct</v>
      </c>
      <c r="R11234" s="11" t="str">
        <f>TEXT(dDate[[#This Row],[Date]],"yyy - mm - mmm")</f>
        <v>2002 - 10 - Oct</v>
      </c>
      <c r="S11234">
        <f t="shared" si="730"/>
        <v>2002</v>
      </c>
    </row>
    <row r="11235" spans="14:19" x14ac:dyDescent="0.25">
      <c r="N11235" s="10">
        <v>37532</v>
      </c>
      <c r="O11235">
        <f t="shared" si="727"/>
        <v>3</v>
      </c>
      <c r="P11235">
        <f t="shared" si="728"/>
        <v>10</v>
      </c>
      <c r="Q11235" t="str">
        <f t="shared" si="729"/>
        <v>Oct</v>
      </c>
      <c r="R11235" s="11" t="str">
        <f>TEXT(dDate[[#This Row],[Date]],"yyy - mm - mmm")</f>
        <v>2002 - 10 - Oct</v>
      </c>
      <c r="S11235">
        <f t="shared" si="730"/>
        <v>2002</v>
      </c>
    </row>
    <row r="11236" spans="14:19" x14ac:dyDescent="0.25">
      <c r="N11236" s="10">
        <v>37533</v>
      </c>
      <c r="O11236">
        <f t="shared" si="727"/>
        <v>4</v>
      </c>
      <c r="P11236">
        <f t="shared" si="728"/>
        <v>10</v>
      </c>
      <c r="Q11236" t="str">
        <f t="shared" si="729"/>
        <v>Oct</v>
      </c>
      <c r="R11236" s="11" t="str">
        <f>TEXT(dDate[[#This Row],[Date]],"yyy - mm - mmm")</f>
        <v>2002 - 10 - Oct</v>
      </c>
      <c r="S11236">
        <f t="shared" si="730"/>
        <v>2002</v>
      </c>
    </row>
    <row r="11237" spans="14:19" x14ac:dyDescent="0.25">
      <c r="N11237" s="10">
        <v>37534</v>
      </c>
      <c r="O11237">
        <f t="shared" si="727"/>
        <v>5</v>
      </c>
      <c r="P11237">
        <f t="shared" si="728"/>
        <v>10</v>
      </c>
      <c r="Q11237" t="str">
        <f t="shared" si="729"/>
        <v>Oct</v>
      </c>
      <c r="R11237" s="11" t="str">
        <f>TEXT(dDate[[#This Row],[Date]],"yyy - mm - mmm")</f>
        <v>2002 - 10 - Oct</v>
      </c>
      <c r="S11237">
        <f t="shared" si="730"/>
        <v>2002</v>
      </c>
    </row>
    <row r="11238" spans="14:19" x14ac:dyDescent="0.25">
      <c r="N11238" s="10">
        <v>37535</v>
      </c>
      <c r="O11238">
        <f t="shared" si="727"/>
        <v>6</v>
      </c>
      <c r="P11238">
        <f t="shared" si="728"/>
        <v>10</v>
      </c>
      <c r="Q11238" t="str">
        <f t="shared" si="729"/>
        <v>Oct</v>
      </c>
      <c r="R11238" s="11" t="str">
        <f>TEXT(dDate[[#This Row],[Date]],"yyy - mm - mmm")</f>
        <v>2002 - 10 - Oct</v>
      </c>
      <c r="S11238">
        <f t="shared" si="730"/>
        <v>2002</v>
      </c>
    </row>
    <row r="11239" spans="14:19" x14ac:dyDescent="0.25">
      <c r="N11239" s="10">
        <v>37536</v>
      </c>
      <c r="O11239">
        <f t="shared" si="727"/>
        <v>7</v>
      </c>
      <c r="P11239">
        <f t="shared" si="728"/>
        <v>10</v>
      </c>
      <c r="Q11239" t="str">
        <f t="shared" si="729"/>
        <v>Oct</v>
      </c>
      <c r="R11239" s="11" t="str">
        <f>TEXT(dDate[[#This Row],[Date]],"yyy - mm - mmm")</f>
        <v>2002 - 10 - Oct</v>
      </c>
      <c r="S11239">
        <f t="shared" si="730"/>
        <v>2002</v>
      </c>
    </row>
    <row r="11240" spans="14:19" x14ac:dyDescent="0.25">
      <c r="N11240" s="10">
        <v>37537</v>
      </c>
      <c r="O11240">
        <f t="shared" si="727"/>
        <v>8</v>
      </c>
      <c r="P11240">
        <f t="shared" si="728"/>
        <v>10</v>
      </c>
      <c r="Q11240" t="str">
        <f t="shared" si="729"/>
        <v>Oct</v>
      </c>
      <c r="R11240" s="11" t="str">
        <f>TEXT(dDate[[#This Row],[Date]],"yyy - mm - mmm")</f>
        <v>2002 - 10 - Oct</v>
      </c>
      <c r="S11240">
        <f t="shared" si="730"/>
        <v>2002</v>
      </c>
    </row>
    <row r="11241" spans="14:19" x14ac:dyDescent="0.25">
      <c r="N11241" s="10">
        <v>37538</v>
      </c>
      <c r="O11241">
        <f t="shared" si="727"/>
        <v>9</v>
      </c>
      <c r="P11241">
        <f t="shared" si="728"/>
        <v>10</v>
      </c>
      <c r="Q11241" t="str">
        <f t="shared" si="729"/>
        <v>Oct</v>
      </c>
      <c r="R11241" s="11" t="str">
        <f>TEXT(dDate[[#This Row],[Date]],"yyy - mm - mmm")</f>
        <v>2002 - 10 - Oct</v>
      </c>
      <c r="S11241">
        <f t="shared" si="730"/>
        <v>2002</v>
      </c>
    </row>
    <row r="11242" spans="14:19" x14ac:dyDescent="0.25">
      <c r="N11242" s="10">
        <v>37539</v>
      </c>
      <c r="O11242">
        <f t="shared" si="727"/>
        <v>10</v>
      </c>
      <c r="P11242">
        <f t="shared" si="728"/>
        <v>10</v>
      </c>
      <c r="Q11242" t="str">
        <f t="shared" si="729"/>
        <v>Oct</v>
      </c>
      <c r="R11242" s="11" t="str">
        <f>TEXT(dDate[[#This Row],[Date]],"yyy - mm - mmm")</f>
        <v>2002 - 10 - Oct</v>
      </c>
      <c r="S11242">
        <f t="shared" si="730"/>
        <v>2002</v>
      </c>
    </row>
    <row r="11243" spans="14:19" x14ac:dyDescent="0.25">
      <c r="N11243" s="10">
        <v>37540</v>
      </c>
      <c r="O11243">
        <f t="shared" si="727"/>
        <v>11</v>
      </c>
      <c r="P11243">
        <f t="shared" si="728"/>
        <v>10</v>
      </c>
      <c r="Q11243" t="str">
        <f t="shared" si="729"/>
        <v>Oct</v>
      </c>
      <c r="R11243" s="11" t="str">
        <f>TEXT(dDate[[#This Row],[Date]],"yyy - mm - mmm")</f>
        <v>2002 - 10 - Oct</v>
      </c>
      <c r="S11243">
        <f t="shared" si="730"/>
        <v>2002</v>
      </c>
    </row>
    <row r="11244" spans="14:19" x14ac:dyDescent="0.25">
      <c r="N11244" s="10">
        <v>37541</v>
      </c>
      <c r="O11244">
        <f t="shared" si="727"/>
        <v>12</v>
      </c>
      <c r="P11244">
        <f t="shared" si="728"/>
        <v>10</v>
      </c>
      <c r="Q11244" t="str">
        <f t="shared" si="729"/>
        <v>Oct</v>
      </c>
      <c r="R11244" s="11" t="str">
        <f>TEXT(dDate[[#This Row],[Date]],"yyy - mm - mmm")</f>
        <v>2002 - 10 - Oct</v>
      </c>
      <c r="S11244">
        <f t="shared" si="730"/>
        <v>2002</v>
      </c>
    </row>
    <row r="11245" spans="14:19" x14ac:dyDescent="0.25">
      <c r="N11245" s="10">
        <v>37542</v>
      </c>
      <c r="O11245">
        <f t="shared" si="727"/>
        <v>13</v>
      </c>
      <c r="P11245">
        <f t="shared" si="728"/>
        <v>10</v>
      </c>
      <c r="Q11245" t="str">
        <f t="shared" si="729"/>
        <v>Oct</v>
      </c>
      <c r="R11245" s="11" t="str">
        <f>TEXT(dDate[[#This Row],[Date]],"yyy - mm - mmm")</f>
        <v>2002 - 10 - Oct</v>
      </c>
      <c r="S11245">
        <f t="shared" si="730"/>
        <v>2002</v>
      </c>
    </row>
    <row r="11246" spans="14:19" x14ac:dyDescent="0.25">
      <c r="N11246" s="10">
        <v>37543</v>
      </c>
      <c r="O11246">
        <f t="shared" si="727"/>
        <v>14</v>
      </c>
      <c r="P11246">
        <f t="shared" si="728"/>
        <v>10</v>
      </c>
      <c r="Q11246" t="str">
        <f t="shared" si="729"/>
        <v>Oct</v>
      </c>
      <c r="R11246" s="11" t="str">
        <f>TEXT(dDate[[#This Row],[Date]],"yyy - mm - mmm")</f>
        <v>2002 - 10 - Oct</v>
      </c>
      <c r="S11246">
        <f t="shared" si="730"/>
        <v>2002</v>
      </c>
    </row>
    <row r="11247" spans="14:19" x14ac:dyDescent="0.25">
      <c r="N11247" s="10">
        <v>37544</v>
      </c>
      <c r="O11247">
        <f t="shared" si="727"/>
        <v>15</v>
      </c>
      <c r="P11247">
        <f t="shared" si="728"/>
        <v>10</v>
      </c>
      <c r="Q11247" t="str">
        <f t="shared" si="729"/>
        <v>Oct</v>
      </c>
      <c r="R11247" s="11" t="str">
        <f>TEXT(dDate[[#This Row],[Date]],"yyy - mm - mmm")</f>
        <v>2002 - 10 - Oct</v>
      </c>
      <c r="S11247">
        <f t="shared" si="730"/>
        <v>2002</v>
      </c>
    </row>
    <row r="11248" spans="14:19" x14ac:dyDescent="0.25">
      <c r="N11248" s="10">
        <v>37545</v>
      </c>
      <c r="O11248">
        <f t="shared" si="727"/>
        <v>16</v>
      </c>
      <c r="P11248">
        <f t="shared" si="728"/>
        <v>10</v>
      </c>
      <c r="Q11248" t="str">
        <f t="shared" si="729"/>
        <v>Oct</v>
      </c>
      <c r="R11248" s="11" t="str">
        <f>TEXT(dDate[[#This Row],[Date]],"yyy - mm - mmm")</f>
        <v>2002 - 10 - Oct</v>
      </c>
      <c r="S11248">
        <f t="shared" si="730"/>
        <v>2002</v>
      </c>
    </row>
    <row r="11249" spans="14:19" x14ac:dyDescent="0.25">
      <c r="N11249" s="10">
        <v>37546</v>
      </c>
      <c r="O11249">
        <f t="shared" si="727"/>
        <v>17</v>
      </c>
      <c r="P11249">
        <f t="shared" si="728"/>
        <v>10</v>
      </c>
      <c r="Q11249" t="str">
        <f t="shared" si="729"/>
        <v>Oct</v>
      </c>
      <c r="R11249" s="11" t="str">
        <f>TEXT(dDate[[#This Row],[Date]],"yyy - mm - mmm")</f>
        <v>2002 - 10 - Oct</v>
      </c>
      <c r="S11249">
        <f t="shared" si="730"/>
        <v>2002</v>
      </c>
    </row>
    <row r="11250" spans="14:19" x14ac:dyDescent="0.25">
      <c r="N11250" s="10">
        <v>37547</v>
      </c>
      <c r="O11250">
        <f t="shared" si="727"/>
        <v>18</v>
      </c>
      <c r="P11250">
        <f t="shared" si="728"/>
        <v>10</v>
      </c>
      <c r="Q11250" t="str">
        <f t="shared" si="729"/>
        <v>Oct</v>
      </c>
      <c r="R11250" s="11" t="str">
        <f>TEXT(dDate[[#This Row],[Date]],"yyy - mm - mmm")</f>
        <v>2002 - 10 - Oct</v>
      </c>
      <c r="S11250">
        <f t="shared" si="730"/>
        <v>2002</v>
      </c>
    </row>
    <row r="11251" spans="14:19" x14ac:dyDescent="0.25">
      <c r="N11251" s="10">
        <v>37548</v>
      </c>
      <c r="O11251">
        <f t="shared" si="727"/>
        <v>19</v>
      </c>
      <c r="P11251">
        <f t="shared" si="728"/>
        <v>10</v>
      </c>
      <c r="Q11251" t="str">
        <f t="shared" si="729"/>
        <v>Oct</v>
      </c>
      <c r="R11251" s="11" t="str">
        <f>TEXT(dDate[[#This Row],[Date]],"yyy - mm - mmm")</f>
        <v>2002 - 10 - Oct</v>
      </c>
      <c r="S11251">
        <f t="shared" si="730"/>
        <v>2002</v>
      </c>
    </row>
    <row r="11252" spans="14:19" x14ac:dyDescent="0.25">
      <c r="N11252" s="10">
        <v>37549</v>
      </c>
      <c r="O11252">
        <f t="shared" si="727"/>
        <v>20</v>
      </c>
      <c r="P11252">
        <f t="shared" si="728"/>
        <v>10</v>
      </c>
      <c r="Q11252" t="str">
        <f t="shared" si="729"/>
        <v>Oct</v>
      </c>
      <c r="R11252" s="11" t="str">
        <f>TEXT(dDate[[#This Row],[Date]],"yyy - mm - mmm")</f>
        <v>2002 - 10 - Oct</v>
      </c>
      <c r="S11252">
        <f t="shared" si="730"/>
        <v>2002</v>
      </c>
    </row>
    <row r="11253" spans="14:19" x14ac:dyDescent="0.25">
      <c r="N11253" s="10">
        <v>37550</v>
      </c>
      <c r="O11253">
        <f t="shared" si="727"/>
        <v>21</v>
      </c>
      <c r="P11253">
        <f t="shared" si="728"/>
        <v>10</v>
      </c>
      <c r="Q11253" t="str">
        <f t="shared" si="729"/>
        <v>Oct</v>
      </c>
      <c r="R11253" s="11" t="str">
        <f>TEXT(dDate[[#This Row],[Date]],"yyy - mm - mmm")</f>
        <v>2002 - 10 - Oct</v>
      </c>
      <c r="S11253">
        <f t="shared" si="730"/>
        <v>2002</v>
      </c>
    </row>
    <row r="11254" spans="14:19" x14ac:dyDescent="0.25">
      <c r="N11254" s="10">
        <v>37551</v>
      </c>
      <c r="O11254">
        <f t="shared" si="727"/>
        <v>22</v>
      </c>
      <c r="P11254">
        <f t="shared" si="728"/>
        <v>10</v>
      </c>
      <c r="Q11254" t="str">
        <f t="shared" si="729"/>
        <v>Oct</v>
      </c>
      <c r="R11254" s="11" t="str">
        <f>TEXT(dDate[[#This Row],[Date]],"yyy - mm - mmm")</f>
        <v>2002 - 10 - Oct</v>
      </c>
      <c r="S11254">
        <f t="shared" si="730"/>
        <v>2002</v>
      </c>
    </row>
    <row r="11255" spans="14:19" x14ac:dyDescent="0.25">
      <c r="N11255" s="10">
        <v>37552</v>
      </c>
      <c r="O11255">
        <f t="shared" si="727"/>
        <v>23</v>
      </c>
      <c r="P11255">
        <f t="shared" si="728"/>
        <v>10</v>
      </c>
      <c r="Q11255" t="str">
        <f t="shared" si="729"/>
        <v>Oct</v>
      </c>
      <c r="R11255" s="11" t="str">
        <f>TEXT(dDate[[#This Row],[Date]],"yyy - mm - mmm")</f>
        <v>2002 - 10 - Oct</v>
      </c>
      <c r="S11255">
        <f t="shared" si="730"/>
        <v>2002</v>
      </c>
    </row>
    <row r="11256" spans="14:19" x14ac:dyDescent="0.25">
      <c r="N11256" s="10">
        <v>37553</v>
      </c>
      <c r="O11256">
        <f t="shared" si="727"/>
        <v>24</v>
      </c>
      <c r="P11256">
        <f t="shared" si="728"/>
        <v>10</v>
      </c>
      <c r="Q11256" t="str">
        <f t="shared" si="729"/>
        <v>Oct</v>
      </c>
      <c r="R11256" s="11" t="str">
        <f>TEXT(dDate[[#This Row],[Date]],"yyy - mm - mmm")</f>
        <v>2002 - 10 - Oct</v>
      </c>
      <c r="S11256">
        <f t="shared" si="730"/>
        <v>2002</v>
      </c>
    </row>
    <row r="11257" spans="14:19" x14ac:dyDescent="0.25">
      <c r="N11257" s="10">
        <v>37554</v>
      </c>
      <c r="O11257">
        <f t="shared" si="727"/>
        <v>25</v>
      </c>
      <c r="P11257">
        <f t="shared" si="728"/>
        <v>10</v>
      </c>
      <c r="Q11257" t="str">
        <f t="shared" si="729"/>
        <v>Oct</v>
      </c>
      <c r="R11257" s="11" t="str">
        <f>TEXT(dDate[[#This Row],[Date]],"yyy - mm - mmm")</f>
        <v>2002 - 10 - Oct</v>
      </c>
      <c r="S11257">
        <f t="shared" si="730"/>
        <v>2002</v>
      </c>
    </row>
    <row r="11258" spans="14:19" x14ac:dyDescent="0.25">
      <c r="N11258" s="10">
        <v>37555</v>
      </c>
      <c r="O11258">
        <f t="shared" si="727"/>
        <v>26</v>
      </c>
      <c r="P11258">
        <f t="shared" si="728"/>
        <v>10</v>
      </c>
      <c r="Q11258" t="str">
        <f t="shared" si="729"/>
        <v>Oct</v>
      </c>
      <c r="R11258" s="11" t="str">
        <f>TEXT(dDate[[#This Row],[Date]],"yyy - mm - mmm")</f>
        <v>2002 - 10 - Oct</v>
      </c>
      <c r="S11258">
        <f t="shared" si="730"/>
        <v>2002</v>
      </c>
    </row>
    <row r="11259" spans="14:19" x14ac:dyDescent="0.25">
      <c r="N11259" s="10">
        <v>37556</v>
      </c>
      <c r="O11259">
        <f t="shared" si="727"/>
        <v>27</v>
      </c>
      <c r="P11259">
        <f t="shared" si="728"/>
        <v>10</v>
      </c>
      <c r="Q11259" t="str">
        <f t="shared" si="729"/>
        <v>Oct</v>
      </c>
      <c r="R11259" s="11" t="str">
        <f>TEXT(dDate[[#This Row],[Date]],"yyy - mm - mmm")</f>
        <v>2002 - 10 - Oct</v>
      </c>
      <c r="S11259">
        <f t="shared" si="730"/>
        <v>2002</v>
      </c>
    </row>
    <row r="11260" spans="14:19" x14ac:dyDescent="0.25">
      <c r="N11260" s="10">
        <v>37557</v>
      </c>
      <c r="O11260">
        <f t="shared" si="727"/>
        <v>28</v>
      </c>
      <c r="P11260">
        <f t="shared" si="728"/>
        <v>10</v>
      </c>
      <c r="Q11260" t="str">
        <f t="shared" si="729"/>
        <v>Oct</v>
      </c>
      <c r="R11260" s="11" t="str">
        <f>TEXT(dDate[[#This Row],[Date]],"yyy - mm - mmm")</f>
        <v>2002 - 10 - Oct</v>
      </c>
      <c r="S11260">
        <f t="shared" si="730"/>
        <v>2002</v>
      </c>
    </row>
    <row r="11261" spans="14:19" x14ac:dyDescent="0.25">
      <c r="N11261" s="10">
        <v>37558</v>
      </c>
      <c r="O11261">
        <f t="shared" si="727"/>
        <v>29</v>
      </c>
      <c r="P11261">
        <f t="shared" si="728"/>
        <v>10</v>
      </c>
      <c r="Q11261" t="str">
        <f t="shared" si="729"/>
        <v>Oct</v>
      </c>
      <c r="R11261" s="11" t="str">
        <f>TEXT(dDate[[#This Row],[Date]],"yyy - mm - mmm")</f>
        <v>2002 - 10 - Oct</v>
      </c>
      <c r="S11261">
        <f t="shared" si="730"/>
        <v>2002</v>
      </c>
    </row>
    <row r="11262" spans="14:19" x14ac:dyDescent="0.25">
      <c r="N11262" s="10">
        <v>37559</v>
      </c>
      <c r="O11262">
        <f t="shared" si="727"/>
        <v>30</v>
      </c>
      <c r="P11262">
        <f t="shared" si="728"/>
        <v>10</v>
      </c>
      <c r="Q11262" t="str">
        <f t="shared" si="729"/>
        <v>Oct</v>
      </c>
      <c r="R11262" s="11" t="str">
        <f>TEXT(dDate[[#This Row],[Date]],"yyy - mm - mmm")</f>
        <v>2002 - 10 - Oct</v>
      </c>
      <c r="S11262">
        <f t="shared" si="730"/>
        <v>2002</v>
      </c>
    </row>
    <row r="11263" spans="14:19" x14ac:dyDescent="0.25">
      <c r="N11263" s="10">
        <v>37560</v>
      </c>
      <c r="O11263">
        <f t="shared" si="727"/>
        <v>31</v>
      </c>
      <c r="P11263">
        <f t="shared" si="728"/>
        <v>10</v>
      </c>
      <c r="Q11263" t="str">
        <f t="shared" si="729"/>
        <v>Oct</v>
      </c>
      <c r="R11263" s="11" t="str">
        <f>TEXT(dDate[[#This Row],[Date]],"yyy - mm - mmm")</f>
        <v>2002 - 10 - Oct</v>
      </c>
      <c r="S11263">
        <f t="shared" si="730"/>
        <v>2002</v>
      </c>
    </row>
    <row r="11264" spans="14:19" x14ac:dyDescent="0.25">
      <c r="N11264" s="10">
        <v>37561</v>
      </c>
      <c r="O11264">
        <f t="shared" si="727"/>
        <v>1</v>
      </c>
      <c r="P11264">
        <f t="shared" si="728"/>
        <v>11</v>
      </c>
      <c r="Q11264" t="str">
        <f t="shared" si="729"/>
        <v>Nov</v>
      </c>
      <c r="R11264" s="11" t="str">
        <f>TEXT(dDate[[#This Row],[Date]],"yyy - mm - mmm")</f>
        <v>2002 - 11 - Nov</v>
      </c>
      <c r="S11264">
        <f t="shared" si="730"/>
        <v>2002</v>
      </c>
    </row>
    <row r="11265" spans="14:19" x14ac:dyDescent="0.25">
      <c r="N11265" s="10">
        <v>37562</v>
      </c>
      <c r="O11265">
        <f t="shared" si="727"/>
        <v>2</v>
      </c>
      <c r="P11265">
        <f t="shared" si="728"/>
        <v>11</v>
      </c>
      <c r="Q11265" t="str">
        <f t="shared" si="729"/>
        <v>Nov</v>
      </c>
      <c r="R11265" s="11" t="str">
        <f>TEXT(dDate[[#This Row],[Date]],"yyy - mm - mmm")</f>
        <v>2002 - 11 - Nov</v>
      </c>
      <c r="S11265">
        <f t="shared" si="730"/>
        <v>2002</v>
      </c>
    </row>
    <row r="11266" spans="14:19" x14ac:dyDescent="0.25">
      <c r="N11266" s="10">
        <v>37563</v>
      </c>
      <c r="O11266">
        <f t="shared" si="727"/>
        <v>3</v>
      </c>
      <c r="P11266">
        <f t="shared" si="728"/>
        <v>11</v>
      </c>
      <c r="Q11266" t="str">
        <f t="shared" si="729"/>
        <v>Nov</v>
      </c>
      <c r="R11266" s="11" t="str">
        <f>TEXT(dDate[[#This Row],[Date]],"yyy - mm - mmm")</f>
        <v>2002 - 11 - Nov</v>
      </c>
      <c r="S11266">
        <f t="shared" si="730"/>
        <v>2002</v>
      </c>
    </row>
    <row r="11267" spans="14:19" x14ac:dyDescent="0.25">
      <c r="N11267" s="10">
        <v>37564</v>
      </c>
      <c r="O11267">
        <f t="shared" ref="O11267:O11330" si="731">DAY(N11267)</f>
        <v>4</v>
      </c>
      <c r="P11267">
        <f t="shared" ref="P11267:P11330" si="732">MONTH(N11267)</f>
        <v>11</v>
      </c>
      <c r="Q11267" t="str">
        <f t="shared" ref="Q11267:Q11330" si="733">TEXT(N11267,"mmm")</f>
        <v>Nov</v>
      </c>
      <c r="R11267" s="11" t="str">
        <f>TEXT(dDate[[#This Row],[Date]],"yyy - mm - mmm")</f>
        <v>2002 - 11 - Nov</v>
      </c>
      <c r="S11267">
        <f t="shared" ref="S11267:S11330" si="734">YEAR(N11267)</f>
        <v>2002</v>
      </c>
    </row>
    <row r="11268" spans="14:19" x14ac:dyDescent="0.25">
      <c r="N11268" s="10">
        <v>37565</v>
      </c>
      <c r="O11268">
        <f t="shared" si="731"/>
        <v>5</v>
      </c>
      <c r="P11268">
        <f t="shared" si="732"/>
        <v>11</v>
      </c>
      <c r="Q11268" t="str">
        <f t="shared" si="733"/>
        <v>Nov</v>
      </c>
      <c r="R11268" s="11" t="str">
        <f>TEXT(dDate[[#This Row],[Date]],"yyy - mm - mmm")</f>
        <v>2002 - 11 - Nov</v>
      </c>
      <c r="S11268">
        <f t="shared" si="734"/>
        <v>2002</v>
      </c>
    </row>
    <row r="11269" spans="14:19" x14ac:dyDescent="0.25">
      <c r="N11269" s="10">
        <v>37566</v>
      </c>
      <c r="O11269">
        <f t="shared" si="731"/>
        <v>6</v>
      </c>
      <c r="P11269">
        <f t="shared" si="732"/>
        <v>11</v>
      </c>
      <c r="Q11269" t="str">
        <f t="shared" si="733"/>
        <v>Nov</v>
      </c>
      <c r="R11269" s="11" t="str">
        <f>TEXT(dDate[[#This Row],[Date]],"yyy - mm - mmm")</f>
        <v>2002 - 11 - Nov</v>
      </c>
      <c r="S11269">
        <f t="shared" si="734"/>
        <v>2002</v>
      </c>
    </row>
    <row r="11270" spans="14:19" x14ac:dyDescent="0.25">
      <c r="N11270" s="10">
        <v>37567</v>
      </c>
      <c r="O11270">
        <f t="shared" si="731"/>
        <v>7</v>
      </c>
      <c r="P11270">
        <f t="shared" si="732"/>
        <v>11</v>
      </c>
      <c r="Q11270" t="str">
        <f t="shared" si="733"/>
        <v>Nov</v>
      </c>
      <c r="R11270" s="11" t="str">
        <f>TEXT(dDate[[#This Row],[Date]],"yyy - mm - mmm")</f>
        <v>2002 - 11 - Nov</v>
      </c>
      <c r="S11270">
        <f t="shared" si="734"/>
        <v>2002</v>
      </c>
    </row>
    <row r="11271" spans="14:19" x14ac:dyDescent="0.25">
      <c r="N11271" s="10">
        <v>37568</v>
      </c>
      <c r="O11271">
        <f t="shared" si="731"/>
        <v>8</v>
      </c>
      <c r="P11271">
        <f t="shared" si="732"/>
        <v>11</v>
      </c>
      <c r="Q11271" t="str">
        <f t="shared" si="733"/>
        <v>Nov</v>
      </c>
      <c r="R11271" s="11" t="str">
        <f>TEXT(dDate[[#This Row],[Date]],"yyy - mm - mmm")</f>
        <v>2002 - 11 - Nov</v>
      </c>
      <c r="S11271">
        <f t="shared" si="734"/>
        <v>2002</v>
      </c>
    </row>
    <row r="11272" spans="14:19" x14ac:dyDescent="0.25">
      <c r="N11272" s="10">
        <v>37569</v>
      </c>
      <c r="O11272">
        <f t="shared" si="731"/>
        <v>9</v>
      </c>
      <c r="P11272">
        <f t="shared" si="732"/>
        <v>11</v>
      </c>
      <c r="Q11272" t="str">
        <f t="shared" si="733"/>
        <v>Nov</v>
      </c>
      <c r="R11272" s="11" t="str">
        <f>TEXT(dDate[[#This Row],[Date]],"yyy - mm - mmm")</f>
        <v>2002 - 11 - Nov</v>
      </c>
      <c r="S11272">
        <f t="shared" si="734"/>
        <v>2002</v>
      </c>
    </row>
    <row r="11273" spans="14:19" x14ac:dyDescent="0.25">
      <c r="N11273" s="10">
        <v>37570</v>
      </c>
      <c r="O11273">
        <f t="shared" si="731"/>
        <v>10</v>
      </c>
      <c r="P11273">
        <f t="shared" si="732"/>
        <v>11</v>
      </c>
      <c r="Q11273" t="str">
        <f t="shared" si="733"/>
        <v>Nov</v>
      </c>
      <c r="R11273" s="11" t="str">
        <f>TEXT(dDate[[#This Row],[Date]],"yyy - mm - mmm")</f>
        <v>2002 - 11 - Nov</v>
      </c>
      <c r="S11273">
        <f t="shared" si="734"/>
        <v>2002</v>
      </c>
    </row>
    <row r="11274" spans="14:19" x14ac:dyDescent="0.25">
      <c r="N11274" s="10">
        <v>37571</v>
      </c>
      <c r="O11274">
        <f t="shared" si="731"/>
        <v>11</v>
      </c>
      <c r="P11274">
        <f t="shared" si="732"/>
        <v>11</v>
      </c>
      <c r="Q11274" t="str">
        <f t="shared" si="733"/>
        <v>Nov</v>
      </c>
      <c r="R11274" s="11" t="str">
        <f>TEXT(dDate[[#This Row],[Date]],"yyy - mm - mmm")</f>
        <v>2002 - 11 - Nov</v>
      </c>
      <c r="S11274">
        <f t="shared" si="734"/>
        <v>2002</v>
      </c>
    </row>
    <row r="11275" spans="14:19" x14ac:dyDescent="0.25">
      <c r="N11275" s="10">
        <v>37572</v>
      </c>
      <c r="O11275">
        <f t="shared" si="731"/>
        <v>12</v>
      </c>
      <c r="P11275">
        <f t="shared" si="732"/>
        <v>11</v>
      </c>
      <c r="Q11275" t="str">
        <f t="shared" si="733"/>
        <v>Nov</v>
      </c>
      <c r="R11275" s="11" t="str">
        <f>TEXT(dDate[[#This Row],[Date]],"yyy - mm - mmm")</f>
        <v>2002 - 11 - Nov</v>
      </c>
      <c r="S11275">
        <f t="shared" si="734"/>
        <v>2002</v>
      </c>
    </row>
    <row r="11276" spans="14:19" x14ac:dyDescent="0.25">
      <c r="N11276" s="10">
        <v>37573</v>
      </c>
      <c r="O11276">
        <f t="shared" si="731"/>
        <v>13</v>
      </c>
      <c r="P11276">
        <f t="shared" si="732"/>
        <v>11</v>
      </c>
      <c r="Q11276" t="str">
        <f t="shared" si="733"/>
        <v>Nov</v>
      </c>
      <c r="R11276" s="11" t="str">
        <f>TEXT(dDate[[#This Row],[Date]],"yyy - mm - mmm")</f>
        <v>2002 - 11 - Nov</v>
      </c>
      <c r="S11276">
        <f t="shared" si="734"/>
        <v>2002</v>
      </c>
    </row>
    <row r="11277" spans="14:19" x14ac:dyDescent="0.25">
      <c r="N11277" s="10">
        <v>37574</v>
      </c>
      <c r="O11277">
        <f t="shared" si="731"/>
        <v>14</v>
      </c>
      <c r="P11277">
        <f t="shared" si="732"/>
        <v>11</v>
      </c>
      <c r="Q11277" t="str">
        <f t="shared" si="733"/>
        <v>Nov</v>
      </c>
      <c r="R11277" s="11" t="str">
        <f>TEXT(dDate[[#This Row],[Date]],"yyy - mm - mmm")</f>
        <v>2002 - 11 - Nov</v>
      </c>
      <c r="S11277">
        <f t="shared" si="734"/>
        <v>2002</v>
      </c>
    </row>
    <row r="11278" spans="14:19" x14ac:dyDescent="0.25">
      <c r="N11278" s="10">
        <v>37575</v>
      </c>
      <c r="O11278">
        <f t="shared" si="731"/>
        <v>15</v>
      </c>
      <c r="P11278">
        <f t="shared" si="732"/>
        <v>11</v>
      </c>
      <c r="Q11278" t="str">
        <f t="shared" si="733"/>
        <v>Nov</v>
      </c>
      <c r="R11278" s="11" t="str">
        <f>TEXT(dDate[[#This Row],[Date]],"yyy - mm - mmm")</f>
        <v>2002 - 11 - Nov</v>
      </c>
      <c r="S11278">
        <f t="shared" si="734"/>
        <v>2002</v>
      </c>
    </row>
    <row r="11279" spans="14:19" x14ac:dyDescent="0.25">
      <c r="N11279" s="10">
        <v>37576</v>
      </c>
      <c r="O11279">
        <f t="shared" si="731"/>
        <v>16</v>
      </c>
      <c r="P11279">
        <f t="shared" si="732"/>
        <v>11</v>
      </c>
      <c r="Q11279" t="str">
        <f t="shared" si="733"/>
        <v>Nov</v>
      </c>
      <c r="R11279" s="11" t="str">
        <f>TEXT(dDate[[#This Row],[Date]],"yyy - mm - mmm")</f>
        <v>2002 - 11 - Nov</v>
      </c>
      <c r="S11279">
        <f t="shared" si="734"/>
        <v>2002</v>
      </c>
    </row>
    <row r="11280" spans="14:19" x14ac:dyDescent="0.25">
      <c r="N11280" s="10">
        <v>37577</v>
      </c>
      <c r="O11280">
        <f t="shared" si="731"/>
        <v>17</v>
      </c>
      <c r="P11280">
        <f t="shared" si="732"/>
        <v>11</v>
      </c>
      <c r="Q11280" t="str">
        <f t="shared" si="733"/>
        <v>Nov</v>
      </c>
      <c r="R11280" s="11" t="str">
        <f>TEXT(dDate[[#This Row],[Date]],"yyy - mm - mmm")</f>
        <v>2002 - 11 - Nov</v>
      </c>
      <c r="S11280">
        <f t="shared" si="734"/>
        <v>2002</v>
      </c>
    </row>
    <row r="11281" spans="14:19" x14ac:dyDescent="0.25">
      <c r="N11281" s="10">
        <v>37578</v>
      </c>
      <c r="O11281">
        <f t="shared" si="731"/>
        <v>18</v>
      </c>
      <c r="P11281">
        <f t="shared" si="732"/>
        <v>11</v>
      </c>
      <c r="Q11281" t="str">
        <f t="shared" si="733"/>
        <v>Nov</v>
      </c>
      <c r="R11281" s="11" t="str">
        <f>TEXT(dDate[[#This Row],[Date]],"yyy - mm - mmm")</f>
        <v>2002 - 11 - Nov</v>
      </c>
      <c r="S11281">
        <f t="shared" si="734"/>
        <v>2002</v>
      </c>
    </row>
    <row r="11282" spans="14:19" x14ac:dyDescent="0.25">
      <c r="N11282" s="10">
        <v>37579</v>
      </c>
      <c r="O11282">
        <f t="shared" si="731"/>
        <v>19</v>
      </c>
      <c r="P11282">
        <f t="shared" si="732"/>
        <v>11</v>
      </c>
      <c r="Q11282" t="str">
        <f t="shared" si="733"/>
        <v>Nov</v>
      </c>
      <c r="R11282" s="11" t="str">
        <f>TEXT(dDate[[#This Row],[Date]],"yyy - mm - mmm")</f>
        <v>2002 - 11 - Nov</v>
      </c>
      <c r="S11282">
        <f t="shared" si="734"/>
        <v>2002</v>
      </c>
    </row>
    <row r="11283" spans="14:19" x14ac:dyDescent="0.25">
      <c r="N11283" s="10">
        <v>37580</v>
      </c>
      <c r="O11283">
        <f t="shared" si="731"/>
        <v>20</v>
      </c>
      <c r="P11283">
        <f t="shared" si="732"/>
        <v>11</v>
      </c>
      <c r="Q11283" t="str">
        <f t="shared" si="733"/>
        <v>Nov</v>
      </c>
      <c r="R11283" s="11" t="str">
        <f>TEXT(dDate[[#This Row],[Date]],"yyy - mm - mmm")</f>
        <v>2002 - 11 - Nov</v>
      </c>
      <c r="S11283">
        <f t="shared" si="734"/>
        <v>2002</v>
      </c>
    </row>
    <row r="11284" spans="14:19" x14ac:dyDescent="0.25">
      <c r="N11284" s="10">
        <v>37581</v>
      </c>
      <c r="O11284">
        <f t="shared" si="731"/>
        <v>21</v>
      </c>
      <c r="P11284">
        <f t="shared" si="732"/>
        <v>11</v>
      </c>
      <c r="Q11284" t="str">
        <f t="shared" si="733"/>
        <v>Nov</v>
      </c>
      <c r="R11284" s="11" t="str">
        <f>TEXT(dDate[[#This Row],[Date]],"yyy - mm - mmm")</f>
        <v>2002 - 11 - Nov</v>
      </c>
      <c r="S11284">
        <f t="shared" si="734"/>
        <v>2002</v>
      </c>
    </row>
    <row r="11285" spans="14:19" x14ac:dyDescent="0.25">
      <c r="N11285" s="10">
        <v>37582</v>
      </c>
      <c r="O11285">
        <f t="shared" si="731"/>
        <v>22</v>
      </c>
      <c r="P11285">
        <f t="shared" si="732"/>
        <v>11</v>
      </c>
      <c r="Q11285" t="str">
        <f t="shared" si="733"/>
        <v>Nov</v>
      </c>
      <c r="R11285" s="11" t="str">
        <f>TEXT(dDate[[#This Row],[Date]],"yyy - mm - mmm")</f>
        <v>2002 - 11 - Nov</v>
      </c>
      <c r="S11285">
        <f t="shared" si="734"/>
        <v>2002</v>
      </c>
    </row>
    <row r="11286" spans="14:19" x14ac:dyDescent="0.25">
      <c r="N11286" s="10">
        <v>37583</v>
      </c>
      <c r="O11286">
        <f t="shared" si="731"/>
        <v>23</v>
      </c>
      <c r="P11286">
        <f t="shared" si="732"/>
        <v>11</v>
      </c>
      <c r="Q11286" t="str">
        <f t="shared" si="733"/>
        <v>Nov</v>
      </c>
      <c r="R11286" s="11" t="str">
        <f>TEXT(dDate[[#This Row],[Date]],"yyy - mm - mmm")</f>
        <v>2002 - 11 - Nov</v>
      </c>
      <c r="S11286">
        <f t="shared" si="734"/>
        <v>2002</v>
      </c>
    </row>
    <row r="11287" spans="14:19" x14ac:dyDescent="0.25">
      <c r="N11287" s="10">
        <v>37584</v>
      </c>
      <c r="O11287">
        <f t="shared" si="731"/>
        <v>24</v>
      </c>
      <c r="P11287">
        <f t="shared" si="732"/>
        <v>11</v>
      </c>
      <c r="Q11287" t="str">
        <f t="shared" si="733"/>
        <v>Nov</v>
      </c>
      <c r="R11287" s="11" t="str">
        <f>TEXT(dDate[[#This Row],[Date]],"yyy - mm - mmm")</f>
        <v>2002 - 11 - Nov</v>
      </c>
      <c r="S11287">
        <f t="shared" si="734"/>
        <v>2002</v>
      </c>
    </row>
    <row r="11288" spans="14:19" x14ac:dyDescent="0.25">
      <c r="N11288" s="10">
        <v>37585</v>
      </c>
      <c r="O11288">
        <f t="shared" si="731"/>
        <v>25</v>
      </c>
      <c r="P11288">
        <f t="shared" si="732"/>
        <v>11</v>
      </c>
      <c r="Q11288" t="str">
        <f t="shared" si="733"/>
        <v>Nov</v>
      </c>
      <c r="R11288" s="11" t="str">
        <f>TEXT(dDate[[#This Row],[Date]],"yyy - mm - mmm")</f>
        <v>2002 - 11 - Nov</v>
      </c>
      <c r="S11288">
        <f t="shared" si="734"/>
        <v>2002</v>
      </c>
    </row>
    <row r="11289" spans="14:19" x14ac:dyDescent="0.25">
      <c r="N11289" s="10">
        <v>37586</v>
      </c>
      <c r="O11289">
        <f t="shared" si="731"/>
        <v>26</v>
      </c>
      <c r="P11289">
        <f t="shared" si="732"/>
        <v>11</v>
      </c>
      <c r="Q11289" t="str">
        <f t="shared" si="733"/>
        <v>Nov</v>
      </c>
      <c r="R11289" s="11" t="str">
        <f>TEXT(dDate[[#This Row],[Date]],"yyy - mm - mmm")</f>
        <v>2002 - 11 - Nov</v>
      </c>
      <c r="S11289">
        <f t="shared" si="734"/>
        <v>2002</v>
      </c>
    </row>
    <row r="11290" spans="14:19" x14ac:dyDescent="0.25">
      <c r="N11290" s="10">
        <v>37587</v>
      </c>
      <c r="O11290">
        <f t="shared" si="731"/>
        <v>27</v>
      </c>
      <c r="P11290">
        <f t="shared" si="732"/>
        <v>11</v>
      </c>
      <c r="Q11290" t="str">
        <f t="shared" si="733"/>
        <v>Nov</v>
      </c>
      <c r="R11290" s="11" t="str">
        <f>TEXT(dDate[[#This Row],[Date]],"yyy - mm - mmm")</f>
        <v>2002 - 11 - Nov</v>
      </c>
      <c r="S11290">
        <f t="shared" si="734"/>
        <v>2002</v>
      </c>
    </row>
    <row r="11291" spans="14:19" x14ac:dyDescent="0.25">
      <c r="N11291" s="10">
        <v>37588</v>
      </c>
      <c r="O11291">
        <f t="shared" si="731"/>
        <v>28</v>
      </c>
      <c r="P11291">
        <f t="shared" si="732"/>
        <v>11</v>
      </c>
      <c r="Q11291" t="str">
        <f t="shared" si="733"/>
        <v>Nov</v>
      </c>
      <c r="R11291" s="11" t="str">
        <f>TEXT(dDate[[#This Row],[Date]],"yyy - mm - mmm")</f>
        <v>2002 - 11 - Nov</v>
      </c>
      <c r="S11291">
        <f t="shared" si="734"/>
        <v>2002</v>
      </c>
    </row>
    <row r="11292" spans="14:19" x14ac:dyDescent="0.25">
      <c r="N11292" s="10">
        <v>37589</v>
      </c>
      <c r="O11292">
        <f t="shared" si="731"/>
        <v>29</v>
      </c>
      <c r="P11292">
        <f t="shared" si="732"/>
        <v>11</v>
      </c>
      <c r="Q11292" t="str">
        <f t="shared" si="733"/>
        <v>Nov</v>
      </c>
      <c r="R11292" s="11" t="str">
        <f>TEXT(dDate[[#This Row],[Date]],"yyy - mm - mmm")</f>
        <v>2002 - 11 - Nov</v>
      </c>
      <c r="S11292">
        <f t="shared" si="734"/>
        <v>2002</v>
      </c>
    </row>
    <row r="11293" spans="14:19" x14ac:dyDescent="0.25">
      <c r="N11293" s="10">
        <v>37590</v>
      </c>
      <c r="O11293">
        <f t="shared" si="731"/>
        <v>30</v>
      </c>
      <c r="P11293">
        <f t="shared" si="732"/>
        <v>11</v>
      </c>
      <c r="Q11293" t="str">
        <f t="shared" si="733"/>
        <v>Nov</v>
      </c>
      <c r="R11293" s="11" t="str">
        <f>TEXT(dDate[[#This Row],[Date]],"yyy - mm - mmm")</f>
        <v>2002 - 11 - Nov</v>
      </c>
      <c r="S11293">
        <f t="shared" si="734"/>
        <v>2002</v>
      </c>
    </row>
    <row r="11294" spans="14:19" x14ac:dyDescent="0.25">
      <c r="N11294" s="10">
        <v>37591</v>
      </c>
      <c r="O11294">
        <f t="shared" si="731"/>
        <v>1</v>
      </c>
      <c r="P11294">
        <f t="shared" si="732"/>
        <v>12</v>
      </c>
      <c r="Q11294" t="str">
        <f t="shared" si="733"/>
        <v>Dec</v>
      </c>
      <c r="R11294" s="11" t="str">
        <f>TEXT(dDate[[#This Row],[Date]],"yyy - mm - mmm")</f>
        <v>2002 - 12 - Dec</v>
      </c>
      <c r="S11294">
        <f t="shared" si="734"/>
        <v>2002</v>
      </c>
    </row>
    <row r="11295" spans="14:19" x14ac:dyDescent="0.25">
      <c r="N11295" s="10">
        <v>37592</v>
      </c>
      <c r="O11295">
        <f t="shared" si="731"/>
        <v>2</v>
      </c>
      <c r="P11295">
        <f t="shared" si="732"/>
        <v>12</v>
      </c>
      <c r="Q11295" t="str">
        <f t="shared" si="733"/>
        <v>Dec</v>
      </c>
      <c r="R11295" s="11" t="str">
        <f>TEXT(dDate[[#This Row],[Date]],"yyy - mm - mmm")</f>
        <v>2002 - 12 - Dec</v>
      </c>
      <c r="S11295">
        <f t="shared" si="734"/>
        <v>2002</v>
      </c>
    </row>
    <row r="11296" spans="14:19" x14ac:dyDescent="0.25">
      <c r="N11296" s="10">
        <v>37593</v>
      </c>
      <c r="O11296">
        <f t="shared" si="731"/>
        <v>3</v>
      </c>
      <c r="P11296">
        <f t="shared" si="732"/>
        <v>12</v>
      </c>
      <c r="Q11296" t="str">
        <f t="shared" si="733"/>
        <v>Dec</v>
      </c>
      <c r="R11296" s="11" t="str">
        <f>TEXT(dDate[[#This Row],[Date]],"yyy - mm - mmm")</f>
        <v>2002 - 12 - Dec</v>
      </c>
      <c r="S11296">
        <f t="shared" si="734"/>
        <v>2002</v>
      </c>
    </row>
    <row r="11297" spans="14:19" x14ac:dyDescent="0.25">
      <c r="N11297" s="10">
        <v>37594</v>
      </c>
      <c r="O11297">
        <f t="shared" si="731"/>
        <v>4</v>
      </c>
      <c r="P11297">
        <f t="shared" si="732"/>
        <v>12</v>
      </c>
      <c r="Q11297" t="str">
        <f t="shared" si="733"/>
        <v>Dec</v>
      </c>
      <c r="R11297" s="11" t="str">
        <f>TEXT(dDate[[#This Row],[Date]],"yyy - mm - mmm")</f>
        <v>2002 - 12 - Dec</v>
      </c>
      <c r="S11297">
        <f t="shared" si="734"/>
        <v>2002</v>
      </c>
    </row>
    <row r="11298" spans="14:19" x14ac:dyDescent="0.25">
      <c r="N11298" s="10">
        <v>37595</v>
      </c>
      <c r="O11298">
        <f t="shared" si="731"/>
        <v>5</v>
      </c>
      <c r="P11298">
        <f t="shared" si="732"/>
        <v>12</v>
      </c>
      <c r="Q11298" t="str">
        <f t="shared" si="733"/>
        <v>Dec</v>
      </c>
      <c r="R11298" s="11" t="str">
        <f>TEXT(dDate[[#This Row],[Date]],"yyy - mm - mmm")</f>
        <v>2002 - 12 - Dec</v>
      </c>
      <c r="S11298">
        <f t="shared" si="734"/>
        <v>2002</v>
      </c>
    </row>
    <row r="11299" spans="14:19" x14ac:dyDescent="0.25">
      <c r="N11299" s="10">
        <v>37596</v>
      </c>
      <c r="O11299">
        <f t="shared" si="731"/>
        <v>6</v>
      </c>
      <c r="P11299">
        <f t="shared" si="732"/>
        <v>12</v>
      </c>
      <c r="Q11299" t="str">
        <f t="shared" si="733"/>
        <v>Dec</v>
      </c>
      <c r="R11299" s="11" t="str">
        <f>TEXT(dDate[[#This Row],[Date]],"yyy - mm - mmm")</f>
        <v>2002 - 12 - Dec</v>
      </c>
      <c r="S11299">
        <f t="shared" si="734"/>
        <v>2002</v>
      </c>
    </row>
    <row r="11300" spans="14:19" x14ac:dyDescent="0.25">
      <c r="N11300" s="10">
        <v>37597</v>
      </c>
      <c r="O11300">
        <f t="shared" si="731"/>
        <v>7</v>
      </c>
      <c r="P11300">
        <f t="shared" si="732"/>
        <v>12</v>
      </c>
      <c r="Q11300" t="str">
        <f t="shared" si="733"/>
        <v>Dec</v>
      </c>
      <c r="R11300" s="11" t="str">
        <f>TEXT(dDate[[#This Row],[Date]],"yyy - mm - mmm")</f>
        <v>2002 - 12 - Dec</v>
      </c>
      <c r="S11300">
        <f t="shared" si="734"/>
        <v>2002</v>
      </c>
    </row>
    <row r="11301" spans="14:19" x14ac:dyDescent="0.25">
      <c r="N11301" s="10">
        <v>37598</v>
      </c>
      <c r="O11301">
        <f t="shared" si="731"/>
        <v>8</v>
      </c>
      <c r="P11301">
        <f t="shared" si="732"/>
        <v>12</v>
      </c>
      <c r="Q11301" t="str">
        <f t="shared" si="733"/>
        <v>Dec</v>
      </c>
      <c r="R11301" s="11" t="str">
        <f>TEXT(dDate[[#This Row],[Date]],"yyy - mm - mmm")</f>
        <v>2002 - 12 - Dec</v>
      </c>
      <c r="S11301">
        <f t="shared" si="734"/>
        <v>2002</v>
      </c>
    </row>
    <row r="11302" spans="14:19" x14ac:dyDescent="0.25">
      <c r="N11302" s="10">
        <v>37599</v>
      </c>
      <c r="O11302">
        <f t="shared" si="731"/>
        <v>9</v>
      </c>
      <c r="P11302">
        <f t="shared" si="732"/>
        <v>12</v>
      </c>
      <c r="Q11302" t="str">
        <f t="shared" si="733"/>
        <v>Dec</v>
      </c>
      <c r="R11302" s="11" t="str">
        <f>TEXT(dDate[[#This Row],[Date]],"yyy - mm - mmm")</f>
        <v>2002 - 12 - Dec</v>
      </c>
      <c r="S11302">
        <f t="shared" si="734"/>
        <v>2002</v>
      </c>
    </row>
    <row r="11303" spans="14:19" x14ac:dyDescent="0.25">
      <c r="N11303" s="10">
        <v>37600</v>
      </c>
      <c r="O11303">
        <f t="shared" si="731"/>
        <v>10</v>
      </c>
      <c r="P11303">
        <f t="shared" si="732"/>
        <v>12</v>
      </c>
      <c r="Q11303" t="str">
        <f t="shared" si="733"/>
        <v>Dec</v>
      </c>
      <c r="R11303" s="11" t="str">
        <f>TEXT(dDate[[#This Row],[Date]],"yyy - mm - mmm")</f>
        <v>2002 - 12 - Dec</v>
      </c>
      <c r="S11303">
        <f t="shared" si="734"/>
        <v>2002</v>
      </c>
    </row>
    <row r="11304" spans="14:19" x14ac:dyDescent="0.25">
      <c r="N11304" s="10">
        <v>37601</v>
      </c>
      <c r="O11304">
        <f t="shared" si="731"/>
        <v>11</v>
      </c>
      <c r="P11304">
        <f t="shared" si="732"/>
        <v>12</v>
      </c>
      <c r="Q11304" t="str">
        <f t="shared" si="733"/>
        <v>Dec</v>
      </c>
      <c r="R11304" s="11" t="str">
        <f>TEXT(dDate[[#This Row],[Date]],"yyy - mm - mmm")</f>
        <v>2002 - 12 - Dec</v>
      </c>
      <c r="S11304">
        <f t="shared" si="734"/>
        <v>2002</v>
      </c>
    </row>
    <row r="11305" spans="14:19" x14ac:dyDescent="0.25">
      <c r="N11305" s="10">
        <v>37602</v>
      </c>
      <c r="O11305">
        <f t="shared" si="731"/>
        <v>12</v>
      </c>
      <c r="P11305">
        <f t="shared" si="732"/>
        <v>12</v>
      </c>
      <c r="Q11305" t="str">
        <f t="shared" si="733"/>
        <v>Dec</v>
      </c>
      <c r="R11305" s="11" t="str">
        <f>TEXT(dDate[[#This Row],[Date]],"yyy - mm - mmm")</f>
        <v>2002 - 12 - Dec</v>
      </c>
      <c r="S11305">
        <f t="shared" si="734"/>
        <v>2002</v>
      </c>
    </row>
    <row r="11306" spans="14:19" x14ac:dyDescent="0.25">
      <c r="N11306" s="10">
        <v>37603</v>
      </c>
      <c r="O11306">
        <f t="shared" si="731"/>
        <v>13</v>
      </c>
      <c r="P11306">
        <f t="shared" si="732"/>
        <v>12</v>
      </c>
      <c r="Q11306" t="str">
        <f t="shared" si="733"/>
        <v>Dec</v>
      </c>
      <c r="R11306" s="11" t="str">
        <f>TEXT(dDate[[#This Row],[Date]],"yyy - mm - mmm")</f>
        <v>2002 - 12 - Dec</v>
      </c>
      <c r="S11306">
        <f t="shared" si="734"/>
        <v>2002</v>
      </c>
    </row>
    <row r="11307" spans="14:19" x14ac:dyDescent="0.25">
      <c r="N11307" s="10">
        <v>37604</v>
      </c>
      <c r="O11307">
        <f t="shared" si="731"/>
        <v>14</v>
      </c>
      <c r="P11307">
        <f t="shared" si="732"/>
        <v>12</v>
      </c>
      <c r="Q11307" t="str">
        <f t="shared" si="733"/>
        <v>Dec</v>
      </c>
      <c r="R11307" s="11" t="str">
        <f>TEXT(dDate[[#This Row],[Date]],"yyy - mm - mmm")</f>
        <v>2002 - 12 - Dec</v>
      </c>
      <c r="S11307">
        <f t="shared" si="734"/>
        <v>2002</v>
      </c>
    </row>
    <row r="11308" spans="14:19" x14ac:dyDescent="0.25">
      <c r="N11308" s="10">
        <v>37605</v>
      </c>
      <c r="O11308">
        <f t="shared" si="731"/>
        <v>15</v>
      </c>
      <c r="P11308">
        <f t="shared" si="732"/>
        <v>12</v>
      </c>
      <c r="Q11308" t="str">
        <f t="shared" si="733"/>
        <v>Dec</v>
      </c>
      <c r="R11308" s="11" t="str">
        <f>TEXT(dDate[[#This Row],[Date]],"yyy - mm - mmm")</f>
        <v>2002 - 12 - Dec</v>
      </c>
      <c r="S11308">
        <f t="shared" si="734"/>
        <v>2002</v>
      </c>
    </row>
    <row r="11309" spans="14:19" x14ac:dyDescent="0.25">
      <c r="N11309" s="10">
        <v>37606</v>
      </c>
      <c r="O11309">
        <f t="shared" si="731"/>
        <v>16</v>
      </c>
      <c r="P11309">
        <f t="shared" si="732"/>
        <v>12</v>
      </c>
      <c r="Q11309" t="str">
        <f t="shared" si="733"/>
        <v>Dec</v>
      </c>
      <c r="R11309" s="11" t="str">
        <f>TEXT(dDate[[#This Row],[Date]],"yyy - mm - mmm")</f>
        <v>2002 - 12 - Dec</v>
      </c>
      <c r="S11309">
        <f t="shared" si="734"/>
        <v>2002</v>
      </c>
    </row>
    <row r="11310" spans="14:19" x14ac:dyDescent="0.25">
      <c r="N11310" s="10">
        <v>37607</v>
      </c>
      <c r="O11310">
        <f t="shared" si="731"/>
        <v>17</v>
      </c>
      <c r="P11310">
        <f t="shared" si="732"/>
        <v>12</v>
      </c>
      <c r="Q11310" t="str">
        <f t="shared" si="733"/>
        <v>Dec</v>
      </c>
      <c r="R11310" s="11" t="str">
        <f>TEXT(dDate[[#This Row],[Date]],"yyy - mm - mmm")</f>
        <v>2002 - 12 - Dec</v>
      </c>
      <c r="S11310">
        <f t="shared" si="734"/>
        <v>2002</v>
      </c>
    </row>
    <row r="11311" spans="14:19" x14ac:dyDescent="0.25">
      <c r="N11311" s="10">
        <v>37608</v>
      </c>
      <c r="O11311">
        <f t="shared" si="731"/>
        <v>18</v>
      </c>
      <c r="P11311">
        <f t="shared" si="732"/>
        <v>12</v>
      </c>
      <c r="Q11311" t="str">
        <f t="shared" si="733"/>
        <v>Dec</v>
      </c>
      <c r="R11311" s="11" t="str">
        <f>TEXT(dDate[[#This Row],[Date]],"yyy - mm - mmm")</f>
        <v>2002 - 12 - Dec</v>
      </c>
      <c r="S11311">
        <f t="shared" si="734"/>
        <v>2002</v>
      </c>
    </row>
    <row r="11312" spans="14:19" x14ac:dyDescent="0.25">
      <c r="N11312" s="10">
        <v>37609</v>
      </c>
      <c r="O11312">
        <f t="shared" si="731"/>
        <v>19</v>
      </c>
      <c r="P11312">
        <f t="shared" si="732"/>
        <v>12</v>
      </c>
      <c r="Q11312" t="str">
        <f t="shared" si="733"/>
        <v>Dec</v>
      </c>
      <c r="R11312" s="11" t="str">
        <f>TEXT(dDate[[#This Row],[Date]],"yyy - mm - mmm")</f>
        <v>2002 - 12 - Dec</v>
      </c>
      <c r="S11312">
        <f t="shared" si="734"/>
        <v>2002</v>
      </c>
    </row>
    <row r="11313" spans="14:19" x14ac:dyDescent="0.25">
      <c r="N11313" s="10">
        <v>37610</v>
      </c>
      <c r="O11313">
        <f t="shared" si="731"/>
        <v>20</v>
      </c>
      <c r="P11313">
        <f t="shared" si="732"/>
        <v>12</v>
      </c>
      <c r="Q11313" t="str">
        <f t="shared" si="733"/>
        <v>Dec</v>
      </c>
      <c r="R11313" s="11" t="str">
        <f>TEXT(dDate[[#This Row],[Date]],"yyy - mm - mmm")</f>
        <v>2002 - 12 - Dec</v>
      </c>
      <c r="S11313">
        <f t="shared" si="734"/>
        <v>2002</v>
      </c>
    </row>
    <row r="11314" spans="14:19" x14ac:dyDescent="0.25">
      <c r="N11314" s="10">
        <v>37611</v>
      </c>
      <c r="O11314">
        <f t="shared" si="731"/>
        <v>21</v>
      </c>
      <c r="P11314">
        <f t="shared" si="732"/>
        <v>12</v>
      </c>
      <c r="Q11314" t="str">
        <f t="shared" si="733"/>
        <v>Dec</v>
      </c>
      <c r="R11314" s="11" t="str">
        <f>TEXT(dDate[[#This Row],[Date]],"yyy - mm - mmm")</f>
        <v>2002 - 12 - Dec</v>
      </c>
      <c r="S11314">
        <f t="shared" si="734"/>
        <v>2002</v>
      </c>
    </row>
    <row r="11315" spans="14:19" x14ac:dyDescent="0.25">
      <c r="N11315" s="10">
        <v>37612</v>
      </c>
      <c r="O11315">
        <f t="shared" si="731"/>
        <v>22</v>
      </c>
      <c r="P11315">
        <f t="shared" si="732"/>
        <v>12</v>
      </c>
      <c r="Q11315" t="str">
        <f t="shared" si="733"/>
        <v>Dec</v>
      </c>
      <c r="R11315" s="11" t="str">
        <f>TEXT(dDate[[#This Row],[Date]],"yyy - mm - mmm")</f>
        <v>2002 - 12 - Dec</v>
      </c>
      <c r="S11315">
        <f t="shared" si="734"/>
        <v>2002</v>
      </c>
    </row>
    <row r="11316" spans="14:19" x14ac:dyDescent="0.25">
      <c r="N11316" s="10">
        <v>37613</v>
      </c>
      <c r="O11316">
        <f t="shared" si="731"/>
        <v>23</v>
      </c>
      <c r="P11316">
        <f t="shared" si="732"/>
        <v>12</v>
      </c>
      <c r="Q11316" t="str">
        <f t="shared" si="733"/>
        <v>Dec</v>
      </c>
      <c r="R11316" s="11" t="str">
        <f>TEXT(dDate[[#This Row],[Date]],"yyy - mm - mmm")</f>
        <v>2002 - 12 - Dec</v>
      </c>
      <c r="S11316">
        <f t="shared" si="734"/>
        <v>2002</v>
      </c>
    </row>
    <row r="11317" spans="14:19" x14ac:dyDescent="0.25">
      <c r="N11317" s="10">
        <v>37614</v>
      </c>
      <c r="O11317">
        <f t="shared" si="731"/>
        <v>24</v>
      </c>
      <c r="P11317">
        <f t="shared" si="732"/>
        <v>12</v>
      </c>
      <c r="Q11317" t="str">
        <f t="shared" si="733"/>
        <v>Dec</v>
      </c>
      <c r="R11317" s="11" t="str">
        <f>TEXT(dDate[[#This Row],[Date]],"yyy - mm - mmm")</f>
        <v>2002 - 12 - Dec</v>
      </c>
      <c r="S11317">
        <f t="shared" si="734"/>
        <v>2002</v>
      </c>
    </row>
    <row r="11318" spans="14:19" x14ac:dyDescent="0.25">
      <c r="N11318" s="10">
        <v>37615</v>
      </c>
      <c r="O11318">
        <f t="shared" si="731"/>
        <v>25</v>
      </c>
      <c r="P11318">
        <f t="shared" si="732"/>
        <v>12</v>
      </c>
      <c r="Q11318" t="str">
        <f t="shared" si="733"/>
        <v>Dec</v>
      </c>
      <c r="R11318" s="11" t="str">
        <f>TEXT(dDate[[#This Row],[Date]],"yyy - mm - mmm")</f>
        <v>2002 - 12 - Dec</v>
      </c>
      <c r="S11318">
        <f t="shared" si="734"/>
        <v>2002</v>
      </c>
    </row>
    <row r="11319" spans="14:19" x14ac:dyDescent="0.25">
      <c r="N11319" s="10">
        <v>37616</v>
      </c>
      <c r="O11319">
        <f t="shared" si="731"/>
        <v>26</v>
      </c>
      <c r="P11319">
        <f t="shared" si="732"/>
        <v>12</v>
      </c>
      <c r="Q11319" t="str">
        <f t="shared" si="733"/>
        <v>Dec</v>
      </c>
      <c r="R11319" s="11" t="str">
        <f>TEXT(dDate[[#This Row],[Date]],"yyy - mm - mmm")</f>
        <v>2002 - 12 - Dec</v>
      </c>
      <c r="S11319">
        <f t="shared" si="734"/>
        <v>2002</v>
      </c>
    </row>
    <row r="11320" spans="14:19" x14ac:dyDescent="0.25">
      <c r="N11320" s="10">
        <v>37617</v>
      </c>
      <c r="O11320">
        <f t="shared" si="731"/>
        <v>27</v>
      </c>
      <c r="P11320">
        <f t="shared" si="732"/>
        <v>12</v>
      </c>
      <c r="Q11320" t="str">
        <f t="shared" si="733"/>
        <v>Dec</v>
      </c>
      <c r="R11320" s="11" t="str">
        <f>TEXT(dDate[[#This Row],[Date]],"yyy - mm - mmm")</f>
        <v>2002 - 12 - Dec</v>
      </c>
      <c r="S11320">
        <f t="shared" si="734"/>
        <v>2002</v>
      </c>
    </row>
    <row r="11321" spans="14:19" x14ac:dyDescent="0.25">
      <c r="N11321" s="10">
        <v>37618</v>
      </c>
      <c r="O11321">
        <f t="shared" si="731"/>
        <v>28</v>
      </c>
      <c r="P11321">
        <f t="shared" si="732"/>
        <v>12</v>
      </c>
      <c r="Q11321" t="str">
        <f t="shared" si="733"/>
        <v>Dec</v>
      </c>
      <c r="R11321" s="11" t="str">
        <f>TEXT(dDate[[#This Row],[Date]],"yyy - mm - mmm")</f>
        <v>2002 - 12 - Dec</v>
      </c>
      <c r="S11321">
        <f t="shared" si="734"/>
        <v>2002</v>
      </c>
    </row>
    <row r="11322" spans="14:19" x14ac:dyDescent="0.25">
      <c r="N11322" s="10">
        <v>37619</v>
      </c>
      <c r="O11322">
        <f t="shared" si="731"/>
        <v>29</v>
      </c>
      <c r="P11322">
        <f t="shared" si="732"/>
        <v>12</v>
      </c>
      <c r="Q11322" t="str">
        <f t="shared" si="733"/>
        <v>Dec</v>
      </c>
      <c r="R11322" s="11" t="str">
        <f>TEXT(dDate[[#This Row],[Date]],"yyy - mm - mmm")</f>
        <v>2002 - 12 - Dec</v>
      </c>
      <c r="S11322">
        <f t="shared" si="734"/>
        <v>2002</v>
      </c>
    </row>
    <row r="11323" spans="14:19" x14ac:dyDescent="0.25">
      <c r="N11323" s="10">
        <v>37620</v>
      </c>
      <c r="O11323">
        <f t="shared" si="731"/>
        <v>30</v>
      </c>
      <c r="P11323">
        <f t="shared" si="732"/>
        <v>12</v>
      </c>
      <c r="Q11323" t="str">
        <f t="shared" si="733"/>
        <v>Dec</v>
      </c>
      <c r="R11323" s="11" t="str">
        <f>TEXT(dDate[[#This Row],[Date]],"yyy - mm - mmm")</f>
        <v>2002 - 12 - Dec</v>
      </c>
      <c r="S11323">
        <f t="shared" si="734"/>
        <v>2002</v>
      </c>
    </row>
    <row r="11324" spans="14:19" x14ac:dyDescent="0.25">
      <c r="N11324" s="10">
        <v>37621</v>
      </c>
      <c r="O11324">
        <f t="shared" si="731"/>
        <v>31</v>
      </c>
      <c r="P11324">
        <f t="shared" si="732"/>
        <v>12</v>
      </c>
      <c r="Q11324" t="str">
        <f t="shared" si="733"/>
        <v>Dec</v>
      </c>
      <c r="R11324" s="11" t="str">
        <f>TEXT(dDate[[#This Row],[Date]],"yyy - mm - mmm")</f>
        <v>2002 - 12 - Dec</v>
      </c>
      <c r="S11324">
        <f t="shared" si="734"/>
        <v>2002</v>
      </c>
    </row>
    <row r="11325" spans="14:19" x14ac:dyDescent="0.25">
      <c r="N11325" s="10">
        <v>37622</v>
      </c>
      <c r="O11325">
        <f t="shared" si="731"/>
        <v>1</v>
      </c>
      <c r="P11325">
        <f t="shared" si="732"/>
        <v>1</v>
      </c>
      <c r="Q11325" t="str">
        <f t="shared" si="733"/>
        <v>Jan</v>
      </c>
      <c r="R11325" s="11" t="str">
        <f>TEXT(dDate[[#This Row],[Date]],"yyy - mm - mmm")</f>
        <v>2003 - 01 - Jan</v>
      </c>
      <c r="S11325">
        <f t="shared" si="734"/>
        <v>2003</v>
      </c>
    </row>
    <row r="11326" spans="14:19" x14ac:dyDescent="0.25">
      <c r="N11326" s="10">
        <v>37623</v>
      </c>
      <c r="O11326">
        <f t="shared" si="731"/>
        <v>2</v>
      </c>
      <c r="P11326">
        <f t="shared" si="732"/>
        <v>1</v>
      </c>
      <c r="Q11326" t="str">
        <f t="shared" si="733"/>
        <v>Jan</v>
      </c>
      <c r="R11326" s="11" t="str">
        <f>TEXT(dDate[[#This Row],[Date]],"yyy - mm - mmm")</f>
        <v>2003 - 01 - Jan</v>
      </c>
      <c r="S11326">
        <f t="shared" si="734"/>
        <v>2003</v>
      </c>
    </row>
    <row r="11327" spans="14:19" x14ac:dyDescent="0.25">
      <c r="N11327" s="10">
        <v>37624</v>
      </c>
      <c r="O11327">
        <f t="shared" si="731"/>
        <v>3</v>
      </c>
      <c r="P11327">
        <f t="shared" si="732"/>
        <v>1</v>
      </c>
      <c r="Q11327" t="str">
        <f t="shared" si="733"/>
        <v>Jan</v>
      </c>
      <c r="R11327" s="11" t="str">
        <f>TEXT(dDate[[#This Row],[Date]],"yyy - mm - mmm")</f>
        <v>2003 - 01 - Jan</v>
      </c>
      <c r="S11327">
        <f t="shared" si="734"/>
        <v>2003</v>
      </c>
    </row>
    <row r="11328" spans="14:19" x14ac:dyDescent="0.25">
      <c r="N11328" s="10">
        <v>37625</v>
      </c>
      <c r="O11328">
        <f t="shared" si="731"/>
        <v>4</v>
      </c>
      <c r="P11328">
        <f t="shared" si="732"/>
        <v>1</v>
      </c>
      <c r="Q11328" t="str">
        <f t="shared" si="733"/>
        <v>Jan</v>
      </c>
      <c r="R11328" s="11" t="str">
        <f>TEXT(dDate[[#This Row],[Date]],"yyy - mm - mmm")</f>
        <v>2003 - 01 - Jan</v>
      </c>
      <c r="S11328">
        <f t="shared" si="734"/>
        <v>2003</v>
      </c>
    </row>
    <row r="11329" spans="14:19" x14ac:dyDescent="0.25">
      <c r="N11329" s="10">
        <v>37626</v>
      </c>
      <c r="O11329">
        <f t="shared" si="731"/>
        <v>5</v>
      </c>
      <c r="P11329">
        <f t="shared" si="732"/>
        <v>1</v>
      </c>
      <c r="Q11329" t="str">
        <f t="shared" si="733"/>
        <v>Jan</v>
      </c>
      <c r="R11329" s="11" t="str">
        <f>TEXT(dDate[[#This Row],[Date]],"yyy - mm - mmm")</f>
        <v>2003 - 01 - Jan</v>
      </c>
      <c r="S11329">
        <f t="shared" si="734"/>
        <v>2003</v>
      </c>
    </row>
    <row r="11330" spans="14:19" x14ac:dyDescent="0.25">
      <c r="N11330" s="10">
        <v>37627</v>
      </c>
      <c r="O11330">
        <f t="shared" si="731"/>
        <v>6</v>
      </c>
      <c r="P11330">
        <f t="shared" si="732"/>
        <v>1</v>
      </c>
      <c r="Q11330" t="str">
        <f t="shared" si="733"/>
        <v>Jan</v>
      </c>
      <c r="R11330" s="11" t="str">
        <f>TEXT(dDate[[#This Row],[Date]],"yyy - mm - mmm")</f>
        <v>2003 - 01 - Jan</v>
      </c>
      <c r="S11330">
        <f t="shared" si="734"/>
        <v>2003</v>
      </c>
    </row>
    <row r="11331" spans="14:19" x14ac:dyDescent="0.25">
      <c r="N11331" s="10">
        <v>37628</v>
      </c>
      <c r="O11331">
        <f t="shared" ref="O11331:O11394" si="735">DAY(N11331)</f>
        <v>7</v>
      </c>
      <c r="P11331">
        <f t="shared" ref="P11331:P11394" si="736">MONTH(N11331)</f>
        <v>1</v>
      </c>
      <c r="Q11331" t="str">
        <f t="shared" ref="Q11331:Q11394" si="737">TEXT(N11331,"mmm")</f>
        <v>Jan</v>
      </c>
      <c r="R11331" s="11" t="str">
        <f>TEXT(dDate[[#This Row],[Date]],"yyy - mm - mmm")</f>
        <v>2003 - 01 - Jan</v>
      </c>
      <c r="S11331">
        <f t="shared" ref="S11331:S11394" si="738">YEAR(N11331)</f>
        <v>2003</v>
      </c>
    </row>
    <row r="11332" spans="14:19" x14ac:dyDescent="0.25">
      <c r="N11332" s="10">
        <v>37629</v>
      </c>
      <c r="O11332">
        <f t="shared" si="735"/>
        <v>8</v>
      </c>
      <c r="P11332">
        <f t="shared" si="736"/>
        <v>1</v>
      </c>
      <c r="Q11332" t="str">
        <f t="shared" si="737"/>
        <v>Jan</v>
      </c>
      <c r="R11332" s="11" t="str">
        <f>TEXT(dDate[[#This Row],[Date]],"yyy - mm - mmm")</f>
        <v>2003 - 01 - Jan</v>
      </c>
      <c r="S11332">
        <f t="shared" si="738"/>
        <v>2003</v>
      </c>
    </row>
    <row r="11333" spans="14:19" x14ac:dyDescent="0.25">
      <c r="N11333" s="10">
        <v>37630</v>
      </c>
      <c r="O11333">
        <f t="shared" si="735"/>
        <v>9</v>
      </c>
      <c r="P11333">
        <f t="shared" si="736"/>
        <v>1</v>
      </c>
      <c r="Q11333" t="str">
        <f t="shared" si="737"/>
        <v>Jan</v>
      </c>
      <c r="R11333" s="11" t="str">
        <f>TEXT(dDate[[#This Row],[Date]],"yyy - mm - mmm")</f>
        <v>2003 - 01 - Jan</v>
      </c>
      <c r="S11333">
        <f t="shared" si="738"/>
        <v>2003</v>
      </c>
    </row>
    <row r="11334" spans="14:19" x14ac:dyDescent="0.25">
      <c r="N11334" s="10">
        <v>37631</v>
      </c>
      <c r="O11334">
        <f t="shared" si="735"/>
        <v>10</v>
      </c>
      <c r="P11334">
        <f t="shared" si="736"/>
        <v>1</v>
      </c>
      <c r="Q11334" t="str">
        <f t="shared" si="737"/>
        <v>Jan</v>
      </c>
      <c r="R11334" s="11" t="str">
        <f>TEXT(dDate[[#This Row],[Date]],"yyy - mm - mmm")</f>
        <v>2003 - 01 - Jan</v>
      </c>
      <c r="S11334">
        <f t="shared" si="738"/>
        <v>2003</v>
      </c>
    </row>
    <row r="11335" spans="14:19" x14ac:dyDescent="0.25">
      <c r="N11335" s="10">
        <v>37632</v>
      </c>
      <c r="O11335">
        <f t="shared" si="735"/>
        <v>11</v>
      </c>
      <c r="P11335">
        <f t="shared" si="736"/>
        <v>1</v>
      </c>
      <c r="Q11335" t="str">
        <f t="shared" si="737"/>
        <v>Jan</v>
      </c>
      <c r="R11335" s="11" t="str">
        <f>TEXT(dDate[[#This Row],[Date]],"yyy - mm - mmm")</f>
        <v>2003 - 01 - Jan</v>
      </c>
      <c r="S11335">
        <f t="shared" si="738"/>
        <v>2003</v>
      </c>
    </row>
    <row r="11336" spans="14:19" x14ac:dyDescent="0.25">
      <c r="N11336" s="10">
        <v>37633</v>
      </c>
      <c r="O11336">
        <f t="shared" si="735"/>
        <v>12</v>
      </c>
      <c r="P11336">
        <f t="shared" si="736"/>
        <v>1</v>
      </c>
      <c r="Q11336" t="str">
        <f t="shared" si="737"/>
        <v>Jan</v>
      </c>
      <c r="R11336" s="11" t="str">
        <f>TEXT(dDate[[#This Row],[Date]],"yyy - mm - mmm")</f>
        <v>2003 - 01 - Jan</v>
      </c>
      <c r="S11336">
        <f t="shared" si="738"/>
        <v>2003</v>
      </c>
    </row>
    <row r="11337" spans="14:19" x14ac:dyDescent="0.25">
      <c r="N11337" s="10">
        <v>37634</v>
      </c>
      <c r="O11337">
        <f t="shared" si="735"/>
        <v>13</v>
      </c>
      <c r="P11337">
        <f t="shared" si="736"/>
        <v>1</v>
      </c>
      <c r="Q11337" t="str">
        <f t="shared" si="737"/>
        <v>Jan</v>
      </c>
      <c r="R11337" s="11" t="str">
        <f>TEXT(dDate[[#This Row],[Date]],"yyy - mm - mmm")</f>
        <v>2003 - 01 - Jan</v>
      </c>
      <c r="S11337">
        <f t="shared" si="738"/>
        <v>2003</v>
      </c>
    </row>
    <row r="11338" spans="14:19" x14ac:dyDescent="0.25">
      <c r="N11338" s="10">
        <v>37635</v>
      </c>
      <c r="O11338">
        <f t="shared" si="735"/>
        <v>14</v>
      </c>
      <c r="P11338">
        <f t="shared" si="736"/>
        <v>1</v>
      </c>
      <c r="Q11338" t="str">
        <f t="shared" si="737"/>
        <v>Jan</v>
      </c>
      <c r="R11338" s="11" t="str">
        <f>TEXT(dDate[[#This Row],[Date]],"yyy - mm - mmm")</f>
        <v>2003 - 01 - Jan</v>
      </c>
      <c r="S11338">
        <f t="shared" si="738"/>
        <v>2003</v>
      </c>
    </row>
    <row r="11339" spans="14:19" x14ac:dyDescent="0.25">
      <c r="N11339" s="10">
        <v>37636</v>
      </c>
      <c r="O11339">
        <f t="shared" si="735"/>
        <v>15</v>
      </c>
      <c r="P11339">
        <f t="shared" si="736"/>
        <v>1</v>
      </c>
      <c r="Q11339" t="str">
        <f t="shared" si="737"/>
        <v>Jan</v>
      </c>
      <c r="R11339" s="11" t="str">
        <f>TEXT(dDate[[#This Row],[Date]],"yyy - mm - mmm")</f>
        <v>2003 - 01 - Jan</v>
      </c>
      <c r="S11339">
        <f t="shared" si="738"/>
        <v>2003</v>
      </c>
    </row>
    <row r="11340" spans="14:19" x14ac:dyDescent="0.25">
      <c r="N11340" s="10">
        <v>37637</v>
      </c>
      <c r="O11340">
        <f t="shared" si="735"/>
        <v>16</v>
      </c>
      <c r="P11340">
        <f t="shared" si="736"/>
        <v>1</v>
      </c>
      <c r="Q11340" t="str">
        <f t="shared" si="737"/>
        <v>Jan</v>
      </c>
      <c r="R11340" s="11" t="str">
        <f>TEXT(dDate[[#This Row],[Date]],"yyy - mm - mmm")</f>
        <v>2003 - 01 - Jan</v>
      </c>
      <c r="S11340">
        <f t="shared" si="738"/>
        <v>2003</v>
      </c>
    </row>
    <row r="11341" spans="14:19" x14ac:dyDescent="0.25">
      <c r="N11341" s="10">
        <v>37638</v>
      </c>
      <c r="O11341">
        <f t="shared" si="735"/>
        <v>17</v>
      </c>
      <c r="P11341">
        <f t="shared" si="736"/>
        <v>1</v>
      </c>
      <c r="Q11341" t="str">
        <f t="shared" si="737"/>
        <v>Jan</v>
      </c>
      <c r="R11341" s="11" t="str">
        <f>TEXT(dDate[[#This Row],[Date]],"yyy - mm - mmm")</f>
        <v>2003 - 01 - Jan</v>
      </c>
      <c r="S11341">
        <f t="shared" si="738"/>
        <v>2003</v>
      </c>
    </row>
    <row r="11342" spans="14:19" x14ac:dyDescent="0.25">
      <c r="N11342" s="10">
        <v>37639</v>
      </c>
      <c r="O11342">
        <f t="shared" si="735"/>
        <v>18</v>
      </c>
      <c r="P11342">
        <f t="shared" si="736"/>
        <v>1</v>
      </c>
      <c r="Q11342" t="str">
        <f t="shared" si="737"/>
        <v>Jan</v>
      </c>
      <c r="R11342" s="11" t="str">
        <f>TEXT(dDate[[#This Row],[Date]],"yyy - mm - mmm")</f>
        <v>2003 - 01 - Jan</v>
      </c>
      <c r="S11342">
        <f t="shared" si="738"/>
        <v>2003</v>
      </c>
    </row>
    <row r="11343" spans="14:19" x14ac:dyDescent="0.25">
      <c r="N11343" s="10">
        <v>37640</v>
      </c>
      <c r="O11343">
        <f t="shared" si="735"/>
        <v>19</v>
      </c>
      <c r="P11343">
        <f t="shared" si="736"/>
        <v>1</v>
      </c>
      <c r="Q11343" t="str">
        <f t="shared" si="737"/>
        <v>Jan</v>
      </c>
      <c r="R11343" s="11" t="str">
        <f>TEXT(dDate[[#This Row],[Date]],"yyy - mm - mmm")</f>
        <v>2003 - 01 - Jan</v>
      </c>
      <c r="S11343">
        <f t="shared" si="738"/>
        <v>2003</v>
      </c>
    </row>
    <row r="11344" spans="14:19" x14ac:dyDescent="0.25">
      <c r="N11344" s="10">
        <v>37641</v>
      </c>
      <c r="O11344">
        <f t="shared" si="735"/>
        <v>20</v>
      </c>
      <c r="P11344">
        <f t="shared" si="736"/>
        <v>1</v>
      </c>
      <c r="Q11344" t="str">
        <f t="shared" si="737"/>
        <v>Jan</v>
      </c>
      <c r="R11344" s="11" t="str">
        <f>TEXT(dDate[[#This Row],[Date]],"yyy - mm - mmm")</f>
        <v>2003 - 01 - Jan</v>
      </c>
      <c r="S11344">
        <f t="shared" si="738"/>
        <v>2003</v>
      </c>
    </row>
    <row r="11345" spans="14:19" x14ac:dyDescent="0.25">
      <c r="N11345" s="10">
        <v>37642</v>
      </c>
      <c r="O11345">
        <f t="shared" si="735"/>
        <v>21</v>
      </c>
      <c r="P11345">
        <f t="shared" si="736"/>
        <v>1</v>
      </c>
      <c r="Q11345" t="str">
        <f t="shared" si="737"/>
        <v>Jan</v>
      </c>
      <c r="R11345" s="11" t="str">
        <f>TEXT(dDate[[#This Row],[Date]],"yyy - mm - mmm")</f>
        <v>2003 - 01 - Jan</v>
      </c>
      <c r="S11345">
        <f t="shared" si="738"/>
        <v>2003</v>
      </c>
    </row>
    <row r="11346" spans="14:19" x14ac:dyDescent="0.25">
      <c r="N11346" s="10">
        <v>37643</v>
      </c>
      <c r="O11346">
        <f t="shared" si="735"/>
        <v>22</v>
      </c>
      <c r="P11346">
        <f t="shared" si="736"/>
        <v>1</v>
      </c>
      <c r="Q11346" t="str">
        <f t="shared" si="737"/>
        <v>Jan</v>
      </c>
      <c r="R11346" s="11" t="str">
        <f>TEXT(dDate[[#This Row],[Date]],"yyy - mm - mmm")</f>
        <v>2003 - 01 - Jan</v>
      </c>
      <c r="S11346">
        <f t="shared" si="738"/>
        <v>2003</v>
      </c>
    </row>
    <row r="11347" spans="14:19" x14ac:dyDescent="0.25">
      <c r="N11347" s="10">
        <v>37644</v>
      </c>
      <c r="O11347">
        <f t="shared" si="735"/>
        <v>23</v>
      </c>
      <c r="P11347">
        <f t="shared" si="736"/>
        <v>1</v>
      </c>
      <c r="Q11347" t="str">
        <f t="shared" si="737"/>
        <v>Jan</v>
      </c>
      <c r="R11347" s="11" t="str">
        <f>TEXT(dDate[[#This Row],[Date]],"yyy - mm - mmm")</f>
        <v>2003 - 01 - Jan</v>
      </c>
      <c r="S11347">
        <f t="shared" si="738"/>
        <v>2003</v>
      </c>
    </row>
    <row r="11348" spans="14:19" x14ac:dyDescent="0.25">
      <c r="N11348" s="10">
        <v>37645</v>
      </c>
      <c r="O11348">
        <f t="shared" si="735"/>
        <v>24</v>
      </c>
      <c r="P11348">
        <f t="shared" si="736"/>
        <v>1</v>
      </c>
      <c r="Q11348" t="str">
        <f t="shared" si="737"/>
        <v>Jan</v>
      </c>
      <c r="R11348" s="11" t="str">
        <f>TEXT(dDate[[#This Row],[Date]],"yyy - mm - mmm")</f>
        <v>2003 - 01 - Jan</v>
      </c>
      <c r="S11348">
        <f t="shared" si="738"/>
        <v>2003</v>
      </c>
    </row>
    <row r="11349" spans="14:19" x14ac:dyDescent="0.25">
      <c r="N11349" s="10">
        <v>37646</v>
      </c>
      <c r="O11349">
        <f t="shared" si="735"/>
        <v>25</v>
      </c>
      <c r="P11349">
        <f t="shared" si="736"/>
        <v>1</v>
      </c>
      <c r="Q11349" t="str">
        <f t="shared" si="737"/>
        <v>Jan</v>
      </c>
      <c r="R11349" s="11" t="str">
        <f>TEXT(dDate[[#This Row],[Date]],"yyy - mm - mmm")</f>
        <v>2003 - 01 - Jan</v>
      </c>
      <c r="S11349">
        <f t="shared" si="738"/>
        <v>2003</v>
      </c>
    </row>
    <row r="11350" spans="14:19" x14ac:dyDescent="0.25">
      <c r="N11350" s="10">
        <v>37647</v>
      </c>
      <c r="O11350">
        <f t="shared" si="735"/>
        <v>26</v>
      </c>
      <c r="P11350">
        <f t="shared" si="736"/>
        <v>1</v>
      </c>
      <c r="Q11350" t="str">
        <f t="shared" si="737"/>
        <v>Jan</v>
      </c>
      <c r="R11350" s="11" t="str">
        <f>TEXT(dDate[[#This Row],[Date]],"yyy - mm - mmm")</f>
        <v>2003 - 01 - Jan</v>
      </c>
      <c r="S11350">
        <f t="shared" si="738"/>
        <v>2003</v>
      </c>
    </row>
    <row r="11351" spans="14:19" x14ac:dyDescent="0.25">
      <c r="N11351" s="10">
        <v>37648</v>
      </c>
      <c r="O11351">
        <f t="shared" si="735"/>
        <v>27</v>
      </c>
      <c r="P11351">
        <f t="shared" si="736"/>
        <v>1</v>
      </c>
      <c r="Q11351" t="str">
        <f t="shared" si="737"/>
        <v>Jan</v>
      </c>
      <c r="R11351" s="11" t="str">
        <f>TEXT(dDate[[#This Row],[Date]],"yyy - mm - mmm")</f>
        <v>2003 - 01 - Jan</v>
      </c>
      <c r="S11351">
        <f t="shared" si="738"/>
        <v>2003</v>
      </c>
    </row>
    <row r="11352" spans="14:19" x14ac:dyDescent="0.25">
      <c r="N11352" s="10">
        <v>37649</v>
      </c>
      <c r="O11352">
        <f t="shared" si="735"/>
        <v>28</v>
      </c>
      <c r="P11352">
        <f t="shared" si="736"/>
        <v>1</v>
      </c>
      <c r="Q11352" t="str">
        <f t="shared" si="737"/>
        <v>Jan</v>
      </c>
      <c r="R11352" s="11" t="str">
        <f>TEXT(dDate[[#This Row],[Date]],"yyy - mm - mmm")</f>
        <v>2003 - 01 - Jan</v>
      </c>
      <c r="S11352">
        <f t="shared" si="738"/>
        <v>2003</v>
      </c>
    </row>
    <row r="11353" spans="14:19" x14ac:dyDescent="0.25">
      <c r="N11353" s="10">
        <v>37650</v>
      </c>
      <c r="O11353">
        <f t="shared" si="735"/>
        <v>29</v>
      </c>
      <c r="P11353">
        <f t="shared" si="736"/>
        <v>1</v>
      </c>
      <c r="Q11353" t="str">
        <f t="shared" si="737"/>
        <v>Jan</v>
      </c>
      <c r="R11353" s="11" t="str">
        <f>TEXT(dDate[[#This Row],[Date]],"yyy - mm - mmm")</f>
        <v>2003 - 01 - Jan</v>
      </c>
      <c r="S11353">
        <f t="shared" si="738"/>
        <v>2003</v>
      </c>
    </row>
    <row r="11354" spans="14:19" x14ac:dyDescent="0.25">
      <c r="N11354" s="10">
        <v>37651</v>
      </c>
      <c r="O11354">
        <f t="shared" si="735"/>
        <v>30</v>
      </c>
      <c r="P11354">
        <f t="shared" si="736"/>
        <v>1</v>
      </c>
      <c r="Q11354" t="str">
        <f t="shared" si="737"/>
        <v>Jan</v>
      </c>
      <c r="R11354" s="11" t="str">
        <f>TEXT(dDate[[#This Row],[Date]],"yyy - mm - mmm")</f>
        <v>2003 - 01 - Jan</v>
      </c>
      <c r="S11354">
        <f t="shared" si="738"/>
        <v>2003</v>
      </c>
    </row>
    <row r="11355" spans="14:19" x14ac:dyDescent="0.25">
      <c r="N11355" s="10">
        <v>37652</v>
      </c>
      <c r="O11355">
        <f t="shared" si="735"/>
        <v>31</v>
      </c>
      <c r="P11355">
        <f t="shared" si="736"/>
        <v>1</v>
      </c>
      <c r="Q11355" t="str">
        <f t="shared" si="737"/>
        <v>Jan</v>
      </c>
      <c r="R11355" s="11" t="str">
        <f>TEXT(dDate[[#This Row],[Date]],"yyy - mm - mmm")</f>
        <v>2003 - 01 - Jan</v>
      </c>
      <c r="S11355">
        <f t="shared" si="738"/>
        <v>2003</v>
      </c>
    </row>
    <row r="11356" spans="14:19" x14ac:dyDescent="0.25">
      <c r="N11356" s="10">
        <v>37653</v>
      </c>
      <c r="O11356">
        <f t="shared" si="735"/>
        <v>1</v>
      </c>
      <c r="P11356">
        <f t="shared" si="736"/>
        <v>2</v>
      </c>
      <c r="Q11356" t="str">
        <f t="shared" si="737"/>
        <v>Feb</v>
      </c>
      <c r="R11356" s="11" t="str">
        <f>TEXT(dDate[[#This Row],[Date]],"yyy - mm - mmm")</f>
        <v>2003 - 02 - Feb</v>
      </c>
      <c r="S11356">
        <f t="shared" si="738"/>
        <v>2003</v>
      </c>
    </row>
    <row r="11357" spans="14:19" x14ac:dyDescent="0.25">
      <c r="N11357" s="10">
        <v>37654</v>
      </c>
      <c r="O11357">
        <f t="shared" si="735"/>
        <v>2</v>
      </c>
      <c r="P11357">
        <f t="shared" si="736"/>
        <v>2</v>
      </c>
      <c r="Q11357" t="str">
        <f t="shared" si="737"/>
        <v>Feb</v>
      </c>
      <c r="R11357" s="11" t="str">
        <f>TEXT(dDate[[#This Row],[Date]],"yyy - mm - mmm")</f>
        <v>2003 - 02 - Feb</v>
      </c>
      <c r="S11357">
        <f t="shared" si="738"/>
        <v>2003</v>
      </c>
    </row>
    <row r="11358" spans="14:19" x14ac:dyDescent="0.25">
      <c r="N11358" s="10">
        <v>37655</v>
      </c>
      <c r="O11358">
        <f t="shared" si="735"/>
        <v>3</v>
      </c>
      <c r="P11358">
        <f t="shared" si="736"/>
        <v>2</v>
      </c>
      <c r="Q11358" t="str">
        <f t="shared" si="737"/>
        <v>Feb</v>
      </c>
      <c r="R11358" s="11" t="str">
        <f>TEXT(dDate[[#This Row],[Date]],"yyy - mm - mmm")</f>
        <v>2003 - 02 - Feb</v>
      </c>
      <c r="S11358">
        <f t="shared" si="738"/>
        <v>2003</v>
      </c>
    </row>
    <row r="11359" spans="14:19" x14ac:dyDescent="0.25">
      <c r="N11359" s="10">
        <v>37656</v>
      </c>
      <c r="O11359">
        <f t="shared" si="735"/>
        <v>4</v>
      </c>
      <c r="P11359">
        <f t="shared" si="736"/>
        <v>2</v>
      </c>
      <c r="Q11359" t="str">
        <f t="shared" si="737"/>
        <v>Feb</v>
      </c>
      <c r="R11359" s="11" t="str">
        <f>TEXT(dDate[[#This Row],[Date]],"yyy - mm - mmm")</f>
        <v>2003 - 02 - Feb</v>
      </c>
      <c r="S11359">
        <f t="shared" si="738"/>
        <v>2003</v>
      </c>
    </row>
    <row r="11360" spans="14:19" x14ac:dyDescent="0.25">
      <c r="N11360" s="10">
        <v>37657</v>
      </c>
      <c r="O11360">
        <f t="shared" si="735"/>
        <v>5</v>
      </c>
      <c r="P11360">
        <f t="shared" si="736"/>
        <v>2</v>
      </c>
      <c r="Q11360" t="str">
        <f t="shared" si="737"/>
        <v>Feb</v>
      </c>
      <c r="R11360" s="11" t="str">
        <f>TEXT(dDate[[#This Row],[Date]],"yyy - mm - mmm")</f>
        <v>2003 - 02 - Feb</v>
      </c>
      <c r="S11360">
        <f t="shared" si="738"/>
        <v>2003</v>
      </c>
    </row>
    <row r="11361" spans="14:19" x14ac:dyDescent="0.25">
      <c r="N11361" s="10">
        <v>37658</v>
      </c>
      <c r="O11361">
        <f t="shared" si="735"/>
        <v>6</v>
      </c>
      <c r="P11361">
        <f t="shared" si="736"/>
        <v>2</v>
      </c>
      <c r="Q11361" t="str">
        <f t="shared" si="737"/>
        <v>Feb</v>
      </c>
      <c r="R11361" s="11" t="str">
        <f>TEXT(dDate[[#This Row],[Date]],"yyy - mm - mmm")</f>
        <v>2003 - 02 - Feb</v>
      </c>
      <c r="S11361">
        <f t="shared" si="738"/>
        <v>2003</v>
      </c>
    </row>
    <row r="11362" spans="14:19" x14ac:dyDescent="0.25">
      <c r="N11362" s="10">
        <v>37659</v>
      </c>
      <c r="O11362">
        <f t="shared" si="735"/>
        <v>7</v>
      </c>
      <c r="P11362">
        <f t="shared" si="736"/>
        <v>2</v>
      </c>
      <c r="Q11362" t="str">
        <f t="shared" si="737"/>
        <v>Feb</v>
      </c>
      <c r="R11362" s="11" t="str">
        <f>TEXT(dDate[[#This Row],[Date]],"yyy - mm - mmm")</f>
        <v>2003 - 02 - Feb</v>
      </c>
      <c r="S11362">
        <f t="shared" si="738"/>
        <v>2003</v>
      </c>
    </row>
    <row r="11363" spans="14:19" x14ac:dyDescent="0.25">
      <c r="N11363" s="10">
        <v>37660</v>
      </c>
      <c r="O11363">
        <f t="shared" si="735"/>
        <v>8</v>
      </c>
      <c r="P11363">
        <f t="shared" si="736"/>
        <v>2</v>
      </c>
      <c r="Q11363" t="str">
        <f t="shared" si="737"/>
        <v>Feb</v>
      </c>
      <c r="R11363" s="11" t="str">
        <f>TEXT(dDate[[#This Row],[Date]],"yyy - mm - mmm")</f>
        <v>2003 - 02 - Feb</v>
      </c>
      <c r="S11363">
        <f t="shared" si="738"/>
        <v>2003</v>
      </c>
    </row>
    <row r="11364" spans="14:19" x14ac:dyDescent="0.25">
      <c r="N11364" s="10">
        <v>37661</v>
      </c>
      <c r="O11364">
        <f t="shared" si="735"/>
        <v>9</v>
      </c>
      <c r="P11364">
        <f t="shared" si="736"/>
        <v>2</v>
      </c>
      <c r="Q11364" t="str">
        <f t="shared" si="737"/>
        <v>Feb</v>
      </c>
      <c r="R11364" s="11" t="str">
        <f>TEXT(dDate[[#This Row],[Date]],"yyy - mm - mmm")</f>
        <v>2003 - 02 - Feb</v>
      </c>
      <c r="S11364">
        <f t="shared" si="738"/>
        <v>2003</v>
      </c>
    </row>
    <row r="11365" spans="14:19" x14ac:dyDescent="0.25">
      <c r="N11365" s="10">
        <v>37662</v>
      </c>
      <c r="O11365">
        <f t="shared" si="735"/>
        <v>10</v>
      </c>
      <c r="P11365">
        <f t="shared" si="736"/>
        <v>2</v>
      </c>
      <c r="Q11365" t="str">
        <f t="shared" si="737"/>
        <v>Feb</v>
      </c>
      <c r="R11365" s="11" t="str">
        <f>TEXT(dDate[[#This Row],[Date]],"yyy - mm - mmm")</f>
        <v>2003 - 02 - Feb</v>
      </c>
      <c r="S11365">
        <f t="shared" si="738"/>
        <v>2003</v>
      </c>
    </row>
    <row r="11366" spans="14:19" x14ac:dyDescent="0.25">
      <c r="N11366" s="10">
        <v>37663</v>
      </c>
      <c r="O11366">
        <f t="shared" si="735"/>
        <v>11</v>
      </c>
      <c r="P11366">
        <f t="shared" si="736"/>
        <v>2</v>
      </c>
      <c r="Q11366" t="str">
        <f t="shared" si="737"/>
        <v>Feb</v>
      </c>
      <c r="R11366" s="11" t="str">
        <f>TEXT(dDate[[#This Row],[Date]],"yyy - mm - mmm")</f>
        <v>2003 - 02 - Feb</v>
      </c>
      <c r="S11366">
        <f t="shared" si="738"/>
        <v>2003</v>
      </c>
    </row>
    <row r="11367" spans="14:19" x14ac:dyDescent="0.25">
      <c r="N11367" s="10">
        <v>37664</v>
      </c>
      <c r="O11367">
        <f t="shared" si="735"/>
        <v>12</v>
      </c>
      <c r="P11367">
        <f t="shared" si="736"/>
        <v>2</v>
      </c>
      <c r="Q11367" t="str">
        <f t="shared" si="737"/>
        <v>Feb</v>
      </c>
      <c r="R11367" s="11" t="str">
        <f>TEXT(dDate[[#This Row],[Date]],"yyy - mm - mmm")</f>
        <v>2003 - 02 - Feb</v>
      </c>
      <c r="S11367">
        <f t="shared" si="738"/>
        <v>2003</v>
      </c>
    </row>
    <row r="11368" spans="14:19" x14ac:dyDescent="0.25">
      <c r="N11368" s="10">
        <v>37665</v>
      </c>
      <c r="O11368">
        <f t="shared" si="735"/>
        <v>13</v>
      </c>
      <c r="P11368">
        <f t="shared" si="736"/>
        <v>2</v>
      </c>
      <c r="Q11368" t="str">
        <f t="shared" si="737"/>
        <v>Feb</v>
      </c>
      <c r="R11368" s="11" t="str">
        <f>TEXT(dDate[[#This Row],[Date]],"yyy - mm - mmm")</f>
        <v>2003 - 02 - Feb</v>
      </c>
      <c r="S11368">
        <f t="shared" si="738"/>
        <v>2003</v>
      </c>
    </row>
    <row r="11369" spans="14:19" x14ac:dyDescent="0.25">
      <c r="N11369" s="10">
        <v>37666</v>
      </c>
      <c r="O11369">
        <f t="shared" si="735"/>
        <v>14</v>
      </c>
      <c r="P11369">
        <f t="shared" si="736"/>
        <v>2</v>
      </c>
      <c r="Q11369" t="str">
        <f t="shared" si="737"/>
        <v>Feb</v>
      </c>
      <c r="R11369" s="11" t="str">
        <f>TEXT(dDate[[#This Row],[Date]],"yyy - mm - mmm")</f>
        <v>2003 - 02 - Feb</v>
      </c>
      <c r="S11369">
        <f t="shared" si="738"/>
        <v>2003</v>
      </c>
    </row>
    <row r="11370" spans="14:19" x14ac:dyDescent="0.25">
      <c r="N11370" s="10">
        <v>37667</v>
      </c>
      <c r="O11370">
        <f t="shared" si="735"/>
        <v>15</v>
      </c>
      <c r="P11370">
        <f t="shared" si="736"/>
        <v>2</v>
      </c>
      <c r="Q11370" t="str">
        <f t="shared" si="737"/>
        <v>Feb</v>
      </c>
      <c r="R11370" s="11" t="str">
        <f>TEXT(dDate[[#This Row],[Date]],"yyy - mm - mmm")</f>
        <v>2003 - 02 - Feb</v>
      </c>
      <c r="S11370">
        <f t="shared" si="738"/>
        <v>2003</v>
      </c>
    </row>
    <row r="11371" spans="14:19" x14ac:dyDescent="0.25">
      <c r="N11371" s="10">
        <v>37668</v>
      </c>
      <c r="O11371">
        <f t="shared" si="735"/>
        <v>16</v>
      </c>
      <c r="P11371">
        <f t="shared" si="736"/>
        <v>2</v>
      </c>
      <c r="Q11371" t="str">
        <f t="shared" si="737"/>
        <v>Feb</v>
      </c>
      <c r="R11371" s="11" t="str">
        <f>TEXT(dDate[[#This Row],[Date]],"yyy - mm - mmm")</f>
        <v>2003 - 02 - Feb</v>
      </c>
      <c r="S11371">
        <f t="shared" si="738"/>
        <v>2003</v>
      </c>
    </row>
    <row r="11372" spans="14:19" x14ac:dyDescent="0.25">
      <c r="N11372" s="10">
        <v>37669</v>
      </c>
      <c r="O11372">
        <f t="shared" si="735"/>
        <v>17</v>
      </c>
      <c r="P11372">
        <f t="shared" si="736"/>
        <v>2</v>
      </c>
      <c r="Q11372" t="str">
        <f t="shared" si="737"/>
        <v>Feb</v>
      </c>
      <c r="R11372" s="11" t="str">
        <f>TEXT(dDate[[#This Row],[Date]],"yyy - mm - mmm")</f>
        <v>2003 - 02 - Feb</v>
      </c>
      <c r="S11372">
        <f t="shared" si="738"/>
        <v>2003</v>
      </c>
    </row>
    <row r="11373" spans="14:19" x14ac:dyDescent="0.25">
      <c r="N11373" s="10">
        <v>37670</v>
      </c>
      <c r="O11373">
        <f t="shared" si="735"/>
        <v>18</v>
      </c>
      <c r="P11373">
        <f t="shared" si="736"/>
        <v>2</v>
      </c>
      <c r="Q11373" t="str">
        <f t="shared" si="737"/>
        <v>Feb</v>
      </c>
      <c r="R11373" s="11" t="str">
        <f>TEXT(dDate[[#This Row],[Date]],"yyy - mm - mmm")</f>
        <v>2003 - 02 - Feb</v>
      </c>
      <c r="S11373">
        <f t="shared" si="738"/>
        <v>2003</v>
      </c>
    </row>
    <row r="11374" spans="14:19" x14ac:dyDescent="0.25">
      <c r="N11374" s="10">
        <v>37671</v>
      </c>
      <c r="O11374">
        <f t="shared" si="735"/>
        <v>19</v>
      </c>
      <c r="P11374">
        <f t="shared" si="736"/>
        <v>2</v>
      </c>
      <c r="Q11374" t="str">
        <f t="shared" si="737"/>
        <v>Feb</v>
      </c>
      <c r="R11374" s="11" t="str">
        <f>TEXT(dDate[[#This Row],[Date]],"yyy - mm - mmm")</f>
        <v>2003 - 02 - Feb</v>
      </c>
      <c r="S11374">
        <f t="shared" si="738"/>
        <v>2003</v>
      </c>
    </row>
    <row r="11375" spans="14:19" x14ac:dyDescent="0.25">
      <c r="N11375" s="10">
        <v>37672</v>
      </c>
      <c r="O11375">
        <f t="shared" si="735"/>
        <v>20</v>
      </c>
      <c r="P11375">
        <f t="shared" si="736"/>
        <v>2</v>
      </c>
      <c r="Q11375" t="str">
        <f t="shared" si="737"/>
        <v>Feb</v>
      </c>
      <c r="R11375" s="11" t="str">
        <f>TEXT(dDate[[#This Row],[Date]],"yyy - mm - mmm")</f>
        <v>2003 - 02 - Feb</v>
      </c>
      <c r="S11375">
        <f t="shared" si="738"/>
        <v>2003</v>
      </c>
    </row>
    <row r="11376" spans="14:19" x14ac:dyDescent="0.25">
      <c r="N11376" s="10">
        <v>37673</v>
      </c>
      <c r="O11376">
        <f t="shared" si="735"/>
        <v>21</v>
      </c>
      <c r="P11376">
        <f t="shared" si="736"/>
        <v>2</v>
      </c>
      <c r="Q11376" t="str">
        <f t="shared" si="737"/>
        <v>Feb</v>
      </c>
      <c r="R11376" s="11" t="str">
        <f>TEXT(dDate[[#This Row],[Date]],"yyy - mm - mmm")</f>
        <v>2003 - 02 - Feb</v>
      </c>
      <c r="S11376">
        <f t="shared" si="738"/>
        <v>2003</v>
      </c>
    </row>
    <row r="11377" spans="14:19" x14ac:dyDescent="0.25">
      <c r="N11377" s="10">
        <v>37674</v>
      </c>
      <c r="O11377">
        <f t="shared" si="735"/>
        <v>22</v>
      </c>
      <c r="P11377">
        <f t="shared" si="736"/>
        <v>2</v>
      </c>
      <c r="Q11377" t="str">
        <f t="shared" si="737"/>
        <v>Feb</v>
      </c>
      <c r="R11377" s="11" t="str">
        <f>TEXT(dDate[[#This Row],[Date]],"yyy - mm - mmm")</f>
        <v>2003 - 02 - Feb</v>
      </c>
      <c r="S11377">
        <f t="shared" si="738"/>
        <v>2003</v>
      </c>
    </row>
    <row r="11378" spans="14:19" x14ac:dyDescent="0.25">
      <c r="N11378" s="10">
        <v>37675</v>
      </c>
      <c r="O11378">
        <f t="shared" si="735"/>
        <v>23</v>
      </c>
      <c r="P11378">
        <f t="shared" si="736"/>
        <v>2</v>
      </c>
      <c r="Q11378" t="str">
        <f t="shared" si="737"/>
        <v>Feb</v>
      </c>
      <c r="R11378" s="11" t="str">
        <f>TEXT(dDate[[#This Row],[Date]],"yyy - mm - mmm")</f>
        <v>2003 - 02 - Feb</v>
      </c>
      <c r="S11378">
        <f t="shared" si="738"/>
        <v>2003</v>
      </c>
    </row>
    <row r="11379" spans="14:19" x14ac:dyDescent="0.25">
      <c r="N11379" s="10">
        <v>37676</v>
      </c>
      <c r="O11379">
        <f t="shared" si="735"/>
        <v>24</v>
      </c>
      <c r="P11379">
        <f t="shared" si="736"/>
        <v>2</v>
      </c>
      <c r="Q11379" t="str">
        <f t="shared" si="737"/>
        <v>Feb</v>
      </c>
      <c r="R11379" s="11" t="str">
        <f>TEXT(dDate[[#This Row],[Date]],"yyy - mm - mmm")</f>
        <v>2003 - 02 - Feb</v>
      </c>
      <c r="S11379">
        <f t="shared" si="738"/>
        <v>2003</v>
      </c>
    </row>
    <row r="11380" spans="14:19" x14ac:dyDescent="0.25">
      <c r="N11380" s="10">
        <v>37677</v>
      </c>
      <c r="O11380">
        <f t="shared" si="735"/>
        <v>25</v>
      </c>
      <c r="P11380">
        <f t="shared" si="736"/>
        <v>2</v>
      </c>
      <c r="Q11380" t="str">
        <f t="shared" si="737"/>
        <v>Feb</v>
      </c>
      <c r="R11380" s="11" t="str">
        <f>TEXT(dDate[[#This Row],[Date]],"yyy - mm - mmm")</f>
        <v>2003 - 02 - Feb</v>
      </c>
      <c r="S11380">
        <f t="shared" si="738"/>
        <v>2003</v>
      </c>
    </row>
    <row r="11381" spans="14:19" x14ac:dyDescent="0.25">
      <c r="N11381" s="10">
        <v>37678</v>
      </c>
      <c r="O11381">
        <f t="shared" si="735"/>
        <v>26</v>
      </c>
      <c r="P11381">
        <f t="shared" si="736"/>
        <v>2</v>
      </c>
      <c r="Q11381" t="str">
        <f t="shared" si="737"/>
        <v>Feb</v>
      </c>
      <c r="R11381" s="11" t="str">
        <f>TEXT(dDate[[#This Row],[Date]],"yyy - mm - mmm")</f>
        <v>2003 - 02 - Feb</v>
      </c>
      <c r="S11381">
        <f t="shared" si="738"/>
        <v>2003</v>
      </c>
    </row>
    <row r="11382" spans="14:19" x14ac:dyDescent="0.25">
      <c r="N11382" s="10">
        <v>37679</v>
      </c>
      <c r="O11382">
        <f t="shared" si="735"/>
        <v>27</v>
      </c>
      <c r="P11382">
        <f t="shared" si="736"/>
        <v>2</v>
      </c>
      <c r="Q11382" t="str">
        <f t="shared" si="737"/>
        <v>Feb</v>
      </c>
      <c r="R11382" s="11" t="str">
        <f>TEXT(dDate[[#This Row],[Date]],"yyy - mm - mmm")</f>
        <v>2003 - 02 - Feb</v>
      </c>
      <c r="S11382">
        <f t="shared" si="738"/>
        <v>2003</v>
      </c>
    </row>
    <row r="11383" spans="14:19" x14ac:dyDescent="0.25">
      <c r="N11383" s="10">
        <v>37680</v>
      </c>
      <c r="O11383">
        <f t="shared" si="735"/>
        <v>28</v>
      </c>
      <c r="P11383">
        <f t="shared" si="736"/>
        <v>2</v>
      </c>
      <c r="Q11383" t="str">
        <f t="shared" si="737"/>
        <v>Feb</v>
      </c>
      <c r="R11383" s="11" t="str">
        <f>TEXT(dDate[[#This Row],[Date]],"yyy - mm - mmm")</f>
        <v>2003 - 02 - Feb</v>
      </c>
      <c r="S11383">
        <f t="shared" si="738"/>
        <v>2003</v>
      </c>
    </row>
    <row r="11384" spans="14:19" x14ac:dyDescent="0.25">
      <c r="N11384" s="10">
        <v>37681</v>
      </c>
      <c r="O11384">
        <f t="shared" si="735"/>
        <v>1</v>
      </c>
      <c r="P11384">
        <f t="shared" si="736"/>
        <v>3</v>
      </c>
      <c r="Q11384" t="str">
        <f t="shared" si="737"/>
        <v>Mar</v>
      </c>
      <c r="R11384" s="11" t="str">
        <f>TEXT(dDate[[#This Row],[Date]],"yyy - mm - mmm")</f>
        <v>2003 - 03 - Mar</v>
      </c>
      <c r="S11384">
        <f t="shared" si="738"/>
        <v>2003</v>
      </c>
    </row>
    <row r="11385" spans="14:19" x14ac:dyDescent="0.25">
      <c r="N11385" s="10">
        <v>37682</v>
      </c>
      <c r="O11385">
        <f t="shared" si="735"/>
        <v>2</v>
      </c>
      <c r="P11385">
        <f t="shared" si="736"/>
        <v>3</v>
      </c>
      <c r="Q11385" t="str">
        <f t="shared" si="737"/>
        <v>Mar</v>
      </c>
      <c r="R11385" s="11" t="str">
        <f>TEXT(dDate[[#This Row],[Date]],"yyy - mm - mmm")</f>
        <v>2003 - 03 - Mar</v>
      </c>
      <c r="S11385">
        <f t="shared" si="738"/>
        <v>2003</v>
      </c>
    </row>
    <row r="11386" spans="14:19" x14ac:dyDescent="0.25">
      <c r="N11386" s="10">
        <v>37683</v>
      </c>
      <c r="O11386">
        <f t="shared" si="735"/>
        <v>3</v>
      </c>
      <c r="P11386">
        <f t="shared" si="736"/>
        <v>3</v>
      </c>
      <c r="Q11386" t="str">
        <f t="shared" si="737"/>
        <v>Mar</v>
      </c>
      <c r="R11386" s="11" t="str">
        <f>TEXT(dDate[[#This Row],[Date]],"yyy - mm - mmm")</f>
        <v>2003 - 03 - Mar</v>
      </c>
      <c r="S11386">
        <f t="shared" si="738"/>
        <v>2003</v>
      </c>
    </row>
    <row r="11387" spans="14:19" x14ac:dyDescent="0.25">
      <c r="N11387" s="10">
        <v>37684</v>
      </c>
      <c r="O11387">
        <f t="shared" si="735"/>
        <v>4</v>
      </c>
      <c r="P11387">
        <f t="shared" si="736"/>
        <v>3</v>
      </c>
      <c r="Q11387" t="str">
        <f t="shared" si="737"/>
        <v>Mar</v>
      </c>
      <c r="R11387" s="11" t="str">
        <f>TEXT(dDate[[#This Row],[Date]],"yyy - mm - mmm")</f>
        <v>2003 - 03 - Mar</v>
      </c>
      <c r="S11387">
        <f t="shared" si="738"/>
        <v>2003</v>
      </c>
    </row>
    <row r="11388" spans="14:19" x14ac:dyDescent="0.25">
      <c r="N11388" s="10">
        <v>37685</v>
      </c>
      <c r="O11388">
        <f t="shared" si="735"/>
        <v>5</v>
      </c>
      <c r="P11388">
        <f t="shared" si="736"/>
        <v>3</v>
      </c>
      <c r="Q11388" t="str">
        <f t="shared" si="737"/>
        <v>Mar</v>
      </c>
      <c r="R11388" s="11" t="str">
        <f>TEXT(dDate[[#This Row],[Date]],"yyy - mm - mmm")</f>
        <v>2003 - 03 - Mar</v>
      </c>
      <c r="S11388">
        <f t="shared" si="738"/>
        <v>2003</v>
      </c>
    </row>
    <row r="11389" spans="14:19" x14ac:dyDescent="0.25">
      <c r="N11389" s="10">
        <v>37686</v>
      </c>
      <c r="O11389">
        <f t="shared" si="735"/>
        <v>6</v>
      </c>
      <c r="P11389">
        <f t="shared" si="736"/>
        <v>3</v>
      </c>
      <c r="Q11389" t="str">
        <f t="shared" si="737"/>
        <v>Mar</v>
      </c>
      <c r="R11389" s="11" t="str">
        <f>TEXT(dDate[[#This Row],[Date]],"yyy - mm - mmm")</f>
        <v>2003 - 03 - Mar</v>
      </c>
      <c r="S11389">
        <f t="shared" si="738"/>
        <v>2003</v>
      </c>
    </row>
    <row r="11390" spans="14:19" x14ac:dyDescent="0.25">
      <c r="N11390" s="10">
        <v>37687</v>
      </c>
      <c r="O11390">
        <f t="shared" si="735"/>
        <v>7</v>
      </c>
      <c r="P11390">
        <f t="shared" si="736"/>
        <v>3</v>
      </c>
      <c r="Q11390" t="str">
        <f t="shared" si="737"/>
        <v>Mar</v>
      </c>
      <c r="R11390" s="11" t="str">
        <f>TEXT(dDate[[#This Row],[Date]],"yyy - mm - mmm")</f>
        <v>2003 - 03 - Mar</v>
      </c>
      <c r="S11390">
        <f t="shared" si="738"/>
        <v>2003</v>
      </c>
    </row>
    <row r="11391" spans="14:19" x14ac:dyDescent="0.25">
      <c r="N11391" s="10">
        <v>37688</v>
      </c>
      <c r="O11391">
        <f t="shared" si="735"/>
        <v>8</v>
      </c>
      <c r="P11391">
        <f t="shared" si="736"/>
        <v>3</v>
      </c>
      <c r="Q11391" t="str">
        <f t="shared" si="737"/>
        <v>Mar</v>
      </c>
      <c r="R11391" s="11" t="str">
        <f>TEXT(dDate[[#This Row],[Date]],"yyy - mm - mmm")</f>
        <v>2003 - 03 - Mar</v>
      </c>
      <c r="S11391">
        <f t="shared" si="738"/>
        <v>2003</v>
      </c>
    </row>
    <row r="11392" spans="14:19" x14ac:dyDescent="0.25">
      <c r="N11392" s="10">
        <v>37689</v>
      </c>
      <c r="O11392">
        <f t="shared" si="735"/>
        <v>9</v>
      </c>
      <c r="P11392">
        <f t="shared" si="736"/>
        <v>3</v>
      </c>
      <c r="Q11392" t="str">
        <f t="shared" si="737"/>
        <v>Mar</v>
      </c>
      <c r="R11392" s="11" t="str">
        <f>TEXT(dDate[[#This Row],[Date]],"yyy - mm - mmm")</f>
        <v>2003 - 03 - Mar</v>
      </c>
      <c r="S11392">
        <f t="shared" si="738"/>
        <v>2003</v>
      </c>
    </row>
    <row r="11393" spans="14:19" x14ac:dyDescent="0.25">
      <c r="N11393" s="10">
        <v>37690</v>
      </c>
      <c r="O11393">
        <f t="shared" si="735"/>
        <v>10</v>
      </c>
      <c r="P11393">
        <f t="shared" si="736"/>
        <v>3</v>
      </c>
      <c r="Q11393" t="str">
        <f t="shared" si="737"/>
        <v>Mar</v>
      </c>
      <c r="R11393" s="11" t="str">
        <f>TEXT(dDate[[#This Row],[Date]],"yyy - mm - mmm")</f>
        <v>2003 - 03 - Mar</v>
      </c>
      <c r="S11393">
        <f t="shared" si="738"/>
        <v>2003</v>
      </c>
    </row>
    <row r="11394" spans="14:19" x14ac:dyDescent="0.25">
      <c r="N11394" s="10">
        <v>37691</v>
      </c>
      <c r="O11394">
        <f t="shared" si="735"/>
        <v>11</v>
      </c>
      <c r="P11394">
        <f t="shared" si="736"/>
        <v>3</v>
      </c>
      <c r="Q11394" t="str">
        <f t="shared" si="737"/>
        <v>Mar</v>
      </c>
      <c r="R11394" s="11" t="str">
        <f>TEXT(dDate[[#This Row],[Date]],"yyy - mm - mmm")</f>
        <v>2003 - 03 - Mar</v>
      </c>
      <c r="S11394">
        <f t="shared" si="738"/>
        <v>2003</v>
      </c>
    </row>
    <row r="11395" spans="14:19" x14ac:dyDescent="0.25">
      <c r="N11395" s="10">
        <v>37692</v>
      </c>
      <c r="O11395">
        <f t="shared" ref="O11395:O11458" si="739">DAY(N11395)</f>
        <v>12</v>
      </c>
      <c r="P11395">
        <f t="shared" ref="P11395:P11458" si="740">MONTH(N11395)</f>
        <v>3</v>
      </c>
      <c r="Q11395" t="str">
        <f t="shared" ref="Q11395:Q11458" si="741">TEXT(N11395,"mmm")</f>
        <v>Mar</v>
      </c>
      <c r="R11395" s="11" t="str">
        <f>TEXT(dDate[[#This Row],[Date]],"yyy - mm - mmm")</f>
        <v>2003 - 03 - Mar</v>
      </c>
      <c r="S11395">
        <f t="shared" ref="S11395:S11458" si="742">YEAR(N11395)</f>
        <v>2003</v>
      </c>
    </row>
    <row r="11396" spans="14:19" x14ac:dyDescent="0.25">
      <c r="N11396" s="10">
        <v>37693</v>
      </c>
      <c r="O11396">
        <f t="shared" si="739"/>
        <v>13</v>
      </c>
      <c r="P11396">
        <f t="shared" si="740"/>
        <v>3</v>
      </c>
      <c r="Q11396" t="str">
        <f t="shared" si="741"/>
        <v>Mar</v>
      </c>
      <c r="R11396" s="11" t="str">
        <f>TEXT(dDate[[#This Row],[Date]],"yyy - mm - mmm")</f>
        <v>2003 - 03 - Mar</v>
      </c>
      <c r="S11396">
        <f t="shared" si="742"/>
        <v>2003</v>
      </c>
    </row>
    <row r="11397" spans="14:19" x14ac:dyDescent="0.25">
      <c r="N11397" s="10">
        <v>37694</v>
      </c>
      <c r="O11397">
        <f t="shared" si="739"/>
        <v>14</v>
      </c>
      <c r="P11397">
        <f t="shared" si="740"/>
        <v>3</v>
      </c>
      <c r="Q11397" t="str">
        <f t="shared" si="741"/>
        <v>Mar</v>
      </c>
      <c r="R11397" s="11" t="str">
        <f>TEXT(dDate[[#This Row],[Date]],"yyy - mm - mmm")</f>
        <v>2003 - 03 - Mar</v>
      </c>
      <c r="S11397">
        <f t="shared" si="742"/>
        <v>2003</v>
      </c>
    </row>
    <row r="11398" spans="14:19" x14ac:dyDescent="0.25">
      <c r="N11398" s="10">
        <v>37695</v>
      </c>
      <c r="O11398">
        <f t="shared" si="739"/>
        <v>15</v>
      </c>
      <c r="P11398">
        <f t="shared" si="740"/>
        <v>3</v>
      </c>
      <c r="Q11398" t="str">
        <f t="shared" si="741"/>
        <v>Mar</v>
      </c>
      <c r="R11398" s="11" t="str">
        <f>TEXT(dDate[[#This Row],[Date]],"yyy - mm - mmm")</f>
        <v>2003 - 03 - Mar</v>
      </c>
      <c r="S11398">
        <f t="shared" si="742"/>
        <v>2003</v>
      </c>
    </row>
    <row r="11399" spans="14:19" x14ac:dyDescent="0.25">
      <c r="N11399" s="10">
        <v>37696</v>
      </c>
      <c r="O11399">
        <f t="shared" si="739"/>
        <v>16</v>
      </c>
      <c r="P11399">
        <f t="shared" si="740"/>
        <v>3</v>
      </c>
      <c r="Q11399" t="str">
        <f t="shared" si="741"/>
        <v>Mar</v>
      </c>
      <c r="R11399" s="11" t="str">
        <f>TEXT(dDate[[#This Row],[Date]],"yyy - mm - mmm")</f>
        <v>2003 - 03 - Mar</v>
      </c>
      <c r="S11399">
        <f t="shared" si="742"/>
        <v>2003</v>
      </c>
    </row>
    <row r="11400" spans="14:19" x14ac:dyDescent="0.25">
      <c r="N11400" s="10">
        <v>37697</v>
      </c>
      <c r="O11400">
        <f t="shared" si="739"/>
        <v>17</v>
      </c>
      <c r="P11400">
        <f t="shared" si="740"/>
        <v>3</v>
      </c>
      <c r="Q11400" t="str">
        <f t="shared" si="741"/>
        <v>Mar</v>
      </c>
      <c r="R11400" s="11" t="str">
        <f>TEXT(dDate[[#This Row],[Date]],"yyy - mm - mmm")</f>
        <v>2003 - 03 - Mar</v>
      </c>
      <c r="S11400">
        <f t="shared" si="742"/>
        <v>2003</v>
      </c>
    </row>
    <row r="11401" spans="14:19" x14ac:dyDescent="0.25">
      <c r="N11401" s="10">
        <v>37698</v>
      </c>
      <c r="O11401">
        <f t="shared" si="739"/>
        <v>18</v>
      </c>
      <c r="P11401">
        <f t="shared" si="740"/>
        <v>3</v>
      </c>
      <c r="Q11401" t="str">
        <f t="shared" si="741"/>
        <v>Mar</v>
      </c>
      <c r="R11401" s="11" t="str">
        <f>TEXT(dDate[[#This Row],[Date]],"yyy - mm - mmm")</f>
        <v>2003 - 03 - Mar</v>
      </c>
      <c r="S11401">
        <f t="shared" si="742"/>
        <v>2003</v>
      </c>
    </row>
    <row r="11402" spans="14:19" x14ac:dyDescent="0.25">
      <c r="N11402" s="10">
        <v>37699</v>
      </c>
      <c r="O11402">
        <f t="shared" si="739"/>
        <v>19</v>
      </c>
      <c r="P11402">
        <f t="shared" si="740"/>
        <v>3</v>
      </c>
      <c r="Q11402" t="str">
        <f t="shared" si="741"/>
        <v>Mar</v>
      </c>
      <c r="R11402" s="11" t="str">
        <f>TEXT(dDate[[#This Row],[Date]],"yyy - mm - mmm")</f>
        <v>2003 - 03 - Mar</v>
      </c>
      <c r="S11402">
        <f t="shared" si="742"/>
        <v>2003</v>
      </c>
    </row>
    <row r="11403" spans="14:19" x14ac:dyDescent="0.25">
      <c r="N11403" s="10">
        <v>37700</v>
      </c>
      <c r="O11403">
        <f t="shared" si="739"/>
        <v>20</v>
      </c>
      <c r="P11403">
        <f t="shared" si="740"/>
        <v>3</v>
      </c>
      <c r="Q11403" t="str">
        <f t="shared" si="741"/>
        <v>Mar</v>
      </c>
      <c r="R11403" s="11" t="str">
        <f>TEXT(dDate[[#This Row],[Date]],"yyy - mm - mmm")</f>
        <v>2003 - 03 - Mar</v>
      </c>
      <c r="S11403">
        <f t="shared" si="742"/>
        <v>2003</v>
      </c>
    </row>
    <row r="11404" spans="14:19" x14ac:dyDescent="0.25">
      <c r="N11404" s="10">
        <v>37701</v>
      </c>
      <c r="O11404">
        <f t="shared" si="739"/>
        <v>21</v>
      </c>
      <c r="P11404">
        <f t="shared" si="740"/>
        <v>3</v>
      </c>
      <c r="Q11404" t="str">
        <f t="shared" si="741"/>
        <v>Mar</v>
      </c>
      <c r="R11404" s="11" t="str">
        <f>TEXT(dDate[[#This Row],[Date]],"yyy - mm - mmm")</f>
        <v>2003 - 03 - Mar</v>
      </c>
      <c r="S11404">
        <f t="shared" si="742"/>
        <v>2003</v>
      </c>
    </row>
    <row r="11405" spans="14:19" x14ac:dyDescent="0.25">
      <c r="N11405" s="10">
        <v>37702</v>
      </c>
      <c r="O11405">
        <f t="shared" si="739"/>
        <v>22</v>
      </c>
      <c r="P11405">
        <f t="shared" si="740"/>
        <v>3</v>
      </c>
      <c r="Q11405" t="str">
        <f t="shared" si="741"/>
        <v>Mar</v>
      </c>
      <c r="R11405" s="11" t="str">
        <f>TEXT(dDate[[#This Row],[Date]],"yyy - mm - mmm")</f>
        <v>2003 - 03 - Mar</v>
      </c>
      <c r="S11405">
        <f t="shared" si="742"/>
        <v>2003</v>
      </c>
    </row>
    <row r="11406" spans="14:19" x14ac:dyDescent="0.25">
      <c r="N11406" s="10">
        <v>37703</v>
      </c>
      <c r="O11406">
        <f t="shared" si="739"/>
        <v>23</v>
      </c>
      <c r="P11406">
        <f t="shared" si="740"/>
        <v>3</v>
      </c>
      <c r="Q11406" t="str">
        <f t="shared" si="741"/>
        <v>Mar</v>
      </c>
      <c r="R11406" s="11" t="str">
        <f>TEXT(dDate[[#This Row],[Date]],"yyy - mm - mmm")</f>
        <v>2003 - 03 - Mar</v>
      </c>
      <c r="S11406">
        <f t="shared" si="742"/>
        <v>2003</v>
      </c>
    </row>
    <row r="11407" spans="14:19" x14ac:dyDescent="0.25">
      <c r="N11407" s="10">
        <v>37704</v>
      </c>
      <c r="O11407">
        <f t="shared" si="739"/>
        <v>24</v>
      </c>
      <c r="P11407">
        <f t="shared" si="740"/>
        <v>3</v>
      </c>
      <c r="Q11407" t="str">
        <f t="shared" si="741"/>
        <v>Mar</v>
      </c>
      <c r="R11407" s="11" t="str">
        <f>TEXT(dDate[[#This Row],[Date]],"yyy - mm - mmm")</f>
        <v>2003 - 03 - Mar</v>
      </c>
      <c r="S11407">
        <f t="shared" si="742"/>
        <v>2003</v>
      </c>
    </row>
    <row r="11408" spans="14:19" x14ac:dyDescent="0.25">
      <c r="N11408" s="10">
        <v>37705</v>
      </c>
      <c r="O11408">
        <f t="shared" si="739"/>
        <v>25</v>
      </c>
      <c r="P11408">
        <f t="shared" si="740"/>
        <v>3</v>
      </c>
      <c r="Q11408" t="str">
        <f t="shared" si="741"/>
        <v>Mar</v>
      </c>
      <c r="R11408" s="11" t="str">
        <f>TEXT(dDate[[#This Row],[Date]],"yyy - mm - mmm")</f>
        <v>2003 - 03 - Mar</v>
      </c>
      <c r="S11408">
        <f t="shared" si="742"/>
        <v>2003</v>
      </c>
    </row>
    <row r="11409" spans="14:19" x14ac:dyDescent="0.25">
      <c r="N11409" s="10">
        <v>37706</v>
      </c>
      <c r="O11409">
        <f t="shared" si="739"/>
        <v>26</v>
      </c>
      <c r="P11409">
        <f t="shared" si="740"/>
        <v>3</v>
      </c>
      <c r="Q11409" t="str">
        <f t="shared" si="741"/>
        <v>Mar</v>
      </c>
      <c r="R11409" s="11" t="str">
        <f>TEXT(dDate[[#This Row],[Date]],"yyy - mm - mmm")</f>
        <v>2003 - 03 - Mar</v>
      </c>
      <c r="S11409">
        <f t="shared" si="742"/>
        <v>2003</v>
      </c>
    </row>
    <row r="11410" spans="14:19" x14ac:dyDescent="0.25">
      <c r="N11410" s="10">
        <v>37707</v>
      </c>
      <c r="O11410">
        <f t="shared" si="739"/>
        <v>27</v>
      </c>
      <c r="P11410">
        <f t="shared" si="740"/>
        <v>3</v>
      </c>
      <c r="Q11410" t="str">
        <f t="shared" si="741"/>
        <v>Mar</v>
      </c>
      <c r="R11410" s="11" t="str">
        <f>TEXT(dDate[[#This Row],[Date]],"yyy - mm - mmm")</f>
        <v>2003 - 03 - Mar</v>
      </c>
      <c r="S11410">
        <f t="shared" si="742"/>
        <v>2003</v>
      </c>
    </row>
    <row r="11411" spans="14:19" x14ac:dyDescent="0.25">
      <c r="N11411" s="10">
        <v>37708</v>
      </c>
      <c r="O11411">
        <f t="shared" si="739"/>
        <v>28</v>
      </c>
      <c r="P11411">
        <f t="shared" si="740"/>
        <v>3</v>
      </c>
      <c r="Q11411" t="str">
        <f t="shared" si="741"/>
        <v>Mar</v>
      </c>
      <c r="R11411" s="11" t="str">
        <f>TEXT(dDate[[#This Row],[Date]],"yyy - mm - mmm")</f>
        <v>2003 - 03 - Mar</v>
      </c>
      <c r="S11411">
        <f t="shared" si="742"/>
        <v>2003</v>
      </c>
    </row>
    <row r="11412" spans="14:19" x14ac:dyDescent="0.25">
      <c r="N11412" s="10">
        <v>37709</v>
      </c>
      <c r="O11412">
        <f t="shared" si="739"/>
        <v>29</v>
      </c>
      <c r="P11412">
        <f t="shared" si="740"/>
        <v>3</v>
      </c>
      <c r="Q11412" t="str">
        <f t="shared" si="741"/>
        <v>Mar</v>
      </c>
      <c r="R11412" s="11" t="str">
        <f>TEXT(dDate[[#This Row],[Date]],"yyy - mm - mmm")</f>
        <v>2003 - 03 - Mar</v>
      </c>
      <c r="S11412">
        <f t="shared" si="742"/>
        <v>2003</v>
      </c>
    </row>
    <row r="11413" spans="14:19" x14ac:dyDescent="0.25">
      <c r="N11413" s="10">
        <v>37710</v>
      </c>
      <c r="O11413">
        <f t="shared" si="739"/>
        <v>30</v>
      </c>
      <c r="P11413">
        <f t="shared" si="740"/>
        <v>3</v>
      </c>
      <c r="Q11413" t="str">
        <f t="shared" si="741"/>
        <v>Mar</v>
      </c>
      <c r="R11413" s="11" t="str">
        <f>TEXT(dDate[[#This Row],[Date]],"yyy - mm - mmm")</f>
        <v>2003 - 03 - Mar</v>
      </c>
      <c r="S11413">
        <f t="shared" si="742"/>
        <v>2003</v>
      </c>
    </row>
    <row r="11414" spans="14:19" x14ac:dyDescent="0.25">
      <c r="N11414" s="10">
        <v>37711</v>
      </c>
      <c r="O11414">
        <f t="shared" si="739"/>
        <v>31</v>
      </c>
      <c r="P11414">
        <f t="shared" si="740"/>
        <v>3</v>
      </c>
      <c r="Q11414" t="str">
        <f t="shared" si="741"/>
        <v>Mar</v>
      </c>
      <c r="R11414" s="11" t="str">
        <f>TEXT(dDate[[#This Row],[Date]],"yyy - mm - mmm")</f>
        <v>2003 - 03 - Mar</v>
      </c>
      <c r="S11414">
        <f t="shared" si="742"/>
        <v>2003</v>
      </c>
    </row>
    <row r="11415" spans="14:19" x14ac:dyDescent="0.25">
      <c r="N11415" s="10">
        <v>37712</v>
      </c>
      <c r="O11415">
        <f t="shared" si="739"/>
        <v>1</v>
      </c>
      <c r="P11415">
        <f t="shared" si="740"/>
        <v>4</v>
      </c>
      <c r="Q11415" t="str">
        <f t="shared" si="741"/>
        <v>Apr</v>
      </c>
      <c r="R11415" s="11" t="str">
        <f>TEXT(dDate[[#This Row],[Date]],"yyy - mm - mmm")</f>
        <v>2003 - 04 - Apr</v>
      </c>
      <c r="S11415">
        <f t="shared" si="742"/>
        <v>2003</v>
      </c>
    </row>
    <row r="11416" spans="14:19" x14ac:dyDescent="0.25">
      <c r="N11416" s="10">
        <v>37713</v>
      </c>
      <c r="O11416">
        <f t="shared" si="739"/>
        <v>2</v>
      </c>
      <c r="P11416">
        <f t="shared" si="740"/>
        <v>4</v>
      </c>
      <c r="Q11416" t="str">
        <f t="shared" si="741"/>
        <v>Apr</v>
      </c>
      <c r="R11416" s="11" t="str">
        <f>TEXT(dDate[[#This Row],[Date]],"yyy - mm - mmm")</f>
        <v>2003 - 04 - Apr</v>
      </c>
      <c r="S11416">
        <f t="shared" si="742"/>
        <v>2003</v>
      </c>
    </row>
    <row r="11417" spans="14:19" x14ac:dyDescent="0.25">
      <c r="N11417" s="10">
        <v>37714</v>
      </c>
      <c r="O11417">
        <f t="shared" si="739"/>
        <v>3</v>
      </c>
      <c r="P11417">
        <f t="shared" si="740"/>
        <v>4</v>
      </c>
      <c r="Q11417" t="str">
        <f t="shared" si="741"/>
        <v>Apr</v>
      </c>
      <c r="R11417" s="11" t="str">
        <f>TEXT(dDate[[#This Row],[Date]],"yyy - mm - mmm")</f>
        <v>2003 - 04 - Apr</v>
      </c>
      <c r="S11417">
        <f t="shared" si="742"/>
        <v>2003</v>
      </c>
    </row>
    <row r="11418" spans="14:19" x14ac:dyDescent="0.25">
      <c r="N11418" s="10">
        <v>37715</v>
      </c>
      <c r="O11418">
        <f t="shared" si="739"/>
        <v>4</v>
      </c>
      <c r="P11418">
        <f t="shared" si="740"/>
        <v>4</v>
      </c>
      <c r="Q11418" t="str">
        <f t="shared" si="741"/>
        <v>Apr</v>
      </c>
      <c r="R11418" s="11" t="str">
        <f>TEXT(dDate[[#This Row],[Date]],"yyy - mm - mmm")</f>
        <v>2003 - 04 - Apr</v>
      </c>
      <c r="S11418">
        <f t="shared" si="742"/>
        <v>2003</v>
      </c>
    </row>
    <row r="11419" spans="14:19" x14ac:dyDescent="0.25">
      <c r="N11419" s="10">
        <v>37716</v>
      </c>
      <c r="O11419">
        <f t="shared" si="739"/>
        <v>5</v>
      </c>
      <c r="P11419">
        <f t="shared" si="740"/>
        <v>4</v>
      </c>
      <c r="Q11419" t="str">
        <f t="shared" si="741"/>
        <v>Apr</v>
      </c>
      <c r="R11419" s="11" t="str">
        <f>TEXT(dDate[[#This Row],[Date]],"yyy - mm - mmm")</f>
        <v>2003 - 04 - Apr</v>
      </c>
      <c r="S11419">
        <f t="shared" si="742"/>
        <v>2003</v>
      </c>
    </row>
    <row r="11420" spans="14:19" x14ac:dyDescent="0.25">
      <c r="N11420" s="10">
        <v>37717</v>
      </c>
      <c r="O11420">
        <f t="shared" si="739"/>
        <v>6</v>
      </c>
      <c r="P11420">
        <f t="shared" si="740"/>
        <v>4</v>
      </c>
      <c r="Q11420" t="str">
        <f t="shared" si="741"/>
        <v>Apr</v>
      </c>
      <c r="R11420" s="11" t="str">
        <f>TEXT(dDate[[#This Row],[Date]],"yyy - mm - mmm")</f>
        <v>2003 - 04 - Apr</v>
      </c>
      <c r="S11420">
        <f t="shared" si="742"/>
        <v>2003</v>
      </c>
    </row>
    <row r="11421" spans="14:19" x14ac:dyDescent="0.25">
      <c r="N11421" s="10">
        <v>37718</v>
      </c>
      <c r="O11421">
        <f t="shared" si="739"/>
        <v>7</v>
      </c>
      <c r="P11421">
        <f t="shared" si="740"/>
        <v>4</v>
      </c>
      <c r="Q11421" t="str">
        <f t="shared" si="741"/>
        <v>Apr</v>
      </c>
      <c r="R11421" s="11" t="str">
        <f>TEXT(dDate[[#This Row],[Date]],"yyy - mm - mmm")</f>
        <v>2003 - 04 - Apr</v>
      </c>
      <c r="S11421">
        <f t="shared" si="742"/>
        <v>2003</v>
      </c>
    </row>
    <row r="11422" spans="14:19" x14ac:dyDescent="0.25">
      <c r="N11422" s="10">
        <v>37719</v>
      </c>
      <c r="O11422">
        <f t="shared" si="739"/>
        <v>8</v>
      </c>
      <c r="P11422">
        <f t="shared" si="740"/>
        <v>4</v>
      </c>
      <c r="Q11422" t="str">
        <f t="shared" si="741"/>
        <v>Apr</v>
      </c>
      <c r="R11422" s="11" t="str">
        <f>TEXT(dDate[[#This Row],[Date]],"yyy - mm - mmm")</f>
        <v>2003 - 04 - Apr</v>
      </c>
      <c r="S11422">
        <f t="shared" si="742"/>
        <v>2003</v>
      </c>
    </row>
    <row r="11423" spans="14:19" x14ac:dyDescent="0.25">
      <c r="N11423" s="10">
        <v>37720</v>
      </c>
      <c r="O11423">
        <f t="shared" si="739"/>
        <v>9</v>
      </c>
      <c r="P11423">
        <f t="shared" si="740"/>
        <v>4</v>
      </c>
      <c r="Q11423" t="str">
        <f t="shared" si="741"/>
        <v>Apr</v>
      </c>
      <c r="R11423" s="11" t="str">
        <f>TEXT(dDate[[#This Row],[Date]],"yyy - mm - mmm")</f>
        <v>2003 - 04 - Apr</v>
      </c>
      <c r="S11423">
        <f t="shared" si="742"/>
        <v>2003</v>
      </c>
    </row>
    <row r="11424" spans="14:19" x14ac:dyDescent="0.25">
      <c r="N11424" s="10">
        <v>37721</v>
      </c>
      <c r="O11424">
        <f t="shared" si="739"/>
        <v>10</v>
      </c>
      <c r="P11424">
        <f t="shared" si="740"/>
        <v>4</v>
      </c>
      <c r="Q11424" t="str">
        <f t="shared" si="741"/>
        <v>Apr</v>
      </c>
      <c r="R11424" s="11" t="str">
        <f>TEXT(dDate[[#This Row],[Date]],"yyy - mm - mmm")</f>
        <v>2003 - 04 - Apr</v>
      </c>
      <c r="S11424">
        <f t="shared" si="742"/>
        <v>2003</v>
      </c>
    </row>
    <row r="11425" spans="14:19" x14ac:dyDescent="0.25">
      <c r="N11425" s="10">
        <v>37722</v>
      </c>
      <c r="O11425">
        <f t="shared" si="739"/>
        <v>11</v>
      </c>
      <c r="P11425">
        <f t="shared" si="740"/>
        <v>4</v>
      </c>
      <c r="Q11425" t="str">
        <f t="shared" si="741"/>
        <v>Apr</v>
      </c>
      <c r="R11425" s="11" t="str">
        <f>TEXT(dDate[[#This Row],[Date]],"yyy - mm - mmm")</f>
        <v>2003 - 04 - Apr</v>
      </c>
      <c r="S11425">
        <f t="shared" si="742"/>
        <v>2003</v>
      </c>
    </row>
    <row r="11426" spans="14:19" x14ac:dyDescent="0.25">
      <c r="N11426" s="10">
        <v>37723</v>
      </c>
      <c r="O11426">
        <f t="shared" si="739"/>
        <v>12</v>
      </c>
      <c r="P11426">
        <f t="shared" si="740"/>
        <v>4</v>
      </c>
      <c r="Q11426" t="str">
        <f t="shared" si="741"/>
        <v>Apr</v>
      </c>
      <c r="R11426" s="11" t="str">
        <f>TEXT(dDate[[#This Row],[Date]],"yyy - mm - mmm")</f>
        <v>2003 - 04 - Apr</v>
      </c>
      <c r="S11426">
        <f t="shared" si="742"/>
        <v>2003</v>
      </c>
    </row>
    <row r="11427" spans="14:19" x14ac:dyDescent="0.25">
      <c r="N11427" s="10">
        <v>37724</v>
      </c>
      <c r="O11427">
        <f t="shared" si="739"/>
        <v>13</v>
      </c>
      <c r="P11427">
        <f t="shared" si="740"/>
        <v>4</v>
      </c>
      <c r="Q11427" t="str">
        <f t="shared" si="741"/>
        <v>Apr</v>
      </c>
      <c r="R11427" s="11" t="str">
        <f>TEXT(dDate[[#This Row],[Date]],"yyy - mm - mmm")</f>
        <v>2003 - 04 - Apr</v>
      </c>
      <c r="S11427">
        <f t="shared" si="742"/>
        <v>2003</v>
      </c>
    </row>
    <row r="11428" spans="14:19" x14ac:dyDescent="0.25">
      <c r="N11428" s="10">
        <v>37725</v>
      </c>
      <c r="O11428">
        <f t="shared" si="739"/>
        <v>14</v>
      </c>
      <c r="P11428">
        <f t="shared" si="740"/>
        <v>4</v>
      </c>
      <c r="Q11428" t="str">
        <f t="shared" si="741"/>
        <v>Apr</v>
      </c>
      <c r="R11428" s="11" t="str">
        <f>TEXT(dDate[[#This Row],[Date]],"yyy - mm - mmm")</f>
        <v>2003 - 04 - Apr</v>
      </c>
      <c r="S11428">
        <f t="shared" si="742"/>
        <v>2003</v>
      </c>
    </row>
    <row r="11429" spans="14:19" x14ac:dyDescent="0.25">
      <c r="N11429" s="10">
        <v>37726</v>
      </c>
      <c r="O11429">
        <f t="shared" si="739"/>
        <v>15</v>
      </c>
      <c r="P11429">
        <f t="shared" si="740"/>
        <v>4</v>
      </c>
      <c r="Q11429" t="str">
        <f t="shared" si="741"/>
        <v>Apr</v>
      </c>
      <c r="R11429" s="11" t="str">
        <f>TEXT(dDate[[#This Row],[Date]],"yyy - mm - mmm")</f>
        <v>2003 - 04 - Apr</v>
      </c>
      <c r="S11429">
        <f t="shared" si="742"/>
        <v>2003</v>
      </c>
    </row>
    <row r="11430" spans="14:19" x14ac:dyDescent="0.25">
      <c r="N11430" s="10">
        <v>37727</v>
      </c>
      <c r="O11430">
        <f t="shared" si="739"/>
        <v>16</v>
      </c>
      <c r="P11430">
        <f t="shared" si="740"/>
        <v>4</v>
      </c>
      <c r="Q11430" t="str">
        <f t="shared" si="741"/>
        <v>Apr</v>
      </c>
      <c r="R11430" s="11" t="str">
        <f>TEXT(dDate[[#This Row],[Date]],"yyy - mm - mmm")</f>
        <v>2003 - 04 - Apr</v>
      </c>
      <c r="S11430">
        <f t="shared" si="742"/>
        <v>2003</v>
      </c>
    </row>
    <row r="11431" spans="14:19" x14ac:dyDescent="0.25">
      <c r="N11431" s="10">
        <v>37728</v>
      </c>
      <c r="O11431">
        <f t="shared" si="739"/>
        <v>17</v>
      </c>
      <c r="P11431">
        <f t="shared" si="740"/>
        <v>4</v>
      </c>
      <c r="Q11431" t="str">
        <f t="shared" si="741"/>
        <v>Apr</v>
      </c>
      <c r="R11431" s="11" t="str">
        <f>TEXT(dDate[[#This Row],[Date]],"yyy - mm - mmm")</f>
        <v>2003 - 04 - Apr</v>
      </c>
      <c r="S11431">
        <f t="shared" si="742"/>
        <v>2003</v>
      </c>
    </row>
    <row r="11432" spans="14:19" x14ac:dyDescent="0.25">
      <c r="N11432" s="10">
        <v>37729</v>
      </c>
      <c r="O11432">
        <f t="shared" si="739"/>
        <v>18</v>
      </c>
      <c r="P11432">
        <f t="shared" si="740"/>
        <v>4</v>
      </c>
      <c r="Q11432" t="str">
        <f t="shared" si="741"/>
        <v>Apr</v>
      </c>
      <c r="R11432" s="11" t="str">
        <f>TEXT(dDate[[#This Row],[Date]],"yyy - mm - mmm")</f>
        <v>2003 - 04 - Apr</v>
      </c>
      <c r="S11432">
        <f t="shared" si="742"/>
        <v>2003</v>
      </c>
    </row>
    <row r="11433" spans="14:19" x14ac:dyDescent="0.25">
      <c r="N11433" s="10">
        <v>37730</v>
      </c>
      <c r="O11433">
        <f t="shared" si="739"/>
        <v>19</v>
      </c>
      <c r="P11433">
        <f t="shared" si="740"/>
        <v>4</v>
      </c>
      <c r="Q11433" t="str">
        <f t="shared" si="741"/>
        <v>Apr</v>
      </c>
      <c r="R11433" s="11" t="str">
        <f>TEXT(dDate[[#This Row],[Date]],"yyy - mm - mmm")</f>
        <v>2003 - 04 - Apr</v>
      </c>
      <c r="S11433">
        <f t="shared" si="742"/>
        <v>2003</v>
      </c>
    </row>
    <row r="11434" spans="14:19" x14ac:dyDescent="0.25">
      <c r="N11434" s="10">
        <v>37731</v>
      </c>
      <c r="O11434">
        <f t="shared" si="739"/>
        <v>20</v>
      </c>
      <c r="P11434">
        <f t="shared" si="740"/>
        <v>4</v>
      </c>
      <c r="Q11434" t="str">
        <f t="shared" si="741"/>
        <v>Apr</v>
      </c>
      <c r="R11434" s="11" t="str">
        <f>TEXT(dDate[[#This Row],[Date]],"yyy - mm - mmm")</f>
        <v>2003 - 04 - Apr</v>
      </c>
      <c r="S11434">
        <f t="shared" si="742"/>
        <v>2003</v>
      </c>
    </row>
    <row r="11435" spans="14:19" x14ac:dyDescent="0.25">
      <c r="N11435" s="10">
        <v>37732</v>
      </c>
      <c r="O11435">
        <f t="shared" si="739"/>
        <v>21</v>
      </c>
      <c r="P11435">
        <f t="shared" si="740"/>
        <v>4</v>
      </c>
      <c r="Q11435" t="str">
        <f t="shared" si="741"/>
        <v>Apr</v>
      </c>
      <c r="R11435" s="11" t="str">
        <f>TEXT(dDate[[#This Row],[Date]],"yyy - mm - mmm")</f>
        <v>2003 - 04 - Apr</v>
      </c>
      <c r="S11435">
        <f t="shared" si="742"/>
        <v>2003</v>
      </c>
    </row>
    <row r="11436" spans="14:19" x14ac:dyDescent="0.25">
      <c r="N11436" s="10">
        <v>37733</v>
      </c>
      <c r="O11436">
        <f t="shared" si="739"/>
        <v>22</v>
      </c>
      <c r="P11436">
        <f t="shared" si="740"/>
        <v>4</v>
      </c>
      <c r="Q11436" t="str">
        <f t="shared" si="741"/>
        <v>Apr</v>
      </c>
      <c r="R11436" s="11" t="str">
        <f>TEXT(dDate[[#This Row],[Date]],"yyy - mm - mmm")</f>
        <v>2003 - 04 - Apr</v>
      </c>
      <c r="S11436">
        <f t="shared" si="742"/>
        <v>2003</v>
      </c>
    </row>
    <row r="11437" spans="14:19" x14ac:dyDescent="0.25">
      <c r="N11437" s="10">
        <v>37734</v>
      </c>
      <c r="O11437">
        <f t="shared" si="739"/>
        <v>23</v>
      </c>
      <c r="P11437">
        <f t="shared" si="740"/>
        <v>4</v>
      </c>
      <c r="Q11437" t="str">
        <f t="shared" si="741"/>
        <v>Apr</v>
      </c>
      <c r="R11437" s="11" t="str">
        <f>TEXT(dDate[[#This Row],[Date]],"yyy - mm - mmm")</f>
        <v>2003 - 04 - Apr</v>
      </c>
      <c r="S11437">
        <f t="shared" si="742"/>
        <v>2003</v>
      </c>
    </row>
    <row r="11438" spans="14:19" x14ac:dyDescent="0.25">
      <c r="N11438" s="10">
        <v>37735</v>
      </c>
      <c r="O11438">
        <f t="shared" si="739"/>
        <v>24</v>
      </c>
      <c r="P11438">
        <f t="shared" si="740"/>
        <v>4</v>
      </c>
      <c r="Q11438" t="str">
        <f t="shared" si="741"/>
        <v>Apr</v>
      </c>
      <c r="R11438" s="11" t="str">
        <f>TEXT(dDate[[#This Row],[Date]],"yyy - mm - mmm")</f>
        <v>2003 - 04 - Apr</v>
      </c>
      <c r="S11438">
        <f t="shared" si="742"/>
        <v>2003</v>
      </c>
    </row>
    <row r="11439" spans="14:19" x14ac:dyDescent="0.25">
      <c r="N11439" s="10">
        <v>37736</v>
      </c>
      <c r="O11439">
        <f t="shared" si="739"/>
        <v>25</v>
      </c>
      <c r="P11439">
        <f t="shared" si="740"/>
        <v>4</v>
      </c>
      <c r="Q11439" t="str">
        <f t="shared" si="741"/>
        <v>Apr</v>
      </c>
      <c r="R11439" s="11" t="str">
        <f>TEXT(dDate[[#This Row],[Date]],"yyy - mm - mmm")</f>
        <v>2003 - 04 - Apr</v>
      </c>
      <c r="S11439">
        <f t="shared" si="742"/>
        <v>2003</v>
      </c>
    </row>
    <row r="11440" spans="14:19" x14ac:dyDescent="0.25">
      <c r="N11440" s="10">
        <v>37737</v>
      </c>
      <c r="O11440">
        <f t="shared" si="739"/>
        <v>26</v>
      </c>
      <c r="P11440">
        <f t="shared" si="740"/>
        <v>4</v>
      </c>
      <c r="Q11440" t="str">
        <f t="shared" si="741"/>
        <v>Apr</v>
      </c>
      <c r="R11440" s="11" t="str">
        <f>TEXT(dDate[[#This Row],[Date]],"yyy - mm - mmm")</f>
        <v>2003 - 04 - Apr</v>
      </c>
      <c r="S11440">
        <f t="shared" si="742"/>
        <v>2003</v>
      </c>
    </row>
    <row r="11441" spans="14:19" x14ac:dyDescent="0.25">
      <c r="N11441" s="10">
        <v>37738</v>
      </c>
      <c r="O11441">
        <f t="shared" si="739"/>
        <v>27</v>
      </c>
      <c r="P11441">
        <f t="shared" si="740"/>
        <v>4</v>
      </c>
      <c r="Q11441" t="str">
        <f t="shared" si="741"/>
        <v>Apr</v>
      </c>
      <c r="R11441" s="11" t="str">
        <f>TEXT(dDate[[#This Row],[Date]],"yyy - mm - mmm")</f>
        <v>2003 - 04 - Apr</v>
      </c>
      <c r="S11441">
        <f t="shared" si="742"/>
        <v>2003</v>
      </c>
    </row>
    <row r="11442" spans="14:19" x14ac:dyDescent="0.25">
      <c r="N11442" s="10">
        <v>37739</v>
      </c>
      <c r="O11442">
        <f t="shared" si="739"/>
        <v>28</v>
      </c>
      <c r="P11442">
        <f t="shared" si="740"/>
        <v>4</v>
      </c>
      <c r="Q11442" t="str">
        <f t="shared" si="741"/>
        <v>Apr</v>
      </c>
      <c r="R11442" s="11" t="str">
        <f>TEXT(dDate[[#This Row],[Date]],"yyy - mm - mmm")</f>
        <v>2003 - 04 - Apr</v>
      </c>
      <c r="S11442">
        <f t="shared" si="742"/>
        <v>2003</v>
      </c>
    </row>
    <row r="11443" spans="14:19" x14ac:dyDescent="0.25">
      <c r="N11443" s="10">
        <v>37740</v>
      </c>
      <c r="O11443">
        <f t="shared" si="739"/>
        <v>29</v>
      </c>
      <c r="P11443">
        <f t="shared" si="740"/>
        <v>4</v>
      </c>
      <c r="Q11443" t="str">
        <f t="shared" si="741"/>
        <v>Apr</v>
      </c>
      <c r="R11443" s="11" t="str">
        <f>TEXT(dDate[[#This Row],[Date]],"yyy - mm - mmm")</f>
        <v>2003 - 04 - Apr</v>
      </c>
      <c r="S11443">
        <f t="shared" si="742"/>
        <v>2003</v>
      </c>
    </row>
    <row r="11444" spans="14:19" x14ac:dyDescent="0.25">
      <c r="N11444" s="10">
        <v>37741</v>
      </c>
      <c r="O11444">
        <f t="shared" si="739"/>
        <v>30</v>
      </c>
      <c r="P11444">
        <f t="shared" si="740"/>
        <v>4</v>
      </c>
      <c r="Q11444" t="str">
        <f t="shared" si="741"/>
        <v>Apr</v>
      </c>
      <c r="R11444" s="11" t="str">
        <f>TEXT(dDate[[#This Row],[Date]],"yyy - mm - mmm")</f>
        <v>2003 - 04 - Apr</v>
      </c>
      <c r="S11444">
        <f t="shared" si="742"/>
        <v>2003</v>
      </c>
    </row>
    <row r="11445" spans="14:19" x14ac:dyDescent="0.25">
      <c r="N11445" s="10">
        <v>37742</v>
      </c>
      <c r="O11445">
        <f t="shared" si="739"/>
        <v>1</v>
      </c>
      <c r="P11445">
        <f t="shared" si="740"/>
        <v>5</v>
      </c>
      <c r="Q11445" t="str">
        <f t="shared" si="741"/>
        <v>May</v>
      </c>
      <c r="R11445" s="11" t="str">
        <f>TEXT(dDate[[#This Row],[Date]],"yyy - mm - mmm")</f>
        <v>2003 - 05 - May</v>
      </c>
      <c r="S11445">
        <f t="shared" si="742"/>
        <v>2003</v>
      </c>
    </row>
    <row r="11446" spans="14:19" x14ac:dyDescent="0.25">
      <c r="N11446" s="10">
        <v>37743</v>
      </c>
      <c r="O11446">
        <f t="shared" si="739"/>
        <v>2</v>
      </c>
      <c r="P11446">
        <f t="shared" si="740"/>
        <v>5</v>
      </c>
      <c r="Q11446" t="str">
        <f t="shared" si="741"/>
        <v>May</v>
      </c>
      <c r="R11446" s="11" t="str">
        <f>TEXT(dDate[[#This Row],[Date]],"yyy - mm - mmm")</f>
        <v>2003 - 05 - May</v>
      </c>
      <c r="S11446">
        <f t="shared" si="742"/>
        <v>2003</v>
      </c>
    </row>
    <row r="11447" spans="14:19" x14ac:dyDescent="0.25">
      <c r="N11447" s="10">
        <v>37744</v>
      </c>
      <c r="O11447">
        <f t="shared" si="739"/>
        <v>3</v>
      </c>
      <c r="P11447">
        <f t="shared" si="740"/>
        <v>5</v>
      </c>
      <c r="Q11447" t="str">
        <f t="shared" si="741"/>
        <v>May</v>
      </c>
      <c r="R11447" s="11" t="str">
        <f>TEXT(dDate[[#This Row],[Date]],"yyy - mm - mmm")</f>
        <v>2003 - 05 - May</v>
      </c>
      <c r="S11447">
        <f t="shared" si="742"/>
        <v>2003</v>
      </c>
    </row>
    <row r="11448" spans="14:19" x14ac:dyDescent="0.25">
      <c r="N11448" s="10">
        <v>37745</v>
      </c>
      <c r="O11448">
        <f t="shared" si="739"/>
        <v>4</v>
      </c>
      <c r="P11448">
        <f t="shared" si="740"/>
        <v>5</v>
      </c>
      <c r="Q11448" t="str">
        <f t="shared" si="741"/>
        <v>May</v>
      </c>
      <c r="R11448" s="11" t="str">
        <f>TEXT(dDate[[#This Row],[Date]],"yyy - mm - mmm")</f>
        <v>2003 - 05 - May</v>
      </c>
      <c r="S11448">
        <f t="shared" si="742"/>
        <v>2003</v>
      </c>
    </row>
    <row r="11449" spans="14:19" x14ac:dyDescent="0.25">
      <c r="N11449" s="10">
        <v>37746</v>
      </c>
      <c r="O11449">
        <f t="shared" si="739"/>
        <v>5</v>
      </c>
      <c r="P11449">
        <f t="shared" si="740"/>
        <v>5</v>
      </c>
      <c r="Q11449" t="str">
        <f t="shared" si="741"/>
        <v>May</v>
      </c>
      <c r="R11449" s="11" t="str">
        <f>TEXT(dDate[[#This Row],[Date]],"yyy - mm - mmm")</f>
        <v>2003 - 05 - May</v>
      </c>
      <c r="S11449">
        <f t="shared" si="742"/>
        <v>2003</v>
      </c>
    </row>
    <row r="11450" spans="14:19" x14ac:dyDescent="0.25">
      <c r="N11450" s="10">
        <v>37747</v>
      </c>
      <c r="O11450">
        <f t="shared" si="739"/>
        <v>6</v>
      </c>
      <c r="P11450">
        <f t="shared" si="740"/>
        <v>5</v>
      </c>
      <c r="Q11450" t="str">
        <f t="shared" si="741"/>
        <v>May</v>
      </c>
      <c r="R11450" s="11" t="str">
        <f>TEXT(dDate[[#This Row],[Date]],"yyy - mm - mmm")</f>
        <v>2003 - 05 - May</v>
      </c>
      <c r="S11450">
        <f t="shared" si="742"/>
        <v>2003</v>
      </c>
    </row>
    <row r="11451" spans="14:19" x14ac:dyDescent="0.25">
      <c r="N11451" s="10">
        <v>37748</v>
      </c>
      <c r="O11451">
        <f t="shared" si="739"/>
        <v>7</v>
      </c>
      <c r="P11451">
        <f t="shared" si="740"/>
        <v>5</v>
      </c>
      <c r="Q11451" t="str">
        <f t="shared" si="741"/>
        <v>May</v>
      </c>
      <c r="R11451" s="11" t="str">
        <f>TEXT(dDate[[#This Row],[Date]],"yyy - mm - mmm")</f>
        <v>2003 - 05 - May</v>
      </c>
      <c r="S11451">
        <f t="shared" si="742"/>
        <v>2003</v>
      </c>
    </row>
    <row r="11452" spans="14:19" x14ac:dyDescent="0.25">
      <c r="N11452" s="10">
        <v>37749</v>
      </c>
      <c r="O11452">
        <f t="shared" si="739"/>
        <v>8</v>
      </c>
      <c r="P11452">
        <f t="shared" si="740"/>
        <v>5</v>
      </c>
      <c r="Q11452" t="str">
        <f t="shared" si="741"/>
        <v>May</v>
      </c>
      <c r="R11452" s="11" t="str">
        <f>TEXT(dDate[[#This Row],[Date]],"yyy - mm - mmm")</f>
        <v>2003 - 05 - May</v>
      </c>
      <c r="S11452">
        <f t="shared" si="742"/>
        <v>2003</v>
      </c>
    </row>
    <row r="11453" spans="14:19" x14ac:dyDescent="0.25">
      <c r="N11453" s="10">
        <v>37750</v>
      </c>
      <c r="O11453">
        <f t="shared" si="739"/>
        <v>9</v>
      </c>
      <c r="P11453">
        <f t="shared" si="740"/>
        <v>5</v>
      </c>
      <c r="Q11453" t="str">
        <f t="shared" si="741"/>
        <v>May</v>
      </c>
      <c r="R11453" s="11" t="str">
        <f>TEXT(dDate[[#This Row],[Date]],"yyy - mm - mmm")</f>
        <v>2003 - 05 - May</v>
      </c>
      <c r="S11453">
        <f t="shared" si="742"/>
        <v>2003</v>
      </c>
    </row>
    <row r="11454" spans="14:19" x14ac:dyDescent="0.25">
      <c r="N11454" s="10">
        <v>37751</v>
      </c>
      <c r="O11454">
        <f t="shared" si="739"/>
        <v>10</v>
      </c>
      <c r="P11454">
        <f t="shared" si="740"/>
        <v>5</v>
      </c>
      <c r="Q11454" t="str">
        <f t="shared" si="741"/>
        <v>May</v>
      </c>
      <c r="R11454" s="11" t="str">
        <f>TEXT(dDate[[#This Row],[Date]],"yyy - mm - mmm")</f>
        <v>2003 - 05 - May</v>
      </c>
      <c r="S11454">
        <f t="shared" si="742"/>
        <v>2003</v>
      </c>
    </row>
    <row r="11455" spans="14:19" x14ac:dyDescent="0.25">
      <c r="N11455" s="10">
        <v>37752</v>
      </c>
      <c r="O11455">
        <f t="shared" si="739"/>
        <v>11</v>
      </c>
      <c r="P11455">
        <f t="shared" si="740"/>
        <v>5</v>
      </c>
      <c r="Q11455" t="str">
        <f t="shared" si="741"/>
        <v>May</v>
      </c>
      <c r="R11455" s="11" t="str">
        <f>TEXT(dDate[[#This Row],[Date]],"yyy - mm - mmm")</f>
        <v>2003 - 05 - May</v>
      </c>
      <c r="S11455">
        <f t="shared" si="742"/>
        <v>2003</v>
      </c>
    </row>
    <row r="11456" spans="14:19" x14ac:dyDescent="0.25">
      <c r="N11456" s="10">
        <v>37753</v>
      </c>
      <c r="O11456">
        <f t="shared" si="739"/>
        <v>12</v>
      </c>
      <c r="P11456">
        <f t="shared" si="740"/>
        <v>5</v>
      </c>
      <c r="Q11456" t="str">
        <f t="shared" si="741"/>
        <v>May</v>
      </c>
      <c r="R11456" s="11" t="str">
        <f>TEXT(dDate[[#This Row],[Date]],"yyy - mm - mmm")</f>
        <v>2003 - 05 - May</v>
      </c>
      <c r="S11456">
        <f t="shared" si="742"/>
        <v>2003</v>
      </c>
    </row>
    <row r="11457" spans="14:19" x14ac:dyDescent="0.25">
      <c r="N11457" s="10">
        <v>37754</v>
      </c>
      <c r="O11457">
        <f t="shared" si="739"/>
        <v>13</v>
      </c>
      <c r="P11457">
        <f t="shared" si="740"/>
        <v>5</v>
      </c>
      <c r="Q11457" t="str">
        <f t="shared" si="741"/>
        <v>May</v>
      </c>
      <c r="R11457" s="11" t="str">
        <f>TEXT(dDate[[#This Row],[Date]],"yyy - mm - mmm")</f>
        <v>2003 - 05 - May</v>
      </c>
      <c r="S11457">
        <f t="shared" si="742"/>
        <v>2003</v>
      </c>
    </row>
    <row r="11458" spans="14:19" x14ac:dyDescent="0.25">
      <c r="N11458" s="10">
        <v>37755</v>
      </c>
      <c r="O11458">
        <f t="shared" si="739"/>
        <v>14</v>
      </c>
      <c r="P11458">
        <f t="shared" si="740"/>
        <v>5</v>
      </c>
      <c r="Q11458" t="str">
        <f t="shared" si="741"/>
        <v>May</v>
      </c>
      <c r="R11458" s="11" t="str">
        <f>TEXT(dDate[[#This Row],[Date]],"yyy - mm - mmm")</f>
        <v>2003 - 05 - May</v>
      </c>
      <c r="S11458">
        <f t="shared" si="742"/>
        <v>2003</v>
      </c>
    </row>
    <row r="11459" spans="14:19" x14ac:dyDescent="0.25">
      <c r="N11459" s="10">
        <v>37756</v>
      </c>
      <c r="O11459">
        <f t="shared" ref="O11459:O11522" si="743">DAY(N11459)</f>
        <v>15</v>
      </c>
      <c r="P11459">
        <f t="shared" ref="P11459:P11522" si="744">MONTH(N11459)</f>
        <v>5</v>
      </c>
      <c r="Q11459" t="str">
        <f t="shared" ref="Q11459:Q11522" si="745">TEXT(N11459,"mmm")</f>
        <v>May</v>
      </c>
      <c r="R11459" s="11" t="str">
        <f>TEXT(dDate[[#This Row],[Date]],"yyy - mm - mmm")</f>
        <v>2003 - 05 - May</v>
      </c>
      <c r="S11459">
        <f t="shared" ref="S11459:S11522" si="746">YEAR(N11459)</f>
        <v>2003</v>
      </c>
    </row>
    <row r="11460" spans="14:19" x14ac:dyDescent="0.25">
      <c r="N11460" s="10">
        <v>37757</v>
      </c>
      <c r="O11460">
        <f t="shared" si="743"/>
        <v>16</v>
      </c>
      <c r="P11460">
        <f t="shared" si="744"/>
        <v>5</v>
      </c>
      <c r="Q11460" t="str">
        <f t="shared" si="745"/>
        <v>May</v>
      </c>
      <c r="R11460" s="11" t="str">
        <f>TEXT(dDate[[#This Row],[Date]],"yyy - mm - mmm")</f>
        <v>2003 - 05 - May</v>
      </c>
      <c r="S11460">
        <f t="shared" si="746"/>
        <v>2003</v>
      </c>
    </row>
    <row r="11461" spans="14:19" x14ac:dyDescent="0.25">
      <c r="N11461" s="10">
        <v>37758</v>
      </c>
      <c r="O11461">
        <f t="shared" si="743"/>
        <v>17</v>
      </c>
      <c r="P11461">
        <f t="shared" si="744"/>
        <v>5</v>
      </c>
      <c r="Q11461" t="str">
        <f t="shared" si="745"/>
        <v>May</v>
      </c>
      <c r="R11461" s="11" t="str">
        <f>TEXT(dDate[[#This Row],[Date]],"yyy - mm - mmm")</f>
        <v>2003 - 05 - May</v>
      </c>
      <c r="S11461">
        <f t="shared" si="746"/>
        <v>2003</v>
      </c>
    </row>
    <row r="11462" spans="14:19" x14ac:dyDescent="0.25">
      <c r="N11462" s="10">
        <v>37759</v>
      </c>
      <c r="O11462">
        <f t="shared" si="743"/>
        <v>18</v>
      </c>
      <c r="P11462">
        <f t="shared" si="744"/>
        <v>5</v>
      </c>
      <c r="Q11462" t="str">
        <f t="shared" si="745"/>
        <v>May</v>
      </c>
      <c r="R11462" s="11" t="str">
        <f>TEXT(dDate[[#This Row],[Date]],"yyy - mm - mmm")</f>
        <v>2003 - 05 - May</v>
      </c>
      <c r="S11462">
        <f t="shared" si="746"/>
        <v>2003</v>
      </c>
    </row>
    <row r="11463" spans="14:19" x14ac:dyDescent="0.25">
      <c r="N11463" s="10">
        <v>37760</v>
      </c>
      <c r="O11463">
        <f t="shared" si="743"/>
        <v>19</v>
      </c>
      <c r="P11463">
        <f t="shared" si="744"/>
        <v>5</v>
      </c>
      <c r="Q11463" t="str">
        <f t="shared" si="745"/>
        <v>May</v>
      </c>
      <c r="R11463" s="11" t="str">
        <f>TEXT(dDate[[#This Row],[Date]],"yyy - mm - mmm")</f>
        <v>2003 - 05 - May</v>
      </c>
      <c r="S11463">
        <f t="shared" si="746"/>
        <v>2003</v>
      </c>
    </row>
    <row r="11464" spans="14:19" x14ac:dyDescent="0.25">
      <c r="N11464" s="10">
        <v>37761</v>
      </c>
      <c r="O11464">
        <f t="shared" si="743"/>
        <v>20</v>
      </c>
      <c r="P11464">
        <f t="shared" si="744"/>
        <v>5</v>
      </c>
      <c r="Q11464" t="str">
        <f t="shared" si="745"/>
        <v>May</v>
      </c>
      <c r="R11464" s="11" t="str">
        <f>TEXT(dDate[[#This Row],[Date]],"yyy - mm - mmm")</f>
        <v>2003 - 05 - May</v>
      </c>
      <c r="S11464">
        <f t="shared" si="746"/>
        <v>2003</v>
      </c>
    </row>
    <row r="11465" spans="14:19" x14ac:dyDescent="0.25">
      <c r="N11465" s="10">
        <v>37762</v>
      </c>
      <c r="O11465">
        <f t="shared" si="743"/>
        <v>21</v>
      </c>
      <c r="P11465">
        <f t="shared" si="744"/>
        <v>5</v>
      </c>
      <c r="Q11465" t="str">
        <f t="shared" si="745"/>
        <v>May</v>
      </c>
      <c r="R11465" s="11" t="str">
        <f>TEXT(dDate[[#This Row],[Date]],"yyy - mm - mmm")</f>
        <v>2003 - 05 - May</v>
      </c>
      <c r="S11465">
        <f t="shared" si="746"/>
        <v>2003</v>
      </c>
    </row>
    <row r="11466" spans="14:19" x14ac:dyDescent="0.25">
      <c r="N11466" s="10">
        <v>37763</v>
      </c>
      <c r="O11466">
        <f t="shared" si="743"/>
        <v>22</v>
      </c>
      <c r="P11466">
        <f t="shared" si="744"/>
        <v>5</v>
      </c>
      <c r="Q11466" t="str">
        <f t="shared" si="745"/>
        <v>May</v>
      </c>
      <c r="R11466" s="11" t="str">
        <f>TEXT(dDate[[#This Row],[Date]],"yyy - mm - mmm")</f>
        <v>2003 - 05 - May</v>
      </c>
      <c r="S11466">
        <f t="shared" si="746"/>
        <v>2003</v>
      </c>
    </row>
    <row r="11467" spans="14:19" x14ac:dyDescent="0.25">
      <c r="N11467" s="10">
        <v>37764</v>
      </c>
      <c r="O11467">
        <f t="shared" si="743"/>
        <v>23</v>
      </c>
      <c r="P11467">
        <f t="shared" si="744"/>
        <v>5</v>
      </c>
      <c r="Q11467" t="str">
        <f t="shared" si="745"/>
        <v>May</v>
      </c>
      <c r="R11467" s="11" t="str">
        <f>TEXT(dDate[[#This Row],[Date]],"yyy - mm - mmm")</f>
        <v>2003 - 05 - May</v>
      </c>
      <c r="S11467">
        <f t="shared" si="746"/>
        <v>2003</v>
      </c>
    </row>
    <row r="11468" spans="14:19" x14ac:dyDescent="0.25">
      <c r="N11468" s="10">
        <v>37765</v>
      </c>
      <c r="O11468">
        <f t="shared" si="743"/>
        <v>24</v>
      </c>
      <c r="P11468">
        <f t="shared" si="744"/>
        <v>5</v>
      </c>
      <c r="Q11468" t="str">
        <f t="shared" si="745"/>
        <v>May</v>
      </c>
      <c r="R11468" s="11" t="str">
        <f>TEXT(dDate[[#This Row],[Date]],"yyy - mm - mmm")</f>
        <v>2003 - 05 - May</v>
      </c>
      <c r="S11468">
        <f t="shared" si="746"/>
        <v>2003</v>
      </c>
    </row>
    <row r="11469" spans="14:19" x14ac:dyDescent="0.25">
      <c r="N11469" s="10">
        <v>37766</v>
      </c>
      <c r="O11469">
        <f t="shared" si="743"/>
        <v>25</v>
      </c>
      <c r="P11469">
        <f t="shared" si="744"/>
        <v>5</v>
      </c>
      <c r="Q11469" t="str">
        <f t="shared" si="745"/>
        <v>May</v>
      </c>
      <c r="R11469" s="11" t="str">
        <f>TEXT(dDate[[#This Row],[Date]],"yyy - mm - mmm")</f>
        <v>2003 - 05 - May</v>
      </c>
      <c r="S11469">
        <f t="shared" si="746"/>
        <v>2003</v>
      </c>
    </row>
    <row r="11470" spans="14:19" x14ac:dyDescent="0.25">
      <c r="N11470" s="10">
        <v>37767</v>
      </c>
      <c r="O11470">
        <f t="shared" si="743"/>
        <v>26</v>
      </c>
      <c r="P11470">
        <f t="shared" si="744"/>
        <v>5</v>
      </c>
      <c r="Q11470" t="str">
        <f t="shared" si="745"/>
        <v>May</v>
      </c>
      <c r="R11470" s="11" t="str">
        <f>TEXT(dDate[[#This Row],[Date]],"yyy - mm - mmm")</f>
        <v>2003 - 05 - May</v>
      </c>
      <c r="S11470">
        <f t="shared" si="746"/>
        <v>2003</v>
      </c>
    </row>
    <row r="11471" spans="14:19" x14ac:dyDescent="0.25">
      <c r="N11471" s="10">
        <v>37768</v>
      </c>
      <c r="O11471">
        <f t="shared" si="743"/>
        <v>27</v>
      </c>
      <c r="P11471">
        <f t="shared" si="744"/>
        <v>5</v>
      </c>
      <c r="Q11471" t="str">
        <f t="shared" si="745"/>
        <v>May</v>
      </c>
      <c r="R11471" s="11" t="str">
        <f>TEXT(dDate[[#This Row],[Date]],"yyy - mm - mmm")</f>
        <v>2003 - 05 - May</v>
      </c>
      <c r="S11471">
        <f t="shared" si="746"/>
        <v>2003</v>
      </c>
    </row>
    <row r="11472" spans="14:19" x14ac:dyDescent="0.25">
      <c r="N11472" s="10">
        <v>37769</v>
      </c>
      <c r="O11472">
        <f t="shared" si="743"/>
        <v>28</v>
      </c>
      <c r="P11472">
        <f t="shared" si="744"/>
        <v>5</v>
      </c>
      <c r="Q11472" t="str">
        <f t="shared" si="745"/>
        <v>May</v>
      </c>
      <c r="R11472" s="11" t="str">
        <f>TEXT(dDate[[#This Row],[Date]],"yyy - mm - mmm")</f>
        <v>2003 - 05 - May</v>
      </c>
      <c r="S11472">
        <f t="shared" si="746"/>
        <v>2003</v>
      </c>
    </row>
    <row r="11473" spans="14:19" x14ac:dyDescent="0.25">
      <c r="N11473" s="10">
        <v>37770</v>
      </c>
      <c r="O11473">
        <f t="shared" si="743"/>
        <v>29</v>
      </c>
      <c r="P11473">
        <f t="shared" si="744"/>
        <v>5</v>
      </c>
      <c r="Q11473" t="str">
        <f t="shared" si="745"/>
        <v>May</v>
      </c>
      <c r="R11473" s="11" t="str">
        <f>TEXT(dDate[[#This Row],[Date]],"yyy - mm - mmm")</f>
        <v>2003 - 05 - May</v>
      </c>
      <c r="S11473">
        <f t="shared" si="746"/>
        <v>2003</v>
      </c>
    </row>
    <row r="11474" spans="14:19" x14ac:dyDescent="0.25">
      <c r="N11474" s="10">
        <v>37771</v>
      </c>
      <c r="O11474">
        <f t="shared" si="743"/>
        <v>30</v>
      </c>
      <c r="P11474">
        <f t="shared" si="744"/>
        <v>5</v>
      </c>
      <c r="Q11474" t="str">
        <f t="shared" si="745"/>
        <v>May</v>
      </c>
      <c r="R11474" s="11" t="str">
        <f>TEXT(dDate[[#This Row],[Date]],"yyy - mm - mmm")</f>
        <v>2003 - 05 - May</v>
      </c>
      <c r="S11474">
        <f t="shared" si="746"/>
        <v>2003</v>
      </c>
    </row>
    <row r="11475" spans="14:19" x14ac:dyDescent="0.25">
      <c r="N11475" s="10">
        <v>37772</v>
      </c>
      <c r="O11475">
        <f t="shared" si="743"/>
        <v>31</v>
      </c>
      <c r="P11475">
        <f t="shared" si="744"/>
        <v>5</v>
      </c>
      <c r="Q11475" t="str">
        <f t="shared" si="745"/>
        <v>May</v>
      </c>
      <c r="R11475" s="11" t="str">
        <f>TEXT(dDate[[#This Row],[Date]],"yyy - mm - mmm")</f>
        <v>2003 - 05 - May</v>
      </c>
      <c r="S11475">
        <f t="shared" si="746"/>
        <v>2003</v>
      </c>
    </row>
    <row r="11476" spans="14:19" x14ac:dyDescent="0.25">
      <c r="N11476" s="10">
        <v>37773</v>
      </c>
      <c r="O11476">
        <f t="shared" si="743"/>
        <v>1</v>
      </c>
      <c r="P11476">
        <f t="shared" si="744"/>
        <v>6</v>
      </c>
      <c r="Q11476" t="str">
        <f t="shared" si="745"/>
        <v>Jun</v>
      </c>
      <c r="R11476" s="11" t="str">
        <f>TEXT(dDate[[#This Row],[Date]],"yyy - mm - mmm")</f>
        <v>2003 - 06 - Jun</v>
      </c>
      <c r="S11476">
        <f t="shared" si="746"/>
        <v>2003</v>
      </c>
    </row>
    <row r="11477" spans="14:19" x14ac:dyDescent="0.25">
      <c r="N11477" s="10">
        <v>37774</v>
      </c>
      <c r="O11477">
        <f t="shared" si="743"/>
        <v>2</v>
      </c>
      <c r="P11477">
        <f t="shared" si="744"/>
        <v>6</v>
      </c>
      <c r="Q11477" t="str">
        <f t="shared" si="745"/>
        <v>Jun</v>
      </c>
      <c r="R11477" s="11" t="str">
        <f>TEXT(dDate[[#This Row],[Date]],"yyy - mm - mmm")</f>
        <v>2003 - 06 - Jun</v>
      </c>
      <c r="S11477">
        <f t="shared" si="746"/>
        <v>2003</v>
      </c>
    </row>
    <row r="11478" spans="14:19" x14ac:dyDescent="0.25">
      <c r="N11478" s="10">
        <v>37775</v>
      </c>
      <c r="O11478">
        <f t="shared" si="743"/>
        <v>3</v>
      </c>
      <c r="P11478">
        <f t="shared" si="744"/>
        <v>6</v>
      </c>
      <c r="Q11478" t="str">
        <f t="shared" si="745"/>
        <v>Jun</v>
      </c>
      <c r="R11478" s="11" t="str">
        <f>TEXT(dDate[[#This Row],[Date]],"yyy - mm - mmm")</f>
        <v>2003 - 06 - Jun</v>
      </c>
      <c r="S11478">
        <f t="shared" si="746"/>
        <v>2003</v>
      </c>
    </row>
    <row r="11479" spans="14:19" x14ac:dyDescent="0.25">
      <c r="N11479" s="10">
        <v>37776</v>
      </c>
      <c r="O11479">
        <f t="shared" si="743"/>
        <v>4</v>
      </c>
      <c r="P11479">
        <f t="shared" si="744"/>
        <v>6</v>
      </c>
      <c r="Q11479" t="str">
        <f t="shared" si="745"/>
        <v>Jun</v>
      </c>
      <c r="R11479" s="11" t="str">
        <f>TEXT(dDate[[#This Row],[Date]],"yyy - mm - mmm")</f>
        <v>2003 - 06 - Jun</v>
      </c>
      <c r="S11479">
        <f t="shared" si="746"/>
        <v>2003</v>
      </c>
    </row>
    <row r="11480" spans="14:19" x14ac:dyDescent="0.25">
      <c r="N11480" s="10">
        <v>37777</v>
      </c>
      <c r="O11480">
        <f t="shared" si="743"/>
        <v>5</v>
      </c>
      <c r="P11480">
        <f t="shared" si="744"/>
        <v>6</v>
      </c>
      <c r="Q11480" t="str">
        <f t="shared" si="745"/>
        <v>Jun</v>
      </c>
      <c r="R11480" s="11" t="str">
        <f>TEXT(dDate[[#This Row],[Date]],"yyy - mm - mmm")</f>
        <v>2003 - 06 - Jun</v>
      </c>
      <c r="S11480">
        <f t="shared" si="746"/>
        <v>2003</v>
      </c>
    </row>
    <row r="11481" spans="14:19" x14ac:dyDescent="0.25">
      <c r="N11481" s="10">
        <v>37778</v>
      </c>
      <c r="O11481">
        <f t="shared" si="743"/>
        <v>6</v>
      </c>
      <c r="P11481">
        <f t="shared" si="744"/>
        <v>6</v>
      </c>
      <c r="Q11481" t="str">
        <f t="shared" si="745"/>
        <v>Jun</v>
      </c>
      <c r="R11481" s="11" t="str">
        <f>TEXT(dDate[[#This Row],[Date]],"yyy - mm - mmm")</f>
        <v>2003 - 06 - Jun</v>
      </c>
      <c r="S11481">
        <f t="shared" si="746"/>
        <v>2003</v>
      </c>
    </row>
    <row r="11482" spans="14:19" x14ac:dyDescent="0.25">
      <c r="N11482" s="10">
        <v>37779</v>
      </c>
      <c r="O11482">
        <f t="shared" si="743"/>
        <v>7</v>
      </c>
      <c r="P11482">
        <f t="shared" si="744"/>
        <v>6</v>
      </c>
      <c r="Q11482" t="str">
        <f t="shared" si="745"/>
        <v>Jun</v>
      </c>
      <c r="R11482" s="11" t="str">
        <f>TEXT(dDate[[#This Row],[Date]],"yyy - mm - mmm")</f>
        <v>2003 - 06 - Jun</v>
      </c>
      <c r="S11482">
        <f t="shared" si="746"/>
        <v>2003</v>
      </c>
    </row>
    <row r="11483" spans="14:19" x14ac:dyDescent="0.25">
      <c r="N11483" s="10">
        <v>37780</v>
      </c>
      <c r="O11483">
        <f t="shared" si="743"/>
        <v>8</v>
      </c>
      <c r="P11483">
        <f t="shared" si="744"/>
        <v>6</v>
      </c>
      <c r="Q11483" t="str">
        <f t="shared" si="745"/>
        <v>Jun</v>
      </c>
      <c r="R11483" s="11" t="str">
        <f>TEXT(dDate[[#This Row],[Date]],"yyy - mm - mmm")</f>
        <v>2003 - 06 - Jun</v>
      </c>
      <c r="S11483">
        <f t="shared" si="746"/>
        <v>2003</v>
      </c>
    </row>
    <row r="11484" spans="14:19" x14ac:dyDescent="0.25">
      <c r="N11484" s="10">
        <v>37781</v>
      </c>
      <c r="O11484">
        <f t="shared" si="743"/>
        <v>9</v>
      </c>
      <c r="P11484">
        <f t="shared" si="744"/>
        <v>6</v>
      </c>
      <c r="Q11484" t="str">
        <f t="shared" si="745"/>
        <v>Jun</v>
      </c>
      <c r="R11484" s="11" t="str">
        <f>TEXT(dDate[[#This Row],[Date]],"yyy - mm - mmm")</f>
        <v>2003 - 06 - Jun</v>
      </c>
      <c r="S11484">
        <f t="shared" si="746"/>
        <v>2003</v>
      </c>
    </row>
    <row r="11485" spans="14:19" x14ac:dyDescent="0.25">
      <c r="N11485" s="10">
        <v>37782</v>
      </c>
      <c r="O11485">
        <f t="shared" si="743"/>
        <v>10</v>
      </c>
      <c r="P11485">
        <f t="shared" si="744"/>
        <v>6</v>
      </c>
      <c r="Q11485" t="str">
        <f t="shared" si="745"/>
        <v>Jun</v>
      </c>
      <c r="R11485" s="11" t="str">
        <f>TEXT(dDate[[#This Row],[Date]],"yyy - mm - mmm")</f>
        <v>2003 - 06 - Jun</v>
      </c>
      <c r="S11485">
        <f t="shared" si="746"/>
        <v>2003</v>
      </c>
    </row>
    <row r="11486" spans="14:19" x14ac:dyDescent="0.25">
      <c r="N11486" s="10">
        <v>37783</v>
      </c>
      <c r="O11486">
        <f t="shared" si="743"/>
        <v>11</v>
      </c>
      <c r="P11486">
        <f t="shared" si="744"/>
        <v>6</v>
      </c>
      <c r="Q11486" t="str">
        <f t="shared" si="745"/>
        <v>Jun</v>
      </c>
      <c r="R11486" s="11" t="str">
        <f>TEXT(dDate[[#This Row],[Date]],"yyy - mm - mmm")</f>
        <v>2003 - 06 - Jun</v>
      </c>
      <c r="S11486">
        <f t="shared" si="746"/>
        <v>2003</v>
      </c>
    </row>
    <row r="11487" spans="14:19" x14ac:dyDescent="0.25">
      <c r="N11487" s="10">
        <v>37784</v>
      </c>
      <c r="O11487">
        <f t="shared" si="743"/>
        <v>12</v>
      </c>
      <c r="P11487">
        <f t="shared" si="744"/>
        <v>6</v>
      </c>
      <c r="Q11487" t="str">
        <f t="shared" si="745"/>
        <v>Jun</v>
      </c>
      <c r="R11487" s="11" t="str">
        <f>TEXT(dDate[[#This Row],[Date]],"yyy - mm - mmm")</f>
        <v>2003 - 06 - Jun</v>
      </c>
      <c r="S11487">
        <f t="shared" si="746"/>
        <v>2003</v>
      </c>
    </row>
    <row r="11488" spans="14:19" x14ac:dyDescent="0.25">
      <c r="N11488" s="10">
        <v>37785</v>
      </c>
      <c r="O11488">
        <f t="shared" si="743"/>
        <v>13</v>
      </c>
      <c r="P11488">
        <f t="shared" si="744"/>
        <v>6</v>
      </c>
      <c r="Q11488" t="str">
        <f t="shared" si="745"/>
        <v>Jun</v>
      </c>
      <c r="R11488" s="11" t="str">
        <f>TEXT(dDate[[#This Row],[Date]],"yyy - mm - mmm")</f>
        <v>2003 - 06 - Jun</v>
      </c>
      <c r="S11488">
        <f t="shared" si="746"/>
        <v>2003</v>
      </c>
    </row>
    <row r="11489" spans="14:19" x14ac:dyDescent="0.25">
      <c r="N11489" s="10">
        <v>37786</v>
      </c>
      <c r="O11489">
        <f t="shared" si="743"/>
        <v>14</v>
      </c>
      <c r="P11489">
        <f t="shared" si="744"/>
        <v>6</v>
      </c>
      <c r="Q11489" t="str">
        <f t="shared" si="745"/>
        <v>Jun</v>
      </c>
      <c r="R11489" s="11" t="str">
        <f>TEXT(dDate[[#This Row],[Date]],"yyy - mm - mmm")</f>
        <v>2003 - 06 - Jun</v>
      </c>
      <c r="S11489">
        <f t="shared" si="746"/>
        <v>2003</v>
      </c>
    </row>
    <row r="11490" spans="14:19" x14ac:dyDescent="0.25">
      <c r="N11490" s="10">
        <v>37787</v>
      </c>
      <c r="O11490">
        <f t="shared" si="743"/>
        <v>15</v>
      </c>
      <c r="P11490">
        <f t="shared" si="744"/>
        <v>6</v>
      </c>
      <c r="Q11490" t="str">
        <f t="shared" si="745"/>
        <v>Jun</v>
      </c>
      <c r="R11490" s="11" t="str">
        <f>TEXT(dDate[[#This Row],[Date]],"yyy - mm - mmm")</f>
        <v>2003 - 06 - Jun</v>
      </c>
      <c r="S11490">
        <f t="shared" si="746"/>
        <v>2003</v>
      </c>
    </row>
    <row r="11491" spans="14:19" x14ac:dyDescent="0.25">
      <c r="N11491" s="10">
        <v>37788</v>
      </c>
      <c r="O11491">
        <f t="shared" si="743"/>
        <v>16</v>
      </c>
      <c r="P11491">
        <f t="shared" si="744"/>
        <v>6</v>
      </c>
      <c r="Q11491" t="str">
        <f t="shared" si="745"/>
        <v>Jun</v>
      </c>
      <c r="R11491" s="11" t="str">
        <f>TEXT(dDate[[#This Row],[Date]],"yyy - mm - mmm")</f>
        <v>2003 - 06 - Jun</v>
      </c>
      <c r="S11491">
        <f t="shared" si="746"/>
        <v>2003</v>
      </c>
    </row>
    <row r="11492" spans="14:19" x14ac:dyDescent="0.25">
      <c r="N11492" s="10">
        <v>37789</v>
      </c>
      <c r="O11492">
        <f t="shared" si="743"/>
        <v>17</v>
      </c>
      <c r="P11492">
        <f t="shared" si="744"/>
        <v>6</v>
      </c>
      <c r="Q11492" t="str">
        <f t="shared" si="745"/>
        <v>Jun</v>
      </c>
      <c r="R11492" s="11" t="str">
        <f>TEXT(dDate[[#This Row],[Date]],"yyy - mm - mmm")</f>
        <v>2003 - 06 - Jun</v>
      </c>
      <c r="S11492">
        <f t="shared" si="746"/>
        <v>2003</v>
      </c>
    </row>
    <row r="11493" spans="14:19" x14ac:dyDescent="0.25">
      <c r="N11493" s="10">
        <v>37790</v>
      </c>
      <c r="O11493">
        <f t="shared" si="743"/>
        <v>18</v>
      </c>
      <c r="P11493">
        <f t="shared" si="744"/>
        <v>6</v>
      </c>
      <c r="Q11493" t="str">
        <f t="shared" si="745"/>
        <v>Jun</v>
      </c>
      <c r="R11493" s="11" t="str">
        <f>TEXT(dDate[[#This Row],[Date]],"yyy - mm - mmm")</f>
        <v>2003 - 06 - Jun</v>
      </c>
      <c r="S11493">
        <f t="shared" si="746"/>
        <v>2003</v>
      </c>
    </row>
    <row r="11494" spans="14:19" x14ac:dyDescent="0.25">
      <c r="N11494" s="10">
        <v>37791</v>
      </c>
      <c r="O11494">
        <f t="shared" si="743"/>
        <v>19</v>
      </c>
      <c r="P11494">
        <f t="shared" si="744"/>
        <v>6</v>
      </c>
      <c r="Q11494" t="str">
        <f t="shared" si="745"/>
        <v>Jun</v>
      </c>
      <c r="R11494" s="11" t="str">
        <f>TEXT(dDate[[#This Row],[Date]],"yyy - mm - mmm")</f>
        <v>2003 - 06 - Jun</v>
      </c>
      <c r="S11494">
        <f t="shared" si="746"/>
        <v>2003</v>
      </c>
    </row>
    <row r="11495" spans="14:19" x14ac:dyDescent="0.25">
      <c r="N11495" s="10">
        <v>37792</v>
      </c>
      <c r="O11495">
        <f t="shared" si="743"/>
        <v>20</v>
      </c>
      <c r="P11495">
        <f t="shared" si="744"/>
        <v>6</v>
      </c>
      <c r="Q11495" t="str">
        <f t="shared" si="745"/>
        <v>Jun</v>
      </c>
      <c r="R11495" s="11" t="str">
        <f>TEXT(dDate[[#This Row],[Date]],"yyy - mm - mmm")</f>
        <v>2003 - 06 - Jun</v>
      </c>
      <c r="S11495">
        <f t="shared" si="746"/>
        <v>2003</v>
      </c>
    </row>
    <row r="11496" spans="14:19" x14ac:dyDescent="0.25">
      <c r="N11496" s="10">
        <v>37793</v>
      </c>
      <c r="O11496">
        <f t="shared" si="743"/>
        <v>21</v>
      </c>
      <c r="P11496">
        <f t="shared" si="744"/>
        <v>6</v>
      </c>
      <c r="Q11496" t="str">
        <f t="shared" si="745"/>
        <v>Jun</v>
      </c>
      <c r="R11496" s="11" t="str">
        <f>TEXT(dDate[[#This Row],[Date]],"yyy - mm - mmm")</f>
        <v>2003 - 06 - Jun</v>
      </c>
      <c r="S11496">
        <f t="shared" si="746"/>
        <v>2003</v>
      </c>
    </row>
    <row r="11497" spans="14:19" x14ac:dyDescent="0.25">
      <c r="N11497" s="10">
        <v>37794</v>
      </c>
      <c r="O11497">
        <f t="shared" si="743"/>
        <v>22</v>
      </c>
      <c r="P11497">
        <f t="shared" si="744"/>
        <v>6</v>
      </c>
      <c r="Q11497" t="str">
        <f t="shared" si="745"/>
        <v>Jun</v>
      </c>
      <c r="R11497" s="11" t="str">
        <f>TEXT(dDate[[#This Row],[Date]],"yyy - mm - mmm")</f>
        <v>2003 - 06 - Jun</v>
      </c>
      <c r="S11497">
        <f t="shared" si="746"/>
        <v>2003</v>
      </c>
    </row>
    <row r="11498" spans="14:19" x14ac:dyDescent="0.25">
      <c r="N11498" s="10">
        <v>37795</v>
      </c>
      <c r="O11498">
        <f t="shared" si="743"/>
        <v>23</v>
      </c>
      <c r="P11498">
        <f t="shared" si="744"/>
        <v>6</v>
      </c>
      <c r="Q11498" t="str">
        <f t="shared" si="745"/>
        <v>Jun</v>
      </c>
      <c r="R11498" s="11" t="str">
        <f>TEXT(dDate[[#This Row],[Date]],"yyy - mm - mmm")</f>
        <v>2003 - 06 - Jun</v>
      </c>
      <c r="S11498">
        <f t="shared" si="746"/>
        <v>2003</v>
      </c>
    </row>
    <row r="11499" spans="14:19" x14ac:dyDescent="0.25">
      <c r="N11499" s="10">
        <v>37796</v>
      </c>
      <c r="O11499">
        <f t="shared" si="743"/>
        <v>24</v>
      </c>
      <c r="P11499">
        <f t="shared" si="744"/>
        <v>6</v>
      </c>
      <c r="Q11499" t="str">
        <f t="shared" si="745"/>
        <v>Jun</v>
      </c>
      <c r="R11499" s="11" t="str">
        <f>TEXT(dDate[[#This Row],[Date]],"yyy - mm - mmm")</f>
        <v>2003 - 06 - Jun</v>
      </c>
      <c r="S11499">
        <f t="shared" si="746"/>
        <v>2003</v>
      </c>
    </row>
    <row r="11500" spans="14:19" x14ac:dyDescent="0.25">
      <c r="N11500" s="10">
        <v>37797</v>
      </c>
      <c r="O11500">
        <f t="shared" si="743"/>
        <v>25</v>
      </c>
      <c r="P11500">
        <f t="shared" si="744"/>
        <v>6</v>
      </c>
      <c r="Q11500" t="str">
        <f t="shared" si="745"/>
        <v>Jun</v>
      </c>
      <c r="R11500" s="11" t="str">
        <f>TEXT(dDate[[#This Row],[Date]],"yyy - mm - mmm")</f>
        <v>2003 - 06 - Jun</v>
      </c>
      <c r="S11500">
        <f t="shared" si="746"/>
        <v>2003</v>
      </c>
    </row>
    <row r="11501" spans="14:19" x14ac:dyDescent="0.25">
      <c r="N11501" s="10">
        <v>37798</v>
      </c>
      <c r="O11501">
        <f t="shared" si="743"/>
        <v>26</v>
      </c>
      <c r="P11501">
        <f t="shared" si="744"/>
        <v>6</v>
      </c>
      <c r="Q11501" t="str">
        <f t="shared" si="745"/>
        <v>Jun</v>
      </c>
      <c r="R11501" s="11" t="str">
        <f>TEXT(dDate[[#This Row],[Date]],"yyy - mm - mmm")</f>
        <v>2003 - 06 - Jun</v>
      </c>
      <c r="S11501">
        <f t="shared" si="746"/>
        <v>2003</v>
      </c>
    </row>
    <row r="11502" spans="14:19" x14ac:dyDescent="0.25">
      <c r="N11502" s="10">
        <v>37799</v>
      </c>
      <c r="O11502">
        <f t="shared" si="743"/>
        <v>27</v>
      </c>
      <c r="P11502">
        <f t="shared" si="744"/>
        <v>6</v>
      </c>
      <c r="Q11502" t="str">
        <f t="shared" si="745"/>
        <v>Jun</v>
      </c>
      <c r="R11502" s="11" t="str">
        <f>TEXT(dDate[[#This Row],[Date]],"yyy - mm - mmm")</f>
        <v>2003 - 06 - Jun</v>
      </c>
      <c r="S11502">
        <f t="shared" si="746"/>
        <v>2003</v>
      </c>
    </row>
    <row r="11503" spans="14:19" x14ac:dyDescent="0.25">
      <c r="N11503" s="10">
        <v>37800</v>
      </c>
      <c r="O11503">
        <f t="shared" si="743"/>
        <v>28</v>
      </c>
      <c r="P11503">
        <f t="shared" si="744"/>
        <v>6</v>
      </c>
      <c r="Q11503" t="str">
        <f t="shared" si="745"/>
        <v>Jun</v>
      </c>
      <c r="R11503" s="11" t="str">
        <f>TEXT(dDate[[#This Row],[Date]],"yyy - mm - mmm")</f>
        <v>2003 - 06 - Jun</v>
      </c>
      <c r="S11503">
        <f t="shared" si="746"/>
        <v>2003</v>
      </c>
    </row>
    <row r="11504" spans="14:19" x14ac:dyDescent="0.25">
      <c r="N11504" s="10">
        <v>37801</v>
      </c>
      <c r="O11504">
        <f t="shared" si="743"/>
        <v>29</v>
      </c>
      <c r="P11504">
        <f t="shared" si="744"/>
        <v>6</v>
      </c>
      <c r="Q11504" t="str">
        <f t="shared" si="745"/>
        <v>Jun</v>
      </c>
      <c r="R11504" s="11" t="str">
        <f>TEXT(dDate[[#This Row],[Date]],"yyy - mm - mmm")</f>
        <v>2003 - 06 - Jun</v>
      </c>
      <c r="S11504">
        <f t="shared" si="746"/>
        <v>2003</v>
      </c>
    </row>
    <row r="11505" spans="14:19" x14ac:dyDescent="0.25">
      <c r="N11505" s="10">
        <v>37802</v>
      </c>
      <c r="O11505">
        <f t="shared" si="743"/>
        <v>30</v>
      </c>
      <c r="P11505">
        <f t="shared" si="744"/>
        <v>6</v>
      </c>
      <c r="Q11505" t="str">
        <f t="shared" si="745"/>
        <v>Jun</v>
      </c>
      <c r="R11505" s="11" t="str">
        <f>TEXT(dDate[[#This Row],[Date]],"yyy - mm - mmm")</f>
        <v>2003 - 06 - Jun</v>
      </c>
      <c r="S11505">
        <f t="shared" si="746"/>
        <v>2003</v>
      </c>
    </row>
    <row r="11506" spans="14:19" x14ac:dyDescent="0.25">
      <c r="N11506" s="10">
        <v>37803</v>
      </c>
      <c r="O11506">
        <f t="shared" si="743"/>
        <v>1</v>
      </c>
      <c r="P11506">
        <f t="shared" si="744"/>
        <v>7</v>
      </c>
      <c r="Q11506" t="str">
        <f t="shared" si="745"/>
        <v>Jul</v>
      </c>
      <c r="R11506" s="11" t="str">
        <f>TEXT(dDate[[#This Row],[Date]],"yyy - mm - mmm")</f>
        <v>2003 - 07 - Jul</v>
      </c>
      <c r="S11506">
        <f t="shared" si="746"/>
        <v>2003</v>
      </c>
    </row>
    <row r="11507" spans="14:19" x14ac:dyDescent="0.25">
      <c r="N11507" s="10">
        <v>37804</v>
      </c>
      <c r="O11507">
        <f t="shared" si="743"/>
        <v>2</v>
      </c>
      <c r="P11507">
        <f t="shared" si="744"/>
        <v>7</v>
      </c>
      <c r="Q11507" t="str">
        <f t="shared" si="745"/>
        <v>Jul</v>
      </c>
      <c r="R11507" s="11" t="str">
        <f>TEXT(dDate[[#This Row],[Date]],"yyy - mm - mmm")</f>
        <v>2003 - 07 - Jul</v>
      </c>
      <c r="S11507">
        <f t="shared" si="746"/>
        <v>2003</v>
      </c>
    </row>
    <row r="11508" spans="14:19" x14ac:dyDescent="0.25">
      <c r="N11508" s="10">
        <v>37805</v>
      </c>
      <c r="O11508">
        <f t="shared" si="743"/>
        <v>3</v>
      </c>
      <c r="P11508">
        <f t="shared" si="744"/>
        <v>7</v>
      </c>
      <c r="Q11508" t="str">
        <f t="shared" si="745"/>
        <v>Jul</v>
      </c>
      <c r="R11508" s="11" t="str">
        <f>TEXT(dDate[[#This Row],[Date]],"yyy - mm - mmm")</f>
        <v>2003 - 07 - Jul</v>
      </c>
      <c r="S11508">
        <f t="shared" si="746"/>
        <v>2003</v>
      </c>
    </row>
    <row r="11509" spans="14:19" x14ac:dyDescent="0.25">
      <c r="N11509" s="10">
        <v>37806</v>
      </c>
      <c r="O11509">
        <f t="shared" si="743"/>
        <v>4</v>
      </c>
      <c r="P11509">
        <f t="shared" si="744"/>
        <v>7</v>
      </c>
      <c r="Q11509" t="str">
        <f t="shared" si="745"/>
        <v>Jul</v>
      </c>
      <c r="R11509" s="11" t="str">
        <f>TEXT(dDate[[#This Row],[Date]],"yyy - mm - mmm")</f>
        <v>2003 - 07 - Jul</v>
      </c>
      <c r="S11509">
        <f t="shared" si="746"/>
        <v>2003</v>
      </c>
    </row>
    <row r="11510" spans="14:19" x14ac:dyDescent="0.25">
      <c r="N11510" s="10">
        <v>37807</v>
      </c>
      <c r="O11510">
        <f t="shared" si="743"/>
        <v>5</v>
      </c>
      <c r="P11510">
        <f t="shared" si="744"/>
        <v>7</v>
      </c>
      <c r="Q11510" t="str">
        <f t="shared" si="745"/>
        <v>Jul</v>
      </c>
      <c r="R11510" s="11" t="str">
        <f>TEXT(dDate[[#This Row],[Date]],"yyy - mm - mmm")</f>
        <v>2003 - 07 - Jul</v>
      </c>
      <c r="S11510">
        <f t="shared" si="746"/>
        <v>2003</v>
      </c>
    </row>
    <row r="11511" spans="14:19" x14ac:dyDescent="0.25">
      <c r="N11511" s="10">
        <v>37808</v>
      </c>
      <c r="O11511">
        <f t="shared" si="743"/>
        <v>6</v>
      </c>
      <c r="P11511">
        <f t="shared" si="744"/>
        <v>7</v>
      </c>
      <c r="Q11511" t="str">
        <f t="shared" si="745"/>
        <v>Jul</v>
      </c>
      <c r="R11511" s="11" t="str">
        <f>TEXT(dDate[[#This Row],[Date]],"yyy - mm - mmm")</f>
        <v>2003 - 07 - Jul</v>
      </c>
      <c r="S11511">
        <f t="shared" si="746"/>
        <v>2003</v>
      </c>
    </row>
    <row r="11512" spans="14:19" x14ac:dyDescent="0.25">
      <c r="N11512" s="10">
        <v>37809</v>
      </c>
      <c r="O11512">
        <f t="shared" si="743"/>
        <v>7</v>
      </c>
      <c r="P11512">
        <f t="shared" si="744"/>
        <v>7</v>
      </c>
      <c r="Q11512" t="str">
        <f t="shared" si="745"/>
        <v>Jul</v>
      </c>
      <c r="R11512" s="11" t="str">
        <f>TEXT(dDate[[#This Row],[Date]],"yyy - mm - mmm")</f>
        <v>2003 - 07 - Jul</v>
      </c>
      <c r="S11512">
        <f t="shared" si="746"/>
        <v>2003</v>
      </c>
    </row>
    <row r="11513" spans="14:19" x14ac:dyDescent="0.25">
      <c r="N11513" s="10">
        <v>37810</v>
      </c>
      <c r="O11513">
        <f t="shared" si="743"/>
        <v>8</v>
      </c>
      <c r="P11513">
        <f t="shared" si="744"/>
        <v>7</v>
      </c>
      <c r="Q11513" t="str">
        <f t="shared" si="745"/>
        <v>Jul</v>
      </c>
      <c r="R11513" s="11" t="str">
        <f>TEXT(dDate[[#This Row],[Date]],"yyy - mm - mmm")</f>
        <v>2003 - 07 - Jul</v>
      </c>
      <c r="S11513">
        <f t="shared" si="746"/>
        <v>2003</v>
      </c>
    </row>
    <row r="11514" spans="14:19" x14ac:dyDescent="0.25">
      <c r="N11514" s="10">
        <v>37811</v>
      </c>
      <c r="O11514">
        <f t="shared" si="743"/>
        <v>9</v>
      </c>
      <c r="P11514">
        <f t="shared" si="744"/>
        <v>7</v>
      </c>
      <c r="Q11514" t="str">
        <f t="shared" si="745"/>
        <v>Jul</v>
      </c>
      <c r="R11514" s="11" t="str">
        <f>TEXT(dDate[[#This Row],[Date]],"yyy - mm - mmm")</f>
        <v>2003 - 07 - Jul</v>
      </c>
      <c r="S11514">
        <f t="shared" si="746"/>
        <v>2003</v>
      </c>
    </row>
    <row r="11515" spans="14:19" x14ac:dyDescent="0.25">
      <c r="N11515" s="10">
        <v>37812</v>
      </c>
      <c r="O11515">
        <f t="shared" si="743"/>
        <v>10</v>
      </c>
      <c r="P11515">
        <f t="shared" si="744"/>
        <v>7</v>
      </c>
      <c r="Q11515" t="str">
        <f t="shared" si="745"/>
        <v>Jul</v>
      </c>
      <c r="R11515" s="11" t="str">
        <f>TEXT(dDate[[#This Row],[Date]],"yyy - mm - mmm")</f>
        <v>2003 - 07 - Jul</v>
      </c>
      <c r="S11515">
        <f t="shared" si="746"/>
        <v>2003</v>
      </c>
    </row>
    <row r="11516" spans="14:19" x14ac:dyDescent="0.25">
      <c r="N11516" s="10">
        <v>37813</v>
      </c>
      <c r="O11516">
        <f t="shared" si="743"/>
        <v>11</v>
      </c>
      <c r="P11516">
        <f t="shared" si="744"/>
        <v>7</v>
      </c>
      <c r="Q11516" t="str">
        <f t="shared" si="745"/>
        <v>Jul</v>
      </c>
      <c r="R11516" s="11" t="str">
        <f>TEXT(dDate[[#This Row],[Date]],"yyy - mm - mmm")</f>
        <v>2003 - 07 - Jul</v>
      </c>
      <c r="S11516">
        <f t="shared" si="746"/>
        <v>2003</v>
      </c>
    </row>
    <row r="11517" spans="14:19" x14ac:dyDescent="0.25">
      <c r="N11517" s="10">
        <v>37814</v>
      </c>
      <c r="O11517">
        <f t="shared" si="743"/>
        <v>12</v>
      </c>
      <c r="P11517">
        <f t="shared" si="744"/>
        <v>7</v>
      </c>
      <c r="Q11517" t="str">
        <f t="shared" si="745"/>
        <v>Jul</v>
      </c>
      <c r="R11517" s="11" t="str">
        <f>TEXT(dDate[[#This Row],[Date]],"yyy - mm - mmm")</f>
        <v>2003 - 07 - Jul</v>
      </c>
      <c r="S11517">
        <f t="shared" si="746"/>
        <v>2003</v>
      </c>
    </row>
    <row r="11518" spans="14:19" x14ac:dyDescent="0.25">
      <c r="N11518" s="10">
        <v>37815</v>
      </c>
      <c r="O11518">
        <f t="shared" si="743"/>
        <v>13</v>
      </c>
      <c r="P11518">
        <f t="shared" si="744"/>
        <v>7</v>
      </c>
      <c r="Q11518" t="str">
        <f t="shared" si="745"/>
        <v>Jul</v>
      </c>
      <c r="R11518" s="11" t="str">
        <f>TEXT(dDate[[#This Row],[Date]],"yyy - mm - mmm")</f>
        <v>2003 - 07 - Jul</v>
      </c>
      <c r="S11518">
        <f t="shared" si="746"/>
        <v>2003</v>
      </c>
    </row>
    <row r="11519" spans="14:19" x14ac:dyDescent="0.25">
      <c r="N11519" s="10">
        <v>37816</v>
      </c>
      <c r="O11519">
        <f t="shared" si="743"/>
        <v>14</v>
      </c>
      <c r="P11519">
        <f t="shared" si="744"/>
        <v>7</v>
      </c>
      <c r="Q11519" t="str">
        <f t="shared" si="745"/>
        <v>Jul</v>
      </c>
      <c r="R11519" s="11" t="str">
        <f>TEXT(dDate[[#This Row],[Date]],"yyy - mm - mmm")</f>
        <v>2003 - 07 - Jul</v>
      </c>
      <c r="S11519">
        <f t="shared" si="746"/>
        <v>2003</v>
      </c>
    </row>
    <row r="11520" spans="14:19" x14ac:dyDescent="0.25">
      <c r="N11520" s="10">
        <v>37817</v>
      </c>
      <c r="O11520">
        <f t="shared" si="743"/>
        <v>15</v>
      </c>
      <c r="P11520">
        <f t="shared" si="744"/>
        <v>7</v>
      </c>
      <c r="Q11520" t="str">
        <f t="shared" si="745"/>
        <v>Jul</v>
      </c>
      <c r="R11520" s="11" t="str">
        <f>TEXT(dDate[[#This Row],[Date]],"yyy - mm - mmm")</f>
        <v>2003 - 07 - Jul</v>
      </c>
      <c r="S11520">
        <f t="shared" si="746"/>
        <v>2003</v>
      </c>
    </row>
    <row r="11521" spans="14:19" x14ac:dyDescent="0.25">
      <c r="N11521" s="10">
        <v>37818</v>
      </c>
      <c r="O11521">
        <f t="shared" si="743"/>
        <v>16</v>
      </c>
      <c r="P11521">
        <f t="shared" si="744"/>
        <v>7</v>
      </c>
      <c r="Q11521" t="str">
        <f t="shared" si="745"/>
        <v>Jul</v>
      </c>
      <c r="R11521" s="11" t="str">
        <f>TEXT(dDate[[#This Row],[Date]],"yyy - mm - mmm")</f>
        <v>2003 - 07 - Jul</v>
      </c>
      <c r="S11521">
        <f t="shared" si="746"/>
        <v>2003</v>
      </c>
    </row>
    <row r="11522" spans="14:19" x14ac:dyDescent="0.25">
      <c r="N11522" s="10">
        <v>37819</v>
      </c>
      <c r="O11522">
        <f t="shared" si="743"/>
        <v>17</v>
      </c>
      <c r="P11522">
        <f t="shared" si="744"/>
        <v>7</v>
      </c>
      <c r="Q11522" t="str">
        <f t="shared" si="745"/>
        <v>Jul</v>
      </c>
      <c r="R11522" s="11" t="str">
        <f>TEXT(dDate[[#This Row],[Date]],"yyy - mm - mmm")</f>
        <v>2003 - 07 - Jul</v>
      </c>
      <c r="S11522">
        <f t="shared" si="746"/>
        <v>2003</v>
      </c>
    </row>
    <row r="11523" spans="14:19" x14ac:dyDescent="0.25">
      <c r="N11523" s="10">
        <v>37820</v>
      </c>
      <c r="O11523">
        <f t="shared" ref="O11523:O11586" si="747">DAY(N11523)</f>
        <v>18</v>
      </c>
      <c r="P11523">
        <f t="shared" ref="P11523:P11586" si="748">MONTH(N11523)</f>
        <v>7</v>
      </c>
      <c r="Q11523" t="str">
        <f t="shared" ref="Q11523:Q11586" si="749">TEXT(N11523,"mmm")</f>
        <v>Jul</v>
      </c>
      <c r="R11523" s="11" t="str">
        <f>TEXT(dDate[[#This Row],[Date]],"yyy - mm - mmm")</f>
        <v>2003 - 07 - Jul</v>
      </c>
      <c r="S11523">
        <f t="shared" ref="S11523:S11586" si="750">YEAR(N11523)</f>
        <v>2003</v>
      </c>
    </row>
    <row r="11524" spans="14:19" x14ac:dyDescent="0.25">
      <c r="N11524" s="10">
        <v>37821</v>
      </c>
      <c r="O11524">
        <f t="shared" si="747"/>
        <v>19</v>
      </c>
      <c r="P11524">
        <f t="shared" si="748"/>
        <v>7</v>
      </c>
      <c r="Q11524" t="str">
        <f t="shared" si="749"/>
        <v>Jul</v>
      </c>
      <c r="R11524" s="11" t="str">
        <f>TEXT(dDate[[#This Row],[Date]],"yyy - mm - mmm")</f>
        <v>2003 - 07 - Jul</v>
      </c>
      <c r="S11524">
        <f t="shared" si="750"/>
        <v>2003</v>
      </c>
    </row>
    <row r="11525" spans="14:19" x14ac:dyDescent="0.25">
      <c r="N11525" s="10">
        <v>37822</v>
      </c>
      <c r="O11525">
        <f t="shared" si="747"/>
        <v>20</v>
      </c>
      <c r="P11525">
        <f t="shared" si="748"/>
        <v>7</v>
      </c>
      <c r="Q11525" t="str">
        <f t="shared" si="749"/>
        <v>Jul</v>
      </c>
      <c r="R11525" s="11" t="str">
        <f>TEXT(dDate[[#This Row],[Date]],"yyy - mm - mmm")</f>
        <v>2003 - 07 - Jul</v>
      </c>
      <c r="S11525">
        <f t="shared" si="750"/>
        <v>2003</v>
      </c>
    </row>
    <row r="11526" spans="14:19" x14ac:dyDescent="0.25">
      <c r="N11526" s="10">
        <v>37823</v>
      </c>
      <c r="O11526">
        <f t="shared" si="747"/>
        <v>21</v>
      </c>
      <c r="P11526">
        <f t="shared" si="748"/>
        <v>7</v>
      </c>
      <c r="Q11526" t="str">
        <f t="shared" si="749"/>
        <v>Jul</v>
      </c>
      <c r="R11526" s="11" t="str">
        <f>TEXT(dDate[[#This Row],[Date]],"yyy - mm - mmm")</f>
        <v>2003 - 07 - Jul</v>
      </c>
      <c r="S11526">
        <f t="shared" si="750"/>
        <v>2003</v>
      </c>
    </row>
    <row r="11527" spans="14:19" x14ac:dyDescent="0.25">
      <c r="N11527" s="10">
        <v>37824</v>
      </c>
      <c r="O11527">
        <f t="shared" si="747"/>
        <v>22</v>
      </c>
      <c r="P11527">
        <f t="shared" si="748"/>
        <v>7</v>
      </c>
      <c r="Q11527" t="str">
        <f t="shared" si="749"/>
        <v>Jul</v>
      </c>
      <c r="R11527" s="11" t="str">
        <f>TEXT(dDate[[#This Row],[Date]],"yyy - mm - mmm")</f>
        <v>2003 - 07 - Jul</v>
      </c>
      <c r="S11527">
        <f t="shared" si="750"/>
        <v>2003</v>
      </c>
    </row>
    <row r="11528" spans="14:19" x14ac:dyDescent="0.25">
      <c r="N11528" s="10">
        <v>37825</v>
      </c>
      <c r="O11528">
        <f t="shared" si="747"/>
        <v>23</v>
      </c>
      <c r="P11528">
        <f t="shared" si="748"/>
        <v>7</v>
      </c>
      <c r="Q11528" t="str">
        <f t="shared" si="749"/>
        <v>Jul</v>
      </c>
      <c r="R11528" s="11" t="str">
        <f>TEXT(dDate[[#This Row],[Date]],"yyy - mm - mmm")</f>
        <v>2003 - 07 - Jul</v>
      </c>
      <c r="S11528">
        <f t="shared" si="750"/>
        <v>2003</v>
      </c>
    </row>
    <row r="11529" spans="14:19" x14ac:dyDescent="0.25">
      <c r="N11529" s="10">
        <v>37826</v>
      </c>
      <c r="O11529">
        <f t="shared" si="747"/>
        <v>24</v>
      </c>
      <c r="P11529">
        <f t="shared" si="748"/>
        <v>7</v>
      </c>
      <c r="Q11529" t="str">
        <f t="shared" si="749"/>
        <v>Jul</v>
      </c>
      <c r="R11529" s="11" t="str">
        <f>TEXT(dDate[[#This Row],[Date]],"yyy - mm - mmm")</f>
        <v>2003 - 07 - Jul</v>
      </c>
      <c r="S11529">
        <f t="shared" si="750"/>
        <v>2003</v>
      </c>
    </row>
    <row r="11530" spans="14:19" x14ac:dyDescent="0.25">
      <c r="N11530" s="10">
        <v>37827</v>
      </c>
      <c r="O11530">
        <f t="shared" si="747"/>
        <v>25</v>
      </c>
      <c r="P11530">
        <f t="shared" si="748"/>
        <v>7</v>
      </c>
      <c r="Q11530" t="str">
        <f t="shared" si="749"/>
        <v>Jul</v>
      </c>
      <c r="R11530" s="11" t="str">
        <f>TEXT(dDate[[#This Row],[Date]],"yyy - mm - mmm")</f>
        <v>2003 - 07 - Jul</v>
      </c>
      <c r="S11530">
        <f t="shared" si="750"/>
        <v>2003</v>
      </c>
    </row>
    <row r="11531" spans="14:19" x14ac:dyDescent="0.25">
      <c r="N11531" s="10">
        <v>37828</v>
      </c>
      <c r="O11531">
        <f t="shared" si="747"/>
        <v>26</v>
      </c>
      <c r="P11531">
        <f t="shared" si="748"/>
        <v>7</v>
      </c>
      <c r="Q11531" t="str">
        <f t="shared" si="749"/>
        <v>Jul</v>
      </c>
      <c r="R11531" s="11" t="str">
        <f>TEXT(dDate[[#This Row],[Date]],"yyy - mm - mmm")</f>
        <v>2003 - 07 - Jul</v>
      </c>
      <c r="S11531">
        <f t="shared" si="750"/>
        <v>2003</v>
      </c>
    </row>
    <row r="11532" spans="14:19" x14ac:dyDescent="0.25">
      <c r="N11532" s="10">
        <v>37829</v>
      </c>
      <c r="O11532">
        <f t="shared" si="747"/>
        <v>27</v>
      </c>
      <c r="P11532">
        <f t="shared" si="748"/>
        <v>7</v>
      </c>
      <c r="Q11532" t="str">
        <f t="shared" si="749"/>
        <v>Jul</v>
      </c>
      <c r="R11532" s="11" t="str">
        <f>TEXT(dDate[[#This Row],[Date]],"yyy - mm - mmm")</f>
        <v>2003 - 07 - Jul</v>
      </c>
      <c r="S11532">
        <f t="shared" si="750"/>
        <v>2003</v>
      </c>
    </row>
    <row r="11533" spans="14:19" x14ac:dyDescent="0.25">
      <c r="N11533" s="10">
        <v>37830</v>
      </c>
      <c r="O11533">
        <f t="shared" si="747"/>
        <v>28</v>
      </c>
      <c r="P11533">
        <f t="shared" si="748"/>
        <v>7</v>
      </c>
      <c r="Q11533" t="str">
        <f t="shared" si="749"/>
        <v>Jul</v>
      </c>
      <c r="R11533" s="11" t="str">
        <f>TEXT(dDate[[#This Row],[Date]],"yyy - mm - mmm")</f>
        <v>2003 - 07 - Jul</v>
      </c>
      <c r="S11533">
        <f t="shared" si="750"/>
        <v>2003</v>
      </c>
    </row>
    <row r="11534" spans="14:19" x14ac:dyDescent="0.25">
      <c r="N11534" s="10">
        <v>37831</v>
      </c>
      <c r="O11534">
        <f t="shared" si="747"/>
        <v>29</v>
      </c>
      <c r="P11534">
        <f t="shared" si="748"/>
        <v>7</v>
      </c>
      <c r="Q11534" t="str">
        <f t="shared" si="749"/>
        <v>Jul</v>
      </c>
      <c r="R11534" s="11" t="str">
        <f>TEXT(dDate[[#This Row],[Date]],"yyy - mm - mmm")</f>
        <v>2003 - 07 - Jul</v>
      </c>
      <c r="S11534">
        <f t="shared" si="750"/>
        <v>2003</v>
      </c>
    </row>
    <row r="11535" spans="14:19" x14ac:dyDescent="0.25">
      <c r="N11535" s="10">
        <v>37832</v>
      </c>
      <c r="O11535">
        <f t="shared" si="747"/>
        <v>30</v>
      </c>
      <c r="P11535">
        <f t="shared" si="748"/>
        <v>7</v>
      </c>
      <c r="Q11535" t="str">
        <f t="shared" si="749"/>
        <v>Jul</v>
      </c>
      <c r="R11535" s="11" t="str">
        <f>TEXT(dDate[[#This Row],[Date]],"yyy - mm - mmm")</f>
        <v>2003 - 07 - Jul</v>
      </c>
      <c r="S11535">
        <f t="shared" si="750"/>
        <v>2003</v>
      </c>
    </row>
    <row r="11536" spans="14:19" x14ac:dyDescent="0.25">
      <c r="N11536" s="10">
        <v>37833</v>
      </c>
      <c r="O11536">
        <f t="shared" si="747"/>
        <v>31</v>
      </c>
      <c r="P11536">
        <f t="shared" si="748"/>
        <v>7</v>
      </c>
      <c r="Q11536" t="str">
        <f t="shared" si="749"/>
        <v>Jul</v>
      </c>
      <c r="R11536" s="11" t="str">
        <f>TEXT(dDate[[#This Row],[Date]],"yyy - mm - mmm")</f>
        <v>2003 - 07 - Jul</v>
      </c>
      <c r="S11536">
        <f t="shared" si="750"/>
        <v>2003</v>
      </c>
    </row>
    <row r="11537" spans="14:19" x14ac:dyDescent="0.25">
      <c r="N11537" s="10">
        <v>37834</v>
      </c>
      <c r="O11537">
        <f t="shared" si="747"/>
        <v>1</v>
      </c>
      <c r="P11537">
        <f t="shared" si="748"/>
        <v>8</v>
      </c>
      <c r="Q11537" t="str">
        <f t="shared" si="749"/>
        <v>Aug</v>
      </c>
      <c r="R11537" s="11" t="str">
        <f>TEXT(dDate[[#This Row],[Date]],"yyy - mm - mmm")</f>
        <v>2003 - 08 - Aug</v>
      </c>
      <c r="S11537">
        <f t="shared" si="750"/>
        <v>2003</v>
      </c>
    </row>
    <row r="11538" spans="14:19" x14ac:dyDescent="0.25">
      <c r="N11538" s="10">
        <v>37835</v>
      </c>
      <c r="O11538">
        <f t="shared" si="747"/>
        <v>2</v>
      </c>
      <c r="P11538">
        <f t="shared" si="748"/>
        <v>8</v>
      </c>
      <c r="Q11538" t="str">
        <f t="shared" si="749"/>
        <v>Aug</v>
      </c>
      <c r="R11538" s="11" t="str">
        <f>TEXT(dDate[[#This Row],[Date]],"yyy - mm - mmm")</f>
        <v>2003 - 08 - Aug</v>
      </c>
      <c r="S11538">
        <f t="shared" si="750"/>
        <v>2003</v>
      </c>
    </row>
    <row r="11539" spans="14:19" x14ac:dyDescent="0.25">
      <c r="N11539" s="10">
        <v>37836</v>
      </c>
      <c r="O11539">
        <f t="shared" si="747"/>
        <v>3</v>
      </c>
      <c r="P11539">
        <f t="shared" si="748"/>
        <v>8</v>
      </c>
      <c r="Q11539" t="str">
        <f t="shared" si="749"/>
        <v>Aug</v>
      </c>
      <c r="R11539" s="11" t="str">
        <f>TEXT(dDate[[#This Row],[Date]],"yyy - mm - mmm")</f>
        <v>2003 - 08 - Aug</v>
      </c>
      <c r="S11539">
        <f t="shared" si="750"/>
        <v>2003</v>
      </c>
    </row>
    <row r="11540" spans="14:19" x14ac:dyDescent="0.25">
      <c r="N11540" s="10">
        <v>37837</v>
      </c>
      <c r="O11540">
        <f t="shared" si="747"/>
        <v>4</v>
      </c>
      <c r="P11540">
        <f t="shared" si="748"/>
        <v>8</v>
      </c>
      <c r="Q11540" t="str">
        <f t="shared" si="749"/>
        <v>Aug</v>
      </c>
      <c r="R11540" s="11" t="str">
        <f>TEXT(dDate[[#This Row],[Date]],"yyy - mm - mmm")</f>
        <v>2003 - 08 - Aug</v>
      </c>
      <c r="S11540">
        <f t="shared" si="750"/>
        <v>2003</v>
      </c>
    </row>
    <row r="11541" spans="14:19" x14ac:dyDescent="0.25">
      <c r="N11541" s="10">
        <v>37838</v>
      </c>
      <c r="O11541">
        <f t="shared" si="747"/>
        <v>5</v>
      </c>
      <c r="P11541">
        <f t="shared" si="748"/>
        <v>8</v>
      </c>
      <c r="Q11541" t="str">
        <f t="shared" si="749"/>
        <v>Aug</v>
      </c>
      <c r="R11541" s="11" t="str">
        <f>TEXT(dDate[[#This Row],[Date]],"yyy - mm - mmm")</f>
        <v>2003 - 08 - Aug</v>
      </c>
      <c r="S11541">
        <f t="shared" si="750"/>
        <v>2003</v>
      </c>
    </row>
    <row r="11542" spans="14:19" x14ac:dyDescent="0.25">
      <c r="N11542" s="10">
        <v>37839</v>
      </c>
      <c r="O11542">
        <f t="shared" si="747"/>
        <v>6</v>
      </c>
      <c r="P11542">
        <f t="shared" si="748"/>
        <v>8</v>
      </c>
      <c r="Q11542" t="str">
        <f t="shared" si="749"/>
        <v>Aug</v>
      </c>
      <c r="R11542" s="11" t="str">
        <f>TEXT(dDate[[#This Row],[Date]],"yyy - mm - mmm")</f>
        <v>2003 - 08 - Aug</v>
      </c>
      <c r="S11542">
        <f t="shared" si="750"/>
        <v>2003</v>
      </c>
    </row>
    <row r="11543" spans="14:19" x14ac:dyDescent="0.25">
      <c r="N11543" s="10">
        <v>37840</v>
      </c>
      <c r="O11543">
        <f t="shared" si="747"/>
        <v>7</v>
      </c>
      <c r="P11543">
        <f t="shared" si="748"/>
        <v>8</v>
      </c>
      <c r="Q11543" t="str">
        <f t="shared" si="749"/>
        <v>Aug</v>
      </c>
      <c r="R11543" s="11" t="str">
        <f>TEXT(dDate[[#This Row],[Date]],"yyy - mm - mmm")</f>
        <v>2003 - 08 - Aug</v>
      </c>
      <c r="S11543">
        <f t="shared" si="750"/>
        <v>2003</v>
      </c>
    </row>
    <row r="11544" spans="14:19" x14ac:dyDescent="0.25">
      <c r="N11544" s="10">
        <v>37841</v>
      </c>
      <c r="O11544">
        <f t="shared" si="747"/>
        <v>8</v>
      </c>
      <c r="P11544">
        <f t="shared" si="748"/>
        <v>8</v>
      </c>
      <c r="Q11544" t="str">
        <f t="shared" si="749"/>
        <v>Aug</v>
      </c>
      <c r="R11544" s="11" t="str">
        <f>TEXT(dDate[[#This Row],[Date]],"yyy - mm - mmm")</f>
        <v>2003 - 08 - Aug</v>
      </c>
      <c r="S11544">
        <f t="shared" si="750"/>
        <v>2003</v>
      </c>
    </row>
    <row r="11545" spans="14:19" x14ac:dyDescent="0.25">
      <c r="N11545" s="10">
        <v>37842</v>
      </c>
      <c r="O11545">
        <f t="shared" si="747"/>
        <v>9</v>
      </c>
      <c r="P11545">
        <f t="shared" si="748"/>
        <v>8</v>
      </c>
      <c r="Q11545" t="str">
        <f t="shared" si="749"/>
        <v>Aug</v>
      </c>
      <c r="R11545" s="11" t="str">
        <f>TEXT(dDate[[#This Row],[Date]],"yyy - mm - mmm")</f>
        <v>2003 - 08 - Aug</v>
      </c>
      <c r="S11545">
        <f t="shared" si="750"/>
        <v>2003</v>
      </c>
    </row>
    <row r="11546" spans="14:19" x14ac:dyDescent="0.25">
      <c r="N11546" s="10">
        <v>37843</v>
      </c>
      <c r="O11546">
        <f t="shared" si="747"/>
        <v>10</v>
      </c>
      <c r="P11546">
        <f t="shared" si="748"/>
        <v>8</v>
      </c>
      <c r="Q11546" t="str">
        <f t="shared" si="749"/>
        <v>Aug</v>
      </c>
      <c r="R11546" s="11" t="str">
        <f>TEXT(dDate[[#This Row],[Date]],"yyy - mm - mmm")</f>
        <v>2003 - 08 - Aug</v>
      </c>
      <c r="S11546">
        <f t="shared" si="750"/>
        <v>2003</v>
      </c>
    </row>
    <row r="11547" spans="14:19" x14ac:dyDescent="0.25">
      <c r="N11547" s="10">
        <v>37844</v>
      </c>
      <c r="O11547">
        <f t="shared" si="747"/>
        <v>11</v>
      </c>
      <c r="P11547">
        <f t="shared" si="748"/>
        <v>8</v>
      </c>
      <c r="Q11547" t="str">
        <f t="shared" si="749"/>
        <v>Aug</v>
      </c>
      <c r="R11547" s="11" t="str">
        <f>TEXT(dDate[[#This Row],[Date]],"yyy - mm - mmm")</f>
        <v>2003 - 08 - Aug</v>
      </c>
      <c r="S11547">
        <f t="shared" si="750"/>
        <v>2003</v>
      </c>
    </row>
    <row r="11548" spans="14:19" x14ac:dyDescent="0.25">
      <c r="N11548" s="10">
        <v>37845</v>
      </c>
      <c r="O11548">
        <f t="shared" si="747"/>
        <v>12</v>
      </c>
      <c r="P11548">
        <f t="shared" si="748"/>
        <v>8</v>
      </c>
      <c r="Q11548" t="str">
        <f t="shared" si="749"/>
        <v>Aug</v>
      </c>
      <c r="R11548" s="11" t="str">
        <f>TEXT(dDate[[#This Row],[Date]],"yyy - mm - mmm")</f>
        <v>2003 - 08 - Aug</v>
      </c>
      <c r="S11548">
        <f t="shared" si="750"/>
        <v>2003</v>
      </c>
    </row>
    <row r="11549" spans="14:19" x14ac:dyDescent="0.25">
      <c r="N11549" s="10">
        <v>37846</v>
      </c>
      <c r="O11549">
        <f t="shared" si="747"/>
        <v>13</v>
      </c>
      <c r="P11549">
        <f t="shared" si="748"/>
        <v>8</v>
      </c>
      <c r="Q11549" t="str">
        <f t="shared" si="749"/>
        <v>Aug</v>
      </c>
      <c r="R11549" s="11" t="str">
        <f>TEXT(dDate[[#This Row],[Date]],"yyy - mm - mmm")</f>
        <v>2003 - 08 - Aug</v>
      </c>
      <c r="S11549">
        <f t="shared" si="750"/>
        <v>2003</v>
      </c>
    </row>
    <row r="11550" spans="14:19" x14ac:dyDescent="0.25">
      <c r="N11550" s="10">
        <v>37847</v>
      </c>
      <c r="O11550">
        <f t="shared" si="747"/>
        <v>14</v>
      </c>
      <c r="P11550">
        <f t="shared" si="748"/>
        <v>8</v>
      </c>
      <c r="Q11550" t="str">
        <f t="shared" si="749"/>
        <v>Aug</v>
      </c>
      <c r="R11550" s="11" t="str">
        <f>TEXT(dDate[[#This Row],[Date]],"yyy - mm - mmm")</f>
        <v>2003 - 08 - Aug</v>
      </c>
      <c r="S11550">
        <f t="shared" si="750"/>
        <v>2003</v>
      </c>
    </row>
    <row r="11551" spans="14:19" x14ac:dyDescent="0.25">
      <c r="N11551" s="10">
        <v>37848</v>
      </c>
      <c r="O11551">
        <f t="shared" si="747"/>
        <v>15</v>
      </c>
      <c r="P11551">
        <f t="shared" si="748"/>
        <v>8</v>
      </c>
      <c r="Q11551" t="str">
        <f t="shared" si="749"/>
        <v>Aug</v>
      </c>
      <c r="R11551" s="11" t="str">
        <f>TEXT(dDate[[#This Row],[Date]],"yyy - mm - mmm")</f>
        <v>2003 - 08 - Aug</v>
      </c>
      <c r="S11551">
        <f t="shared" si="750"/>
        <v>2003</v>
      </c>
    </row>
    <row r="11552" spans="14:19" x14ac:dyDescent="0.25">
      <c r="N11552" s="10">
        <v>37849</v>
      </c>
      <c r="O11552">
        <f t="shared" si="747"/>
        <v>16</v>
      </c>
      <c r="P11552">
        <f t="shared" si="748"/>
        <v>8</v>
      </c>
      <c r="Q11552" t="str">
        <f t="shared" si="749"/>
        <v>Aug</v>
      </c>
      <c r="R11552" s="11" t="str">
        <f>TEXT(dDate[[#This Row],[Date]],"yyy - mm - mmm")</f>
        <v>2003 - 08 - Aug</v>
      </c>
      <c r="S11552">
        <f t="shared" si="750"/>
        <v>2003</v>
      </c>
    </row>
    <row r="11553" spans="14:19" x14ac:dyDescent="0.25">
      <c r="N11553" s="10">
        <v>37850</v>
      </c>
      <c r="O11553">
        <f t="shared" si="747"/>
        <v>17</v>
      </c>
      <c r="P11553">
        <f t="shared" si="748"/>
        <v>8</v>
      </c>
      <c r="Q11553" t="str">
        <f t="shared" si="749"/>
        <v>Aug</v>
      </c>
      <c r="R11553" s="11" t="str">
        <f>TEXT(dDate[[#This Row],[Date]],"yyy - mm - mmm")</f>
        <v>2003 - 08 - Aug</v>
      </c>
      <c r="S11553">
        <f t="shared" si="750"/>
        <v>2003</v>
      </c>
    </row>
    <row r="11554" spans="14:19" x14ac:dyDescent="0.25">
      <c r="N11554" s="10">
        <v>37851</v>
      </c>
      <c r="O11554">
        <f t="shared" si="747"/>
        <v>18</v>
      </c>
      <c r="P11554">
        <f t="shared" si="748"/>
        <v>8</v>
      </c>
      <c r="Q11554" t="str">
        <f t="shared" si="749"/>
        <v>Aug</v>
      </c>
      <c r="R11554" s="11" t="str">
        <f>TEXT(dDate[[#This Row],[Date]],"yyy - mm - mmm")</f>
        <v>2003 - 08 - Aug</v>
      </c>
      <c r="S11554">
        <f t="shared" si="750"/>
        <v>2003</v>
      </c>
    </row>
    <row r="11555" spans="14:19" x14ac:dyDescent="0.25">
      <c r="N11555" s="10">
        <v>37852</v>
      </c>
      <c r="O11555">
        <f t="shared" si="747"/>
        <v>19</v>
      </c>
      <c r="P11555">
        <f t="shared" si="748"/>
        <v>8</v>
      </c>
      <c r="Q11555" t="str">
        <f t="shared" si="749"/>
        <v>Aug</v>
      </c>
      <c r="R11555" s="11" t="str">
        <f>TEXT(dDate[[#This Row],[Date]],"yyy - mm - mmm")</f>
        <v>2003 - 08 - Aug</v>
      </c>
      <c r="S11555">
        <f t="shared" si="750"/>
        <v>2003</v>
      </c>
    </row>
    <row r="11556" spans="14:19" x14ac:dyDescent="0.25">
      <c r="N11556" s="10">
        <v>37853</v>
      </c>
      <c r="O11556">
        <f t="shared" si="747"/>
        <v>20</v>
      </c>
      <c r="P11556">
        <f t="shared" si="748"/>
        <v>8</v>
      </c>
      <c r="Q11556" t="str">
        <f t="shared" si="749"/>
        <v>Aug</v>
      </c>
      <c r="R11556" s="11" t="str">
        <f>TEXT(dDate[[#This Row],[Date]],"yyy - mm - mmm")</f>
        <v>2003 - 08 - Aug</v>
      </c>
      <c r="S11556">
        <f t="shared" si="750"/>
        <v>2003</v>
      </c>
    </row>
    <row r="11557" spans="14:19" x14ac:dyDescent="0.25">
      <c r="N11557" s="10">
        <v>37854</v>
      </c>
      <c r="O11557">
        <f t="shared" si="747"/>
        <v>21</v>
      </c>
      <c r="P11557">
        <f t="shared" si="748"/>
        <v>8</v>
      </c>
      <c r="Q11557" t="str">
        <f t="shared" si="749"/>
        <v>Aug</v>
      </c>
      <c r="R11557" s="11" t="str">
        <f>TEXT(dDate[[#This Row],[Date]],"yyy - mm - mmm")</f>
        <v>2003 - 08 - Aug</v>
      </c>
      <c r="S11557">
        <f t="shared" si="750"/>
        <v>2003</v>
      </c>
    </row>
    <row r="11558" spans="14:19" x14ac:dyDescent="0.25">
      <c r="N11558" s="10">
        <v>37855</v>
      </c>
      <c r="O11558">
        <f t="shared" si="747"/>
        <v>22</v>
      </c>
      <c r="P11558">
        <f t="shared" si="748"/>
        <v>8</v>
      </c>
      <c r="Q11558" t="str">
        <f t="shared" si="749"/>
        <v>Aug</v>
      </c>
      <c r="R11558" s="11" t="str">
        <f>TEXT(dDate[[#This Row],[Date]],"yyy - mm - mmm")</f>
        <v>2003 - 08 - Aug</v>
      </c>
      <c r="S11558">
        <f t="shared" si="750"/>
        <v>2003</v>
      </c>
    </row>
    <row r="11559" spans="14:19" x14ac:dyDescent="0.25">
      <c r="N11559" s="10">
        <v>37856</v>
      </c>
      <c r="O11559">
        <f t="shared" si="747"/>
        <v>23</v>
      </c>
      <c r="P11559">
        <f t="shared" si="748"/>
        <v>8</v>
      </c>
      <c r="Q11559" t="str">
        <f t="shared" si="749"/>
        <v>Aug</v>
      </c>
      <c r="R11559" s="11" t="str">
        <f>TEXT(dDate[[#This Row],[Date]],"yyy - mm - mmm")</f>
        <v>2003 - 08 - Aug</v>
      </c>
      <c r="S11559">
        <f t="shared" si="750"/>
        <v>2003</v>
      </c>
    </row>
    <row r="11560" spans="14:19" x14ac:dyDescent="0.25">
      <c r="N11560" s="10">
        <v>37857</v>
      </c>
      <c r="O11560">
        <f t="shared" si="747"/>
        <v>24</v>
      </c>
      <c r="P11560">
        <f t="shared" si="748"/>
        <v>8</v>
      </c>
      <c r="Q11560" t="str">
        <f t="shared" si="749"/>
        <v>Aug</v>
      </c>
      <c r="R11560" s="11" t="str">
        <f>TEXT(dDate[[#This Row],[Date]],"yyy - mm - mmm")</f>
        <v>2003 - 08 - Aug</v>
      </c>
      <c r="S11560">
        <f t="shared" si="750"/>
        <v>2003</v>
      </c>
    </row>
    <row r="11561" spans="14:19" x14ac:dyDescent="0.25">
      <c r="N11561" s="10">
        <v>37858</v>
      </c>
      <c r="O11561">
        <f t="shared" si="747"/>
        <v>25</v>
      </c>
      <c r="P11561">
        <f t="shared" si="748"/>
        <v>8</v>
      </c>
      <c r="Q11561" t="str">
        <f t="shared" si="749"/>
        <v>Aug</v>
      </c>
      <c r="R11561" s="11" t="str">
        <f>TEXT(dDate[[#This Row],[Date]],"yyy - mm - mmm")</f>
        <v>2003 - 08 - Aug</v>
      </c>
      <c r="S11561">
        <f t="shared" si="750"/>
        <v>2003</v>
      </c>
    </row>
    <row r="11562" spans="14:19" x14ac:dyDescent="0.25">
      <c r="N11562" s="10">
        <v>37859</v>
      </c>
      <c r="O11562">
        <f t="shared" si="747"/>
        <v>26</v>
      </c>
      <c r="P11562">
        <f t="shared" si="748"/>
        <v>8</v>
      </c>
      <c r="Q11562" t="str">
        <f t="shared" si="749"/>
        <v>Aug</v>
      </c>
      <c r="R11562" s="11" t="str">
        <f>TEXT(dDate[[#This Row],[Date]],"yyy - mm - mmm")</f>
        <v>2003 - 08 - Aug</v>
      </c>
      <c r="S11562">
        <f t="shared" si="750"/>
        <v>2003</v>
      </c>
    </row>
    <row r="11563" spans="14:19" x14ac:dyDescent="0.25">
      <c r="N11563" s="10">
        <v>37860</v>
      </c>
      <c r="O11563">
        <f t="shared" si="747"/>
        <v>27</v>
      </c>
      <c r="P11563">
        <f t="shared" si="748"/>
        <v>8</v>
      </c>
      <c r="Q11563" t="str">
        <f t="shared" si="749"/>
        <v>Aug</v>
      </c>
      <c r="R11563" s="11" t="str">
        <f>TEXT(dDate[[#This Row],[Date]],"yyy - mm - mmm")</f>
        <v>2003 - 08 - Aug</v>
      </c>
      <c r="S11563">
        <f t="shared" si="750"/>
        <v>2003</v>
      </c>
    </row>
    <row r="11564" spans="14:19" x14ac:dyDescent="0.25">
      <c r="N11564" s="10">
        <v>37861</v>
      </c>
      <c r="O11564">
        <f t="shared" si="747"/>
        <v>28</v>
      </c>
      <c r="P11564">
        <f t="shared" si="748"/>
        <v>8</v>
      </c>
      <c r="Q11564" t="str">
        <f t="shared" si="749"/>
        <v>Aug</v>
      </c>
      <c r="R11564" s="11" t="str">
        <f>TEXT(dDate[[#This Row],[Date]],"yyy - mm - mmm")</f>
        <v>2003 - 08 - Aug</v>
      </c>
      <c r="S11564">
        <f t="shared" si="750"/>
        <v>2003</v>
      </c>
    </row>
    <row r="11565" spans="14:19" x14ac:dyDescent="0.25">
      <c r="N11565" s="10">
        <v>37862</v>
      </c>
      <c r="O11565">
        <f t="shared" si="747"/>
        <v>29</v>
      </c>
      <c r="P11565">
        <f t="shared" si="748"/>
        <v>8</v>
      </c>
      <c r="Q11565" t="str">
        <f t="shared" si="749"/>
        <v>Aug</v>
      </c>
      <c r="R11565" s="11" t="str">
        <f>TEXT(dDate[[#This Row],[Date]],"yyy - mm - mmm")</f>
        <v>2003 - 08 - Aug</v>
      </c>
      <c r="S11565">
        <f t="shared" si="750"/>
        <v>2003</v>
      </c>
    </row>
    <row r="11566" spans="14:19" x14ac:dyDescent="0.25">
      <c r="N11566" s="10">
        <v>37863</v>
      </c>
      <c r="O11566">
        <f t="shared" si="747"/>
        <v>30</v>
      </c>
      <c r="P11566">
        <f t="shared" si="748"/>
        <v>8</v>
      </c>
      <c r="Q11566" t="str">
        <f t="shared" si="749"/>
        <v>Aug</v>
      </c>
      <c r="R11566" s="11" t="str">
        <f>TEXT(dDate[[#This Row],[Date]],"yyy - mm - mmm")</f>
        <v>2003 - 08 - Aug</v>
      </c>
      <c r="S11566">
        <f t="shared" si="750"/>
        <v>2003</v>
      </c>
    </row>
    <row r="11567" spans="14:19" x14ac:dyDescent="0.25">
      <c r="N11567" s="10">
        <v>37864</v>
      </c>
      <c r="O11567">
        <f t="shared" si="747"/>
        <v>31</v>
      </c>
      <c r="P11567">
        <f t="shared" si="748"/>
        <v>8</v>
      </c>
      <c r="Q11567" t="str">
        <f t="shared" si="749"/>
        <v>Aug</v>
      </c>
      <c r="R11567" s="11" t="str">
        <f>TEXT(dDate[[#This Row],[Date]],"yyy - mm - mmm")</f>
        <v>2003 - 08 - Aug</v>
      </c>
      <c r="S11567">
        <f t="shared" si="750"/>
        <v>2003</v>
      </c>
    </row>
    <row r="11568" spans="14:19" x14ac:dyDescent="0.25">
      <c r="N11568" s="10">
        <v>37865</v>
      </c>
      <c r="O11568">
        <f t="shared" si="747"/>
        <v>1</v>
      </c>
      <c r="P11568">
        <f t="shared" si="748"/>
        <v>9</v>
      </c>
      <c r="Q11568" t="str">
        <f t="shared" si="749"/>
        <v>Sep</v>
      </c>
      <c r="R11568" s="11" t="str">
        <f>TEXT(dDate[[#This Row],[Date]],"yyy - mm - mmm")</f>
        <v>2003 - 09 - Sep</v>
      </c>
      <c r="S11568">
        <f t="shared" si="750"/>
        <v>2003</v>
      </c>
    </row>
    <row r="11569" spans="14:19" x14ac:dyDescent="0.25">
      <c r="N11569" s="10">
        <v>37866</v>
      </c>
      <c r="O11569">
        <f t="shared" si="747"/>
        <v>2</v>
      </c>
      <c r="P11569">
        <f t="shared" si="748"/>
        <v>9</v>
      </c>
      <c r="Q11569" t="str">
        <f t="shared" si="749"/>
        <v>Sep</v>
      </c>
      <c r="R11569" s="11" t="str">
        <f>TEXT(dDate[[#This Row],[Date]],"yyy - mm - mmm")</f>
        <v>2003 - 09 - Sep</v>
      </c>
      <c r="S11569">
        <f t="shared" si="750"/>
        <v>2003</v>
      </c>
    </row>
    <row r="11570" spans="14:19" x14ac:dyDescent="0.25">
      <c r="N11570" s="10">
        <v>37867</v>
      </c>
      <c r="O11570">
        <f t="shared" si="747"/>
        <v>3</v>
      </c>
      <c r="P11570">
        <f t="shared" si="748"/>
        <v>9</v>
      </c>
      <c r="Q11570" t="str">
        <f t="shared" si="749"/>
        <v>Sep</v>
      </c>
      <c r="R11570" s="11" t="str">
        <f>TEXT(dDate[[#This Row],[Date]],"yyy - mm - mmm")</f>
        <v>2003 - 09 - Sep</v>
      </c>
      <c r="S11570">
        <f t="shared" si="750"/>
        <v>2003</v>
      </c>
    </row>
    <row r="11571" spans="14:19" x14ac:dyDescent="0.25">
      <c r="N11571" s="10">
        <v>37868</v>
      </c>
      <c r="O11571">
        <f t="shared" si="747"/>
        <v>4</v>
      </c>
      <c r="P11571">
        <f t="shared" si="748"/>
        <v>9</v>
      </c>
      <c r="Q11571" t="str">
        <f t="shared" si="749"/>
        <v>Sep</v>
      </c>
      <c r="R11571" s="11" t="str">
        <f>TEXT(dDate[[#This Row],[Date]],"yyy - mm - mmm")</f>
        <v>2003 - 09 - Sep</v>
      </c>
      <c r="S11571">
        <f t="shared" si="750"/>
        <v>2003</v>
      </c>
    </row>
    <row r="11572" spans="14:19" x14ac:dyDescent="0.25">
      <c r="N11572" s="10">
        <v>37869</v>
      </c>
      <c r="O11572">
        <f t="shared" si="747"/>
        <v>5</v>
      </c>
      <c r="P11572">
        <f t="shared" si="748"/>
        <v>9</v>
      </c>
      <c r="Q11572" t="str">
        <f t="shared" si="749"/>
        <v>Sep</v>
      </c>
      <c r="R11572" s="11" t="str">
        <f>TEXT(dDate[[#This Row],[Date]],"yyy - mm - mmm")</f>
        <v>2003 - 09 - Sep</v>
      </c>
      <c r="S11572">
        <f t="shared" si="750"/>
        <v>2003</v>
      </c>
    </row>
    <row r="11573" spans="14:19" x14ac:dyDescent="0.25">
      <c r="N11573" s="10">
        <v>37870</v>
      </c>
      <c r="O11573">
        <f t="shared" si="747"/>
        <v>6</v>
      </c>
      <c r="P11573">
        <f t="shared" si="748"/>
        <v>9</v>
      </c>
      <c r="Q11573" t="str">
        <f t="shared" si="749"/>
        <v>Sep</v>
      </c>
      <c r="R11573" s="11" t="str">
        <f>TEXT(dDate[[#This Row],[Date]],"yyy - mm - mmm")</f>
        <v>2003 - 09 - Sep</v>
      </c>
      <c r="S11573">
        <f t="shared" si="750"/>
        <v>2003</v>
      </c>
    </row>
    <row r="11574" spans="14:19" x14ac:dyDescent="0.25">
      <c r="N11574" s="10">
        <v>37871</v>
      </c>
      <c r="O11574">
        <f t="shared" si="747"/>
        <v>7</v>
      </c>
      <c r="P11574">
        <f t="shared" si="748"/>
        <v>9</v>
      </c>
      <c r="Q11574" t="str">
        <f t="shared" si="749"/>
        <v>Sep</v>
      </c>
      <c r="R11574" s="11" t="str">
        <f>TEXT(dDate[[#This Row],[Date]],"yyy - mm - mmm")</f>
        <v>2003 - 09 - Sep</v>
      </c>
      <c r="S11574">
        <f t="shared" si="750"/>
        <v>2003</v>
      </c>
    </row>
    <row r="11575" spans="14:19" x14ac:dyDescent="0.25">
      <c r="N11575" s="10">
        <v>37872</v>
      </c>
      <c r="O11575">
        <f t="shared" si="747"/>
        <v>8</v>
      </c>
      <c r="P11575">
        <f t="shared" si="748"/>
        <v>9</v>
      </c>
      <c r="Q11575" t="str">
        <f t="shared" si="749"/>
        <v>Sep</v>
      </c>
      <c r="R11575" s="11" t="str">
        <f>TEXT(dDate[[#This Row],[Date]],"yyy - mm - mmm")</f>
        <v>2003 - 09 - Sep</v>
      </c>
      <c r="S11575">
        <f t="shared" si="750"/>
        <v>2003</v>
      </c>
    </row>
    <row r="11576" spans="14:19" x14ac:dyDescent="0.25">
      <c r="N11576" s="10">
        <v>37873</v>
      </c>
      <c r="O11576">
        <f t="shared" si="747"/>
        <v>9</v>
      </c>
      <c r="P11576">
        <f t="shared" si="748"/>
        <v>9</v>
      </c>
      <c r="Q11576" t="str">
        <f t="shared" si="749"/>
        <v>Sep</v>
      </c>
      <c r="R11576" s="11" t="str">
        <f>TEXT(dDate[[#This Row],[Date]],"yyy - mm - mmm")</f>
        <v>2003 - 09 - Sep</v>
      </c>
      <c r="S11576">
        <f t="shared" si="750"/>
        <v>2003</v>
      </c>
    </row>
    <row r="11577" spans="14:19" x14ac:dyDescent="0.25">
      <c r="N11577" s="10">
        <v>37874</v>
      </c>
      <c r="O11577">
        <f t="shared" si="747"/>
        <v>10</v>
      </c>
      <c r="P11577">
        <f t="shared" si="748"/>
        <v>9</v>
      </c>
      <c r="Q11577" t="str">
        <f t="shared" si="749"/>
        <v>Sep</v>
      </c>
      <c r="R11577" s="11" t="str">
        <f>TEXT(dDate[[#This Row],[Date]],"yyy - mm - mmm")</f>
        <v>2003 - 09 - Sep</v>
      </c>
      <c r="S11577">
        <f t="shared" si="750"/>
        <v>2003</v>
      </c>
    </row>
    <row r="11578" spans="14:19" x14ac:dyDescent="0.25">
      <c r="N11578" s="10">
        <v>37875</v>
      </c>
      <c r="O11578">
        <f t="shared" si="747"/>
        <v>11</v>
      </c>
      <c r="P11578">
        <f t="shared" si="748"/>
        <v>9</v>
      </c>
      <c r="Q11578" t="str">
        <f t="shared" si="749"/>
        <v>Sep</v>
      </c>
      <c r="R11578" s="11" t="str">
        <f>TEXT(dDate[[#This Row],[Date]],"yyy - mm - mmm")</f>
        <v>2003 - 09 - Sep</v>
      </c>
      <c r="S11578">
        <f t="shared" si="750"/>
        <v>2003</v>
      </c>
    </row>
    <row r="11579" spans="14:19" x14ac:dyDescent="0.25">
      <c r="N11579" s="10">
        <v>37876</v>
      </c>
      <c r="O11579">
        <f t="shared" si="747"/>
        <v>12</v>
      </c>
      <c r="P11579">
        <f t="shared" si="748"/>
        <v>9</v>
      </c>
      <c r="Q11579" t="str">
        <f t="shared" si="749"/>
        <v>Sep</v>
      </c>
      <c r="R11579" s="11" t="str">
        <f>TEXT(dDate[[#This Row],[Date]],"yyy - mm - mmm")</f>
        <v>2003 - 09 - Sep</v>
      </c>
      <c r="S11579">
        <f t="shared" si="750"/>
        <v>2003</v>
      </c>
    </row>
    <row r="11580" spans="14:19" x14ac:dyDescent="0.25">
      <c r="N11580" s="10">
        <v>37877</v>
      </c>
      <c r="O11580">
        <f t="shared" si="747"/>
        <v>13</v>
      </c>
      <c r="P11580">
        <f t="shared" si="748"/>
        <v>9</v>
      </c>
      <c r="Q11580" t="str">
        <f t="shared" si="749"/>
        <v>Sep</v>
      </c>
      <c r="R11580" s="11" t="str">
        <f>TEXT(dDate[[#This Row],[Date]],"yyy - mm - mmm")</f>
        <v>2003 - 09 - Sep</v>
      </c>
      <c r="S11580">
        <f t="shared" si="750"/>
        <v>2003</v>
      </c>
    </row>
    <row r="11581" spans="14:19" x14ac:dyDescent="0.25">
      <c r="N11581" s="10">
        <v>37878</v>
      </c>
      <c r="O11581">
        <f t="shared" si="747"/>
        <v>14</v>
      </c>
      <c r="P11581">
        <f t="shared" si="748"/>
        <v>9</v>
      </c>
      <c r="Q11581" t="str">
        <f t="shared" si="749"/>
        <v>Sep</v>
      </c>
      <c r="R11581" s="11" t="str">
        <f>TEXT(dDate[[#This Row],[Date]],"yyy - mm - mmm")</f>
        <v>2003 - 09 - Sep</v>
      </c>
      <c r="S11581">
        <f t="shared" si="750"/>
        <v>2003</v>
      </c>
    </row>
    <row r="11582" spans="14:19" x14ac:dyDescent="0.25">
      <c r="N11582" s="10">
        <v>37879</v>
      </c>
      <c r="O11582">
        <f t="shared" si="747"/>
        <v>15</v>
      </c>
      <c r="P11582">
        <f t="shared" si="748"/>
        <v>9</v>
      </c>
      <c r="Q11582" t="str">
        <f t="shared" si="749"/>
        <v>Sep</v>
      </c>
      <c r="R11582" s="11" t="str">
        <f>TEXT(dDate[[#This Row],[Date]],"yyy - mm - mmm")</f>
        <v>2003 - 09 - Sep</v>
      </c>
      <c r="S11582">
        <f t="shared" si="750"/>
        <v>2003</v>
      </c>
    </row>
    <row r="11583" spans="14:19" x14ac:dyDescent="0.25">
      <c r="N11583" s="10">
        <v>37880</v>
      </c>
      <c r="O11583">
        <f t="shared" si="747"/>
        <v>16</v>
      </c>
      <c r="P11583">
        <f t="shared" si="748"/>
        <v>9</v>
      </c>
      <c r="Q11583" t="str">
        <f t="shared" si="749"/>
        <v>Sep</v>
      </c>
      <c r="R11583" s="11" t="str">
        <f>TEXT(dDate[[#This Row],[Date]],"yyy - mm - mmm")</f>
        <v>2003 - 09 - Sep</v>
      </c>
      <c r="S11583">
        <f t="shared" si="750"/>
        <v>2003</v>
      </c>
    </row>
    <row r="11584" spans="14:19" x14ac:dyDescent="0.25">
      <c r="N11584" s="10">
        <v>37881</v>
      </c>
      <c r="O11584">
        <f t="shared" si="747"/>
        <v>17</v>
      </c>
      <c r="P11584">
        <f t="shared" si="748"/>
        <v>9</v>
      </c>
      <c r="Q11584" t="str">
        <f t="shared" si="749"/>
        <v>Sep</v>
      </c>
      <c r="R11584" s="11" t="str">
        <f>TEXT(dDate[[#This Row],[Date]],"yyy - mm - mmm")</f>
        <v>2003 - 09 - Sep</v>
      </c>
      <c r="S11584">
        <f t="shared" si="750"/>
        <v>2003</v>
      </c>
    </row>
    <row r="11585" spans="14:19" x14ac:dyDescent="0.25">
      <c r="N11585" s="10">
        <v>37882</v>
      </c>
      <c r="O11585">
        <f t="shared" si="747"/>
        <v>18</v>
      </c>
      <c r="P11585">
        <f t="shared" si="748"/>
        <v>9</v>
      </c>
      <c r="Q11585" t="str">
        <f t="shared" si="749"/>
        <v>Sep</v>
      </c>
      <c r="R11585" s="11" t="str">
        <f>TEXT(dDate[[#This Row],[Date]],"yyy - mm - mmm")</f>
        <v>2003 - 09 - Sep</v>
      </c>
      <c r="S11585">
        <f t="shared" si="750"/>
        <v>2003</v>
      </c>
    </row>
    <row r="11586" spans="14:19" x14ac:dyDescent="0.25">
      <c r="N11586" s="10">
        <v>37883</v>
      </c>
      <c r="O11586">
        <f t="shared" si="747"/>
        <v>19</v>
      </c>
      <c r="P11586">
        <f t="shared" si="748"/>
        <v>9</v>
      </c>
      <c r="Q11586" t="str">
        <f t="shared" si="749"/>
        <v>Sep</v>
      </c>
      <c r="R11586" s="11" t="str">
        <f>TEXT(dDate[[#This Row],[Date]],"yyy - mm - mmm")</f>
        <v>2003 - 09 - Sep</v>
      </c>
      <c r="S11586">
        <f t="shared" si="750"/>
        <v>2003</v>
      </c>
    </row>
    <row r="11587" spans="14:19" x14ac:dyDescent="0.25">
      <c r="N11587" s="10">
        <v>37884</v>
      </c>
      <c r="O11587">
        <f t="shared" ref="O11587:O11650" si="751">DAY(N11587)</f>
        <v>20</v>
      </c>
      <c r="P11587">
        <f t="shared" ref="P11587:P11650" si="752">MONTH(N11587)</f>
        <v>9</v>
      </c>
      <c r="Q11587" t="str">
        <f t="shared" ref="Q11587:Q11650" si="753">TEXT(N11587,"mmm")</f>
        <v>Sep</v>
      </c>
      <c r="R11587" s="11" t="str">
        <f>TEXT(dDate[[#This Row],[Date]],"yyy - mm - mmm")</f>
        <v>2003 - 09 - Sep</v>
      </c>
      <c r="S11587">
        <f t="shared" ref="S11587:S11650" si="754">YEAR(N11587)</f>
        <v>2003</v>
      </c>
    </row>
    <row r="11588" spans="14:19" x14ac:dyDescent="0.25">
      <c r="N11588" s="10">
        <v>37885</v>
      </c>
      <c r="O11588">
        <f t="shared" si="751"/>
        <v>21</v>
      </c>
      <c r="P11588">
        <f t="shared" si="752"/>
        <v>9</v>
      </c>
      <c r="Q11588" t="str">
        <f t="shared" si="753"/>
        <v>Sep</v>
      </c>
      <c r="R11588" s="11" t="str">
        <f>TEXT(dDate[[#This Row],[Date]],"yyy - mm - mmm")</f>
        <v>2003 - 09 - Sep</v>
      </c>
      <c r="S11588">
        <f t="shared" si="754"/>
        <v>2003</v>
      </c>
    </row>
    <row r="11589" spans="14:19" x14ac:dyDescent="0.25">
      <c r="N11589" s="10">
        <v>37886</v>
      </c>
      <c r="O11589">
        <f t="shared" si="751"/>
        <v>22</v>
      </c>
      <c r="P11589">
        <f t="shared" si="752"/>
        <v>9</v>
      </c>
      <c r="Q11589" t="str">
        <f t="shared" si="753"/>
        <v>Sep</v>
      </c>
      <c r="R11589" s="11" t="str">
        <f>TEXT(dDate[[#This Row],[Date]],"yyy - mm - mmm")</f>
        <v>2003 - 09 - Sep</v>
      </c>
      <c r="S11589">
        <f t="shared" si="754"/>
        <v>2003</v>
      </c>
    </row>
    <row r="11590" spans="14:19" x14ac:dyDescent="0.25">
      <c r="N11590" s="10">
        <v>37887</v>
      </c>
      <c r="O11590">
        <f t="shared" si="751"/>
        <v>23</v>
      </c>
      <c r="P11590">
        <f t="shared" si="752"/>
        <v>9</v>
      </c>
      <c r="Q11590" t="str">
        <f t="shared" si="753"/>
        <v>Sep</v>
      </c>
      <c r="R11590" s="11" t="str">
        <f>TEXT(dDate[[#This Row],[Date]],"yyy - mm - mmm")</f>
        <v>2003 - 09 - Sep</v>
      </c>
      <c r="S11590">
        <f t="shared" si="754"/>
        <v>2003</v>
      </c>
    </row>
    <row r="11591" spans="14:19" x14ac:dyDescent="0.25">
      <c r="N11591" s="10">
        <v>37888</v>
      </c>
      <c r="O11591">
        <f t="shared" si="751"/>
        <v>24</v>
      </c>
      <c r="P11591">
        <f t="shared" si="752"/>
        <v>9</v>
      </c>
      <c r="Q11591" t="str">
        <f t="shared" si="753"/>
        <v>Sep</v>
      </c>
      <c r="R11591" s="11" t="str">
        <f>TEXT(dDate[[#This Row],[Date]],"yyy - mm - mmm")</f>
        <v>2003 - 09 - Sep</v>
      </c>
      <c r="S11591">
        <f t="shared" si="754"/>
        <v>2003</v>
      </c>
    </row>
    <row r="11592" spans="14:19" x14ac:dyDescent="0.25">
      <c r="N11592" s="10">
        <v>37889</v>
      </c>
      <c r="O11592">
        <f t="shared" si="751"/>
        <v>25</v>
      </c>
      <c r="P11592">
        <f t="shared" si="752"/>
        <v>9</v>
      </c>
      <c r="Q11592" t="str">
        <f t="shared" si="753"/>
        <v>Sep</v>
      </c>
      <c r="R11592" s="11" t="str">
        <f>TEXT(dDate[[#This Row],[Date]],"yyy - mm - mmm")</f>
        <v>2003 - 09 - Sep</v>
      </c>
      <c r="S11592">
        <f t="shared" si="754"/>
        <v>2003</v>
      </c>
    </row>
    <row r="11593" spans="14:19" x14ac:dyDescent="0.25">
      <c r="N11593" s="10">
        <v>37890</v>
      </c>
      <c r="O11593">
        <f t="shared" si="751"/>
        <v>26</v>
      </c>
      <c r="P11593">
        <f t="shared" si="752"/>
        <v>9</v>
      </c>
      <c r="Q11593" t="str">
        <f t="shared" si="753"/>
        <v>Sep</v>
      </c>
      <c r="R11593" s="11" t="str">
        <f>TEXT(dDate[[#This Row],[Date]],"yyy - mm - mmm")</f>
        <v>2003 - 09 - Sep</v>
      </c>
      <c r="S11593">
        <f t="shared" si="754"/>
        <v>2003</v>
      </c>
    </row>
    <row r="11594" spans="14:19" x14ac:dyDescent="0.25">
      <c r="N11594" s="10">
        <v>37891</v>
      </c>
      <c r="O11594">
        <f t="shared" si="751"/>
        <v>27</v>
      </c>
      <c r="P11594">
        <f t="shared" si="752"/>
        <v>9</v>
      </c>
      <c r="Q11594" t="str">
        <f t="shared" si="753"/>
        <v>Sep</v>
      </c>
      <c r="R11594" s="11" t="str">
        <f>TEXT(dDate[[#This Row],[Date]],"yyy - mm - mmm")</f>
        <v>2003 - 09 - Sep</v>
      </c>
      <c r="S11594">
        <f t="shared" si="754"/>
        <v>2003</v>
      </c>
    </row>
    <row r="11595" spans="14:19" x14ac:dyDescent="0.25">
      <c r="N11595" s="10">
        <v>37892</v>
      </c>
      <c r="O11595">
        <f t="shared" si="751"/>
        <v>28</v>
      </c>
      <c r="P11595">
        <f t="shared" si="752"/>
        <v>9</v>
      </c>
      <c r="Q11595" t="str">
        <f t="shared" si="753"/>
        <v>Sep</v>
      </c>
      <c r="R11595" s="11" t="str">
        <f>TEXT(dDate[[#This Row],[Date]],"yyy - mm - mmm")</f>
        <v>2003 - 09 - Sep</v>
      </c>
      <c r="S11595">
        <f t="shared" si="754"/>
        <v>2003</v>
      </c>
    </row>
    <row r="11596" spans="14:19" x14ac:dyDescent="0.25">
      <c r="N11596" s="10">
        <v>37893</v>
      </c>
      <c r="O11596">
        <f t="shared" si="751"/>
        <v>29</v>
      </c>
      <c r="P11596">
        <f t="shared" si="752"/>
        <v>9</v>
      </c>
      <c r="Q11596" t="str">
        <f t="shared" si="753"/>
        <v>Sep</v>
      </c>
      <c r="R11596" s="11" t="str">
        <f>TEXT(dDate[[#This Row],[Date]],"yyy - mm - mmm")</f>
        <v>2003 - 09 - Sep</v>
      </c>
      <c r="S11596">
        <f t="shared" si="754"/>
        <v>2003</v>
      </c>
    </row>
    <row r="11597" spans="14:19" x14ac:dyDescent="0.25">
      <c r="N11597" s="10">
        <v>37894</v>
      </c>
      <c r="O11597">
        <f t="shared" si="751"/>
        <v>30</v>
      </c>
      <c r="P11597">
        <f t="shared" si="752"/>
        <v>9</v>
      </c>
      <c r="Q11597" t="str">
        <f t="shared" si="753"/>
        <v>Sep</v>
      </c>
      <c r="R11597" s="11" t="str">
        <f>TEXT(dDate[[#This Row],[Date]],"yyy - mm - mmm")</f>
        <v>2003 - 09 - Sep</v>
      </c>
      <c r="S11597">
        <f t="shared" si="754"/>
        <v>2003</v>
      </c>
    </row>
    <row r="11598" spans="14:19" x14ac:dyDescent="0.25">
      <c r="N11598" s="10">
        <v>37895</v>
      </c>
      <c r="O11598">
        <f t="shared" si="751"/>
        <v>1</v>
      </c>
      <c r="P11598">
        <f t="shared" si="752"/>
        <v>10</v>
      </c>
      <c r="Q11598" t="str">
        <f t="shared" si="753"/>
        <v>Oct</v>
      </c>
      <c r="R11598" s="11" t="str">
        <f>TEXT(dDate[[#This Row],[Date]],"yyy - mm - mmm")</f>
        <v>2003 - 10 - Oct</v>
      </c>
      <c r="S11598">
        <f t="shared" si="754"/>
        <v>2003</v>
      </c>
    </row>
    <row r="11599" spans="14:19" x14ac:dyDescent="0.25">
      <c r="N11599" s="10">
        <v>37896</v>
      </c>
      <c r="O11599">
        <f t="shared" si="751"/>
        <v>2</v>
      </c>
      <c r="P11599">
        <f t="shared" si="752"/>
        <v>10</v>
      </c>
      <c r="Q11599" t="str">
        <f t="shared" si="753"/>
        <v>Oct</v>
      </c>
      <c r="R11599" s="11" t="str">
        <f>TEXT(dDate[[#This Row],[Date]],"yyy - mm - mmm")</f>
        <v>2003 - 10 - Oct</v>
      </c>
      <c r="S11599">
        <f t="shared" si="754"/>
        <v>2003</v>
      </c>
    </row>
    <row r="11600" spans="14:19" x14ac:dyDescent="0.25">
      <c r="N11600" s="10">
        <v>37897</v>
      </c>
      <c r="O11600">
        <f t="shared" si="751"/>
        <v>3</v>
      </c>
      <c r="P11600">
        <f t="shared" si="752"/>
        <v>10</v>
      </c>
      <c r="Q11600" t="str">
        <f t="shared" si="753"/>
        <v>Oct</v>
      </c>
      <c r="R11600" s="11" t="str">
        <f>TEXT(dDate[[#This Row],[Date]],"yyy - mm - mmm")</f>
        <v>2003 - 10 - Oct</v>
      </c>
      <c r="S11600">
        <f t="shared" si="754"/>
        <v>2003</v>
      </c>
    </row>
    <row r="11601" spans="14:19" x14ac:dyDescent="0.25">
      <c r="N11601" s="10">
        <v>37898</v>
      </c>
      <c r="O11601">
        <f t="shared" si="751"/>
        <v>4</v>
      </c>
      <c r="P11601">
        <f t="shared" si="752"/>
        <v>10</v>
      </c>
      <c r="Q11601" t="str">
        <f t="shared" si="753"/>
        <v>Oct</v>
      </c>
      <c r="R11601" s="11" t="str">
        <f>TEXT(dDate[[#This Row],[Date]],"yyy - mm - mmm")</f>
        <v>2003 - 10 - Oct</v>
      </c>
      <c r="S11601">
        <f t="shared" si="754"/>
        <v>2003</v>
      </c>
    </row>
    <row r="11602" spans="14:19" x14ac:dyDescent="0.25">
      <c r="N11602" s="10">
        <v>37899</v>
      </c>
      <c r="O11602">
        <f t="shared" si="751"/>
        <v>5</v>
      </c>
      <c r="P11602">
        <f t="shared" si="752"/>
        <v>10</v>
      </c>
      <c r="Q11602" t="str">
        <f t="shared" si="753"/>
        <v>Oct</v>
      </c>
      <c r="R11602" s="11" t="str">
        <f>TEXT(dDate[[#This Row],[Date]],"yyy - mm - mmm")</f>
        <v>2003 - 10 - Oct</v>
      </c>
      <c r="S11602">
        <f t="shared" si="754"/>
        <v>2003</v>
      </c>
    </row>
    <row r="11603" spans="14:19" x14ac:dyDescent="0.25">
      <c r="N11603" s="10">
        <v>37900</v>
      </c>
      <c r="O11603">
        <f t="shared" si="751"/>
        <v>6</v>
      </c>
      <c r="P11603">
        <f t="shared" si="752"/>
        <v>10</v>
      </c>
      <c r="Q11603" t="str">
        <f t="shared" si="753"/>
        <v>Oct</v>
      </c>
      <c r="R11603" s="11" t="str">
        <f>TEXT(dDate[[#This Row],[Date]],"yyy - mm - mmm")</f>
        <v>2003 - 10 - Oct</v>
      </c>
      <c r="S11603">
        <f t="shared" si="754"/>
        <v>2003</v>
      </c>
    </row>
    <row r="11604" spans="14:19" x14ac:dyDescent="0.25">
      <c r="N11604" s="10">
        <v>37901</v>
      </c>
      <c r="O11604">
        <f t="shared" si="751"/>
        <v>7</v>
      </c>
      <c r="P11604">
        <f t="shared" si="752"/>
        <v>10</v>
      </c>
      <c r="Q11604" t="str">
        <f t="shared" si="753"/>
        <v>Oct</v>
      </c>
      <c r="R11604" s="11" t="str">
        <f>TEXT(dDate[[#This Row],[Date]],"yyy - mm - mmm")</f>
        <v>2003 - 10 - Oct</v>
      </c>
      <c r="S11604">
        <f t="shared" si="754"/>
        <v>2003</v>
      </c>
    </row>
    <row r="11605" spans="14:19" x14ac:dyDescent="0.25">
      <c r="N11605" s="10">
        <v>37902</v>
      </c>
      <c r="O11605">
        <f t="shared" si="751"/>
        <v>8</v>
      </c>
      <c r="P11605">
        <f t="shared" si="752"/>
        <v>10</v>
      </c>
      <c r="Q11605" t="str">
        <f t="shared" si="753"/>
        <v>Oct</v>
      </c>
      <c r="R11605" s="11" t="str">
        <f>TEXT(dDate[[#This Row],[Date]],"yyy - mm - mmm")</f>
        <v>2003 - 10 - Oct</v>
      </c>
      <c r="S11605">
        <f t="shared" si="754"/>
        <v>2003</v>
      </c>
    </row>
    <row r="11606" spans="14:19" x14ac:dyDescent="0.25">
      <c r="N11606" s="10">
        <v>37903</v>
      </c>
      <c r="O11606">
        <f t="shared" si="751"/>
        <v>9</v>
      </c>
      <c r="P11606">
        <f t="shared" si="752"/>
        <v>10</v>
      </c>
      <c r="Q11606" t="str">
        <f t="shared" si="753"/>
        <v>Oct</v>
      </c>
      <c r="R11606" s="11" t="str">
        <f>TEXT(dDate[[#This Row],[Date]],"yyy - mm - mmm")</f>
        <v>2003 - 10 - Oct</v>
      </c>
      <c r="S11606">
        <f t="shared" si="754"/>
        <v>2003</v>
      </c>
    </row>
    <row r="11607" spans="14:19" x14ac:dyDescent="0.25">
      <c r="N11607" s="10">
        <v>37904</v>
      </c>
      <c r="O11607">
        <f t="shared" si="751"/>
        <v>10</v>
      </c>
      <c r="P11607">
        <f t="shared" si="752"/>
        <v>10</v>
      </c>
      <c r="Q11607" t="str">
        <f t="shared" si="753"/>
        <v>Oct</v>
      </c>
      <c r="R11607" s="11" t="str">
        <f>TEXT(dDate[[#This Row],[Date]],"yyy - mm - mmm")</f>
        <v>2003 - 10 - Oct</v>
      </c>
      <c r="S11607">
        <f t="shared" si="754"/>
        <v>2003</v>
      </c>
    </row>
    <row r="11608" spans="14:19" x14ac:dyDescent="0.25">
      <c r="N11608" s="10">
        <v>37905</v>
      </c>
      <c r="O11608">
        <f t="shared" si="751"/>
        <v>11</v>
      </c>
      <c r="P11608">
        <f t="shared" si="752"/>
        <v>10</v>
      </c>
      <c r="Q11608" t="str">
        <f t="shared" si="753"/>
        <v>Oct</v>
      </c>
      <c r="R11608" s="11" t="str">
        <f>TEXT(dDate[[#This Row],[Date]],"yyy - mm - mmm")</f>
        <v>2003 - 10 - Oct</v>
      </c>
      <c r="S11608">
        <f t="shared" si="754"/>
        <v>2003</v>
      </c>
    </row>
    <row r="11609" spans="14:19" x14ac:dyDescent="0.25">
      <c r="N11609" s="10">
        <v>37906</v>
      </c>
      <c r="O11609">
        <f t="shared" si="751"/>
        <v>12</v>
      </c>
      <c r="P11609">
        <f t="shared" si="752"/>
        <v>10</v>
      </c>
      <c r="Q11609" t="str">
        <f t="shared" si="753"/>
        <v>Oct</v>
      </c>
      <c r="R11609" s="11" t="str">
        <f>TEXT(dDate[[#This Row],[Date]],"yyy - mm - mmm")</f>
        <v>2003 - 10 - Oct</v>
      </c>
      <c r="S11609">
        <f t="shared" si="754"/>
        <v>2003</v>
      </c>
    </row>
    <row r="11610" spans="14:19" x14ac:dyDescent="0.25">
      <c r="N11610" s="10">
        <v>37907</v>
      </c>
      <c r="O11610">
        <f t="shared" si="751"/>
        <v>13</v>
      </c>
      <c r="P11610">
        <f t="shared" si="752"/>
        <v>10</v>
      </c>
      <c r="Q11610" t="str">
        <f t="shared" si="753"/>
        <v>Oct</v>
      </c>
      <c r="R11610" s="11" t="str">
        <f>TEXT(dDate[[#This Row],[Date]],"yyy - mm - mmm")</f>
        <v>2003 - 10 - Oct</v>
      </c>
      <c r="S11610">
        <f t="shared" si="754"/>
        <v>2003</v>
      </c>
    </row>
    <row r="11611" spans="14:19" x14ac:dyDescent="0.25">
      <c r="N11611" s="10">
        <v>37908</v>
      </c>
      <c r="O11611">
        <f t="shared" si="751"/>
        <v>14</v>
      </c>
      <c r="P11611">
        <f t="shared" si="752"/>
        <v>10</v>
      </c>
      <c r="Q11611" t="str">
        <f t="shared" si="753"/>
        <v>Oct</v>
      </c>
      <c r="R11611" s="11" t="str">
        <f>TEXT(dDate[[#This Row],[Date]],"yyy - mm - mmm")</f>
        <v>2003 - 10 - Oct</v>
      </c>
      <c r="S11611">
        <f t="shared" si="754"/>
        <v>2003</v>
      </c>
    </row>
    <row r="11612" spans="14:19" x14ac:dyDescent="0.25">
      <c r="N11612" s="10">
        <v>37909</v>
      </c>
      <c r="O11612">
        <f t="shared" si="751"/>
        <v>15</v>
      </c>
      <c r="P11612">
        <f t="shared" si="752"/>
        <v>10</v>
      </c>
      <c r="Q11612" t="str">
        <f t="shared" si="753"/>
        <v>Oct</v>
      </c>
      <c r="R11612" s="11" t="str">
        <f>TEXT(dDate[[#This Row],[Date]],"yyy - mm - mmm")</f>
        <v>2003 - 10 - Oct</v>
      </c>
      <c r="S11612">
        <f t="shared" si="754"/>
        <v>2003</v>
      </c>
    </row>
    <row r="11613" spans="14:19" x14ac:dyDescent="0.25">
      <c r="N11613" s="10">
        <v>37910</v>
      </c>
      <c r="O11613">
        <f t="shared" si="751"/>
        <v>16</v>
      </c>
      <c r="P11613">
        <f t="shared" si="752"/>
        <v>10</v>
      </c>
      <c r="Q11613" t="str">
        <f t="shared" si="753"/>
        <v>Oct</v>
      </c>
      <c r="R11613" s="11" t="str">
        <f>TEXT(dDate[[#This Row],[Date]],"yyy - mm - mmm")</f>
        <v>2003 - 10 - Oct</v>
      </c>
      <c r="S11613">
        <f t="shared" si="754"/>
        <v>2003</v>
      </c>
    </row>
    <row r="11614" spans="14:19" x14ac:dyDescent="0.25">
      <c r="N11614" s="10">
        <v>37911</v>
      </c>
      <c r="O11614">
        <f t="shared" si="751"/>
        <v>17</v>
      </c>
      <c r="P11614">
        <f t="shared" si="752"/>
        <v>10</v>
      </c>
      <c r="Q11614" t="str">
        <f t="shared" si="753"/>
        <v>Oct</v>
      </c>
      <c r="R11614" s="11" t="str">
        <f>TEXT(dDate[[#This Row],[Date]],"yyy - mm - mmm")</f>
        <v>2003 - 10 - Oct</v>
      </c>
      <c r="S11614">
        <f t="shared" si="754"/>
        <v>2003</v>
      </c>
    </row>
    <row r="11615" spans="14:19" x14ac:dyDescent="0.25">
      <c r="N11615" s="10">
        <v>37912</v>
      </c>
      <c r="O11615">
        <f t="shared" si="751"/>
        <v>18</v>
      </c>
      <c r="P11615">
        <f t="shared" si="752"/>
        <v>10</v>
      </c>
      <c r="Q11615" t="str">
        <f t="shared" si="753"/>
        <v>Oct</v>
      </c>
      <c r="R11615" s="11" t="str">
        <f>TEXT(dDate[[#This Row],[Date]],"yyy - mm - mmm")</f>
        <v>2003 - 10 - Oct</v>
      </c>
      <c r="S11615">
        <f t="shared" si="754"/>
        <v>2003</v>
      </c>
    </row>
    <row r="11616" spans="14:19" x14ac:dyDescent="0.25">
      <c r="N11616" s="10">
        <v>37913</v>
      </c>
      <c r="O11616">
        <f t="shared" si="751"/>
        <v>19</v>
      </c>
      <c r="P11616">
        <f t="shared" si="752"/>
        <v>10</v>
      </c>
      <c r="Q11616" t="str">
        <f t="shared" si="753"/>
        <v>Oct</v>
      </c>
      <c r="R11616" s="11" t="str">
        <f>TEXT(dDate[[#This Row],[Date]],"yyy - mm - mmm")</f>
        <v>2003 - 10 - Oct</v>
      </c>
      <c r="S11616">
        <f t="shared" si="754"/>
        <v>2003</v>
      </c>
    </row>
    <row r="11617" spans="14:19" x14ac:dyDescent="0.25">
      <c r="N11617" s="10">
        <v>37914</v>
      </c>
      <c r="O11617">
        <f t="shared" si="751"/>
        <v>20</v>
      </c>
      <c r="P11617">
        <f t="shared" si="752"/>
        <v>10</v>
      </c>
      <c r="Q11617" t="str">
        <f t="shared" si="753"/>
        <v>Oct</v>
      </c>
      <c r="R11617" s="11" t="str">
        <f>TEXT(dDate[[#This Row],[Date]],"yyy - mm - mmm")</f>
        <v>2003 - 10 - Oct</v>
      </c>
      <c r="S11617">
        <f t="shared" si="754"/>
        <v>2003</v>
      </c>
    </row>
    <row r="11618" spans="14:19" x14ac:dyDescent="0.25">
      <c r="N11618" s="10">
        <v>37915</v>
      </c>
      <c r="O11618">
        <f t="shared" si="751"/>
        <v>21</v>
      </c>
      <c r="P11618">
        <f t="shared" si="752"/>
        <v>10</v>
      </c>
      <c r="Q11618" t="str">
        <f t="shared" si="753"/>
        <v>Oct</v>
      </c>
      <c r="R11618" s="11" t="str">
        <f>TEXT(dDate[[#This Row],[Date]],"yyy - mm - mmm")</f>
        <v>2003 - 10 - Oct</v>
      </c>
      <c r="S11618">
        <f t="shared" si="754"/>
        <v>2003</v>
      </c>
    </row>
    <row r="11619" spans="14:19" x14ac:dyDescent="0.25">
      <c r="N11619" s="10">
        <v>37916</v>
      </c>
      <c r="O11619">
        <f t="shared" si="751"/>
        <v>22</v>
      </c>
      <c r="P11619">
        <f t="shared" si="752"/>
        <v>10</v>
      </c>
      <c r="Q11619" t="str">
        <f t="shared" si="753"/>
        <v>Oct</v>
      </c>
      <c r="R11619" s="11" t="str">
        <f>TEXT(dDate[[#This Row],[Date]],"yyy - mm - mmm")</f>
        <v>2003 - 10 - Oct</v>
      </c>
      <c r="S11619">
        <f t="shared" si="754"/>
        <v>2003</v>
      </c>
    </row>
    <row r="11620" spans="14:19" x14ac:dyDescent="0.25">
      <c r="N11620" s="10">
        <v>37917</v>
      </c>
      <c r="O11620">
        <f t="shared" si="751"/>
        <v>23</v>
      </c>
      <c r="P11620">
        <f t="shared" si="752"/>
        <v>10</v>
      </c>
      <c r="Q11620" t="str">
        <f t="shared" si="753"/>
        <v>Oct</v>
      </c>
      <c r="R11620" s="11" t="str">
        <f>TEXT(dDate[[#This Row],[Date]],"yyy - mm - mmm")</f>
        <v>2003 - 10 - Oct</v>
      </c>
      <c r="S11620">
        <f t="shared" si="754"/>
        <v>2003</v>
      </c>
    </row>
    <row r="11621" spans="14:19" x14ac:dyDescent="0.25">
      <c r="N11621" s="10">
        <v>37918</v>
      </c>
      <c r="O11621">
        <f t="shared" si="751"/>
        <v>24</v>
      </c>
      <c r="P11621">
        <f t="shared" si="752"/>
        <v>10</v>
      </c>
      <c r="Q11621" t="str">
        <f t="shared" si="753"/>
        <v>Oct</v>
      </c>
      <c r="R11621" s="11" t="str">
        <f>TEXT(dDate[[#This Row],[Date]],"yyy - mm - mmm")</f>
        <v>2003 - 10 - Oct</v>
      </c>
      <c r="S11621">
        <f t="shared" si="754"/>
        <v>2003</v>
      </c>
    </row>
    <row r="11622" spans="14:19" x14ac:dyDescent="0.25">
      <c r="N11622" s="10">
        <v>37919</v>
      </c>
      <c r="O11622">
        <f t="shared" si="751"/>
        <v>25</v>
      </c>
      <c r="P11622">
        <f t="shared" si="752"/>
        <v>10</v>
      </c>
      <c r="Q11622" t="str">
        <f t="shared" si="753"/>
        <v>Oct</v>
      </c>
      <c r="R11622" s="11" t="str">
        <f>TEXT(dDate[[#This Row],[Date]],"yyy - mm - mmm")</f>
        <v>2003 - 10 - Oct</v>
      </c>
      <c r="S11622">
        <f t="shared" si="754"/>
        <v>2003</v>
      </c>
    </row>
    <row r="11623" spans="14:19" x14ac:dyDescent="0.25">
      <c r="N11623" s="10">
        <v>37920</v>
      </c>
      <c r="O11623">
        <f t="shared" si="751"/>
        <v>26</v>
      </c>
      <c r="P11623">
        <f t="shared" si="752"/>
        <v>10</v>
      </c>
      <c r="Q11623" t="str">
        <f t="shared" si="753"/>
        <v>Oct</v>
      </c>
      <c r="R11623" s="11" t="str">
        <f>TEXT(dDate[[#This Row],[Date]],"yyy - mm - mmm")</f>
        <v>2003 - 10 - Oct</v>
      </c>
      <c r="S11623">
        <f t="shared" si="754"/>
        <v>2003</v>
      </c>
    </row>
    <row r="11624" spans="14:19" x14ac:dyDescent="0.25">
      <c r="N11624" s="10">
        <v>37921</v>
      </c>
      <c r="O11624">
        <f t="shared" si="751"/>
        <v>27</v>
      </c>
      <c r="P11624">
        <f t="shared" si="752"/>
        <v>10</v>
      </c>
      <c r="Q11624" t="str">
        <f t="shared" si="753"/>
        <v>Oct</v>
      </c>
      <c r="R11624" s="11" t="str">
        <f>TEXT(dDate[[#This Row],[Date]],"yyy - mm - mmm")</f>
        <v>2003 - 10 - Oct</v>
      </c>
      <c r="S11624">
        <f t="shared" si="754"/>
        <v>2003</v>
      </c>
    </row>
    <row r="11625" spans="14:19" x14ac:dyDescent="0.25">
      <c r="N11625" s="10">
        <v>37922</v>
      </c>
      <c r="O11625">
        <f t="shared" si="751"/>
        <v>28</v>
      </c>
      <c r="P11625">
        <f t="shared" si="752"/>
        <v>10</v>
      </c>
      <c r="Q11625" t="str">
        <f t="shared" si="753"/>
        <v>Oct</v>
      </c>
      <c r="R11625" s="11" t="str">
        <f>TEXT(dDate[[#This Row],[Date]],"yyy - mm - mmm")</f>
        <v>2003 - 10 - Oct</v>
      </c>
      <c r="S11625">
        <f t="shared" si="754"/>
        <v>2003</v>
      </c>
    </row>
    <row r="11626" spans="14:19" x14ac:dyDescent="0.25">
      <c r="N11626" s="10">
        <v>37923</v>
      </c>
      <c r="O11626">
        <f t="shared" si="751"/>
        <v>29</v>
      </c>
      <c r="P11626">
        <f t="shared" si="752"/>
        <v>10</v>
      </c>
      <c r="Q11626" t="str">
        <f t="shared" si="753"/>
        <v>Oct</v>
      </c>
      <c r="R11626" s="11" t="str">
        <f>TEXT(dDate[[#This Row],[Date]],"yyy - mm - mmm")</f>
        <v>2003 - 10 - Oct</v>
      </c>
      <c r="S11626">
        <f t="shared" si="754"/>
        <v>2003</v>
      </c>
    </row>
    <row r="11627" spans="14:19" x14ac:dyDescent="0.25">
      <c r="N11627" s="10">
        <v>37924</v>
      </c>
      <c r="O11627">
        <f t="shared" si="751"/>
        <v>30</v>
      </c>
      <c r="P11627">
        <f t="shared" si="752"/>
        <v>10</v>
      </c>
      <c r="Q11627" t="str">
        <f t="shared" si="753"/>
        <v>Oct</v>
      </c>
      <c r="R11627" s="11" t="str">
        <f>TEXT(dDate[[#This Row],[Date]],"yyy - mm - mmm")</f>
        <v>2003 - 10 - Oct</v>
      </c>
      <c r="S11627">
        <f t="shared" si="754"/>
        <v>2003</v>
      </c>
    </row>
    <row r="11628" spans="14:19" x14ac:dyDescent="0.25">
      <c r="N11628" s="10">
        <v>37925</v>
      </c>
      <c r="O11628">
        <f t="shared" si="751"/>
        <v>31</v>
      </c>
      <c r="P11628">
        <f t="shared" si="752"/>
        <v>10</v>
      </c>
      <c r="Q11628" t="str">
        <f t="shared" si="753"/>
        <v>Oct</v>
      </c>
      <c r="R11628" s="11" t="str">
        <f>TEXT(dDate[[#This Row],[Date]],"yyy - mm - mmm")</f>
        <v>2003 - 10 - Oct</v>
      </c>
      <c r="S11628">
        <f t="shared" si="754"/>
        <v>2003</v>
      </c>
    </row>
    <row r="11629" spans="14:19" x14ac:dyDescent="0.25">
      <c r="N11629" s="10">
        <v>37926</v>
      </c>
      <c r="O11629">
        <f t="shared" si="751"/>
        <v>1</v>
      </c>
      <c r="P11629">
        <f t="shared" si="752"/>
        <v>11</v>
      </c>
      <c r="Q11629" t="str">
        <f t="shared" si="753"/>
        <v>Nov</v>
      </c>
      <c r="R11629" s="11" t="str">
        <f>TEXT(dDate[[#This Row],[Date]],"yyy - mm - mmm")</f>
        <v>2003 - 11 - Nov</v>
      </c>
      <c r="S11629">
        <f t="shared" si="754"/>
        <v>2003</v>
      </c>
    </row>
    <row r="11630" spans="14:19" x14ac:dyDescent="0.25">
      <c r="N11630" s="10">
        <v>37927</v>
      </c>
      <c r="O11630">
        <f t="shared" si="751"/>
        <v>2</v>
      </c>
      <c r="P11630">
        <f t="shared" si="752"/>
        <v>11</v>
      </c>
      <c r="Q11630" t="str">
        <f t="shared" si="753"/>
        <v>Nov</v>
      </c>
      <c r="R11630" s="11" t="str">
        <f>TEXT(dDate[[#This Row],[Date]],"yyy - mm - mmm")</f>
        <v>2003 - 11 - Nov</v>
      </c>
      <c r="S11630">
        <f t="shared" si="754"/>
        <v>2003</v>
      </c>
    </row>
    <row r="11631" spans="14:19" x14ac:dyDescent="0.25">
      <c r="N11631" s="10">
        <v>37928</v>
      </c>
      <c r="O11631">
        <f t="shared" si="751"/>
        <v>3</v>
      </c>
      <c r="P11631">
        <f t="shared" si="752"/>
        <v>11</v>
      </c>
      <c r="Q11631" t="str">
        <f t="shared" si="753"/>
        <v>Nov</v>
      </c>
      <c r="R11631" s="11" t="str">
        <f>TEXT(dDate[[#This Row],[Date]],"yyy - mm - mmm")</f>
        <v>2003 - 11 - Nov</v>
      </c>
      <c r="S11631">
        <f t="shared" si="754"/>
        <v>2003</v>
      </c>
    </row>
    <row r="11632" spans="14:19" x14ac:dyDescent="0.25">
      <c r="N11632" s="10">
        <v>37929</v>
      </c>
      <c r="O11632">
        <f t="shared" si="751"/>
        <v>4</v>
      </c>
      <c r="P11632">
        <f t="shared" si="752"/>
        <v>11</v>
      </c>
      <c r="Q11632" t="str">
        <f t="shared" si="753"/>
        <v>Nov</v>
      </c>
      <c r="R11632" s="11" t="str">
        <f>TEXT(dDate[[#This Row],[Date]],"yyy - mm - mmm")</f>
        <v>2003 - 11 - Nov</v>
      </c>
      <c r="S11632">
        <f t="shared" si="754"/>
        <v>2003</v>
      </c>
    </row>
    <row r="11633" spans="14:19" x14ac:dyDescent="0.25">
      <c r="N11633" s="10">
        <v>37930</v>
      </c>
      <c r="O11633">
        <f t="shared" si="751"/>
        <v>5</v>
      </c>
      <c r="P11633">
        <f t="shared" si="752"/>
        <v>11</v>
      </c>
      <c r="Q11633" t="str">
        <f t="shared" si="753"/>
        <v>Nov</v>
      </c>
      <c r="R11633" s="11" t="str">
        <f>TEXT(dDate[[#This Row],[Date]],"yyy - mm - mmm")</f>
        <v>2003 - 11 - Nov</v>
      </c>
      <c r="S11633">
        <f t="shared" si="754"/>
        <v>2003</v>
      </c>
    </row>
    <row r="11634" spans="14:19" x14ac:dyDescent="0.25">
      <c r="N11634" s="10">
        <v>37931</v>
      </c>
      <c r="O11634">
        <f t="shared" si="751"/>
        <v>6</v>
      </c>
      <c r="P11634">
        <f t="shared" si="752"/>
        <v>11</v>
      </c>
      <c r="Q11634" t="str">
        <f t="shared" si="753"/>
        <v>Nov</v>
      </c>
      <c r="R11634" s="11" t="str">
        <f>TEXT(dDate[[#This Row],[Date]],"yyy - mm - mmm")</f>
        <v>2003 - 11 - Nov</v>
      </c>
      <c r="S11634">
        <f t="shared" si="754"/>
        <v>2003</v>
      </c>
    </row>
    <row r="11635" spans="14:19" x14ac:dyDescent="0.25">
      <c r="N11635" s="10">
        <v>37932</v>
      </c>
      <c r="O11635">
        <f t="shared" si="751"/>
        <v>7</v>
      </c>
      <c r="P11635">
        <f t="shared" si="752"/>
        <v>11</v>
      </c>
      <c r="Q11635" t="str">
        <f t="shared" si="753"/>
        <v>Nov</v>
      </c>
      <c r="R11635" s="11" t="str">
        <f>TEXT(dDate[[#This Row],[Date]],"yyy - mm - mmm")</f>
        <v>2003 - 11 - Nov</v>
      </c>
      <c r="S11635">
        <f t="shared" si="754"/>
        <v>2003</v>
      </c>
    </row>
    <row r="11636" spans="14:19" x14ac:dyDescent="0.25">
      <c r="N11636" s="10">
        <v>37933</v>
      </c>
      <c r="O11636">
        <f t="shared" si="751"/>
        <v>8</v>
      </c>
      <c r="P11636">
        <f t="shared" si="752"/>
        <v>11</v>
      </c>
      <c r="Q11636" t="str">
        <f t="shared" si="753"/>
        <v>Nov</v>
      </c>
      <c r="R11636" s="11" t="str">
        <f>TEXT(dDate[[#This Row],[Date]],"yyy - mm - mmm")</f>
        <v>2003 - 11 - Nov</v>
      </c>
      <c r="S11636">
        <f t="shared" si="754"/>
        <v>2003</v>
      </c>
    </row>
    <row r="11637" spans="14:19" x14ac:dyDescent="0.25">
      <c r="N11637" s="10">
        <v>37934</v>
      </c>
      <c r="O11637">
        <f t="shared" si="751"/>
        <v>9</v>
      </c>
      <c r="P11637">
        <f t="shared" si="752"/>
        <v>11</v>
      </c>
      <c r="Q11637" t="str">
        <f t="shared" si="753"/>
        <v>Nov</v>
      </c>
      <c r="R11637" s="11" t="str">
        <f>TEXT(dDate[[#This Row],[Date]],"yyy - mm - mmm")</f>
        <v>2003 - 11 - Nov</v>
      </c>
      <c r="S11637">
        <f t="shared" si="754"/>
        <v>2003</v>
      </c>
    </row>
    <row r="11638" spans="14:19" x14ac:dyDescent="0.25">
      <c r="N11638" s="10">
        <v>37935</v>
      </c>
      <c r="O11638">
        <f t="shared" si="751"/>
        <v>10</v>
      </c>
      <c r="P11638">
        <f t="shared" si="752"/>
        <v>11</v>
      </c>
      <c r="Q11638" t="str">
        <f t="shared" si="753"/>
        <v>Nov</v>
      </c>
      <c r="R11638" s="11" t="str">
        <f>TEXT(dDate[[#This Row],[Date]],"yyy - mm - mmm")</f>
        <v>2003 - 11 - Nov</v>
      </c>
      <c r="S11638">
        <f t="shared" si="754"/>
        <v>2003</v>
      </c>
    </row>
    <row r="11639" spans="14:19" x14ac:dyDescent="0.25">
      <c r="N11639" s="10">
        <v>37936</v>
      </c>
      <c r="O11639">
        <f t="shared" si="751"/>
        <v>11</v>
      </c>
      <c r="P11639">
        <f t="shared" si="752"/>
        <v>11</v>
      </c>
      <c r="Q11639" t="str">
        <f t="shared" si="753"/>
        <v>Nov</v>
      </c>
      <c r="R11639" s="11" t="str">
        <f>TEXT(dDate[[#This Row],[Date]],"yyy - mm - mmm")</f>
        <v>2003 - 11 - Nov</v>
      </c>
      <c r="S11639">
        <f t="shared" si="754"/>
        <v>2003</v>
      </c>
    </row>
    <row r="11640" spans="14:19" x14ac:dyDescent="0.25">
      <c r="N11640" s="10">
        <v>37937</v>
      </c>
      <c r="O11640">
        <f t="shared" si="751"/>
        <v>12</v>
      </c>
      <c r="P11640">
        <f t="shared" si="752"/>
        <v>11</v>
      </c>
      <c r="Q11640" t="str">
        <f t="shared" si="753"/>
        <v>Nov</v>
      </c>
      <c r="R11640" s="11" t="str">
        <f>TEXT(dDate[[#This Row],[Date]],"yyy - mm - mmm")</f>
        <v>2003 - 11 - Nov</v>
      </c>
      <c r="S11640">
        <f t="shared" si="754"/>
        <v>2003</v>
      </c>
    </row>
    <row r="11641" spans="14:19" x14ac:dyDescent="0.25">
      <c r="N11641" s="10">
        <v>37938</v>
      </c>
      <c r="O11641">
        <f t="shared" si="751"/>
        <v>13</v>
      </c>
      <c r="P11641">
        <f t="shared" si="752"/>
        <v>11</v>
      </c>
      <c r="Q11641" t="str">
        <f t="shared" si="753"/>
        <v>Nov</v>
      </c>
      <c r="R11641" s="11" t="str">
        <f>TEXT(dDate[[#This Row],[Date]],"yyy - mm - mmm")</f>
        <v>2003 - 11 - Nov</v>
      </c>
      <c r="S11641">
        <f t="shared" si="754"/>
        <v>2003</v>
      </c>
    </row>
    <row r="11642" spans="14:19" x14ac:dyDescent="0.25">
      <c r="N11642" s="10">
        <v>37939</v>
      </c>
      <c r="O11642">
        <f t="shared" si="751"/>
        <v>14</v>
      </c>
      <c r="P11642">
        <f t="shared" si="752"/>
        <v>11</v>
      </c>
      <c r="Q11642" t="str">
        <f t="shared" si="753"/>
        <v>Nov</v>
      </c>
      <c r="R11642" s="11" t="str">
        <f>TEXT(dDate[[#This Row],[Date]],"yyy - mm - mmm")</f>
        <v>2003 - 11 - Nov</v>
      </c>
      <c r="S11642">
        <f t="shared" si="754"/>
        <v>2003</v>
      </c>
    </row>
    <row r="11643" spans="14:19" x14ac:dyDescent="0.25">
      <c r="N11643" s="10">
        <v>37940</v>
      </c>
      <c r="O11643">
        <f t="shared" si="751"/>
        <v>15</v>
      </c>
      <c r="P11643">
        <f t="shared" si="752"/>
        <v>11</v>
      </c>
      <c r="Q11643" t="str">
        <f t="shared" si="753"/>
        <v>Nov</v>
      </c>
      <c r="R11643" s="11" t="str">
        <f>TEXT(dDate[[#This Row],[Date]],"yyy - mm - mmm")</f>
        <v>2003 - 11 - Nov</v>
      </c>
      <c r="S11643">
        <f t="shared" si="754"/>
        <v>2003</v>
      </c>
    </row>
    <row r="11644" spans="14:19" x14ac:dyDescent="0.25">
      <c r="N11644" s="10">
        <v>37941</v>
      </c>
      <c r="O11644">
        <f t="shared" si="751"/>
        <v>16</v>
      </c>
      <c r="P11644">
        <f t="shared" si="752"/>
        <v>11</v>
      </c>
      <c r="Q11644" t="str">
        <f t="shared" si="753"/>
        <v>Nov</v>
      </c>
      <c r="R11644" s="11" t="str">
        <f>TEXT(dDate[[#This Row],[Date]],"yyy - mm - mmm")</f>
        <v>2003 - 11 - Nov</v>
      </c>
      <c r="S11644">
        <f t="shared" si="754"/>
        <v>2003</v>
      </c>
    </row>
    <row r="11645" spans="14:19" x14ac:dyDescent="0.25">
      <c r="N11645" s="10">
        <v>37942</v>
      </c>
      <c r="O11645">
        <f t="shared" si="751"/>
        <v>17</v>
      </c>
      <c r="P11645">
        <f t="shared" si="752"/>
        <v>11</v>
      </c>
      <c r="Q11645" t="str">
        <f t="shared" si="753"/>
        <v>Nov</v>
      </c>
      <c r="R11645" s="11" t="str">
        <f>TEXT(dDate[[#This Row],[Date]],"yyy - mm - mmm")</f>
        <v>2003 - 11 - Nov</v>
      </c>
      <c r="S11645">
        <f t="shared" si="754"/>
        <v>2003</v>
      </c>
    </row>
    <row r="11646" spans="14:19" x14ac:dyDescent="0.25">
      <c r="N11646" s="10">
        <v>37943</v>
      </c>
      <c r="O11646">
        <f t="shared" si="751"/>
        <v>18</v>
      </c>
      <c r="P11646">
        <f t="shared" si="752"/>
        <v>11</v>
      </c>
      <c r="Q11646" t="str">
        <f t="shared" si="753"/>
        <v>Nov</v>
      </c>
      <c r="R11646" s="11" t="str">
        <f>TEXT(dDate[[#This Row],[Date]],"yyy - mm - mmm")</f>
        <v>2003 - 11 - Nov</v>
      </c>
      <c r="S11646">
        <f t="shared" si="754"/>
        <v>2003</v>
      </c>
    </row>
    <row r="11647" spans="14:19" x14ac:dyDescent="0.25">
      <c r="N11647" s="10">
        <v>37944</v>
      </c>
      <c r="O11647">
        <f t="shared" si="751"/>
        <v>19</v>
      </c>
      <c r="P11647">
        <f t="shared" si="752"/>
        <v>11</v>
      </c>
      <c r="Q11647" t="str">
        <f t="shared" si="753"/>
        <v>Nov</v>
      </c>
      <c r="R11647" s="11" t="str">
        <f>TEXT(dDate[[#This Row],[Date]],"yyy - mm - mmm")</f>
        <v>2003 - 11 - Nov</v>
      </c>
      <c r="S11647">
        <f t="shared" si="754"/>
        <v>2003</v>
      </c>
    </row>
    <row r="11648" spans="14:19" x14ac:dyDescent="0.25">
      <c r="N11648" s="10">
        <v>37945</v>
      </c>
      <c r="O11648">
        <f t="shared" si="751"/>
        <v>20</v>
      </c>
      <c r="P11648">
        <f t="shared" si="752"/>
        <v>11</v>
      </c>
      <c r="Q11648" t="str">
        <f t="shared" si="753"/>
        <v>Nov</v>
      </c>
      <c r="R11648" s="11" t="str">
        <f>TEXT(dDate[[#This Row],[Date]],"yyy - mm - mmm")</f>
        <v>2003 - 11 - Nov</v>
      </c>
      <c r="S11648">
        <f t="shared" si="754"/>
        <v>2003</v>
      </c>
    </row>
    <row r="11649" spans="14:19" x14ac:dyDescent="0.25">
      <c r="N11649" s="10">
        <v>37946</v>
      </c>
      <c r="O11649">
        <f t="shared" si="751"/>
        <v>21</v>
      </c>
      <c r="P11649">
        <f t="shared" si="752"/>
        <v>11</v>
      </c>
      <c r="Q11649" t="str">
        <f t="shared" si="753"/>
        <v>Nov</v>
      </c>
      <c r="R11649" s="11" t="str">
        <f>TEXT(dDate[[#This Row],[Date]],"yyy - mm - mmm")</f>
        <v>2003 - 11 - Nov</v>
      </c>
      <c r="S11649">
        <f t="shared" si="754"/>
        <v>2003</v>
      </c>
    </row>
    <row r="11650" spans="14:19" x14ac:dyDescent="0.25">
      <c r="N11650" s="10">
        <v>37947</v>
      </c>
      <c r="O11650">
        <f t="shared" si="751"/>
        <v>22</v>
      </c>
      <c r="P11650">
        <f t="shared" si="752"/>
        <v>11</v>
      </c>
      <c r="Q11650" t="str">
        <f t="shared" si="753"/>
        <v>Nov</v>
      </c>
      <c r="R11650" s="11" t="str">
        <f>TEXT(dDate[[#This Row],[Date]],"yyy - mm - mmm")</f>
        <v>2003 - 11 - Nov</v>
      </c>
      <c r="S11650">
        <f t="shared" si="754"/>
        <v>2003</v>
      </c>
    </row>
    <row r="11651" spans="14:19" x14ac:dyDescent="0.25">
      <c r="N11651" s="10">
        <v>37948</v>
      </c>
      <c r="O11651">
        <f t="shared" ref="O11651:O11714" si="755">DAY(N11651)</f>
        <v>23</v>
      </c>
      <c r="P11651">
        <f t="shared" ref="P11651:P11714" si="756">MONTH(N11651)</f>
        <v>11</v>
      </c>
      <c r="Q11651" t="str">
        <f t="shared" ref="Q11651:Q11714" si="757">TEXT(N11651,"mmm")</f>
        <v>Nov</v>
      </c>
      <c r="R11651" s="11" t="str">
        <f>TEXT(dDate[[#This Row],[Date]],"yyy - mm - mmm")</f>
        <v>2003 - 11 - Nov</v>
      </c>
      <c r="S11651">
        <f t="shared" ref="S11651:S11714" si="758">YEAR(N11651)</f>
        <v>2003</v>
      </c>
    </row>
    <row r="11652" spans="14:19" x14ac:dyDescent="0.25">
      <c r="N11652" s="10">
        <v>37949</v>
      </c>
      <c r="O11652">
        <f t="shared" si="755"/>
        <v>24</v>
      </c>
      <c r="P11652">
        <f t="shared" si="756"/>
        <v>11</v>
      </c>
      <c r="Q11652" t="str">
        <f t="shared" si="757"/>
        <v>Nov</v>
      </c>
      <c r="R11652" s="11" t="str">
        <f>TEXT(dDate[[#This Row],[Date]],"yyy - mm - mmm")</f>
        <v>2003 - 11 - Nov</v>
      </c>
      <c r="S11652">
        <f t="shared" si="758"/>
        <v>2003</v>
      </c>
    </row>
    <row r="11653" spans="14:19" x14ac:dyDescent="0.25">
      <c r="N11653" s="10">
        <v>37950</v>
      </c>
      <c r="O11653">
        <f t="shared" si="755"/>
        <v>25</v>
      </c>
      <c r="P11653">
        <f t="shared" si="756"/>
        <v>11</v>
      </c>
      <c r="Q11653" t="str">
        <f t="shared" si="757"/>
        <v>Nov</v>
      </c>
      <c r="R11653" s="11" t="str">
        <f>TEXT(dDate[[#This Row],[Date]],"yyy - mm - mmm")</f>
        <v>2003 - 11 - Nov</v>
      </c>
      <c r="S11653">
        <f t="shared" si="758"/>
        <v>2003</v>
      </c>
    </row>
    <row r="11654" spans="14:19" x14ac:dyDescent="0.25">
      <c r="N11654" s="10">
        <v>37951</v>
      </c>
      <c r="O11654">
        <f t="shared" si="755"/>
        <v>26</v>
      </c>
      <c r="P11654">
        <f t="shared" si="756"/>
        <v>11</v>
      </c>
      <c r="Q11654" t="str">
        <f t="shared" si="757"/>
        <v>Nov</v>
      </c>
      <c r="R11654" s="11" t="str">
        <f>TEXT(dDate[[#This Row],[Date]],"yyy - mm - mmm")</f>
        <v>2003 - 11 - Nov</v>
      </c>
      <c r="S11654">
        <f t="shared" si="758"/>
        <v>2003</v>
      </c>
    </row>
    <row r="11655" spans="14:19" x14ac:dyDescent="0.25">
      <c r="N11655" s="10">
        <v>37952</v>
      </c>
      <c r="O11655">
        <f t="shared" si="755"/>
        <v>27</v>
      </c>
      <c r="P11655">
        <f t="shared" si="756"/>
        <v>11</v>
      </c>
      <c r="Q11655" t="str">
        <f t="shared" si="757"/>
        <v>Nov</v>
      </c>
      <c r="R11655" s="11" t="str">
        <f>TEXT(dDate[[#This Row],[Date]],"yyy - mm - mmm")</f>
        <v>2003 - 11 - Nov</v>
      </c>
      <c r="S11655">
        <f t="shared" si="758"/>
        <v>2003</v>
      </c>
    </row>
    <row r="11656" spans="14:19" x14ac:dyDescent="0.25">
      <c r="N11656" s="10">
        <v>37953</v>
      </c>
      <c r="O11656">
        <f t="shared" si="755"/>
        <v>28</v>
      </c>
      <c r="P11656">
        <f t="shared" si="756"/>
        <v>11</v>
      </c>
      <c r="Q11656" t="str">
        <f t="shared" si="757"/>
        <v>Nov</v>
      </c>
      <c r="R11656" s="11" t="str">
        <f>TEXT(dDate[[#This Row],[Date]],"yyy - mm - mmm")</f>
        <v>2003 - 11 - Nov</v>
      </c>
      <c r="S11656">
        <f t="shared" si="758"/>
        <v>2003</v>
      </c>
    </row>
    <row r="11657" spans="14:19" x14ac:dyDescent="0.25">
      <c r="N11657" s="10">
        <v>37954</v>
      </c>
      <c r="O11657">
        <f t="shared" si="755"/>
        <v>29</v>
      </c>
      <c r="P11657">
        <f t="shared" si="756"/>
        <v>11</v>
      </c>
      <c r="Q11657" t="str">
        <f t="shared" si="757"/>
        <v>Nov</v>
      </c>
      <c r="R11657" s="11" t="str">
        <f>TEXT(dDate[[#This Row],[Date]],"yyy - mm - mmm")</f>
        <v>2003 - 11 - Nov</v>
      </c>
      <c r="S11657">
        <f t="shared" si="758"/>
        <v>2003</v>
      </c>
    </row>
    <row r="11658" spans="14:19" x14ac:dyDescent="0.25">
      <c r="N11658" s="10">
        <v>37955</v>
      </c>
      <c r="O11658">
        <f t="shared" si="755"/>
        <v>30</v>
      </c>
      <c r="P11658">
        <f t="shared" si="756"/>
        <v>11</v>
      </c>
      <c r="Q11658" t="str">
        <f t="shared" si="757"/>
        <v>Nov</v>
      </c>
      <c r="R11658" s="11" t="str">
        <f>TEXT(dDate[[#This Row],[Date]],"yyy - mm - mmm")</f>
        <v>2003 - 11 - Nov</v>
      </c>
      <c r="S11658">
        <f t="shared" si="758"/>
        <v>2003</v>
      </c>
    </row>
    <row r="11659" spans="14:19" x14ac:dyDescent="0.25">
      <c r="N11659" s="10">
        <v>37956</v>
      </c>
      <c r="O11659">
        <f t="shared" si="755"/>
        <v>1</v>
      </c>
      <c r="P11659">
        <f t="shared" si="756"/>
        <v>12</v>
      </c>
      <c r="Q11659" t="str">
        <f t="shared" si="757"/>
        <v>Dec</v>
      </c>
      <c r="R11659" s="11" t="str">
        <f>TEXT(dDate[[#This Row],[Date]],"yyy - mm - mmm")</f>
        <v>2003 - 12 - Dec</v>
      </c>
      <c r="S11659">
        <f t="shared" si="758"/>
        <v>2003</v>
      </c>
    </row>
    <row r="11660" spans="14:19" x14ac:dyDescent="0.25">
      <c r="N11660" s="10">
        <v>37957</v>
      </c>
      <c r="O11660">
        <f t="shared" si="755"/>
        <v>2</v>
      </c>
      <c r="P11660">
        <f t="shared" si="756"/>
        <v>12</v>
      </c>
      <c r="Q11660" t="str">
        <f t="shared" si="757"/>
        <v>Dec</v>
      </c>
      <c r="R11660" s="11" t="str">
        <f>TEXT(dDate[[#This Row],[Date]],"yyy - mm - mmm")</f>
        <v>2003 - 12 - Dec</v>
      </c>
      <c r="S11660">
        <f t="shared" si="758"/>
        <v>2003</v>
      </c>
    </row>
    <row r="11661" spans="14:19" x14ac:dyDescent="0.25">
      <c r="N11661" s="10">
        <v>37958</v>
      </c>
      <c r="O11661">
        <f t="shared" si="755"/>
        <v>3</v>
      </c>
      <c r="P11661">
        <f t="shared" si="756"/>
        <v>12</v>
      </c>
      <c r="Q11661" t="str">
        <f t="shared" si="757"/>
        <v>Dec</v>
      </c>
      <c r="R11661" s="11" t="str">
        <f>TEXT(dDate[[#This Row],[Date]],"yyy - mm - mmm")</f>
        <v>2003 - 12 - Dec</v>
      </c>
      <c r="S11661">
        <f t="shared" si="758"/>
        <v>2003</v>
      </c>
    </row>
    <row r="11662" spans="14:19" x14ac:dyDescent="0.25">
      <c r="N11662" s="10">
        <v>37959</v>
      </c>
      <c r="O11662">
        <f t="shared" si="755"/>
        <v>4</v>
      </c>
      <c r="P11662">
        <f t="shared" si="756"/>
        <v>12</v>
      </c>
      <c r="Q11662" t="str">
        <f t="shared" si="757"/>
        <v>Dec</v>
      </c>
      <c r="R11662" s="11" t="str">
        <f>TEXT(dDate[[#This Row],[Date]],"yyy - mm - mmm")</f>
        <v>2003 - 12 - Dec</v>
      </c>
      <c r="S11662">
        <f t="shared" si="758"/>
        <v>2003</v>
      </c>
    </row>
    <row r="11663" spans="14:19" x14ac:dyDescent="0.25">
      <c r="N11663" s="10">
        <v>37960</v>
      </c>
      <c r="O11663">
        <f t="shared" si="755"/>
        <v>5</v>
      </c>
      <c r="P11663">
        <f t="shared" si="756"/>
        <v>12</v>
      </c>
      <c r="Q11663" t="str">
        <f t="shared" si="757"/>
        <v>Dec</v>
      </c>
      <c r="R11663" s="11" t="str">
        <f>TEXT(dDate[[#This Row],[Date]],"yyy - mm - mmm")</f>
        <v>2003 - 12 - Dec</v>
      </c>
      <c r="S11663">
        <f t="shared" si="758"/>
        <v>2003</v>
      </c>
    </row>
    <row r="11664" spans="14:19" x14ac:dyDescent="0.25">
      <c r="N11664" s="10">
        <v>37961</v>
      </c>
      <c r="O11664">
        <f t="shared" si="755"/>
        <v>6</v>
      </c>
      <c r="P11664">
        <f t="shared" si="756"/>
        <v>12</v>
      </c>
      <c r="Q11664" t="str">
        <f t="shared" si="757"/>
        <v>Dec</v>
      </c>
      <c r="R11664" s="11" t="str">
        <f>TEXT(dDate[[#This Row],[Date]],"yyy - mm - mmm")</f>
        <v>2003 - 12 - Dec</v>
      </c>
      <c r="S11664">
        <f t="shared" si="758"/>
        <v>2003</v>
      </c>
    </row>
    <row r="11665" spans="14:19" x14ac:dyDescent="0.25">
      <c r="N11665" s="10">
        <v>37962</v>
      </c>
      <c r="O11665">
        <f t="shared" si="755"/>
        <v>7</v>
      </c>
      <c r="P11665">
        <f t="shared" si="756"/>
        <v>12</v>
      </c>
      <c r="Q11665" t="str">
        <f t="shared" si="757"/>
        <v>Dec</v>
      </c>
      <c r="R11665" s="11" t="str">
        <f>TEXT(dDate[[#This Row],[Date]],"yyy - mm - mmm")</f>
        <v>2003 - 12 - Dec</v>
      </c>
      <c r="S11665">
        <f t="shared" si="758"/>
        <v>2003</v>
      </c>
    </row>
    <row r="11666" spans="14:19" x14ac:dyDescent="0.25">
      <c r="N11666" s="10">
        <v>37963</v>
      </c>
      <c r="O11666">
        <f t="shared" si="755"/>
        <v>8</v>
      </c>
      <c r="P11666">
        <f t="shared" si="756"/>
        <v>12</v>
      </c>
      <c r="Q11666" t="str">
        <f t="shared" si="757"/>
        <v>Dec</v>
      </c>
      <c r="R11666" s="11" t="str">
        <f>TEXT(dDate[[#This Row],[Date]],"yyy - mm - mmm")</f>
        <v>2003 - 12 - Dec</v>
      </c>
      <c r="S11666">
        <f t="shared" si="758"/>
        <v>2003</v>
      </c>
    </row>
    <row r="11667" spans="14:19" x14ac:dyDescent="0.25">
      <c r="N11667" s="10">
        <v>37964</v>
      </c>
      <c r="O11667">
        <f t="shared" si="755"/>
        <v>9</v>
      </c>
      <c r="P11667">
        <f t="shared" si="756"/>
        <v>12</v>
      </c>
      <c r="Q11667" t="str">
        <f t="shared" si="757"/>
        <v>Dec</v>
      </c>
      <c r="R11667" s="11" t="str">
        <f>TEXT(dDate[[#This Row],[Date]],"yyy - mm - mmm")</f>
        <v>2003 - 12 - Dec</v>
      </c>
      <c r="S11667">
        <f t="shared" si="758"/>
        <v>2003</v>
      </c>
    </row>
    <row r="11668" spans="14:19" x14ac:dyDescent="0.25">
      <c r="N11668" s="10">
        <v>37965</v>
      </c>
      <c r="O11668">
        <f t="shared" si="755"/>
        <v>10</v>
      </c>
      <c r="P11668">
        <f t="shared" si="756"/>
        <v>12</v>
      </c>
      <c r="Q11668" t="str">
        <f t="shared" si="757"/>
        <v>Dec</v>
      </c>
      <c r="R11668" s="11" t="str">
        <f>TEXT(dDate[[#This Row],[Date]],"yyy - mm - mmm")</f>
        <v>2003 - 12 - Dec</v>
      </c>
      <c r="S11668">
        <f t="shared" si="758"/>
        <v>2003</v>
      </c>
    </row>
    <row r="11669" spans="14:19" x14ac:dyDescent="0.25">
      <c r="N11669" s="10">
        <v>37966</v>
      </c>
      <c r="O11669">
        <f t="shared" si="755"/>
        <v>11</v>
      </c>
      <c r="P11669">
        <f t="shared" si="756"/>
        <v>12</v>
      </c>
      <c r="Q11669" t="str">
        <f t="shared" si="757"/>
        <v>Dec</v>
      </c>
      <c r="R11669" s="11" t="str">
        <f>TEXT(dDate[[#This Row],[Date]],"yyy - mm - mmm")</f>
        <v>2003 - 12 - Dec</v>
      </c>
      <c r="S11669">
        <f t="shared" si="758"/>
        <v>2003</v>
      </c>
    </row>
    <row r="11670" spans="14:19" x14ac:dyDescent="0.25">
      <c r="N11670" s="10">
        <v>37967</v>
      </c>
      <c r="O11670">
        <f t="shared" si="755"/>
        <v>12</v>
      </c>
      <c r="P11670">
        <f t="shared" si="756"/>
        <v>12</v>
      </c>
      <c r="Q11670" t="str">
        <f t="shared" si="757"/>
        <v>Dec</v>
      </c>
      <c r="R11670" s="11" t="str">
        <f>TEXT(dDate[[#This Row],[Date]],"yyy - mm - mmm")</f>
        <v>2003 - 12 - Dec</v>
      </c>
      <c r="S11670">
        <f t="shared" si="758"/>
        <v>2003</v>
      </c>
    </row>
    <row r="11671" spans="14:19" x14ac:dyDescent="0.25">
      <c r="N11671" s="10">
        <v>37968</v>
      </c>
      <c r="O11671">
        <f t="shared" si="755"/>
        <v>13</v>
      </c>
      <c r="P11671">
        <f t="shared" si="756"/>
        <v>12</v>
      </c>
      <c r="Q11671" t="str">
        <f t="shared" si="757"/>
        <v>Dec</v>
      </c>
      <c r="R11671" s="11" t="str">
        <f>TEXT(dDate[[#This Row],[Date]],"yyy - mm - mmm")</f>
        <v>2003 - 12 - Dec</v>
      </c>
      <c r="S11671">
        <f t="shared" si="758"/>
        <v>2003</v>
      </c>
    </row>
    <row r="11672" spans="14:19" x14ac:dyDescent="0.25">
      <c r="N11672" s="10">
        <v>37969</v>
      </c>
      <c r="O11672">
        <f t="shared" si="755"/>
        <v>14</v>
      </c>
      <c r="P11672">
        <f t="shared" si="756"/>
        <v>12</v>
      </c>
      <c r="Q11672" t="str">
        <f t="shared" si="757"/>
        <v>Dec</v>
      </c>
      <c r="R11672" s="11" t="str">
        <f>TEXT(dDate[[#This Row],[Date]],"yyy - mm - mmm")</f>
        <v>2003 - 12 - Dec</v>
      </c>
      <c r="S11672">
        <f t="shared" si="758"/>
        <v>2003</v>
      </c>
    </row>
    <row r="11673" spans="14:19" x14ac:dyDescent="0.25">
      <c r="N11673" s="10">
        <v>37970</v>
      </c>
      <c r="O11673">
        <f t="shared" si="755"/>
        <v>15</v>
      </c>
      <c r="P11673">
        <f t="shared" si="756"/>
        <v>12</v>
      </c>
      <c r="Q11673" t="str">
        <f t="shared" si="757"/>
        <v>Dec</v>
      </c>
      <c r="R11673" s="11" t="str">
        <f>TEXT(dDate[[#This Row],[Date]],"yyy - mm - mmm")</f>
        <v>2003 - 12 - Dec</v>
      </c>
      <c r="S11673">
        <f t="shared" si="758"/>
        <v>2003</v>
      </c>
    </row>
    <row r="11674" spans="14:19" x14ac:dyDescent="0.25">
      <c r="N11674" s="10">
        <v>37971</v>
      </c>
      <c r="O11674">
        <f t="shared" si="755"/>
        <v>16</v>
      </c>
      <c r="P11674">
        <f t="shared" si="756"/>
        <v>12</v>
      </c>
      <c r="Q11674" t="str">
        <f t="shared" si="757"/>
        <v>Dec</v>
      </c>
      <c r="R11674" s="11" t="str">
        <f>TEXT(dDate[[#This Row],[Date]],"yyy - mm - mmm")</f>
        <v>2003 - 12 - Dec</v>
      </c>
      <c r="S11674">
        <f t="shared" si="758"/>
        <v>2003</v>
      </c>
    </row>
    <row r="11675" spans="14:19" x14ac:dyDescent="0.25">
      <c r="N11675" s="10">
        <v>37972</v>
      </c>
      <c r="O11675">
        <f t="shared" si="755"/>
        <v>17</v>
      </c>
      <c r="P11675">
        <f t="shared" si="756"/>
        <v>12</v>
      </c>
      <c r="Q11675" t="str">
        <f t="shared" si="757"/>
        <v>Dec</v>
      </c>
      <c r="R11675" s="11" t="str">
        <f>TEXT(dDate[[#This Row],[Date]],"yyy - mm - mmm")</f>
        <v>2003 - 12 - Dec</v>
      </c>
      <c r="S11675">
        <f t="shared" si="758"/>
        <v>2003</v>
      </c>
    </row>
    <row r="11676" spans="14:19" x14ac:dyDescent="0.25">
      <c r="N11676" s="10">
        <v>37973</v>
      </c>
      <c r="O11676">
        <f t="shared" si="755"/>
        <v>18</v>
      </c>
      <c r="P11676">
        <f t="shared" si="756"/>
        <v>12</v>
      </c>
      <c r="Q11676" t="str">
        <f t="shared" si="757"/>
        <v>Dec</v>
      </c>
      <c r="R11676" s="11" t="str">
        <f>TEXT(dDate[[#This Row],[Date]],"yyy - mm - mmm")</f>
        <v>2003 - 12 - Dec</v>
      </c>
      <c r="S11676">
        <f t="shared" si="758"/>
        <v>2003</v>
      </c>
    </row>
    <row r="11677" spans="14:19" x14ac:dyDescent="0.25">
      <c r="N11677" s="10">
        <v>37974</v>
      </c>
      <c r="O11677">
        <f t="shared" si="755"/>
        <v>19</v>
      </c>
      <c r="P11677">
        <f t="shared" si="756"/>
        <v>12</v>
      </c>
      <c r="Q11677" t="str">
        <f t="shared" si="757"/>
        <v>Dec</v>
      </c>
      <c r="R11677" s="11" t="str">
        <f>TEXT(dDate[[#This Row],[Date]],"yyy - mm - mmm")</f>
        <v>2003 - 12 - Dec</v>
      </c>
      <c r="S11677">
        <f t="shared" si="758"/>
        <v>2003</v>
      </c>
    </row>
    <row r="11678" spans="14:19" x14ac:dyDescent="0.25">
      <c r="N11678" s="10">
        <v>37975</v>
      </c>
      <c r="O11678">
        <f t="shared" si="755"/>
        <v>20</v>
      </c>
      <c r="P11678">
        <f t="shared" si="756"/>
        <v>12</v>
      </c>
      <c r="Q11678" t="str">
        <f t="shared" si="757"/>
        <v>Dec</v>
      </c>
      <c r="R11678" s="11" t="str">
        <f>TEXT(dDate[[#This Row],[Date]],"yyy - mm - mmm")</f>
        <v>2003 - 12 - Dec</v>
      </c>
      <c r="S11678">
        <f t="shared" si="758"/>
        <v>2003</v>
      </c>
    </row>
    <row r="11679" spans="14:19" x14ac:dyDescent="0.25">
      <c r="N11679" s="10">
        <v>37976</v>
      </c>
      <c r="O11679">
        <f t="shared" si="755"/>
        <v>21</v>
      </c>
      <c r="P11679">
        <f t="shared" si="756"/>
        <v>12</v>
      </c>
      <c r="Q11679" t="str">
        <f t="shared" si="757"/>
        <v>Dec</v>
      </c>
      <c r="R11679" s="11" t="str">
        <f>TEXT(dDate[[#This Row],[Date]],"yyy - mm - mmm")</f>
        <v>2003 - 12 - Dec</v>
      </c>
      <c r="S11679">
        <f t="shared" si="758"/>
        <v>2003</v>
      </c>
    </row>
    <row r="11680" spans="14:19" x14ac:dyDescent="0.25">
      <c r="N11680" s="10">
        <v>37977</v>
      </c>
      <c r="O11680">
        <f t="shared" si="755"/>
        <v>22</v>
      </c>
      <c r="P11680">
        <f t="shared" si="756"/>
        <v>12</v>
      </c>
      <c r="Q11680" t="str">
        <f t="shared" si="757"/>
        <v>Dec</v>
      </c>
      <c r="R11680" s="11" t="str">
        <f>TEXT(dDate[[#This Row],[Date]],"yyy - mm - mmm")</f>
        <v>2003 - 12 - Dec</v>
      </c>
      <c r="S11680">
        <f t="shared" si="758"/>
        <v>2003</v>
      </c>
    </row>
    <row r="11681" spans="14:19" x14ac:dyDescent="0.25">
      <c r="N11681" s="10">
        <v>37978</v>
      </c>
      <c r="O11681">
        <f t="shared" si="755"/>
        <v>23</v>
      </c>
      <c r="P11681">
        <f t="shared" si="756"/>
        <v>12</v>
      </c>
      <c r="Q11681" t="str">
        <f t="shared" si="757"/>
        <v>Dec</v>
      </c>
      <c r="R11681" s="11" t="str">
        <f>TEXT(dDate[[#This Row],[Date]],"yyy - mm - mmm")</f>
        <v>2003 - 12 - Dec</v>
      </c>
      <c r="S11681">
        <f t="shared" si="758"/>
        <v>2003</v>
      </c>
    </row>
    <row r="11682" spans="14:19" x14ac:dyDescent="0.25">
      <c r="N11682" s="10">
        <v>37979</v>
      </c>
      <c r="O11682">
        <f t="shared" si="755"/>
        <v>24</v>
      </c>
      <c r="P11682">
        <f t="shared" si="756"/>
        <v>12</v>
      </c>
      <c r="Q11682" t="str">
        <f t="shared" si="757"/>
        <v>Dec</v>
      </c>
      <c r="R11682" s="11" t="str">
        <f>TEXT(dDate[[#This Row],[Date]],"yyy - mm - mmm")</f>
        <v>2003 - 12 - Dec</v>
      </c>
      <c r="S11682">
        <f t="shared" si="758"/>
        <v>2003</v>
      </c>
    </row>
    <row r="11683" spans="14:19" x14ac:dyDescent="0.25">
      <c r="N11683" s="10">
        <v>37980</v>
      </c>
      <c r="O11683">
        <f t="shared" si="755"/>
        <v>25</v>
      </c>
      <c r="P11683">
        <f t="shared" si="756"/>
        <v>12</v>
      </c>
      <c r="Q11683" t="str">
        <f t="shared" si="757"/>
        <v>Dec</v>
      </c>
      <c r="R11683" s="11" t="str">
        <f>TEXT(dDate[[#This Row],[Date]],"yyy - mm - mmm")</f>
        <v>2003 - 12 - Dec</v>
      </c>
      <c r="S11683">
        <f t="shared" si="758"/>
        <v>2003</v>
      </c>
    </row>
    <row r="11684" spans="14:19" x14ac:dyDescent="0.25">
      <c r="N11684" s="10">
        <v>37981</v>
      </c>
      <c r="O11684">
        <f t="shared" si="755"/>
        <v>26</v>
      </c>
      <c r="P11684">
        <f t="shared" si="756"/>
        <v>12</v>
      </c>
      <c r="Q11684" t="str">
        <f t="shared" si="757"/>
        <v>Dec</v>
      </c>
      <c r="R11684" s="11" t="str">
        <f>TEXT(dDate[[#This Row],[Date]],"yyy - mm - mmm")</f>
        <v>2003 - 12 - Dec</v>
      </c>
      <c r="S11684">
        <f t="shared" si="758"/>
        <v>2003</v>
      </c>
    </row>
    <row r="11685" spans="14:19" x14ac:dyDescent="0.25">
      <c r="N11685" s="10">
        <v>37982</v>
      </c>
      <c r="O11685">
        <f t="shared" si="755"/>
        <v>27</v>
      </c>
      <c r="P11685">
        <f t="shared" si="756"/>
        <v>12</v>
      </c>
      <c r="Q11685" t="str">
        <f t="shared" si="757"/>
        <v>Dec</v>
      </c>
      <c r="R11685" s="11" t="str">
        <f>TEXT(dDate[[#This Row],[Date]],"yyy - mm - mmm")</f>
        <v>2003 - 12 - Dec</v>
      </c>
      <c r="S11685">
        <f t="shared" si="758"/>
        <v>2003</v>
      </c>
    </row>
    <row r="11686" spans="14:19" x14ac:dyDescent="0.25">
      <c r="N11686" s="10">
        <v>37983</v>
      </c>
      <c r="O11686">
        <f t="shared" si="755"/>
        <v>28</v>
      </c>
      <c r="P11686">
        <f t="shared" si="756"/>
        <v>12</v>
      </c>
      <c r="Q11686" t="str">
        <f t="shared" si="757"/>
        <v>Dec</v>
      </c>
      <c r="R11686" s="11" t="str">
        <f>TEXT(dDate[[#This Row],[Date]],"yyy - mm - mmm")</f>
        <v>2003 - 12 - Dec</v>
      </c>
      <c r="S11686">
        <f t="shared" si="758"/>
        <v>2003</v>
      </c>
    </row>
    <row r="11687" spans="14:19" x14ac:dyDescent="0.25">
      <c r="N11687" s="10">
        <v>37984</v>
      </c>
      <c r="O11687">
        <f t="shared" si="755"/>
        <v>29</v>
      </c>
      <c r="P11687">
        <f t="shared" si="756"/>
        <v>12</v>
      </c>
      <c r="Q11687" t="str">
        <f t="shared" si="757"/>
        <v>Dec</v>
      </c>
      <c r="R11687" s="11" t="str">
        <f>TEXT(dDate[[#This Row],[Date]],"yyy - mm - mmm")</f>
        <v>2003 - 12 - Dec</v>
      </c>
      <c r="S11687">
        <f t="shared" si="758"/>
        <v>2003</v>
      </c>
    </row>
    <row r="11688" spans="14:19" x14ac:dyDescent="0.25">
      <c r="N11688" s="10">
        <v>37985</v>
      </c>
      <c r="O11688">
        <f t="shared" si="755"/>
        <v>30</v>
      </c>
      <c r="P11688">
        <f t="shared" si="756"/>
        <v>12</v>
      </c>
      <c r="Q11688" t="str">
        <f t="shared" si="757"/>
        <v>Dec</v>
      </c>
      <c r="R11688" s="11" t="str">
        <f>TEXT(dDate[[#This Row],[Date]],"yyy - mm - mmm")</f>
        <v>2003 - 12 - Dec</v>
      </c>
      <c r="S11688">
        <f t="shared" si="758"/>
        <v>2003</v>
      </c>
    </row>
    <row r="11689" spans="14:19" x14ac:dyDescent="0.25">
      <c r="N11689" s="10">
        <v>37986</v>
      </c>
      <c r="O11689">
        <f t="shared" si="755"/>
        <v>31</v>
      </c>
      <c r="P11689">
        <f t="shared" si="756"/>
        <v>12</v>
      </c>
      <c r="Q11689" t="str">
        <f t="shared" si="757"/>
        <v>Dec</v>
      </c>
      <c r="R11689" s="11" t="str">
        <f>TEXT(dDate[[#This Row],[Date]],"yyy - mm - mmm")</f>
        <v>2003 - 12 - Dec</v>
      </c>
      <c r="S11689">
        <f t="shared" si="758"/>
        <v>2003</v>
      </c>
    </row>
    <row r="11690" spans="14:19" x14ac:dyDescent="0.25">
      <c r="N11690" s="10">
        <v>37987</v>
      </c>
      <c r="O11690">
        <f t="shared" si="755"/>
        <v>1</v>
      </c>
      <c r="P11690">
        <f t="shared" si="756"/>
        <v>1</v>
      </c>
      <c r="Q11690" t="str">
        <f t="shared" si="757"/>
        <v>Jan</v>
      </c>
      <c r="R11690" s="11" t="str">
        <f>TEXT(dDate[[#This Row],[Date]],"yyy - mm - mmm")</f>
        <v>2004 - 01 - Jan</v>
      </c>
      <c r="S11690">
        <f t="shared" si="758"/>
        <v>2004</v>
      </c>
    </row>
    <row r="11691" spans="14:19" x14ac:dyDescent="0.25">
      <c r="N11691" s="10">
        <v>37988</v>
      </c>
      <c r="O11691">
        <f t="shared" si="755"/>
        <v>2</v>
      </c>
      <c r="P11691">
        <f t="shared" si="756"/>
        <v>1</v>
      </c>
      <c r="Q11691" t="str">
        <f t="shared" si="757"/>
        <v>Jan</v>
      </c>
      <c r="R11691" s="11" t="str">
        <f>TEXT(dDate[[#This Row],[Date]],"yyy - mm - mmm")</f>
        <v>2004 - 01 - Jan</v>
      </c>
      <c r="S11691">
        <f t="shared" si="758"/>
        <v>2004</v>
      </c>
    </row>
    <row r="11692" spans="14:19" x14ac:dyDescent="0.25">
      <c r="N11692" s="10">
        <v>37989</v>
      </c>
      <c r="O11692">
        <f t="shared" si="755"/>
        <v>3</v>
      </c>
      <c r="P11692">
        <f t="shared" si="756"/>
        <v>1</v>
      </c>
      <c r="Q11692" t="str">
        <f t="shared" si="757"/>
        <v>Jan</v>
      </c>
      <c r="R11692" s="11" t="str">
        <f>TEXT(dDate[[#This Row],[Date]],"yyy - mm - mmm")</f>
        <v>2004 - 01 - Jan</v>
      </c>
      <c r="S11692">
        <f t="shared" si="758"/>
        <v>2004</v>
      </c>
    </row>
    <row r="11693" spans="14:19" x14ac:dyDescent="0.25">
      <c r="N11693" s="10">
        <v>37990</v>
      </c>
      <c r="O11693">
        <f t="shared" si="755"/>
        <v>4</v>
      </c>
      <c r="P11693">
        <f t="shared" si="756"/>
        <v>1</v>
      </c>
      <c r="Q11693" t="str">
        <f t="shared" si="757"/>
        <v>Jan</v>
      </c>
      <c r="R11693" s="11" t="str">
        <f>TEXT(dDate[[#This Row],[Date]],"yyy - mm - mmm")</f>
        <v>2004 - 01 - Jan</v>
      </c>
      <c r="S11693">
        <f t="shared" si="758"/>
        <v>2004</v>
      </c>
    </row>
    <row r="11694" spans="14:19" x14ac:dyDescent="0.25">
      <c r="N11694" s="10">
        <v>37991</v>
      </c>
      <c r="O11694">
        <f t="shared" si="755"/>
        <v>5</v>
      </c>
      <c r="P11694">
        <f t="shared" si="756"/>
        <v>1</v>
      </c>
      <c r="Q11694" t="str">
        <f t="shared" si="757"/>
        <v>Jan</v>
      </c>
      <c r="R11694" s="11" t="str">
        <f>TEXT(dDate[[#This Row],[Date]],"yyy - mm - mmm")</f>
        <v>2004 - 01 - Jan</v>
      </c>
      <c r="S11694">
        <f t="shared" si="758"/>
        <v>2004</v>
      </c>
    </row>
    <row r="11695" spans="14:19" x14ac:dyDescent="0.25">
      <c r="N11695" s="10">
        <v>37992</v>
      </c>
      <c r="O11695">
        <f t="shared" si="755"/>
        <v>6</v>
      </c>
      <c r="P11695">
        <f t="shared" si="756"/>
        <v>1</v>
      </c>
      <c r="Q11695" t="str">
        <f t="shared" si="757"/>
        <v>Jan</v>
      </c>
      <c r="R11695" s="11" t="str">
        <f>TEXT(dDate[[#This Row],[Date]],"yyy - mm - mmm")</f>
        <v>2004 - 01 - Jan</v>
      </c>
      <c r="S11695">
        <f t="shared" si="758"/>
        <v>2004</v>
      </c>
    </row>
    <row r="11696" spans="14:19" x14ac:dyDescent="0.25">
      <c r="N11696" s="10">
        <v>37993</v>
      </c>
      <c r="O11696">
        <f t="shared" si="755"/>
        <v>7</v>
      </c>
      <c r="P11696">
        <f t="shared" si="756"/>
        <v>1</v>
      </c>
      <c r="Q11696" t="str">
        <f t="shared" si="757"/>
        <v>Jan</v>
      </c>
      <c r="R11696" s="11" t="str">
        <f>TEXT(dDate[[#This Row],[Date]],"yyy - mm - mmm")</f>
        <v>2004 - 01 - Jan</v>
      </c>
      <c r="S11696">
        <f t="shared" si="758"/>
        <v>2004</v>
      </c>
    </row>
    <row r="11697" spans="14:19" x14ac:dyDescent="0.25">
      <c r="N11697" s="10">
        <v>37994</v>
      </c>
      <c r="O11697">
        <f t="shared" si="755"/>
        <v>8</v>
      </c>
      <c r="P11697">
        <f t="shared" si="756"/>
        <v>1</v>
      </c>
      <c r="Q11697" t="str">
        <f t="shared" si="757"/>
        <v>Jan</v>
      </c>
      <c r="R11697" s="11" t="str">
        <f>TEXT(dDate[[#This Row],[Date]],"yyy - mm - mmm")</f>
        <v>2004 - 01 - Jan</v>
      </c>
      <c r="S11697">
        <f t="shared" si="758"/>
        <v>2004</v>
      </c>
    </row>
    <row r="11698" spans="14:19" x14ac:dyDescent="0.25">
      <c r="N11698" s="10">
        <v>37995</v>
      </c>
      <c r="O11698">
        <f t="shared" si="755"/>
        <v>9</v>
      </c>
      <c r="P11698">
        <f t="shared" si="756"/>
        <v>1</v>
      </c>
      <c r="Q11698" t="str">
        <f t="shared" si="757"/>
        <v>Jan</v>
      </c>
      <c r="R11698" s="11" t="str">
        <f>TEXT(dDate[[#This Row],[Date]],"yyy - mm - mmm")</f>
        <v>2004 - 01 - Jan</v>
      </c>
      <c r="S11698">
        <f t="shared" si="758"/>
        <v>2004</v>
      </c>
    </row>
    <row r="11699" spans="14:19" x14ac:dyDescent="0.25">
      <c r="N11699" s="10">
        <v>37996</v>
      </c>
      <c r="O11699">
        <f t="shared" si="755"/>
        <v>10</v>
      </c>
      <c r="P11699">
        <f t="shared" si="756"/>
        <v>1</v>
      </c>
      <c r="Q11699" t="str">
        <f t="shared" si="757"/>
        <v>Jan</v>
      </c>
      <c r="R11699" s="11" t="str">
        <f>TEXT(dDate[[#This Row],[Date]],"yyy - mm - mmm")</f>
        <v>2004 - 01 - Jan</v>
      </c>
      <c r="S11699">
        <f t="shared" si="758"/>
        <v>2004</v>
      </c>
    </row>
    <row r="11700" spans="14:19" x14ac:dyDescent="0.25">
      <c r="N11700" s="10">
        <v>37997</v>
      </c>
      <c r="O11700">
        <f t="shared" si="755"/>
        <v>11</v>
      </c>
      <c r="P11700">
        <f t="shared" si="756"/>
        <v>1</v>
      </c>
      <c r="Q11700" t="str">
        <f t="shared" si="757"/>
        <v>Jan</v>
      </c>
      <c r="R11700" s="11" t="str">
        <f>TEXT(dDate[[#This Row],[Date]],"yyy - mm - mmm")</f>
        <v>2004 - 01 - Jan</v>
      </c>
      <c r="S11700">
        <f t="shared" si="758"/>
        <v>2004</v>
      </c>
    </row>
    <row r="11701" spans="14:19" x14ac:dyDescent="0.25">
      <c r="N11701" s="10">
        <v>37998</v>
      </c>
      <c r="O11701">
        <f t="shared" si="755"/>
        <v>12</v>
      </c>
      <c r="P11701">
        <f t="shared" si="756"/>
        <v>1</v>
      </c>
      <c r="Q11701" t="str">
        <f t="shared" si="757"/>
        <v>Jan</v>
      </c>
      <c r="R11701" s="11" t="str">
        <f>TEXT(dDate[[#This Row],[Date]],"yyy - mm - mmm")</f>
        <v>2004 - 01 - Jan</v>
      </c>
      <c r="S11701">
        <f t="shared" si="758"/>
        <v>2004</v>
      </c>
    </row>
    <row r="11702" spans="14:19" x14ac:dyDescent="0.25">
      <c r="N11702" s="10">
        <v>37999</v>
      </c>
      <c r="O11702">
        <f t="shared" si="755"/>
        <v>13</v>
      </c>
      <c r="P11702">
        <f t="shared" si="756"/>
        <v>1</v>
      </c>
      <c r="Q11702" t="str">
        <f t="shared" si="757"/>
        <v>Jan</v>
      </c>
      <c r="R11702" s="11" t="str">
        <f>TEXT(dDate[[#This Row],[Date]],"yyy - mm - mmm")</f>
        <v>2004 - 01 - Jan</v>
      </c>
      <c r="S11702">
        <f t="shared" si="758"/>
        <v>2004</v>
      </c>
    </row>
    <row r="11703" spans="14:19" x14ac:dyDescent="0.25">
      <c r="N11703" s="10">
        <v>38000</v>
      </c>
      <c r="O11703">
        <f t="shared" si="755"/>
        <v>14</v>
      </c>
      <c r="P11703">
        <f t="shared" si="756"/>
        <v>1</v>
      </c>
      <c r="Q11703" t="str">
        <f t="shared" si="757"/>
        <v>Jan</v>
      </c>
      <c r="R11703" s="11" t="str">
        <f>TEXT(dDate[[#This Row],[Date]],"yyy - mm - mmm")</f>
        <v>2004 - 01 - Jan</v>
      </c>
      <c r="S11703">
        <f t="shared" si="758"/>
        <v>2004</v>
      </c>
    </row>
    <row r="11704" spans="14:19" x14ac:dyDescent="0.25">
      <c r="N11704" s="10">
        <v>38001</v>
      </c>
      <c r="O11704">
        <f t="shared" si="755"/>
        <v>15</v>
      </c>
      <c r="P11704">
        <f t="shared" si="756"/>
        <v>1</v>
      </c>
      <c r="Q11704" t="str">
        <f t="shared" si="757"/>
        <v>Jan</v>
      </c>
      <c r="R11704" s="11" t="str">
        <f>TEXT(dDate[[#This Row],[Date]],"yyy - mm - mmm")</f>
        <v>2004 - 01 - Jan</v>
      </c>
      <c r="S11704">
        <f t="shared" si="758"/>
        <v>2004</v>
      </c>
    </row>
    <row r="11705" spans="14:19" x14ac:dyDescent="0.25">
      <c r="N11705" s="10">
        <v>38002</v>
      </c>
      <c r="O11705">
        <f t="shared" si="755"/>
        <v>16</v>
      </c>
      <c r="P11705">
        <f t="shared" si="756"/>
        <v>1</v>
      </c>
      <c r="Q11705" t="str">
        <f t="shared" si="757"/>
        <v>Jan</v>
      </c>
      <c r="R11705" s="11" t="str">
        <f>TEXT(dDate[[#This Row],[Date]],"yyy - mm - mmm")</f>
        <v>2004 - 01 - Jan</v>
      </c>
      <c r="S11705">
        <f t="shared" si="758"/>
        <v>2004</v>
      </c>
    </row>
    <row r="11706" spans="14:19" x14ac:dyDescent="0.25">
      <c r="N11706" s="10">
        <v>38003</v>
      </c>
      <c r="O11706">
        <f t="shared" si="755"/>
        <v>17</v>
      </c>
      <c r="P11706">
        <f t="shared" si="756"/>
        <v>1</v>
      </c>
      <c r="Q11706" t="str">
        <f t="shared" si="757"/>
        <v>Jan</v>
      </c>
      <c r="R11706" s="11" t="str">
        <f>TEXT(dDate[[#This Row],[Date]],"yyy - mm - mmm")</f>
        <v>2004 - 01 - Jan</v>
      </c>
      <c r="S11706">
        <f t="shared" si="758"/>
        <v>2004</v>
      </c>
    </row>
    <row r="11707" spans="14:19" x14ac:dyDescent="0.25">
      <c r="N11707" s="10">
        <v>38004</v>
      </c>
      <c r="O11707">
        <f t="shared" si="755"/>
        <v>18</v>
      </c>
      <c r="P11707">
        <f t="shared" si="756"/>
        <v>1</v>
      </c>
      <c r="Q11707" t="str">
        <f t="shared" si="757"/>
        <v>Jan</v>
      </c>
      <c r="R11707" s="11" t="str">
        <f>TEXT(dDate[[#This Row],[Date]],"yyy - mm - mmm")</f>
        <v>2004 - 01 - Jan</v>
      </c>
      <c r="S11707">
        <f t="shared" si="758"/>
        <v>2004</v>
      </c>
    </row>
    <row r="11708" spans="14:19" x14ac:dyDescent="0.25">
      <c r="N11708" s="10">
        <v>38005</v>
      </c>
      <c r="O11708">
        <f t="shared" si="755"/>
        <v>19</v>
      </c>
      <c r="P11708">
        <f t="shared" si="756"/>
        <v>1</v>
      </c>
      <c r="Q11708" t="str">
        <f t="shared" si="757"/>
        <v>Jan</v>
      </c>
      <c r="R11708" s="11" t="str">
        <f>TEXT(dDate[[#This Row],[Date]],"yyy - mm - mmm")</f>
        <v>2004 - 01 - Jan</v>
      </c>
      <c r="S11708">
        <f t="shared" si="758"/>
        <v>2004</v>
      </c>
    </row>
    <row r="11709" spans="14:19" x14ac:dyDescent="0.25">
      <c r="N11709" s="10">
        <v>38006</v>
      </c>
      <c r="O11709">
        <f t="shared" si="755"/>
        <v>20</v>
      </c>
      <c r="P11709">
        <f t="shared" si="756"/>
        <v>1</v>
      </c>
      <c r="Q11709" t="str">
        <f t="shared" si="757"/>
        <v>Jan</v>
      </c>
      <c r="R11709" s="11" t="str">
        <f>TEXT(dDate[[#This Row],[Date]],"yyy - mm - mmm")</f>
        <v>2004 - 01 - Jan</v>
      </c>
      <c r="S11709">
        <f t="shared" si="758"/>
        <v>2004</v>
      </c>
    </row>
    <row r="11710" spans="14:19" x14ac:dyDescent="0.25">
      <c r="N11710" s="10">
        <v>38007</v>
      </c>
      <c r="O11710">
        <f t="shared" si="755"/>
        <v>21</v>
      </c>
      <c r="P11710">
        <f t="shared" si="756"/>
        <v>1</v>
      </c>
      <c r="Q11710" t="str">
        <f t="shared" si="757"/>
        <v>Jan</v>
      </c>
      <c r="R11710" s="11" t="str">
        <f>TEXT(dDate[[#This Row],[Date]],"yyy - mm - mmm")</f>
        <v>2004 - 01 - Jan</v>
      </c>
      <c r="S11710">
        <f t="shared" si="758"/>
        <v>2004</v>
      </c>
    </row>
    <row r="11711" spans="14:19" x14ac:dyDescent="0.25">
      <c r="N11711" s="10">
        <v>38008</v>
      </c>
      <c r="O11711">
        <f t="shared" si="755"/>
        <v>22</v>
      </c>
      <c r="P11711">
        <f t="shared" si="756"/>
        <v>1</v>
      </c>
      <c r="Q11711" t="str">
        <f t="shared" si="757"/>
        <v>Jan</v>
      </c>
      <c r="R11711" s="11" t="str">
        <f>TEXT(dDate[[#This Row],[Date]],"yyy - mm - mmm")</f>
        <v>2004 - 01 - Jan</v>
      </c>
      <c r="S11711">
        <f t="shared" si="758"/>
        <v>2004</v>
      </c>
    </row>
    <row r="11712" spans="14:19" x14ac:dyDescent="0.25">
      <c r="N11712" s="10">
        <v>38009</v>
      </c>
      <c r="O11712">
        <f t="shared" si="755"/>
        <v>23</v>
      </c>
      <c r="P11712">
        <f t="shared" si="756"/>
        <v>1</v>
      </c>
      <c r="Q11712" t="str">
        <f t="shared" si="757"/>
        <v>Jan</v>
      </c>
      <c r="R11712" s="11" t="str">
        <f>TEXT(dDate[[#This Row],[Date]],"yyy - mm - mmm")</f>
        <v>2004 - 01 - Jan</v>
      </c>
      <c r="S11712">
        <f t="shared" si="758"/>
        <v>2004</v>
      </c>
    </row>
    <row r="11713" spans="14:19" x14ac:dyDescent="0.25">
      <c r="N11713" s="10">
        <v>38010</v>
      </c>
      <c r="O11713">
        <f t="shared" si="755"/>
        <v>24</v>
      </c>
      <c r="P11713">
        <f t="shared" si="756"/>
        <v>1</v>
      </c>
      <c r="Q11713" t="str">
        <f t="shared" si="757"/>
        <v>Jan</v>
      </c>
      <c r="R11713" s="11" t="str">
        <f>TEXT(dDate[[#This Row],[Date]],"yyy - mm - mmm")</f>
        <v>2004 - 01 - Jan</v>
      </c>
      <c r="S11713">
        <f t="shared" si="758"/>
        <v>2004</v>
      </c>
    </row>
    <row r="11714" spans="14:19" x14ac:dyDescent="0.25">
      <c r="N11714" s="10">
        <v>38011</v>
      </c>
      <c r="O11714">
        <f t="shared" si="755"/>
        <v>25</v>
      </c>
      <c r="P11714">
        <f t="shared" si="756"/>
        <v>1</v>
      </c>
      <c r="Q11714" t="str">
        <f t="shared" si="757"/>
        <v>Jan</v>
      </c>
      <c r="R11714" s="11" t="str">
        <f>TEXT(dDate[[#This Row],[Date]],"yyy - mm - mmm")</f>
        <v>2004 - 01 - Jan</v>
      </c>
      <c r="S11714">
        <f t="shared" si="758"/>
        <v>2004</v>
      </c>
    </row>
    <row r="11715" spans="14:19" x14ac:dyDescent="0.25">
      <c r="N11715" s="10">
        <v>38012</v>
      </c>
      <c r="O11715">
        <f t="shared" ref="O11715:O11778" si="759">DAY(N11715)</f>
        <v>26</v>
      </c>
      <c r="P11715">
        <f t="shared" ref="P11715:P11778" si="760">MONTH(N11715)</f>
        <v>1</v>
      </c>
      <c r="Q11715" t="str">
        <f t="shared" ref="Q11715:Q11778" si="761">TEXT(N11715,"mmm")</f>
        <v>Jan</v>
      </c>
      <c r="R11715" s="11" t="str">
        <f>TEXT(dDate[[#This Row],[Date]],"yyy - mm - mmm")</f>
        <v>2004 - 01 - Jan</v>
      </c>
      <c r="S11715">
        <f t="shared" ref="S11715:S11778" si="762">YEAR(N11715)</f>
        <v>2004</v>
      </c>
    </row>
    <row r="11716" spans="14:19" x14ac:dyDescent="0.25">
      <c r="N11716" s="10">
        <v>38013</v>
      </c>
      <c r="O11716">
        <f t="shared" si="759"/>
        <v>27</v>
      </c>
      <c r="P11716">
        <f t="shared" si="760"/>
        <v>1</v>
      </c>
      <c r="Q11716" t="str">
        <f t="shared" si="761"/>
        <v>Jan</v>
      </c>
      <c r="R11716" s="11" t="str">
        <f>TEXT(dDate[[#This Row],[Date]],"yyy - mm - mmm")</f>
        <v>2004 - 01 - Jan</v>
      </c>
      <c r="S11716">
        <f t="shared" si="762"/>
        <v>2004</v>
      </c>
    </row>
    <row r="11717" spans="14:19" x14ac:dyDescent="0.25">
      <c r="N11717" s="10">
        <v>38014</v>
      </c>
      <c r="O11717">
        <f t="shared" si="759"/>
        <v>28</v>
      </c>
      <c r="P11717">
        <f t="shared" si="760"/>
        <v>1</v>
      </c>
      <c r="Q11717" t="str">
        <f t="shared" si="761"/>
        <v>Jan</v>
      </c>
      <c r="R11717" s="11" t="str">
        <f>TEXT(dDate[[#This Row],[Date]],"yyy - mm - mmm")</f>
        <v>2004 - 01 - Jan</v>
      </c>
      <c r="S11717">
        <f t="shared" si="762"/>
        <v>2004</v>
      </c>
    </row>
    <row r="11718" spans="14:19" x14ac:dyDescent="0.25">
      <c r="N11718" s="10">
        <v>38015</v>
      </c>
      <c r="O11718">
        <f t="shared" si="759"/>
        <v>29</v>
      </c>
      <c r="P11718">
        <f t="shared" si="760"/>
        <v>1</v>
      </c>
      <c r="Q11718" t="str">
        <f t="shared" si="761"/>
        <v>Jan</v>
      </c>
      <c r="R11718" s="11" t="str">
        <f>TEXT(dDate[[#This Row],[Date]],"yyy - mm - mmm")</f>
        <v>2004 - 01 - Jan</v>
      </c>
      <c r="S11718">
        <f t="shared" si="762"/>
        <v>2004</v>
      </c>
    </row>
    <row r="11719" spans="14:19" x14ac:dyDescent="0.25">
      <c r="N11719" s="10">
        <v>38016</v>
      </c>
      <c r="O11719">
        <f t="shared" si="759"/>
        <v>30</v>
      </c>
      <c r="P11719">
        <f t="shared" si="760"/>
        <v>1</v>
      </c>
      <c r="Q11719" t="str">
        <f t="shared" si="761"/>
        <v>Jan</v>
      </c>
      <c r="R11719" s="11" t="str">
        <f>TEXT(dDate[[#This Row],[Date]],"yyy - mm - mmm")</f>
        <v>2004 - 01 - Jan</v>
      </c>
      <c r="S11719">
        <f t="shared" si="762"/>
        <v>2004</v>
      </c>
    </row>
    <row r="11720" spans="14:19" x14ac:dyDescent="0.25">
      <c r="N11720" s="10">
        <v>38017</v>
      </c>
      <c r="O11720">
        <f t="shared" si="759"/>
        <v>31</v>
      </c>
      <c r="P11720">
        <f t="shared" si="760"/>
        <v>1</v>
      </c>
      <c r="Q11720" t="str">
        <f t="shared" si="761"/>
        <v>Jan</v>
      </c>
      <c r="R11720" s="11" t="str">
        <f>TEXT(dDate[[#This Row],[Date]],"yyy - mm - mmm")</f>
        <v>2004 - 01 - Jan</v>
      </c>
      <c r="S11720">
        <f t="shared" si="762"/>
        <v>2004</v>
      </c>
    </row>
    <row r="11721" spans="14:19" x14ac:dyDescent="0.25">
      <c r="N11721" s="10">
        <v>38018</v>
      </c>
      <c r="O11721">
        <f t="shared" si="759"/>
        <v>1</v>
      </c>
      <c r="P11721">
        <f t="shared" si="760"/>
        <v>2</v>
      </c>
      <c r="Q11721" t="str">
        <f t="shared" si="761"/>
        <v>Feb</v>
      </c>
      <c r="R11721" s="11" t="str">
        <f>TEXT(dDate[[#This Row],[Date]],"yyy - mm - mmm")</f>
        <v>2004 - 02 - Feb</v>
      </c>
      <c r="S11721">
        <f t="shared" si="762"/>
        <v>2004</v>
      </c>
    </row>
    <row r="11722" spans="14:19" x14ac:dyDescent="0.25">
      <c r="N11722" s="10">
        <v>38019</v>
      </c>
      <c r="O11722">
        <f t="shared" si="759"/>
        <v>2</v>
      </c>
      <c r="P11722">
        <f t="shared" si="760"/>
        <v>2</v>
      </c>
      <c r="Q11722" t="str">
        <f t="shared" si="761"/>
        <v>Feb</v>
      </c>
      <c r="R11722" s="11" t="str">
        <f>TEXT(dDate[[#This Row],[Date]],"yyy - mm - mmm")</f>
        <v>2004 - 02 - Feb</v>
      </c>
      <c r="S11722">
        <f t="shared" si="762"/>
        <v>2004</v>
      </c>
    </row>
    <row r="11723" spans="14:19" x14ac:dyDescent="0.25">
      <c r="N11723" s="10">
        <v>38020</v>
      </c>
      <c r="O11723">
        <f t="shared" si="759"/>
        <v>3</v>
      </c>
      <c r="P11723">
        <f t="shared" si="760"/>
        <v>2</v>
      </c>
      <c r="Q11723" t="str">
        <f t="shared" si="761"/>
        <v>Feb</v>
      </c>
      <c r="R11723" s="11" t="str">
        <f>TEXT(dDate[[#This Row],[Date]],"yyy - mm - mmm")</f>
        <v>2004 - 02 - Feb</v>
      </c>
      <c r="S11723">
        <f t="shared" si="762"/>
        <v>2004</v>
      </c>
    </row>
    <row r="11724" spans="14:19" x14ac:dyDescent="0.25">
      <c r="N11724" s="10">
        <v>38021</v>
      </c>
      <c r="O11724">
        <f t="shared" si="759"/>
        <v>4</v>
      </c>
      <c r="P11724">
        <f t="shared" si="760"/>
        <v>2</v>
      </c>
      <c r="Q11724" t="str">
        <f t="shared" si="761"/>
        <v>Feb</v>
      </c>
      <c r="R11724" s="11" t="str">
        <f>TEXT(dDate[[#This Row],[Date]],"yyy - mm - mmm")</f>
        <v>2004 - 02 - Feb</v>
      </c>
      <c r="S11724">
        <f t="shared" si="762"/>
        <v>2004</v>
      </c>
    </row>
    <row r="11725" spans="14:19" x14ac:dyDescent="0.25">
      <c r="N11725" s="10">
        <v>38022</v>
      </c>
      <c r="O11725">
        <f t="shared" si="759"/>
        <v>5</v>
      </c>
      <c r="P11725">
        <f t="shared" si="760"/>
        <v>2</v>
      </c>
      <c r="Q11725" t="str">
        <f t="shared" si="761"/>
        <v>Feb</v>
      </c>
      <c r="R11725" s="11" t="str">
        <f>TEXT(dDate[[#This Row],[Date]],"yyy - mm - mmm")</f>
        <v>2004 - 02 - Feb</v>
      </c>
      <c r="S11725">
        <f t="shared" si="762"/>
        <v>2004</v>
      </c>
    </row>
    <row r="11726" spans="14:19" x14ac:dyDescent="0.25">
      <c r="N11726" s="10">
        <v>38023</v>
      </c>
      <c r="O11726">
        <f t="shared" si="759"/>
        <v>6</v>
      </c>
      <c r="P11726">
        <f t="shared" si="760"/>
        <v>2</v>
      </c>
      <c r="Q11726" t="str">
        <f t="shared" si="761"/>
        <v>Feb</v>
      </c>
      <c r="R11726" s="11" t="str">
        <f>TEXT(dDate[[#This Row],[Date]],"yyy - mm - mmm")</f>
        <v>2004 - 02 - Feb</v>
      </c>
      <c r="S11726">
        <f t="shared" si="762"/>
        <v>2004</v>
      </c>
    </row>
    <row r="11727" spans="14:19" x14ac:dyDescent="0.25">
      <c r="N11727" s="10">
        <v>38024</v>
      </c>
      <c r="O11727">
        <f t="shared" si="759"/>
        <v>7</v>
      </c>
      <c r="P11727">
        <f t="shared" si="760"/>
        <v>2</v>
      </c>
      <c r="Q11727" t="str">
        <f t="shared" si="761"/>
        <v>Feb</v>
      </c>
      <c r="R11727" s="11" t="str">
        <f>TEXT(dDate[[#This Row],[Date]],"yyy - mm - mmm")</f>
        <v>2004 - 02 - Feb</v>
      </c>
      <c r="S11727">
        <f t="shared" si="762"/>
        <v>2004</v>
      </c>
    </row>
    <row r="11728" spans="14:19" x14ac:dyDescent="0.25">
      <c r="N11728" s="10">
        <v>38025</v>
      </c>
      <c r="O11728">
        <f t="shared" si="759"/>
        <v>8</v>
      </c>
      <c r="P11728">
        <f t="shared" si="760"/>
        <v>2</v>
      </c>
      <c r="Q11728" t="str">
        <f t="shared" si="761"/>
        <v>Feb</v>
      </c>
      <c r="R11728" s="11" t="str">
        <f>TEXT(dDate[[#This Row],[Date]],"yyy - mm - mmm")</f>
        <v>2004 - 02 - Feb</v>
      </c>
      <c r="S11728">
        <f t="shared" si="762"/>
        <v>2004</v>
      </c>
    </row>
    <row r="11729" spans="14:19" x14ac:dyDescent="0.25">
      <c r="N11729" s="10">
        <v>38026</v>
      </c>
      <c r="O11729">
        <f t="shared" si="759"/>
        <v>9</v>
      </c>
      <c r="P11729">
        <f t="shared" si="760"/>
        <v>2</v>
      </c>
      <c r="Q11729" t="str">
        <f t="shared" si="761"/>
        <v>Feb</v>
      </c>
      <c r="R11729" s="11" t="str">
        <f>TEXT(dDate[[#This Row],[Date]],"yyy - mm - mmm")</f>
        <v>2004 - 02 - Feb</v>
      </c>
      <c r="S11729">
        <f t="shared" si="762"/>
        <v>2004</v>
      </c>
    </row>
    <row r="11730" spans="14:19" x14ac:dyDescent="0.25">
      <c r="N11730" s="10">
        <v>38027</v>
      </c>
      <c r="O11730">
        <f t="shared" si="759"/>
        <v>10</v>
      </c>
      <c r="P11730">
        <f t="shared" si="760"/>
        <v>2</v>
      </c>
      <c r="Q11730" t="str">
        <f t="shared" si="761"/>
        <v>Feb</v>
      </c>
      <c r="R11730" s="11" t="str">
        <f>TEXT(dDate[[#This Row],[Date]],"yyy - mm - mmm")</f>
        <v>2004 - 02 - Feb</v>
      </c>
      <c r="S11730">
        <f t="shared" si="762"/>
        <v>2004</v>
      </c>
    </row>
    <row r="11731" spans="14:19" x14ac:dyDescent="0.25">
      <c r="N11731" s="10">
        <v>38028</v>
      </c>
      <c r="O11731">
        <f t="shared" si="759"/>
        <v>11</v>
      </c>
      <c r="P11731">
        <f t="shared" si="760"/>
        <v>2</v>
      </c>
      <c r="Q11731" t="str">
        <f t="shared" si="761"/>
        <v>Feb</v>
      </c>
      <c r="R11731" s="11" t="str">
        <f>TEXT(dDate[[#This Row],[Date]],"yyy - mm - mmm")</f>
        <v>2004 - 02 - Feb</v>
      </c>
      <c r="S11731">
        <f t="shared" si="762"/>
        <v>2004</v>
      </c>
    </row>
    <row r="11732" spans="14:19" x14ac:dyDescent="0.25">
      <c r="N11732" s="10">
        <v>38029</v>
      </c>
      <c r="O11732">
        <f t="shared" si="759"/>
        <v>12</v>
      </c>
      <c r="P11732">
        <f t="shared" si="760"/>
        <v>2</v>
      </c>
      <c r="Q11732" t="str">
        <f t="shared" si="761"/>
        <v>Feb</v>
      </c>
      <c r="R11732" s="11" t="str">
        <f>TEXT(dDate[[#This Row],[Date]],"yyy - mm - mmm")</f>
        <v>2004 - 02 - Feb</v>
      </c>
      <c r="S11732">
        <f t="shared" si="762"/>
        <v>2004</v>
      </c>
    </row>
    <row r="11733" spans="14:19" x14ac:dyDescent="0.25">
      <c r="N11733" s="10">
        <v>38030</v>
      </c>
      <c r="O11733">
        <f t="shared" si="759"/>
        <v>13</v>
      </c>
      <c r="P11733">
        <f t="shared" si="760"/>
        <v>2</v>
      </c>
      <c r="Q11733" t="str">
        <f t="shared" si="761"/>
        <v>Feb</v>
      </c>
      <c r="R11733" s="11" t="str">
        <f>TEXT(dDate[[#This Row],[Date]],"yyy - mm - mmm")</f>
        <v>2004 - 02 - Feb</v>
      </c>
      <c r="S11733">
        <f t="shared" si="762"/>
        <v>2004</v>
      </c>
    </row>
    <row r="11734" spans="14:19" x14ac:dyDescent="0.25">
      <c r="N11734" s="10">
        <v>38031</v>
      </c>
      <c r="O11734">
        <f t="shared" si="759"/>
        <v>14</v>
      </c>
      <c r="P11734">
        <f t="shared" si="760"/>
        <v>2</v>
      </c>
      <c r="Q11734" t="str">
        <f t="shared" si="761"/>
        <v>Feb</v>
      </c>
      <c r="R11734" s="11" t="str">
        <f>TEXT(dDate[[#This Row],[Date]],"yyy - mm - mmm")</f>
        <v>2004 - 02 - Feb</v>
      </c>
      <c r="S11734">
        <f t="shared" si="762"/>
        <v>2004</v>
      </c>
    </row>
    <row r="11735" spans="14:19" x14ac:dyDescent="0.25">
      <c r="N11735" s="10">
        <v>38032</v>
      </c>
      <c r="O11735">
        <f t="shared" si="759"/>
        <v>15</v>
      </c>
      <c r="P11735">
        <f t="shared" si="760"/>
        <v>2</v>
      </c>
      <c r="Q11735" t="str">
        <f t="shared" si="761"/>
        <v>Feb</v>
      </c>
      <c r="R11735" s="11" t="str">
        <f>TEXT(dDate[[#This Row],[Date]],"yyy - mm - mmm")</f>
        <v>2004 - 02 - Feb</v>
      </c>
      <c r="S11735">
        <f t="shared" si="762"/>
        <v>2004</v>
      </c>
    </row>
    <row r="11736" spans="14:19" x14ac:dyDescent="0.25">
      <c r="N11736" s="10">
        <v>38033</v>
      </c>
      <c r="O11736">
        <f t="shared" si="759"/>
        <v>16</v>
      </c>
      <c r="P11736">
        <f t="shared" si="760"/>
        <v>2</v>
      </c>
      <c r="Q11736" t="str">
        <f t="shared" si="761"/>
        <v>Feb</v>
      </c>
      <c r="R11736" s="11" t="str">
        <f>TEXT(dDate[[#This Row],[Date]],"yyy - mm - mmm")</f>
        <v>2004 - 02 - Feb</v>
      </c>
      <c r="S11736">
        <f t="shared" si="762"/>
        <v>2004</v>
      </c>
    </row>
    <row r="11737" spans="14:19" x14ac:dyDescent="0.25">
      <c r="N11737" s="10">
        <v>38034</v>
      </c>
      <c r="O11737">
        <f t="shared" si="759"/>
        <v>17</v>
      </c>
      <c r="P11737">
        <f t="shared" si="760"/>
        <v>2</v>
      </c>
      <c r="Q11737" t="str">
        <f t="shared" si="761"/>
        <v>Feb</v>
      </c>
      <c r="R11737" s="11" t="str">
        <f>TEXT(dDate[[#This Row],[Date]],"yyy - mm - mmm")</f>
        <v>2004 - 02 - Feb</v>
      </c>
      <c r="S11737">
        <f t="shared" si="762"/>
        <v>2004</v>
      </c>
    </row>
    <row r="11738" spans="14:19" x14ac:dyDescent="0.25">
      <c r="N11738" s="10">
        <v>38035</v>
      </c>
      <c r="O11738">
        <f t="shared" si="759"/>
        <v>18</v>
      </c>
      <c r="P11738">
        <f t="shared" si="760"/>
        <v>2</v>
      </c>
      <c r="Q11738" t="str">
        <f t="shared" si="761"/>
        <v>Feb</v>
      </c>
      <c r="R11738" s="11" t="str">
        <f>TEXT(dDate[[#This Row],[Date]],"yyy - mm - mmm")</f>
        <v>2004 - 02 - Feb</v>
      </c>
      <c r="S11738">
        <f t="shared" si="762"/>
        <v>2004</v>
      </c>
    </row>
    <row r="11739" spans="14:19" x14ac:dyDescent="0.25">
      <c r="N11739" s="10">
        <v>38036</v>
      </c>
      <c r="O11739">
        <f t="shared" si="759"/>
        <v>19</v>
      </c>
      <c r="P11739">
        <f t="shared" si="760"/>
        <v>2</v>
      </c>
      <c r="Q11739" t="str">
        <f t="shared" si="761"/>
        <v>Feb</v>
      </c>
      <c r="R11739" s="11" t="str">
        <f>TEXT(dDate[[#This Row],[Date]],"yyy - mm - mmm")</f>
        <v>2004 - 02 - Feb</v>
      </c>
      <c r="S11739">
        <f t="shared" si="762"/>
        <v>2004</v>
      </c>
    </row>
    <row r="11740" spans="14:19" x14ac:dyDescent="0.25">
      <c r="N11740" s="10">
        <v>38037</v>
      </c>
      <c r="O11740">
        <f t="shared" si="759"/>
        <v>20</v>
      </c>
      <c r="P11740">
        <f t="shared" si="760"/>
        <v>2</v>
      </c>
      <c r="Q11740" t="str">
        <f t="shared" si="761"/>
        <v>Feb</v>
      </c>
      <c r="R11740" s="11" t="str">
        <f>TEXT(dDate[[#This Row],[Date]],"yyy - mm - mmm")</f>
        <v>2004 - 02 - Feb</v>
      </c>
      <c r="S11740">
        <f t="shared" si="762"/>
        <v>2004</v>
      </c>
    </row>
    <row r="11741" spans="14:19" x14ac:dyDescent="0.25">
      <c r="N11741" s="10">
        <v>38038</v>
      </c>
      <c r="O11741">
        <f t="shared" si="759"/>
        <v>21</v>
      </c>
      <c r="P11741">
        <f t="shared" si="760"/>
        <v>2</v>
      </c>
      <c r="Q11741" t="str">
        <f t="shared" si="761"/>
        <v>Feb</v>
      </c>
      <c r="R11741" s="11" t="str">
        <f>TEXT(dDate[[#This Row],[Date]],"yyy - mm - mmm")</f>
        <v>2004 - 02 - Feb</v>
      </c>
      <c r="S11741">
        <f t="shared" si="762"/>
        <v>2004</v>
      </c>
    </row>
    <row r="11742" spans="14:19" x14ac:dyDescent="0.25">
      <c r="N11742" s="10">
        <v>38039</v>
      </c>
      <c r="O11742">
        <f t="shared" si="759"/>
        <v>22</v>
      </c>
      <c r="P11742">
        <f t="shared" si="760"/>
        <v>2</v>
      </c>
      <c r="Q11742" t="str">
        <f t="shared" si="761"/>
        <v>Feb</v>
      </c>
      <c r="R11742" s="11" t="str">
        <f>TEXT(dDate[[#This Row],[Date]],"yyy - mm - mmm")</f>
        <v>2004 - 02 - Feb</v>
      </c>
      <c r="S11742">
        <f t="shared" si="762"/>
        <v>2004</v>
      </c>
    </row>
    <row r="11743" spans="14:19" x14ac:dyDescent="0.25">
      <c r="N11743" s="10">
        <v>38040</v>
      </c>
      <c r="O11743">
        <f t="shared" si="759"/>
        <v>23</v>
      </c>
      <c r="P11743">
        <f t="shared" si="760"/>
        <v>2</v>
      </c>
      <c r="Q11743" t="str">
        <f t="shared" si="761"/>
        <v>Feb</v>
      </c>
      <c r="R11743" s="11" t="str">
        <f>TEXT(dDate[[#This Row],[Date]],"yyy - mm - mmm")</f>
        <v>2004 - 02 - Feb</v>
      </c>
      <c r="S11743">
        <f t="shared" si="762"/>
        <v>2004</v>
      </c>
    </row>
    <row r="11744" spans="14:19" x14ac:dyDescent="0.25">
      <c r="N11744" s="10">
        <v>38041</v>
      </c>
      <c r="O11744">
        <f t="shared" si="759"/>
        <v>24</v>
      </c>
      <c r="P11744">
        <f t="shared" si="760"/>
        <v>2</v>
      </c>
      <c r="Q11744" t="str">
        <f t="shared" si="761"/>
        <v>Feb</v>
      </c>
      <c r="R11744" s="11" t="str">
        <f>TEXT(dDate[[#This Row],[Date]],"yyy - mm - mmm")</f>
        <v>2004 - 02 - Feb</v>
      </c>
      <c r="S11744">
        <f t="shared" si="762"/>
        <v>2004</v>
      </c>
    </row>
    <row r="11745" spans="14:19" x14ac:dyDescent="0.25">
      <c r="N11745" s="10">
        <v>38042</v>
      </c>
      <c r="O11745">
        <f t="shared" si="759"/>
        <v>25</v>
      </c>
      <c r="P11745">
        <f t="shared" si="760"/>
        <v>2</v>
      </c>
      <c r="Q11745" t="str">
        <f t="shared" si="761"/>
        <v>Feb</v>
      </c>
      <c r="R11745" s="11" t="str">
        <f>TEXT(dDate[[#This Row],[Date]],"yyy - mm - mmm")</f>
        <v>2004 - 02 - Feb</v>
      </c>
      <c r="S11745">
        <f t="shared" si="762"/>
        <v>2004</v>
      </c>
    </row>
    <row r="11746" spans="14:19" x14ac:dyDescent="0.25">
      <c r="N11746" s="10">
        <v>38043</v>
      </c>
      <c r="O11746">
        <f t="shared" si="759"/>
        <v>26</v>
      </c>
      <c r="P11746">
        <f t="shared" si="760"/>
        <v>2</v>
      </c>
      <c r="Q11746" t="str">
        <f t="shared" si="761"/>
        <v>Feb</v>
      </c>
      <c r="R11746" s="11" t="str">
        <f>TEXT(dDate[[#This Row],[Date]],"yyy - mm - mmm")</f>
        <v>2004 - 02 - Feb</v>
      </c>
      <c r="S11746">
        <f t="shared" si="762"/>
        <v>2004</v>
      </c>
    </row>
    <row r="11747" spans="14:19" x14ac:dyDescent="0.25">
      <c r="N11747" s="10">
        <v>38044</v>
      </c>
      <c r="O11747">
        <f t="shared" si="759"/>
        <v>27</v>
      </c>
      <c r="P11747">
        <f t="shared" si="760"/>
        <v>2</v>
      </c>
      <c r="Q11747" t="str">
        <f t="shared" si="761"/>
        <v>Feb</v>
      </c>
      <c r="R11747" s="11" t="str">
        <f>TEXT(dDate[[#This Row],[Date]],"yyy - mm - mmm")</f>
        <v>2004 - 02 - Feb</v>
      </c>
      <c r="S11747">
        <f t="shared" si="762"/>
        <v>2004</v>
      </c>
    </row>
    <row r="11748" spans="14:19" x14ac:dyDescent="0.25">
      <c r="N11748" s="10">
        <v>38045</v>
      </c>
      <c r="O11748">
        <f t="shared" si="759"/>
        <v>28</v>
      </c>
      <c r="P11748">
        <f t="shared" si="760"/>
        <v>2</v>
      </c>
      <c r="Q11748" t="str">
        <f t="shared" si="761"/>
        <v>Feb</v>
      </c>
      <c r="R11748" s="11" t="str">
        <f>TEXT(dDate[[#This Row],[Date]],"yyy - mm - mmm")</f>
        <v>2004 - 02 - Feb</v>
      </c>
      <c r="S11748">
        <f t="shared" si="762"/>
        <v>2004</v>
      </c>
    </row>
    <row r="11749" spans="14:19" x14ac:dyDescent="0.25">
      <c r="N11749" s="10">
        <v>38046</v>
      </c>
      <c r="O11749">
        <f t="shared" si="759"/>
        <v>29</v>
      </c>
      <c r="P11749">
        <f t="shared" si="760"/>
        <v>2</v>
      </c>
      <c r="Q11749" t="str">
        <f t="shared" si="761"/>
        <v>Feb</v>
      </c>
      <c r="R11749" s="11" t="str">
        <f>TEXT(dDate[[#This Row],[Date]],"yyy - mm - mmm")</f>
        <v>2004 - 02 - Feb</v>
      </c>
      <c r="S11749">
        <f t="shared" si="762"/>
        <v>2004</v>
      </c>
    </row>
    <row r="11750" spans="14:19" x14ac:dyDescent="0.25">
      <c r="N11750" s="10">
        <v>38047</v>
      </c>
      <c r="O11750">
        <f t="shared" si="759"/>
        <v>1</v>
      </c>
      <c r="P11750">
        <f t="shared" si="760"/>
        <v>3</v>
      </c>
      <c r="Q11750" t="str">
        <f t="shared" si="761"/>
        <v>Mar</v>
      </c>
      <c r="R11750" s="11" t="str">
        <f>TEXT(dDate[[#This Row],[Date]],"yyy - mm - mmm")</f>
        <v>2004 - 03 - Mar</v>
      </c>
      <c r="S11750">
        <f t="shared" si="762"/>
        <v>2004</v>
      </c>
    </row>
    <row r="11751" spans="14:19" x14ac:dyDescent="0.25">
      <c r="N11751" s="10">
        <v>38048</v>
      </c>
      <c r="O11751">
        <f t="shared" si="759"/>
        <v>2</v>
      </c>
      <c r="P11751">
        <f t="shared" si="760"/>
        <v>3</v>
      </c>
      <c r="Q11751" t="str">
        <f t="shared" si="761"/>
        <v>Mar</v>
      </c>
      <c r="R11751" s="11" t="str">
        <f>TEXT(dDate[[#This Row],[Date]],"yyy - mm - mmm")</f>
        <v>2004 - 03 - Mar</v>
      </c>
      <c r="S11751">
        <f t="shared" si="762"/>
        <v>2004</v>
      </c>
    </row>
    <row r="11752" spans="14:19" x14ac:dyDescent="0.25">
      <c r="N11752" s="10">
        <v>38049</v>
      </c>
      <c r="O11752">
        <f t="shared" si="759"/>
        <v>3</v>
      </c>
      <c r="P11752">
        <f t="shared" si="760"/>
        <v>3</v>
      </c>
      <c r="Q11752" t="str">
        <f t="shared" si="761"/>
        <v>Mar</v>
      </c>
      <c r="R11752" s="11" t="str">
        <f>TEXT(dDate[[#This Row],[Date]],"yyy - mm - mmm")</f>
        <v>2004 - 03 - Mar</v>
      </c>
      <c r="S11752">
        <f t="shared" si="762"/>
        <v>2004</v>
      </c>
    </row>
    <row r="11753" spans="14:19" x14ac:dyDescent="0.25">
      <c r="N11753" s="10">
        <v>38050</v>
      </c>
      <c r="O11753">
        <f t="shared" si="759"/>
        <v>4</v>
      </c>
      <c r="P11753">
        <f t="shared" si="760"/>
        <v>3</v>
      </c>
      <c r="Q11753" t="str">
        <f t="shared" si="761"/>
        <v>Mar</v>
      </c>
      <c r="R11753" s="11" t="str">
        <f>TEXT(dDate[[#This Row],[Date]],"yyy - mm - mmm")</f>
        <v>2004 - 03 - Mar</v>
      </c>
      <c r="S11753">
        <f t="shared" si="762"/>
        <v>2004</v>
      </c>
    </row>
    <row r="11754" spans="14:19" x14ac:dyDescent="0.25">
      <c r="N11754" s="10">
        <v>38051</v>
      </c>
      <c r="O11754">
        <f t="shared" si="759"/>
        <v>5</v>
      </c>
      <c r="P11754">
        <f t="shared" si="760"/>
        <v>3</v>
      </c>
      <c r="Q11754" t="str">
        <f t="shared" si="761"/>
        <v>Mar</v>
      </c>
      <c r="R11754" s="11" t="str">
        <f>TEXT(dDate[[#This Row],[Date]],"yyy - mm - mmm")</f>
        <v>2004 - 03 - Mar</v>
      </c>
      <c r="S11754">
        <f t="shared" si="762"/>
        <v>2004</v>
      </c>
    </row>
    <row r="11755" spans="14:19" x14ac:dyDescent="0.25">
      <c r="N11755" s="10">
        <v>38052</v>
      </c>
      <c r="O11755">
        <f t="shared" si="759"/>
        <v>6</v>
      </c>
      <c r="P11755">
        <f t="shared" si="760"/>
        <v>3</v>
      </c>
      <c r="Q11755" t="str">
        <f t="shared" si="761"/>
        <v>Mar</v>
      </c>
      <c r="R11755" s="11" t="str">
        <f>TEXT(dDate[[#This Row],[Date]],"yyy - mm - mmm")</f>
        <v>2004 - 03 - Mar</v>
      </c>
      <c r="S11755">
        <f t="shared" si="762"/>
        <v>2004</v>
      </c>
    </row>
    <row r="11756" spans="14:19" x14ac:dyDescent="0.25">
      <c r="N11756" s="10">
        <v>38053</v>
      </c>
      <c r="O11756">
        <f t="shared" si="759"/>
        <v>7</v>
      </c>
      <c r="P11756">
        <f t="shared" si="760"/>
        <v>3</v>
      </c>
      <c r="Q11756" t="str">
        <f t="shared" si="761"/>
        <v>Mar</v>
      </c>
      <c r="R11756" s="11" t="str">
        <f>TEXT(dDate[[#This Row],[Date]],"yyy - mm - mmm")</f>
        <v>2004 - 03 - Mar</v>
      </c>
      <c r="S11756">
        <f t="shared" si="762"/>
        <v>2004</v>
      </c>
    </row>
    <row r="11757" spans="14:19" x14ac:dyDescent="0.25">
      <c r="N11757" s="10">
        <v>38054</v>
      </c>
      <c r="O11757">
        <f t="shared" si="759"/>
        <v>8</v>
      </c>
      <c r="P11757">
        <f t="shared" si="760"/>
        <v>3</v>
      </c>
      <c r="Q11757" t="str">
        <f t="shared" si="761"/>
        <v>Mar</v>
      </c>
      <c r="R11757" s="11" t="str">
        <f>TEXT(dDate[[#This Row],[Date]],"yyy - mm - mmm")</f>
        <v>2004 - 03 - Mar</v>
      </c>
      <c r="S11757">
        <f t="shared" si="762"/>
        <v>2004</v>
      </c>
    </row>
    <row r="11758" spans="14:19" x14ac:dyDescent="0.25">
      <c r="N11758" s="10">
        <v>38055</v>
      </c>
      <c r="O11758">
        <f t="shared" si="759"/>
        <v>9</v>
      </c>
      <c r="P11758">
        <f t="shared" si="760"/>
        <v>3</v>
      </c>
      <c r="Q11758" t="str">
        <f t="shared" si="761"/>
        <v>Mar</v>
      </c>
      <c r="R11758" s="11" t="str">
        <f>TEXT(dDate[[#This Row],[Date]],"yyy - mm - mmm")</f>
        <v>2004 - 03 - Mar</v>
      </c>
      <c r="S11758">
        <f t="shared" si="762"/>
        <v>2004</v>
      </c>
    </row>
    <row r="11759" spans="14:19" x14ac:dyDescent="0.25">
      <c r="N11759" s="10">
        <v>38056</v>
      </c>
      <c r="O11759">
        <f t="shared" si="759"/>
        <v>10</v>
      </c>
      <c r="P11759">
        <f t="shared" si="760"/>
        <v>3</v>
      </c>
      <c r="Q11759" t="str">
        <f t="shared" si="761"/>
        <v>Mar</v>
      </c>
      <c r="R11759" s="11" t="str">
        <f>TEXT(dDate[[#This Row],[Date]],"yyy - mm - mmm")</f>
        <v>2004 - 03 - Mar</v>
      </c>
      <c r="S11759">
        <f t="shared" si="762"/>
        <v>2004</v>
      </c>
    </row>
    <row r="11760" spans="14:19" x14ac:dyDescent="0.25">
      <c r="N11760" s="10">
        <v>38057</v>
      </c>
      <c r="O11760">
        <f t="shared" si="759"/>
        <v>11</v>
      </c>
      <c r="P11760">
        <f t="shared" si="760"/>
        <v>3</v>
      </c>
      <c r="Q11760" t="str">
        <f t="shared" si="761"/>
        <v>Mar</v>
      </c>
      <c r="R11760" s="11" t="str">
        <f>TEXT(dDate[[#This Row],[Date]],"yyy - mm - mmm")</f>
        <v>2004 - 03 - Mar</v>
      </c>
      <c r="S11760">
        <f t="shared" si="762"/>
        <v>2004</v>
      </c>
    </row>
    <row r="11761" spans="14:19" x14ac:dyDescent="0.25">
      <c r="N11761" s="10">
        <v>38058</v>
      </c>
      <c r="O11761">
        <f t="shared" si="759"/>
        <v>12</v>
      </c>
      <c r="P11761">
        <f t="shared" si="760"/>
        <v>3</v>
      </c>
      <c r="Q11761" t="str">
        <f t="shared" si="761"/>
        <v>Mar</v>
      </c>
      <c r="R11761" s="11" t="str">
        <f>TEXT(dDate[[#This Row],[Date]],"yyy - mm - mmm")</f>
        <v>2004 - 03 - Mar</v>
      </c>
      <c r="S11761">
        <f t="shared" si="762"/>
        <v>2004</v>
      </c>
    </row>
    <row r="11762" spans="14:19" x14ac:dyDescent="0.25">
      <c r="N11762" s="10">
        <v>38059</v>
      </c>
      <c r="O11762">
        <f t="shared" si="759"/>
        <v>13</v>
      </c>
      <c r="P11762">
        <f t="shared" si="760"/>
        <v>3</v>
      </c>
      <c r="Q11762" t="str">
        <f t="shared" si="761"/>
        <v>Mar</v>
      </c>
      <c r="R11762" s="11" t="str">
        <f>TEXT(dDate[[#This Row],[Date]],"yyy - mm - mmm")</f>
        <v>2004 - 03 - Mar</v>
      </c>
      <c r="S11762">
        <f t="shared" si="762"/>
        <v>2004</v>
      </c>
    </row>
    <row r="11763" spans="14:19" x14ac:dyDescent="0.25">
      <c r="N11763" s="10">
        <v>38060</v>
      </c>
      <c r="O11763">
        <f t="shared" si="759"/>
        <v>14</v>
      </c>
      <c r="P11763">
        <f t="shared" si="760"/>
        <v>3</v>
      </c>
      <c r="Q11763" t="str">
        <f t="shared" si="761"/>
        <v>Mar</v>
      </c>
      <c r="R11763" s="11" t="str">
        <f>TEXT(dDate[[#This Row],[Date]],"yyy - mm - mmm")</f>
        <v>2004 - 03 - Mar</v>
      </c>
      <c r="S11763">
        <f t="shared" si="762"/>
        <v>2004</v>
      </c>
    </row>
    <row r="11764" spans="14:19" x14ac:dyDescent="0.25">
      <c r="N11764" s="10">
        <v>38061</v>
      </c>
      <c r="O11764">
        <f t="shared" si="759"/>
        <v>15</v>
      </c>
      <c r="P11764">
        <f t="shared" si="760"/>
        <v>3</v>
      </c>
      <c r="Q11764" t="str">
        <f t="shared" si="761"/>
        <v>Mar</v>
      </c>
      <c r="R11764" s="11" t="str">
        <f>TEXT(dDate[[#This Row],[Date]],"yyy - mm - mmm")</f>
        <v>2004 - 03 - Mar</v>
      </c>
      <c r="S11764">
        <f t="shared" si="762"/>
        <v>2004</v>
      </c>
    </row>
    <row r="11765" spans="14:19" x14ac:dyDescent="0.25">
      <c r="N11765" s="10">
        <v>38062</v>
      </c>
      <c r="O11765">
        <f t="shared" si="759"/>
        <v>16</v>
      </c>
      <c r="P11765">
        <f t="shared" si="760"/>
        <v>3</v>
      </c>
      <c r="Q11765" t="str">
        <f t="shared" si="761"/>
        <v>Mar</v>
      </c>
      <c r="R11765" s="11" t="str">
        <f>TEXT(dDate[[#This Row],[Date]],"yyy - mm - mmm")</f>
        <v>2004 - 03 - Mar</v>
      </c>
      <c r="S11765">
        <f t="shared" si="762"/>
        <v>2004</v>
      </c>
    </row>
    <row r="11766" spans="14:19" x14ac:dyDescent="0.25">
      <c r="N11766" s="10">
        <v>38063</v>
      </c>
      <c r="O11766">
        <f t="shared" si="759"/>
        <v>17</v>
      </c>
      <c r="P11766">
        <f t="shared" si="760"/>
        <v>3</v>
      </c>
      <c r="Q11766" t="str">
        <f t="shared" si="761"/>
        <v>Mar</v>
      </c>
      <c r="R11766" s="11" t="str">
        <f>TEXT(dDate[[#This Row],[Date]],"yyy - mm - mmm")</f>
        <v>2004 - 03 - Mar</v>
      </c>
      <c r="S11766">
        <f t="shared" si="762"/>
        <v>2004</v>
      </c>
    </row>
    <row r="11767" spans="14:19" x14ac:dyDescent="0.25">
      <c r="N11767" s="10">
        <v>38064</v>
      </c>
      <c r="O11767">
        <f t="shared" si="759"/>
        <v>18</v>
      </c>
      <c r="P11767">
        <f t="shared" si="760"/>
        <v>3</v>
      </c>
      <c r="Q11767" t="str">
        <f t="shared" si="761"/>
        <v>Mar</v>
      </c>
      <c r="R11767" s="11" t="str">
        <f>TEXT(dDate[[#This Row],[Date]],"yyy - mm - mmm")</f>
        <v>2004 - 03 - Mar</v>
      </c>
      <c r="S11767">
        <f t="shared" si="762"/>
        <v>2004</v>
      </c>
    </row>
    <row r="11768" spans="14:19" x14ac:dyDescent="0.25">
      <c r="N11768" s="10">
        <v>38065</v>
      </c>
      <c r="O11768">
        <f t="shared" si="759"/>
        <v>19</v>
      </c>
      <c r="P11768">
        <f t="shared" si="760"/>
        <v>3</v>
      </c>
      <c r="Q11768" t="str">
        <f t="shared" si="761"/>
        <v>Mar</v>
      </c>
      <c r="R11768" s="11" t="str">
        <f>TEXT(dDate[[#This Row],[Date]],"yyy - mm - mmm")</f>
        <v>2004 - 03 - Mar</v>
      </c>
      <c r="S11768">
        <f t="shared" si="762"/>
        <v>2004</v>
      </c>
    </row>
    <row r="11769" spans="14:19" x14ac:dyDescent="0.25">
      <c r="N11769" s="10">
        <v>38066</v>
      </c>
      <c r="O11769">
        <f t="shared" si="759"/>
        <v>20</v>
      </c>
      <c r="P11769">
        <f t="shared" si="760"/>
        <v>3</v>
      </c>
      <c r="Q11769" t="str">
        <f t="shared" si="761"/>
        <v>Mar</v>
      </c>
      <c r="R11769" s="11" t="str">
        <f>TEXT(dDate[[#This Row],[Date]],"yyy - mm - mmm")</f>
        <v>2004 - 03 - Mar</v>
      </c>
      <c r="S11769">
        <f t="shared" si="762"/>
        <v>2004</v>
      </c>
    </row>
    <row r="11770" spans="14:19" x14ac:dyDescent="0.25">
      <c r="N11770" s="10">
        <v>38067</v>
      </c>
      <c r="O11770">
        <f t="shared" si="759"/>
        <v>21</v>
      </c>
      <c r="P11770">
        <f t="shared" si="760"/>
        <v>3</v>
      </c>
      <c r="Q11770" t="str">
        <f t="shared" si="761"/>
        <v>Mar</v>
      </c>
      <c r="R11770" s="11" t="str">
        <f>TEXT(dDate[[#This Row],[Date]],"yyy - mm - mmm")</f>
        <v>2004 - 03 - Mar</v>
      </c>
      <c r="S11770">
        <f t="shared" si="762"/>
        <v>2004</v>
      </c>
    </row>
    <row r="11771" spans="14:19" x14ac:dyDescent="0.25">
      <c r="N11771" s="10">
        <v>38068</v>
      </c>
      <c r="O11771">
        <f t="shared" si="759"/>
        <v>22</v>
      </c>
      <c r="P11771">
        <f t="shared" si="760"/>
        <v>3</v>
      </c>
      <c r="Q11771" t="str">
        <f t="shared" si="761"/>
        <v>Mar</v>
      </c>
      <c r="R11771" s="11" t="str">
        <f>TEXT(dDate[[#This Row],[Date]],"yyy - mm - mmm")</f>
        <v>2004 - 03 - Mar</v>
      </c>
      <c r="S11771">
        <f t="shared" si="762"/>
        <v>2004</v>
      </c>
    </row>
    <row r="11772" spans="14:19" x14ac:dyDescent="0.25">
      <c r="N11772" s="10">
        <v>38069</v>
      </c>
      <c r="O11772">
        <f t="shared" si="759"/>
        <v>23</v>
      </c>
      <c r="P11772">
        <f t="shared" si="760"/>
        <v>3</v>
      </c>
      <c r="Q11772" t="str">
        <f t="shared" si="761"/>
        <v>Mar</v>
      </c>
      <c r="R11772" s="11" t="str">
        <f>TEXT(dDate[[#This Row],[Date]],"yyy - mm - mmm")</f>
        <v>2004 - 03 - Mar</v>
      </c>
      <c r="S11772">
        <f t="shared" si="762"/>
        <v>2004</v>
      </c>
    </row>
    <row r="11773" spans="14:19" x14ac:dyDescent="0.25">
      <c r="N11773" s="10">
        <v>38070</v>
      </c>
      <c r="O11773">
        <f t="shared" si="759"/>
        <v>24</v>
      </c>
      <c r="P11773">
        <f t="shared" si="760"/>
        <v>3</v>
      </c>
      <c r="Q11773" t="str">
        <f t="shared" si="761"/>
        <v>Mar</v>
      </c>
      <c r="R11773" s="11" t="str">
        <f>TEXT(dDate[[#This Row],[Date]],"yyy - mm - mmm")</f>
        <v>2004 - 03 - Mar</v>
      </c>
      <c r="S11773">
        <f t="shared" si="762"/>
        <v>2004</v>
      </c>
    </row>
    <row r="11774" spans="14:19" x14ac:dyDescent="0.25">
      <c r="N11774" s="10">
        <v>38071</v>
      </c>
      <c r="O11774">
        <f t="shared" si="759"/>
        <v>25</v>
      </c>
      <c r="P11774">
        <f t="shared" si="760"/>
        <v>3</v>
      </c>
      <c r="Q11774" t="str">
        <f t="shared" si="761"/>
        <v>Mar</v>
      </c>
      <c r="R11774" s="11" t="str">
        <f>TEXT(dDate[[#This Row],[Date]],"yyy - mm - mmm")</f>
        <v>2004 - 03 - Mar</v>
      </c>
      <c r="S11774">
        <f t="shared" si="762"/>
        <v>2004</v>
      </c>
    </row>
    <row r="11775" spans="14:19" x14ac:dyDescent="0.25">
      <c r="N11775" s="10">
        <v>38072</v>
      </c>
      <c r="O11775">
        <f t="shared" si="759"/>
        <v>26</v>
      </c>
      <c r="P11775">
        <f t="shared" si="760"/>
        <v>3</v>
      </c>
      <c r="Q11775" t="str">
        <f t="shared" si="761"/>
        <v>Mar</v>
      </c>
      <c r="R11775" s="11" t="str">
        <f>TEXT(dDate[[#This Row],[Date]],"yyy - mm - mmm")</f>
        <v>2004 - 03 - Mar</v>
      </c>
      <c r="S11775">
        <f t="shared" si="762"/>
        <v>2004</v>
      </c>
    </row>
    <row r="11776" spans="14:19" x14ac:dyDescent="0.25">
      <c r="N11776" s="10">
        <v>38073</v>
      </c>
      <c r="O11776">
        <f t="shared" si="759"/>
        <v>27</v>
      </c>
      <c r="P11776">
        <f t="shared" si="760"/>
        <v>3</v>
      </c>
      <c r="Q11776" t="str">
        <f t="shared" si="761"/>
        <v>Mar</v>
      </c>
      <c r="R11776" s="11" t="str">
        <f>TEXT(dDate[[#This Row],[Date]],"yyy - mm - mmm")</f>
        <v>2004 - 03 - Mar</v>
      </c>
      <c r="S11776">
        <f t="shared" si="762"/>
        <v>2004</v>
      </c>
    </row>
    <row r="11777" spans="14:19" x14ac:dyDescent="0.25">
      <c r="N11777" s="10">
        <v>38074</v>
      </c>
      <c r="O11777">
        <f t="shared" si="759"/>
        <v>28</v>
      </c>
      <c r="P11777">
        <f t="shared" si="760"/>
        <v>3</v>
      </c>
      <c r="Q11777" t="str">
        <f t="shared" si="761"/>
        <v>Mar</v>
      </c>
      <c r="R11777" s="11" t="str">
        <f>TEXT(dDate[[#This Row],[Date]],"yyy - mm - mmm")</f>
        <v>2004 - 03 - Mar</v>
      </c>
      <c r="S11777">
        <f t="shared" si="762"/>
        <v>2004</v>
      </c>
    </row>
    <row r="11778" spans="14:19" x14ac:dyDescent="0.25">
      <c r="N11778" s="10">
        <v>38075</v>
      </c>
      <c r="O11778">
        <f t="shared" si="759"/>
        <v>29</v>
      </c>
      <c r="P11778">
        <f t="shared" si="760"/>
        <v>3</v>
      </c>
      <c r="Q11778" t="str">
        <f t="shared" si="761"/>
        <v>Mar</v>
      </c>
      <c r="R11778" s="11" t="str">
        <f>TEXT(dDate[[#This Row],[Date]],"yyy - mm - mmm")</f>
        <v>2004 - 03 - Mar</v>
      </c>
      <c r="S11778">
        <f t="shared" si="762"/>
        <v>2004</v>
      </c>
    </row>
    <row r="11779" spans="14:19" x14ac:dyDescent="0.25">
      <c r="N11779" s="10">
        <v>38076</v>
      </c>
      <c r="O11779">
        <f t="shared" ref="O11779:O11842" si="763">DAY(N11779)</f>
        <v>30</v>
      </c>
      <c r="P11779">
        <f t="shared" ref="P11779:P11842" si="764">MONTH(N11779)</f>
        <v>3</v>
      </c>
      <c r="Q11779" t="str">
        <f t="shared" ref="Q11779:Q11842" si="765">TEXT(N11779,"mmm")</f>
        <v>Mar</v>
      </c>
      <c r="R11779" s="11" t="str">
        <f>TEXT(dDate[[#This Row],[Date]],"yyy - mm - mmm")</f>
        <v>2004 - 03 - Mar</v>
      </c>
      <c r="S11779">
        <f t="shared" ref="S11779:S11842" si="766">YEAR(N11779)</f>
        <v>2004</v>
      </c>
    </row>
    <row r="11780" spans="14:19" x14ac:dyDescent="0.25">
      <c r="N11780" s="10">
        <v>38077</v>
      </c>
      <c r="O11780">
        <f t="shared" si="763"/>
        <v>31</v>
      </c>
      <c r="P11780">
        <f t="shared" si="764"/>
        <v>3</v>
      </c>
      <c r="Q11780" t="str">
        <f t="shared" si="765"/>
        <v>Mar</v>
      </c>
      <c r="R11780" s="11" t="str">
        <f>TEXT(dDate[[#This Row],[Date]],"yyy - mm - mmm")</f>
        <v>2004 - 03 - Mar</v>
      </c>
      <c r="S11780">
        <f t="shared" si="766"/>
        <v>2004</v>
      </c>
    </row>
    <row r="11781" spans="14:19" x14ac:dyDescent="0.25">
      <c r="N11781" s="10">
        <v>38078</v>
      </c>
      <c r="O11781">
        <f t="shared" si="763"/>
        <v>1</v>
      </c>
      <c r="P11781">
        <f t="shared" si="764"/>
        <v>4</v>
      </c>
      <c r="Q11781" t="str">
        <f t="shared" si="765"/>
        <v>Apr</v>
      </c>
      <c r="R11781" s="11" t="str">
        <f>TEXT(dDate[[#This Row],[Date]],"yyy - mm - mmm")</f>
        <v>2004 - 04 - Apr</v>
      </c>
      <c r="S11781">
        <f t="shared" si="766"/>
        <v>2004</v>
      </c>
    </row>
    <row r="11782" spans="14:19" x14ac:dyDescent="0.25">
      <c r="N11782" s="10">
        <v>38079</v>
      </c>
      <c r="O11782">
        <f t="shared" si="763"/>
        <v>2</v>
      </c>
      <c r="P11782">
        <f t="shared" si="764"/>
        <v>4</v>
      </c>
      <c r="Q11782" t="str">
        <f t="shared" si="765"/>
        <v>Apr</v>
      </c>
      <c r="R11782" s="11" t="str">
        <f>TEXT(dDate[[#This Row],[Date]],"yyy - mm - mmm")</f>
        <v>2004 - 04 - Apr</v>
      </c>
      <c r="S11782">
        <f t="shared" si="766"/>
        <v>2004</v>
      </c>
    </row>
    <row r="11783" spans="14:19" x14ac:dyDescent="0.25">
      <c r="N11783" s="10">
        <v>38080</v>
      </c>
      <c r="O11783">
        <f t="shared" si="763"/>
        <v>3</v>
      </c>
      <c r="P11783">
        <f t="shared" si="764"/>
        <v>4</v>
      </c>
      <c r="Q11783" t="str">
        <f t="shared" si="765"/>
        <v>Apr</v>
      </c>
      <c r="R11783" s="11" t="str">
        <f>TEXT(dDate[[#This Row],[Date]],"yyy - mm - mmm")</f>
        <v>2004 - 04 - Apr</v>
      </c>
      <c r="S11783">
        <f t="shared" si="766"/>
        <v>2004</v>
      </c>
    </row>
    <row r="11784" spans="14:19" x14ac:dyDescent="0.25">
      <c r="N11784" s="10">
        <v>38081</v>
      </c>
      <c r="O11784">
        <f t="shared" si="763"/>
        <v>4</v>
      </c>
      <c r="P11784">
        <f t="shared" si="764"/>
        <v>4</v>
      </c>
      <c r="Q11784" t="str">
        <f t="shared" si="765"/>
        <v>Apr</v>
      </c>
      <c r="R11784" s="11" t="str">
        <f>TEXT(dDate[[#This Row],[Date]],"yyy - mm - mmm")</f>
        <v>2004 - 04 - Apr</v>
      </c>
      <c r="S11784">
        <f t="shared" si="766"/>
        <v>2004</v>
      </c>
    </row>
    <row r="11785" spans="14:19" x14ac:dyDescent="0.25">
      <c r="N11785" s="10">
        <v>38082</v>
      </c>
      <c r="O11785">
        <f t="shared" si="763"/>
        <v>5</v>
      </c>
      <c r="P11785">
        <f t="shared" si="764"/>
        <v>4</v>
      </c>
      <c r="Q11785" t="str">
        <f t="shared" si="765"/>
        <v>Apr</v>
      </c>
      <c r="R11785" s="11" t="str">
        <f>TEXT(dDate[[#This Row],[Date]],"yyy - mm - mmm")</f>
        <v>2004 - 04 - Apr</v>
      </c>
      <c r="S11785">
        <f t="shared" si="766"/>
        <v>2004</v>
      </c>
    </row>
    <row r="11786" spans="14:19" x14ac:dyDescent="0.25">
      <c r="N11786" s="10">
        <v>38083</v>
      </c>
      <c r="O11786">
        <f t="shared" si="763"/>
        <v>6</v>
      </c>
      <c r="P11786">
        <f t="shared" si="764"/>
        <v>4</v>
      </c>
      <c r="Q11786" t="str">
        <f t="shared" si="765"/>
        <v>Apr</v>
      </c>
      <c r="R11786" s="11" t="str">
        <f>TEXT(dDate[[#This Row],[Date]],"yyy - mm - mmm")</f>
        <v>2004 - 04 - Apr</v>
      </c>
      <c r="S11786">
        <f t="shared" si="766"/>
        <v>2004</v>
      </c>
    </row>
    <row r="11787" spans="14:19" x14ac:dyDescent="0.25">
      <c r="N11787" s="10">
        <v>38084</v>
      </c>
      <c r="O11787">
        <f t="shared" si="763"/>
        <v>7</v>
      </c>
      <c r="P11787">
        <f t="shared" si="764"/>
        <v>4</v>
      </c>
      <c r="Q11787" t="str">
        <f t="shared" si="765"/>
        <v>Apr</v>
      </c>
      <c r="R11787" s="11" t="str">
        <f>TEXT(dDate[[#This Row],[Date]],"yyy - mm - mmm")</f>
        <v>2004 - 04 - Apr</v>
      </c>
      <c r="S11787">
        <f t="shared" si="766"/>
        <v>2004</v>
      </c>
    </row>
    <row r="11788" spans="14:19" x14ac:dyDescent="0.25">
      <c r="N11788" s="10">
        <v>38085</v>
      </c>
      <c r="O11788">
        <f t="shared" si="763"/>
        <v>8</v>
      </c>
      <c r="P11788">
        <f t="shared" si="764"/>
        <v>4</v>
      </c>
      <c r="Q11788" t="str">
        <f t="shared" si="765"/>
        <v>Apr</v>
      </c>
      <c r="R11788" s="11" t="str">
        <f>TEXT(dDate[[#This Row],[Date]],"yyy - mm - mmm")</f>
        <v>2004 - 04 - Apr</v>
      </c>
      <c r="S11788">
        <f t="shared" si="766"/>
        <v>2004</v>
      </c>
    </row>
    <row r="11789" spans="14:19" x14ac:dyDescent="0.25">
      <c r="N11789" s="10">
        <v>38086</v>
      </c>
      <c r="O11789">
        <f t="shared" si="763"/>
        <v>9</v>
      </c>
      <c r="P11789">
        <f t="shared" si="764"/>
        <v>4</v>
      </c>
      <c r="Q11789" t="str">
        <f t="shared" si="765"/>
        <v>Apr</v>
      </c>
      <c r="R11789" s="11" t="str">
        <f>TEXT(dDate[[#This Row],[Date]],"yyy - mm - mmm")</f>
        <v>2004 - 04 - Apr</v>
      </c>
      <c r="S11789">
        <f t="shared" si="766"/>
        <v>2004</v>
      </c>
    </row>
    <row r="11790" spans="14:19" x14ac:dyDescent="0.25">
      <c r="N11790" s="10">
        <v>38087</v>
      </c>
      <c r="O11790">
        <f t="shared" si="763"/>
        <v>10</v>
      </c>
      <c r="P11790">
        <f t="shared" si="764"/>
        <v>4</v>
      </c>
      <c r="Q11790" t="str">
        <f t="shared" si="765"/>
        <v>Apr</v>
      </c>
      <c r="R11790" s="11" t="str">
        <f>TEXT(dDate[[#This Row],[Date]],"yyy - mm - mmm")</f>
        <v>2004 - 04 - Apr</v>
      </c>
      <c r="S11790">
        <f t="shared" si="766"/>
        <v>2004</v>
      </c>
    </row>
    <row r="11791" spans="14:19" x14ac:dyDescent="0.25">
      <c r="N11791" s="10">
        <v>38088</v>
      </c>
      <c r="O11791">
        <f t="shared" si="763"/>
        <v>11</v>
      </c>
      <c r="P11791">
        <f t="shared" si="764"/>
        <v>4</v>
      </c>
      <c r="Q11791" t="str">
        <f t="shared" si="765"/>
        <v>Apr</v>
      </c>
      <c r="R11791" s="11" t="str">
        <f>TEXT(dDate[[#This Row],[Date]],"yyy - mm - mmm")</f>
        <v>2004 - 04 - Apr</v>
      </c>
      <c r="S11791">
        <f t="shared" si="766"/>
        <v>2004</v>
      </c>
    </row>
    <row r="11792" spans="14:19" x14ac:dyDescent="0.25">
      <c r="N11792" s="10">
        <v>38089</v>
      </c>
      <c r="O11792">
        <f t="shared" si="763"/>
        <v>12</v>
      </c>
      <c r="P11792">
        <f t="shared" si="764"/>
        <v>4</v>
      </c>
      <c r="Q11792" t="str">
        <f t="shared" si="765"/>
        <v>Apr</v>
      </c>
      <c r="R11792" s="11" t="str">
        <f>TEXT(dDate[[#This Row],[Date]],"yyy - mm - mmm")</f>
        <v>2004 - 04 - Apr</v>
      </c>
      <c r="S11792">
        <f t="shared" si="766"/>
        <v>2004</v>
      </c>
    </row>
    <row r="11793" spans="14:19" x14ac:dyDescent="0.25">
      <c r="N11793" s="10">
        <v>38090</v>
      </c>
      <c r="O11793">
        <f t="shared" si="763"/>
        <v>13</v>
      </c>
      <c r="P11793">
        <f t="shared" si="764"/>
        <v>4</v>
      </c>
      <c r="Q11793" t="str">
        <f t="shared" si="765"/>
        <v>Apr</v>
      </c>
      <c r="R11793" s="11" t="str">
        <f>TEXT(dDate[[#This Row],[Date]],"yyy - mm - mmm")</f>
        <v>2004 - 04 - Apr</v>
      </c>
      <c r="S11793">
        <f t="shared" si="766"/>
        <v>2004</v>
      </c>
    </row>
    <row r="11794" spans="14:19" x14ac:dyDescent="0.25">
      <c r="N11794" s="10">
        <v>38091</v>
      </c>
      <c r="O11794">
        <f t="shared" si="763"/>
        <v>14</v>
      </c>
      <c r="P11794">
        <f t="shared" si="764"/>
        <v>4</v>
      </c>
      <c r="Q11794" t="str">
        <f t="shared" si="765"/>
        <v>Apr</v>
      </c>
      <c r="R11794" s="11" t="str">
        <f>TEXT(dDate[[#This Row],[Date]],"yyy - mm - mmm")</f>
        <v>2004 - 04 - Apr</v>
      </c>
      <c r="S11794">
        <f t="shared" si="766"/>
        <v>2004</v>
      </c>
    </row>
    <row r="11795" spans="14:19" x14ac:dyDescent="0.25">
      <c r="N11795" s="10">
        <v>38092</v>
      </c>
      <c r="O11795">
        <f t="shared" si="763"/>
        <v>15</v>
      </c>
      <c r="P11795">
        <f t="shared" si="764"/>
        <v>4</v>
      </c>
      <c r="Q11795" t="str">
        <f t="shared" si="765"/>
        <v>Apr</v>
      </c>
      <c r="R11795" s="11" t="str">
        <f>TEXT(dDate[[#This Row],[Date]],"yyy - mm - mmm")</f>
        <v>2004 - 04 - Apr</v>
      </c>
      <c r="S11795">
        <f t="shared" si="766"/>
        <v>2004</v>
      </c>
    </row>
    <row r="11796" spans="14:19" x14ac:dyDescent="0.25">
      <c r="N11796" s="10">
        <v>38093</v>
      </c>
      <c r="O11796">
        <f t="shared" si="763"/>
        <v>16</v>
      </c>
      <c r="P11796">
        <f t="shared" si="764"/>
        <v>4</v>
      </c>
      <c r="Q11796" t="str">
        <f t="shared" si="765"/>
        <v>Apr</v>
      </c>
      <c r="R11796" s="11" t="str">
        <f>TEXT(dDate[[#This Row],[Date]],"yyy - mm - mmm")</f>
        <v>2004 - 04 - Apr</v>
      </c>
      <c r="S11796">
        <f t="shared" si="766"/>
        <v>2004</v>
      </c>
    </row>
    <row r="11797" spans="14:19" x14ac:dyDescent="0.25">
      <c r="N11797" s="10">
        <v>38094</v>
      </c>
      <c r="O11797">
        <f t="shared" si="763"/>
        <v>17</v>
      </c>
      <c r="P11797">
        <f t="shared" si="764"/>
        <v>4</v>
      </c>
      <c r="Q11797" t="str">
        <f t="shared" si="765"/>
        <v>Apr</v>
      </c>
      <c r="R11797" s="11" t="str">
        <f>TEXT(dDate[[#This Row],[Date]],"yyy - mm - mmm")</f>
        <v>2004 - 04 - Apr</v>
      </c>
      <c r="S11797">
        <f t="shared" si="766"/>
        <v>2004</v>
      </c>
    </row>
    <row r="11798" spans="14:19" x14ac:dyDescent="0.25">
      <c r="N11798" s="10">
        <v>38095</v>
      </c>
      <c r="O11798">
        <f t="shared" si="763"/>
        <v>18</v>
      </c>
      <c r="P11798">
        <f t="shared" si="764"/>
        <v>4</v>
      </c>
      <c r="Q11798" t="str">
        <f t="shared" si="765"/>
        <v>Apr</v>
      </c>
      <c r="R11798" s="11" t="str">
        <f>TEXT(dDate[[#This Row],[Date]],"yyy - mm - mmm")</f>
        <v>2004 - 04 - Apr</v>
      </c>
      <c r="S11798">
        <f t="shared" si="766"/>
        <v>2004</v>
      </c>
    </row>
    <row r="11799" spans="14:19" x14ac:dyDescent="0.25">
      <c r="N11799" s="10">
        <v>38096</v>
      </c>
      <c r="O11799">
        <f t="shared" si="763"/>
        <v>19</v>
      </c>
      <c r="P11799">
        <f t="shared" si="764"/>
        <v>4</v>
      </c>
      <c r="Q11799" t="str">
        <f t="shared" si="765"/>
        <v>Apr</v>
      </c>
      <c r="R11799" s="11" t="str">
        <f>TEXT(dDate[[#This Row],[Date]],"yyy - mm - mmm")</f>
        <v>2004 - 04 - Apr</v>
      </c>
      <c r="S11799">
        <f t="shared" si="766"/>
        <v>2004</v>
      </c>
    </row>
    <row r="11800" spans="14:19" x14ac:dyDescent="0.25">
      <c r="N11800" s="10">
        <v>38097</v>
      </c>
      <c r="O11800">
        <f t="shared" si="763"/>
        <v>20</v>
      </c>
      <c r="P11800">
        <f t="shared" si="764"/>
        <v>4</v>
      </c>
      <c r="Q11800" t="str">
        <f t="shared" si="765"/>
        <v>Apr</v>
      </c>
      <c r="R11800" s="11" t="str">
        <f>TEXT(dDate[[#This Row],[Date]],"yyy - mm - mmm")</f>
        <v>2004 - 04 - Apr</v>
      </c>
      <c r="S11800">
        <f t="shared" si="766"/>
        <v>2004</v>
      </c>
    </row>
    <row r="11801" spans="14:19" x14ac:dyDescent="0.25">
      <c r="N11801" s="10">
        <v>38098</v>
      </c>
      <c r="O11801">
        <f t="shared" si="763"/>
        <v>21</v>
      </c>
      <c r="P11801">
        <f t="shared" si="764"/>
        <v>4</v>
      </c>
      <c r="Q11801" t="str">
        <f t="shared" si="765"/>
        <v>Apr</v>
      </c>
      <c r="R11801" s="11" t="str">
        <f>TEXT(dDate[[#This Row],[Date]],"yyy - mm - mmm")</f>
        <v>2004 - 04 - Apr</v>
      </c>
      <c r="S11801">
        <f t="shared" si="766"/>
        <v>2004</v>
      </c>
    </row>
    <row r="11802" spans="14:19" x14ac:dyDescent="0.25">
      <c r="N11802" s="10">
        <v>38099</v>
      </c>
      <c r="O11802">
        <f t="shared" si="763"/>
        <v>22</v>
      </c>
      <c r="P11802">
        <f t="shared" si="764"/>
        <v>4</v>
      </c>
      <c r="Q11802" t="str">
        <f t="shared" si="765"/>
        <v>Apr</v>
      </c>
      <c r="R11802" s="11" t="str">
        <f>TEXT(dDate[[#This Row],[Date]],"yyy - mm - mmm")</f>
        <v>2004 - 04 - Apr</v>
      </c>
      <c r="S11802">
        <f t="shared" si="766"/>
        <v>2004</v>
      </c>
    </row>
    <row r="11803" spans="14:19" x14ac:dyDescent="0.25">
      <c r="N11803" s="10">
        <v>38100</v>
      </c>
      <c r="O11803">
        <f t="shared" si="763"/>
        <v>23</v>
      </c>
      <c r="P11803">
        <f t="shared" si="764"/>
        <v>4</v>
      </c>
      <c r="Q11803" t="str">
        <f t="shared" si="765"/>
        <v>Apr</v>
      </c>
      <c r="R11803" s="11" t="str">
        <f>TEXT(dDate[[#This Row],[Date]],"yyy - mm - mmm")</f>
        <v>2004 - 04 - Apr</v>
      </c>
      <c r="S11803">
        <f t="shared" si="766"/>
        <v>2004</v>
      </c>
    </row>
    <row r="11804" spans="14:19" x14ac:dyDescent="0.25">
      <c r="N11804" s="10">
        <v>38101</v>
      </c>
      <c r="O11804">
        <f t="shared" si="763"/>
        <v>24</v>
      </c>
      <c r="P11804">
        <f t="shared" si="764"/>
        <v>4</v>
      </c>
      <c r="Q11804" t="str">
        <f t="shared" si="765"/>
        <v>Apr</v>
      </c>
      <c r="R11804" s="11" t="str">
        <f>TEXT(dDate[[#This Row],[Date]],"yyy - mm - mmm")</f>
        <v>2004 - 04 - Apr</v>
      </c>
      <c r="S11804">
        <f t="shared" si="766"/>
        <v>2004</v>
      </c>
    </row>
    <row r="11805" spans="14:19" x14ac:dyDescent="0.25">
      <c r="N11805" s="10">
        <v>38102</v>
      </c>
      <c r="O11805">
        <f t="shared" si="763"/>
        <v>25</v>
      </c>
      <c r="P11805">
        <f t="shared" si="764"/>
        <v>4</v>
      </c>
      <c r="Q11805" t="str">
        <f t="shared" si="765"/>
        <v>Apr</v>
      </c>
      <c r="R11805" s="11" t="str">
        <f>TEXT(dDate[[#This Row],[Date]],"yyy - mm - mmm")</f>
        <v>2004 - 04 - Apr</v>
      </c>
      <c r="S11805">
        <f t="shared" si="766"/>
        <v>2004</v>
      </c>
    </row>
    <row r="11806" spans="14:19" x14ac:dyDescent="0.25">
      <c r="N11806" s="10">
        <v>38103</v>
      </c>
      <c r="O11806">
        <f t="shared" si="763"/>
        <v>26</v>
      </c>
      <c r="P11806">
        <f t="shared" si="764"/>
        <v>4</v>
      </c>
      <c r="Q11806" t="str">
        <f t="shared" si="765"/>
        <v>Apr</v>
      </c>
      <c r="R11806" s="11" t="str">
        <f>TEXT(dDate[[#This Row],[Date]],"yyy - mm - mmm")</f>
        <v>2004 - 04 - Apr</v>
      </c>
      <c r="S11806">
        <f t="shared" si="766"/>
        <v>2004</v>
      </c>
    </row>
    <row r="11807" spans="14:19" x14ac:dyDescent="0.25">
      <c r="N11807" s="10">
        <v>38104</v>
      </c>
      <c r="O11807">
        <f t="shared" si="763"/>
        <v>27</v>
      </c>
      <c r="P11807">
        <f t="shared" si="764"/>
        <v>4</v>
      </c>
      <c r="Q11807" t="str">
        <f t="shared" si="765"/>
        <v>Apr</v>
      </c>
      <c r="R11807" s="11" t="str">
        <f>TEXT(dDate[[#This Row],[Date]],"yyy - mm - mmm")</f>
        <v>2004 - 04 - Apr</v>
      </c>
      <c r="S11807">
        <f t="shared" si="766"/>
        <v>2004</v>
      </c>
    </row>
    <row r="11808" spans="14:19" x14ac:dyDescent="0.25">
      <c r="N11808" s="10">
        <v>38105</v>
      </c>
      <c r="O11808">
        <f t="shared" si="763"/>
        <v>28</v>
      </c>
      <c r="P11808">
        <f t="shared" si="764"/>
        <v>4</v>
      </c>
      <c r="Q11808" t="str">
        <f t="shared" si="765"/>
        <v>Apr</v>
      </c>
      <c r="R11808" s="11" t="str">
        <f>TEXT(dDate[[#This Row],[Date]],"yyy - mm - mmm")</f>
        <v>2004 - 04 - Apr</v>
      </c>
      <c r="S11808">
        <f t="shared" si="766"/>
        <v>2004</v>
      </c>
    </row>
    <row r="11809" spans="14:19" x14ac:dyDescent="0.25">
      <c r="N11809" s="10">
        <v>38106</v>
      </c>
      <c r="O11809">
        <f t="shared" si="763"/>
        <v>29</v>
      </c>
      <c r="P11809">
        <f t="shared" si="764"/>
        <v>4</v>
      </c>
      <c r="Q11809" t="str">
        <f t="shared" si="765"/>
        <v>Apr</v>
      </c>
      <c r="R11809" s="11" t="str">
        <f>TEXT(dDate[[#This Row],[Date]],"yyy - mm - mmm")</f>
        <v>2004 - 04 - Apr</v>
      </c>
      <c r="S11809">
        <f t="shared" si="766"/>
        <v>2004</v>
      </c>
    </row>
    <row r="11810" spans="14:19" x14ac:dyDescent="0.25">
      <c r="N11810" s="10">
        <v>38107</v>
      </c>
      <c r="O11810">
        <f t="shared" si="763"/>
        <v>30</v>
      </c>
      <c r="P11810">
        <f t="shared" si="764"/>
        <v>4</v>
      </c>
      <c r="Q11810" t="str">
        <f t="shared" si="765"/>
        <v>Apr</v>
      </c>
      <c r="R11810" s="11" t="str">
        <f>TEXT(dDate[[#This Row],[Date]],"yyy - mm - mmm")</f>
        <v>2004 - 04 - Apr</v>
      </c>
      <c r="S11810">
        <f t="shared" si="766"/>
        <v>2004</v>
      </c>
    </row>
    <row r="11811" spans="14:19" x14ac:dyDescent="0.25">
      <c r="N11811" s="10">
        <v>38108</v>
      </c>
      <c r="O11811">
        <f t="shared" si="763"/>
        <v>1</v>
      </c>
      <c r="P11811">
        <f t="shared" si="764"/>
        <v>5</v>
      </c>
      <c r="Q11811" t="str">
        <f t="shared" si="765"/>
        <v>May</v>
      </c>
      <c r="R11811" s="11" t="str">
        <f>TEXT(dDate[[#This Row],[Date]],"yyy - mm - mmm")</f>
        <v>2004 - 05 - May</v>
      </c>
      <c r="S11811">
        <f t="shared" si="766"/>
        <v>2004</v>
      </c>
    </row>
    <row r="11812" spans="14:19" x14ac:dyDescent="0.25">
      <c r="N11812" s="10">
        <v>38109</v>
      </c>
      <c r="O11812">
        <f t="shared" si="763"/>
        <v>2</v>
      </c>
      <c r="P11812">
        <f t="shared" si="764"/>
        <v>5</v>
      </c>
      <c r="Q11812" t="str">
        <f t="shared" si="765"/>
        <v>May</v>
      </c>
      <c r="R11812" s="11" t="str">
        <f>TEXT(dDate[[#This Row],[Date]],"yyy - mm - mmm")</f>
        <v>2004 - 05 - May</v>
      </c>
      <c r="S11812">
        <f t="shared" si="766"/>
        <v>2004</v>
      </c>
    </row>
    <row r="11813" spans="14:19" x14ac:dyDescent="0.25">
      <c r="N11813" s="10">
        <v>38110</v>
      </c>
      <c r="O11813">
        <f t="shared" si="763"/>
        <v>3</v>
      </c>
      <c r="P11813">
        <f t="shared" si="764"/>
        <v>5</v>
      </c>
      <c r="Q11813" t="str">
        <f t="shared" si="765"/>
        <v>May</v>
      </c>
      <c r="R11813" s="11" t="str">
        <f>TEXT(dDate[[#This Row],[Date]],"yyy - mm - mmm")</f>
        <v>2004 - 05 - May</v>
      </c>
      <c r="S11813">
        <f t="shared" si="766"/>
        <v>2004</v>
      </c>
    </row>
    <row r="11814" spans="14:19" x14ac:dyDescent="0.25">
      <c r="N11814" s="10">
        <v>38111</v>
      </c>
      <c r="O11814">
        <f t="shared" si="763"/>
        <v>4</v>
      </c>
      <c r="P11814">
        <f t="shared" si="764"/>
        <v>5</v>
      </c>
      <c r="Q11814" t="str">
        <f t="shared" si="765"/>
        <v>May</v>
      </c>
      <c r="R11814" s="11" t="str">
        <f>TEXT(dDate[[#This Row],[Date]],"yyy - mm - mmm")</f>
        <v>2004 - 05 - May</v>
      </c>
      <c r="S11814">
        <f t="shared" si="766"/>
        <v>2004</v>
      </c>
    </row>
    <row r="11815" spans="14:19" x14ac:dyDescent="0.25">
      <c r="N11815" s="10">
        <v>38112</v>
      </c>
      <c r="O11815">
        <f t="shared" si="763"/>
        <v>5</v>
      </c>
      <c r="P11815">
        <f t="shared" si="764"/>
        <v>5</v>
      </c>
      <c r="Q11815" t="str">
        <f t="shared" si="765"/>
        <v>May</v>
      </c>
      <c r="R11815" s="11" t="str">
        <f>TEXT(dDate[[#This Row],[Date]],"yyy - mm - mmm")</f>
        <v>2004 - 05 - May</v>
      </c>
      <c r="S11815">
        <f t="shared" si="766"/>
        <v>2004</v>
      </c>
    </row>
    <row r="11816" spans="14:19" x14ac:dyDescent="0.25">
      <c r="N11816" s="10">
        <v>38113</v>
      </c>
      <c r="O11816">
        <f t="shared" si="763"/>
        <v>6</v>
      </c>
      <c r="P11816">
        <f t="shared" si="764"/>
        <v>5</v>
      </c>
      <c r="Q11816" t="str">
        <f t="shared" si="765"/>
        <v>May</v>
      </c>
      <c r="R11816" s="11" t="str">
        <f>TEXT(dDate[[#This Row],[Date]],"yyy - mm - mmm")</f>
        <v>2004 - 05 - May</v>
      </c>
      <c r="S11816">
        <f t="shared" si="766"/>
        <v>2004</v>
      </c>
    </row>
    <row r="11817" spans="14:19" x14ac:dyDescent="0.25">
      <c r="N11817" s="10">
        <v>38114</v>
      </c>
      <c r="O11817">
        <f t="shared" si="763"/>
        <v>7</v>
      </c>
      <c r="P11817">
        <f t="shared" si="764"/>
        <v>5</v>
      </c>
      <c r="Q11817" t="str">
        <f t="shared" si="765"/>
        <v>May</v>
      </c>
      <c r="R11817" s="11" t="str">
        <f>TEXT(dDate[[#This Row],[Date]],"yyy - mm - mmm")</f>
        <v>2004 - 05 - May</v>
      </c>
      <c r="S11817">
        <f t="shared" si="766"/>
        <v>2004</v>
      </c>
    </row>
    <row r="11818" spans="14:19" x14ac:dyDescent="0.25">
      <c r="N11818" s="10">
        <v>38115</v>
      </c>
      <c r="O11818">
        <f t="shared" si="763"/>
        <v>8</v>
      </c>
      <c r="P11818">
        <f t="shared" si="764"/>
        <v>5</v>
      </c>
      <c r="Q11818" t="str">
        <f t="shared" si="765"/>
        <v>May</v>
      </c>
      <c r="R11818" s="11" t="str">
        <f>TEXT(dDate[[#This Row],[Date]],"yyy - mm - mmm")</f>
        <v>2004 - 05 - May</v>
      </c>
      <c r="S11818">
        <f t="shared" si="766"/>
        <v>2004</v>
      </c>
    </row>
    <row r="11819" spans="14:19" x14ac:dyDescent="0.25">
      <c r="N11819" s="10">
        <v>38116</v>
      </c>
      <c r="O11819">
        <f t="shared" si="763"/>
        <v>9</v>
      </c>
      <c r="P11819">
        <f t="shared" si="764"/>
        <v>5</v>
      </c>
      <c r="Q11819" t="str">
        <f t="shared" si="765"/>
        <v>May</v>
      </c>
      <c r="R11819" s="11" t="str">
        <f>TEXT(dDate[[#This Row],[Date]],"yyy - mm - mmm")</f>
        <v>2004 - 05 - May</v>
      </c>
      <c r="S11819">
        <f t="shared" si="766"/>
        <v>2004</v>
      </c>
    </row>
    <row r="11820" spans="14:19" x14ac:dyDescent="0.25">
      <c r="N11820" s="10">
        <v>38117</v>
      </c>
      <c r="O11820">
        <f t="shared" si="763"/>
        <v>10</v>
      </c>
      <c r="P11820">
        <f t="shared" si="764"/>
        <v>5</v>
      </c>
      <c r="Q11820" t="str">
        <f t="shared" si="765"/>
        <v>May</v>
      </c>
      <c r="R11820" s="11" t="str">
        <f>TEXT(dDate[[#This Row],[Date]],"yyy - mm - mmm")</f>
        <v>2004 - 05 - May</v>
      </c>
      <c r="S11820">
        <f t="shared" si="766"/>
        <v>2004</v>
      </c>
    </row>
    <row r="11821" spans="14:19" x14ac:dyDescent="0.25">
      <c r="N11821" s="10">
        <v>38118</v>
      </c>
      <c r="O11821">
        <f t="shared" si="763"/>
        <v>11</v>
      </c>
      <c r="P11821">
        <f t="shared" si="764"/>
        <v>5</v>
      </c>
      <c r="Q11821" t="str">
        <f t="shared" si="765"/>
        <v>May</v>
      </c>
      <c r="R11821" s="11" t="str">
        <f>TEXT(dDate[[#This Row],[Date]],"yyy - mm - mmm")</f>
        <v>2004 - 05 - May</v>
      </c>
      <c r="S11821">
        <f t="shared" si="766"/>
        <v>2004</v>
      </c>
    </row>
    <row r="11822" spans="14:19" x14ac:dyDescent="0.25">
      <c r="N11822" s="10">
        <v>38119</v>
      </c>
      <c r="O11822">
        <f t="shared" si="763"/>
        <v>12</v>
      </c>
      <c r="P11822">
        <f t="shared" si="764"/>
        <v>5</v>
      </c>
      <c r="Q11822" t="str">
        <f t="shared" si="765"/>
        <v>May</v>
      </c>
      <c r="R11822" s="11" t="str">
        <f>TEXT(dDate[[#This Row],[Date]],"yyy - mm - mmm")</f>
        <v>2004 - 05 - May</v>
      </c>
      <c r="S11822">
        <f t="shared" si="766"/>
        <v>2004</v>
      </c>
    </row>
    <row r="11823" spans="14:19" x14ac:dyDescent="0.25">
      <c r="N11823" s="10">
        <v>38120</v>
      </c>
      <c r="O11823">
        <f t="shared" si="763"/>
        <v>13</v>
      </c>
      <c r="P11823">
        <f t="shared" si="764"/>
        <v>5</v>
      </c>
      <c r="Q11823" t="str">
        <f t="shared" si="765"/>
        <v>May</v>
      </c>
      <c r="R11823" s="11" t="str">
        <f>TEXT(dDate[[#This Row],[Date]],"yyy - mm - mmm")</f>
        <v>2004 - 05 - May</v>
      </c>
      <c r="S11823">
        <f t="shared" si="766"/>
        <v>2004</v>
      </c>
    </row>
    <row r="11824" spans="14:19" x14ac:dyDescent="0.25">
      <c r="N11824" s="10">
        <v>38121</v>
      </c>
      <c r="O11824">
        <f t="shared" si="763"/>
        <v>14</v>
      </c>
      <c r="P11824">
        <f t="shared" si="764"/>
        <v>5</v>
      </c>
      <c r="Q11824" t="str">
        <f t="shared" si="765"/>
        <v>May</v>
      </c>
      <c r="R11824" s="11" t="str">
        <f>TEXT(dDate[[#This Row],[Date]],"yyy - mm - mmm")</f>
        <v>2004 - 05 - May</v>
      </c>
      <c r="S11824">
        <f t="shared" si="766"/>
        <v>2004</v>
      </c>
    </row>
    <row r="11825" spans="14:19" x14ac:dyDescent="0.25">
      <c r="N11825" s="10">
        <v>38122</v>
      </c>
      <c r="O11825">
        <f t="shared" si="763"/>
        <v>15</v>
      </c>
      <c r="P11825">
        <f t="shared" si="764"/>
        <v>5</v>
      </c>
      <c r="Q11825" t="str">
        <f t="shared" si="765"/>
        <v>May</v>
      </c>
      <c r="R11825" s="11" t="str">
        <f>TEXT(dDate[[#This Row],[Date]],"yyy - mm - mmm")</f>
        <v>2004 - 05 - May</v>
      </c>
      <c r="S11825">
        <f t="shared" si="766"/>
        <v>2004</v>
      </c>
    </row>
    <row r="11826" spans="14:19" x14ac:dyDescent="0.25">
      <c r="N11826" s="10">
        <v>38123</v>
      </c>
      <c r="O11826">
        <f t="shared" si="763"/>
        <v>16</v>
      </c>
      <c r="P11826">
        <f t="shared" si="764"/>
        <v>5</v>
      </c>
      <c r="Q11826" t="str">
        <f t="shared" si="765"/>
        <v>May</v>
      </c>
      <c r="R11826" s="11" t="str">
        <f>TEXT(dDate[[#This Row],[Date]],"yyy - mm - mmm")</f>
        <v>2004 - 05 - May</v>
      </c>
      <c r="S11826">
        <f t="shared" si="766"/>
        <v>2004</v>
      </c>
    </row>
    <row r="11827" spans="14:19" x14ac:dyDescent="0.25">
      <c r="N11827" s="10">
        <v>38124</v>
      </c>
      <c r="O11827">
        <f t="shared" si="763"/>
        <v>17</v>
      </c>
      <c r="P11827">
        <f t="shared" si="764"/>
        <v>5</v>
      </c>
      <c r="Q11827" t="str">
        <f t="shared" si="765"/>
        <v>May</v>
      </c>
      <c r="R11827" s="11" t="str">
        <f>TEXT(dDate[[#This Row],[Date]],"yyy - mm - mmm")</f>
        <v>2004 - 05 - May</v>
      </c>
      <c r="S11827">
        <f t="shared" si="766"/>
        <v>2004</v>
      </c>
    </row>
    <row r="11828" spans="14:19" x14ac:dyDescent="0.25">
      <c r="N11828" s="10">
        <v>38125</v>
      </c>
      <c r="O11828">
        <f t="shared" si="763"/>
        <v>18</v>
      </c>
      <c r="P11828">
        <f t="shared" si="764"/>
        <v>5</v>
      </c>
      <c r="Q11828" t="str">
        <f t="shared" si="765"/>
        <v>May</v>
      </c>
      <c r="R11828" s="11" t="str">
        <f>TEXT(dDate[[#This Row],[Date]],"yyy - mm - mmm")</f>
        <v>2004 - 05 - May</v>
      </c>
      <c r="S11828">
        <f t="shared" si="766"/>
        <v>2004</v>
      </c>
    </row>
    <row r="11829" spans="14:19" x14ac:dyDescent="0.25">
      <c r="N11829" s="10">
        <v>38126</v>
      </c>
      <c r="O11829">
        <f t="shared" si="763"/>
        <v>19</v>
      </c>
      <c r="P11829">
        <f t="shared" si="764"/>
        <v>5</v>
      </c>
      <c r="Q11829" t="str">
        <f t="shared" si="765"/>
        <v>May</v>
      </c>
      <c r="R11829" s="11" t="str">
        <f>TEXT(dDate[[#This Row],[Date]],"yyy - mm - mmm")</f>
        <v>2004 - 05 - May</v>
      </c>
      <c r="S11829">
        <f t="shared" si="766"/>
        <v>2004</v>
      </c>
    </row>
    <row r="11830" spans="14:19" x14ac:dyDescent="0.25">
      <c r="N11830" s="10">
        <v>38127</v>
      </c>
      <c r="O11830">
        <f t="shared" si="763"/>
        <v>20</v>
      </c>
      <c r="P11830">
        <f t="shared" si="764"/>
        <v>5</v>
      </c>
      <c r="Q11830" t="str">
        <f t="shared" si="765"/>
        <v>May</v>
      </c>
      <c r="R11830" s="11" t="str">
        <f>TEXT(dDate[[#This Row],[Date]],"yyy - mm - mmm")</f>
        <v>2004 - 05 - May</v>
      </c>
      <c r="S11830">
        <f t="shared" si="766"/>
        <v>2004</v>
      </c>
    </row>
    <row r="11831" spans="14:19" x14ac:dyDescent="0.25">
      <c r="N11831" s="10">
        <v>38128</v>
      </c>
      <c r="O11831">
        <f t="shared" si="763"/>
        <v>21</v>
      </c>
      <c r="P11831">
        <f t="shared" si="764"/>
        <v>5</v>
      </c>
      <c r="Q11831" t="str">
        <f t="shared" si="765"/>
        <v>May</v>
      </c>
      <c r="R11831" s="11" t="str">
        <f>TEXT(dDate[[#This Row],[Date]],"yyy - mm - mmm")</f>
        <v>2004 - 05 - May</v>
      </c>
      <c r="S11831">
        <f t="shared" si="766"/>
        <v>2004</v>
      </c>
    </row>
    <row r="11832" spans="14:19" x14ac:dyDescent="0.25">
      <c r="N11832" s="10">
        <v>38129</v>
      </c>
      <c r="O11832">
        <f t="shared" si="763"/>
        <v>22</v>
      </c>
      <c r="P11832">
        <f t="shared" si="764"/>
        <v>5</v>
      </c>
      <c r="Q11832" t="str">
        <f t="shared" si="765"/>
        <v>May</v>
      </c>
      <c r="R11832" s="11" t="str">
        <f>TEXT(dDate[[#This Row],[Date]],"yyy - mm - mmm")</f>
        <v>2004 - 05 - May</v>
      </c>
      <c r="S11832">
        <f t="shared" si="766"/>
        <v>2004</v>
      </c>
    </row>
    <row r="11833" spans="14:19" x14ac:dyDescent="0.25">
      <c r="N11833" s="10">
        <v>38130</v>
      </c>
      <c r="O11833">
        <f t="shared" si="763"/>
        <v>23</v>
      </c>
      <c r="P11833">
        <f t="shared" si="764"/>
        <v>5</v>
      </c>
      <c r="Q11833" t="str">
        <f t="shared" si="765"/>
        <v>May</v>
      </c>
      <c r="R11833" s="11" t="str">
        <f>TEXT(dDate[[#This Row],[Date]],"yyy - mm - mmm")</f>
        <v>2004 - 05 - May</v>
      </c>
      <c r="S11833">
        <f t="shared" si="766"/>
        <v>2004</v>
      </c>
    </row>
    <row r="11834" spans="14:19" x14ac:dyDescent="0.25">
      <c r="N11834" s="10">
        <v>38131</v>
      </c>
      <c r="O11834">
        <f t="shared" si="763"/>
        <v>24</v>
      </c>
      <c r="P11834">
        <f t="shared" si="764"/>
        <v>5</v>
      </c>
      <c r="Q11834" t="str">
        <f t="shared" si="765"/>
        <v>May</v>
      </c>
      <c r="R11834" s="11" t="str">
        <f>TEXT(dDate[[#This Row],[Date]],"yyy - mm - mmm")</f>
        <v>2004 - 05 - May</v>
      </c>
      <c r="S11834">
        <f t="shared" si="766"/>
        <v>2004</v>
      </c>
    </row>
    <row r="11835" spans="14:19" x14ac:dyDescent="0.25">
      <c r="N11835" s="10">
        <v>38132</v>
      </c>
      <c r="O11835">
        <f t="shared" si="763"/>
        <v>25</v>
      </c>
      <c r="P11835">
        <f t="shared" si="764"/>
        <v>5</v>
      </c>
      <c r="Q11835" t="str">
        <f t="shared" si="765"/>
        <v>May</v>
      </c>
      <c r="R11835" s="11" t="str">
        <f>TEXT(dDate[[#This Row],[Date]],"yyy - mm - mmm")</f>
        <v>2004 - 05 - May</v>
      </c>
      <c r="S11835">
        <f t="shared" si="766"/>
        <v>2004</v>
      </c>
    </row>
    <row r="11836" spans="14:19" x14ac:dyDescent="0.25">
      <c r="N11836" s="10">
        <v>38133</v>
      </c>
      <c r="O11836">
        <f t="shared" si="763"/>
        <v>26</v>
      </c>
      <c r="P11836">
        <f t="shared" si="764"/>
        <v>5</v>
      </c>
      <c r="Q11836" t="str">
        <f t="shared" si="765"/>
        <v>May</v>
      </c>
      <c r="R11836" s="11" t="str">
        <f>TEXT(dDate[[#This Row],[Date]],"yyy - mm - mmm")</f>
        <v>2004 - 05 - May</v>
      </c>
      <c r="S11836">
        <f t="shared" si="766"/>
        <v>2004</v>
      </c>
    </row>
    <row r="11837" spans="14:19" x14ac:dyDescent="0.25">
      <c r="N11837" s="10">
        <v>38134</v>
      </c>
      <c r="O11837">
        <f t="shared" si="763"/>
        <v>27</v>
      </c>
      <c r="P11837">
        <f t="shared" si="764"/>
        <v>5</v>
      </c>
      <c r="Q11837" t="str">
        <f t="shared" si="765"/>
        <v>May</v>
      </c>
      <c r="R11837" s="11" t="str">
        <f>TEXT(dDate[[#This Row],[Date]],"yyy - mm - mmm")</f>
        <v>2004 - 05 - May</v>
      </c>
      <c r="S11837">
        <f t="shared" si="766"/>
        <v>2004</v>
      </c>
    </row>
    <row r="11838" spans="14:19" x14ac:dyDescent="0.25">
      <c r="N11838" s="10">
        <v>38135</v>
      </c>
      <c r="O11838">
        <f t="shared" si="763"/>
        <v>28</v>
      </c>
      <c r="P11838">
        <f t="shared" si="764"/>
        <v>5</v>
      </c>
      <c r="Q11838" t="str">
        <f t="shared" si="765"/>
        <v>May</v>
      </c>
      <c r="R11838" s="11" t="str">
        <f>TEXT(dDate[[#This Row],[Date]],"yyy - mm - mmm")</f>
        <v>2004 - 05 - May</v>
      </c>
      <c r="S11838">
        <f t="shared" si="766"/>
        <v>2004</v>
      </c>
    </row>
    <row r="11839" spans="14:19" x14ac:dyDescent="0.25">
      <c r="N11839" s="10">
        <v>38136</v>
      </c>
      <c r="O11839">
        <f t="shared" si="763"/>
        <v>29</v>
      </c>
      <c r="P11839">
        <f t="shared" si="764"/>
        <v>5</v>
      </c>
      <c r="Q11839" t="str">
        <f t="shared" si="765"/>
        <v>May</v>
      </c>
      <c r="R11839" s="11" t="str">
        <f>TEXT(dDate[[#This Row],[Date]],"yyy - mm - mmm")</f>
        <v>2004 - 05 - May</v>
      </c>
      <c r="S11839">
        <f t="shared" si="766"/>
        <v>2004</v>
      </c>
    </row>
    <row r="11840" spans="14:19" x14ac:dyDescent="0.25">
      <c r="N11840" s="10">
        <v>38137</v>
      </c>
      <c r="O11840">
        <f t="shared" si="763"/>
        <v>30</v>
      </c>
      <c r="P11840">
        <f t="shared" si="764"/>
        <v>5</v>
      </c>
      <c r="Q11840" t="str">
        <f t="shared" si="765"/>
        <v>May</v>
      </c>
      <c r="R11840" s="11" t="str">
        <f>TEXT(dDate[[#This Row],[Date]],"yyy - mm - mmm")</f>
        <v>2004 - 05 - May</v>
      </c>
      <c r="S11840">
        <f t="shared" si="766"/>
        <v>2004</v>
      </c>
    </row>
    <row r="11841" spans="14:19" x14ac:dyDescent="0.25">
      <c r="N11841" s="10">
        <v>38138</v>
      </c>
      <c r="O11841">
        <f t="shared" si="763"/>
        <v>31</v>
      </c>
      <c r="P11841">
        <f t="shared" si="764"/>
        <v>5</v>
      </c>
      <c r="Q11841" t="str">
        <f t="shared" si="765"/>
        <v>May</v>
      </c>
      <c r="R11841" s="11" t="str">
        <f>TEXT(dDate[[#This Row],[Date]],"yyy - mm - mmm")</f>
        <v>2004 - 05 - May</v>
      </c>
      <c r="S11841">
        <f t="shared" si="766"/>
        <v>2004</v>
      </c>
    </row>
    <row r="11842" spans="14:19" x14ac:dyDescent="0.25">
      <c r="N11842" s="10">
        <v>38139</v>
      </c>
      <c r="O11842">
        <f t="shared" si="763"/>
        <v>1</v>
      </c>
      <c r="P11842">
        <f t="shared" si="764"/>
        <v>6</v>
      </c>
      <c r="Q11842" t="str">
        <f t="shared" si="765"/>
        <v>Jun</v>
      </c>
      <c r="R11842" s="11" t="str">
        <f>TEXT(dDate[[#This Row],[Date]],"yyy - mm - mmm")</f>
        <v>2004 - 06 - Jun</v>
      </c>
      <c r="S11842">
        <f t="shared" si="766"/>
        <v>2004</v>
      </c>
    </row>
    <row r="11843" spans="14:19" x14ac:dyDescent="0.25">
      <c r="N11843" s="10">
        <v>38140</v>
      </c>
      <c r="O11843">
        <f t="shared" ref="O11843:O11906" si="767">DAY(N11843)</f>
        <v>2</v>
      </c>
      <c r="P11843">
        <f t="shared" ref="P11843:P11906" si="768">MONTH(N11843)</f>
        <v>6</v>
      </c>
      <c r="Q11843" t="str">
        <f t="shared" ref="Q11843:Q11906" si="769">TEXT(N11843,"mmm")</f>
        <v>Jun</v>
      </c>
      <c r="R11843" s="11" t="str">
        <f>TEXT(dDate[[#This Row],[Date]],"yyy - mm - mmm")</f>
        <v>2004 - 06 - Jun</v>
      </c>
      <c r="S11843">
        <f t="shared" ref="S11843:S11906" si="770">YEAR(N11843)</f>
        <v>2004</v>
      </c>
    </row>
    <row r="11844" spans="14:19" x14ac:dyDescent="0.25">
      <c r="N11844" s="10">
        <v>38141</v>
      </c>
      <c r="O11844">
        <f t="shared" si="767"/>
        <v>3</v>
      </c>
      <c r="P11844">
        <f t="shared" si="768"/>
        <v>6</v>
      </c>
      <c r="Q11844" t="str">
        <f t="shared" si="769"/>
        <v>Jun</v>
      </c>
      <c r="R11844" s="11" t="str">
        <f>TEXT(dDate[[#This Row],[Date]],"yyy - mm - mmm")</f>
        <v>2004 - 06 - Jun</v>
      </c>
      <c r="S11844">
        <f t="shared" si="770"/>
        <v>2004</v>
      </c>
    </row>
    <row r="11845" spans="14:19" x14ac:dyDescent="0.25">
      <c r="N11845" s="10">
        <v>38142</v>
      </c>
      <c r="O11845">
        <f t="shared" si="767"/>
        <v>4</v>
      </c>
      <c r="P11845">
        <f t="shared" si="768"/>
        <v>6</v>
      </c>
      <c r="Q11845" t="str">
        <f t="shared" si="769"/>
        <v>Jun</v>
      </c>
      <c r="R11845" s="11" t="str">
        <f>TEXT(dDate[[#This Row],[Date]],"yyy - mm - mmm")</f>
        <v>2004 - 06 - Jun</v>
      </c>
      <c r="S11845">
        <f t="shared" si="770"/>
        <v>2004</v>
      </c>
    </row>
    <row r="11846" spans="14:19" x14ac:dyDescent="0.25">
      <c r="N11846" s="10">
        <v>38143</v>
      </c>
      <c r="O11846">
        <f t="shared" si="767"/>
        <v>5</v>
      </c>
      <c r="P11846">
        <f t="shared" si="768"/>
        <v>6</v>
      </c>
      <c r="Q11846" t="str">
        <f t="shared" si="769"/>
        <v>Jun</v>
      </c>
      <c r="R11846" s="11" t="str">
        <f>TEXT(dDate[[#This Row],[Date]],"yyy - mm - mmm")</f>
        <v>2004 - 06 - Jun</v>
      </c>
      <c r="S11846">
        <f t="shared" si="770"/>
        <v>2004</v>
      </c>
    </row>
    <row r="11847" spans="14:19" x14ac:dyDescent="0.25">
      <c r="N11847" s="10">
        <v>38144</v>
      </c>
      <c r="O11847">
        <f t="shared" si="767"/>
        <v>6</v>
      </c>
      <c r="P11847">
        <f t="shared" si="768"/>
        <v>6</v>
      </c>
      <c r="Q11847" t="str">
        <f t="shared" si="769"/>
        <v>Jun</v>
      </c>
      <c r="R11847" s="11" t="str">
        <f>TEXT(dDate[[#This Row],[Date]],"yyy - mm - mmm")</f>
        <v>2004 - 06 - Jun</v>
      </c>
      <c r="S11847">
        <f t="shared" si="770"/>
        <v>2004</v>
      </c>
    </row>
    <row r="11848" spans="14:19" x14ac:dyDescent="0.25">
      <c r="N11848" s="10">
        <v>38145</v>
      </c>
      <c r="O11848">
        <f t="shared" si="767"/>
        <v>7</v>
      </c>
      <c r="P11848">
        <f t="shared" si="768"/>
        <v>6</v>
      </c>
      <c r="Q11848" t="str">
        <f t="shared" si="769"/>
        <v>Jun</v>
      </c>
      <c r="R11848" s="11" t="str">
        <f>TEXT(dDate[[#This Row],[Date]],"yyy - mm - mmm")</f>
        <v>2004 - 06 - Jun</v>
      </c>
      <c r="S11848">
        <f t="shared" si="770"/>
        <v>2004</v>
      </c>
    </row>
    <row r="11849" spans="14:19" x14ac:dyDescent="0.25">
      <c r="N11849" s="10">
        <v>38146</v>
      </c>
      <c r="O11849">
        <f t="shared" si="767"/>
        <v>8</v>
      </c>
      <c r="P11849">
        <f t="shared" si="768"/>
        <v>6</v>
      </c>
      <c r="Q11849" t="str">
        <f t="shared" si="769"/>
        <v>Jun</v>
      </c>
      <c r="R11849" s="11" t="str">
        <f>TEXT(dDate[[#This Row],[Date]],"yyy - mm - mmm")</f>
        <v>2004 - 06 - Jun</v>
      </c>
      <c r="S11849">
        <f t="shared" si="770"/>
        <v>2004</v>
      </c>
    </row>
    <row r="11850" spans="14:19" x14ac:dyDescent="0.25">
      <c r="N11850" s="10">
        <v>38147</v>
      </c>
      <c r="O11850">
        <f t="shared" si="767"/>
        <v>9</v>
      </c>
      <c r="P11850">
        <f t="shared" si="768"/>
        <v>6</v>
      </c>
      <c r="Q11850" t="str">
        <f t="shared" si="769"/>
        <v>Jun</v>
      </c>
      <c r="R11850" s="11" t="str">
        <f>TEXT(dDate[[#This Row],[Date]],"yyy - mm - mmm")</f>
        <v>2004 - 06 - Jun</v>
      </c>
      <c r="S11850">
        <f t="shared" si="770"/>
        <v>2004</v>
      </c>
    </row>
    <row r="11851" spans="14:19" x14ac:dyDescent="0.25">
      <c r="N11851" s="10">
        <v>38148</v>
      </c>
      <c r="O11851">
        <f t="shared" si="767"/>
        <v>10</v>
      </c>
      <c r="P11851">
        <f t="shared" si="768"/>
        <v>6</v>
      </c>
      <c r="Q11851" t="str">
        <f t="shared" si="769"/>
        <v>Jun</v>
      </c>
      <c r="R11851" s="11" t="str">
        <f>TEXT(dDate[[#This Row],[Date]],"yyy - mm - mmm")</f>
        <v>2004 - 06 - Jun</v>
      </c>
      <c r="S11851">
        <f t="shared" si="770"/>
        <v>2004</v>
      </c>
    </row>
    <row r="11852" spans="14:19" x14ac:dyDescent="0.25">
      <c r="N11852" s="10">
        <v>38149</v>
      </c>
      <c r="O11852">
        <f t="shared" si="767"/>
        <v>11</v>
      </c>
      <c r="P11852">
        <f t="shared" si="768"/>
        <v>6</v>
      </c>
      <c r="Q11852" t="str">
        <f t="shared" si="769"/>
        <v>Jun</v>
      </c>
      <c r="R11852" s="11" t="str">
        <f>TEXT(dDate[[#This Row],[Date]],"yyy - mm - mmm")</f>
        <v>2004 - 06 - Jun</v>
      </c>
      <c r="S11852">
        <f t="shared" si="770"/>
        <v>2004</v>
      </c>
    </row>
    <row r="11853" spans="14:19" x14ac:dyDescent="0.25">
      <c r="N11853" s="10">
        <v>38150</v>
      </c>
      <c r="O11853">
        <f t="shared" si="767"/>
        <v>12</v>
      </c>
      <c r="P11853">
        <f t="shared" si="768"/>
        <v>6</v>
      </c>
      <c r="Q11853" t="str">
        <f t="shared" si="769"/>
        <v>Jun</v>
      </c>
      <c r="R11853" s="11" t="str">
        <f>TEXT(dDate[[#This Row],[Date]],"yyy - mm - mmm")</f>
        <v>2004 - 06 - Jun</v>
      </c>
      <c r="S11853">
        <f t="shared" si="770"/>
        <v>2004</v>
      </c>
    </row>
    <row r="11854" spans="14:19" x14ac:dyDescent="0.25">
      <c r="N11854" s="10">
        <v>38151</v>
      </c>
      <c r="O11854">
        <f t="shared" si="767"/>
        <v>13</v>
      </c>
      <c r="P11854">
        <f t="shared" si="768"/>
        <v>6</v>
      </c>
      <c r="Q11854" t="str">
        <f t="shared" si="769"/>
        <v>Jun</v>
      </c>
      <c r="R11854" s="11" t="str">
        <f>TEXT(dDate[[#This Row],[Date]],"yyy - mm - mmm")</f>
        <v>2004 - 06 - Jun</v>
      </c>
      <c r="S11854">
        <f t="shared" si="770"/>
        <v>2004</v>
      </c>
    </row>
    <row r="11855" spans="14:19" x14ac:dyDescent="0.25">
      <c r="N11855" s="10">
        <v>38152</v>
      </c>
      <c r="O11855">
        <f t="shared" si="767"/>
        <v>14</v>
      </c>
      <c r="P11855">
        <f t="shared" si="768"/>
        <v>6</v>
      </c>
      <c r="Q11855" t="str">
        <f t="shared" si="769"/>
        <v>Jun</v>
      </c>
      <c r="R11855" s="11" t="str">
        <f>TEXT(dDate[[#This Row],[Date]],"yyy - mm - mmm")</f>
        <v>2004 - 06 - Jun</v>
      </c>
      <c r="S11855">
        <f t="shared" si="770"/>
        <v>2004</v>
      </c>
    </row>
    <row r="11856" spans="14:19" x14ac:dyDescent="0.25">
      <c r="N11856" s="10">
        <v>38153</v>
      </c>
      <c r="O11856">
        <f t="shared" si="767"/>
        <v>15</v>
      </c>
      <c r="P11856">
        <f t="shared" si="768"/>
        <v>6</v>
      </c>
      <c r="Q11856" t="str">
        <f t="shared" si="769"/>
        <v>Jun</v>
      </c>
      <c r="R11856" s="11" t="str">
        <f>TEXT(dDate[[#This Row],[Date]],"yyy - mm - mmm")</f>
        <v>2004 - 06 - Jun</v>
      </c>
      <c r="S11856">
        <f t="shared" si="770"/>
        <v>2004</v>
      </c>
    </row>
    <row r="11857" spans="14:19" x14ac:dyDescent="0.25">
      <c r="N11857" s="10">
        <v>38154</v>
      </c>
      <c r="O11857">
        <f t="shared" si="767"/>
        <v>16</v>
      </c>
      <c r="P11857">
        <f t="shared" si="768"/>
        <v>6</v>
      </c>
      <c r="Q11857" t="str">
        <f t="shared" si="769"/>
        <v>Jun</v>
      </c>
      <c r="R11857" s="11" t="str">
        <f>TEXT(dDate[[#This Row],[Date]],"yyy - mm - mmm")</f>
        <v>2004 - 06 - Jun</v>
      </c>
      <c r="S11857">
        <f t="shared" si="770"/>
        <v>2004</v>
      </c>
    </row>
    <row r="11858" spans="14:19" x14ac:dyDescent="0.25">
      <c r="N11858" s="10">
        <v>38155</v>
      </c>
      <c r="O11858">
        <f t="shared" si="767"/>
        <v>17</v>
      </c>
      <c r="P11858">
        <f t="shared" si="768"/>
        <v>6</v>
      </c>
      <c r="Q11858" t="str">
        <f t="shared" si="769"/>
        <v>Jun</v>
      </c>
      <c r="R11858" s="11" t="str">
        <f>TEXT(dDate[[#This Row],[Date]],"yyy - mm - mmm")</f>
        <v>2004 - 06 - Jun</v>
      </c>
      <c r="S11858">
        <f t="shared" si="770"/>
        <v>2004</v>
      </c>
    </row>
    <row r="11859" spans="14:19" x14ac:dyDescent="0.25">
      <c r="N11859" s="10">
        <v>38156</v>
      </c>
      <c r="O11859">
        <f t="shared" si="767"/>
        <v>18</v>
      </c>
      <c r="P11859">
        <f t="shared" si="768"/>
        <v>6</v>
      </c>
      <c r="Q11859" t="str">
        <f t="shared" si="769"/>
        <v>Jun</v>
      </c>
      <c r="R11859" s="11" t="str">
        <f>TEXT(dDate[[#This Row],[Date]],"yyy - mm - mmm")</f>
        <v>2004 - 06 - Jun</v>
      </c>
      <c r="S11859">
        <f t="shared" si="770"/>
        <v>2004</v>
      </c>
    </row>
    <row r="11860" spans="14:19" x14ac:dyDescent="0.25">
      <c r="N11860" s="10">
        <v>38157</v>
      </c>
      <c r="O11860">
        <f t="shared" si="767"/>
        <v>19</v>
      </c>
      <c r="P11860">
        <f t="shared" si="768"/>
        <v>6</v>
      </c>
      <c r="Q11860" t="str">
        <f t="shared" si="769"/>
        <v>Jun</v>
      </c>
      <c r="R11860" s="11" t="str">
        <f>TEXT(dDate[[#This Row],[Date]],"yyy - mm - mmm")</f>
        <v>2004 - 06 - Jun</v>
      </c>
      <c r="S11860">
        <f t="shared" si="770"/>
        <v>2004</v>
      </c>
    </row>
    <row r="11861" spans="14:19" x14ac:dyDescent="0.25">
      <c r="N11861" s="10">
        <v>38158</v>
      </c>
      <c r="O11861">
        <f t="shared" si="767"/>
        <v>20</v>
      </c>
      <c r="P11861">
        <f t="shared" si="768"/>
        <v>6</v>
      </c>
      <c r="Q11861" t="str">
        <f t="shared" si="769"/>
        <v>Jun</v>
      </c>
      <c r="R11861" s="11" t="str">
        <f>TEXT(dDate[[#This Row],[Date]],"yyy - mm - mmm")</f>
        <v>2004 - 06 - Jun</v>
      </c>
      <c r="S11861">
        <f t="shared" si="770"/>
        <v>2004</v>
      </c>
    </row>
    <row r="11862" spans="14:19" x14ac:dyDescent="0.25">
      <c r="N11862" s="10">
        <v>38159</v>
      </c>
      <c r="O11862">
        <f t="shared" si="767"/>
        <v>21</v>
      </c>
      <c r="P11862">
        <f t="shared" si="768"/>
        <v>6</v>
      </c>
      <c r="Q11862" t="str">
        <f t="shared" si="769"/>
        <v>Jun</v>
      </c>
      <c r="R11862" s="11" t="str">
        <f>TEXT(dDate[[#This Row],[Date]],"yyy - mm - mmm")</f>
        <v>2004 - 06 - Jun</v>
      </c>
      <c r="S11862">
        <f t="shared" si="770"/>
        <v>2004</v>
      </c>
    </row>
    <row r="11863" spans="14:19" x14ac:dyDescent="0.25">
      <c r="N11863" s="10">
        <v>38160</v>
      </c>
      <c r="O11863">
        <f t="shared" si="767"/>
        <v>22</v>
      </c>
      <c r="P11863">
        <f t="shared" si="768"/>
        <v>6</v>
      </c>
      <c r="Q11863" t="str">
        <f t="shared" si="769"/>
        <v>Jun</v>
      </c>
      <c r="R11863" s="11" t="str">
        <f>TEXT(dDate[[#This Row],[Date]],"yyy - mm - mmm")</f>
        <v>2004 - 06 - Jun</v>
      </c>
      <c r="S11863">
        <f t="shared" si="770"/>
        <v>2004</v>
      </c>
    </row>
    <row r="11864" spans="14:19" x14ac:dyDescent="0.25">
      <c r="N11864" s="10">
        <v>38161</v>
      </c>
      <c r="O11864">
        <f t="shared" si="767"/>
        <v>23</v>
      </c>
      <c r="P11864">
        <f t="shared" si="768"/>
        <v>6</v>
      </c>
      <c r="Q11864" t="str">
        <f t="shared" si="769"/>
        <v>Jun</v>
      </c>
      <c r="R11864" s="11" t="str">
        <f>TEXT(dDate[[#This Row],[Date]],"yyy - mm - mmm")</f>
        <v>2004 - 06 - Jun</v>
      </c>
      <c r="S11864">
        <f t="shared" si="770"/>
        <v>2004</v>
      </c>
    </row>
    <row r="11865" spans="14:19" x14ac:dyDescent="0.25">
      <c r="N11865" s="10">
        <v>38162</v>
      </c>
      <c r="O11865">
        <f t="shared" si="767"/>
        <v>24</v>
      </c>
      <c r="P11865">
        <f t="shared" si="768"/>
        <v>6</v>
      </c>
      <c r="Q11865" t="str">
        <f t="shared" si="769"/>
        <v>Jun</v>
      </c>
      <c r="R11865" s="11" t="str">
        <f>TEXT(dDate[[#This Row],[Date]],"yyy - mm - mmm")</f>
        <v>2004 - 06 - Jun</v>
      </c>
      <c r="S11865">
        <f t="shared" si="770"/>
        <v>2004</v>
      </c>
    </row>
    <row r="11866" spans="14:19" x14ac:dyDescent="0.25">
      <c r="N11866" s="10">
        <v>38163</v>
      </c>
      <c r="O11866">
        <f t="shared" si="767"/>
        <v>25</v>
      </c>
      <c r="P11866">
        <f t="shared" si="768"/>
        <v>6</v>
      </c>
      <c r="Q11866" t="str">
        <f t="shared" si="769"/>
        <v>Jun</v>
      </c>
      <c r="R11866" s="11" t="str">
        <f>TEXT(dDate[[#This Row],[Date]],"yyy - mm - mmm")</f>
        <v>2004 - 06 - Jun</v>
      </c>
      <c r="S11866">
        <f t="shared" si="770"/>
        <v>2004</v>
      </c>
    </row>
    <row r="11867" spans="14:19" x14ac:dyDescent="0.25">
      <c r="N11867" s="10">
        <v>38164</v>
      </c>
      <c r="O11867">
        <f t="shared" si="767"/>
        <v>26</v>
      </c>
      <c r="P11867">
        <f t="shared" si="768"/>
        <v>6</v>
      </c>
      <c r="Q11867" t="str">
        <f t="shared" si="769"/>
        <v>Jun</v>
      </c>
      <c r="R11867" s="11" t="str">
        <f>TEXT(dDate[[#This Row],[Date]],"yyy - mm - mmm")</f>
        <v>2004 - 06 - Jun</v>
      </c>
      <c r="S11867">
        <f t="shared" si="770"/>
        <v>2004</v>
      </c>
    </row>
    <row r="11868" spans="14:19" x14ac:dyDescent="0.25">
      <c r="N11868" s="10">
        <v>38165</v>
      </c>
      <c r="O11868">
        <f t="shared" si="767"/>
        <v>27</v>
      </c>
      <c r="P11868">
        <f t="shared" si="768"/>
        <v>6</v>
      </c>
      <c r="Q11868" t="str">
        <f t="shared" si="769"/>
        <v>Jun</v>
      </c>
      <c r="R11868" s="11" t="str">
        <f>TEXT(dDate[[#This Row],[Date]],"yyy - mm - mmm")</f>
        <v>2004 - 06 - Jun</v>
      </c>
      <c r="S11868">
        <f t="shared" si="770"/>
        <v>2004</v>
      </c>
    </row>
    <row r="11869" spans="14:19" x14ac:dyDescent="0.25">
      <c r="N11869" s="10">
        <v>38166</v>
      </c>
      <c r="O11869">
        <f t="shared" si="767"/>
        <v>28</v>
      </c>
      <c r="P11869">
        <f t="shared" si="768"/>
        <v>6</v>
      </c>
      <c r="Q11869" t="str">
        <f t="shared" si="769"/>
        <v>Jun</v>
      </c>
      <c r="R11869" s="11" t="str">
        <f>TEXT(dDate[[#This Row],[Date]],"yyy - mm - mmm")</f>
        <v>2004 - 06 - Jun</v>
      </c>
      <c r="S11869">
        <f t="shared" si="770"/>
        <v>2004</v>
      </c>
    </row>
    <row r="11870" spans="14:19" x14ac:dyDescent="0.25">
      <c r="N11870" s="10">
        <v>38167</v>
      </c>
      <c r="O11870">
        <f t="shared" si="767"/>
        <v>29</v>
      </c>
      <c r="P11870">
        <f t="shared" si="768"/>
        <v>6</v>
      </c>
      <c r="Q11870" t="str">
        <f t="shared" si="769"/>
        <v>Jun</v>
      </c>
      <c r="R11870" s="11" t="str">
        <f>TEXT(dDate[[#This Row],[Date]],"yyy - mm - mmm")</f>
        <v>2004 - 06 - Jun</v>
      </c>
      <c r="S11870">
        <f t="shared" si="770"/>
        <v>2004</v>
      </c>
    </row>
    <row r="11871" spans="14:19" x14ac:dyDescent="0.25">
      <c r="N11871" s="10">
        <v>38168</v>
      </c>
      <c r="O11871">
        <f t="shared" si="767"/>
        <v>30</v>
      </c>
      <c r="P11871">
        <f t="shared" si="768"/>
        <v>6</v>
      </c>
      <c r="Q11871" t="str">
        <f t="shared" si="769"/>
        <v>Jun</v>
      </c>
      <c r="R11871" s="11" t="str">
        <f>TEXT(dDate[[#This Row],[Date]],"yyy - mm - mmm")</f>
        <v>2004 - 06 - Jun</v>
      </c>
      <c r="S11871">
        <f t="shared" si="770"/>
        <v>2004</v>
      </c>
    </row>
    <row r="11872" spans="14:19" x14ac:dyDescent="0.25">
      <c r="N11872" s="10">
        <v>38169</v>
      </c>
      <c r="O11872">
        <f t="shared" si="767"/>
        <v>1</v>
      </c>
      <c r="P11872">
        <f t="shared" si="768"/>
        <v>7</v>
      </c>
      <c r="Q11872" t="str">
        <f t="shared" si="769"/>
        <v>Jul</v>
      </c>
      <c r="R11872" s="11" t="str">
        <f>TEXT(dDate[[#This Row],[Date]],"yyy - mm - mmm")</f>
        <v>2004 - 07 - Jul</v>
      </c>
      <c r="S11872">
        <f t="shared" si="770"/>
        <v>2004</v>
      </c>
    </row>
    <row r="11873" spans="14:19" x14ac:dyDescent="0.25">
      <c r="N11873" s="10">
        <v>38170</v>
      </c>
      <c r="O11873">
        <f t="shared" si="767"/>
        <v>2</v>
      </c>
      <c r="P11873">
        <f t="shared" si="768"/>
        <v>7</v>
      </c>
      <c r="Q11873" t="str">
        <f t="shared" si="769"/>
        <v>Jul</v>
      </c>
      <c r="R11873" s="11" t="str">
        <f>TEXT(dDate[[#This Row],[Date]],"yyy - mm - mmm")</f>
        <v>2004 - 07 - Jul</v>
      </c>
      <c r="S11873">
        <f t="shared" si="770"/>
        <v>2004</v>
      </c>
    </row>
    <row r="11874" spans="14:19" x14ac:dyDescent="0.25">
      <c r="N11874" s="10">
        <v>38171</v>
      </c>
      <c r="O11874">
        <f t="shared" si="767"/>
        <v>3</v>
      </c>
      <c r="P11874">
        <f t="shared" si="768"/>
        <v>7</v>
      </c>
      <c r="Q11874" t="str">
        <f t="shared" si="769"/>
        <v>Jul</v>
      </c>
      <c r="R11874" s="11" t="str">
        <f>TEXT(dDate[[#This Row],[Date]],"yyy - mm - mmm")</f>
        <v>2004 - 07 - Jul</v>
      </c>
      <c r="S11874">
        <f t="shared" si="770"/>
        <v>2004</v>
      </c>
    </row>
    <row r="11875" spans="14:19" x14ac:dyDescent="0.25">
      <c r="N11875" s="10">
        <v>38172</v>
      </c>
      <c r="O11875">
        <f t="shared" si="767"/>
        <v>4</v>
      </c>
      <c r="P11875">
        <f t="shared" si="768"/>
        <v>7</v>
      </c>
      <c r="Q11875" t="str">
        <f t="shared" si="769"/>
        <v>Jul</v>
      </c>
      <c r="R11875" s="11" t="str">
        <f>TEXT(dDate[[#This Row],[Date]],"yyy - mm - mmm")</f>
        <v>2004 - 07 - Jul</v>
      </c>
      <c r="S11875">
        <f t="shared" si="770"/>
        <v>2004</v>
      </c>
    </row>
    <row r="11876" spans="14:19" x14ac:dyDescent="0.25">
      <c r="N11876" s="10">
        <v>38173</v>
      </c>
      <c r="O11876">
        <f t="shared" si="767"/>
        <v>5</v>
      </c>
      <c r="P11876">
        <f t="shared" si="768"/>
        <v>7</v>
      </c>
      <c r="Q11876" t="str">
        <f t="shared" si="769"/>
        <v>Jul</v>
      </c>
      <c r="R11876" s="11" t="str">
        <f>TEXT(dDate[[#This Row],[Date]],"yyy - mm - mmm")</f>
        <v>2004 - 07 - Jul</v>
      </c>
      <c r="S11876">
        <f t="shared" si="770"/>
        <v>2004</v>
      </c>
    </row>
    <row r="11877" spans="14:19" x14ac:dyDescent="0.25">
      <c r="N11877" s="10">
        <v>38174</v>
      </c>
      <c r="O11877">
        <f t="shared" si="767"/>
        <v>6</v>
      </c>
      <c r="P11877">
        <f t="shared" si="768"/>
        <v>7</v>
      </c>
      <c r="Q11877" t="str">
        <f t="shared" si="769"/>
        <v>Jul</v>
      </c>
      <c r="R11877" s="11" t="str">
        <f>TEXT(dDate[[#This Row],[Date]],"yyy - mm - mmm")</f>
        <v>2004 - 07 - Jul</v>
      </c>
      <c r="S11877">
        <f t="shared" si="770"/>
        <v>2004</v>
      </c>
    </row>
    <row r="11878" spans="14:19" x14ac:dyDescent="0.25">
      <c r="N11878" s="10">
        <v>38175</v>
      </c>
      <c r="O11878">
        <f t="shared" si="767"/>
        <v>7</v>
      </c>
      <c r="P11878">
        <f t="shared" si="768"/>
        <v>7</v>
      </c>
      <c r="Q11878" t="str">
        <f t="shared" si="769"/>
        <v>Jul</v>
      </c>
      <c r="R11878" s="11" t="str">
        <f>TEXT(dDate[[#This Row],[Date]],"yyy - mm - mmm")</f>
        <v>2004 - 07 - Jul</v>
      </c>
      <c r="S11878">
        <f t="shared" si="770"/>
        <v>2004</v>
      </c>
    </row>
    <row r="11879" spans="14:19" x14ac:dyDescent="0.25">
      <c r="N11879" s="10">
        <v>38176</v>
      </c>
      <c r="O11879">
        <f t="shared" si="767"/>
        <v>8</v>
      </c>
      <c r="P11879">
        <f t="shared" si="768"/>
        <v>7</v>
      </c>
      <c r="Q11879" t="str">
        <f t="shared" si="769"/>
        <v>Jul</v>
      </c>
      <c r="R11879" s="11" t="str">
        <f>TEXT(dDate[[#This Row],[Date]],"yyy - mm - mmm")</f>
        <v>2004 - 07 - Jul</v>
      </c>
      <c r="S11879">
        <f t="shared" si="770"/>
        <v>2004</v>
      </c>
    </row>
    <row r="11880" spans="14:19" x14ac:dyDescent="0.25">
      <c r="N11880" s="10">
        <v>38177</v>
      </c>
      <c r="O11880">
        <f t="shared" si="767"/>
        <v>9</v>
      </c>
      <c r="P11880">
        <f t="shared" si="768"/>
        <v>7</v>
      </c>
      <c r="Q11880" t="str">
        <f t="shared" si="769"/>
        <v>Jul</v>
      </c>
      <c r="R11880" s="11" t="str">
        <f>TEXT(dDate[[#This Row],[Date]],"yyy - mm - mmm")</f>
        <v>2004 - 07 - Jul</v>
      </c>
      <c r="S11880">
        <f t="shared" si="770"/>
        <v>2004</v>
      </c>
    </row>
    <row r="11881" spans="14:19" x14ac:dyDescent="0.25">
      <c r="N11881" s="10">
        <v>38178</v>
      </c>
      <c r="O11881">
        <f t="shared" si="767"/>
        <v>10</v>
      </c>
      <c r="P11881">
        <f t="shared" si="768"/>
        <v>7</v>
      </c>
      <c r="Q11881" t="str">
        <f t="shared" si="769"/>
        <v>Jul</v>
      </c>
      <c r="R11881" s="11" t="str">
        <f>TEXT(dDate[[#This Row],[Date]],"yyy - mm - mmm")</f>
        <v>2004 - 07 - Jul</v>
      </c>
      <c r="S11881">
        <f t="shared" si="770"/>
        <v>2004</v>
      </c>
    </row>
    <row r="11882" spans="14:19" x14ac:dyDescent="0.25">
      <c r="N11882" s="10">
        <v>38179</v>
      </c>
      <c r="O11882">
        <f t="shared" si="767"/>
        <v>11</v>
      </c>
      <c r="P11882">
        <f t="shared" si="768"/>
        <v>7</v>
      </c>
      <c r="Q11882" t="str">
        <f t="shared" si="769"/>
        <v>Jul</v>
      </c>
      <c r="R11882" s="11" t="str">
        <f>TEXT(dDate[[#This Row],[Date]],"yyy - mm - mmm")</f>
        <v>2004 - 07 - Jul</v>
      </c>
      <c r="S11882">
        <f t="shared" si="770"/>
        <v>2004</v>
      </c>
    </row>
    <row r="11883" spans="14:19" x14ac:dyDescent="0.25">
      <c r="N11883" s="10">
        <v>38180</v>
      </c>
      <c r="O11883">
        <f t="shared" si="767"/>
        <v>12</v>
      </c>
      <c r="P11883">
        <f t="shared" si="768"/>
        <v>7</v>
      </c>
      <c r="Q11883" t="str">
        <f t="shared" si="769"/>
        <v>Jul</v>
      </c>
      <c r="R11883" s="11" t="str">
        <f>TEXT(dDate[[#This Row],[Date]],"yyy - mm - mmm")</f>
        <v>2004 - 07 - Jul</v>
      </c>
      <c r="S11883">
        <f t="shared" si="770"/>
        <v>2004</v>
      </c>
    </row>
    <row r="11884" spans="14:19" x14ac:dyDescent="0.25">
      <c r="N11884" s="10">
        <v>38181</v>
      </c>
      <c r="O11884">
        <f t="shared" si="767"/>
        <v>13</v>
      </c>
      <c r="P11884">
        <f t="shared" si="768"/>
        <v>7</v>
      </c>
      <c r="Q11884" t="str">
        <f t="shared" si="769"/>
        <v>Jul</v>
      </c>
      <c r="R11884" s="11" t="str">
        <f>TEXT(dDate[[#This Row],[Date]],"yyy - mm - mmm")</f>
        <v>2004 - 07 - Jul</v>
      </c>
      <c r="S11884">
        <f t="shared" si="770"/>
        <v>2004</v>
      </c>
    </row>
    <row r="11885" spans="14:19" x14ac:dyDescent="0.25">
      <c r="N11885" s="10">
        <v>38182</v>
      </c>
      <c r="O11885">
        <f t="shared" si="767"/>
        <v>14</v>
      </c>
      <c r="P11885">
        <f t="shared" si="768"/>
        <v>7</v>
      </c>
      <c r="Q11885" t="str">
        <f t="shared" si="769"/>
        <v>Jul</v>
      </c>
      <c r="R11885" s="11" t="str">
        <f>TEXT(dDate[[#This Row],[Date]],"yyy - mm - mmm")</f>
        <v>2004 - 07 - Jul</v>
      </c>
      <c r="S11885">
        <f t="shared" si="770"/>
        <v>2004</v>
      </c>
    </row>
    <row r="11886" spans="14:19" x14ac:dyDescent="0.25">
      <c r="N11886" s="10">
        <v>38183</v>
      </c>
      <c r="O11886">
        <f t="shared" si="767"/>
        <v>15</v>
      </c>
      <c r="P11886">
        <f t="shared" si="768"/>
        <v>7</v>
      </c>
      <c r="Q11886" t="str">
        <f t="shared" si="769"/>
        <v>Jul</v>
      </c>
      <c r="R11886" s="11" t="str">
        <f>TEXT(dDate[[#This Row],[Date]],"yyy - mm - mmm")</f>
        <v>2004 - 07 - Jul</v>
      </c>
      <c r="S11886">
        <f t="shared" si="770"/>
        <v>2004</v>
      </c>
    </row>
    <row r="11887" spans="14:19" x14ac:dyDescent="0.25">
      <c r="N11887" s="10">
        <v>38184</v>
      </c>
      <c r="O11887">
        <f t="shared" si="767"/>
        <v>16</v>
      </c>
      <c r="P11887">
        <f t="shared" si="768"/>
        <v>7</v>
      </c>
      <c r="Q11887" t="str">
        <f t="shared" si="769"/>
        <v>Jul</v>
      </c>
      <c r="R11887" s="11" t="str">
        <f>TEXT(dDate[[#This Row],[Date]],"yyy - mm - mmm")</f>
        <v>2004 - 07 - Jul</v>
      </c>
      <c r="S11887">
        <f t="shared" si="770"/>
        <v>2004</v>
      </c>
    </row>
    <row r="11888" spans="14:19" x14ac:dyDescent="0.25">
      <c r="N11888" s="10">
        <v>38185</v>
      </c>
      <c r="O11888">
        <f t="shared" si="767"/>
        <v>17</v>
      </c>
      <c r="P11888">
        <f t="shared" si="768"/>
        <v>7</v>
      </c>
      <c r="Q11888" t="str">
        <f t="shared" si="769"/>
        <v>Jul</v>
      </c>
      <c r="R11888" s="11" t="str">
        <f>TEXT(dDate[[#This Row],[Date]],"yyy - mm - mmm")</f>
        <v>2004 - 07 - Jul</v>
      </c>
      <c r="S11888">
        <f t="shared" si="770"/>
        <v>2004</v>
      </c>
    </row>
    <row r="11889" spans="14:19" x14ac:dyDescent="0.25">
      <c r="N11889" s="10">
        <v>38186</v>
      </c>
      <c r="O11889">
        <f t="shared" si="767"/>
        <v>18</v>
      </c>
      <c r="P11889">
        <f t="shared" si="768"/>
        <v>7</v>
      </c>
      <c r="Q11889" t="str">
        <f t="shared" si="769"/>
        <v>Jul</v>
      </c>
      <c r="R11889" s="11" t="str">
        <f>TEXT(dDate[[#This Row],[Date]],"yyy - mm - mmm")</f>
        <v>2004 - 07 - Jul</v>
      </c>
      <c r="S11889">
        <f t="shared" si="770"/>
        <v>2004</v>
      </c>
    </row>
    <row r="11890" spans="14:19" x14ac:dyDescent="0.25">
      <c r="N11890" s="10">
        <v>38187</v>
      </c>
      <c r="O11890">
        <f t="shared" si="767"/>
        <v>19</v>
      </c>
      <c r="P11890">
        <f t="shared" si="768"/>
        <v>7</v>
      </c>
      <c r="Q11890" t="str">
        <f t="shared" si="769"/>
        <v>Jul</v>
      </c>
      <c r="R11890" s="11" t="str">
        <f>TEXT(dDate[[#This Row],[Date]],"yyy - mm - mmm")</f>
        <v>2004 - 07 - Jul</v>
      </c>
      <c r="S11890">
        <f t="shared" si="770"/>
        <v>2004</v>
      </c>
    </row>
    <row r="11891" spans="14:19" x14ac:dyDescent="0.25">
      <c r="N11891" s="10">
        <v>38188</v>
      </c>
      <c r="O11891">
        <f t="shared" si="767"/>
        <v>20</v>
      </c>
      <c r="P11891">
        <f t="shared" si="768"/>
        <v>7</v>
      </c>
      <c r="Q11891" t="str">
        <f t="shared" si="769"/>
        <v>Jul</v>
      </c>
      <c r="R11891" s="11" t="str">
        <f>TEXT(dDate[[#This Row],[Date]],"yyy - mm - mmm")</f>
        <v>2004 - 07 - Jul</v>
      </c>
      <c r="S11891">
        <f t="shared" si="770"/>
        <v>2004</v>
      </c>
    </row>
    <row r="11892" spans="14:19" x14ac:dyDescent="0.25">
      <c r="N11892" s="10">
        <v>38189</v>
      </c>
      <c r="O11892">
        <f t="shared" si="767"/>
        <v>21</v>
      </c>
      <c r="P11892">
        <f t="shared" si="768"/>
        <v>7</v>
      </c>
      <c r="Q11892" t="str">
        <f t="shared" si="769"/>
        <v>Jul</v>
      </c>
      <c r="R11892" s="11" t="str">
        <f>TEXT(dDate[[#This Row],[Date]],"yyy - mm - mmm")</f>
        <v>2004 - 07 - Jul</v>
      </c>
      <c r="S11892">
        <f t="shared" si="770"/>
        <v>2004</v>
      </c>
    </row>
    <row r="11893" spans="14:19" x14ac:dyDescent="0.25">
      <c r="N11893" s="10">
        <v>38190</v>
      </c>
      <c r="O11893">
        <f t="shared" si="767"/>
        <v>22</v>
      </c>
      <c r="P11893">
        <f t="shared" si="768"/>
        <v>7</v>
      </c>
      <c r="Q11893" t="str">
        <f t="shared" si="769"/>
        <v>Jul</v>
      </c>
      <c r="R11893" s="11" t="str">
        <f>TEXT(dDate[[#This Row],[Date]],"yyy - mm - mmm")</f>
        <v>2004 - 07 - Jul</v>
      </c>
      <c r="S11893">
        <f t="shared" si="770"/>
        <v>2004</v>
      </c>
    </row>
    <row r="11894" spans="14:19" x14ac:dyDescent="0.25">
      <c r="N11894" s="10">
        <v>38191</v>
      </c>
      <c r="O11894">
        <f t="shared" si="767"/>
        <v>23</v>
      </c>
      <c r="P11894">
        <f t="shared" si="768"/>
        <v>7</v>
      </c>
      <c r="Q11894" t="str">
        <f t="shared" si="769"/>
        <v>Jul</v>
      </c>
      <c r="R11894" s="11" t="str">
        <f>TEXT(dDate[[#This Row],[Date]],"yyy - mm - mmm")</f>
        <v>2004 - 07 - Jul</v>
      </c>
      <c r="S11894">
        <f t="shared" si="770"/>
        <v>2004</v>
      </c>
    </row>
    <row r="11895" spans="14:19" x14ac:dyDescent="0.25">
      <c r="N11895" s="10">
        <v>38192</v>
      </c>
      <c r="O11895">
        <f t="shared" si="767"/>
        <v>24</v>
      </c>
      <c r="P11895">
        <f t="shared" si="768"/>
        <v>7</v>
      </c>
      <c r="Q11895" t="str">
        <f t="shared" si="769"/>
        <v>Jul</v>
      </c>
      <c r="R11895" s="11" t="str">
        <f>TEXT(dDate[[#This Row],[Date]],"yyy - mm - mmm")</f>
        <v>2004 - 07 - Jul</v>
      </c>
      <c r="S11895">
        <f t="shared" si="770"/>
        <v>2004</v>
      </c>
    </row>
    <row r="11896" spans="14:19" x14ac:dyDescent="0.25">
      <c r="N11896" s="10">
        <v>38193</v>
      </c>
      <c r="O11896">
        <f t="shared" si="767"/>
        <v>25</v>
      </c>
      <c r="P11896">
        <f t="shared" si="768"/>
        <v>7</v>
      </c>
      <c r="Q11896" t="str">
        <f t="shared" si="769"/>
        <v>Jul</v>
      </c>
      <c r="R11896" s="11" t="str">
        <f>TEXT(dDate[[#This Row],[Date]],"yyy - mm - mmm")</f>
        <v>2004 - 07 - Jul</v>
      </c>
      <c r="S11896">
        <f t="shared" si="770"/>
        <v>2004</v>
      </c>
    </row>
    <row r="11897" spans="14:19" x14ac:dyDescent="0.25">
      <c r="N11897" s="10">
        <v>38194</v>
      </c>
      <c r="O11897">
        <f t="shared" si="767"/>
        <v>26</v>
      </c>
      <c r="P11897">
        <f t="shared" si="768"/>
        <v>7</v>
      </c>
      <c r="Q11897" t="str">
        <f t="shared" si="769"/>
        <v>Jul</v>
      </c>
      <c r="R11897" s="11" t="str">
        <f>TEXT(dDate[[#This Row],[Date]],"yyy - mm - mmm")</f>
        <v>2004 - 07 - Jul</v>
      </c>
      <c r="S11897">
        <f t="shared" si="770"/>
        <v>2004</v>
      </c>
    </row>
    <row r="11898" spans="14:19" x14ac:dyDescent="0.25">
      <c r="N11898" s="10">
        <v>38195</v>
      </c>
      <c r="O11898">
        <f t="shared" si="767"/>
        <v>27</v>
      </c>
      <c r="P11898">
        <f t="shared" si="768"/>
        <v>7</v>
      </c>
      <c r="Q11898" t="str">
        <f t="shared" si="769"/>
        <v>Jul</v>
      </c>
      <c r="R11898" s="11" t="str">
        <f>TEXT(dDate[[#This Row],[Date]],"yyy - mm - mmm")</f>
        <v>2004 - 07 - Jul</v>
      </c>
      <c r="S11898">
        <f t="shared" si="770"/>
        <v>2004</v>
      </c>
    </row>
    <row r="11899" spans="14:19" x14ac:dyDescent="0.25">
      <c r="N11899" s="10">
        <v>38196</v>
      </c>
      <c r="O11899">
        <f t="shared" si="767"/>
        <v>28</v>
      </c>
      <c r="P11899">
        <f t="shared" si="768"/>
        <v>7</v>
      </c>
      <c r="Q11899" t="str">
        <f t="shared" si="769"/>
        <v>Jul</v>
      </c>
      <c r="R11899" s="11" t="str">
        <f>TEXT(dDate[[#This Row],[Date]],"yyy - mm - mmm")</f>
        <v>2004 - 07 - Jul</v>
      </c>
      <c r="S11899">
        <f t="shared" si="770"/>
        <v>2004</v>
      </c>
    </row>
    <row r="11900" spans="14:19" x14ac:dyDescent="0.25">
      <c r="N11900" s="10">
        <v>38197</v>
      </c>
      <c r="O11900">
        <f t="shared" si="767"/>
        <v>29</v>
      </c>
      <c r="P11900">
        <f t="shared" si="768"/>
        <v>7</v>
      </c>
      <c r="Q11900" t="str">
        <f t="shared" si="769"/>
        <v>Jul</v>
      </c>
      <c r="R11900" s="11" t="str">
        <f>TEXT(dDate[[#This Row],[Date]],"yyy - mm - mmm")</f>
        <v>2004 - 07 - Jul</v>
      </c>
      <c r="S11900">
        <f t="shared" si="770"/>
        <v>2004</v>
      </c>
    </row>
    <row r="11901" spans="14:19" x14ac:dyDescent="0.25">
      <c r="N11901" s="10">
        <v>38198</v>
      </c>
      <c r="O11901">
        <f t="shared" si="767"/>
        <v>30</v>
      </c>
      <c r="P11901">
        <f t="shared" si="768"/>
        <v>7</v>
      </c>
      <c r="Q11901" t="str">
        <f t="shared" si="769"/>
        <v>Jul</v>
      </c>
      <c r="R11901" s="11" t="str">
        <f>TEXT(dDate[[#This Row],[Date]],"yyy - mm - mmm")</f>
        <v>2004 - 07 - Jul</v>
      </c>
      <c r="S11901">
        <f t="shared" si="770"/>
        <v>2004</v>
      </c>
    </row>
    <row r="11902" spans="14:19" x14ac:dyDescent="0.25">
      <c r="N11902" s="10">
        <v>38199</v>
      </c>
      <c r="O11902">
        <f t="shared" si="767"/>
        <v>31</v>
      </c>
      <c r="P11902">
        <f t="shared" si="768"/>
        <v>7</v>
      </c>
      <c r="Q11902" t="str">
        <f t="shared" si="769"/>
        <v>Jul</v>
      </c>
      <c r="R11902" s="11" t="str">
        <f>TEXT(dDate[[#This Row],[Date]],"yyy - mm - mmm")</f>
        <v>2004 - 07 - Jul</v>
      </c>
      <c r="S11902">
        <f t="shared" si="770"/>
        <v>2004</v>
      </c>
    </row>
    <row r="11903" spans="14:19" x14ac:dyDescent="0.25">
      <c r="N11903" s="10">
        <v>38200</v>
      </c>
      <c r="O11903">
        <f t="shared" si="767"/>
        <v>1</v>
      </c>
      <c r="P11903">
        <f t="shared" si="768"/>
        <v>8</v>
      </c>
      <c r="Q11903" t="str">
        <f t="shared" si="769"/>
        <v>Aug</v>
      </c>
      <c r="R11903" s="11" t="str">
        <f>TEXT(dDate[[#This Row],[Date]],"yyy - mm - mmm")</f>
        <v>2004 - 08 - Aug</v>
      </c>
      <c r="S11903">
        <f t="shared" si="770"/>
        <v>2004</v>
      </c>
    </row>
    <row r="11904" spans="14:19" x14ac:dyDescent="0.25">
      <c r="N11904" s="10">
        <v>38201</v>
      </c>
      <c r="O11904">
        <f t="shared" si="767"/>
        <v>2</v>
      </c>
      <c r="P11904">
        <f t="shared" si="768"/>
        <v>8</v>
      </c>
      <c r="Q11904" t="str">
        <f t="shared" si="769"/>
        <v>Aug</v>
      </c>
      <c r="R11904" s="11" t="str">
        <f>TEXT(dDate[[#This Row],[Date]],"yyy - mm - mmm")</f>
        <v>2004 - 08 - Aug</v>
      </c>
      <c r="S11904">
        <f t="shared" si="770"/>
        <v>2004</v>
      </c>
    </row>
    <row r="11905" spans="14:19" x14ac:dyDescent="0.25">
      <c r="N11905" s="10">
        <v>38202</v>
      </c>
      <c r="O11905">
        <f t="shared" si="767"/>
        <v>3</v>
      </c>
      <c r="P11905">
        <f t="shared" si="768"/>
        <v>8</v>
      </c>
      <c r="Q11905" t="str">
        <f t="shared" si="769"/>
        <v>Aug</v>
      </c>
      <c r="R11905" s="11" t="str">
        <f>TEXT(dDate[[#This Row],[Date]],"yyy - mm - mmm")</f>
        <v>2004 - 08 - Aug</v>
      </c>
      <c r="S11905">
        <f t="shared" si="770"/>
        <v>2004</v>
      </c>
    </row>
    <row r="11906" spans="14:19" x14ac:dyDescent="0.25">
      <c r="N11906" s="10">
        <v>38203</v>
      </c>
      <c r="O11906">
        <f t="shared" si="767"/>
        <v>4</v>
      </c>
      <c r="P11906">
        <f t="shared" si="768"/>
        <v>8</v>
      </c>
      <c r="Q11906" t="str">
        <f t="shared" si="769"/>
        <v>Aug</v>
      </c>
      <c r="R11906" s="11" t="str">
        <f>TEXT(dDate[[#This Row],[Date]],"yyy - mm - mmm")</f>
        <v>2004 - 08 - Aug</v>
      </c>
      <c r="S11906">
        <f t="shared" si="770"/>
        <v>2004</v>
      </c>
    </row>
    <row r="11907" spans="14:19" x14ac:dyDescent="0.25">
      <c r="N11907" s="10">
        <v>38204</v>
      </c>
      <c r="O11907">
        <f t="shared" ref="O11907:O11970" si="771">DAY(N11907)</f>
        <v>5</v>
      </c>
      <c r="P11907">
        <f t="shared" ref="P11907:P11970" si="772">MONTH(N11907)</f>
        <v>8</v>
      </c>
      <c r="Q11907" t="str">
        <f t="shared" ref="Q11907:Q11970" si="773">TEXT(N11907,"mmm")</f>
        <v>Aug</v>
      </c>
      <c r="R11907" s="11" t="str">
        <f>TEXT(dDate[[#This Row],[Date]],"yyy - mm - mmm")</f>
        <v>2004 - 08 - Aug</v>
      </c>
      <c r="S11907">
        <f t="shared" ref="S11907:S11970" si="774">YEAR(N11907)</f>
        <v>2004</v>
      </c>
    </row>
    <row r="11908" spans="14:19" x14ac:dyDescent="0.25">
      <c r="N11908" s="10">
        <v>38205</v>
      </c>
      <c r="O11908">
        <f t="shared" si="771"/>
        <v>6</v>
      </c>
      <c r="P11908">
        <f t="shared" si="772"/>
        <v>8</v>
      </c>
      <c r="Q11908" t="str">
        <f t="shared" si="773"/>
        <v>Aug</v>
      </c>
      <c r="R11908" s="11" t="str">
        <f>TEXT(dDate[[#This Row],[Date]],"yyy - mm - mmm")</f>
        <v>2004 - 08 - Aug</v>
      </c>
      <c r="S11908">
        <f t="shared" si="774"/>
        <v>2004</v>
      </c>
    </row>
    <row r="11909" spans="14:19" x14ac:dyDescent="0.25">
      <c r="N11909" s="10">
        <v>38206</v>
      </c>
      <c r="O11909">
        <f t="shared" si="771"/>
        <v>7</v>
      </c>
      <c r="P11909">
        <f t="shared" si="772"/>
        <v>8</v>
      </c>
      <c r="Q11909" t="str">
        <f t="shared" si="773"/>
        <v>Aug</v>
      </c>
      <c r="R11909" s="11" t="str">
        <f>TEXT(dDate[[#This Row],[Date]],"yyy - mm - mmm")</f>
        <v>2004 - 08 - Aug</v>
      </c>
      <c r="S11909">
        <f t="shared" si="774"/>
        <v>2004</v>
      </c>
    </row>
    <row r="11910" spans="14:19" x14ac:dyDescent="0.25">
      <c r="N11910" s="10">
        <v>38207</v>
      </c>
      <c r="O11910">
        <f t="shared" si="771"/>
        <v>8</v>
      </c>
      <c r="P11910">
        <f t="shared" si="772"/>
        <v>8</v>
      </c>
      <c r="Q11910" t="str">
        <f t="shared" si="773"/>
        <v>Aug</v>
      </c>
      <c r="R11910" s="11" t="str">
        <f>TEXT(dDate[[#This Row],[Date]],"yyy - mm - mmm")</f>
        <v>2004 - 08 - Aug</v>
      </c>
      <c r="S11910">
        <f t="shared" si="774"/>
        <v>2004</v>
      </c>
    </row>
    <row r="11911" spans="14:19" x14ac:dyDescent="0.25">
      <c r="N11911" s="10">
        <v>38208</v>
      </c>
      <c r="O11911">
        <f t="shared" si="771"/>
        <v>9</v>
      </c>
      <c r="P11911">
        <f t="shared" si="772"/>
        <v>8</v>
      </c>
      <c r="Q11911" t="str">
        <f t="shared" si="773"/>
        <v>Aug</v>
      </c>
      <c r="R11911" s="11" t="str">
        <f>TEXT(dDate[[#This Row],[Date]],"yyy - mm - mmm")</f>
        <v>2004 - 08 - Aug</v>
      </c>
      <c r="S11911">
        <f t="shared" si="774"/>
        <v>2004</v>
      </c>
    </row>
    <row r="11912" spans="14:19" x14ac:dyDescent="0.25">
      <c r="N11912" s="10">
        <v>38209</v>
      </c>
      <c r="O11912">
        <f t="shared" si="771"/>
        <v>10</v>
      </c>
      <c r="P11912">
        <f t="shared" si="772"/>
        <v>8</v>
      </c>
      <c r="Q11912" t="str">
        <f t="shared" si="773"/>
        <v>Aug</v>
      </c>
      <c r="R11912" s="11" t="str">
        <f>TEXT(dDate[[#This Row],[Date]],"yyy - mm - mmm")</f>
        <v>2004 - 08 - Aug</v>
      </c>
      <c r="S11912">
        <f t="shared" si="774"/>
        <v>2004</v>
      </c>
    </row>
    <row r="11913" spans="14:19" x14ac:dyDescent="0.25">
      <c r="N11913" s="10">
        <v>38210</v>
      </c>
      <c r="O11913">
        <f t="shared" si="771"/>
        <v>11</v>
      </c>
      <c r="P11913">
        <f t="shared" si="772"/>
        <v>8</v>
      </c>
      <c r="Q11913" t="str">
        <f t="shared" si="773"/>
        <v>Aug</v>
      </c>
      <c r="R11913" s="11" t="str">
        <f>TEXT(dDate[[#This Row],[Date]],"yyy - mm - mmm")</f>
        <v>2004 - 08 - Aug</v>
      </c>
      <c r="S11913">
        <f t="shared" si="774"/>
        <v>2004</v>
      </c>
    </row>
    <row r="11914" spans="14:19" x14ac:dyDescent="0.25">
      <c r="N11914" s="10">
        <v>38211</v>
      </c>
      <c r="O11914">
        <f t="shared" si="771"/>
        <v>12</v>
      </c>
      <c r="P11914">
        <f t="shared" si="772"/>
        <v>8</v>
      </c>
      <c r="Q11914" t="str">
        <f t="shared" si="773"/>
        <v>Aug</v>
      </c>
      <c r="R11914" s="11" t="str">
        <f>TEXT(dDate[[#This Row],[Date]],"yyy - mm - mmm")</f>
        <v>2004 - 08 - Aug</v>
      </c>
      <c r="S11914">
        <f t="shared" si="774"/>
        <v>2004</v>
      </c>
    </row>
    <row r="11915" spans="14:19" x14ac:dyDescent="0.25">
      <c r="N11915" s="10">
        <v>38212</v>
      </c>
      <c r="O11915">
        <f t="shared" si="771"/>
        <v>13</v>
      </c>
      <c r="P11915">
        <f t="shared" si="772"/>
        <v>8</v>
      </c>
      <c r="Q11915" t="str">
        <f t="shared" si="773"/>
        <v>Aug</v>
      </c>
      <c r="R11915" s="11" t="str">
        <f>TEXT(dDate[[#This Row],[Date]],"yyy - mm - mmm")</f>
        <v>2004 - 08 - Aug</v>
      </c>
      <c r="S11915">
        <f t="shared" si="774"/>
        <v>2004</v>
      </c>
    </row>
    <row r="11916" spans="14:19" x14ac:dyDescent="0.25">
      <c r="N11916" s="10">
        <v>38213</v>
      </c>
      <c r="O11916">
        <f t="shared" si="771"/>
        <v>14</v>
      </c>
      <c r="P11916">
        <f t="shared" si="772"/>
        <v>8</v>
      </c>
      <c r="Q11916" t="str">
        <f t="shared" si="773"/>
        <v>Aug</v>
      </c>
      <c r="R11916" s="11" t="str">
        <f>TEXT(dDate[[#This Row],[Date]],"yyy - mm - mmm")</f>
        <v>2004 - 08 - Aug</v>
      </c>
      <c r="S11916">
        <f t="shared" si="774"/>
        <v>2004</v>
      </c>
    </row>
    <row r="11917" spans="14:19" x14ac:dyDescent="0.25">
      <c r="N11917" s="10">
        <v>38214</v>
      </c>
      <c r="O11917">
        <f t="shared" si="771"/>
        <v>15</v>
      </c>
      <c r="P11917">
        <f t="shared" si="772"/>
        <v>8</v>
      </c>
      <c r="Q11917" t="str">
        <f t="shared" si="773"/>
        <v>Aug</v>
      </c>
      <c r="R11917" s="11" t="str">
        <f>TEXT(dDate[[#This Row],[Date]],"yyy - mm - mmm")</f>
        <v>2004 - 08 - Aug</v>
      </c>
      <c r="S11917">
        <f t="shared" si="774"/>
        <v>2004</v>
      </c>
    </row>
    <row r="11918" spans="14:19" x14ac:dyDescent="0.25">
      <c r="N11918" s="10">
        <v>38215</v>
      </c>
      <c r="O11918">
        <f t="shared" si="771"/>
        <v>16</v>
      </c>
      <c r="P11918">
        <f t="shared" si="772"/>
        <v>8</v>
      </c>
      <c r="Q11918" t="str">
        <f t="shared" si="773"/>
        <v>Aug</v>
      </c>
      <c r="R11918" s="11" t="str">
        <f>TEXT(dDate[[#This Row],[Date]],"yyy - mm - mmm")</f>
        <v>2004 - 08 - Aug</v>
      </c>
      <c r="S11918">
        <f t="shared" si="774"/>
        <v>2004</v>
      </c>
    </row>
    <row r="11919" spans="14:19" x14ac:dyDescent="0.25">
      <c r="N11919" s="10">
        <v>38216</v>
      </c>
      <c r="O11919">
        <f t="shared" si="771"/>
        <v>17</v>
      </c>
      <c r="P11919">
        <f t="shared" si="772"/>
        <v>8</v>
      </c>
      <c r="Q11919" t="str">
        <f t="shared" si="773"/>
        <v>Aug</v>
      </c>
      <c r="R11919" s="11" t="str">
        <f>TEXT(dDate[[#This Row],[Date]],"yyy - mm - mmm")</f>
        <v>2004 - 08 - Aug</v>
      </c>
      <c r="S11919">
        <f t="shared" si="774"/>
        <v>2004</v>
      </c>
    </row>
    <row r="11920" spans="14:19" x14ac:dyDescent="0.25">
      <c r="N11920" s="10">
        <v>38217</v>
      </c>
      <c r="O11920">
        <f t="shared" si="771"/>
        <v>18</v>
      </c>
      <c r="P11920">
        <f t="shared" si="772"/>
        <v>8</v>
      </c>
      <c r="Q11920" t="str">
        <f t="shared" si="773"/>
        <v>Aug</v>
      </c>
      <c r="R11920" s="11" t="str">
        <f>TEXT(dDate[[#This Row],[Date]],"yyy - mm - mmm")</f>
        <v>2004 - 08 - Aug</v>
      </c>
      <c r="S11920">
        <f t="shared" si="774"/>
        <v>2004</v>
      </c>
    </row>
    <row r="11921" spans="14:19" x14ac:dyDescent="0.25">
      <c r="N11921" s="10">
        <v>38218</v>
      </c>
      <c r="O11921">
        <f t="shared" si="771"/>
        <v>19</v>
      </c>
      <c r="P11921">
        <f t="shared" si="772"/>
        <v>8</v>
      </c>
      <c r="Q11921" t="str">
        <f t="shared" si="773"/>
        <v>Aug</v>
      </c>
      <c r="R11921" s="11" t="str">
        <f>TEXT(dDate[[#This Row],[Date]],"yyy - mm - mmm")</f>
        <v>2004 - 08 - Aug</v>
      </c>
      <c r="S11921">
        <f t="shared" si="774"/>
        <v>2004</v>
      </c>
    </row>
    <row r="11922" spans="14:19" x14ac:dyDescent="0.25">
      <c r="N11922" s="10">
        <v>38219</v>
      </c>
      <c r="O11922">
        <f t="shared" si="771"/>
        <v>20</v>
      </c>
      <c r="P11922">
        <f t="shared" si="772"/>
        <v>8</v>
      </c>
      <c r="Q11922" t="str">
        <f t="shared" si="773"/>
        <v>Aug</v>
      </c>
      <c r="R11922" s="11" t="str">
        <f>TEXT(dDate[[#This Row],[Date]],"yyy - mm - mmm")</f>
        <v>2004 - 08 - Aug</v>
      </c>
      <c r="S11922">
        <f t="shared" si="774"/>
        <v>2004</v>
      </c>
    </row>
    <row r="11923" spans="14:19" x14ac:dyDescent="0.25">
      <c r="N11923" s="10">
        <v>38220</v>
      </c>
      <c r="O11923">
        <f t="shared" si="771"/>
        <v>21</v>
      </c>
      <c r="P11923">
        <f t="shared" si="772"/>
        <v>8</v>
      </c>
      <c r="Q11923" t="str">
        <f t="shared" si="773"/>
        <v>Aug</v>
      </c>
      <c r="R11923" s="11" t="str">
        <f>TEXT(dDate[[#This Row],[Date]],"yyy - mm - mmm")</f>
        <v>2004 - 08 - Aug</v>
      </c>
      <c r="S11923">
        <f t="shared" si="774"/>
        <v>2004</v>
      </c>
    </row>
    <row r="11924" spans="14:19" x14ac:dyDescent="0.25">
      <c r="N11924" s="10">
        <v>38221</v>
      </c>
      <c r="O11924">
        <f t="shared" si="771"/>
        <v>22</v>
      </c>
      <c r="P11924">
        <f t="shared" si="772"/>
        <v>8</v>
      </c>
      <c r="Q11924" t="str">
        <f t="shared" si="773"/>
        <v>Aug</v>
      </c>
      <c r="R11924" s="11" t="str">
        <f>TEXT(dDate[[#This Row],[Date]],"yyy - mm - mmm")</f>
        <v>2004 - 08 - Aug</v>
      </c>
      <c r="S11924">
        <f t="shared" si="774"/>
        <v>2004</v>
      </c>
    </row>
    <row r="11925" spans="14:19" x14ac:dyDescent="0.25">
      <c r="N11925" s="10">
        <v>38222</v>
      </c>
      <c r="O11925">
        <f t="shared" si="771"/>
        <v>23</v>
      </c>
      <c r="P11925">
        <f t="shared" si="772"/>
        <v>8</v>
      </c>
      <c r="Q11925" t="str">
        <f t="shared" si="773"/>
        <v>Aug</v>
      </c>
      <c r="R11925" s="11" t="str">
        <f>TEXT(dDate[[#This Row],[Date]],"yyy - mm - mmm")</f>
        <v>2004 - 08 - Aug</v>
      </c>
      <c r="S11925">
        <f t="shared" si="774"/>
        <v>2004</v>
      </c>
    </row>
    <row r="11926" spans="14:19" x14ac:dyDescent="0.25">
      <c r="N11926" s="10">
        <v>38223</v>
      </c>
      <c r="O11926">
        <f t="shared" si="771"/>
        <v>24</v>
      </c>
      <c r="P11926">
        <f t="shared" si="772"/>
        <v>8</v>
      </c>
      <c r="Q11926" t="str">
        <f t="shared" si="773"/>
        <v>Aug</v>
      </c>
      <c r="R11926" s="11" t="str">
        <f>TEXT(dDate[[#This Row],[Date]],"yyy - mm - mmm")</f>
        <v>2004 - 08 - Aug</v>
      </c>
      <c r="S11926">
        <f t="shared" si="774"/>
        <v>2004</v>
      </c>
    </row>
    <row r="11927" spans="14:19" x14ac:dyDescent="0.25">
      <c r="N11927" s="10">
        <v>38224</v>
      </c>
      <c r="O11927">
        <f t="shared" si="771"/>
        <v>25</v>
      </c>
      <c r="P11927">
        <f t="shared" si="772"/>
        <v>8</v>
      </c>
      <c r="Q11927" t="str">
        <f t="shared" si="773"/>
        <v>Aug</v>
      </c>
      <c r="R11927" s="11" t="str">
        <f>TEXT(dDate[[#This Row],[Date]],"yyy - mm - mmm")</f>
        <v>2004 - 08 - Aug</v>
      </c>
      <c r="S11927">
        <f t="shared" si="774"/>
        <v>2004</v>
      </c>
    </row>
    <row r="11928" spans="14:19" x14ac:dyDescent="0.25">
      <c r="N11928" s="10">
        <v>38225</v>
      </c>
      <c r="O11928">
        <f t="shared" si="771"/>
        <v>26</v>
      </c>
      <c r="P11928">
        <f t="shared" si="772"/>
        <v>8</v>
      </c>
      <c r="Q11928" t="str">
        <f t="shared" si="773"/>
        <v>Aug</v>
      </c>
      <c r="R11928" s="11" t="str">
        <f>TEXT(dDate[[#This Row],[Date]],"yyy - mm - mmm")</f>
        <v>2004 - 08 - Aug</v>
      </c>
      <c r="S11928">
        <f t="shared" si="774"/>
        <v>2004</v>
      </c>
    </row>
    <row r="11929" spans="14:19" x14ac:dyDescent="0.25">
      <c r="N11929" s="10">
        <v>38226</v>
      </c>
      <c r="O11929">
        <f t="shared" si="771"/>
        <v>27</v>
      </c>
      <c r="P11929">
        <f t="shared" si="772"/>
        <v>8</v>
      </c>
      <c r="Q11929" t="str">
        <f t="shared" si="773"/>
        <v>Aug</v>
      </c>
      <c r="R11929" s="11" t="str">
        <f>TEXT(dDate[[#This Row],[Date]],"yyy - mm - mmm")</f>
        <v>2004 - 08 - Aug</v>
      </c>
      <c r="S11929">
        <f t="shared" si="774"/>
        <v>2004</v>
      </c>
    </row>
    <row r="11930" spans="14:19" x14ac:dyDescent="0.25">
      <c r="N11930" s="10">
        <v>38227</v>
      </c>
      <c r="O11930">
        <f t="shared" si="771"/>
        <v>28</v>
      </c>
      <c r="P11930">
        <f t="shared" si="772"/>
        <v>8</v>
      </c>
      <c r="Q11930" t="str">
        <f t="shared" si="773"/>
        <v>Aug</v>
      </c>
      <c r="R11930" s="11" t="str">
        <f>TEXT(dDate[[#This Row],[Date]],"yyy - mm - mmm")</f>
        <v>2004 - 08 - Aug</v>
      </c>
      <c r="S11930">
        <f t="shared" si="774"/>
        <v>2004</v>
      </c>
    </row>
    <row r="11931" spans="14:19" x14ac:dyDescent="0.25">
      <c r="N11931" s="10">
        <v>38228</v>
      </c>
      <c r="O11931">
        <f t="shared" si="771"/>
        <v>29</v>
      </c>
      <c r="P11931">
        <f t="shared" si="772"/>
        <v>8</v>
      </c>
      <c r="Q11931" t="str">
        <f t="shared" si="773"/>
        <v>Aug</v>
      </c>
      <c r="R11931" s="11" t="str">
        <f>TEXT(dDate[[#This Row],[Date]],"yyy - mm - mmm")</f>
        <v>2004 - 08 - Aug</v>
      </c>
      <c r="S11931">
        <f t="shared" si="774"/>
        <v>2004</v>
      </c>
    </row>
    <row r="11932" spans="14:19" x14ac:dyDescent="0.25">
      <c r="N11932" s="10">
        <v>38229</v>
      </c>
      <c r="O11932">
        <f t="shared" si="771"/>
        <v>30</v>
      </c>
      <c r="P11932">
        <f t="shared" si="772"/>
        <v>8</v>
      </c>
      <c r="Q11932" t="str">
        <f t="shared" si="773"/>
        <v>Aug</v>
      </c>
      <c r="R11932" s="11" t="str">
        <f>TEXT(dDate[[#This Row],[Date]],"yyy - mm - mmm")</f>
        <v>2004 - 08 - Aug</v>
      </c>
      <c r="S11932">
        <f t="shared" si="774"/>
        <v>2004</v>
      </c>
    </row>
    <row r="11933" spans="14:19" x14ac:dyDescent="0.25">
      <c r="N11933" s="10">
        <v>38230</v>
      </c>
      <c r="O11933">
        <f t="shared" si="771"/>
        <v>31</v>
      </c>
      <c r="P11933">
        <f t="shared" si="772"/>
        <v>8</v>
      </c>
      <c r="Q11933" t="str">
        <f t="shared" si="773"/>
        <v>Aug</v>
      </c>
      <c r="R11933" s="11" t="str">
        <f>TEXT(dDate[[#This Row],[Date]],"yyy - mm - mmm")</f>
        <v>2004 - 08 - Aug</v>
      </c>
      <c r="S11933">
        <f t="shared" si="774"/>
        <v>2004</v>
      </c>
    </row>
    <row r="11934" spans="14:19" x14ac:dyDescent="0.25">
      <c r="N11934" s="10">
        <v>38231</v>
      </c>
      <c r="O11934">
        <f t="shared" si="771"/>
        <v>1</v>
      </c>
      <c r="P11934">
        <f t="shared" si="772"/>
        <v>9</v>
      </c>
      <c r="Q11934" t="str">
        <f t="shared" si="773"/>
        <v>Sep</v>
      </c>
      <c r="R11934" s="11" t="str">
        <f>TEXT(dDate[[#This Row],[Date]],"yyy - mm - mmm")</f>
        <v>2004 - 09 - Sep</v>
      </c>
      <c r="S11934">
        <f t="shared" si="774"/>
        <v>2004</v>
      </c>
    </row>
    <row r="11935" spans="14:19" x14ac:dyDescent="0.25">
      <c r="N11935" s="10">
        <v>38232</v>
      </c>
      <c r="O11935">
        <f t="shared" si="771"/>
        <v>2</v>
      </c>
      <c r="P11935">
        <f t="shared" si="772"/>
        <v>9</v>
      </c>
      <c r="Q11935" t="str">
        <f t="shared" si="773"/>
        <v>Sep</v>
      </c>
      <c r="R11935" s="11" t="str">
        <f>TEXT(dDate[[#This Row],[Date]],"yyy - mm - mmm")</f>
        <v>2004 - 09 - Sep</v>
      </c>
      <c r="S11935">
        <f t="shared" si="774"/>
        <v>2004</v>
      </c>
    </row>
    <row r="11936" spans="14:19" x14ac:dyDescent="0.25">
      <c r="N11936" s="10">
        <v>38233</v>
      </c>
      <c r="O11936">
        <f t="shared" si="771"/>
        <v>3</v>
      </c>
      <c r="P11936">
        <f t="shared" si="772"/>
        <v>9</v>
      </c>
      <c r="Q11936" t="str">
        <f t="shared" si="773"/>
        <v>Sep</v>
      </c>
      <c r="R11936" s="11" t="str">
        <f>TEXT(dDate[[#This Row],[Date]],"yyy - mm - mmm")</f>
        <v>2004 - 09 - Sep</v>
      </c>
      <c r="S11936">
        <f t="shared" si="774"/>
        <v>2004</v>
      </c>
    </row>
    <row r="11937" spans="14:19" x14ac:dyDescent="0.25">
      <c r="N11937" s="10">
        <v>38234</v>
      </c>
      <c r="O11937">
        <f t="shared" si="771"/>
        <v>4</v>
      </c>
      <c r="P11937">
        <f t="shared" si="772"/>
        <v>9</v>
      </c>
      <c r="Q11937" t="str">
        <f t="shared" si="773"/>
        <v>Sep</v>
      </c>
      <c r="R11937" s="11" t="str">
        <f>TEXT(dDate[[#This Row],[Date]],"yyy - mm - mmm")</f>
        <v>2004 - 09 - Sep</v>
      </c>
      <c r="S11937">
        <f t="shared" si="774"/>
        <v>2004</v>
      </c>
    </row>
    <row r="11938" spans="14:19" x14ac:dyDescent="0.25">
      <c r="N11938" s="10">
        <v>38235</v>
      </c>
      <c r="O11938">
        <f t="shared" si="771"/>
        <v>5</v>
      </c>
      <c r="P11938">
        <f t="shared" si="772"/>
        <v>9</v>
      </c>
      <c r="Q11938" t="str">
        <f t="shared" si="773"/>
        <v>Sep</v>
      </c>
      <c r="R11938" s="11" t="str">
        <f>TEXT(dDate[[#This Row],[Date]],"yyy - mm - mmm")</f>
        <v>2004 - 09 - Sep</v>
      </c>
      <c r="S11938">
        <f t="shared" si="774"/>
        <v>2004</v>
      </c>
    </row>
    <row r="11939" spans="14:19" x14ac:dyDescent="0.25">
      <c r="N11939" s="10">
        <v>38236</v>
      </c>
      <c r="O11939">
        <f t="shared" si="771"/>
        <v>6</v>
      </c>
      <c r="P11939">
        <f t="shared" si="772"/>
        <v>9</v>
      </c>
      <c r="Q11939" t="str">
        <f t="shared" si="773"/>
        <v>Sep</v>
      </c>
      <c r="R11939" s="11" t="str">
        <f>TEXT(dDate[[#This Row],[Date]],"yyy - mm - mmm")</f>
        <v>2004 - 09 - Sep</v>
      </c>
      <c r="S11939">
        <f t="shared" si="774"/>
        <v>2004</v>
      </c>
    </row>
    <row r="11940" spans="14:19" x14ac:dyDescent="0.25">
      <c r="N11940" s="10">
        <v>38237</v>
      </c>
      <c r="O11940">
        <f t="shared" si="771"/>
        <v>7</v>
      </c>
      <c r="P11940">
        <f t="shared" si="772"/>
        <v>9</v>
      </c>
      <c r="Q11940" t="str">
        <f t="shared" si="773"/>
        <v>Sep</v>
      </c>
      <c r="R11940" s="11" t="str">
        <f>TEXT(dDate[[#This Row],[Date]],"yyy - mm - mmm")</f>
        <v>2004 - 09 - Sep</v>
      </c>
      <c r="S11940">
        <f t="shared" si="774"/>
        <v>2004</v>
      </c>
    </row>
    <row r="11941" spans="14:19" x14ac:dyDescent="0.25">
      <c r="N11941" s="10">
        <v>38238</v>
      </c>
      <c r="O11941">
        <f t="shared" si="771"/>
        <v>8</v>
      </c>
      <c r="P11941">
        <f t="shared" si="772"/>
        <v>9</v>
      </c>
      <c r="Q11941" t="str">
        <f t="shared" si="773"/>
        <v>Sep</v>
      </c>
      <c r="R11941" s="11" t="str">
        <f>TEXT(dDate[[#This Row],[Date]],"yyy - mm - mmm")</f>
        <v>2004 - 09 - Sep</v>
      </c>
      <c r="S11941">
        <f t="shared" si="774"/>
        <v>2004</v>
      </c>
    </row>
    <row r="11942" spans="14:19" x14ac:dyDescent="0.25">
      <c r="N11942" s="10">
        <v>38239</v>
      </c>
      <c r="O11942">
        <f t="shared" si="771"/>
        <v>9</v>
      </c>
      <c r="P11942">
        <f t="shared" si="772"/>
        <v>9</v>
      </c>
      <c r="Q11942" t="str">
        <f t="shared" si="773"/>
        <v>Sep</v>
      </c>
      <c r="R11942" s="11" t="str">
        <f>TEXT(dDate[[#This Row],[Date]],"yyy - mm - mmm")</f>
        <v>2004 - 09 - Sep</v>
      </c>
      <c r="S11942">
        <f t="shared" si="774"/>
        <v>2004</v>
      </c>
    </row>
    <row r="11943" spans="14:19" x14ac:dyDescent="0.25">
      <c r="N11943" s="10">
        <v>38240</v>
      </c>
      <c r="O11943">
        <f t="shared" si="771"/>
        <v>10</v>
      </c>
      <c r="P11943">
        <f t="shared" si="772"/>
        <v>9</v>
      </c>
      <c r="Q11943" t="str">
        <f t="shared" si="773"/>
        <v>Sep</v>
      </c>
      <c r="R11943" s="11" t="str">
        <f>TEXT(dDate[[#This Row],[Date]],"yyy - mm - mmm")</f>
        <v>2004 - 09 - Sep</v>
      </c>
      <c r="S11943">
        <f t="shared" si="774"/>
        <v>2004</v>
      </c>
    </row>
    <row r="11944" spans="14:19" x14ac:dyDescent="0.25">
      <c r="N11944" s="10">
        <v>38241</v>
      </c>
      <c r="O11944">
        <f t="shared" si="771"/>
        <v>11</v>
      </c>
      <c r="P11944">
        <f t="shared" si="772"/>
        <v>9</v>
      </c>
      <c r="Q11944" t="str">
        <f t="shared" si="773"/>
        <v>Sep</v>
      </c>
      <c r="R11944" s="11" t="str">
        <f>TEXT(dDate[[#This Row],[Date]],"yyy - mm - mmm")</f>
        <v>2004 - 09 - Sep</v>
      </c>
      <c r="S11944">
        <f t="shared" si="774"/>
        <v>2004</v>
      </c>
    </row>
    <row r="11945" spans="14:19" x14ac:dyDescent="0.25">
      <c r="N11945" s="10">
        <v>38242</v>
      </c>
      <c r="O11945">
        <f t="shared" si="771"/>
        <v>12</v>
      </c>
      <c r="P11945">
        <f t="shared" si="772"/>
        <v>9</v>
      </c>
      <c r="Q11945" t="str">
        <f t="shared" si="773"/>
        <v>Sep</v>
      </c>
      <c r="R11945" s="11" t="str">
        <f>TEXT(dDate[[#This Row],[Date]],"yyy - mm - mmm")</f>
        <v>2004 - 09 - Sep</v>
      </c>
      <c r="S11945">
        <f t="shared" si="774"/>
        <v>2004</v>
      </c>
    </row>
    <row r="11946" spans="14:19" x14ac:dyDescent="0.25">
      <c r="N11946" s="10">
        <v>38243</v>
      </c>
      <c r="O11946">
        <f t="shared" si="771"/>
        <v>13</v>
      </c>
      <c r="P11946">
        <f t="shared" si="772"/>
        <v>9</v>
      </c>
      <c r="Q11946" t="str">
        <f t="shared" si="773"/>
        <v>Sep</v>
      </c>
      <c r="R11946" s="11" t="str">
        <f>TEXT(dDate[[#This Row],[Date]],"yyy - mm - mmm")</f>
        <v>2004 - 09 - Sep</v>
      </c>
      <c r="S11946">
        <f t="shared" si="774"/>
        <v>2004</v>
      </c>
    </row>
    <row r="11947" spans="14:19" x14ac:dyDescent="0.25">
      <c r="N11947" s="10">
        <v>38244</v>
      </c>
      <c r="O11947">
        <f t="shared" si="771"/>
        <v>14</v>
      </c>
      <c r="P11947">
        <f t="shared" si="772"/>
        <v>9</v>
      </c>
      <c r="Q11947" t="str">
        <f t="shared" si="773"/>
        <v>Sep</v>
      </c>
      <c r="R11947" s="11" t="str">
        <f>TEXT(dDate[[#This Row],[Date]],"yyy - mm - mmm")</f>
        <v>2004 - 09 - Sep</v>
      </c>
      <c r="S11947">
        <f t="shared" si="774"/>
        <v>2004</v>
      </c>
    </row>
    <row r="11948" spans="14:19" x14ac:dyDescent="0.25">
      <c r="N11948" s="10">
        <v>38245</v>
      </c>
      <c r="O11948">
        <f t="shared" si="771"/>
        <v>15</v>
      </c>
      <c r="P11948">
        <f t="shared" si="772"/>
        <v>9</v>
      </c>
      <c r="Q11948" t="str">
        <f t="shared" si="773"/>
        <v>Sep</v>
      </c>
      <c r="R11948" s="11" t="str">
        <f>TEXT(dDate[[#This Row],[Date]],"yyy - mm - mmm")</f>
        <v>2004 - 09 - Sep</v>
      </c>
      <c r="S11948">
        <f t="shared" si="774"/>
        <v>2004</v>
      </c>
    </row>
    <row r="11949" spans="14:19" x14ac:dyDescent="0.25">
      <c r="N11949" s="10">
        <v>38246</v>
      </c>
      <c r="O11949">
        <f t="shared" si="771"/>
        <v>16</v>
      </c>
      <c r="P11949">
        <f t="shared" si="772"/>
        <v>9</v>
      </c>
      <c r="Q11949" t="str">
        <f t="shared" si="773"/>
        <v>Sep</v>
      </c>
      <c r="R11949" s="11" t="str">
        <f>TEXT(dDate[[#This Row],[Date]],"yyy - mm - mmm")</f>
        <v>2004 - 09 - Sep</v>
      </c>
      <c r="S11949">
        <f t="shared" si="774"/>
        <v>2004</v>
      </c>
    </row>
    <row r="11950" spans="14:19" x14ac:dyDescent="0.25">
      <c r="N11950" s="10">
        <v>38247</v>
      </c>
      <c r="O11950">
        <f t="shared" si="771"/>
        <v>17</v>
      </c>
      <c r="P11950">
        <f t="shared" si="772"/>
        <v>9</v>
      </c>
      <c r="Q11950" t="str">
        <f t="shared" si="773"/>
        <v>Sep</v>
      </c>
      <c r="R11950" s="11" t="str">
        <f>TEXT(dDate[[#This Row],[Date]],"yyy - mm - mmm")</f>
        <v>2004 - 09 - Sep</v>
      </c>
      <c r="S11950">
        <f t="shared" si="774"/>
        <v>2004</v>
      </c>
    </row>
    <row r="11951" spans="14:19" x14ac:dyDescent="0.25">
      <c r="N11951" s="10">
        <v>38248</v>
      </c>
      <c r="O11951">
        <f t="shared" si="771"/>
        <v>18</v>
      </c>
      <c r="P11951">
        <f t="shared" si="772"/>
        <v>9</v>
      </c>
      <c r="Q11951" t="str">
        <f t="shared" si="773"/>
        <v>Sep</v>
      </c>
      <c r="R11951" s="11" t="str">
        <f>TEXT(dDate[[#This Row],[Date]],"yyy - mm - mmm")</f>
        <v>2004 - 09 - Sep</v>
      </c>
      <c r="S11951">
        <f t="shared" si="774"/>
        <v>2004</v>
      </c>
    </row>
    <row r="11952" spans="14:19" x14ac:dyDescent="0.25">
      <c r="N11952" s="10">
        <v>38249</v>
      </c>
      <c r="O11952">
        <f t="shared" si="771"/>
        <v>19</v>
      </c>
      <c r="P11952">
        <f t="shared" si="772"/>
        <v>9</v>
      </c>
      <c r="Q11952" t="str">
        <f t="shared" si="773"/>
        <v>Sep</v>
      </c>
      <c r="R11952" s="11" t="str">
        <f>TEXT(dDate[[#This Row],[Date]],"yyy - mm - mmm")</f>
        <v>2004 - 09 - Sep</v>
      </c>
      <c r="S11952">
        <f t="shared" si="774"/>
        <v>2004</v>
      </c>
    </row>
    <row r="11953" spans="14:19" x14ac:dyDescent="0.25">
      <c r="N11953" s="10">
        <v>38250</v>
      </c>
      <c r="O11953">
        <f t="shared" si="771"/>
        <v>20</v>
      </c>
      <c r="P11953">
        <f t="shared" si="772"/>
        <v>9</v>
      </c>
      <c r="Q11953" t="str">
        <f t="shared" si="773"/>
        <v>Sep</v>
      </c>
      <c r="R11953" s="11" t="str">
        <f>TEXT(dDate[[#This Row],[Date]],"yyy - mm - mmm")</f>
        <v>2004 - 09 - Sep</v>
      </c>
      <c r="S11953">
        <f t="shared" si="774"/>
        <v>2004</v>
      </c>
    </row>
    <row r="11954" spans="14:19" x14ac:dyDescent="0.25">
      <c r="N11954" s="10">
        <v>38251</v>
      </c>
      <c r="O11954">
        <f t="shared" si="771"/>
        <v>21</v>
      </c>
      <c r="P11954">
        <f t="shared" si="772"/>
        <v>9</v>
      </c>
      <c r="Q11954" t="str">
        <f t="shared" si="773"/>
        <v>Sep</v>
      </c>
      <c r="R11954" s="11" t="str">
        <f>TEXT(dDate[[#This Row],[Date]],"yyy - mm - mmm")</f>
        <v>2004 - 09 - Sep</v>
      </c>
      <c r="S11954">
        <f t="shared" si="774"/>
        <v>2004</v>
      </c>
    </row>
    <row r="11955" spans="14:19" x14ac:dyDescent="0.25">
      <c r="N11955" s="10">
        <v>38252</v>
      </c>
      <c r="O11955">
        <f t="shared" si="771"/>
        <v>22</v>
      </c>
      <c r="P11955">
        <f t="shared" si="772"/>
        <v>9</v>
      </c>
      <c r="Q11955" t="str">
        <f t="shared" si="773"/>
        <v>Sep</v>
      </c>
      <c r="R11955" s="11" t="str">
        <f>TEXT(dDate[[#This Row],[Date]],"yyy - mm - mmm")</f>
        <v>2004 - 09 - Sep</v>
      </c>
      <c r="S11955">
        <f t="shared" si="774"/>
        <v>2004</v>
      </c>
    </row>
    <row r="11956" spans="14:19" x14ac:dyDescent="0.25">
      <c r="N11956" s="10">
        <v>38253</v>
      </c>
      <c r="O11956">
        <f t="shared" si="771"/>
        <v>23</v>
      </c>
      <c r="P11956">
        <f t="shared" si="772"/>
        <v>9</v>
      </c>
      <c r="Q11956" t="str">
        <f t="shared" si="773"/>
        <v>Sep</v>
      </c>
      <c r="R11956" s="11" t="str">
        <f>TEXT(dDate[[#This Row],[Date]],"yyy - mm - mmm")</f>
        <v>2004 - 09 - Sep</v>
      </c>
      <c r="S11956">
        <f t="shared" si="774"/>
        <v>2004</v>
      </c>
    </row>
    <row r="11957" spans="14:19" x14ac:dyDescent="0.25">
      <c r="N11957" s="10">
        <v>38254</v>
      </c>
      <c r="O11957">
        <f t="shared" si="771"/>
        <v>24</v>
      </c>
      <c r="P11957">
        <f t="shared" si="772"/>
        <v>9</v>
      </c>
      <c r="Q11957" t="str">
        <f t="shared" si="773"/>
        <v>Sep</v>
      </c>
      <c r="R11957" s="11" t="str">
        <f>TEXT(dDate[[#This Row],[Date]],"yyy - mm - mmm")</f>
        <v>2004 - 09 - Sep</v>
      </c>
      <c r="S11957">
        <f t="shared" si="774"/>
        <v>2004</v>
      </c>
    </row>
    <row r="11958" spans="14:19" x14ac:dyDescent="0.25">
      <c r="N11958" s="10">
        <v>38255</v>
      </c>
      <c r="O11958">
        <f t="shared" si="771"/>
        <v>25</v>
      </c>
      <c r="P11958">
        <f t="shared" si="772"/>
        <v>9</v>
      </c>
      <c r="Q11958" t="str">
        <f t="shared" si="773"/>
        <v>Sep</v>
      </c>
      <c r="R11958" s="11" t="str">
        <f>TEXT(dDate[[#This Row],[Date]],"yyy - mm - mmm")</f>
        <v>2004 - 09 - Sep</v>
      </c>
      <c r="S11958">
        <f t="shared" si="774"/>
        <v>2004</v>
      </c>
    </row>
    <row r="11959" spans="14:19" x14ac:dyDescent="0.25">
      <c r="N11959" s="10">
        <v>38256</v>
      </c>
      <c r="O11959">
        <f t="shared" si="771"/>
        <v>26</v>
      </c>
      <c r="P11959">
        <f t="shared" si="772"/>
        <v>9</v>
      </c>
      <c r="Q11959" t="str">
        <f t="shared" si="773"/>
        <v>Sep</v>
      </c>
      <c r="R11959" s="11" t="str">
        <f>TEXT(dDate[[#This Row],[Date]],"yyy - mm - mmm")</f>
        <v>2004 - 09 - Sep</v>
      </c>
      <c r="S11959">
        <f t="shared" si="774"/>
        <v>2004</v>
      </c>
    </row>
    <row r="11960" spans="14:19" x14ac:dyDescent="0.25">
      <c r="N11960" s="10">
        <v>38257</v>
      </c>
      <c r="O11960">
        <f t="shared" si="771"/>
        <v>27</v>
      </c>
      <c r="P11960">
        <f t="shared" si="772"/>
        <v>9</v>
      </c>
      <c r="Q11960" t="str">
        <f t="shared" si="773"/>
        <v>Sep</v>
      </c>
      <c r="R11960" s="11" t="str">
        <f>TEXT(dDate[[#This Row],[Date]],"yyy - mm - mmm")</f>
        <v>2004 - 09 - Sep</v>
      </c>
      <c r="S11960">
        <f t="shared" si="774"/>
        <v>2004</v>
      </c>
    </row>
    <row r="11961" spans="14:19" x14ac:dyDescent="0.25">
      <c r="N11961" s="10">
        <v>38258</v>
      </c>
      <c r="O11961">
        <f t="shared" si="771"/>
        <v>28</v>
      </c>
      <c r="P11961">
        <f t="shared" si="772"/>
        <v>9</v>
      </c>
      <c r="Q11961" t="str">
        <f t="shared" si="773"/>
        <v>Sep</v>
      </c>
      <c r="R11961" s="11" t="str">
        <f>TEXT(dDate[[#This Row],[Date]],"yyy - mm - mmm")</f>
        <v>2004 - 09 - Sep</v>
      </c>
      <c r="S11961">
        <f t="shared" si="774"/>
        <v>2004</v>
      </c>
    </row>
    <row r="11962" spans="14:19" x14ac:dyDescent="0.25">
      <c r="N11962" s="10">
        <v>38259</v>
      </c>
      <c r="O11962">
        <f t="shared" si="771"/>
        <v>29</v>
      </c>
      <c r="P11962">
        <f t="shared" si="772"/>
        <v>9</v>
      </c>
      <c r="Q11962" t="str">
        <f t="shared" si="773"/>
        <v>Sep</v>
      </c>
      <c r="R11962" s="11" t="str">
        <f>TEXT(dDate[[#This Row],[Date]],"yyy - mm - mmm")</f>
        <v>2004 - 09 - Sep</v>
      </c>
      <c r="S11962">
        <f t="shared" si="774"/>
        <v>2004</v>
      </c>
    </row>
    <row r="11963" spans="14:19" x14ac:dyDescent="0.25">
      <c r="N11963" s="10">
        <v>38260</v>
      </c>
      <c r="O11963">
        <f t="shared" si="771"/>
        <v>30</v>
      </c>
      <c r="P11963">
        <f t="shared" si="772"/>
        <v>9</v>
      </c>
      <c r="Q11963" t="str">
        <f t="shared" si="773"/>
        <v>Sep</v>
      </c>
      <c r="R11963" s="11" t="str">
        <f>TEXT(dDate[[#This Row],[Date]],"yyy - mm - mmm")</f>
        <v>2004 - 09 - Sep</v>
      </c>
      <c r="S11963">
        <f t="shared" si="774"/>
        <v>2004</v>
      </c>
    </row>
    <row r="11964" spans="14:19" x14ac:dyDescent="0.25">
      <c r="N11964" s="10">
        <v>38261</v>
      </c>
      <c r="O11964">
        <f t="shared" si="771"/>
        <v>1</v>
      </c>
      <c r="P11964">
        <f t="shared" si="772"/>
        <v>10</v>
      </c>
      <c r="Q11964" t="str">
        <f t="shared" si="773"/>
        <v>Oct</v>
      </c>
      <c r="R11964" s="11" t="str">
        <f>TEXT(dDate[[#This Row],[Date]],"yyy - mm - mmm")</f>
        <v>2004 - 10 - Oct</v>
      </c>
      <c r="S11964">
        <f t="shared" si="774"/>
        <v>2004</v>
      </c>
    </row>
    <row r="11965" spans="14:19" x14ac:dyDescent="0.25">
      <c r="N11965" s="10">
        <v>38262</v>
      </c>
      <c r="O11965">
        <f t="shared" si="771"/>
        <v>2</v>
      </c>
      <c r="P11965">
        <f t="shared" si="772"/>
        <v>10</v>
      </c>
      <c r="Q11965" t="str">
        <f t="shared" si="773"/>
        <v>Oct</v>
      </c>
      <c r="R11965" s="11" t="str">
        <f>TEXT(dDate[[#This Row],[Date]],"yyy - mm - mmm")</f>
        <v>2004 - 10 - Oct</v>
      </c>
      <c r="S11965">
        <f t="shared" si="774"/>
        <v>2004</v>
      </c>
    </row>
    <row r="11966" spans="14:19" x14ac:dyDescent="0.25">
      <c r="N11966" s="10">
        <v>38263</v>
      </c>
      <c r="O11966">
        <f t="shared" si="771"/>
        <v>3</v>
      </c>
      <c r="P11966">
        <f t="shared" si="772"/>
        <v>10</v>
      </c>
      <c r="Q11966" t="str">
        <f t="shared" si="773"/>
        <v>Oct</v>
      </c>
      <c r="R11966" s="11" t="str">
        <f>TEXT(dDate[[#This Row],[Date]],"yyy - mm - mmm")</f>
        <v>2004 - 10 - Oct</v>
      </c>
      <c r="S11966">
        <f t="shared" si="774"/>
        <v>2004</v>
      </c>
    </row>
    <row r="11967" spans="14:19" x14ac:dyDescent="0.25">
      <c r="N11967" s="10">
        <v>38264</v>
      </c>
      <c r="O11967">
        <f t="shared" si="771"/>
        <v>4</v>
      </c>
      <c r="P11967">
        <f t="shared" si="772"/>
        <v>10</v>
      </c>
      <c r="Q11967" t="str">
        <f t="shared" si="773"/>
        <v>Oct</v>
      </c>
      <c r="R11967" s="11" t="str">
        <f>TEXT(dDate[[#This Row],[Date]],"yyy - mm - mmm")</f>
        <v>2004 - 10 - Oct</v>
      </c>
      <c r="S11967">
        <f t="shared" si="774"/>
        <v>2004</v>
      </c>
    </row>
    <row r="11968" spans="14:19" x14ac:dyDescent="0.25">
      <c r="N11968" s="10">
        <v>38265</v>
      </c>
      <c r="O11968">
        <f t="shared" si="771"/>
        <v>5</v>
      </c>
      <c r="P11968">
        <f t="shared" si="772"/>
        <v>10</v>
      </c>
      <c r="Q11968" t="str">
        <f t="shared" si="773"/>
        <v>Oct</v>
      </c>
      <c r="R11968" s="11" t="str">
        <f>TEXT(dDate[[#This Row],[Date]],"yyy - mm - mmm")</f>
        <v>2004 - 10 - Oct</v>
      </c>
      <c r="S11968">
        <f t="shared" si="774"/>
        <v>2004</v>
      </c>
    </row>
    <row r="11969" spans="14:19" x14ac:dyDescent="0.25">
      <c r="N11969" s="10">
        <v>38266</v>
      </c>
      <c r="O11969">
        <f t="shared" si="771"/>
        <v>6</v>
      </c>
      <c r="P11969">
        <f t="shared" si="772"/>
        <v>10</v>
      </c>
      <c r="Q11969" t="str">
        <f t="shared" si="773"/>
        <v>Oct</v>
      </c>
      <c r="R11969" s="11" t="str">
        <f>TEXT(dDate[[#This Row],[Date]],"yyy - mm - mmm")</f>
        <v>2004 - 10 - Oct</v>
      </c>
      <c r="S11969">
        <f t="shared" si="774"/>
        <v>2004</v>
      </c>
    </row>
    <row r="11970" spans="14:19" x14ac:dyDescent="0.25">
      <c r="N11970" s="10">
        <v>38267</v>
      </c>
      <c r="O11970">
        <f t="shared" si="771"/>
        <v>7</v>
      </c>
      <c r="P11970">
        <f t="shared" si="772"/>
        <v>10</v>
      </c>
      <c r="Q11970" t="str">
        <f t="shared" si="773"/>
        <v>Oct</v>
      </c>
      <c r="R11970" s="11" t="str">
        <f>TEXT(dDate[[#This Row],[Date]],"yyy - mm - mmm")</f>
        <v>2004 - 10 - Oct</v>
      </c>
      <c r="S11970">
        <f t="shared" si="774"/>
        <v>2004</v>
      </c>
    </row>
    <row r="11971" spans="14:19" x14ac:dyDescent="0.25">
      <c r="N11971" s="10">
        <v>38268</v>
      </c>
      <c r="O11971">
        <f t="shared" ref="O11971:O12034" si="775">DAY(N11971)</f>
        <v>8</v>
      </c>
      <c r="P11971">
        <f t="shared" ref="P11971:P12034" si="776">MONTH(N11971)</f>
        <v>10</v>
      </c>
      <c r="Q11971" t="str">
        <f t="shared" ref="Q11971:Q12034" si="777">TEXT(N11971,"mmm")</f>
        <v>Oct</v>
      </c>
      <c r="R11971" s="11" t="str">
        <f>TEXT(dDate[[#This Row],[Date]],"yyy - mm - mmm")</f>
        <v>2004 - 10 - Oct</v>
      </c>
      <c r="S11971">
        <f t="shared" ref="S11971:S12034" si="778">YEAR(N11971)</f>
        <v>2004</v>
      </c>
    </row>
    <row r="11972" spans="14:19" x14ac:dyDescent="0.25">
      <c r="N11972" s="10">
        <v>38269</v>
      </c>
      <c r="O11972">
        <f t="shared" si="775"/>
        <v>9</v>
      </c>
      <c r="P11972">
        <f t="shared" si="776"/>
        <v>10</v>
      </c>
      <c r="Q11972" t="str">
        <f t="shared" si="777"/>
        <v>Oct</v>
      </c>
      <c r="R11972" s="11" t="str">
        <f>TEXT(dDate[[#This Row],[Date]],"yyy - mm - mmm")</f>
        <v>2004 - 10 - Oct</v>
      </c>
      <c r="S11972">
        <f t="shared" si="778"/>
        <v>2004</v>
      </c>
    </row>
    <row r="11973" spans="14:19" x14ac:dyDescent="0.25">
      <c r="N11973" s="10">
        <v>38270</v>
      </c>
      <c r="O11973">
        <f t="shared" si="775"/>
        <v>10</v>
      </c>
      <c r="P11973">
        <f t="shared" si="776"/>
        <v>10</v>
      </c>
      <c r="Q11973" t="str">
        <f t="shared" si="777"/>
        <v>Oct</v>
      </c>
      <c r="R11973" s="11" t="str">
        <f>TEXT(dDate[[#This Row],[Date]],"yyy - mm - mmm")</f>
        <v>2004 - 10 - Oct</v>
      </c>
      <c r="S11973">
        <f t="shared" si="778"/>
        <v>2004</v>
      </c>
    </row>
    <row r="11974" spans="14:19" x14ac:dyDescent="0.25">
      <c r="N11974" s="10">
        <v>38271</v>
      </c>
      <c r="O11974">
        <f t="shared" si="775"/>
        <v>11</v>
      </c>
      <c r="P11974">
        <f t="shared" si="776"/>
        <v>10</v>
      </c>
      <c r="Q11974" t="str">
        <f t="shared" si="777"/>
        <v>Oct</v>
      </c>
      <c r="R11974" s="11" t="str">
        <f>TEXT(dDate[[#This Row],[Date]],"yyy - mm - mmm")</f>
        <v>2004 - 10 - Oct</v>
      </c>
      <c r="S11974">
        <f t="shared" si="778"/>
        <v>2004</v>
      </c>
    </row>
    <row r="11975" spans="14:19" x14ac:dyDescent="0.25">
      <c r="N11975" s="10">
        <v>38272</v>
      </c>
      <c r="O11975">
        <f t="shared" si="775"/>
        <v>12</v>
      </c>
      <c r="P11975">
        <f t="shared" si="776"/>
        <v>10</v>
      </c>
      <c r="Q11975" t="str">
        <f t="shared" si="777"/>
        <v>Oct</v>
      </c>
      <c r="R11975" s="11" t="str">
        <f>TEXT(dDate[[#This Row],[Date]],"yyy - mm - mmm")</f>
        <v>2004 - 10 - Oct</v>
      </c>
      <c r="S11975">
        <f t="shared" si="778"/>
        <v>2004</v>
      </c>
    </row>
    <row r="11976" spans="14:19" x14ac:dyDescent="0.25">
      <c r="N11976" s="10">
        <v>38273</v>
      </c>
      <c r="O11976">
        <f t="shared" si="775"/>
        <v>13</v>
      </c>
      <c r="P11976">
        <f t="shared" si="776"/>
        <v>10</v>
      </c>
      <c r="Q11976" t="str">
        <f t="shared" si="777"/>
        <v>Oct</v>
      </c>
      <c r="R11976" s="11" t="str">
        <f>TEXT(dDate[[#This Row],[Date]],"yyy - mm - mmm")</f>
        <v>2004 - 10 - Oct</v>
      </c>
      <c r="S11976">
        <f t="shared" si="778"/>
        <v>2004</v>
      </c>
    </row>
    <row r="11977" spans="14:19" x14ac:dyDescent="0.25">
      <c r="N11977" s="10">
        <v>38274</v>
      </c>
      <c r="O11977">
        <f t="shared" si="775"/>
        <v>14</v>
      </c>
      <c r="P11977">
        <f t="shared" si="776"/>
        <v>10</v>
      </c>
      <c r="Q11977" t="str">
        <f t="shared" si="777"/>
        <v>Oct</v>
      </c>
      <c r="R11977" s="11" t="str">
        <f>TEXT(dDate[[#This Row],[Date]],"yyy - mm - mmm")</f>
        <v>2004 - 10 - Oct</v>
      </c>
      <c r="S11977">
        <f t="shared" si="778"/>
        <v>2004</v>
      </c>
    </row>
    <row r="11978" spans="14:19" x14ac:dyDescent="0.25">
      <c r="N11978" s="10">
        <v>38275</v>
      </c>
      <c r="O11978">
        <f t="shared" si="775"/>
        <v>15</v>
      </c>
      <c r="P11978">
        <f t="shared" si="776"/>
        <v>10</v>
      </c>
      <c r="Q11978" t="str">
        <f t="shared" si="777"/>
        <v>Oct</v>
      </c>
      <c r="R11978" s="11" t="str">
        <f>TEXT(dDate[[#This Row],[Date]],"yyy - mm - mmm")</f>
        <v>2004 - 10 - Oct</v>
      </c>
      <c r="S11978">
        <f t="shared" si="778"/>
        <v>2004</v>
      </c>
    </row>
    <row r="11979" spans="14:19" x14ac:dyDescent="0.25">
      <c r="N11979" s="10">
        <v>38276</v>
      </c>
      <c r="O11979">
        <f t="shared" si="775"/>
        <v>16</v>
      </c>
      <c r="P11979">
        <f t="shared" si="776"/>
        <v>10</v>
      </c>
      <c r="Q11979" t="str">
        <f t="shared" si="777"/>
        <v>Oct</v>
      </c>
      <c r="R11979" s="11" t="str">
        <f>TEXT(dDate[[#This Row],[Date]],"yyy - mm - mmm")</f>
        <v>2004 - 10 - Oct</v>
      </c>
      <c r="S11979">
        <f t="shared" si="778"/>
        <v>2004</v>
      </c>
    </row>
    <row r="11980" spans="14:19" x14ac:dyDescent="0.25">
      <c r="N11980" s="10">
        <v>38277</v>
      </c>
      <c r="O11980">
        <f t="shared" si="775"/>
        <v>17</v>
      </c>
      <c r="P11980">
        <f t="shared" si="776"/>
        <v>10</v>
      </c>
      <c r="Q11980" t="str">
        <f t="shared" si="777"/>
        <v>Oct</v>
      </c>
      <c r="R11980" s="11" t="str">
        <f>TEXT(dDate[[#This Row],[Date]],"yyy - mm - mmm")</f>
        <v>2004 - 10 - Oct</v>
      </c>
      <c r="S11980">
        <f t="shared" si="778"/>
        <v>2004</v>
      </c>
    </row>
    <row r="11981" spans="14:19" x14ac:dyDescent="0.25">
      <c r="N11981" s="10">
        <v>38278</v>
      </c>
      <c r="O11981">
        <f t="shared" si="775"/>
        <v>18</v>
      </c>
      <c r="P11981">
        <f t="shared" si="776"/>
        <v>10</v>
      </c>
      <c r="Q11981" t="str">
        <f t="shared" si="777"/>
        <v>Oct</v>
      </c>
      <c r="R11981" s="11" t="str">
        <f>TEXT(dDate[[#This Row],[Date]],"yyy - mm - mmm")</f>
        <v>2004 - 10 - Oct</v>
      </c>
      <c r="S11981">
        <f t="shared" si="778"/>
        <v>2004</v>
      </c>
    </row>
    <row r="11982" spans="14:19" x14ac:dyDescent="0.25">
      <c r="N11982" s="10">
        <v>38279</v>
      </c>
      <c r="O11982">
        <f t="shared" si="775"/>
        <v>19</v>
      </c>
      <c r="P11982">
        <f t="shared" si="776"/>
        <v>10</v>
      </c>
      <c r="Q11982" t="str">
        <f t="shared" si="777"/>
        <v>Oct</v>
      </c>
      <c r="R11982" s="11" t="str">
        <f>TEXT(dDate[[#This Row],[Date]],"yyy - mm - mmm")</f>
        <v>2004 - 10 - Oct</v>
      </c>
      <c r="S11982">
        <f t="shared" si="778"/>
        <v>2004</v>
      </c>
    </row>
    <row r="11983" spans="14:19" x14ac:dyDescent="0.25">
      <c r="N11983" s="10">
        <v>38280</v>
      </c>
      <c r="O11983">
        <f t="shared" si="775"/>
        <v>20</v>
      </c>
      <c r="P11983">
        <f t="shared" si="776"/>
        <v>10</v>
      </c>
      <c r="Q11983" t="str">
        <f t="shared" si="777"/>
        <v>Oct</v>
      </c>
      <c r="R11983" s="11" t="str">
        <f>TEXT(dDate[[#This Row],[Date]],"yyy - mm - mmm")</f>
        <v>2004 - 10 - Oct</v>
      </c>
      <c r="S11983">
        <f t="shared" si="778"/>
        <v>2004</v>
      </c>
    </row>
    <row r="11984" spans="14:19" x14ac:dyDescent="0.25">
      <c r="N11984" s="10">
        <v>38281</v>
      </c>
      <c r="O11984">
        <f t="shared" si="775"/>
        <v>21</v>
      </c>
      <c r="P11984">
        <f t="shared" si="776"/>
        <v>10</v>
      </c>
      <c r="Q11984" t="str">
        <f t="shared" si="777"/>
        <v>Oct</v>
      </c>
      <c r="R11984" s="11" t="str">
        <f>TEXT(dDate[[#This Row],[Date]],"yyy - mm - mmm")</f>
        <v>2004 - 10 - Oct</v>
      </c>
      <c r="S11984">
        <f t="shared" si="778"/>
        <v>2004</v>
      </c>
    </row>
    <row r="11985" spans="14:19" x14ac:dyDescent="0.25">
      <c r="N11985" s="10">
        <v>38282</v>
      </c>
      <c r="O11985">
        <f t="shared" si="775"/>
        <v>22</v>
      </c>
      <c r="P11985">
        <f t="shared" si="776"/>
        <v>10</v>
      </c>
      <c r="Q11985" t="str">
        <f t="shared" si="777"/>
        <v>Oct</v>
      </c>
      <c r="R11985" s="11" t="str">
        <f>TEXT(dDate[[#This Row],[Date]],"yyy - mm - mmm")</f>
        <v>2004 - 10 - Oct</v>
      </c>
      <c r="S11985">
        <f t="shared" si="778"/>
        <v>2004</v>
      </c>
    </row>
    <row r="11986" spans="14:19" x14ac:dyDescent="0.25">
      <c r="N11986" s="10">
        <v>38283</v>
      </c>
      <c r="O11986">
        <f t="shared" si="775"/>
        <v>23</v>
      </c>
      <c r="P11986">
        <f t="shared" si="776"/>
        <v>10</v>
      </c>
      <c r="Q11986" t="str">
        <f t="shared" si="777"/>
        <v>Oct</v>
      </c>
      <c r="R11986" s="11" t="str">
        <f>TEXT(dDate[[#This Row],[Date]],"yyy - mm - mmm")</f>
        <v>2004 - 10 - Oct</v>
      </c>
      <c r="S11986">
        <f t="shared" si="778"/>
        <v>2004</v>
      </c>
    </row>
    <row r="11987" spans="14:19" x14ac:dyDescent="0.25">
      <c r="N11987" s="10">
        <v>38284</v>
      </c>
      <c r="O11987">
        <f t="shared" si="775"/>
        <v>24</v>
      </c>
      <c r="P11987">
        <f t="shared" si="776"/>
        <v>10</v>
      </c>
      <c r="Q11987" t="str">
        <f t="shared" si="777"/>
        <v>Oct</v>
      </c>
      <c r="R11987" s="11" t="str">
        <f>TEXT(dDate[[#This Row],[Date]],"yyy - mm - mmm")</f>
        <v>2004 - 10 - Oct</v>
      </c>
      <c r="S11987">
        <f t="shared" si="778"/>
        <v>2004</v>
      </c>
    </row>
    <row r="11988" spans="14:19" x14ac:dyDescent="0.25">
      <c r="N11988" s="10">
        <v>38285</v>
      </c>
      <c r="O11988">
        <f t="shared" si="775"/>
        <v>25</v>
      </c>
      <c r="P11988">
        <f t="shared" si="776"/>
        <v>10</v>
      </c>
      <c r="Q11988" t="str">
        <f t="shared" si="777"/>
        <v>Oct</v>
      </c>
      <c r="R11988" s="11" t="str">
        <f>TEXT(dDate[[#This Row],[Date]],"yyy - mm - mmm")</f>
        <v>2004 - 10 - Oct</v>
      </c>
      <c r="S11988">
        <f t="shared" si="778"/>
        <v>2004</v>
      </c>
    </row>
    <row r="11989" spans="14:19" x14ac:dyDescent="0.25">
      <c r="N11989" s="10">
        <v>38286</v>
      </c>
      <c r="O11989">
        <f t="shared" si="775"/>
        <v>26</v>
      </c>
      <c r="P11989">
        <f t="shared" si="776"/>
        <v>10</v>
      </c>
      <c r="Q11989" t="str">
        <f t="shared" si="777"/>
        <v>Oct</v>
      </c>
      <c r="R11989" s="11" t="str">
        <f>TEXT(dDate[[#This Row],[Date]],"yyy - mm - mmm")</f>
        <v>2004 - 10 - Oct</v>
      </c>
      <c r="S11989">
        <f t="shared" si="778"/>
        <v>2004</v>
      </c>
    </row>
    <row r="11990" spans="14:19" x14ac:dyDescent="0.25">
      <c r="N11990" s="10">
        <v>38287</v>
      </c>
      <c r="O11990">
        <f t="shared" si="775"/>
        <v>27</v>
      </c>
      <c r="P11990">
        <f t="shared" si="776"/>
        <v>10</v>
      </c>
      <c r="Q11990" t="str">
        <f t="shared" si="777"/>
        <v>Oct</v>
      </c>
      <c r="R11990" s="11" t="str">
        <f>TEXT(dDate[[#This Row],[Date]],"yyy - mm - mmm")</f>
        <v>2004 - 10 - Oct</v>
      </c>
      <c r="S11990">
        <f t="shared" si="778"/>
        <v>2004</v>
      </c>
    </row>
    <row r="11991" spans="14:19" x14ac:dyDescent="0.25">
      <c r="N11991" s="10">
        <v>38288</v>
      </c>
      <c r="O11991">
        <f t="shared" si="775"/>
        <v>28</v>
      </c>
      <c r="P11991">
        <f t="shared" si="776"/>
        <v>10</v>
      </c>
      <c r="Q11991" t="str">
        <f t="shared" si="777"/>
        <v>Oct</v>
      </c>
      <c r="R11991" s="11" t="str">
        <f>TEXT(dDate[[#This Row],[Date]],"yyy - mm - mmm")</f>
        <v>2004 - 10 - Oct</v>
      </c>
      <c r="S11991">
        <f t="shared" si="778"/>
        <v>2004</v>
      </c>
    </row>
    <row r="11992" spans="14:19" x14ac:dyDescent="0.25">
      <c r="N11992" s="10">
        <v>38289</v>
      </c>
      <c r="O11992">
        <f t="shared" si="775"/>
        <v>29</v>
      </c>
      <c r="P11992">
        <f t="shared" si="776"/>
        <v>10</v>
      </c>
      <c r="Q11992" t="str">
        <f t="shared" si="777"/>
        <v>Oct</v>
      </c>
      <c r="R11992" s="11" t="str">
        <f>TEXT(dDate[[#This Row],[Date]],"yyy - mm - mmm")</f>
        <v>2004 - 10 - Oct</v>
      </c>
      <c r="S11992">
        <f t="shared" si="778"/>
        <v>2004</v>
      </c>
    </row>
    <row r="11993" spans="14:19" x14ac:dyDescent="0.25">
      <c r="N11993" s="10">
        <v>38290</v>
      </c>
      <c r="O11993">
        <f t="shared" si="775"/>
        <v>30</v>
      </c>
      <c r="P11993">
        <f t="shared" si="776"/>
        <v>10</v>
      </c>
      <c r="Q11993" t="str">
        <f t="shared" si="777"/>
        <v>Oct</v>
      </c>
      <c r="R11993" s="11" t="str">
        <f>TEXT(dDate[[#This Row],[Date]],"yyy - mm - mmm")</f>
        <v>2004 - 10 - Oct</v>
      </c>
      <c r="S11993">
        <f t="shared" si="778"/>
        <v>2004</v>
      </c>
    </row>
    <row r="11994" spans="14:19" x14ac:dyDescent="0.25">
      <c r="N11994" s="10">
        <v>38291</v>
      </c>
      <c r="O11994">
        <f t="shared" si="775"/>
        <v>31</v>
      </c>
      <c r="P11994">
        <f t="shared" si="776"/>
        <v>10</v>
      </c>
      <c r="Q11994" t="str">
        <f t="shared" si="777"/>
        <v>Oct</v>
      </c>
      <c r="R11994" s="11" t="str">
        <f>TEXT(dDate[[#This Row],[Date]],"yyy - mm - mmm")</f>
        <v>2004 - 10 - Oct</v>
      </c>
      <c r="S11994">
        <f t="shared" si="778"/>
        <v>2004</v>
      </c>
    </row>
    <row r="11995" spans="14:19" x14ac:dyDescent="0.25">
      <c r="N11995" s="10">
        <v>38292</v>
      </c>
      <c r="O11995">
        <f t="shared" si="775"/>
        <v>1</v>
      </c>
      <c r="P11995">
        <f t="shared" si="776"/>
        <v>11</v>
      </c>
      <c r="Q11995" t="str">
        <f t="shared" si="777"/>
        <v>Nov</v>
      </c>
      <c r="R11995" s="11" t="str">
        <f>TEXT(dDate[[#This Row],[Date]],"yyy - mm - mmm")</f>
        <v>2004 - 11 - Nov</v>
      </c>
      <c r="S11995">
        <f t="shared" si="778"/>
        <v>2004</v>
      </c>
    </row>
    <row r="11996" spans="14:19" x14ac:dyDescent="0.25">
      <c r="N11996" s="10">
        <v>38293</v>
      </c>
      <c r="O11996">
        <f t="shared" si="775"/>
        <v>2</v>
      </c>
      <c r="P11996">
        <f t="shared" si="776"/>
        <v>11</v>
      </c>
      <c r="Q11996" t="str">
        <f t="shared" si="777"/>
        <v>Nov</v>
      </c>
      <c r="R11996" s="11" t="str">
        <f>TEXT(dDate[[#This Row],[Date]],"yyy - mm - mmm")</f>
        <v>2004 - 11 - Nov</v>
      </c>
      <c r="S11996">
        <f t="shared" si="778"/>
        <v>2004</v>
      </c>
    </row>
    <row r="11997" spans="14:19" x14ac:dyDescent="0.25">
      <c r="N11997" s="10">
        <v>38294</v>
      </c>
      <c r="O11997">
        <f t="shared" si="775"/>
        <v>3</v>
      </c>
      <c r="P11997">
        <f t="shared" si="776"/>
        <v>11</v>
      </c>
      <c r="Q11997" t="str">
        <f t="shared" si="777"/>
        <v>Nov</v>
      </c>
      <c r="R11997" s="11" t="str">
        <f>TEXT(dDate[[#This Row],[Date]],"yyy - mm - mmm")</f>
        <v>2004 - 11 - Nov</v>
      </c>
      <c r="S11997">
        <f t="shared" si="778"/>
        <v>2004</v>
      </c>
    </row>
    <row r="11998" spans="14:19" x14ac:dyDescent="0.25">
      <c r="N11998" s="10">
        <v>38295</v>
      </c>
      <c r="O11998">
        <f t="shared" si="775"/>
        <v>4</v>
      </c>
      <c r="P11998">
        <f t="shared" si="776"/>
        <v>11</v>
      </c>
      <c r="Q11998" t="str">
        <f t="shared" si="777"/>
        <v>Nov</v>
      </c>
      <c r="R11998" s="11" t="str">
        <f>TEXT(dDate[[#This Row],[Date]],"yyy - mm - mmm")</f>
        <v>2004 - 11 - Nov</v>
      </c>
      <c r="S11998">
        <f t="shared" si="778"/>
        <v>2004</v>
      </c>
    </row>
    <row r="11999" spans="14:19" x14ac:dyDescent="0.25">
      <c r="N11999" s="10">
        <v>38296</v>
      </c>
      <c r="O11999">
        <f t="shared" si="775"/>
        <v>5</v>
      </c>
      <c r="P11999">
        <f t="shared" si="776"/>
        <v>11</v>
      </c>
      <c r="Q11999" t="str">
        <f t="shared" si="777"/>
        <v>Nov</v>
      </c>
      <c r="R11999" s="11" t="str">
        <f>TEXT(dDate[[#This Row],[Date]],"yyy - mm - mmm")</f>
        <v>2004 - 11 - Nov</v>
      </c>
      <c r="S11999">
        <f t="shared" si="778"/>
        <v>2004</v>
      </c>
    </row>
    <row r="12000" spans="14:19" x14ac:dyDescent="0.25">
      <c r="N12000" s="10">
        <v>38297</v>
      </c>
      <c r="O12000">
        <f t="shared" si="775"/>
        <v>6</v>
      </c>
      <c r="P12000">
        <f t="shared" si="776"/>
        <v>11</v>
      </c>
      <c r="Q12000" t="str">
        <f t="shared" si="777"/>
        <v>Nov</v>
      </c>
      <c r="R12000" s="11" t="str">
        <f>TEXT(dDate[[#This Row],[Date]],"yyy - mm - mmm")</f>
        <v>2004 - 11 - Nov</v>
      </c>
      <c r="S12000">
        <f t="shared" si="778"/>
        <v>2004</v>
      </c>
    </row>
    <row r="12001" spans="14:19" x14ac:dyDescent="0.25">
      <c r="N12001" s="10">
        <v>38298</v>
      </c>
      <c r="O12001">
        <f t="shared" si="775"/>
        <v>7</v>
      </c>
      <c r="P12001">
        <f t="shared" si="776"/>
        <v>11</v>
      </c>
      <c r="Q12001" t="str">
        <f t="shared" si="777"/>
        <v>Nov</v>
      </c>
      <c r="R12001" s="11" t="str">
        <f>TEXT(dDate[[#This Row],[Date]],"yyy - mm - mmm")</f>
        <v>2004 - 11 - Nov</v>
      </c>
      <c r="S12001">
        <f t="shared" si="778"/>
        <v>2004</v>
      </c>
    </row>
    <row r="12002" spans="14:19" x14ac:dyDescent="0.25">
      <c r="N12002" s="10">
        <v>38299</v>
      </c>
      <c r="O12002">
        <f t="shared" si="775"/>
        <v>8</v>
      </c>
      <c r="P12002">
        <f t="shared" si="776"/>
        <v>11</v>
      </c>
      <c r="Q12002" t="str">
        <f t="shared" si="777"/>
        <v>Nov</v>
      </c>
      <c r="R12002" s="11" t="str">
        <f>TEXT(dDate[[#This Row],[Date]],"yyy - mm - mmm")</f>
        <v>2004 - 11 - Nov</v>
      </c>
      <c r="S12002">
        <f t="shared" si="778"/>
        <v>2004</v>
      </c>
    </row>
    <row r="12003" spans="14:19" x14ac:dyDescent="0.25">
      <c r="N12003" s="10">
        <v>38300</v>
      </c>
      <c r="O12003">
        <f t="shared" si="775"/>
        <v>9</v>
      </c>
      <c r="P12003">
        <f t="shared" si="776"/>
        <v>11</v>
      </c>
      <c r="Q12003" t="str">
        <f t="shared" si="777"/>
        <v>Nov</v>
      </c>
      <c r="R12003" s="11" t="str">
        <f>TEXT(dDate[[#This Row],[Date]],"yyy - mm - mmm")</f>
        <v>2004 - 11 - Nov</v>
      </c>
      <c r="S12003">
        <f t="shared" si="778"/>
        <v>2004</v>
      </c>
    </row>
    <row r="12004" spans="14:19" x14ac:dyDescent="0.25">
      <c r="N12004" s="10">
        <v>38301</v>
      </c>
      <c r="O12004">
        <f t="shared" si="775"/>
        <v>10</v>
      </c>
      <c r="P12004">
        <f t="shared" si="776"/>
        <v>11</v>
      </c>
      <c r="Q12004" t="str">
        <f t="shared" si="777"/>
        <v>Nov</v>
      </c>
      <c r="R12004" s="11" t="str">
        <f>TEXT(dDate[[#This Row],[Date]],"yyy - mm - mmm")</f>
        <v>2004 - 11 - Nov</v>
      </c>
      <c r="S12004">
        <f t="shared" si="778"/>
        <v>2004</v>
      </c>
    </row>
    <row r="12005" spans="14:19" x14ac:dyDescent="0.25">
      <c r="N12005" s="10">
        <v>38302</v>
      </c>
      <c r="O12005">
        <f t="shared" si="775"/>
        <v>11</v>
      </c>
      <c r="P12005">
        <f t="shared" si="776"/>
        <v>11</v>
      </c>
      <c r="Q12005" t="str">
        <f t="shared" si="777"/>
        <v>Nov</v>
      </c>
      <c r="R12005" s="11" t="str">
        <f>TEXT(dDate[[#This Row],[Date]],"yyy - mm - mmm")</f>
        <v>2004 - 11 - Nov</v>
      </c>
      <c r="S12005">
        <f t="shared" si="778"/>
        <v>2004</v>
      </c>
    </row>
    <row r="12006" spans="14:19" x14ac:dyDescent="0.25">
      <c r="N12006" s="10">
        <v>38303</v>
      </c>
      <c r="O12006">
        <f t="shared" si="775"/>
        <v>12</v>
      </c>
      <c r="P12006">
        <f t="shared" si="776"/>
        <v>11</v>
      </c>
      <c r="Q12006" t="str">
        <f t="shared" si="777"/>
        <v>Nov</v>
      </c>
      <c r="R12006" s="11" t="str">
        <f>TEXT(dDate[[#This Row],[Date]],"yyy - mm - mmm")</f>
        <v>2004 - 11 - Nov</v>
      </c>
      <c r="S12006">
        <f t="shared" si="778"/>
        <v>2004</v>
      </c>
    </row>
    <row r="12007" spans="14:19" x14ac:dyDescent="0.25">
      <c r="N12007" s="10">
        <v>38304</v>
      </c>
      <c r="O12007">
        <f t="shared" si="775"/>
        <v>13</v>
      </c>
      <c r="P12007">
        <f t="shared" si="776"/>
        <v>11</v>
      </c>
      <c r="Q12007" t="str">
        <f t="shared" si="777"/>
        <v>Nov</v>
      </c>
      <c r="R12007" s="11" t="str">
        <f>TEXT(dDate[[#This Row],[Date]],"yyy - mm - mmm")</f>
        <v>2004 - 11 - Nov</v>
      </c>
      <c r="S12007">
        <f t="shared" si="778"/>
        <v>2004</v>
      </c>
    </row>
    <row r="12008" spans="14:19" x14ac:dyDescent="0.25">
      <c r="N12008" s="10">
        <v>38305</v>
      </c>
      <c r="O12008">
        <f t="shared" si="775"/>
        <v>14</v>
      </c>
      <c r="P12008">
        <f t="shared" si="776"/>
        <v>11</v>
      </c>
      <c r="Q12008" t="str">
        <f t="shared" si="777"/>
        <v>Nov</v>
      </c>
      <c r="R12008" s="11" t="str">
        <f>TEXT(dDate[[#This Row],[Date]],"yyy - mm - mmm")</f>
        <v>2004 - 11 - Nov</v>
      </c>
      <c r="S12008">
        <f t="shared" si="778"/>
        <v>2004</v>
      </c>
    </row>
    <row r="12009" spans="14:19" x14ac:dyDescent="0.25">
      <c r="N12009" s="10">
        <v>38306</v>
      </c>
      <c r="O12009">
        <f t="shared" si="775"/>
        <v>15</v>
      </c>
      <c r="P12009">
        <f t="shared" si="776"/>
        <v>11</v>
      </c>
      <c r="Q12009" t="str">
        <f t="shared" si="777"/>
        <v>Nov</v>
      </c>
      <c r="R12009" s="11" t="str">
        <f>TEXT(dDate[[#This Row],[Date]],"yyy - mm - mmm")</f>
        <v>2004 - 11 - Nov</v>
      </c>
      <c r="S12009">
        <f t="shared" si="778"/>
        <v>2004</v>
      </c>
    </row>
    <row r="12010" spans="14:19" x14ac:dyDescent="0.25">
      <c r="N12010" s="10">
        <v>38307</v>
      </c>
      <c r="O12010">
        <f t="shared" si="775"/>
        <v>16</v>
      </c>
      <c r="P12010">
        <f t="shared" si="776"/>
        <v>11</v>
      </c>
      <c r="Q12010" t="str">
        <f t="shared" si="777"/>
        <v>Nov</v>
      </c>
      <c r="R12010" s="11" t="str">
        <f>TEXT(dDate[[#This Row],[Date]],"yyy - mm - mmm")</f>
        <v>2004 - 11 - Nov</v>
      </c>
      <c r="S12010">
        <f t="shared" si="778"/>
        <v>2004</v>
      </c>
    </row>
    <row r="12011" spans="14:19" x14ac:dyDescent="0.25">
      <c r="N12011" s="10">
        <v>38308</v>
      </c>
      <c r="O12011">
        <f t="shared" si="775"/>
        <v>17</v>
      </c>
      <c r="P12011">
        <f t="shared" si="776"/>
        <v>11</v>
      </c>
      <c r="Q12011" t="str">
        <f t="shared" si="777"/>
        <v>Nov</v>
      </c>
      <c r="R12011" s="11" t="str">
        <f>TEXT(dDate[[#This Row],[Date]],"yyy - mm - mmm")</f>
        <v>2004 - 11 - Nov</v>
      </c>
      <c r="S12011">
        <f t="shared" si="778"/>
        <v>2004</v>
      </c>
    </row>
    <row r="12012" spans="14:19" x14ac:dyDescent="0.25">
      <c r="N12012" s="10">
        <v>38309</v>
      </c>
      <c r="O12012">
        <f t="shared" si="775"/>
        <v>18</v>
      </c>
      <c r="P12012">
        <f t="shared" si="776"/>
        <v>11</v>
      </c>
      <c r="Q12012" t="str">
        <f t="shared" si="777"/>
        <v>Nov</v>
      </c>
      <c r="R12012" s="11" t="str">
        <f>TEXT(dDate[[#This Row],[Date]],"yyy - mm - mmm")</f>
        <v>2004 - 11 - Nov</v>
      </c>
      <c r="S12012">
        <f t="shared" si="778"/>
        <v>2004</v>
      </c>
    </row>
    <row r="12013" spans="14:19" x14ac:dyDescent="0.25">
      <c r="N12013" s="10">
        <v>38310</v>
      </c>
      <c r="O12013">
        <f t="shared" si="775"/>
        <v>19</v>
      </c>
      <c r="P12013">
        <f t="shared" si="776"/>
        <v>11</v>
      </c>
      <c r="Q12013" t="str">
        <f t="shared" si="777"/>
        <v>Nov</v>
      </c>
      <c r="R12013" s="11" t="str">
        <f>TEXT(dDate[[#This Row],[Date]],"yyy - mm - mmm")</f>
        <v>2004 - 11 - Nov</v>
      </c>
      <c r="S12013">
        <f t="shared" si="778"/>
        <v>2004</v>
      </c>
    </row>
    <row r="12014" spans="14:19" x14ac:dyDescent="0.25">
      <c r="N12014" s="10">
        <v>38311</v>
      </c>
      <c r="O12014">
        <f t="shared" si="775"/>
        <v>20</v>
      </c>
      <c r="P12014">
        <f t="shared" si="776"/>
        <v>11</v>
      </c>
      <c r="Q12014" t="str">
        <f t="shared" si="777"/>
        <v>Nov</v>
      </c>
      <c r="R12014" s="11" t="str">
        <f>TEXT(dDate[[#This Row],[Date]],"yyy - mm - mmm")</f>
        <v>2004 - 11 - Nov</v>
      </c>
      <c r="S12014">
        <f t="shared" si="778"/>
        <v>2004</v>
      </c>
    </row>
    <row r="12015" spans="14:19" x14ac:dyDescent="0.25">
      <c r="N12015" s="10">
        <v>38312</v>
      </c>
      <c r="O12015">
        <f t="shared" si="775"/>
        <v>21</v>
      </c>
      <c r="P12015">
        <f t="shared" si="776"/>
        <v>11</v>
      </c>
      <c r="Q12015" t="str">
        <f t="shared" si="777"/>
        <v>Nov</v>
      </c>
      <c r="R12015" s="11" t="str">
        <f>TEXT(dDate[[#This Row],[Date]],"yyy - mm - mmm")</f>
        <v>2004 - 11 - Nov</v>
      </c>
      <c r="S12015">
        <f t="shared" si="778"/>
        <v>2004</v>
      </c>
    </row>
    <row r="12016" spans="14:19" x14ac:dyDescent="0.25">
      <c r="N12016" s="10">
        <v>38313</v>
      </c>
      <c r="O12016">
        <f t="shared" si="775"/>
        <v>22</v>
      </c>
      <c r="P12016">
        <f t="shared" si="776"/>
        <v>11</v>
      </c>
      <c r="Q12016" t="str">
        <f t="shared" si="777"/>
        <v>Nov</v>
      </c>
      <c r="R12016" s="11" t="str">
        <f>TEXT(dDate[[#This Row],[Date]],"yyy - mm - mmm")</f>
        <v>2004 - 11 - Nov</v>
      </c>
      <c r="S12016">
        <f t="shared" si="778"/>
        <v>2004</v>
      </c>
    </row>
    <row r="12017" spans="14:19" x14ac:dyDescent="0.25">
      <c r="N12017" s="10">
        <v>38314</v>
      </c>
      <c r="O12017">
        <f t="shared" si="775"/>
        <v>23</v>
      </c>
      <c r="P12017">
        <f t="shared" si="776"/>
        <v>11</v>
      </c>
      <c r="Q12017" t="str">
        <f t="shared" si="777"/>
        <v>Nov</v>
      </c>
      <c r="R12017" s="11" t="str">
        <f>TEXT(dDate[[#This Row],[Date]],"yyy - mm - mmm")</f>
        <v>2004 - 11 - Nov</v>
      </c>
      <c r="S12017">
        <f t="shared" si="778"/>
        <v>2004</v>
      </c>
    </row>
    <row r="12018" spans="14:19" x14ac:dyDescent="0.25">
      <c r="N12018" s="10">
        <v>38315</v>
      </c>
      <c r="O12018">
        <f t="shared" si="775"/>
        <v>24</v>
      </c>
      <c r="P12018">
        <f t="shared" si="776"/>
        <v>11</v>
      </c>
      <c r="Q12018" t="str">
        <f t="shared" si="777"/>
        <v>Nov</v>
      </c>
      <c r="R12018" s="11" t="str">
        <f>TEXT(dDate[[#This Row],[Date]],"yyy - mm - mmm")</f>
        <v>2004 - 11 - Nov</v>
      </c>
      <c r="S12018">
        <f t="shared" si="778"/>
        <v>2004</v>
      </c>
    </row>
    <row r="12019" spans="14:19" x14ac:dyDescent="0.25">
      <c r="N12019" s="10">
        <v>38316</v>
      </c>
      <c r="O12019">
        <f t="shared" si="775"/>
        <v>25</v>
      </c>
      <c r="P12019">
        <f t="shared" si="776"/>
        <v>11</v>
      </c>
      <c r="Q12019" t="str">
        <f t="shared" si="777"/>
        <v>Nov</v>
      </c>
      <c r="R12019" s="11" t="str">
        <f>TEXT(dDate[[#This Row],[Date]],"yyy - mm - mmm")</f>
        <v>2004 - 11 - Nov</v>
      </c>
      <c r="S12019">
        <f t="shared" si="778"/>
        <v>2004</v>
      </c>
    </row>
    <row r="12020" spans="14:19" x14ac:dyDescent="0.25">
      <c r="N12020" s="10">
        <v>38317</v>
      </c>
      <c r="O12020">
        <f t="shared" si="775"/>
        <v>26</v>
      </c>
      <c r="P12020">
        <f t="shared" si="776"/>
        <v>11</v>
      </c>
      <c r="Q12020" t="str">
        <f t="shared" si="777"/>
        <v>Nov</v>
      </c>
      <c r="R12020" s="11" t="str">
        <f>TEXT(dDate[[#This Row],[Date]],"yyy - mm - mmm")</f>
        <v>2004 - 11 - Nov</v>
      </c>
      <c r="S12020">
        <f t="shared" si="778"/>
        <v>2004</v>
      </c>
    </row>
    <row r="12021" spans="14:19" x14ac:dyDescent="0.25">
      <c r="N12021" s="10">
        <v>38318</v>
      </c>
      <c r="O12021">
        <f t="shared" si="775"/>
        <v>27</v>
      </c>
      <c r="P12021">
        <f t="shared" si="776"/>
        <v>11</v>
      </c>
      <c r="Q12021" t="str">
        <f t="shared" si="777"/>
        <v>Nov</v>
      </c>
      <c r="R12021" s="11" t="str">
        <f>TEXT(dDate[[#This Row],[Date]],"yyy - mm - mmm")</f>
        <v>2004 - 11 - Nov</v>
      </c>
      <c r="S12021">
        <f t="shared" si="778"/>
        <v>2004</v>
      </c>
    </row>
    <row r="12022" spans="14:19" x14ac:dyDescent="0.25">
      <c r="N12022" s="10">
        <v>38319</v>
      </c>
      <c r="O12022">
        <f t="shared" si="775"/>
        <v>28</v>
      </c>
      <c r="P12022">
        <f t="shared" si="776"/>
        <v>11</v>
      </c>
      <c r="Q12022" t="str">
        <f t="shared" si="777"/>
        <v>Nov</v>
      </c>
      <c r="R12022" s="11" t="str">
        <f>TEXT(dDate[[#This Row],[Date]],"yyy - mm - mmm")</f>
        <v>2004 - 11 - Nov</v>
      </c>
      <c r="S12022">
        <f t="shared" si="778"/>
        <v>2004</v>
      </c>
    </row>
    <row r="12023" spans="14:19" x14ac:dyDescent="0.25">
      <c r="N12023" s="10">
        <v>38320</v>
      </c>
      <c r="O12023">
        <f t="shared" si="775"/>
        <v>29</v>
      </c>
      <c r="P12023">
        <f t="shared" si="776"/>
        <v>11</v>
      </c>
      <c r="Q12023" t="str">
        <f t="shared" si="777"/>
        <v>Nov</v>
      </c>
      <c r="R12023" s="11" t="str">
        <f>TEXT(dDate[[#This Row],[Date]],"yyy - mm - mmm")</f>
        <v>2004 - 11 - Nov</v>
      </c>
      <c r="S12023">
        <f t="shared" si="778"/>
        <v>2004</v>
      </c>
    </row>
    <row r="12024" spans="14:19" x14ac:dyDescent="0.25">
      <c r="N12024" s="10">
        <v>38321</v>
      </c>
      <c r="O12024">
        <f t="shared" si="775"/>
        <v>30</v>
      </c>
      <c r="P12024">
        <f t="shared" si="776"/>
        <v>11</v>
      </c>
      <c r="Q12024" t="str">
        <f t="shared" si="777"/>
        <v>Nov</v>
      </c>
      <c r="R12024" s="11" t="str">
        <f>TEXT(dDate[[#This Row],[Date]],"yyy - mm - mmm")</f>
        <v>2004 - 11 - Nov</v>
      </c>
      <c r="S12024">
        <f t="shared" si="778"/>
        <v>2004</v>
      </c>
    </row>
    <row r="12025" spans="14:19" x14ac:dyDescent="0.25">
      <c r="N12025" s="10">
        <v>38322</v>
      </c>
      <c r="O12025">
        <f t="shared" si="775"/>
        <v>1</v>
      </c>
      <c r="P12025">
        <f t="shared" si="776"/>
        <v>12</v>
      </c>
      <c r="Q12025" t="str">
        <f t="shared" si="777"/>
        <v>Dec</v>
      </c>
      <c r="R12025" s="11" t="str">
        <f>TEXT(dDate[[#This Row],[Date]],"yyy - mm - mmm")</f>
        <v>2004 - 12 - Dec</v>
      </c>
      <c r="S12025">
        <f t="shared" si="778"/>
        <v>2004</v>
      </c>
    </row>
    <row r="12026" spans="14:19" x14ac:dyDescent="0.25">
      <c r="N12026" s="10">
        <v>38323</v>
      </c>
      <c r="O12026">
        <f t="shared" si="775"/>
        <v>2</v>
      </c>
      <c r="P12026">
        <f t="shared" si="776"/>
        <v>12</v>
      </c>
      <c r="Q12026" t="str">
        <f t="shared" si="777"/>
        <v>Dec</v>
      </c>
      <c r="R12026" s="11" t="str">
        <f>TEXT(dDate[[#This Row],[Date]],"yyy - mm - mmm")</f>
        <v>2004 - 12 - Dec</v>
      </c>
      <c r="S12026">
        <f t="shared" si="778"/>
        <v>2004</v>
      </c>
    </row>
    <row r="12027" spans="14:19" x14ac:dyDescent="0.25">
      <c r="N12027" s="10">
        <v>38324</v>
      </c>
      <c r="O12027">
        <f t="shared" si="775"/>
        <v>3</v>
      </c>
      <c r="P12027">
        <f t="shared" si="776"/>
        <v>12</v>
      </c>
      <c r="Q12027" t="str">
        <f t="shared" si="777"/>
        <v>Dec</v>
      </c>
      <c r="R12027" s="11" t="str">
        <f>TEXT(dDate[[#This Row],[Date]],"yyy - mm - mmm")</f>
        <v>2004 - 12 - Dec</v>
      </c>
      <c r="S12027">
        <f t="shared" si="778"/>
        <v>2004</v>
      </c>
    </row>
    <row r="12028" spans="14:19" x14ac:dyDescent="0.25">
      <c r="N12028" s="10">
        <v>38325</v>
      </c>
      <c r="O12028">
        <f t="shared" si="775"/>
        <v>4</v>
      </c>
      <c r="P12028">
        <f t="shared" si="776"/>
        <v>12</v>
      </c>
      <c r="Q12028" t="str">
        <f t="shared" si="777"/>
        <v>Dec</v>
      </c>
      <c r="R12028" s="11" t="str">
        <f>TEXT(dDate[[#This Row],[Date]],"yyy - mm - mmm")</f>
        <v>2004 - 12 - Dec</v>
      </c>
      <c r="S12028">
        <f t="shared" si="778"/>
        <v>2004</v>
      </c>
    </row>
    <row r="12029" spans="14:19" x14ac:dyDescent="0.25">
      <c r="N12029" s="10">
        <v>38326</v>
      </c>
      <c r="O12029">
        <f t="shared" si="775"/>
        <v>5</v>
      </c>
      <c r="P12029">
        <f t="shared" si="776"/>
        <v>12</v>
      </c>
      <c r="Q12029" t="str">
        <f t="shared" si="777"/>
        <v>Dec</v>
      </c>
      <c r="R12029" s="11" t="str">
        <f>TEXT(dDate[[#This Row],[Date]],"yyy - mm - mmm")</f>
        <v>2004 - 12 - Dec</v>
      </c>
      <c r="S12029">
        <f t="shared" si="778"/>
        <v>2004</v>
      </c>
    </row>
    <row r="12030" spans="14:19" x14ac:dyDescent="0.25">
      <c r="N12030" s="10">
        <v>38327</v>
      </c>
      <c r="O12030">
        <f t="shared" si="775"/>
        <v>6</v>
      </c>
      <c r="P12030">
        <f t="shared" si="776"/>
        <v>12</v>
      </c>
      <c r="Q12030" t="str">
        <f t="shared" si="777"/>
        <v>Dec</v>
      </c>
      <c r="R12030" s="11" t="str">
        <f>TEXT(dDate[[#This Row],[Date]],"yyy - mm - mmm")</f>
        <v>2004 - 12 - Dec</v>
      </c>
      <c r="S12030">
        <f t="shared" si="778"/>
        <v>2004</v>
      </c>
    </row>
    <row r="12031" spans="14:19" x14ac:dyDescent="0.25">
      <c r="N12031" s="10">
        <v>38328</v>
      </c>
      <c r="O12031">
        <f t="shared" si="775"/>
        <v>7</v>
      </c>
      <c r="P12031">
        <f t="shared" si="776"/>
        <v>12</v>
      </c>
      <c r="Q12031" t="str">
        <f t="shared" si="777"/>
        <v>Dec</v>
      </c>
      <c r="R12031" s="11" t="str">
        <f>TEXT(dDate[[#This Row],[Date]],"yyy - mm - mmm")</f>
        <v>2004 - 12 - Dec</v>
      </c>
      <c r="S12031">
        <f t="shared" si="778"/>
        <v>2004</v>
      </c>
    </row>
    <row r="12032" spans="14:19" x14ac:dyDescent="0.25">
      <c r="N12032" s="10">
        <v>38329</v>
      </c>
      <c r="O12032">
        <f t="shared" si="775"/>
        <v>8</v>
      </c>
      <c r="P12032">
        <f t="shared" si="776"/>
        <v>12</v>
      </c>
      <c r="Q12032" t="str">
        <f t="shared" si="777"/>
        <v>Dec</v>
      </c>
      <c r="R12032" s="11" t="str">
        <f>TEXT(dDate[[#This Row],[Date]],"yyy - mm - mmm")</f>
        <v>2004 - 12 - Dec</v>
      </c>
      <c r="S12032">
        <f t="shared" si="778"/>
        <v>2004</v>
      </c>
    </row>
    <row r="12033" spans="14:19" x14ac:dyDescent="0.25">
      <c r="N12033" s="10">
        <v>38330</v>
      </c>
      <c r="O12033">
        <f t="shared" si="775"/>
        <v>9</v>
      </c>
      <c r="P12033">
        <f t="shared" si="776"/>
        <v>12</v>
      </c>
      <c r="Q12033" t="str">
        <f t="shared" si="777"/>
        <v>Dec</v>
      </c>
      <c r="R12033" s="11" t="str">
        <f>TEXT(dDate[[#This Row],[Date]],"yyy - mm - mmm")</f>
        <v>2004 - 12 - Dec</v>
      </c>
      <c r="S12033">
        <f t="shared" si="778"/>
        <v>2004</v>
      </c>
    </row>
    <row r="12034" spans="14:19" x14ac:dyDescent="0.25">
      <c r="N12034" s="10">
        <v>38331</v>
      </c>
      <c r="O12034">
        <f t="shared" si="775"/>
        <v>10</v>
      </c>
      <c r="P12034">
        <f t="shared" si="776"/>
        <v>12</v>
      </c>
      <c r="Q12034" t="str">
        <f t="shared" si="777"/>
        <v>Dec</v>
      </c>
      <c r="R12034" s="11" t="str">
        <f>TEXT(dDate[[#This Row],[Date]],"yyy - mm - mmm")</f>
        <v>2004 - 12 - Dec</v>
      </c>
      <c r="S12034">
        <f t="shared" si="778"/>
        <v>2004</v>
      </c>
    </row>
    <row r="12035" spans="14:19" x14ac:dyDescent="0.25">
      <c r="N12035" s="10">
        <v>38332</v>
      </c>
      <c r="O12035">
        <f t="shared" ref="O12035:O12098" si="779">DAY(N12035)</f>
        <v>11</v>
      </c>
      <c r="P12035">
        <f t="shared" ref="P12035:P12098" si="780">MONTH(N12035)</f>
        <v>12</v>
      </c>
      <c r="Q12035" t="str">
        <f t="shared" ref="Q12035:Q12098" si="781">TEXT(N12035,"mmm")</f>
        <v>Dec</v>
      </c>
      <c r="R12035" s="11" t="str">
        <f>TEXT(dDate[[#This Row],[Date]],"yyy - mm - mmm")</f>
        <v>2004 - 12 - Dec</v>
      </c>
      <c r="S12035">
        <f t="shared" ref="S12035:S12098" si="782">YEAR(N12035)</f>
        <v>2004</v>
      </c>
    </row>
    <row r="12036" spans="14:19" x14ac:dyDescent="0.25">
      <c r="N12036" s="10">
        <v>38333</v>
      </c>
      <c r="O12036">
        <f t="shared" si="779"/>
        <v>12</v>
      </c>
      <c r="P12036">
        <f t="shared" si="780"/>
        <v>12</v>
      </c>
      <c r="Q12036" t="str">
        <f t="shared" si="781"/>
        <v>Dec</v>
      </c>
      <c r="R12036" s="11" t="str">
        <f>TEXT(dDate[[#This Row],[Date]],"yyy - mm - mmm")</f>
        <v>2004 - 12 - Dec</v>
      </c>
      <c r="S12036">
        <f t="shared" si="782"/>
        <v>2004</v>
      </c>
    </row>
    <row r="12037" spans="14:19" x14ac:dyDescent="0.25">
      <c r="N12037" s="10">
        <v>38334</v>
      </c>
      <c r="O12037">
        <f t="shared" si="779"/>
        <v>13</v>
      </c>
      <c r="P12037">
        <f t="shared" si="780"/>
        <v>12</v>
      </c>
      <c r="Q12037" t="str">
        <f t="shared" si="781"/>
        <v>Dec</v>
      </c>
      <c r="R12037" s="11" t="str">
        <f>TEXT(dDate[[#This Row],[Date]],"yyy - mm - mmm")</f>
        <v>2004 - 12 - Dec</v>
      </c>
      <c r="S12037">
        <f t="shared" si="782"/>
        <v>2004</v>
      </c>
    </row>
    <row r="12038" spans="14:19" x14ac:dyDescent="0.25">
      <c r="N12038" s="10">
        <v>38335</v>
      </c>
      <c r="O12038">
        <f t="shared" si="779"/>
        <v>14</v>
      </c>
      <c r="P12038">
        <f t="shared" si="780"/>
        <v>12</v>
      </c>
      <c r="Q12038" t="str">
        <f t="shared" si="781"/>
        <v>Dec</v>
      </c>
      <c r="R12038" s="11" t="str">
        <f>TEXT(dDate[[#This Row],[Date]],"yyy - mm - mmm")</f>
        <v>2004 - 12 - Dec</v>
      </c>
      <c r="S12038">
        <f t="shared" si="782"/>
        <v>2004</v>
      </c>
    </row>
    <row r="12039" spans="14:19" x14ac:dyDescent="0.25">
      <c r="N12039" s="10">
        <v>38336</v>
      </c>
      <c r="O12039">
        <f t="shared" si="779"/>
        <v>15</v>
      </c>
      <c r="P12039">
        <f t="shared" si="780"/>
        <v>12</v>
      </c>
      <c r="Q12039" t="str">
        <f t="shared" si="781"/>
        <v>Dec</v>
      </c>
      <c r="R12039" s="11" t="str">
        <f>TEXT(dDate[[#This Row],[Date]],"yyy - mm - mmm")</f>
        <v>2004 - 12 - Dec</v>
      </c>
      <c r="S12039">
        <f t="shared" si="782"/>
        <v>2004</v>
      </c>
    </row>
    <row r="12040" spans="14:19" x14ac:dyDescent="0.25">
      <c r="N12040" s="10">
        <v>38337</v>
      </c>
      <c r="O12040">
        <f t="shared" si="779"/>
        <v>16</v>
      </c>
      <c r="P12040">
        <f t="shared" si="780"/>
        <v>12</v>
      </c>
      <c r="Q12040" t="str">
        <f t="shared" si="781"/>
        <v>Dec</v>
      </c>
      <c r="R12040" s="11" t="str">
        <f>TEXT(dDate[[#This Row],[Date]],"yyy - mm - mmm")</f>
        <v>2004 - 12 - Dec</v>
      </c>
      <c r="S12040">
        <f t="shared" si="782"/>
        <v>2004</v>
      </c>
    </row>
    <row r="12041" spans="14:19" x14ac:dyDescent="0.25">
      <c r="N12041" s="10">
        <v>38338</v>
      </c>
      <c r="O12041">
        <f t="shared" si="779"/>
        <v>17</v>
      </c>
      <c r="P12041">
        <f t="shared" si="780"/>
        <v>12</v>
      </c>
      <c r="Q12041" t="str">
        <f t="shared" si="781"/>
        <v>Dec</v>
      </c>
      <c r="R12041" s="11" t="str">
        <f>TEXT(dDate[[#This Row],[Date]],"yyy - mm - mmm")</f>
        <v>2004 - 12 - Dec</v>
      </c>
      <c r="S12041">
        <f t="shared" si="782"/>
        <v>2004</v>
      </c>
    </row>
    <row r="12042" spans="14:19" x14ac:dyDescent="0.25">
      <c r="N12042" s="10">
        <v>38339</v>
      </c>
      <c r="O12042">
        <f t="shared" si="779"/>
        <v>18</v>
      </c>
      <c r="P12042">
        <f t="shared" si="780"/>
        <v>12</v>
      </c>
      <c r="Q12042" t="str">
        <f t="shared" si="781"/>
        <v>Dec</v>
      </c>
      <c r="R12042" s="11" t="str">
        <f>TEXT(dDate[[#This Row],[Date]],"yyy - mm - mmm")</f>
        <v>2004 - 12 - Dec</v>
      </c>
      <c r="S12042">
        <f t="shared" si="782"/>
        <v>2004</v>
      </c>
    </row>
    <row r="12043" spans="14:19" x14ac:dyDescent="0.25">
      <c r="N12043" s="10">
        <v>38340</v>
      </c>
      <c r="O12043">
        <f t="shared" si="779"/>
        <v>19</v>
      </c>
      <c r="P12043">
        <f t="shared" si="780"/>
        <v>12</v>
      </c>
      <c r="Q12043" t="str">
        <f t="shared" si="781"/>
        <v>Dec</v>
      </c>
      <c r="R12043" s="11" t="str">
        <f>TEXT(dDate[[#This Row],[Date]],"yyy - mm - mmm")</f>
        <v>2004 - 12 - Dec</v>
      </c>
      <c r="S12043">
        <f t="shared" si="782"/>
        <v>2004</v>
      </c>
    </row>
    <row r="12044" spans="14:19" x14ac:dyDescent="0.25">
      <c r="N12044" s="10">
        <v>38341</v>
      </c>
      <c r="O12044">
        <f t="shared" si="779"/>
        <v>20</v>
      </c>
      <c r="P12044">
        <f t="shared" si="780"/>
        <v>12</v>
      </c>
      <c r="Q12044" t="str">
        <f t="shared" si="781"/>
        <v>Dec</v>
      </c>
      <c r="R12044" s="11" t="str">
        <f>TEXT(dDate[[#This Row],[Date]],"yyy - mm - mmm")</f>
        <v>2004 - 12 - Dec</v>
      </c>
      <c r="S12044">
        <f t="shared" si="782"/>
        <v>2004</v>
      </c>
    </row>
    <row r="12045" spans="14:19" x14ac:dyDescent="0.25">
      <c r="N12045" s="10">
        <v>38342</v>
      </c>
      <c r="O12045">
        <f t="shared" si="779"/>
        <v>21</v>
      </c>
      <c r="P12045">
        <f t="shared" si="780"/>
        <v>12</v>
      </c>
      <c r="Q12045" t="str">
        <f t="shared" si="781"/>
        <v>Dec</v>
      </c>
      <c r="R12045" s="11" t="str">
        <f>TEXT(dDate[[#This Row],[Date]],"yyy - mm - mmm")</f>
        <v>2004 - 12 - Dec</v>
      </c>
      <c r="S12045">
        <f t="shared" si="782"/>
        <v>2004</v>
      </c>
    </row>
    <row r="12046" spans="14:19" x14ac:dyDescent="0.25">
      <c r="N12046" s="10">
        <v>38343</v>
      </c>
      <c r="O12046">
        <f t="shared" si="779"/>
        <v>22</v>
      </c>
      <c r="P12046">
        <f t="shared" si="780"/>
        <v>12</v>
      </c>
      <c r="Q12046" t="str">
        <f t="shared" si="781"/>
        <v>Dec</v>
      </c>
      <c r="R12046" s="11" t="str">
        <f>TEXT(dDate[[#This Row],[Date]],"yyy - mm - mmm")</f>
        <v>2004 - 12 - Dec</v>
      </c>
      <c r="S12046">
        <f t="shared" si="782"/>
        <v>2004</v>
      </c>
    </row>
    <row r="12047" spans="14:19" x14ac:dyDescent="0.25">
      <c r="N12047" s="10">
        <v>38344</v>
      </c>
      <c r="O12047">
        <f t="shared" si="779"/>
        <v>23</v>
      </c>
      <c r="P12047">
        <f t="shared" si="780"/>
        <v>12</v>
      </c>
      <c r="Q12047" t="str">
        <f t="shared" si="781"/>
        <v>Dec</v>
      </c>
      <c r="R12047" s="11" t="str">
        <f>TEXT(dDate[[#This Row],[Date]],"yyy - mm - mmm")</f>
        <v>2004 - 12 - Dec</v>
      </c>
      <c r="S12047">
        <f t="shared" si="782"/>
        <v>2004</v>
      </c>
    </row>
    <row r="12048" spans="14:19" x14ac:dyDescent="0.25">
      <c r="N12048" s="10">
        <v>38345</v>
      </c>
      <c r="O12048">
        <f t="shared" si="779"/>
        <v>24</v>
      </c>
      <c r="P12048">
        <f t="shared" si="780"/>
        <v>12</v>
      </c>
      <c r="Q12048" t="str">
        <f t="shared" si="781"/>
        <v>Dec</v>
      </c>
      <c r="R12048" s="11" t="str">
        <f>TEXT(dDate[[#This Row],[Date]],"yyy - mm - mmm")</f>
        <v>2004 - 12 - Dec</v>
      </c>
      <c r="S12048">
        <f t="shared" si="782"/>
        <v>2004</v>
      </c>
    </row>
    <row r="12049" spans="14:19" x14ac:dyDescent="0.25">
      <c r="N12049" s="10">
        <v>38346</v>
      </c>
      <c r="O12049">
        <f t="shared" si="779"/>
        <v>25</v>
      </c>
      <c r="P12049">
        <f t="shared" si="780"/>
        <v>12</v>
      </c>
      <c r="Q12049" t="str">
        <f t="shared" si="781"/>
        <v>Dec</v>
      </c>
      <c r="R12049" s="11" t="str">
        <f>TEXT(dDate[[#This Row],[Date]],"yyy - mm - mmm")</f>
        <v>2004 - 12 - Dec</v>
      </c>
      <c r="S12049">
        <f t="shared" si="782"/>
        <v>2004</v>
      </c>
    </row>
    <row r="12050" spans="14:19" x14ac:dyDescent="0.25">
      <c r="N12050" s="10">
        <v>38347</v>
      </c>
      <c r="O12050">
        <f t="shared" si="779"/>
        <v>26</v>
      </c>
      <c r="P12050">
        <f t="shared" si="780"/>
        <v>12</v>
      </c>
      <c r="Q12050" t="str">
        <f t="shared" si="781"/>
        <v>Dec</v>
      </c>
      <c r="R12050" s="11" t="str">
        <f>TEXT(dDate[[#This Row],[Date]],"yyy - mm - mmm")</f>
        <v>2004 - 12 - Dec</v>
      </c>
      <c r="S12050">
        <f t="shared" si="782"/>
        <v>2004</v>
      </c>
    </row>
    <row r="12051" spans="14:19" x14ac:dyDescent="0.25">
      <c r="N12051" s="10">
        <v>38348</v>
      </c>
      <c r="O12051">
        <f t="shared" si="779"/>
        <v>27</v>
      </c>
      <c r="P12051">
        <f t="shared" si="780"/>
        <v>12</v>
      </c>
      <c r="Q12051" t="str">
        <f t="shared" si="781"/>
        <v>Dec</v>
      </c>
      <c r="R12051" s="11" t="str">
        <f>TEXT(dDate[[#This Row],[Date]],"yyy - mm - mmm")</f>
        <v>2004 - 12 - Dec</v>
      </c>
      <c r="S12051">
        <f t="shared" si="782"/>
        <v>2004</v>
      </c>
    </row>
    <row r="12052" spans="14:19" x14ac:dyDescent="0.25">
      <c r="N12052" s="10">
        <v>38349</v>
      </c>
      <c r="O12052">
        <f t="shared" si="779"/>
        <v>28</v>
      </c>
      <c r="P12052">
        <f t="shared" si="780"/>
        <v>12</v>
      </c>
      <c r="Q12052" t="str">
        <f t="shared" si="781"/>
        <v>Dec</v>
      </c>
      <c r="R12052" s="11" t="str">
        <f>TEXT(dDate[[#This Row],[Date]],"yyy - mm - mmm")</f>
        <v>2004 - 12 - Dec</v>
      </c>
      <c r="S12052">
        <f t="shared" si="782"/>
        <v>2004</v>
      </c>
    </row>
    <row r="12053" spans="14:19" x14ac:dyDescent="0.25">
      <c r="N12053" s="10">
        <v>38350</v>
      </c>
      <c r="O12053">
        <f t="shared" si="779"/>
        <v>29</v>
      </c>
      <c r="P12053">
        <f t="shared" si="780"/>
        <v>12</v>
      </c>
      <c r="Q12053" t="str">
        <f t="shared" si="781"/>
        <v>Dec</v>
      </c>
      <c r="R12053" s="11" t="str">
        <f>TEXT(dDate[[#This Row],[Date]],"yyy - mm - mmm")</f>
        <v>2004 - 12 - Dec</v>
      </c>
      <c r="S12053">
        <f t="shared" si="782"/>
        <v>2004</v>
      </c>
    </row>
    <row r="12054" spans="14:19" x14ac:dyDescent="0.25">
      <c r="N12054" s="10">
        <v>38351</v>
      </c>
      <c r="O12054">
        <f t="shared" si="779"/>
        <v>30</v>
      </c>
      <c r="P12054">
        <f t="shared" si="780"/>
        <v>12</v>
      </c>
      <c r="Q12054" t="str">
        <f t="shared" si="781"/>
        <v>Dec</v>
      </c>
      <c r="R12054" s="11" t="str">
        <f>TEXT(dDate[[#This Row],[Date]],"yyy - mm - mmm")</f>
        <v>2004 - 12 - Dec</v>
      </c>
      <c r="S12054">
        <f t="shared" si="782"/>
        <v>2004</v>
      </c>
    </row>
    <row r="12055" spans="14:19" x14ac:dyDescent="0.25">
      <c r="N12055" s="10">
        <v>38352</v>
      </c>
      <c r="O12055">
        <f t="shared" si="779"/>
        <v>31</v>
      </c>
      <c r="P12055">
        <f t="shared" si="780"/>
        <v>12</v>
      </c>
      <c r="Q12055" t="str">
        <f t="shared" si="781"/>
        <v>Dec</v>
      </c>
      <c r="R12055" s="11" t="str">
        <f>TEXT(dDate[[#This Row],[Date]],"yyy - mm - mmm")</f>
        <v>2004 - 12 - Dec</v>
      </c>
      <c r="S12055">
        <f t="shared" si="782"/>
        <v>2004</v>
      </c>
    </row>
    <row r="12056" spans="14:19" x14ac:dyDescent="0.25">
      <c r="N12056" s="10">
        <v>38353</v>
      </c>
      <c r="O12056">
        <f t="shared" si="779"/>
        <v>1</v>
      </c>
      <c r="P12056">
        <f t="shared" si="780"/>
        <v>1</v>
      </c>
      <c r="Q12056" t="str">
        <f t="shared" si="781"/>
        <v>Jan</v>
      </c>
      <c r="R12056" s="11" t="str">
        <f>TEXT(dDate[[#This Row],[Date]],"yyy - mm - mmm")</f>
        <v>2005 - 01 - Jan</v>
      </c>
      <c r="S12056">
        <f t="shared" si="782"/>
        <v>2005</v>
      </c>
    </row>
    <row r="12057" spans="14:19" x14ac:dyDescent="0.25">
      <c r="N12057" s="10">
        <v>38354</v>
      </c>
      <c r="O12057">
        <f t="shared" si="779"/>
        <v>2</v>
      </c>
      <c r="P12057">
        <f t="shared" si="780"/>
        <v>1</v>
      </c>
      <c r="Q12057" t="str">
        <f t="shared" si="781"/>
        <v>Jan</v>
      </c>
      <c r="R12057" s="11" t="str">
        <f>TEXT(dDate[[#This Row],[Date]],"yyy - mm - mmm")</f>
        <v>2005 - 01 - Jan</v>
      </c>
      <c r="S12057">
        <f t="shared" si="782"/>
        <v>2005</v>
      </c>
    </row>
    <row r="12058" spans="14:19" x14ac:dyDescent="0.25">
      <c r="N12058" s="10">
        <v>38355</v>
      </c>
      <c r="O12058">
        <f t="shared" si="779"/>
        <v>3</v>
      </c>
      <c r="P12058">
        <f t="shared" si="780"/>
        <v>1</v>
      </c>
      <c r="Q12058" t="str">
        <f t="shared" si="781"/>
        <v>Jan</v>
      </c>
      <c r="R12058" s="11" t="str">
        <f>TEXT(dDate[[#This Row],[Date]],"yyy - mm - mmm")</f>
        <v>2005 - 01 - Jan</v>
      </c>
      <c r="S12058">
        <f t="shared" si="782"/>
        <v>2005</v>
      </c>
    </row>
    <row r="12059" spans="14:19" x14ac:dyDescent="0.25">
      <c r="N12059" s="10">
        <v>38356</v>
      </c>
      <c r="O12059">
        <f t="shared" si="779"/>
        <v>4</v>
      </c>
      <c r="P12059">
        <f t="shared" si="780"/>
        <v>1</v>
      </c>
      <c r="Q12059" t="str">
        <f t="shared" si="781"/>
        <v>Jan</v>
      </c>
      <c r="R12059" s="11" t="str">
        <f>TEXT(dDate[[#This Row],[Date]],"yyy - mm - mmm")</f>
        <v>2005 - 01 - Jan</v>
      </c>
      <c r="S12059">
        <f t="shared" si="782"/>
        <v>2005</v>
      </c>
    </row>
    <row r="12060" spans="14:19" x14ac:dyDescent="0.25">
      <c r="N12060" s="10">
        <v>38357</v>
      </c>
      <c r="O12060">
        <f t="shared" si="779"/>
        <v>5</v>
      </c>
      <c r="P12060">
        <f t="shared" si="780"/>
        <v>1</v>
      </c>
      <c r="Q12060" t="str">
        <f t="shared" si="781"/>
        <v>Jan</v>
      </c>
      <c r="R12060" s="11" t="str">
        <f>TEXT(dDate[[#This Row],[Date]],"yyy - mm - mmm")</f>
        <v>2005 - 01 - Jan</v>
      </c>
      <c r="S12060">
        <f t="shared" si="782"/>
        <v>2005</v>
      </c>
    </row>
    <row r="12061" spans="14:19" x14ac:dyDescent="0.25">
      <c r="N12061" s="10">
        <v>38358</v>
      </c>
      <c r="O12061">
        <f t="shared" si="779"/>
        <v>6</v>
      </c>
      <c r="P12061">
        <f t="shared" si="780"/>
        <v>1</v>
      </c>
      <c r="Q12061" t="str">
        <f t="shared" si="781"/>
        <v>Jan</v>
      </c>
      <c r="R12061" s="11" t="str">
        <f>TEXT(dDate[[#This Row],[Date]],"yyy - mm - mmm")</f>
        <v>2005 - 01 - Jan</v>
      </c>
      <c r="S12061">
        <f t="shared" si="782"/>
        <v>2005</v>
      </c>
    </row>
    <row r="12062" spans="14:19" x14ac:dyDescent="0.25">
      <c r="N12062" s="10">
        <v>38359</v>
      </c>
      <c r="O12062">
        <f t="shared" si="779"/>
        <v>7</v>
      </c>
      <c r="P12062">
        <f t="shared" si="780"/>
        <v>1</v>
      </c>
      <c r="Q12062" t="str">
        <f t="shared" si="781"/>
        <v>Jan</v>
      </c>
      <c r="R12062" s="11" t="str">
        <f>TEXT(dDate[[#This Row],[Date]],"yyy - mm - mmm")</f>
        <v>2005 - 01 - Jan</v>
      </c>
      <c r="S12062">
        <f t="shared" si="782"/>
        <v>2005</v>
      </c>
    </row>
    <row r="12063" spans="14:19" x14ac:dyDescent="0.25">
      <c r="N12063" s="10">
        <v>38360</v>
      </c>
      <c r="O12063">
        <f t="shared" si="779"/>
        <v>8</v>
      </c>
      <c r="P12063">
        <f t="shared" si="780"/>
        <v>1</v>
      </c>
      <c r="Q12063" t="str">
        <f t="shared" si="781"/>
        <v>Jan</v>
      </c>
      <c r="R12063" s="11" t="str">
        <f>TEXT(dDate[[#This Row],[Date]],"yyy - mm - mmm")</f>
        <v>2005 - 01 - Jan</v>
      </c>
      <c r="S12063">
        <f t="shared" si="782"/>
        <v>2005</v>
      </c>
    </row>
    <row r="12064" spans="14:19" x14ac:dyDescent="0.25">
      <c r="N12064" s="10">
        <v>38361</v>
      </c>
      <c r="O12064">
        <f t="shared" si="779"/>
        <v>9</v>
      </c>
      <c r="P12064">
        <f t="shared" si="780"/>
        <v>1</v>
      </c>
      <c r="Q12064" t="str">
        <f t="shared" si="781"/>
        <v>Jan</v>
      </c>
      <c r="R12064" s="11" t="str">
        <f>TEXT(dDate[[#This Row],[Date]],"yyy - mm - mmm")</f>
        <v>2005 - 01 - Jan</v>
      </c>
      <c r="S12064">
        <f t="shared" si="782"/>
        <v>2005</v>
      </c>
    </row>
    <row r="12065" spans="14:19" x14ac:dyDescent="0.25">
      <c r="N12065" s="10">
        <v>38362</v>
      </c>
      <c r="O12065">
        <f t="shared" si="779"/>
        <v>10</v>
      </c>
      <c r="P12065">
        <f t="shared" si="780"/>
        <v>1</v>
      </c>
      <c r="Q12065" t="str">
        <f t="shared" si="781"/>
        <v>Jan</v>
      </c>
      <c r="R12065" s="11" t="str">
        <f>TEXT(dDate[[#This Row],[Date]],"yyy - mm - mmm")</f>
        <v>2005 - 01 - Jan</v>
      </c>
      <c r="S12065">
        <f t="shared" si="782"/>
        <v>2005</v>
      </c>
    </row>
    <row r="12066" spans="14:19" x14ac:dyDescent="0.25">
      <c r="N12066" s="10">
        <v>38363</v>
      </c>
      <c r="O12066">
        <f t="shared" si="779"/>
        <v>11</v>
      </c>
      <c r="P12066">
        <f t="shared" si="780"/>
        <v>1</v>
      </c>
      <c r="Q12066" t="str">
        <f t="shared" si="781"/>
        <v>Jan</v>
      </c>
      <c r="R12066" s="11" t="str">
        <f>TEXT(dDate[[#This Row],[Date]],"yyy - mm - mmm")</f>
        <v>2005 - 01 - Jan</v>
      </c>
      <c r="S12066">
        <f t="shared" si="782"/>
        <v>2005</v>
      </c>
    </row>
    <row r="12067" spans="14:19" x14ac:dyDescent="0.25">
      <c r="N12067" s="10">
        <v>38364</v>
      </c>
      <c r="O12067">
        <f t="shared" si="779"/>
        <v>12</v>
      </c>
      <c r="P12067">
        <f t="shared" si="780"/>
        <v>1</v>
      </c>
      <c r="Q12067" t="str">
        <f t="shared" si="781"/>
        <v>Jan</v>
      </c>
      <c r="R12067" s="11" t="str">
        <f>TEXT(dDate[[#This Row],[Date]],"yyy - mm - mmm")</f>
        <v>2005 - 01 - Jan</v>
      </c>
      <c r="S12067">
        <f t="shared" si="782"/>
        <v>2005</v>
      </c>
    </row>
    <row r="12068" spans="14:19" x14ac:dyDescent="0.25">
      <c r="N12068" s="10">
        <v>38365</v>
      </c>
      <c r="O12068">
        <f t="shared" si="779"/>
        <v>13</v>
      </c>
      <c r="P12068">
        <f t="shared" si="780"/>
        <v>1</v>
      </c>
      <c r="Q12068" t="str">
        <f t="shared" si="781"/>
        <v>Jan</v>
      </c>
      <c r="R12068" s="11" t="str">
        <f>TEXT(dDate[[#This Row],[Date]],"yyy - mm - mmm")</f>
        <v>2005 - 01 - Jan</v>
      </c>
      <c r="S12068">
        <f t="shared" si="782"/>
        <v>2005</v>
      </c>
    </row>
    <row r="12069" spans="14:19" x14ac:dyDescent="0.25">
      <c r="N12069" s="10">
        <v>38366</v>
      </c>
      <c r="O12069">
        <f t="shared" si="779"/>
        <v>14</v>
      </c>
      <c r="P12069">
        <f t="shared" si="780"/>
        <v>1</v>
      </c>
      <c r="Q12069" t="str">
        <f t="shared" si="781"/>
        <v>Jan</v>
      </c>
      <c r="R12069" s="11" t="str">
        <f>TEXT(dDate[[#This Row],[Date]],"yyy - mm - mmm")</f>
        <v>2005 - 01 - Jan</v>
      </c>
      <c r="S12069">
        <f t="shared" si="782"/>
        <v>2005</v>
      </c>
    </row>
    <row r="12070" spans="14:19" x14ac:dyDescent="0.25">
      <c r="N12070" s="10">
        <v>38367</v>
      </c>
      <c r="O12070">
        <f t="shared" si="779"/>
        <v>15</v>
      </c>
      <c r="P12070">
        <f t="shared" si="780"/>
        <v>1</v>
      </c>
      <c r="Q12070" t="str">
        <f t="shared" si="781"/>
        <v>Jan</v>
      </c>
      <c r="R12070" s="11" t="str">
        <f>TEXT(dDate[[#This Row],[Date]],"yyy - mm - mmm")</f>
        <v>2005 - 01 - Jan</v>
      </c>
      <c r="S12070">
        <f t="shared" si="782"/>
        <v>2005</v>
      </c>
    </row>
    <row r="12071" spans="14:19" x14ac:dyDescent="0.25">
      <c r="N12071" s="10">
        <v>38368</v>
      </c>
      <c r="O12071">
        <f t="shared" si="779"/>
        <v>16</v>
      </c>
      <c r="P12071">
        <f t="shared" si="780"/>
        <v>1</v>
      </c>
      <c r="Q12071" t="str">
        <f t="shared" si="781"/>
        <v>Jan</v>
      </c>
      <c r="R12071" s="11" t="str">
        <f>TEXT(dDate[[#This Row],[Date]],"yyy - mm - mmm")</f>
        <v>2005 - 01 - Jan</v>
      </c>
      <c r="S12071">
        <f t="shared" si="782"/>
        <v>2005</v>
      </c>
    </row>
    <row r="12072" spans="14:19" x14ac:dyDescent="0.25">
      <c r="N12072" s="10">
        <v>38369</v>
      </c>
      <c r="O12072">
        <f t="shared" si="779"/>
        <v>17</v>
      </c>
      <c r="P12072">
        <f t="shared" si="780"/>
        <v>1</v>
      </c>
      <c r="Q12072" t="str">
        <f t="shared" si="781"/>
        <v>Jan</v>
      </c>
      <c r="R12072" s="11" t="str">
        <f>TEXT(dDate[[#This Row],[Date]],"yyy - mm - mmm")</f>
        <v>2005 - 01 - Jan</v>
      </c>
      <c r="S12072">
        <f t="shared" si="782"/>
        <v>2005</v>
      </c>
    </row>
    <row r="12073" spans="14:19" x14ac:dyDescent="0.25">
      <c r="N12073" s="10">
        <v>38370</v>
      </c>
      <c r="O12073">
        <f t="shared" si="779"/>
        <v>18</v>
      </c>
      <c r="P12073">
        <f t="shared" si="780"/>
        <v>1</v>
      </c>
      <c r="Q12073" t="str">
        <f t="shared" si="781"/>
        <v>Jan</v>
      </c>
      <c r="R12073" s="11" t="str">
        <f>TEXT(dDate[[#This Row],[Date]],"yyy - mm - mmm")</f>
        <v>2005 - 01 - Jan</v>
      </c>
      <c r="S12073">
        <f t="shared" si="782"/>
        <v>2005</v>
      </c>
    </row>
    <row r="12074" spans="14:19" x14ac:dyDescent="0.25">
      <c r="N12074" s="10">
        <v>38371</v>
      </c>
      <c r="O12074">
        <f t="shared" si="779"/>
        <v>19</v>
      </c>
      <c r="P12074">
        <f t="shared" si="780"/>
        <v>1</v>
      </c>
      <c r="Q12074" t="str">
        <f t="shared" si="781"/>
        <v>Jan</v>
      </c>
      <c r="R12074" s="11" t="str">
        <f>TEXT(dDate[[#This Row],[Date]],"yyy - mm - mmm")</f>
        <v>2005 - 01 - Jan</v>
      </c>
      <c r="S12074">
        <f t="shared" si="782"/>
        <v>2005</v>
      </c>
    </row>
    <row r="12075" spans="14:19" x14ac:dyDescent="0.25">
      <c r="N12075" s="10">
        <v>38372</v>
      </c>
      <c r="O12075">
        <f t="shared" si="779"/>
        <v>20</v>
      </c>
      <c r="P12075">
        <f t="shared" si="780"/>
        <v>1</v>
      </c>
      <c r="Q12075" t="str">
        <f t="shared" si="781"/>
        <v>Jan</v>
      </c>
      <c r="R12075" s="11" t="str">
        <f>TEXT(dDate[[#This Row],[Date]],"yyy - mm - mmm")</f>
        <v>2005 - 01 - Jan</v>
      </c>
      <c r="S12075">
        <f t="shared" si="782"/>
        <v>2005</v>
      </c>
    </row>
    <row r="12076" spans="14:19" x14ac:dyDescent="0.25">
      <c r="N12076" s="10">
        <v>38373</v>
      </c>
      <c r="O12076">
        <f t="shared" si="779"/>
        <v>21</v>
      </c>
      <c r="P12076">
        <f t="shared" si="780"/>
        <v>1</v>
      </c>
      <c r="Q12076" t="str">
        <f t="shared" si="781"/>
        <v>Jan</v>
      </c>
      <c r="R12076" s="11" t="str">
        <f>TEXT(dDate[[#This Row],[Date]],"yyy - mm - mmm")</f>
        <v>2005 - 01 - Jan</v>
      </c>
      <c r="S12076">
        <f t="shared" si="782"/>
        <v>2005</v>
      </c>
    </row>
    <row r="12077" spans="14:19" x14ac:dyDescent="0.25">
      <c r="N12077" s="10">
        <v>38374</v>
      </c>
      <c r="O12077">
        <f t="shared" si="779"/>
        <v>22</v>
      </c>
      <c r="P12077">
        <f t="shared" si="780"/>
        <v>1</v>
      </c>
      <c r="Q12077" t="str">
        <f t="shared" si="781"/>
        <v>Jan</v>
      </c>
      <c r="R12077" s="11" t="str">
        <f>TEXT(dDate[[#This Row],[Date]],"yyy - mm - mmm")</f>
        <v>2005 - 01 - Jan</v>
      </c>
      <c r="S12077">
        <f t="shared" si="782"/>
        <v>2005</v>
      </c>
    </row>
    <row r="12078" spans="14:19" x14ac:dyDescent="0.25">
      <c r="N12078" s="10">
        <v>38375</v>
      </c>
      <c r="O12078">
        <f t="shared" si="779"/>
        <v>23</v>
      </c>
      <c r="P12078">
        <f t="shared" si="780"/>
        <v>1</v>
      </c>
      <c r="Q12078" t="str">
        <f t="shared" si="781"/>
        <v>Jan</v>
      </c>
      <c r="R12078" s="11" t="str">
        <f>TEXT(dDate[[#This Row],[Date]],"yyy - mm - mmm")</f>
        <v>2005 - 01 - Jan</v>
      </c>
      <c r="S12078">
        <f t="shared" si="782"/>
        <v>2005</v>
      </c>
    </row>
    <row r="12079" spans="14:19" x14ac:dyDescent="0.25">
      <c r="N12079" s="10">
        <v>38376</v>
      </c>
      <c r="O12079">
        <f t="shared" si="779"/>
        <v>24</v>
      </c>
      <c r="P12079">
        <f t="shared" si="780"/>
        <v>1</v>
      </c>
      <c r="Q12079" t="str">
        <f t="shared" si="781"/>
        <v>Jan</v>
      </c>
      <c r="R12079" s="11" t="str">
        <f>TEXT(dDate[[#This Row],[Date]],"yyy - mm - mmm")</f>
        <v>2005 - 01 - Jan</v>
      </c>
      <c r="S12079">
        <f t="shared" si="782"/>
        <v>2005</v>
      </c>
    </row>
    <row r="12080" spans="14:19" x14ac:dyDescent="0.25">
      <c r="N12080" s="10">
        <v>38377</v>
      </c>
      <c r="O12080">
        <f t="shared" si="779"/>
        <v>25</v>
      </c>
      <c r="P12080">
        <f t="shared" si="780"/>
        <v>1</v>
      </c>
      <c r="Q12080" t="str">
        <f t="shared" si="781"/>
        <v>Jan</v>
      </c>
      <c r="R12080" s="11" t="str">
        <f>TEXT(dDate[[#This Row],[Date]],"yyy - mm - mmm")</f>
        <v>2005 - 01 - Jan</v>
      </c>
      <c r="S12080">
        <f t="shared" si="782"/>
        <v>2005</v>
      </c>
    </row>
    <row r="12081" spans="14:19" x14ac:dyDescent="0.25">
      <c r="N12081" s="10">
        <v>38378</v>
      </c>
      <c r="O12081">
        <f t="shared" si="779"/>
        <v>26</v>
      </c>
      <c r="P12081">
        <f t="shared" si="780"/>
        <v>1</v>
      </c>
      <c r="Q12081" t="str">
        <f t="shared" si="781"/>
        <v>Jan</v>
      </c>
      <c r="R12081" s="11" t="str">
        <f>TEXT(dDate[[#This Row],[Date]],"yyy - mm - mmm")</f>
        <v>2005 - 01 - Jan</v>
      </c>
      <c r="S12081">
        <f t="shared" si="782"/>
        <v>2005</v>
      </c>
    </row>
    <row r="12082" spans="14:19" x14ac:dyDescent="0.25">
      <c r="N12082" s="10">
        <v>38379</v>
      </c>
      <c r="O12082">
        <f t="shared" si="779"/>
        <v>27</v>
      </c>
      <c r="P12082">
        <f t="shared" si="780"/>
        <v>1</v>
      </c>
      <c r="Q12082" t="str">
        <f t="shared" si="781"/>
        <v>Jan</v>
      </c>
      <c r="R12082" s="11" t="str">
        <f>TEXT(dDate[[#This Row],[Date]],"yyy - mm - mmm")</f>
        <v>2005 - 01 - Jan</v>
      </c>
      <c r="S12082">
        <f t="shared" si="782"/>
        <v>2005</v>
      </c>
    </row>
    <row r="12083" spans="14:19" x14ac:dyDescent="0.25">
      <c r="N12083" s="10">
        <v>38380</v>
      </c>
      <c r="O12083">
        <f t="shared" si="779"/>
        <v>28</v>
      </c>
      <c r="P12083">
        <f t="shared" si="780"/>
        <v>1</v>
      </c>
      <c r="Q12083" t="str">
        <f t="shared" si="781"/>
        <v>Jan</v>
      </c>
      <c r="R12083" s="11" t="str">
        <f>TEXT(dDate[[#This Row],[Date]],"yyy - mm - mmm")</f>
        <v>2005 - 01 - Jan</v>
      </c>
      <c r="S12083">
        <f t="shared" si="782"/>
        <v>2005</v>
      </c>
    </row>
    <row r="12084" spans="14:19" x14ac:dyDescent="0.25">
      <c r="N12084" s="10">
        <v>38381</v>
      </c>
      <c r="O12084">
        <f t="shared" si="779"/>
        <v>29</v>
      </c>
      <c r="P12084">
        <f t="shared" si="780"/>
        <v>1</v>
      </c>
      <c r="Q12084" t="str">
        <f t="shared" si="781"/>
        <v>Jan</v>
      </c>
      <c r="R12084" s="11" t="str">
        <f>TEXT(dDate[[#This Row],[Date]],"yyy - mm - mmm")</f>
        <v>2005 - 01 - Jan</v>
      </c>
      <c r="S12084">
        <f t="shared" si="782"/>
        <v>2005</v>
      </c>
    </row>
    <row r="12085" spans="14:19" x14ac:dyDescent="0.25">
      <c r="N12085" s="10">
        <v>38382</v>
      </c>
      <c r="O12085">
        <f t="shared" si="779"/>
        <v>30</v>
      </c>
      <c r="P12085">
        <f t="shared" si="780"/>
        <v>1</v>
      </c>
      <c r="Q12085" t="str">
        <f t="shared" si="781"/>
        <v>Jan</v>
      </c>
      <c r="R12085" s="11" t="str">
        <f>TEXT(dDate[[#This Row],[Date]],"yyy - mm - mmm")</f>
        <v>2005 - 01 - Jan</v>
      </c>
      <c r="S12085">
        <f t="shared" si="782"/>
        <v>2005</v>
      </c>
    </row>
    <row r="12086" spans="14:19" x14ac:dyDescent="0.25">
      <c r="N12086" s="10">
        <v>38383</v>
      </c>
      <c r="O12086">
        <f t="shared" si="779"/>
        <v>31</v>
      </c>
      <c r="P12086">
        <f t="shared" si="780"/>
        <v>1</v>
      </c>
      <c r="Q12086" t="str">
        <f t="shared" si="781"/>
        <v>Jan</v>
      </c>
      <c r="R12086" s="11" t="str">
        <f>TEXT(dDate[[#This Row],[Date]],"yyy - mm - mmm")</f>
        <v>2005 - 01 - Jan</v>
      </c>
      <c r="S12086">
        <f t="shared" si="782"/>
        <v>2005</v>
      </c>
    </row>
    <row r="12087" spans="14:19" x14ac:dyDescent="0.25">
      <c r="N12087" s="10">
        <v>38384</v>
      </c>
      <c r="O12087">
        <f t="shared" si="779"/>
        <v>1</v>
      </c>
      <c r="P12087">
        <f t="shared" si="780"/>
        <v>2</v>
      </c>
      <c r="Q12087" t="str">
        <f t="shared" si="781"/>
        <v>Feb</v>
      </c>
      <c r="R12087" s="11" t="str">
        <f>TEXT(dDate[[#This Row],[Date]],"yyy - mm - mmm")</f>
        <v>2005 - 02 - Feb</v>
      </c>
      <c r="S12087">
        <f t="shared" si="782"/>
        <v>2005</v>
      </c>
    </row>
    <row r="12088" spans="14:19" x14ac:dyDescent="0.25">
      <c r="N12088" s="10">
        <v>38385</v>
      </c>
      <c r="O12088">
        <f t="shared" si="779"/>
        <v>2</v>
      </c>
      <c r="P12088">
        <f t="shared" si="780"/>
        <v>2</v>
      </c>
      <c r="Q12088" t="str">
        <f t="shared" si="781"/>
        <v>Feb</v>
      </c>
      <c r="R12088" s="11" t="str">
        <f>TEXT(dDate[[#This Row],[Date]],"yyy - mm - mmm")</f>
        <v>2005 - 02 - Feb</v>
      </c>
      <c r="S12088">
        <f t="shared" si="782"/>
        <v>2005</v>
      </c>
    </row>
    <row r="12089" spans="14:19" x14ac:dyDescent="0.25">
      <c r="N12089" s="10">
        <v>38386</v>
      </c>
      <c r="O12089">
        <f t="shared" si="779"/>
        <v>3</v>
      </c>
      <c r="P12089">
        <f t="shared" si="780"/>
        <v>2</v>
      </c>
      <c r="Q12089" t="str">
        <f t="shared" si="781"/>
        <v>Feb</v>
      </c>
      <c r="R12089" s="11" t="str">
        <f>TEXT(dDate[[#This Row],[Date]],"yyy - mm - mmm")</f>
        <v>2005 - 02 - Feb</v>
      </c>
      <c r="S12089">
        <f t="shared" si="782"/>
        <v>2005</v>
      </c>
    </row>
    <row r="12090" spans="14:19" x14ac:dyDescent="0.25">
      <c r="N12090" s="10">
        <v>38387</v>
      </c>
      <c r="O12090">
        <f t="shared" si="779"/>
        <v>4</v>
      </c>
      <c r="P12090">
        <f t="shared" si="780"/>
        <v>2</v>
      </c>
      <c r="Q12090" t="str">
        <f t="shared" si="781"/>
        <v>Feb</v>
      </c>
      <c r="R12090" s="11" t="str">
        <f>TEXT(dDate[[#This Row],[Date]],"yyy - mm - mmm")</f>
        <v>2005 - 02 - Feb</v>
      </c>
      <c r="S12090">
        <f t="shared" si="782"/>
        <v>2005</v>
      </c>
    </row>
    <row r="12091" spans="14:19" x14ac:dyDescent="0.25">
      <c r="N12091" s="10">
        <v>38388</v>
      </c>
      <c r="O12091">
        <f t="shared" si="779"/>
        <v>5</v>
      </c>
      <c r="P12091">
        <f t="shared" si="780"/>
        <v>2</v>
      </c>
      <c r="Q12091" t="str">
        <f t="shared" si="781"/>
        <v>Feb</v>
      </c>
      <c r="R12091" s="11" t="str">
        <f>TEXT(dDate[[#This Row],[Date]],"yyy - mm - mmm")</f>
        <v>2005 - 02 - Feb</v>
      </c>
      <c r="S12091">
        <f t="shared" si="782"/>
        <v>2005</v>
      </c>
    </row>
    <row r="12092" spans="14:19" x14ac:dyDescent="0.25">
      <c r="N12092" s="10">
        <v>38389</v>
      </c>
      <c r="O12092">
        <f t="shared" si="779"/>
        <v>6</v>
      </c>
      <c r="P12092">
        <f t="shared" si="780"/>
        <v>2</v>
      </c>
      <c r="Q12092" t="str">
        <f t="shared" si="781"/>
        <v>Feb</v>
      </c>
      <c r="R12092" s="11" t="str">
        <f>TEXT(dDate[[#This Row],[Date]],"yyy - mm - mmm")</f>
        <v>2005 - 02 - Feb</v>
      </c>
      <c r="S12092">
        <f t="shared" si="782"/>
        <v>2005</v>
      </c>
    </row>
    <row r="12093" spans="14:19" x14ac:dyDescent="0.25">
      <c r="N12093" s="10">
        <v>38390</v>
      </c>
      <c r="O12093">
        <f t="shared" si="779"/>
        <v>7</v>
      </c>
      <c r="P12093">
        <f t="shared" si="780"/>
        <v>2</v>
      </c>
      <c r="Q12093" t="str">
        <f t="shared" si="781"/>
        <v>Feb</v>
      </c>
      <c r="R12093" s="11" t="str">
        <f>TEXT(dDate[[#This Row],[Date]],"yyy - mm - mmm")</f>
        <v>2005 - 02 - Feb</v>
      </c>
      <c r="S12093">
        <f t="shared" si="782"/>
        <v>2005</v>
      </c>
    </row>
    <row r="12094" spans="14:19" x14ac:dyDescent="0.25">
      <c r="N12094" s="10">
        <v>38391</v>
      </c>
      <c r="O12094">
        <f t="shared" si="779"/>
        <v>8</v>
      </c>
      <c r="P12094">
        <f t="shared" si="780"/>
        <v>2</v>
      </c>
      <c r="Q12094" t="str">
        <f t="shared" si="781"/>
        <v>Feb</v>
      </c>
      <c r="R12094" s="11" t="str">
        <f>TEXT(dDate[[#This Row],[Date]],"yyy - mm - mmm")</f>
        <v>2005 - 02 - Feb</v>
      </c>
      <c r="S12094">
        <f t="shared" si="782"/>
        <v>2005</v>
      </c>
    </row>
    <row r="12095" spans="14:19" x14ac:dyDescent="0.25">
      <c r="N12095" s="10">
        <v>38392</v>
      </c>
      <c r="O12095">
        <f t="shared" si="779"/>
        <v>9</v>
      </c>
      <c r="P12095">
        <f t="shared" si="780"/>
        <v>2</v>
      </c>
      <c r="Q12095" t="str">
        <f t="shared" si="781"/>
        <v>Feb</v>
      </c>
      <c r="R12095" s="11" t="str">
        <f>TEXT(dDate[[#This Row],[Date]],"yyy - mm - mmm")</f>
        <v>2005 - 02 - Feb</v>
      </c>
      <c r="S12095">
        <f t="shared" si="782"/>
        <v>2005</v>
      </c>
    </row>
    <row r="12096" spans="14:19" x14ac:dyDescent="0.25">
      <c r="N12096" s="10">
        <v>38393</v>
      </c>
      <c r="O12096">
        <f t="shared" si="779"/>
        <v>10</v>
      </c>
      <c r="P12096">
        <f t="shared" si="780"/>
        <v>2</v>
      </c>
      <c r="Q12096" t="str">
        <f t="shared" si="781"/>
        <v>Feb</v>
      </c>
      <c r="R12096" s="11" t="str">
        <f>TEXT(dDate[[#This Row],[Date]],"yyy - mm - mmm")</f>
        <v>2005 - 02 - Feb</v>
      </c>
      <c r="S12096">
        <f t="shared" si="782"/>
        <v>2005</v>
      </c>
    </row>
    <row r="12097" spans="14:19" x14ac:dyDescent="0.25">
      <c r="N12097" s="10">
        <v>38394</v>
      </c>
      <c r="O12097">
        <f t="shared" si="779"/>
        <v>11</v>
      </c>
      <c r="P12097">
        <f t="shared" si="780"/>
        <v>2</v>
      </c>
      <c r="Q12097" t="str">
        <f t="shared" si="781"/>
        <v>Feb</v>
      </c>
      <c r="R12097" s="11" t="str">
        <f>TEXT(dDate[[#This Row],[Date]],"yyy - mm - mmm")</f>
        <v>2005 - 02 - Feb</v>
      </c>
      <c r="S12097">
        <f t="shared" si="782"/>
        <v>2005</v>
      </c>
    </row>
    <row r="12098" spans="14:19" x14ac:dyDescent="0.25">
      <c r="N12098" s="10">
        <v>38395</v>
      </c>
      <c r="O12098">
        <f t="shared" si="779"/>
        <v>12</v>
      </c>
      <c r="P12098">
        <f t="shared" si="780"/>
        <v>2</v>
      </c>
      <c r="Q12098" t="str">
        <f t="shared" si="781"/>
        <v>Feb</v>
      </c>
      <c r="R12098" s="11" t="str">
        <f>TEXT(dDate[[#This Row],[Date]],"yyy - mm - mmm")</f>
        <v>2005 - 02 - Feb</v>
      </c>
      <c r="S12098">
        <f t="shared" si="782"/>
        <v>2005</v>
      </c>
    </row>
    <row r="12099" spans="14:19" x14ac:dyDescent="0.25">
      <c r="N12099" s="10">
        <v>38396</v>
      </c>
      <c r="O12099">
        <f t="shared" ref="O12099:O12162" si="783">DAY(N12099)</f>
        <v>13</v>
      </c>
      <c r="P12099">
        <f t="shared" ref="P12099:P12162" si="784">MONTH(N12099)</f>
        <v>2</v>
      </c>
      <c r="Q12099" t="str">
        <f t="shared" ref="Q12099:Q12162" si="785">TEXT(N12099,"mmm")</f>
        <v>Feb</v>
      </c>
      <c r="R12099" s="11" t="str">
        <f>TEXT(dDate[[#This Row],[Date]],"yyy - mm - mmm")</f>
        <v>2005 - 02 - Feb</v>
      </c>
      <c r="S12099">
        <f t="shared" ref="S12099:S12162" si="786">YEAR(N12099)</f>
        <v>2005</v>
      </c>
    </row>
    <row r="12100" spans="14:19" x14ac:dyDescent="0.25">
      <c r="N12100" s="10">
        <v>38397</v>
      </c>
      <c r="O12100">
        <f t="shared" si="783"/>
        <v>14</v>
      </c>
      <c r="P12100">
        <f t="shared" si="784"/>
        <v>2</v>
      </c>
      <c r="Q12100" t="str">
        <f t="shared" si="785"/>
        <v>Feb</v>
      </c>
      <c r="R12100" s="11" t="str">
        <f>TEXT(dDate[[#This Row],[Date]],"yyy - mm - mmm")</f>
        <v>2005 - 02 - Feb</v>
      </c>
      <c r="S12100">
        <f t="shared" si="786"/>
        <v>2005</v>
      </c>
    </row>
    <row r="12101" spans="14:19" x14ac:dyDescent="0.25">
      <c r="N12101" s="10">
        <v>38398</v>
      </c>
      <c r="O12101">
        <f t="shared" si="783"/>
        <v>15</v>
      </c>
      <c r="P12101">
        <f t="shared" si="784"/>
        <v>2</v>
      </c>
      <c r="Q12101" t="str">
        <f t="shared" si="785"/>
        <v>Feb</v>
      </c>
      <c r="R12101" s="11" t="str">
        <f>TEXT(dDate[[#This Row],[Date]],"yyy - mm - mmm")</f>
        <v>2005 - 02 - Feb</v>
      </c>
      <c r="S12101">
        <f t="shared" si="786"/>
        <v>2005</v>
      </c>
    </row>
    <row r="12102" spans="14:19" x14ac:dyDescent="0.25">
      <c r="N12102" s="10">
        <v>38399</v>
      </c>
      <c r="O12102">
        <f t="shared" si="783"/>
        <v>16</v>
      </c>
      <c r="P12102">
        <f t="shared" si="784"/>
        <v>2</v>
      </c>
      <c r="Q12102" t="str">
        <f t="shared" si="785"/>
        <v>Feb</v>
      </c>
      <c r="R12102" s="11" t="str">
        <f>TEXT(dDate[[#This Row],[Date]],"yyy - mm - mmm")</f>
        <v>2005 - 02 - Feb</v>
      </c>
      <c r="S12102">
        <f t="shared" si="786"/>
        <v>2005</v>
      </c>
    </row>
    <row r="12103" spans="14:19" x14ac:dyDescent="0.25">
      <c r="N12103" s="10">
        <v>38400</v>
      </c>
      <c r="O12103">
        <f t="shared" si="783"/>
        <v>17</v>
      </c>
      <c r="P12103">
        <f t="shared" si="784"/>
        <v>2</v>
      </c>
      <c r="Q12103" t="str">
        <f t="shared" si="785"/>
        <v>Feb</v>
      </c>
      <c r="R12103" s="11" t="str">
        <f>TEXT(dDate[[#This Row],[Date]],"yyy - mm - mmm")</f>
        <v>2005 - 02 - Feb</v>
      </c>
      <c r="S12103">
        <f t="shared" si="786"/>
        <v>2005</v>
      </c>
    </row>
    <row r="12104" spans="14:19" x14ac:dyDescent="0.25">
      <c r="N12104" s="10">
        <v>38401</v>
      </c>
      <c r="O12104">
        <f t="shared" si="783"/>
        <v>18</v>
      </c>
      <c r="P12104">
        <f t="shared" si="784"/>
        <v>2</v>
      </c>
      <c r="Q12104" t="str">
        <f t="shared" si="785"/>
        <v>Feb</v>
      </c>
      <c r="R12104" s="11" t="str">
        <f>TEXT(dDate[[#This Row],[Date]],"yyy - mm - mmm")</f>
        <v>2005 - 02 - Feb</v>
      </c>
      <c r="S12104">
        <f t="shared" si="786"/>
        <v>2005</v>
      </c>
    </row>
    <row r="12105" spans="14:19" x14ac:dyDescent="0.25">
      <c r="N12105" s="10">
        <v>38402</v>
      </c>
      <c r="O12105">
        <f t="shared" si="783"/>
        <v>19</v>
      </c>
      <c r="P12105">
        <f t="shared" si="784"/>
        <v>2</v>
      </c>
      <c r="Q12105" t="str">
        <f t="shared" si="785"/>
        <v>Feb</v>
      </c>
      <c r="R12105" s="11" t="str">
        <f>TEXT(dDate[[#This Row],[Date]],"yyy - mm - mmm")</f>
        <v>2005 - 02 - Feb</v>
      </c>
      <c r="S12105">
        <f t="shared" si="786"/>
        <v>2005</v>
      </c>
    </row>
    <row r="12106" spans="14:19" x14ac:dyDescent="0.25">
      <c r="N12106" s="10">
        <v>38403</v>
      </c>
      <c r="O12106">
        <f t="shared" si="783"/>
        <v>20</v>
      </c>
      <c r="P12106">
        <f t="shared" si="784"/>
        <v>2</v>
      </c>
      <c r="Q12106" t="str">
        <f t="shared" si="785"/>
        <v>Feb</v>
      </c>
      <c r="R12106" s="11" t="str">
        <f>TEXT(dDate[[#This Row],[Date]],"yyy - mm - mmm")</f>
        <v>2005 - 02 - Feb</v>
      </c>
      <c r="S12106">
        <f t="shared" si="786"/>
        <v>2005</v>
      </c>
    </row>
    <row r="12107" spans="14:19" x14ac:dyDescent="0.25">
      <c r="N12107" s="10">
        <v>38404</v>
      </c>
      <c r="O12107">
        <f t="shared" si="783"/>
        <v>21</v>
      </c>
      <c r="P12107">
        <f t="shared" si="784"/>
        <v>2</v>
      </c>
      <c r="Q12107" t="str">
        <f t="shared" si="785"/>
        <v>Feb</v>
      </c>
      <c r="R12107" s="11" t="str">
        <f>TEXT(dDate[[#This Row],[Date]],"yyy - mm - mmm")</f>
        <v>2005 - 02 - Feb</v>
      </c>
      <c r="S12107">
        <f t="shared" si="786"/>
        <v>2005</v>
      </c>
    </row>
    <row r="12108" spans="14:19" x14ac:dyDescent="0.25">
      <c r="N12108" s="10">
        <v>38405</v>
      </c>
      <c r="O12108">
        <f t="shared" si="783"/>
        <v>22</v>
      </c>
      <c r="P12108">
        <f t="shared" si="784"/>
        <v>2</v>
      </c>
      <c r="Q12108" t="str">
        <f t="shared" si="785"/>
        <v>Feb</v>
      </c>
      <c r="R12108" s="11" t="str">
        <f>TEXT(dDate[[#This Row],[Date]],"yyy - mm - mmm")</f>
        <v>2005 - 02 - Feb</v>
      </c>
      <c r="S12108">
        <f t="shared" si="786"/>
        <v>2005</v>
      </c>
    </row>
    <row r="12109" spans="14:19" x14ac:dyDescent="0.25">
      <c r="N12109" s="10">
        <v>38406</v>
      </c>
      <c r="O12109">
        <f t="shared" si="783"/>
        <v>23</v>
      </c>
      <c r="P12109">
        <f t="shared" si="784"/>
        <v>2</v>
      </c>
      <c r="Q12109" t="str">
        <f t="shared" si="785"/>
        <v>Feb</v>
      </c>
      <c r="R12109" s="11" t="str">
        <f>TEXT(dDate[[#This Row],[Date]],"yyy - mm - mmm")</f>
        <v>2005 - 02 - Feb</v>
      </c>
      <c r="S12109">
        <f t="shared" si="786"/>
        <v>2005</v>
      </c>
    </row>
    <row r="12110" spans="14:19" x14ac:dyDescent="0.25">
      <c r="N12110" s="10">
        <v>38407</v>
      </c>
      <c r="O12110">
        <f t="shared" si="783"/>
        <v>24</v>
      </c>
      <c r="P12110">
        <f t="shared" si="784"/>
        <v>2</v>
      </c>
      <c r="Q12110" t="str">
        <f t="shared" si="785"/>
        <v>Feb</v>
      </c>
      <c r="R12110" s="11" t="str">
        <f>TEXT(dDate[[#This Row],[Date]],"yyy - mm - mmm")</f>
        <v>2005 - 02 - Feb</v>
      </c>
      <c r="S12110">
        <f t="shared" si="786"/>
        <v>2005</v>
      </c>
    </row>
    <row r="12111" spans="14:19" x14ac:dyDescent="0.25">
      <c r="N12111" s="10">
        <v>38408</v>
      </c>
      <c r="O12111">
        <f t="shared" si="783"/>
        <v>25</v>
      </c>
      <c r="P12111">
        <f t="shared" si="784"/>
        <v>2</v>
      </c>
      <c r="Q12111" t="str">
        <f t="shared" si="785"/>
        <v>Feb</v>
      </c>
      <c r="R12111" s="11" t="str">
        <f>TEXT(dDate[[#This Row],[Date]],"yyy - mm - mmm")</f>
        <v>2005 - 02 - Feb</v>
      </c>
      <c r="S12111">
        <f t="shared" si="786"/>
        <v>2005</v>
      </c>
    </row>
    <row r="12112" spans="14:19" x14ac:dyDescent="0.25">
      <c r="N12112" s="10">
        <v>38409</v>
      </c>
      <c r="O12112">
        <f t="shared" si="783"/>
        <v>26</v>
      </c>
      <c r="P12112">
        <f t="shared" si="784"/>
        <v>2</v>
      </c>
      <c r="Q12112" t="str">
        <f t="shared" si="785"/>
        <v>Feb</v>
      </c>
      <c r="R12112" s="11" t="str">
        <f>TEXT(dDate[[#This Row],[Date]],"yyy - mm - mmm")</f>
        <v>2005 - 02 - Feb</v>
      </c>
      <c r="S12112">
        <f t="shared" si="786"/>
        <v>2005</v>
      </c>
    </row>
    <row r="12113" spans="14:19" x14ac:dyDescent="0.25">
      <c r="N12113" s="10">
        <v>38410</v>
      </c>
      <c r="O12113">
        <f t="shared" si="783"/>
        <v>27</v>
      </c>
      <c r="P12113">
        <f t="shared" si="784"/>
        <v>2</v>
      </c>
      <c r="Q12113" t="str">
        <f t="shared" si="785"/>
        <v>Feb</v>
      </c>
      <c r="R12113" s="11" t="str">
        <f>TEXT(dDate[[#This Row],[Date]],"yyy - mm - mmm")</f>
        <v>2005 - 02 - Feb</v>
      </c>
      <c r="S12113">
        <f t="shared" si="786"/>
        <v>2005</v>
      </c>
    </row>
    <row r="12114" spans="14:19" x14ac:dyDescent="0.25">
      <c r="N12114" s="10">
        <v>38411</v>
      </c>
      <c r="O12114">
        <f t="shared" si="783"/>
        <v>28</v>
      </c>
      <c r="P12114">
        <f t="shared" si="784"/>
        <v>2</v>
      </c>
      <c r="Q12114" t="str">
        <f t="shared" si="785"/>
        <v>Feb</v>
      </c>
      <c r="R12114" s="11" t="str">
        <f>TEXT(dDate[[#This Row],[Date]],"yyy - mm - mmm")</f>
        <v>2005 - 02 - Feb</v>
      </c>
      <c r="S12114">
        <f t="shared" si="786"/>
        <v>2005</v>
      </c>
    </row>
    <row r="12115" spans="14:19" x14ac:dyDescent="0.25">
      <c r="N12115" s="10">
        <v>38412</v>
      </c>
      <c r="O12115">
        <f t="shared" si="783"/>
        <v>1</v>
      </c>
      <c r="P12115">
        <f t="shared" si="784"/>
        <v>3</v>
      </c>
      <c r="Q12115" t="str">
        <f t="shared" si="785"/>
        <v>Mar</v>
      </c>
      <c r="R12115" s="11" t="str">
        <f>TEXT(dDate[[#This Row],[Date]],"yyy - mm - mmm")</f>
        <v>2005 - 03 - Mar</v>
      </c>
      <c r="S12115">
        <f t="shared" si="786"/>
        <v>2005</v>
      </c>
    </row>
    <row r="12116" spans="14:19" x14ac:dyDescent="0.25">
      <c r="N12116" s="10">
        <v>38413</v>
      </c>
      <c r="O12116">
        <f t="shared" si="783"/>
        <v>2</v>
      </c>
      <c r="P12116">
        <f t="shared" si="784"/>
        <v>3</v>
      </c>
      <c r="Q12116" t="str">
        <f t="shared" si="785"/>
        <v>Mar</v>
      </c>
      <c r="R12116" s="11" t="str">
        <f>TEXT(dDate[[#This Row],[Date]],"yyy - mm - mmm")</f>
        <v>2005 - 03 - Mar</v>
      </c>
      <c r="S12116">
        <f t="shared" si="786"/>
        <v>2005</v>
      </c>
    </row>
    <row r="12117" spans="14:19" x14ac:dyDescent="0.25">
      <c r="N12117" s="10">
        <v>38414</v>
      </c>
      <c r="O12117">
        <f t="shared" si="783"/>
        <v>3</v>
      </c>
      <c r="P12117">
        <f t="shared" si="784"/>
        <v>3</v>
      </c>
      <c r="Q12117" t="str">
        <f t="shared" si="785"/>
        <v>Mar</v>
      </c>
      <c r="R12117" s="11" t="str">
        <f>TEXT(dDate[[#This Row],[Date]],"yyy - mm - mmm")</f>
        <v>2005 - 03 - Mar</v>
      </c>
      <c r="S12117">
        <f t="shared" si="786"/>
        <v>2005</v>
      </c>
    </row>
    <row r="12118" spans="14:19" x14ac:dyDescent="0.25">
      <c r="N12118" s="10">
        <v>38415</v>
      </c>
      <c r="O12118">
        <f t="shared" si="783"/>
        <v>4</v>
      </c>
      <c r="P12118">
        <f t="shared" si="784"/>
        <v>3</v>
      </c>
      <c r="Q12118" t="str">
        <f t="shared" si="785"/>
        <v>Mar</v>
      </c>
      <c r="R12118" s="11" t="str">
        <f>TEXT(dDate[[#This Row],[Date]],"yyy - mm - mmm")</f>
        <v>2005 - 03 - Mar</v>
      </c>
      <c r="S12118">
        <f t="shared" si="786"/>
        <v>2005</v>
      </c>
    </row>
    <row r="12119" spans="14:19" x14ac:dyDescent="0.25">
      <c r="N12119" s="10">
        <v>38416</v>
      </c>
      <c r="O12119">
        <f t="shared" si="783"/>
        <v>5</v>
      </c>
      <c r="P12119">
        <f t="shared" si="784"/>
        <v>3</v>
      </c>
      <c r="Q12119" t="str">
        <f t="shared" si="785"/>
        <v>Mar</v>
      </c>
      <c r="R12119" s="11" t="str">
        <f>TEXT(dDate[[#This Row],[Date]],"yyy - mm - mmm")</f>
        <v>2005 - 03 - Mar</v>
      </c>
      <c r="S12119">
        <f t="shared" si="786"/>
        <v>2005</v>
      </c>
    </row>
    <row r="12120" spans="14:19" x14ac:dyDescent="0.25">
      <c r="N12120" s="10">
        <v>38417</v>
      </c>
      <c r="O12120">
        <f t="shared" si="783"/>
        <v>6</v>
      </c>
      <c r="P12120">
        <f t="shared" si="784"/>
        <v>3</v>
      </c>
      <c r="Q12120" t="str">
        <f t="shared" si="785"/>
        <v>Mar</v>
      </c>
      <c r="R12120" s="11" t="str">
        <f>TEXT(dDate[[#This Row],[Date]],"yyy - mm - mmm")</f>
        <v>2005 - 03 - Mar</v>
      </c>
      <c r="S12120">
        <f t="shared" si="786"/>
        <v>2005</v>
      </c>
    </row>
    <row r="12121" spans="14:19" x14ac:dyDescent="0.25">
      <c r="N12121" s="10">
        <v>38418</v>
      </c>
      <c r="O12121">
        <f t="shared" si="783"/>
        <v>7</v>
      </c>
      <c r="P12121">
        <f t="shared" si="784"/>
        <v>3</v>
      </c>
      <c r="Q12121" t="str">
        <f t="shared" si="785"/>
        <v>Mar</v>
      </c>
      <c r="R12121" s="11" t="str">
        <f>TEXT(dDate[[#This Row],[Date]],"yyy - mm - mmm")</f>
        <v>2005 - 03 - Mar</v>
      </c>
      <c r="S12121">
        <f t="shared" si="786"/>
        <v>2005</v>
      </c>
    </row>
    <row r="12122" spans="14:19" x14ac:dyDescent="0.25">
      <c r="N12122" s="10">
        <v>38419</v>
      </c>
      <c r="O12122">
        <f t="shared" si="783"/>
        <v>8</v>
      </c>
      <c r="P12122">
        <f t="shared" si="784"/>
        <v>3</v>
      </c>
      <c r="Q12122" t="str">
        <f t="shared" si="785"/>
        <v>Mar</v>
      </c>
      <c r="R12122" s="11" t="str">
        <f>TEXT(dDate[[#This Row],[Date]],"yyy - mm - mmm")</f>
        <v>2005 - 03 - Mar</v>
      </c>
      <c r="S12122">
        <f t="shared" si="786"/>
        <v>2005</v>
      </c>
    </row>
    <row r="12123" spans="14:19" x14ac:dyDescent="0.25">
      <c r="N12123" s="10">
        <v>38420</v>
      </c>
      <c r="O12123">
        <f t="shared" si="783"/>
        <v>9</v>
      </c>
      <c r="P12123">
        <f t="shared" si="784"/>
        <v>3</v>
      </c>
      <c r="Q12123" t="str">
        <f t="shared" si="785"/>
        <v>Mar</v>
      </c>
      <c r="R12123" s="11" t="str">
        <f>TEXT(dDate[[#This Row],[Date]],"yyy - mm - mmm")</f>
        <v>2005 - 03 - Mar</v>
      </c>
      <c r="S12123">
        <f t="shared" si="786"/>
        <v>2005</v>
      </c>
    </row>
    <row r="12124" spans="14:19" x14ac:dyDescent="0.25">
      <c r="N12124" s="10">
        <v>38421</v>
      </c>
      <c r="O12124">
        <f t="shared" si="783"/>
        <v>10</v>
      </c>
      <c r="P12124">
        <f t="shared" si="784"/>
        <v>3</v>
      </c>
      <c r="Q12124" t="str">
        <f t="shared" si="785"/>
        <v>Mar</v>
      </c>
      <c r="R12124" s="11" t="str">
        <f>TEXT(dDate[[#This Row],[Date]],"yyy - mm - mmm")</f>
        <v>2005 - 03 - Mar</v>
      </c>
      <c r="S12124">
        <f t="shared" si="786"/>
        <v>2005</v>
      </c>
    </row>
    <row r="12125" spans="14:19" x14ac:dyDescent="0.25">
      <c r="N12125" s="10">
        <v>38422</v>
      </c>
      <c r="O12125">
        <f t="shared" si="783"/>
        <v>11</v>
      </c>
      <c r="P12125">
        <f t="shared" si="784"/>
        <v>3</v>
      </c>
      <c r="Q12125" t="str">
        <f t="shared" si="785"/>
        <v>Mar</v>
      </c>
      <c r="R12125" s="11" t="str">
        <f>TEXT(dDate[[#This Row],[Date]],"yyy - mm - mmm")</f>
        <v>2005 - 03 - Mar</v>
      </c>
      <c r="S12125">
        <f t="shared" si="786"/>
        <v>2005</v>
      </c>
    </row>
    <row r="12126" spans="14:19" x14ac:dyDescent="0.25">
      <c r="N12126" s="10">
        <v>38423</v>
      </c>
      <c r="O12126">
        <f t="shared" si="783"/>
        <v>12</v>
      </c>
      <c r="P12126">
        <f t="shared" si="784"/>
        <v>3</v>
      </c>
      <c r="Q12126" t="str">
        <f t="shared" si="785"/>
        <v>Mar</v>
      </c>
      <c r="R12126" s="11" t="str">
        <f>TEXT(dDate[[#This Row],[Date]],"yyy - mm - mmm")</f>
        <v>2005 - 03 - Mar</v>
      </c>
      <c r="S12126">
        <f t="shared" si="786"/>
        <v>2005</v>
      </c>
    </row>
    <row r="12127" spans="14:19" x14ac:dyDescent="0.25">
      <c r="N12127" s="10">
        <v>38424</v>
      </c>
      <c r="O12127">
        <f t="shared" si="783"/>
        <v>13</v>
      </c>
      <c r="P12127">
        <f t="shared" si="784"/>
        <v>3</v>
      </c>
      <c r="Q12127" t="str">
        <f t="shared" si="785"/>
        <v>Mar</v>
      </c>
      <c r="R12127" s="11" t="str">
        <f>TEXT(dDate[[#This Row],[Date]],"yyy - mm - mmm")</f>
        <v>2005 - 03 - Mar</v>
      </c>
      <c r="S12127">
        <f t="shared" si="786"/>
        <v>2005</v>
      </c>
    </row>
    <row r="12128" spans="14:19" x14ac:dyDescent="0.25">
      <c r="N12128" s="10">
        <v>38425</v>
      </c>
      <c r="O12128">
        <f t="shared" si="783"/>
        <v>14</v>
      </c>
      <c r="P12128">
        <f t="shared" si="784"/>
        <v>3</v>
      </c>
      <c r="Q12128" t="str">
        <f t="shared" si="785"/>
        <v>Mar</v>
      </c>
      <c r="R12128" s="11" t="str">
        <f>TEXT(dDate[[#This Row],[Date]],"yyy - mm - mmm")</f>
        <v>2005 - 03 - Mar</v>
      </c>
      <c r="S12128">
        <f t="shared" si="786"/>
        <v>2005</v>
      </c>
    </row>
    <row r="12129" spans="14:19" x14ac:dyDescent="0.25">
      <c r="N12129" s="10">
        <v>38426</v>
      </c>
      <c r="O12129">
        <f t="shared" si="783"/>
        <v>15</v>
      </c>
      <c r="P12129">
        <f t="shared" si="784"/>
        <v>3</v>
      </c>
      <c r="Q12129" t="str">
        <f t="shared" si="785"/>
        <v>Mar</v>
      </c>
      <c r="R12129" s="11" t="str">
        <f>TEXT(dDate[[#This Row],[Date]],"yyy - mm - mmm")</f>
        <v>2005 - 03 - Mar</v>
      </c>
      <c r="S12129">
        <f t="shared" si="786"/>
        <v>2005</v>
      </c>
    </row>
    <row r="12130" spans="14:19" x14ac:dyDescent="0.25">
      <c r="N12130" s="10">
        <v>38427</v>
      </c>
      <c r="O12130">
        <f t="shared" si="783"/>
        <v>16</v>
      </c>
      <c r="P12130">
        <f t="shared" si="784"/>
        <v>3</v>
      </c>
      <c r="Q12130" t="str">
        <f t="shared" si="785"/>
        <v>Mar</v>
      </c>
      <c r="R12130" s="11" t="str">
        <f>TEXT(dDate[[#This Row],[Date]],"yyy - mm - mmm")</f>
        <v>2005 - 03 - Mar</v>
      </c>
      <c r="S12130">
        <f t="shared" si="786"/>
        <v>2005</v>
      </c>
    </row>
    <row r="12131" spans="14:19" x14ac:dyDescent="0.25">
      <c r="N12131" s="10">
        <v>38428</v>
      </c>
      <c r="O12131">
        <f t="shared" si="783"/>
        <v>17</v>
      </c>
      <c r="P12131">
        <f t="shared" si="784"/>
        <v>3</v>
      </c>
      <c r="Q12131" t="str">
        <f t="shared" si="785"/>
        <v>Mar</v>
      </c>
      <c r="R12131" s="11" t="str">
        <f>TEXT(dDate[[#This Row],[Date]],"yyy - mm - mmm")</f>
        <v>2005 - 03 - Mar</v>
      </c>
      <c r="S12131">
        <f t="shared" si="786"/>
        <v>2005</v>
      </c>
    </row>
    <row r="12132" spans="14:19" x14ac:dyDescent="0.25">
      <c r="N12132" s="10">
        <v>38429</v>
      </c>
      <c r="O12132">
        <f t="shared" si="783"/>
        <v>18</v>
      </c>
      <c r="P12132">
        <f t="shared" si="784"/>
        <v>3</v>
      </c>
      <c r="Q12132" t="str">
        <f t="shared" si="785"/>
        <v>Mar</v>
      </c>
      <c r="R12132" s="11" t="str">
        <f>TEXT(dDate[[#This Row],[Date]],"yyy - mm - mmm")</f>
        <v>2005 - 03 - Mar</v>
      </c>
      <c r="S12132">
        <f t="shared" si="786"/>
        <v>2005</v>
      </c>
    </row>
    <row r="12133" spans="14:19" x14ac:dyDescent="0.25">
      <c r="N12133" s="10">
        <v>38430</v>
      </c>
      <c r="O12133">
        <f t="shared" si="783"/>
        <v>19</v>
      </c>
      <c r="P12133">
        <f t="shared" si="784"/>
        <v>3</v>
      </c>
      <c r="Q12133" t="str">
        <f t="shared" si="785"/>
        <v>Mar</v>
      </c>
      <c r="R12133" s="11" t="str">
        <f>TEXT(dDate[[#This Row],[Date]],"yyy - mm - mmm")</f>
        <v>2005 - 03 - Mar</v>
      </c>
      <c r="S12133">
        <f t="shared" si="786"/>
        <v>2005</v>
      </c>
    </row>
    <row r="12134" spans="14:19" x14ac:dyDescent="0.25">
      <c r="N12134" s="10">
        <v>38431</v>
      </c>
      <c r="O12134">
        <f t="shared" si="783"/>
        <v>20</v>
      </c>
      <c r="P12134">
        <f t="shared" si="784"/>
        <v>3</v>
      </c>
      <c r="Q12134" t="str">
        <f t="shared" si="785"/>
        <v>Mar</v>
      </c>
      <c r="R12134" s="11" t="str">
        <f>TEXT(dDate[[#This Row],[Date]],"yyy - mm - mmm")</f>
        <v>2005 - 03 - Mar</v>
      </c>
      <c r="S12134">
        <f t="shared" si="786"/>
        <v>2005</v>
      </c>
    </row>
    <row r="12135" spans="14:19" x14ac:dyDescent="0.25">
      <c r="N12135" s="10">
        <v>38432</v>
      </c>
      <c r="O12135">
        <f t="shared" si="783"/>
        <v>21</v>
      </c>
      <c r="P12135">
        <f t="shared" si="784"/>
        <v>3</v>
      </c>
      <c r="Q12135" t="str">
        <f t="shared" si="785"/>
        <v>Mar</v>
      </c>
      <c r="R12135" s="11" t="str">
        <f>TEXT(dDate[[#This Row],[Date]],"yyy - mm - mmm")</f>
        <v>2005 - 03 - Mar</v>
      </c>
      <c r="S12135">
        <f t="shared" si="786"/>
        <v>2005</v>
      </c>
    </row>
    <row r="12136" spans="14:19" x14ac:dyDescent="0.25">
      <c r="N12136" s="10">
        <v>38433</v>
      </c>
      <c r="O12136">
        <f t="shared" si="783"/>
        <v>22</v>
      </c>
      <c r="P12136">
        <f t="shared" si="784"/>
        <v>3</v>
      </c>
      <c r="Q12136" t="str">
        <f t="shared" si="785"/>
        <v>Mar</v>
      </c>
      <c r="R12136" s="11" t="str">
        <f>TEXT(dDate[[#This Row],[Date]],"yyy - mm - mmm")</f>
        <v>2005 - 03 - Mar</v>
      </c>
      <c r="S12136">
        <f t="shared" si="786"/>
        <v>2005</v>
      </c>
    </row>
    <row r="12137" spans="14:19" x14ac:dyDescent="0.25">
      <c r="N12137" s="10">
        <v>38434</v>
      </c>
      <c r="O12137">
        <f t="shared" si="783"/>
        <v>23</v>
      </c>
      <c r="P12137">
        <f t="shared" si="784"/>
        <v>3</v>
      </c>
      <c r="Q12137" t="str">
        <f t="shared" si="785"/>
        <v>Mar</v>
      </c>
      <c r="R12137" s="11" t="str">
        <f>TEXT(dDate[[#This Row],[Date]],"yyy - mm - mmm")</f>
        <v>2005 - 03 - Mar</v>
      </c>
      <c r="S12137">
        <f t="shared" si="786"/>
        <v>2005</v>
      </c>
    </row>
    <row r="12138" spans="14:19" x14ac:dyDescent="0.25">
      <c r="N12138" s="10">
        <v>38435</v>
      </c>
      <c r="O12138">
        <f t="shared" si="783"/>
        <v>24</v>
      </c>
      <c r="P12138">
        <f t="shared" si="784"/>
        <v>3</v>
      </c>
      <c r="Q12138" t="str">
        <f t="shared" si="785"/>
        <v>Mar</v>
      </c>
      <c r="R12138" s="11" t="str">
        <f>TEXT(dDate[[#This Row],[Date]],"yyy - mm - mmm")</f>
        <v>2005 - 03 - Mar</v>
      </c>
      <c r="S12138">
        <f t="shared" si="786"/>
        <v>2005</v>
      </c>
    </row>
    <row r="12139" spans="14:19" x14ac:dyDescent="0.25">
      <c r="N12139" s="10">
        <v>38436</v>
      </c>
      <c r="O12139">
        <f t="shared" si="783"/>
        <v>25</v>
      </c>
      <c r="P12139">
        <f t="shared" si="784"/>
        <v>3</v>
      </c>
      <c r="Q12139" t="str">
        <f t="shared" si="785"/>
        <v>Mar</v>
      </c>
      <c r="R12139" s="11" t="str">
        <f>TEXT(dDate[[#This Row],[Date]],"yyy - mm - mmm")</f>
        <v>2005 - 03 - Mar</v>
      </c>
      <c r="S12139">
        <f t="shared" si="786"/>
        <v>2005</v>
      </c>
    </row>
    <row r="12140" spans="14:19" x14ac:dyDescent="0.25">
      <c r="N12140" s="10">
        <v>38437</v>
      </c>
      <c r="O12140">
        <f t="shared" si="783"/>
        <v>26</v>
      </c>
      <c r="P12140">
        <f t="shared" si="784"/>
        <v>3</v>
      </c>
      <c r="Q12140" t="str">
        <f t="shared" si="785"/>
        <v>Mar</v>
      </c>
      <c r="R12140" s="11" t="str">
        <f>TEXT(dDate[[#This Row],[Date]],"yyy - mm - mmm")</f>
        <v>2005 - 03 - Mar</v>
      </c>
      <c r="S12140">
        <f t="shared" si="786"/>
        <v>2005</v>
      </c>
    </row>
    <row r="12141" spans="14:19" x14ac:dyDescent="0.25">
      <c r="N12141" s="10">
        <v>38438</v>
      </c>
      <c r="O12141">
        <f t="shared" si="783"/>
        <v>27</v>
      </c>
      <c r="P12141">
        <f t="shared" si="784"/>
        <v>3</v>
      </c>
      <c r="Q12141" t="str">
        <f t="shared" si="785"/>
        <v>Mar</v>
      </c>
      <c r="R12141" s="11" t="str">
        <f>TEXT(dDate[[#This Row],[Date]],"yyy - mm - mmm")</f>
        <v>2005 - 03 - Mar</v>
      </c>
      <c r="S12141">
        <f t="shared" si="786"/>
        <v>2005</v>
      </c>
    </row>
    <row r="12142" spans="14:19" x14ac:dyDescent="0.25">
      <c r="N12142" s="10">
        <v>38439</v>
      </c>
      <c r="O12142">
        <f t="shared" si="783"/>
        <v>28</v>
      </c>
      <c r="P12142">
        <f t="shared" si="784"/>
        <v>3</v>
      </c>
      <c r="Q12142" t="str">
        <f t="shared" si="785"/>
        <v>Mar</v>
      </c>
      <c r="R12142" s="11" t="str">
        <f>TEXT(dDate[[#This Row],[Date]],"yyy - mm - mmm")</f>
        <v>2005 - 03 - Mar</v>
      </c>
      <c r="S12142">
        <f t="shared" si="786"/>
        <v>2005</v>
      </c>
    </row>
    <row r="12143" spans="14:19" x14ac:dyDescent="0.25">
      <c r="N12143" s="10">
        <v>38440</v>
      </c>
      <c r="O12143">
        <f t="shared" si="783"/>
        <v>29</v>
      </c>
      <c r="P12143">
        <f t="shared" si="784"/>
        <v>3</v>
      </c>
      <c r="Q12143" t="str">
        <f t="shared" si="785"/>
        <v>Mar</v>
      </c>
      <c r="R12143" s="11" t="str">
        <f>TEXT(dDate[[#This Row],[Date]],"yyy - mm - mmm")</f>
        <v>2005 - 03 - Mar</v>
      </c>
      <c r="S12143">
        <f t="shared" si="786"/>
        <v>2005</v>
      </c>
    </row>
    <row r="12144" spans="14:19" x14ac:dyDescent="0.25">
      <c r="N12144" s="10">
        <v>38441</v>
      </c>
      <c r="O12144">
        <f t="shared" si="783"/>
        <v>30</v>
      </c>
      <c r="P12144">
        <f t="shared" si="784"/>
        <v>3</v>
      </c>
      <c r="Q12144" t="str">
        <f t="shared" si="785"/>
        <v>Mar</v>
      </c>
      <c r="R12144" s="11" t="str">
        <f>TEXT(dDate[[#This Row],[Date]],"yyy - mm - mmm")</f>
        <v>2005 - 03 - Mar</v>
      </c>
      <c r="S12144">
        <f t="shared" si="786"/>
        <v>2005</v>
      </c>
    </row>
    <row r="12145" spans="14:19" x14ac:dyDescent="0.25">
      <c r="N12145" s="10">
        <v>38442</v>
      </c>
      <c r="O12145">
        <f t="shared" si="783"/>
        <v>31</v>
      </c>
      <c r="P12145">
        <f t="shared" si="784"/>
        <v>3</v>
      </c>
      <c r="Q12145" t="str">
        <f t="shared" si="785"/>
        <v>Mar</v>
      </c>
      <c r="R12145" s="11" t="str">
        <f>TEXT(dDate[[#This Row],[Date]],"yyy - mm - mmm")</f>
        <v>2005 - 03 - Mar</v>
      </c>
      <c r="S12145">
        <f t="shared" si="786"/>
        <v>2005</v>
      </c>
    </row>
    <row r="12146" spans="14:19" x14ac:dyDescent="0.25">
      <c r="N12146" s="10">
        <v>38443</v>
      </c>
      <c r="O12146">
        <f t="shared" si="783"/>
        <v>1</v>
      </c>
      <c r="P12146">
        <f t="shared" si="784"/>
        <v>4</v>
      </c>
      <c r="Q12146" t="str">
        <f t="shared" si="785"/>
        <v>Apr</v>
      </c>
      <c r="R12146" s="11" t="str">
        <f>TEXT(dDate[[#This Row],[Date]],"yyy - mm - mmm")</f>
        <v>2005 - 04 - Apr</v>
      </c>
      <c r="S12146">
        <f t="shared" si="786"/>
        <v>2005</v>
      </c>
    </row>
    <row r="12147" spans="14:19" x14ac:dyDescent="0.25">
      <c r="N12147" s="10">
        <v>38444</v>
      </c>
      <c r="O12147">
        <f t="shared" si="783"/>
        <v>2</v>
      </c>
      <c r="P12147">
        <f t="shared" si="784"/>
        <v>4</v>
      </c>
      <c r="Q12147" t="str">
        <f t="shared" si="785"/>
        <v>Apr</v>
      </c>
      <c r="R12147" s="11" t="str">
        <f>TEXT(dDate[[#This Row],[Date]],"yyy - mm - mmm")</f>
        <v>2005 - 04 - Apr</v>
      </c>
      <c r="S12147">
        <f t="shared" si="786"/>
        <v>2005</v>
      </c>
    </row>
    <row r="12148" spans="14:19" x14ac:dyDescent="0.25">
      <c r="N12148" s="10">
        <v>38445</v>
      </c>
      <c r="O12148">
        <f t="shared" si="783"/>
        <v>3</v>
      </c>
      <c r="P12148">
        <f t="shared" si="784"/>
        <v>4</v>
      </c>
      <c r="Q12148" t="str">
        <f t="shared" si="785"/>
        <v>Apr</v>
      </c>
      <c r="R12148" s="11" t="str">
        <f>TEXT(dDate[[#This Row],[Date]],"yyy - mm - mmm")</f>
        <v>2005 - 04 - Apr</v>
      </c>
      <c r="S12148">
        <f t="shared" si="786"/>
        <v>2005</v>
      </c>
    </row>
    <row r="12149" spans="14:19" x14ac:dyDescent="0.25">
      <c r="N12149" s="10">
        <v>38446</v>
      </c>
      <c r="O12149">
        <f t="shared" si="783"/>
        <v>4</v>
      </c>
      <c r="P12149">
        <f t="shared" si="784"/>
        <v>4</v>
      </c>
      <c r="Q12149" t="str">
        <f t="shared" si="785"/>
        <v>Apr</v>
      </c>
      <c r="R12149" s="11" t="str">
        <f>TEXT(dDate[[#This Row],[Date]],"yyy - mm - mmm")</f>
        <v>2005 - 04 - Apr</v>
      </c>
      <c r="S12149">
        <f t="shared" si="786"/>
        <v>2005</v>
      </c>
    </row>
    <row r="12150" spans="14:19" x14ac:dyDescent="0.25">
      <c r="N12150" s="10">
        <v>38447</v>
      </c>
      <c r="O12150">
        <f t="shared" si="783"/>
        <v>5</v>
      </c>
      <c r="P12150">
        <f t="shared" si="784"/>
        <v>4</v>
      </c>
      <c r="Q12150" t="str">
        <f t="shared" si="785"/>
        <v>Apr</v>
      </c>
      <c r="R12150" s="11" t="str">
        <f>TEXT(dDate[[#This Row],[Date]],"yyy - mm - mmm")</f>
        <v>2005 - 04 - Apr</v>
      </c>
      <c r="S12150">
        <f t="shared" si="786"/>
        <v>2005</v>
      </c>
    </row>
    <row r="12151" spans="14:19" x14ac:dyDescent="0.25">
      <c r="N12151" s="10">
        <v>38448</v>
      </c>
      <c r="O12151">
        <f t="shared" si="783"/>
        <v>6</v>
      </c>
      <c r="P12151">
        <f t="shared" si="784"/>
        <v>4</v>
      </c>
      <c r="Q12151" t="str">
        <f t="shared" si="785"/>
        <v>Apr</v>
      </c>
      <c r="R12151" s="11" t="str">
        <f>TEXT(dDate[[#This Row],[Date]],"yyy - mm - mmm")</f>
        <v>2005 - 04 - Apr</v>
      </c>
      <c r="S12151">
        <f t="shared" si="786"/>
        <v>2005</v>
      </c>
    </row>
    <row r="12152" spans="14:19" x14ac:dyDescent="0.25">
      <c r="N12152" s="10">
        <v>38449</v>
      </c>
      <c r="O12152">
        <f t="shared" si="783"/>
        <v>7</v>
      </c>
      <c r="P12152">
        <f t="shared" si="784"/>
        <v>4</v>
      </c>
      <c r="Q12152" t="str">
        <f t="shared" si="785"/>
        <v>Apr</v>
      </c>
      <c r="R12152" s="11" t="str">
        <f>TEXT(dDate[[#This Row],[Date]],"yyy - mm - mmm")</f>
        <v>2005 - 04 - Apr</v>
      </c>
      <c r="S12152">
        <f t="shared" si="786"/>
        <v>2005</v>
      </c>
    </row>
    <row r="12153" spans="14:19" x14ac:dyDescent="0.25">
      <c r="N12153" s="10">
        <v>38450</v>
      </c>
      <c r="O12153">
        <f t="shared" si="783"/>
        <v>8</v>
      </c>
      <c r="P12153">
        <f t="shared" si="784"/>
        <v>4</v>
      </c>
      <c r="Q12153" t="str">
        <f t="shared" si="785"/>
        <v>Apr</v>
      </c>
      <c r="R12153" s="11" t="str">
        <f>TEXT(dDate[[#This Row],[Date]],"yyy - mm - mmm")</f>
        <v>2005 - 04 - Apr</v>
      </c>
      <c r="S12153">
        <f t="shared" si="786"/>
        <v>2005</v>
      </c>
    </row>
    <row r="12154" spans="14:19" x14ac:dyDescent="0.25">
      <c r="N12154" s="10">
        <v>38451</v>
      </c>
      <c r="O12154">
        <f t="shared" si="783"/>
        <v>9</v>
      </c>
      <c r="P12154">
        <f t="shared" si="784"/>
        <v>4</v>
      </c>
      <c r="Q12154" t="str">
        <f t="shared" si="785"/>
        <v>Apr</v>
      </c>
      <c r="R12154" s="11" t="str">
        <f>TEXT(dDate[[#This Row],[Date]],"yyy - mm - mmm")</f>
        <v>2005 - 04 - Apr</v>
      </c>
      <c r="S12154">
        <f t="shared" si="786"/>
        <v>2005</v>
      </c>
    </row>
    <row r="12155" spans="14:19" x14ac:dyDescent="0.25">
      <c r="N12155" s="10">
        <v>38452</v>
      </c>
      <c r="O12155">
        <f t="shared" si="783"/>
        <v>10</v>
      </c>
      <c r="P12155">
        <f t="shared" si="784"/>
        <v>4</v>
      </c>
      <c r="Q12155" t="str">
        <f t="shared" si="785"/>
        <v>Apr</v>
      </c>
      <c r="R12155" s="11" t="str">
        <f>TEXT(dDate[[#This Row],[Date]],"yyy - mm - mmm")</f>
        <v>2005 - 04 - Apr</v>
      </c>
      <c r="S12155">
        <f t="shared" si="786"/>
        <v>2005</v>
      </c>
    </row>
    <row r="12156" spans="14:19" x14ac:dyDescent="0.25">
      <c r="N12156" s="10">
        <v>38453</v>
      </c>
      <c r="O12156">
        <f t="shared" si="783"/>
        <v>11</v>
      </c>
      <c r="P12156">
        <f t="shared" si="784"/>
        <v>4</v>
      </c>
      <c r="Q12156" t="str">
        <f t="shared" si="785"/>
        <v>Apr</v>
      </c>
      <c r="R12156" s="11" t="str">
        <f>TEXT(dDate[[#This Row],[Date]],"yyy - mm - mmm")</f>
        <v>2005 - 04 - Apr</v>
      </c>
      <c r="S12156">
        <f t="shared" si="786"/>
        <v>2005</v>
      </c>
    </row>
    <row r="12157" spans="14:19" x14ac:dyDescent="0.25">
      <c r="N12157" s="10">
        <v>38454</v>
      </c>
      <c r="O12157">
        <f t="shared" si="783"/>
        <v>12</v>
      </c>
      <c r="P12157">
        <f t="shared" si="784"/>
        <v>4</v>
      </c>
      <c r="Q12157" t="str">
        <f t="shared" si="785"/>
        <v>Apr</v>
      </c>
      <c r="R12157" s="11" t="str">
        <f>TEXT(dDate[[#This Row],[Date]],"yyy - mm - mmm")</f>
        <v>2005 - 04 - Apr</v>
      </c>
      <c r="S12157">
        <f t="shared" si="786"/>
        <v>2005</v>
      </c>
    </row>
    <row r="12158" spans="14:19" x14ac:dyDescent="0.25">
      <c r="N12158" s="10">
        <v>38455</v>
      </c>
      <c r="O12158">
        <f t="shared" si="783"/>
        <v>13</v>
      </c>
      <c r="P12158">
        <f t="shared" si="784"/>
        <v>4</v>
      </c>
      <c r="Q12158" t="str">
        <f t="shared" si="785"/>
        <v>Apr</v>
      </c>
      <c r="R12158" s="11" t="str">
        <f>TEXT(dDate[[#This Row],[Date]],"yyy - mm - mmm")</f>
        <v>2005 - 04 - Apr</v>
      </c>
      <c r="S12158">
        <f t="shared" si="786"/>
        <v>2005</v>
      </c>
    </row>
    <row r="12159" spans="14:19" x14ac:dyDescent="0.25">
      <c r="N12159" s="10">
        <v>38456</v>
      </c>
      <c r="O12159">
        <f t="shared" si="783"/>
        <v>14</v>
      </c>
      <c r="P12159">
        <f t="shared" si="784"/>
        <v>4</v>
      </c>
      <c r="Q12159" t="str">
        <f t="shared" si="785"/>
        <v>Apr</v>
      </c>
      <c r="R12159" s="11" t="str">
        <f>TEXT(dDate[[#This Row],[Date]],"yyy - mm - mmm")</f>
        <v>2005 - 04 - Apr</v>
      </c>
      <c r="S12159">
        <f t="shared" si="786"/>
        <v>2005</v>
      </c>
    </row>
    <row r="12160" spans="14:19" x14ac:dyDescent="0.25">
      <c r="N12160" s="10">
        <v>38457</v>
      </c>
      <c r="O12160">
        <f t="shared" si="783"/>
        <v>15</v>
      </c>
      <c r="P12160">
        <f t="shared" si="784"/>
        <v>4</v>
      </c>
      <c r="Q12160" t="str">
        <f t="shared" si="785"/>
        <v>Apr</v>
      </c>
      <c r="R12160" s="11" t="str">
        <f>TEXT(dDate[[#This Row],[Date]],"yyy - mm - mmm")</f>
        <v>2005 - 04 - Apr</v>
      </c>
      <c r="S12160">
        <f t="shared" si="786"/>
        <v>2005</v>
      </c>
    </row>
    <row r="12161" spans="14:19" x14ac:dyDescent="0.25">
      <c r="N12161" s="10">
        <v>38458</v>
      </c>
      <c r="O12161">
        <f t="shared" si="783"/>
        <v>16</v>
      </c>
      <c r="P12161">
        <f t="shared" si="784"/>
        <v>4</v>
      </c>
      <c r="Q12161" t="str">
        <f t="shared" si="785"/>
        <v>Apr</v>
      </c>
      <c r="R12161" s="11" t="str">
        <f>TEXT(dDate[[#This Row],[Date]],"yyy - mm - mmm")</f>
        <v>2005 - 04 - Apr</v>
      </c>
      <c r="S12161">
        <f t="shared" si="786"/>
        <v>2005</v>
      </c>
    </row>
    <row r="12162" spans="14:19" x14ac:dyDescent="0.25">
      <c r="N12162" s="10">
        <v>38459</v>
      </c>
      <c r="O12162">
        <f t="shared" si="783"/>
        <v>17</v>
      </c>
      <c r="P12162">
        <f t="shared" si="784"/>
        <v>4</v>
      </c>
      <c r="Q12162" t="str">
        <f t="shared" si="785"/>
        <v>Apr</v>
      </c>
      <c r="R12162" s="11" t="str">
        <f>TEXT(dDate[[#This Row],[Date]],"yyy - mm - mmm")</f>
        <v>2005 - 04 - Apr</v>
      </c>
      <c r="S12162">
        <f t="shared" si="786"/>
        <v>2005</v>
      </c>
    </row>
    <row r="12163" spans="14:19" x14ac:dyDescent="0.25">
      <c r="N12163" s="10">
        <v>38460</v>
      </c>
      <c r="O12163">
        <f t="shared" ref="O12163:O12226" si="787">DAY(N12163)</f>
        <v>18</v>
      </c>
      <c r="P12163">
        <f t="shared" ref="P12163:P12226" si="788">MONTH(N12163)</f>
        <v>4</v>
      </c>
      <c r="Q12163" t="str">
        <f t="shared" ref="Q12163:Q12226" si="789">TEXT(N12163,"mmm")</f>
        <v>Apr</v>
      </c>
      <c r="R12163" s="11" t="str">
        <f>TEXT(dDate[[#This Row],[Date]],"yyy - mm - mmm")</f>
        <v>2005 - 04 - Apr</v>
      </c>
      <c r="S12163">
        <f t="shared" ref="S12163:S12226" si="790">YEAR(N12163)</f>
        <v>2005</v>
      </c>
    </row>
    <row r="12164" spans="14:19" x14ac:dyDescent="0.25">
      <c r="N12164" s="10">
        <v>38461</v>
      </c>
      <c r="O12164">
        <f t="shared" si="787"/>
        <v>19</v>
      </c>
      <c r="P12164">
        <f t="shared" si="788"/>
        <v>4</v>
      </c>
      <c r="Q12164" t="str">
        <f t="shared" si="789"/>
        <v>Apr</v>
      </c>
      <c r="R12164" s="11" t="str">
        <f>TEXT(dDate[[#This Row],[Date]],"yyy - mm - mmm")</f>
        <v>2005 - 04 - Apr</v>
      </c>
      <c r="S12164">
        <f t="shared" si="790"/>
        <v>2005</v>
      </c>
    </row>
    <row r="12165" spans="14:19" x14ac:dyDescent="0.25">
      <c r="N12165" s="10">
        <v>38462</v>
      </c>
      <c r="O12165">
        <f t="shared" si="787"/>
        <v>20</v>
      </c>
      <c r="P12165">
        <f t="shared" si="788"/>
        <v>4</v>
      </c>
      <c r="Q12165" t="str">
        <f t="shared" si="789"/>
        <v>Apr</v>
      </c>
      <c r="R12165" s="11" t="str">
        <f>TEXT(dDate[[#This Row],[Date]],"yyy - mm - mmm")</f>
        <v>2005 - 04 - Apr</v>
      </c>
      <c r="S12165">
        <f t="shared" si="790"/>
        <v>2005</v>
      </c>
    </row>
    <row r="12166" spans="14:19" x14ac:dyDescent="0.25">
      <c r="N12166" s="10">
        <v>38463</v>
      </c>
      <c r="O12166">
        <f t="shared" si="787"/>
        <v>21</v>
      </c>
      <c r="P12166">
        <f t="shared" si="788"/>
        <v>4</v>
      </c>
      <c r="Q12166" t="str">
        <f t="shared" si="789"/>
        <v>Apr</v>
      </c>
      <c r="R12166" s="11" t="str">
        <f>TEXT(dDate[[#This Row],[Date]],"yyy - mm - mmm")</f>
        <v>2005 - 04 - Apr</v>
      </c>
      <c r="S12166">
        <f t="shared" si="790"/>
        <v>2005</v>
      </c>
    </row>
    <row r="12167" spans="14:19" x14ac:dyDescent="0.25">
      <c r="N12167" s="10">
        <v>38464</v>
      </c>
      <c r="O12167">
        <f t="shared" si="787"/>
        <v>22</v>
      </c>
      <c r="P12167">
        <f t="shared" si="788"/>
        <v>4</v>
      </c>
      <c r="Q12167" t="str">
        <f t="shared" si="789"/>
        <v>Apr</v>
      </c>
      <c r="R12167" s="11" t="str">
        <f>TEXT(dDate[[#This Row],[Date]],"yyy - mm - mmm")</f>
        <v>2005 - 04 - Apr</v>
      </c>
      <c r="S12167">
        <f t="shared" si="790"/>
        <v>2005</v>
      </c>
    </row>
    <row r="12168" spans="14:19" x14ac:dyDescent="0.25">
      <c r="N12168" s="10">
        <v>38465</v>
      </c>
      <c r="O12168">
        <f t="shared" si="787"/>
        <v>23</v>
      </c>
      <c r="P12168">
        <f t="shared" si="788"/>
        <v>4</v>
      </c>
      <c r="Q12168" t="str">
        <f t="shared" si="789"/>
        <v>Apr</v>
      </c>
      <c r="R12168" s="11" t="str">
        <f>TEXT(dDate[[#This Row],[Date]],"yyy - mm - mmm")</f>
        <v>2005 - 04 - Apr</v>
      </c>
      <c r="S12168">
        <f t="shared" si="790"/>
        <v>2005</v>
      </c>
    </row>
    <row r="12169" spans="14:19" x14ac:dyDescent="0.25">
      <c r="N12169" s="10">
        <v>38466</v>
      </c>
      <c r="O12169">
        <f t="shared" si="787"/>
        <v>24</v>
      </c>
      <c r="P12169">
        <f t="shared" si="788"/>
        <v>4</v>
      </c>
      <c r="Q12169" t="str">
        <f t="shared" si="789"/>
        <v>Apr</v>
      </c>
      <c r="R12169" s="11" t="str">
        <f>TEXT(dDate[[#This Row],[Date]],"yyy - mm - mmm")</f>
        <v>2005 - 04 - Apr</v>
      </c>
      <c r="S12169">
        <f t="shared" si="790"/>
        <v>2005</v>
      </c>
    </row>
    <row r="12170" spans="14:19" x14ac:dyDescent="0.25">
      <c r="N12170" s="10">
        <v>38467</v>
      </c>
      <c r="O12170">
        <f t="shared" si="787"/>
        <v>25</v>
      </c>
      <c r="P12170">
        <f t="shared" si="788"/>
        <v>4</v>
      </c>
      <c r="Q12170" t="str">
        <f t="shared" si="789"/>
        <v>Apr</v>
      </c>
      <c r="R12170" s="11" t="str">
        <f>TEXT(dDate[[#This Row],[Date]],"yyy - mm - mmm")</f>
        <v>2005 - 04 - Apr</v>
      </c>
      <c r="S12170">
        <f t="shared" si="790"/>
        <v>2005</v>
      </c>
    </row>
    <row r="12171" spans="14:19" x14ac:dyDescent="0.25">
      <c r="N12171" s="10">
        <v>38468</v>
      </c>
      <c r="O12171">
        <f t="shared" si="787"/>
        <v>26</v>
      </c>
      <c r="P12171">
        <f t="shared" si="788"/>
        <v>4</v>
      </c>
      <c r="Q12171" t="str">
        <f t="shared" si="789"/>
        <v>Apr</v>
      </c>
      <c r="R12171" s="11" t="str">
        <f>TEXT(dDate[[#This Row],[Date]],"yyy - mm - mmm")</f>
        <v>2005 - 04 - Apr</v>
      </c>
      <c r="S12171">
        <f t="shared" si="790"/>
        <v>2005</v>
      </c>
    </row>
    <row r="12172" spans="14:19" x14ac:dyDescent="0.25">
      <c r="N12172" s="10">
        <v>38469</v>
      </c>
      <c r="O12172">
        <f t="shared" si="787"/>
        <v>27</v>
      </c>
      <c r="P12172">
        <f t="shared" si="788"/>
        <v>4</v>
      </c>
      <c r="Q12172" t="str">
        <f t="shared" si="789"/>
        <v>Apr</v>
      </c>
      <c r="R12172" s="11" t="str">
        <f>TEXT(dDate[[#This Row],[Date]],"yyy - mm - mmm")</f>
        <v>2005 - 04 - Apr</v>
      </c>
      <c r="S12172">
        <f t="shared" si="790"/>
        <v>2005</v>
      </c>
    </row>
    <row r="12173" spans="14:19" x14ac:dyDescent="0.25">
      <c r="N12173" s="10">
        <v>38470</v>
      </c>
      <c r="O12173">
        <f t="shared" si="787"/>
        <v>28</v>
      </c>
      <c r="P12173">
        <f t="shared" si="788"/>
        <v>4</v>
      </c>
      <c r="Q12173" t="str">
        <f t="shared" si="789"/>
        <v>Apr</v>
      </c>
      <c r="R12173" s="11" t="str">
        <f>TEXT(dDate[[#This Row],[Date]],"yyy - mm - mmm")</f>
        <v>2005 - 04 - Apr</v>
      </c>
      <c r="S12173">
        <f t="shared" si="790"/>
        <v>2005</v>
      </c>
    </row>
    <row r="12174" spans="14:19" x14ac:dyDescent="0.25">
      <c r="N12174" s="10">
        <v>38471</v>
      </c>
      <c r="O12174">
        <f t="shared" si="787"/>
        <v>29</v>
      </c>
      <c r="P12174">
        <f t="shared" si="788"/>
        <v>4</v>
      </c>
      <c r="Q12174" t="str">
        <f t="shared" si="789"/>
        <v>Apr</v>
      </c>
      <c r="R12174" s="11" t="str">
        <f>TEXT(dDate[[#This Row],[Date]],"yyy - mm - mmm")</f>
        <v>2005 - 04 - Apr</v>
      </c>
      <c r="S12174">
        <f t="shared" si="790"/>
        <v>2005</v>
      </c>
    </row>
    <row r="12175" spans="14:19" x14ac:dyDescent="0.25">
      <c r="N12175" s="10">
        <v>38472</v>
      </c>
      <c r="O12175">
        <f t="shared" si="787"/>
        <v>30</v>
      </c>
      <c r="P12175">
        <f t="shared" si="788"/>
        <v>4</v>
      </c>
      <c r="Q12175" t="str">
        <f t="shared" si="789"/>
        <v>Apr</v>
      </c>
      <c r="R12175" s="11" t="str">
        <f>TEXT(dDate[[#This Row],[Date]],"yyy - mm - mmm")</f>
        <v>2005 - 04 - Apr</v>
      </c>
      <c r="S12175">
        <f t="shared" si="790"/>
        <v>2005</v>
      </c>
    </row>
    <row r="12176" spans="14:19" x14ac:dyDescent="0.25">
      <c r="N12176" s="10">
        <v>38473</v>
      </c>
      <c r="O12176">
        <f t="shared" si="787"/>
        <v>1</v>
      </c>
      <c r="P12176">
        <f t="shared" si="788"/>
        <v>5</v>
      </c>
      <c r="Q12176" t="str">
        <f t="shared" si="789"/>
        <v>May</v>
      </c>
      <c r="R12176" s="11" t="str">
        <f>TEXT(dDate[[#This Row],[Date]],"yyy - mm - mmm")</f>
        <v>2005 - 05 - May</v>
      </c>
      <c r="S12176">
        <f t="shared" si="790"/>
        <v>2005</v>
      </c>
    </row>
    <row r="12177" spans="14:19" x14ac:dyDescent="0.25">
      <c r="N12177" s="10">
        <v>38474</v>
      </c>
      <c r="O12177">
        <f t="shared" si="787"/>
        <v>2</v>
      </c>
      <c r="P12177">
        <f t="shared" si="788"/>
        <v>5</v>
      </c>
      <c r="Q12177" t="str">
        <f t="shared" si="789"/>
        <v>May</v>
      </c>
      <c r="R12177" s="11" t="str">
        <f>TEXT(dDate[[#This Row],[Date]],"yyy - mm - mmm")</f>
        <v>2005 - 05 - May</v>
      </c>
      <c r="S12177">
        <f t="shared" si="790"/>
        <v>2005</v>
      </c>
    </row>
    <row r="12178" spans="14:19" x14ac:dyDescent="0.25">
      <c r="N12178" s="10">
        <v>38475</v>
      </c>
      <c r="O12178">
        <f t="shared" si="787"/>
        <v>3</v>
      </c>
      <c r="P12178">
        <f t="shared" si="788"/>
        <v>5</v>
      </c>
      <c r="Q12178" t="str">
        <f t="shared" si="789"/>
        <v>May</v>
      </c>
      <c r="R12178" s="11" t="str">
        <f>TEXT(dDate[[#This Row],[Date]],"yyy - mm - mmm")</f>
        <v>2005 - 05 - May</v>
      </c>
      <c r="S12178">
        <f t="shared" si="790"/>
        <v>2005</v>
      </c>
    </row>
    <row r="12179" spans="14:19" x14ac:dyDescent="0.25">
      <c r="N12179" s="10">
        <v>38476</v>
      </c>
      <c r="O12179">
        <f t="shared" si="787"/>
        <v>4</v>
      </c>
      <c r="P12179">
        <f t="shared" si="788"/>
        <v>5</v>
      </c>
      <c r="Q12179" t="str">
        <f t="shared" si="789"/>
        <v>May</v>
      </c>
      <c r="R12179" s="11" t="str">
        <f>TEXT(dDate[[#This Row],[Date]],"yyy - mm - mmm")</f>
        <v>2005 - 05 - May</v>
      </c>
      <c r="S12179">
        <f t="shared" si="790"/>
        <v>2005</v>
      </c>
    </row>
    <row r="12180" spans="14:19" x14ac:dyDescent="0.25">
      <c r="N12180" s="10">
        <v>38477</v>
      </c>
      <c r="O12180">
        <f t="shared" si="787"/>
        <v>5</v>
      </c>
      <c r="P12180">
        <f t="shared" si="788"/>
        <v>5</v>
      </c>
      <c r="Q12180" t="str">
        <f t="shared" si="789"/>
        <v>May</v>
      </c>
      <c r="R12180" s="11" t="str">
        <f>TEXT(dDate[[#This Row],[Date]],"yyy - mm - mmm")</f>
        <v>2005 - 05 - May</v>
      </c>
      <c r="S12180">
        <f t="shared" si="790"/>
        <v>2005</v>
      </c>
    </row>
    <row r="12181" spans="14:19" x14ac:dyDescent="0.25">
      <c r="N12181" s="10">
        <v>38478</v>
      </c>
      <c r="O12181">
        <f t="shared" si="787"/>
        <v>6</v>
      </c>
      <c r="P12181">
        <f t="shared" si="788"/>
        <v>5</v>
      </c>
      <c r="Q12181" t="str">
        <f t="shared" si="789"/>
        <v>May</v>
      </c>
      <c r="R12181" s="11" t="str">
        <f>TEXT(dDate[[#This Row],[Date]],"yyy - mm - mmm")</f>
        <v>2005 - 05 - May</v>
      </c>
      <c r="S12181">
        <f t="shared" si="790"/>
        <v>2005</v>
      </c>
    </row>
    <row r="12182" spans="14:19" x14ac:dyDescent="0.25">
      <c r="N12182" s="10">
        <v>38479</v>
      </c>
      <c r="O12182">
        <f t="shared" si="787"/>
        <v>7</v>
      </c>
      <c r="P12182">
        <f t="shared" si="788"/>
        <v>5</v>
      </c>
      <c r="Q12182" t="str">
        <f t="shared" si="789"/>
        <v>May</v>
      </c>
      <c r="R12182" s="11" t="str">
        <f>TEXT(dDate[[#This Row],[Date]],"yyy - mm - mmm")</f>
        <v>2005 - 05 - May</v>
      </c>
      <c r="S12182">
        <f t="shared" si="790"/>
        <v>2005</v>
      </c>
    </row>
    <row r="12183" spans="14:19" x14ac:dyDescent="0.25">
      <c r="N12183" s="10">
        <v>38480</v>
      </c>
      <c r="O12183">
        <f t="shared" si="787"/>
        <v>8</v>
      </c>
      <c r="P12183">
        <f t="shared" si="788"/>
        <v>5</v>
      </c>
      <c r="Q12183" t="str">
        <f t="shared" si="789"/>
        <v>May</v>
      </c>
      <c r="R12183" s="11" t="str">
        <f>TEXT(dDate[[#This Row],[Date]],"yyy - mm - mmm")</f>
        <v>2005 - 05 - May</v>
      </c>
      <c r="S12183">
        <f t="shared" si="790"/>
        <v>2005</v>
      </c>
    </row>
    <row r="12184" spans="14:19" x14ac:dyDescent="0.25">
      <c r="N12184" s="10">
        <v>38481</v>
      </c>
      <c r="O12184">
        <f t="shared" si="787"/>
        <v>9</v>
      </c>
      <c r="P12184">
        <f t="shared" si="788"/>
        <v>5</v>
      </c>
      <c r="Q12184" t="str">
        <f t="shared" si="789"/>
        <v>May</v>
      </c>
      <c r="R12184" s="11" t="str">
        <f>TEXT(dDate[[#This Row],[Date]],"yyy - mm - mmm")</f>
        <v>2005 - 05 - May</v>
      </c>
      <c r="S12184">
        <f t="shared" si="790"/>
        <v>2005</v>
      </c>
    </row>
    <row r="12185" spans="14:19" x14ac:dyDescent="0.25">
      <c r="N12185" s="10">
        <v>38482</v>
      </c>
      <c r="O12185">
        <f t="shared" si="787"/>
        <v>10</v>
      </c>
      <c r="P12185">
        <f t="shared" si="788"/>
        <v>5</v>
      </c>
      <c r="Q12185" t="str">
        <f t="shared" si="789"/>
        <v>May</v>
      </c>
      <c r="R12185" s="11" t="str">
        <f>TEXT(dDate[[#This Row],[Date]],"yyy - mm - mmm")</f>
        <v>2005 - 05 - May</v>
      </c>
      <c r="S12185">
        <f t="shared" si="790"/>
        <v>2005</v>
      </c>
    </row>
    <row r="12186" spans="14:19" x14ac:dyDescent="0.25">
      <c r="N12186" s="10">
        <v>38483</v>
      </c>
      <c r="O12186">
        <f t="shared" si="787"/>
        <v>11</v>
      </c>
      <c r="P12186">
        <f t="shared" si="788"/>
        <v>5</v>
      </c>
      <c r="Q12186" t="str">
        <f t="shared" si="789"/>
        <v>May</v>
      </c>
      <c r="R12186" s="11" t="str">
        <f>TEXT(dDate[[#This Row],[Date]],"yyy - mm - mmm")</f>
        <v>2005 - 05 - May</v>
      </c>
      <c r="S12186">
        <f t="shared" si="790"/>
        <v>2005</v>
      </c>
    </row>
    <row r="12187" spans="14:19" x14ac:dyDescent="0.25">
      <c r="N12187" s="10">
        <v>38484</v>
      </c>
      <c r="O12187">
        <f t="shared" si="787"/>
        <v>12</v>
      </c>
      <c r="P12187">
        <f t="shared" si="788"/>
        <v>5</v>
      </c>
      <c r="Q12187" t="str">
        <f t="shared" si="789"/>
        <v>May</v>
      </c>
      <c r="R12187" s="11" t="str">
        <f>TEXT(dDate[[#This Row],[Date]],"yyy - mm - mmm")</f>
        <v>2005 - 05 - May</v>
      </c>
      <c r="S12187">
        <f t="shared" si="790"/>
        <v>2005</v>
      </c>
    </row>
    <row r="12188" spans="14:19" x14ac:dyDescent="0.25">
      <c r="N12188" s="10">
        <v>38485</v>
      </c>
      <c r="O12188">
        <f t="shared" si="787"/>
        <v>13</v>
      </c>
      <c r="P12188">
        <f t="shared" si="788"/>
        <v>5</v>
      </c>
      <c r="Q12188" t="str">
        <f t="shared" si="789"/>
        <v>May</v>
      </c>
      <c r="R12188" s="11" t="str">
        <f>TEXT(dDate[[#This Row],[Date]],"yyy - mm - mmm")</f>
        <v>2005 - 05 - May</v>
      </c>
      <c r="S12188">
        <f t="shared" si="790"/>
        <v>2005</v>
      </c>
    </row>
    <row r="12189" spans="14:19" x14ac:dyDescent="0.25">
      <c r="N12189" s="10">
        <v>38486</v>
      </c>
      <c r="O12189">
        <f t="shared" si="787"/>
        <v>14</v>
      </c>
      <c r="P12189">
        <f t="shared" si="788"/>
        <v>5</v>
      </c>
      <c r="Q12189" t="str">
        <f t="shared" si="789"/>
        <v>May</v>
      </c>
      <c r="R12189" s="11" t="str">
        <f>TEXT(dDate[[#This Row],[Date]],"yyy - mm - mmm")</f>
        <v>2005 - 05 - May</v>
      </c>
      <c r="S12189">
        <f t="shared" si="790"/>
        <v>2005</v>
      </c>
    </row>
    <row r="12190" spans="14:19" x14ac:dyDescent="0.25">
      <c r="N12190" s="10">
        <v>38487</v>
      </c>
      <c r="O12190">
        <f t="shared" si="787"/>
        <v>15</v>
      </c>
      <c r="P12190">
        <f t="shared" si="788"/>
        <v>5</v>
      </c>
      <c r="Q12190" t="str">
        <f t="shared" si="789"/>
        <v>May</v>
      </c>
      <c r="R12190" s="11" t="str">
        <f>TEXT(dDate[[#This Row],[Date]],"yyy - mm - mmm")</f>
        <v>2005 - 05 - May</v>
      </c>
      <c r="S12190">
        <f t="shared" si="790"/>
        <v>2005</v>
      </c>
    </row>
    <row r="12191" spans="14:19" x14ac:dyDescent="0.25">
      <c r="N12191" s="10">
        <v>38488</v>
      </c>
      <c r="O12191">
        <f t="shared" si="787"/>
        <v>16</v>
      </c>
      <c r="P12191">
        <f t="shared" si="788"/>
        <v>5</v>
      </c>
      <c r="Q12191" t="str">
        <f t="shared" si="789"/>
        <v>May</v>
      </c>
      <c r="R12191" s="11" t="str">
        <f>TEXT(dDate[[#This Row],[Date]],"yyy - mm - mmm")</f>
        <v>2005 - 05 - May</v>
      </c>
      <c r="S12191">
        <f t="shared" si="790"/>
        <v>2005</v>
      </c>
    </row>
    <row r="12192" spans="14:19" x14ac:dyDescent="0.25">
      <c r="N12192" s="10">
        <v>38489</v>
      </c>
      <c r="O12192">
        <f t="shared" si="787"/>
        <v>17</v>
      </c>
      <c r="P12192">
        <f t="shared" si="788"/>
        <v>5</v>
      </c>
      <c r="Q12192" t="str">
        <f t="shared" si="789"/>
        <v>May</v>
      </c>
      <c r="R12192" s="11" t="str">
        <f>TEXT(dDate[[#This Row],[Date]],"yyy - mm - mmm")</f>
        <v>2005 - 05 - May</v>
      </c>
      <c r="S12192">
        <f t="shared" si="790"/>
        <v>2005</v>
      </c>
    </row>
    <row r="12193" spans="14:19" x14ac:dyDescent="0.25">
      <c r="N12193" s="10">
        <v>38490</v>
      </c>
      <c r="O12193">
        <f t="shared" si="787"/>
        <v>18</v>
      </c>
      <c r="P12193">
        <f t="shared" si="788"/>
        <v>5</v>
      </c>
      <c r="Q12193" t="str">
        <f t="shared" si="789"/>
        <v>May</v>
      </c>
      <c r="R12193" s="11" t="str">
        <f>TEXT(dDate[[#This Row],[Date]],"yyy - mm - mmm")</f>
        <v>2005 - 05 - May</v>
      </c>
      <c r="S12193">
        <f t="shared" si="790"/>
        <v>2005</v>
      </c>
    </row>
    <row r="12194" spans="14:19" x14ac:dyDescent="0.25">
      <c r="N12194" s="10">
        <v>38491</v>
      </c>
      <c r="O12194">
        <f t="shared" si="787"/>
        <v>19</v>
      </c>
      <c r="P12194">
        <f t="shared" si="788"/>
        <v>5</v>
      </c>
      <c r="Q12194" t="str">
        <f t="shared" si="789"/>
        <v>May</v>
      </c>
      <c r="R12194" s="11" t="str">
        <f>TEXT(dDate[[#This Row],[Date]],"yyy - mm - mmm")</f>
        <v>2005 - 05 - May</v>
      </c>
      <c r="S12194">
        <f t="shared" si="790"/>
        <v>2005</v>
      </c>
    </row>
    <row r="12195" spans="14:19" x14ac:dyDescent="0.25">
      <c r="N12195" s="10">
        <v>38492</v>
      </c>
      <c r="O12195">
        <f t="shared" si="787"/>
        <v>20</v>
      </c>
      <c r="P12195">
        <f t="shared" si="788"/>
        <v>5</v>
      </c>
      <c r="Q12195" t="str">
        <f t="shared" si="789"/>
        <v>May</v>
      </c>
      <c r="R12195" s="11" t="str">
        <f>TEXT(dDate[[#This Row],[Date]],"yyy - mm - mmm")</f>
        <v>2005 - 05 - May</v>
      </c>
      <c r="S12195">
        <f t="shared" si="790"/>
        <v>2005</v>
      </c>
    </row>
    <row r="12196" spans="14:19" x14ac:dyDescent="0.25">
      <c r="N12196" s="10">
        <v>38493</v>
      </c>
      <c r="O12196">
        <f t="shared" si="787"/>
        <v>21</v>
      </c>
      <c r="P12196">
        <f t="shared" si="788"/>
        <v>5</v>
      </c>
      <c r="Q12196" t="str">
        <f t="shared" si="789"/>
        <v>May</v>
      </c>
      <c r="R12196" s="11" t="str">
        <f>TEXT(dDate[[#This Row],[Date]],"yyy - mm - mmm")</f>
        <v>2005 - 05 - May</v>
      </c>
      <c r="S12196">
        <f t="shared" si="790"/>
        <v>2005</v>
      </c>
    </row>
    <row r="12197" spans="14:19" x14ac:dyDescent="0.25">
      <c r="N12197" s="10">
        <v>38494</v>
      </c>
      <c r="O12197">
        <f t="shared" si="787"/>
        <v>22</v>
      </c>
      <c r="P12197">
        <f t="shared" si="788"/>
        <v>5</v>
      </c>
      <c r="Q12197" t="str">
        <f t="shared" si="789"/>
        <v>May</v>
      </c>
      <c r="R12197" s="11" t="str">
        <f>TEXT(dDate[[#This Row],[Date]],"yyy - mm - mmm")</f>
        <v>2005 - 05 - May</v>
      </c>
      <c r="S12197">
        <f t="shared" si="790"/>
        <v>2005</v>
      </c>
    </row>
    <row r="12198" spans="14:19" x14ac:dyDescent="0.25">
      <c r="N12198" s="10">
        <v>38495</v>
      </c>
      <c r="O12198">
        <f t="shared" si="787"/>
        <v>23</v>
      </c>
      <c r="P12198">
        <f t="shared" si="788"/>
        <v>5</v>
      </c>
      <c r="Q12198" t="str">
        <f t="shared" si="789"/>
        <v>May</v>
      </c>
      <c r="R12198" s="11" t="str">
        <f>TEXT(dDate[[#This Row],[Date]],"yyy - mm - mmm")</f>
        <v>2005 - 05 - May</v>
      </c>
      <c r="S12198">
        <f t="shared" si="790"/>
        <v>2005</v>
      </c>
    </row>
    <row r="12199" spans="14:19" x14ac:dyDescent="0.25">
      <c r="N12199" s="10">
        <v>38496</v>
      </c>
      <c r="O12199">
        <f t="shared" si="787"/>
        <v>24</v>
      </c>
      <c r="P12199">
        <f t="shared" si="788"/>
        <v>5</v>
      </c>
      <c r="Q12199" t="str">
        <f t="shared" si="789"/>
        <v>May</v>
      </c>
      <c r="R12199" s="11" t="str">
        <f>TEXT(dDate[[#This Row],[Date]],"yyy - mm - mmm")</f>
        <v>2005 - 05 - May</v>
      </c>
      <c r="S12199">
        <f t="shared" si="790"/>
        <v>2005</v>
      </c>
    </row>
    <row r="12200" spans="14:19" x14ac:dyDescent="0.25">
      <c r="N12200" s="10">
        <v>38497</v>
      </c>
      <c r="O12200">
        <f t="shared" si="787"/>
        <v>25</v>
      </c>
      <c r="P12200">
        <f t="shared" si="788"/>
        <v>5</v>
      </c>
      <c r="Q12200" t="str">
        <f t="shared" si="789"/>
        <v>May</v>
      </c>
      <c r="R12200" s="11" t="str">
        <f>TEXT(dDate[[#This Row],[Date]],"yyy - mm - mmm")</f>
        <v>2005 - 05 - May</v>
      </c>
      <c r="S12200">
        <f t="shared" si="790"/>
        <v>2005</v>
      </c>
    </row>
    <row r="12201" spans="14:19" x14ac:dyDescent="0.25">
      <c r="N12201" s="10">
        <v>38498</v>
      </c>
      <c r="O12201">
        <f t="shared" si="787"/>
        <v>26</v>
      </c>
      <c r="P12201">
        <f t="shared" si="788"/>
        <v>5</v>
      </c>
      <c r="Q12201" t="str">
        <f t="shared" si="789"/>
        <v>May</v>
      </c>
      <c r="R12201" s="11" t="str">
        <f>TEXT(dDate[[#This Row],[Date]],"yyy - mm - mmm")</f>
        <v>2005 - 05 - May</v>
      </c>
      <c r="S12201">
        <f t="shared" si="790"/>
        <v>2005</v>
      </c>
    </row>
    <row r="12202" spans="14:19" x14ac:dyDescent="0.25">
      <c r="N12202" s="10">
        <v>38499</v>
      </c>
      <c r="O12202">
        <f t="shared" si="787"/>
        <v>27</v>
      </c>
      <c r="P12202">
        <f t="shared" si="788"/>
        <v>5</v>
      </c>
      <c r="Q12202" t="str">
        <f t="shared" si="789"/>
        <v>May</v>
      </c>
      <c r="R12202" s="11" t="str">
        <f>TEXT(dDate[[#This Row],[Date]],"yyy - mm - mmm")</f>
        <v>2005 - 05 - May</v>
      </c>
      <c r="S12202">
        <f t="shared" si="790"/>
        <v>2005</v>
      </c>
    </row>
    <row r="12203" spans="14:19" x14ac:dyDescent="0.25">
      <c r="N12203" s="10">
        <v>38500</v>
      </c>
      <c r="O12203">
        <f t="shared" si="787"/>
        <v>28</v>
      </c>
      <c r="P12203">
        <f t="shared" si="788"/>
        <v>5</v>
      </c>
      <c r="Q12203" t="str">
        <f t="shared" si="789"/>
        <v>May</v>
      </c>
      <c r="R12203" s="11" t="str">
        <f>TEXT(dDate[[#This Row],[Date]],"yyy - mm - mmm")</f>
        <v>2005 - 05 - May</v>
      </c>
      <c r="S12203">
        <f t="shared" si="790"/>
        <v>2005</v>
      </c>
    </row>
    <row r="12204" spans="14:19" x14ac:dyDescent="0.25">
      <c r="N12204" s="10">
        <v>38501</v>
      </c>
      <c r="O12204">
        <f t="shared" si="787"/>
        <v>29</v>
      </c>
      <c r="P12204">
        <f t="shared" si="788"/>
        <v>5</v>
      </c>
      <c r="Q12204" t="str">
        <f t="shared" si="789"/>
        <v>May</v>
      </c>
      <c r="R12204" s="11" t="str">
        <f>TEXT(dDate[[#This Row],[Date]],"yyy - mm - mmm")</f>
        <v>2005 - 05 - May</v>
      </c>
      <c r="S12204">
        <f t="shared" si="790"/>
        <v>2005</v>
      </c>
    </row>
    <row r="12205" spans="14:19" x14ac:dyDescent="0.25">
      <c r="N12205" s="10">
        <v>38502</v>
      </c>
      <c r="O12205">
        <f t="shared" si="787"/>
        <v>30</v>
      </c>
      <c r="P12205">
        <f t="shared" si="788"/>
        <v>5</v>
      </c>
      <c r="Q12205" t="str">
        <f t="shared" si="789"/>
        <v>May</v>
      </c>
      <c r="R12205" s="11" t="str">
        <f>TEXT(dDate[[#This Row],[Date]],"yyy - mm - mmm")</f>
        <v>2005 - 05 - May</v>
      </c>
      <c r="S12205">
        <f t="shared" si="790"/>
        <v>2005</v>
      </c>
    </row>
    <row r="12206" spans="14:19" x14ac:dyDescent="0.25">
      <c r="N12206" s="10">
        <v>38503</v>
      </c>
      <c r="O12206">
        <f t="shared" si="787"/>
        <v>31</v>
      </c>
      <c r="P12206">
        <f t="shared" si="788"/>
        <v>5</v>
      </c>
      <c r="Q12206" t="str">
        <f t="shared" si="789"/>
        <v>May</v>
      </c>
      <c r="R12206" s="11" t="str">
        <f>TEXT(dDate[[#This Row],[Date]],"yyy - mm - mmm")</f>
        <v>2005 - 05 - May</v>
      </c>
      <c r="S12206">
        <f t="shared" si="790"/>
        <v>2005</v>
      </c>
    </row>
    <row r="12207" spans="14:19" x14ac:dyDescent="0.25">
      <c r="N12207" s="10">
        <v>38504</v>
      </c>
      <c r="O12207">
        <f t="shared" si="787"/>
        <v>1</v>
      </c>
      <c r="P12207">
        <f t="shared" si="788"/>
        <v>6</v>
      </c>
      <c r="Q12207" t="str">
        <f t="shared" si="789"/>
        <v>Jun</v>
      </c>
      <c r="R12207" s="11" t="str">
        <f>TEXT(dDate[[#This Row],[Date]],"yyy - mm - mmm")</f>
        <v>2005 - 06 - Jun</v>
      </c>
      <c r="S12207">
        <f t="shared" si="790"/>
        <v>2005</v>
      </c>
    </row>
    <row r="12208" spans="14:19" x14ac:dyDescent="0.25">
      <c r="N12208" s="10">
        <v>38505</v>
      </c>
      <c r="O12208">
        <f t="shared" si="787"/>
        <v>2</v>
      </c>
      <c r="P12208">
        <f t="shared" si="788"/>
        <v>6</v>
      </c>
      <c r="Q12208" t="str">
        <f t="shared" si="789"/>
        <v>Jun</v>
      </c>
      <c r="R12208" s="11" t="str">
        <f>TEXT(dDate[[#This Row],[Date]],"yyy - mm - mmm")</f>
        <v>2005 - 06 - Jun</v>
      </c>
      <c r="S12208">
        <f t="shared" si="790"/>
        <v>2005</v>
      </c>
    </row>
    <row r="12209" spans="14:19" x14ac:dyDescent="0.25">
      <c r="N12209" s="10">
        <v>38506</v>
      </c>
      <c r="O12209">
        <f t="shared" si="787"/>
        <v>3</v>
      </c>
      <c r="P12209">
        <f t="shared" si="788"/>
        <v>6</v>
      </c>
      <c r="Q12209" t="str">
        <f t="shared" si="789"/>
        <v>Jun</v>
      </c>
      <c r="R12209" s="11" t="str">
        <f>TEXT(dDate[[#This Row],[Date]],"yyy - mm - mmm")</f>
        <v>2005 - 06 - Jun</v>
      </c>
      <c r="S12209">
        <f t="shared" si="790"/>
        <v>2005</v>
      </c>
    </row>
    <row r="12210" spans="14:19" x14ac:dyDescent="0.25">
      <c r="N12210" s="10">
        <v>38507</v>
      </c>
      <c r="O12210">
        <f t="shared" si="787"/>
        <v>4</v>
      </c>
      <c r="P12210">
        <f t="shared" si="788"/>
        <v>6</v>
      </c>
      <c r="Q12210" t="str">
        <f t="shared" si="789"/>
        <v>Jun</v>
      </c>
      <c r="R12210" s="11" t="str">
        <f>TEXT(dDate[[#This Row],[Date]],"yyy - mm - mmm")</f>
        <v>2005 - 06 - Jun</v>
      </c>
      <c r="S12210">
        <f t="shared" si="790"/>
        <v>2005</v>
      </c>
    </row>
    <row r="12211" spans="14:19" x14ac:dyDescent="0.25">
      <c r="N12211" s="10">
        <v>38508</v>
      </c>
      <c r="O12211">
        <f t="shared" si="787"/>
        <v>5</v>
      </c>
      <c r="P12211">
        <f t="shared" si="788"/>
        <v>6</v>
      </c>
      <c r="Q12211" t="str">
        <f t="shared" si="789"/>
        <v>Jun</v>
      </c>
      <c r="R12211" s="11" t="str">
        <f>TEXT(dDate[[#This Row],[Date]],"yyy - mm - mmm")</f>
        <v>2005 - 06 - Jun</v>
      </c>
      <c r="S12211">
        <f t="shared" si="790"/>
        <v>2005</v>
      </c>
    </row>
    <row r="12212" spans="14:19" x14ac:dyDescent="0.25">
      <c r="N12212" s="10">
        <v>38509</v>
      </c>
      <c r="O12212">
        <f t="shared" si="787"/>
        <v>6</v>
      </c>
      <c r="P12212">
        <f t="shared" si="788"/>
        <v>6</v>
      </c>
      <c r="Q12212" t="str">
        <f t="shared" si="789"/>
        <v>Jun</v>
      </c>
      <c r="R12212" s="11" t="str">
        <f>TEXT(dDate[[#This Row],[Date]],"yyy - mm - mmm")</f>
        <v>2005 - 06 - Jun</v>
      </c>
      <c r="S12212">
        <f t="shared" si="790"/>
        <v>2005</v>
      </c>
    </row>
    <row r="12213" spans="14:19" x14ac:dyDescent="0.25">
      <c r="N12213" s="10">
        <v>38510</v>
      </c>
      <c r="O12213">
        <f t="shared" si="787"/>
        <v>7</v>
      </c>
      <c r="P12213">
        <f t="shared" si="788"/>
        <v>6</v>
      </c>
      <c r="Q12213" t="str">
        <f t="shared" si="789"/>
        <v>Jun</v>
      </c>
      <c r="R12213" s="11" t="str">
        <f>TEXT(dDate[[#This Row],[Date]],"yyy - mm - mmm")</f>
        <v>2005 - 06 - Jun</v>
      </c>
      <c r="S12213">
        <f t="shared" si="790"/>
        <v>2005</v>
      </c>
    </row>
    <row r="12214" spans="14:19" x14ac:dyDescent="0.25">
      <c r="N12214" s="10">
        <v>38511</v>
      </c>
      <c r="O12214">
        <f t="shared" si="787"/>
        <v>8</v>
      </c>
      <c r="P12214">
        <f t="shared" si="788"/>
        <v>6</v>
      </c>
      <c r="Q12214" t="str">
        <f t="shared" si="789"/>
        <v>Jun</v>
      </c>
      <c r="R12214" s="11" t="str">
        <f>TEXT(dDate[[#This Row],[Date]],"yyy - mm - mmm")</f>
        <v>2005 - 06 - Jun</v>
      </c>
      <c r="S12214">
        <f t="shared" si="790"/>
        <v>2005</v>
      </c>
    </row>
    <row r="12215" spans="14:19" x14ac:dyDescent="0.25">
      <c r="N12215" s="10">
        <v>38512</v>
      </c>
      <c r="O12215">
        <f t="shared" si="787"/>
        <v>9</v>
      </c>
      <c r="P12215">
        <f t="shared" si="788"/>
        <v>6</v>
      </c>
      <c r="Q12215" t="str">
        <f t="shared" si="789"/>
        <v>Jun</v>
      </c>
      <c r="R12215" s="11" t="str">
        <f>TEXT(dDate[[#This Row],[Date]],"yyy - mm - mmm")</f>
        <v>2005 - 06 - Jun</v>
      </c>
      <c r="S12215">
        <f t="shared" si="790"/>
        <v>2005</v>
      </c>
    </row>
    <row r="12216" spans="14:19" x14ac:dyDescent="0.25">
      <c r="N12216" s="10">
        <v>38513</v>
      </c>
      <c r="O12216">
        <f t="shared" si="787"/>
        <v>10</v>
      </c>
      <c r="P12216">
        <f t="shared" si="788"/>
        <v>6</v>
      </c>
      <c r="Q12216" t="str">
        <f t="shared" si="789"/>
        <v>Jun</v>
      </c>
      <c r="R12216" s="11" t="str">
        <f>TEXT(dDate[[#This Row],[Date]],"yyy - mm - mmm")</f>
        <v>2005 - 06 - Jun</v>
      </c>
      <c r="S12216">
        <f t="shared" si="790"/>
        <v>2005</v>
      </c>
    </row>
    <row r="12217" spans="14:19" x14ac:dyDescent="0.25">
      <c r="N12217" s="10">
        <v>38514</v>
      </c>
      <c r="O12217">
        <f t="shared" si="787"/>
        <v>11</v>
      </c>
      <c r="P12217">
        <f t="shared" si="788"/>
        <v>6</v>
      </c>
      <c r="Q12217" t="str">
        <f t="shared" si="789"/>
        <v>Jun</v>
      </c>
      <c r="R12217" s="11" t="str">
        <f>TEXT(dDate[[#This Row],[Date]],"yyy - mm - mmm")</f>
        <v>2005 - 06 - Jun</v>
      </c>
      <c r="S12217">
        <f t="shared" si="790"/>
        <v>2005</v>
      </c>
    </row>
    <row r="12218" spans="14:19" x14ac:dyDescent="0.25">
      <c r="N12218" s="10">
        <v>38515</v>
      </c>
      <c r="O12218">
        <f t="shared" si="787"/>
        <v>12</v>
      </c>
      <c r="P12218">
        <f t="shared" si="788"/>
        <v>6</v>
      </c>
      <c r="Q12218" t="str">
        <f t="shared" si="789"/>
        <v>Jun</v>
      </c>
      <c r="R12218" s="11" t="str">
        <f>TEXT(dDate[[#This Row],[Date]],"yyy - mm - mmm")</f>
        <v>2005 - 06 - Jun</v>
      </c>
      <c r="S12218">
        <f t="shared" si="790"/>
        <v>2005</v>
      </c>
    </row>
    <row r="12219" spans="14:19" x14ac:dyDescent="0.25">
      <c r="N12219" s="10">
        <v>38516</v>
      </c>
      <c r="O12219">
        <f t="shared" si="787"/>
        <v>13</v>
      </c>
      <c r="P12219">
        <f t="shared" si="788"/>
        <v>6</v>
      </c>
      <c r="Q12219" t="str">
        <f t="shared" si="789"/>
        <v>Jun</v>
      </c>
      <c r="R12219" s="11" t="str">
        <f>TEXT(dDate[[#This Row],[Date]],"yyy - mm - mmm")</f>
        <v>2005 - 06 - Jun</v>
      </c>
      <c r="S12219">
        <f t="shared" si="790"/>
        <v>2005</v>
      </c>
    </row>
    <row r="12220" spans="14:19" x14ac:dyDescent="0.25">
      <c r="N12220" s="10">
        <v>38517</v>
      </c>
      <c r="O12220">
        <f t="shared" si="787"/>
        <v>14</v>
      </c>
      <c r="P12220">
        <f t="shared" si="788"/>
        <v>6</v>
      </c>
      <c r="Q12220" t="str">
        <f t="shared" si="789"/>
        <v>Jun</v>
      </c>
      <c r="R12220" s="11" t="str">
        <f>TEXT(dDate[[#This Row],[Date]],"yyy - mm - mmm")</f>
        <v>2005 - 06 - Jun</v>
      </c>
      <c r="S12220">
        <f t="shared" si="790"/>
        <v>2005</v>
      </c>
    </row>
    <row r="12221" spans="14:19" x14ac:dyDescent="0.25">
      <c r="N12221" s="10">
        <v>38518</v>
      </c>
      <c r="O12221">
        <f t="shared" si="787"/>
        <v>15</v>
      </c>
      <c r="P12221">
        <f t="shared" si="788"/>
        <v>6</v>
      </c>
      <c r="Q12221" t="str">
        <f t="shared" si="789"/>
        <v>Jun</v>
      </c>
      <c r="R12221" s="11" t="str">
        <f>TEXT(dDate[[#This Row],[Date]],"yyy - mm - mmm")</f>
        <v>2005 - 06 - Jun</v>
      </c>
      <c r="S12221">
        <f t="shared" si="790"/>
        <v>2005</v>
      </c>
    </row>
    <row r="12222" spans="14:19" x14ac:dyDescent="0.25">
      <c r="N12222" s="10">
        <v>38519</v>
      </c>
      <c r="O12222">
        <f t="shared" si="787"/>
        <v>16</v>
      </c>
      <c r="P12222">
        <f t="shared" si="788"/>
        <v>6</v>
      </c>
      <c r="Q12222" t="str">
        <f t="shared" si="789"/>
        <v>Jun</v>
      </c>
      <c r="R12222" s="11" t="str">
        <f>TEXT(dDate[[#This Row],[Date]],"yyy - mm - mmm")</f>
        <v>2005 - 06 - Jun</v>
      </c>
      <c r="S12222">
        <f t="shared" si="790"/>
        <v>2005</v>
      </c>
    </row>
    <row r="12223" spans="14:19" x14ac:dyDescent="0.25">
      <c r="N12223" s="10">
        <v>38520</v>
      </c>
      <c r="O12223">
        <f t="shared" si="787"/>
        <v>17</v>
      </c>
      <c r="P12223">
        <f t="shared" si="788"/>
        <v>6</v>
      </c>
      <c r="Q12223" t="str">
        <f t="shared" si="789"/>
        <v>Jun</v>
      </c>
      <c r="R12223" s="11" t="str">
        <f>TEXT(dDate[[#This Row],[Date]],"yyy - mm - mmm")</f>
        <v>2005 - 06 - Jun</v>
      </c>
      <c r="S12223">
        <f t="shared" si="790"/>
        <v>2005</v>
      </c>
    </row>
    <row r="12224" spans="14:19" x14ac:dyDescent="0.25">
      <c r="N12224" s="10">
        <v>38521</v>
      </c>
      <c r="O12224">
        <f t="shared" si="787"/>
        <v>18</v>
      </c>
      <c r="P12224">
        <f t="shared" si="788"/>
        <v>6</v>
      </c>
      <c r="Q12224" t="str">
        <f t="shared" si="789"/>
        <v>Jun</v>
      </c>
      <c r="R12224" s="11" t="str">
        <f>TEXT(dDate[[#This Row],[Date]],"yyy - mm - mmm")</f>
        <v>2005 - 06 - Jun</v>
      </c>
      <c r="S12224">
        <f t="shared" si="790"/>
        <v>2005</v>
      </c>
    </row>
    <row r="12225" spans="14:19" x14ac:dyDescent="0.25">
      <c r="N12225" s="10">
        <v>38522</v>
      </c>
      <c r="O12225">
        <f t="shared" si="787"/>
        <v>19</v>
      </c>
      <c r="P12225">
        <f t="shared" si="788"/>
        <v>6</v>
      </c>
      <c r="Q12225" t="str">
        <f t="shared" si="789"/>
        <v>Jun</v>
      </c>
      <c r="R12225" s="11" t="str">
        <f>TEXT(dDate[[#This Row],[Date]],"yyy - mm - mmm")</f>
        <v>2005 - 06 - Jun</v>
      </c>
      <c r="S12225">
        <f t="shared" si="790"/>
        <v>2005</v>
      </c>
    </row>
    <row r="12226" spans="14:19" x14ac:dyDescent="0.25">
      <c r="N12226" s="10">
        <v>38523</v>
      </c>
      <c r="O12226">
        <f t="shared" si="787"/>
        <v>20</v>
      </c>
      <c r="P12226">
        <f t="shared" si="788"/>
        <v>6</v>
      </c>
      <c r="Q12226" t="str">
        <f t="shared" si="789"/>
        <v>Jun</v>
      </c>
      <c r="R12226" s="11" t="str">
        <f>TEXT(dDate[[#This Row],[Date]],"yyy - mm - mmm")</f>
        <v>2005 - 06 - Jun</v>
      </c>
      <c r="S12226">
        <f t="shared" si="790"/>
        <v>2005</v>
      </c>
    </row>
    <row r="12227" spans="14:19" x14ac:dyDescent="0.25">
      <c r="N12227" s="10">
        <v>38524</v>
      </c>
      <c r="O12227">
        <f t="shared" ref="O12227:O12290" si="791">DAY(N12227)</f>
        <v>21</v>
      </c>
      <c r="P12227">
        <f t="shared" ref="P12227:P12290" si="792">MONTH(N12227)</f>
        <v>6</v>
      </c>
      <c r="Q12227" t="str">
        <f t="shared" ref="Q12227:Q12290" si="793">TEXT(N12227,"mmm")</f>
        <v>Jun</v>
      </c>
      <c r="R12227" s="11" t="str">
        <f>TEXT(dDate[[#This Row],[Date]],"yyy - mm - mmm")</f>
        <v>2005 - 06 - Jun</v>
      </c>
      <c r="S12227">
        <f t="shared" ref="S12227:S12290" si="794">YEAR(N12227)</f>
        <v>2005</v>
      </c>
    </row>
    <row r="12228" spans="14:19" x14ac:dyDescent="0.25">
      <c r="N12228" s="10">
        <v>38525</v>
      </c>
      <c r="O12228">
        <f t="shared" si="791"/>
        <v>22</v>
      </c>
      <c r="P12228">
        <f t="shared" si="792"/>
        <v>6</v>
      </c>
      <c r="Q12228" t="str">
        <f t="shared" si="793"/>
        <v>Jun</v>
      </c>
      <c r="R12228" s="11" t="str">
        <f>TEXT(dDate[[#This Row],[Date]],"yyy - mm - mmm")</f>
        <v>2005 - 06 - Jun</v>
      </c>
      <c r="S12228">
        <f t="shared" si="794"/>
        <v>2005</v>
      </c>
    </row>
    <row r="12229" spans="14:19" x14ac:dyDescent="0.25">
      <c r="N12229" s="10">
        <v>38526</v>
      </c>
      <c r="O12229">
        <f t="shared" si="791"/>
        <v>23</v>
      </c>
      <c r="P12229">
        <f t="shared" si="792"/>
        <v>6</v>
      </c>
      <c r="Q12229" t="str">
        <f t="shared" si="793"/>
        <v>Jun</v>
      </c>
      <c r="R12229" s="11" t="str">
        <f>TEXT(dDate[[#This Row],[Date]],"yyy - mm - mmm")</f>
        <v>2005 - 06 - Jun</v>
      </c>
      <c r="S12229">
        <f t="shared" si="794"/>
        <v>2005</v>
      </c>
    </row>
    <row r="12230" spans="14:19" x14ac:dyDescent="0.25">
      <c r="N12230" s="10">
        <v>38527</v>
      </c>
      <c r="O12230">
        <f t="shared" si="791"/>
        <v>24</v>
      </c>
      <c r="P12230">
        <f t="shared" si="792"/>
        <v>6</v>
      </c>
      <c r="Q12230" t="str">
        <f t="shared" si="793"/>
        <v>Jun</v>
      </c>
      <c r="R12230" s="11" t="str">
        <f>TEXT(dDate[[#This Row],[Date]],"yyy - mm - mmm")</f>
        <v>2005 - 06 - Jun</v>
      </c>
      <c r="S12230">
        <f t="shared" si="794"/>
        <v>2005</v>
      </c>
    </row>
    <row r="12231" spans="14:19" x14ac:dyDescent="0.25">
      <c r="N12231" s="10">
        <v>38528</v>
      </c>
      <c r="O12231">
        <f t="shared" si="791"/>
        <v>25</v>
      </c>
      <c r="P12231">
        <f t="shared" si="792"/>
        <v>6</v>
      </c>
      <c r="Q12231" t="str">
        <f t="shared" si="793"/>
        <v>Jun</v>
      </c>
      <c r="R12231" s="11" t="str">
        <f>TEXT(dDate[[#This Row],[Date]],"yyy - mm - mmm")</f>
        <v>2005 - 06 - Jun</v>
      </c>
      <c r="S12231">
        <f t="shared" si="794"/>
        <v>2005</v>
      </c>
    </row>
    <row r="12232" spans="14:19" x14ac:dyDescent="0.25">
      <c r="N12232" s="10">
        <v>38529</v>
      </c>
      <c r="O12232">
        <f t="shared" si="791"/>
        <v>26</v>
      </c>
      <c r="P12232">
        <f t="shared" si="792"/>
        <v>6</v>
      </c>
      <c r="Q12232" t="str">
        <f t="shared" si="793"/>
        <v>Jun</v>
      </c>
      <c r="R12232" s="11" t="str">
        <f>TEXT(dDate[[#This Row],[Date]],"yyy - mm - mmm")</f>
        <v>2005 - 06 - Jun</v>
      </c>
      <c r="S12232">
        <f t="shared" si="794"/>
        <v>2005</v>
      </c>
    </row>
    <row r="12233" spans="14:19" x14ac:dyDescent="0.25">
      <c r="N12233" s="10">
        <v>38530</v>
      </c>
      <c r="O12233">
        <f t="shared" si="791"/>
        <v>27</v>
      </c>
      <c r="P12233">
        <f t="shared" si="792"/>
        <v>6</v>
      </c>
      <c r="Q12233" t="str">
        <f t="shared" si="793"/>
        <v>Jun</v>
      </c>
      <c r="R12233" s="11" t="str">
        <f>TEXT(dDate[[#This Row],[Date]],"yyy - mm - mmm")</f>
        <v>2005 - 06 - Jun</v>
      </c>
      <c r="S12233">
        <f t="shared" si="794"/>
        <v>2005</v>
      </c>
    </row>
    <row r="12234" spans="14:19" x14ac:dyDescent="0.25">
      <c r="N12234" s="10">
        <v>38531</v>
      </c>
      <c r="O12234">
        <f t="shared" si="791"/>
        <v>28</v>
      </c>
      <c r="P12234">
        <f t="shared" si="792"/>
        <v>6</v>
      </c>
      <c r="Q12234" t="str">
        <f t="shared" si="793"/>
        <v>Jun</v>
      </c>
      <c r="R12234" s="11" t="str">
        <f>TEXT(dDate[[#This Row],[Date]],"yyy - mm - mmm")</f>
        <v>2005 - 06 - Jun</v>
      </c>
      <c r="S12234">
        <f t="shared" si="794"/>
        <v>2005</v>
      </c>
    </row>
    <row r="12235" spans="14:19" x14ac:dyDescent="0.25">
      <c r="N12235" s="10">
        <v>38532</v>
      </c>
      <c r="O12235">
        <f t="shared" si="791"/>
        <v>29</v>
      </c>
      <c r="P12235">
        <f t="shared" si="792"/>
        <v>6</v>
      </c>
      <c r="Q12235" t="str">
        <f t="shared" si="793"/>
        <v>Jun</v>
      </c>
      <c r="R12235" s="11" t="str">
        <f>TEXT(dDate[[#This Row],[Date]],"yyy - mm - mmm")</f>
        <v>2005 - 06 - Jun</v>
      </c>
      <c r="S12235">
        <f t="shared" si="794"/>
        <v>2005</v>
      </c>
    </row>
    <row r="12236" spans="14:19" x14ac:dyDescent="0.25">
      <c r="N12236" s="10">
        <v>38533</v>
      </c>
      <c r="O12236">
        <f t="shared" si="791"/>
        <v>30</v>
      </c>
      <c r="P12236">
        <f t="shared" si="792"/>
        <v>6</v>
      </c>
      <c r="Q12236" t="str">
        <f t="shared" si="793"/>
        <v>Jun</v>
      </c>
      <c r="R12236" s="11" t="str">
        <f>TEXT(dDate[[#This Row],[Date]],"yyy - mm - mmm")</f>
        <v>2005 - 06 - Jun</v>
      </c>
      <c r="S12236">
        <f t="shared" si="794"/>
        <v>2005</v>
      </c>
    </row>
    <row r="12237" spans="14:19" x14ac:dyDescent="0.25">
      <c r="N12237" s="10">
        <v>38534</v>
      </c>
      <c r="O12237">
        <f t="shared" si="791"/>
        <v>1</v>
      </c>
      <c r="P12237">
        <f t="shared" si="792"/>
        <v>7</v>
      </c>
      <c r="Q12237" t="str">
        <f t="shared" si="793"/>
        <v>Jul</v>
      </c>
      <c r="R12237" s="11" t="str">
        <f>TEXT(dDate[[#This Row],[Date]],"yyy - mm - mmm")</f>
        <v>2005 - 07 - Jul</v>
      </c>
      <c r="S12237">
        <f t="shared" si="794"/>
        <v>2005</v>
      </c>
    </row>
    <row r="12238" spans="14:19" x14ac:dyDescent="0.25">
      <c r="N12238" s="10">
        <v>38535</v>
      </c>
      <c r="O12238">
        <f t="shared" si="791"/>
        <v>2</v>
      </c>
      <c r="P12238">
        <f t="shared" si="792"/>
        <v>7</v>
      </c>
      <c r="Q12238" t="str">
        <f t="shared" si="793"/>
        <v>Jul</v>
      </c>
      <c r="R12238" s="11" t="str">
        <f>TEXT(dDate[[#This Row],[Date]],"yyy - mm - mmm")</f>
        <v>2005 - 07 - Jul</v>
      </c>
      <c r="S12238">
        <f t="shared" si="794"/>
        <v>2005</v>
      </c>
    </row>
    <row r="12239" spans="14:19" x14ac:dyDescent="0.25">
      <c r="N12239" s="10">
        <v>38536</v>
      </c>
      <c r="O12239">
        <f t="shared" si="791"/>
        <v>3</v>
      </c>
      <c r="P12239">
        <f t="shared" si="792"/>
        <v>7</v>
      </c>
      <c r="Q12239" t="str">
        <f t="shared" si="793"/>
        <v>Jul</v>
      </c>
      <c r="R12239" s="11" t="str">
        <f>TEXT(dDate[[#This Row],[Date]],"yyy - mm - mmm")</f>
        <v>2005 - 07 - Jul</v>
      </c>
      <c r="S12239">
        <f t="shared" si="794"/>
        <v>2005</v>
      </c>
    </row>
    <row r="12240" spans="14:19" x14ac:dyDescent="0.25">
      <c r="N12240" s="10">
        <v>38537</v>
      </c>
      <c r="O12240">
        <f t="shared" si="791"/>
        <v>4</v>
      </c>
      <c r="P12240">
        <f t="shared" si="792"/>
        <v>7</v>
      </c>
      <c r="Q12240" t="str">
        <f t="shared" si="793"/>
        <v>Jul</v>
      </c>
      <c r="R12240" s="11" t="str">
        <f>TEXT(dDate[[#This Row],[Date]],"yyy - mm - mmm")</f>
        <v>2005 - 07 - Jul</v>
      </c>
      <c r="S12240">
        <f t="shared" si="794"/>
        <v>2005</v>
      </c>
    </row>
    <row r="12241" spans="14:19" x14ac:dyDescent="0.25">
      <c r="N12241" s="10">
        <v>38538</v>
      </c>
      <c r="O12241">
        <f t="shared" si="791"/>
        <v>5</v>
      </c>
      <c r="P12241">
        <f t="shared" si="792"/>
        <v>7</v>
      </c>
      <c r="Q12241" t="str">
        <f t="shared" si="793"/>
        <v>Jul</v>
      </c>
      <c r="R12241" s="11" t="str">
        <f>TEXT(dDate[[#This Row],[Date]],"yyy - mm - mmm")</f>
        <v>2005 - 07 - Jul</v>
      </c>
      <c r="S12241">
        <f t="shared" si="794"/>
        <v>2005</v>
      </c>
    </row>
    <row r="12242" spans="14:19" x14ac:dyDescent="0.25">
      <c r="N12242" s="10">
        <v>38539</v>
      </c>
      <c r="O12242">
        <f t="shared" si="791"/>
        <v>6</v>
      </c>
      <c r="P12242">
        <f t="shared" si="792"/>
        <v>7</v>
      </c>
      <c r="Q12242" t="str">
        <f t="shared" si="793"/>
        <v>Jul</v>
      </c>
      <c r="R12242" s="11" t="str">
        <f>TEXT(dDate[[#This Row],[Date]],"yyy - mm - mmm")</f>
        <v>2005 - 07 - Jul</v>
      </c>
      <c r="S12242">
        <f t="shared" si="794"/>
        <v>2005</v>
      </c>
    </row>
    <row r="12243" spans="14:19" x14ac:dyDescent="0.25">
      <c r="N12243" s="10">
        <v>38540</v>
      </c>
      <c r="O12243">
        <f t="shared" si="791"/>
        <v>7</v>
      </c>
      <c r="P12243">
        <f t="shared" si="792"/>
        <v>7</v>
      </c>
      <c r="Q12243" t="str">
        <f t="shared" si="793"/>
        <v>Jul</v>
      </c>
      <c r="R12243" s="11" t="str">
        <f>TEXT(dDate[[#This Row],[Date]],"yyy - mm - mmm")</f>
        <v>2005 - 07 - Jul</v>
      </c>
      <c r="S12243">
        <f t="shared" si="794"/>
        <v>2005</v>
      </c>
    </row>
    <row r="12244" spans="14:19" x14ac:dyDescent="0.25">
      <c r="N12244" s="10">
        <v>38541</v>
      </c>
      <c r="O12244">
        <f t="shared" si="791"/>
        <v>8</v>
      </c>
      <c r="P12244">
        <f t="shared" si="792"/>
        <v>7</v>
      </c>
      <c r="Q12244" t="str">
        <f t="shared" si="793"/>
        <v>Jul</v>
      </c>
      <c r="R12244" s="11" t="str">
        <f>TEXT(dDate[[#This Row],[Date]],"yyy - mm - mmm")</f>
        <v>2005 - 07 - Jul</v>
      </c>
      <c r="S12244">
        <f t="shared" si="794"/>
        <v>2005</v>
      </c>
    </row>
    <row r="12245" spans="14:19" x14ac:dyDescent="0.25">
      <c r="N12245" s="10">
        <v>38542</v>
      </c>
      <c r="O12245">
        <f t="shared" si="791"/>
        <v>9</v>
      </c>
      <c r="P12245">
        <f t="shared" si="792"/>
        <v>7</v>
      </c>
      <c r="Q12245" t="str">
        <f t="shared" si="793"/>
        <v>Jul</v>
      </c>
      <c r="R12245" s="11" t="str">
        <f>TEXT(dDate[[#This Row],[Date]],"yyy - mm - mmm")</f>
        <v>2005 - 07 - Jul</v>
      </c>
      <c r="S12245">
        <f t="shared" si="794"/>
        <v>2005</v>
      </c>
    </row>
    <row r="12246" spans="14:19" x14ac:dyDescent="0.25">
      <c r="N12246" s="10">
        <v>38543</v>
      </c>
      <c r="O12246">
        <f t="shared" si="791"/>
        <v>10</v>
      </c>
      <c r="P12246">
        <f t="shared" si="792"/>
        <v>7</v>
      </c>
      <c r="Q12246" t="str">
        <f t="shared" si="793"/>
        <v>Jul</v>
      </c>
      <c r="R12246" s="11" t="str">
        <f>TEXT(dDate[[#This Row],[Date]],"yyy - mm - mmm")</f>
        <v>2005 - 07 - Jul</v>
      </c>
      <c r="S12246">
        <f t="shared" si="794"/>
        <v>2005</v>
      </c>
    </row>
    <row r="12247" spans="14:19" x14ac:dyDescent="0.25">
      <c r="N12247" s="10">
        <v>38544</v>
      </c>
      <c r="O12247">
        <f t="shared" si="791"/>
        <v>11</v>
      </c>
      <c r="P12247">
        <f t="shared" si="792"/>
        <v>7</v>
      </c>
      <c r="Q12247" t="str">
        <f t="shared" si="793"/>
        <v>Jul</v>
      </c>
      <c r="R12247" s="11" t="str">
        <f>TEXT(dDate[[#This Row],[Date]],"yyy - mm - mmm")</f>
        <v>2005 - 07 - Jul</v>
      </c>
      <c r="S12247">
        <f t="shared" si="794"/>
        <v>2005</v>
      </c>
    </row>
    <row r="12248" spans="14:19" x14ac:dyDescent="0.25">
      <c r="N12248" s="10">
        <v>38545</v>
      </c>
      <c r="O12248">
        <f t="shared" si="791"/>
        <v>12</v>
      </c>
      <c r="P12248">
        <f t="shared" si="792"/>
        <v>7</v>
      </c>
      <c r="Q12248" t="str">
        <f t="shared" si="793"/>
        <v>Jul</v>
      </c>
      <c r="R12248" s="11" t="str">
        <f>TEXT(dDate[[#This Row],[Date]],"yyy - mm - mmm")</f>
        <v>2005 - 07 - Jul</v>
      </c>
      <c r="S12248">
        <f t="shared" si="794"/>
        <v>2005</v>
      </c>
    </row>
    <row r="12249" spans="14:19" x14ac:dyDescent="0.25">
      <c r="N12249" s="10">
        <v>38546</v>
      </c>
      <c r="O12249">
        <f t="shared" si="791"/>
        <v>13</v>
      </c>
      <c r="P12249">
        <f t="shared" si="792"/>
        <v>7</v>
      </c>
      <c r="Q12249" t="str">
        <f t="shared" si="793"/>
        <v>Jul</v>
      </c>
      <c r="R12249" s="11" t="str">
        <f>TEXT(dDate[[#This Row],[Date]],"yyy - mm - mmm")</f>
        <v>2005 - 07 - Jul</v>
      </c>
      <c r="S12249">
        <f t="shared" si="794"/>
        <v>2005</v>
      </c>
    </row>
    <row r="12250" spans="14:19" x14ac:dyDescent="0.25">
      <c r="N12250" s="10">
        <v>38547</v>
      </c>
      <c r="O12250">
        <f t="shared" si="791"/>
        <v>14</v>
      </c>
      <c r="P12250">
        <f t="shared" si="792"/>
        <v>7</v>
      </c>
      <c r="Q12250" t="str">
        <f t="shared" si="793"/>
        <v>Jul</v>
      </c>
      <c r="R12250" s="11" t="str">
        <f>TEXT(dDate[[#This Row],[Date]],"yyy - mm - mmm")</f>
        <v>2005 - 07 - Jul</v>
      </c>
      <c r="S12250">
        <f t="shared" si="794"/>
        <v>2005</v>
      </c>
    </row>
    <row r="12251" spans="14:19" x14ac:dyDescent="0.25">
      <c r="N12251" s="10">
        <v>38548</v>
      </c>
      <c r="O12251">
        <f t="shared" si="791"/>
        <v>15</v>
      </c>
      <c r="P12251">
        <f t="shared" si="792"/>
        <v>7</v>
      </c>
      <c r="Q12251" t="str">
        <f t="shared" si="793"/>
        <v>Jul</v>
      </c>
      <c r="R12251" s="11" t="str">
        <f>TEXT(dDate[[#This Row],[Date]],"yyy - mm - mmm")</f>
        <v>2005 - 07 - Jul</v>
      </c>
      <c r="S12251">
        <f t="shared" si="794"/>
        <v>2005</v>
      </c>
    </row>
    <row r="12252" spans="14:19" x14ac:dyDescent="0.25">
      <c r="N12252" s="10">
        <v>38549</v>
      </c>
      <c r="O12252">
        <f t="shared" si="791"/>
        <v>16</v>
      </c>
      <c r="P12252">
        <f t="shared" si="792"/>
        <v>7</v>
      </c>
      <c r="Q12252" t="str">
        <f t="shared" si="793"/>
        <v>Jul</v>
      </c>
      <c r="R12252" s="11" t="str">
        <f>TEXT(dDate[[#This Row],[Date]],"yyy - mm - mmm")</f>
        <v>2005 - 07 - Jul</v>
      </c>
      <c r="S12252">
        <f t="shared" si="794"/>
        <v>2005</v>
      </c>
    </row>
    <row r="12253" spans="14:19" x14ac:dyDescent="0.25">
      <c r="N12253" s="10">
        <v>38550</v>
      </c>
      <c r="O12253">
        <f t="shared" si="791"/>
        <v>17</v>
      </c>
      <c r="P12253">
        <f t="shared" si="792"/>
        <v>7</v>
      </c>
      <c r="Q12253" t="str">
        <f t="shared" si="793"/>
        <v>Jul</v>
      </c>
      <c r="R12253" s="11" t="str">
        <f>TEXT(dDate[[#This Row],[Date]],"yyy - mm - mmm")</f>
        <v>2005 - 07 - Jul</v>
      </c>
      <c r="S12253">
        <f t="shared" si="794"/>
        <v>2005</v>
      </c>
    </row>
    <row r="12254" spans="14:19" x14ac:dyDescent="0.25">
      <c r="N12254" s="10">
        <v>38551</v>
      </c>
      <c r="O12254">
        <f t="shared" si="791"/>
        <v>18</v>
      </c>
      <c r="P12254">
        <f t="shared" si="792"/>
        <v>7</v>
      </c>
      <c r="Q12254" t="str">
        <f t="shared" si="793"/>
        <v>Jul</v>
      </c>
      <c r="R12254" s="11" t="str">
        <f>TEXT(dDate[[#This Row],[Date]],"yyy - mm - mmm")</f>
        <v>2005 - 07 - Jul</v>
      </c>
      <c r="S12254">
        <f t="shared" si="794"/>
        <v>2005</v>
      </c>
    </row>
    <row r="12255" spans="14:19" x14ac:dyDescent="0.25">
      <c r="N12255" s="10">
        <v>38552</v>
      </c>
      <c r="O12255">
        <f t="shared" si="791"/>
        <v>19</v>
      </c>
      <c r="P12255">
        <f t="shared" si="792"/>
        <v>7</v>
      </c>
      <c r="Q12255" t="str">
        <f t="shared" si="793"/>
        <v>Jul</v>
      </c>
      <c r="R12255" s="11" t="str">
        <f>TEXT(dDate[[#This Row],[Date]],"yyy - mm - mmm")</f>
        <v>2005 - 07 - Jul</v>
      </c>
      <c r="S12255">
        <f t="shared" si="794"/>
        <v>2005</v>
      </c>
    </row>
    <row r="12256" spans="14:19" x14ac:dyDescent="0.25">
      <c r="N12256" s="10">
        <v>38553</v>
      </c>
      <c r="O12256">
        <f t="shared" si="791"/>
        <v>20</v>
      </c>
      <c r="P12256">
        <f t="shared" si="792"/>
        <v>7</v>
      </c>
      <c r="Q12256" t="str">
        <f t="shared" si="793"/>
        <v>Jul</v>
      </c>
      <c r="R12256" s="11" t="str">
        <f>TEXT(dDate[[#This Row],[Date]],"yyy - mm - mmm")</f>
        <v>2005 - 07 - Jul</v>
      </c>
      <c r="S12256">
        <f t="shared" si="794"/>
        <v>2005</v>
      </c>
    </row>
    <row r="12257" spans="14:19" x14ac:dyDescent="0.25">
      <c r="N12257" s="10">
        <v>38554</v>
      </c>
      <c r="O12257">
        <f t="shared" si="791"/>
        <v>21</v>
      </c>
      <c r="P12257">
        <f t="shared" si="792"/>
        <v>7</v>
      </c>
      <c r="Q12257" t="str">
        <f t="shared" si="793"/>
        <v>Jul</v>
      </c>
      <c r="R12257" s="11" t="str">
        <f>TEXT(dDate[[#This Row],[Date]],"yyy - mm - mmm")</f>
        <v>2005 - 07 - Jul</v>
      </c>
      <c r="S12257">
        <f t="shared" si="794"/>
        <v>2005</v>
      </c>
    </row>
    <row r="12258" spans="14:19" x14ac:dyDescent="0.25">
      <c r="N12258" s="10">
        <v>38555</v>
      </c>
      <c r="O12258">
        <f t="shared" si="791"/>
        <v>22</v>
      </c>
      <c r="P12258">
        <f t="shared" si="792"/>
        <v>7</v>
      </c>
      <c r="Q12258" t="str">
        <f t="shared" si="793"/>
        <v>Jul</v>
      </c>
      <c r="R12258" s="11" t="str">
        <f>TEXT(dDate[[#This Row],[Date]],"yyy - mm - mmm")</f>
        <v>2005 - 07 - Jul</v>
      </c>
      <c r="S12258">
        <f t="shared" si="794"/>
        <v>2005</v>
      </c>
    </row>
    <row r="12259" spans="14:19" x14ac:dyDescent="0.25">
      <c r="N12259" s="10">
        <v>38556</v>
      </c>
      <c r="O12259">
        <f t="shared" si="791"/>
        <v>23</v>
      </c>
      <c r="P12259">
        <f t="shared" si="792"/>
        <v>7</v>
      </c>
      <c r="Q12259" t="str">
        <f t="shared" si="793"/>
        <v>Jul</v>
      </c>
      <c r="R12259" s="11" t="str">
        <f>TEXT(dDate[[#This Row],[Date]],"yyy - mm - mmm")</f>
        <v>2005 - 07 - Jul</v>
      </c>
      <c r="S12259">
        <f t="shared" si="794"/>
        <v>2005</v>
      </c>
    </row>
    <row r="12260" spans="14:19" x14ac:dyDescent="0.25">
      <c r="N12260" s="10">
        <v>38557</v>
      </c>
      <c r="O12260">
        <f t="shared" si="791"/>
        <v>24</v>
      </c>
      <c r="P12260">
        <f t="shared" si="792"/>
        <v>7</v>
      </c>
      <c r="Q12260" t="str">
        <f t="shared" si="793"/>
        <v>Jul</v>
      </c>
      <c r="R12260" s="11" t="str">
        <f>TEXT(dDate[[#This Row],[Date]],"yyy - mm - mmm")</f>
        <v>2005 - 07 - Jul</v>
      </c>
      <c r="S12260">
        <f t="shared" si="794"/>
        <v>2005</v>
      </c>
    </row>
    <row r="12261" spans="14:19" x14ac:dyDescent="0.25">
      <c r="N12261" s="10">
        <v>38558</v>
      </c>
      <c r="O12261">
        <f t="shared" si="791"/>
        <v>25</v>
      </c>
      <c r="P12261">
        <f t="shared" si="792"/>
        <v>7</v>
      </c>
      <c r="Q12261" t="str">
        <f t="shared" si="793"/>
        <v>Jul</v>
      </c>
      <c r="R12261" s="11" t="str">
        <f>TEXT(dDate[[#This Row],[Date]],"yyy - mm - mmm")</f>
        <v>2005 - 07 - Jul</v>
      </c>
      <c r="S12261">
        <f t="shared" si="794"/>
        <v>2005</v>
      </c>
    </row>
    <row r="12262" spans="14:19" x14ac:dyDescent="0.25">
      <c r="N12262" s="10">
        <v>38559</v>
      </c>
      <c r="O12262">
        <f t="shared" si="791"/>
        <v>26</v>
      </c>
      <c r="P12262">
        <f t="shared" si="792"/>
        <v>7</v>
      </c>
      <c r="Q12262" t="str">
        <f t="shared" si="793"/>
        <v>Jul</v>
      </c>
      <c r="R12262" s="11" t="str">
        <f>TEXT(dDate[[#This Row],[Date]],"yyy - mm - mmm")</f>
        <v>2005 - 07 - Jul</v>
      </c>
      <c r="S12262">
        <f t="shared" si="794"/>
        <v>2005</v>
      </c>
    </row>
    <row r="12263" spans="14:19" x14ac:dyDescent="0.25">
      <c r="N12263" s="10">
        <v>38560</v>
      </c>
      <c r="O12263">
        <f t="shared" si="791"/>
        <v>27</v>
      </c>
      <c r="P12263">
        <f t="shared" si="792"/>
        <v>7</v>
      </c>
      <c r="Q12263" t="str">
        <f t="shared" si="793"/>
        <v>Jul</v>
      </c>
      <c r="R12263" s="11" t="str">
        <f>TEXT(dDate[[#This Row],[Date]],"yyy - mm - mmm")</f>
        <v>2005 - 07 - Jul</v>
      </c>
      <c r="S12263">
        <f t="shared" si="794"/>
        <v>2005</v>
      </c>
    </row>
    <row r="12264" spans="14:19" x14ac:dyDescent="0.25">
      <c r="N12264" s="10">
        <v>38561</v>
      </c>
      <c r="O12264">
        <f t="shared" si="791"/>
        <v>28</v>
      </c>
      <c r="P12264">
        <f t="shared" si="792"/>
        <v>7</v>
      </c>
      <c r="Q12264" t="str">
        <f t="shared" si="793"/>
        <v>Jul</v>
      </c>
      <c r="R12264" s="11" t="str">
        <f>TEXT(dDate[[#This Row],[Date]],"yyy - mm - mmm")</f>
        <v>2005 - 07 - Jul</v>
      </c>
      <c r="S12264">
        <f t="shared" si="794"/>
        <v>2005</v>
      </c>
    </row>
    <row r="12265" spans="14:19" x14ac:dyDescent="0.25">
      <c r="N12265" s="10">
        <v>38562</v>
      </c>
      <c r="O12265">
        <f t="shared" si="791"/>
        <v>29</v>
      </c>
      <c r="P12265">
        <f t="shared" si="792"/>
        <v>7</v>
      </c>
      <c r="Q12265" t="str">
        <f t="shared" si="793"/>
        <v>Jul</v>
      </c>
      <c r="R12265" s="11" t="str">
        <f>TEXT(dDate[[#This Row],[Date]],"yyy - mm - mmm")</f>
        <v>2005 - 07 - Jul</v>
      </c>
      <c r="S12265">
        <f t="shared" si="794"/>
        <v>2005</v>
      </c>
    </row>
    <row r="12266" spans="14:19" x14ac:dyDescent="0.25">
      <c r="N12266" s="10">
        <v>38563</v>
      </c>
      <c r="O12266">
        <f t="shared" si="791"/>
        <v>30</v>
      </c>
      <c r="P12266">
        <f t="shared" si="792"/>
        <v>7</v>
      </c>
      <c r="Q12266" t="str">
        <f t="shared" si="793"/>
        <v>Jul</v>
      </c>
      <c r="R12266" s="11" t="str">
        <f>TEXT(dDate[[#This Row],[Date]],"yyy - mm - mmm")</f>
        <v>2005 - 07 - Jul</v>
      </c>
      <c r="S12266">
        <f t="shared" si="794"/>
        <v>2005</v>
      </c>
    </row>
    <row r="12267" spans="14:19" x14ac:dyDescent="0.25">
      <c r="N12267" s="10">
        <v>38564</v>
      </c>
      <c r="O12267">
        <f t="shared" si="791"/>
        <v>31</v>
      </c>
      <c r="P12267">
        <f t="shared" si="792"/>
        <v>7</v>
      </c>
      <c r="Q12267" t="str">
        <f t="shared" si="793"/>
        <v>Jul</v>
      </c>
      <c r="R12267" s="11" t="str">
        <f>TEXT(dDate[[#This Row],[Date]],"yyy - mm - mmm")</f>
        <v>2005 - 07 - Jul</v>
      </c>
      <c r="S12267">
        <f t="shared" si="794"/>
        <v>2005</v>
      </c>
    </row>
    <row r="12268" spans="14:19" x14ac:dyDescent="0.25">
      <c r="N12268" s="10">
        <v>38565</v>
      </c>
      <c r="O12268">
        <f t="shared" si="791"/>
        <v>1</v>
      </c>
      <c r="P12268">
        <f t="shared" si="792"/>
        <v>8</v>
      </c>
      <c r="Q12268" t="str">
        <f t="shared" si="793"/>
        <v>Aug</v>
      </c>
      <c r="R12268" s="11" t="str">
        <f>TEXT(dDate[[#This Row],[Date]],"yyy - mm - mmm")</f>
        <v>2005 - 08 - Aug</v>
      </c>
      <c r="S12268">
        <f t="shared" si="794"/>
        <v>2005</v>
      </c>
    </row>
    <row r="12269" spans="14:19" x14ac:dyDescent="0.25">
      <c r="N12269" s="10">
        <v>38566</v>
      </c>
      <c r="O12269">
        <f t="shared" si="791"/>
        <v>2</v>
      </c>
      <c r="P12269">
        <f t="shared" si="792"/>
        <v>8</v>
      </c>
      <c r="Q12269" t="str">
        <f t="shared" si="793"/>
        <v>Aug</v>
      </c>
      <c r="R12269" s="11" t="str">
        <f>TEXT(dDate[[#This Row],[Date]],"yyy - mm - mmm")</f>
        <v>2005 - 08 - Aug</v>
      </c>
      <c r="S12269">
        <f t="shared" si="794"/>
        <v>2005</v>
      </c>
    </row>
    <row r="12270" spans="14:19" x14ac:dyDescent="0.25">
      <c r="N12270" s="10">
        <v>38567</v>
      </c>
      <c r="O12270">
        <f t="shared" si="791"/>
        <v>3</v>
      </c>
      <c r="P12270">
        <f t="shared" si="792"/>
        <v>8</v>
      </c>
      <c r="Q12270" t="str">
        <f t="shared" si="793"/>
        <v>Aug</v>
      </c>
      <c r="R12270" s="11" t="str">
        <f>TEXT(dDate[[#This Row],[Date]],"yyy - mm - mmm")</f>
        <v>2005 - 08 - Aug</v>
      </c>
      <c r="S12270">
        <f t="shared" si="794"/>
        <v>2005</v>
      </c>
    </row>
    <row r="12271" spans="14:19" x14ac:dyDescent="0.25">
      <c r="N12271" s="10">
        <v>38568</v>
      </c>
      <c r="O12271">
        <f t="shared" si="791"/>
        <v>4</v>
      </c>
      <c r="P12271">
        <f t="shared" si="792"/>
        <v>8</v>
      </c>
      <c r="Q12271" t="str">
        <f t="shared" si="793"/>
        <v>Aug</v>
      </c>
      <c r="R12271" s="11" t="str">
        <f>TEXT(dDate[[#This Row],[Date]],"yyy - mm - mmm")</f>
        <v>2005 - 08 - Aug</v>
      </c>
      <c r="S12271">
        <f t="shared" si="794"/>
        <v>2005</v>
      </c>
    </row>
    <row r="12272" spans="14:19" x14ac:dyDescent="0.25">
      <c r="N12272" s="10">
        <v>38569</v>
      </c>
      <c r="O12272">
        <f t="shared" si="791"/>
        <v>5</v>
      </c>
      <c r="P12272">
        <f t="shared" si="792"/>
        <v>8</v>
      </c>
      <c r="Q12272" t="str">
        <f t="shared" si="793"/>
        <v>Aug</v>
      </c>
      <c r="R12272" s="11" t="str">
        <f>TEXT(dDate[[#This Row],[Date]],"yyy - mm - mmm")</f>
        <v>2005 - 08 - Aug</v>
      </c>
      <c r="S12272">
        <f t="shared" si="794"/>
        <v>2005</v>
      </c>
    </row>
    <row r="12273" spans="14:19" x14ac:dyDescent="0.25">
      <c r="N12273" s="10">
        <v>38570</v>
      </c>
      <c r="O12273">
        <f t="shared" si="791"/>
        <v>6</v>
      </c>
      <c r="P12273">
        <f t="shared" si="792"/>
        <v>8</v>
      </c>
      <c r="Q12273" t="str">
        <f t="shared" si="793"/>
        <v>Aug</v>
      </c>
      <c r="R12273" s="11" t="str">
        <f>TEXT(dDate[[#This Row],[Date]],"yyy - mm - mmm")</f>
        <v>2005 - 08 - Aug</v>
      </c>
      <c r="S12273">
        <f t="shared" si="794"/>
        <v>2005</v>
      </c>
    </row>
    <row r="12274" spans="14:19" x14ac:dyDescent="0.25">
      <c r="N12274" s="10">
        <v>38571</v>
      </c>
      <c r="O12274">
        <f t="shared" si="791"/>
        <v>7</v>
      </c>
      <c r="P12274">
        <f t="shared" si="792"/>
        <v>8</v>
      </c>
      <c r="Q12274" t="str">
        <f t="shared" si="793"/>
        <v>Aug</v>
      </c>
      <c r="R12274" s="11" t="str">
        <f>TEXT(dDate[[#This Row],[Date]],"yyy - mm - mmm")</f>
        <v>2005 - 08 - Aug</v>
      </c>
      <c r="S12274">
        <f t="shared" si="794"/>
        <v>2005</v>
      </c>
    </row>
    <row r="12275" spans="14:19" x14ac:dyDescent="0.25">
      <c r="N12275" s="10">
        <v>38572</v>
      </c>
      <c r="O12275">
        <f t="shared" si="791"/>
        <v>8</v>
      </c>
      <c r="P12275">
        <f t="shared" si="792"/>
        <v>8</v>
      </c>
      <c r="Q12275" t="str">
        <f t="shared" si="793"/>
        <v>Aug</v>
      </c>
      <c r="R12275" s="11" t="str">
        <f>TEXT(dDate[[#This Row],[Date]],"yyy - mm - mmm")</f>
        <v>2005 - 08 - Aug</v>
      </c>
      <c r="S12275">
        <f t="shared" si="794"/>
        <v>2005</v>
      </c>
    </row>
    <row r="12276" spans="14:19" x14ac:dyDescent="0.25">
      <c r="N12276" s="10">
        <v>38573</v>
      </c>
      <c r="O12276">
        <f t="shared" si="791"/>
        <v>9</v>
      </c>
      <c r="P12276">
        <f t="shared" si="792"/>
        <v>8</v>
      </c>
      <c r="Q12276" t="str">
        <f t="shared" si="793"/>
        <v>Aug</v>
      </c>
      <c r="R12276" s="11" t="str">
        <f>TEXT(dDate[[#This Row],[Date]],"yyy - mm - mmm")</f>
        <v>2005 - 08 - Aug</v>
      </c>
      <c r="S12276">
        <f t="shared" si="794"/>
        <v>2005</v>
      </c>
    </row>
    <row r="12277" spans="14:19" x14ac:dyDescent="0.25">
      <c r="N12277" s="10">
        <v>38574</v>
      </c>
      <c r="O12277">
        <f t="shared" si="791"/>
        <v>10</v>
      </c>
      <c r="P12277">
        <f t="shared" si="792"/>
        <v>8</v>
      </c>
      <c r="Q12277" t="str">
        <f t="shared" si="793"/>
        <v>Aug</v>
      </c>
      <c r="R12277" s="11" t="str">
        <f>TEXT(dDate[[#This Row],[Date]],"yyy - mm - mmm")</f>
        <v>2005 - 08 - Aug</v>
      </c>
      <c r="S12277">
        <f t="shared" si="794"/>
        <v>2005</v>
      </c>
    </row>
    <row r="12278" spans="14:19" x14ac:dyDescent="0.25">
      <c r="N12278" s="10">
        <v>38575</v>
      </c>
      <c r="O12278">
        <f t="shared" si="791"/>
        <v>11</v>
      </c>
      <c r="P12278">
        <f t="shared" si="792"/>
        <v>8</v>
      </c>
      <c r="Q12278" t="str">
        <f t="shared" si="793"/>
        <v>Aug</v>
      </c>
      <c r="R12278" s="11" t="str">
        <f>TEXT(dDate[[#This Row],[Date]],"yyy - mm - mmm")</f>
        <v>2005 - 08 - Aug</v>
      </c>
      <c r="S12278">
        <f t="shared" si="794"/>
        <v>2005</v>
      </c>
    </row>
    <row r="12279" spans="14:19" x14ac:dyDescent="0.25">
      <c r="N12279" s="10">
        <v>38576</v>
      </c>
      <c r="O12279">
        <f t="shared" si="791"/>
        <v>12</v>
      </c>
      <c r="P12279">
        <f t="shared" si="792"/>
        <v>8</v>
      </c>
      <c r="Q12279" t="str">
        <f t="shared" si="793"/>
        <v>Aug</v>
      </c>
      <c r="R12279" s="11" t="str">
        <f>TEXT(dDate[[#This Row],[Date]],"yyy - mm - mmm")</f>
        <v>2005 - 08 - Aug</v>
      </c>
      <c r="S12279">
        <f t="shared" si="794"/>
        <v>2005</v>
      </c>
    </row>
    <row r="12280" spans="14:19" x14ac:dyDescent="0.25">
      <c r="N12280" s="10">
        <v>38577</v>
      </c>
      <c r="O12280">
        <f t="shared" si="791"/>
        <v>13</v>
      </c>
      <c r="P12280">
        <f t="shared" si="792"/>
        <v>8</v>
      </c>
      <c r="Q12280" t="str">
        <f t="shared" si="793"/>
        <v>Aug</v>
      </c>
      <c r="R12280" s="11" t="str">
        <f>TEXT(dDate[[#This Row],[Date]],"yyy - mm - mmm")</f>
        <v>2005 - 08 - Aug</v>
      </c>
      <c r="S12280">
        <f t="shared" si="794"/>
        <v>2005</v>
      </c>
    </row>
    <row r="12281" spans="14:19" x14ac:dyDescent="0.25">
      <c r="N12281" s="10">
        <v>38578</v>
      </c>
      <c r="O12281">
        <f t="shared" si="791"/>
        <v>14</v>
      </c>
      <c r="P12281">
        <f t="shared" si="792"/>
        <v>8</v>
      </c>
      <c r="Q12281" t="str">
        <f t="shared" si="793"/>
        <v>Aug</v>
      </c>
      <c r="R12281" s="11" t="str">
        <f>TEXT(dDate[[#This Row],[Date]],"yyy - mm - mmm")</f>
        <v>2005 - 08 - Aug</v>
      </c>
      <c r="S12281">
        <f t="shared" si="794"/>
        <v>2005</v>
      </c>
    </row>
    <row r="12282" spans="14:19" x14ac:dyDescent="0.25">
      <c r="N12282" s="10">
        <v>38579</v>
      </c>
      <c r="O12282">
        <f t="shared" si="791"/>
        <v>15</v>
      </c>
      <c r="P12282">
        <f t="shared" si="792"/>
        <v>8</v>
      </c>
      <c r="Q12282" t="str">
        <f t="shared" si="793"/>
        <v>Aug</v>
      </c>
      <c r="R12282" s="11" t="str">
        <f>TEXT(dDate[[#This Row],[Date]],"yyy - mm - mmm")</f>
        <v>2005 - 08 - Aug</v>
      </c>
      <c r="S12282">
        <f t="shared" si="794"/>
        <v>2005</v>
      </c>
    </row>
    <row r="12283" spans="14:19" x14ac:dyDescent="0.25">
      <c r="N12283" s="10">
        <v>38580</v>
      </c>
      <c r="O12283">
        <f t="shared" si="791"/>
        <v>16</v>
      </c>
      <c r="P12283">
        <f t="shared" si="792"/>
        <v>8</v>
      </c>
      <c r="Q12283" t="str">
        <f t="shared" si="793"/>
        <v>Aug</v>
      </c>
      <c r="R12283" s="11" t="str">
        <f>TEXT(dDate[[#This Row],[Date]],"yyy - mm - mmm")</f>
        <v>2005 - 08 - Aug</v>
      </c>
      <c r="S12283">
        <f t="shared" si="794"/>
        <v>2005</v>
      </c>
    </row>
    <row r="12284" spans="14:19" x14ac:dyDescent="0.25">
      <c r="N12284" s="10">
        <v>38581</v>
      </c>
      <c r="O12284">
        <f t="shared" si="791"/>
        <v>17</v>
      </c>
      <c r="P12284">
        <f t="shared" si="792"/>
        <v>8</v>
      </c>
      <c r="Q12284" t="str">
        <f t="shared" si="793"/>
        <v>Aug</v>
      </c>
      <c r="R12284" s="11" t="str">
        <f>TEXT(dDate[[#This Row],[Date]],"yyy - mm - mmm")</f>
        <v>2005 - 08 - Aug</v>
      </c>
      <c r="S12284">
        <f t="shared" si="794"/>
        <v>2005</v>
      </c>
    </row>
    <row r="12285" spans="14:19" x14ac:dyDescent="0.25">
      <c r="N12285" s="10">
        <v>38582</v>
      </c>
      <c r="O12285">
        <f t="shared" si="791"/>
        <v>18</v>
      </c>
      <c r="P12285">
        <f t="shared" si="792"/>
        <v>8</v>
      </c>
      <c r="Q12285" t="str">
        <f t="shared" si="793"/>
        <v>Aug</v>
      </c>
      <c r="R12285" s="11" t="str">
        <f>TEXT(dDate[[#This Row],[Date]],"yyy - mm - mmm")</f>
        <v>2005 - 08 - Aug</v>
      </c>
      <c r="S12285">
        <f t="shared" si="794"/>
        <v>2005</v>
      </c>
    </row>
    <row r="12286" spans="14:19" x14ac:dyDescent="0.25">
      <c r="N12286" s="10">
        <v>38583</v>
      </c>
      <c r="O12286">
        <f t="shared" si="791"/>
        <v>19</v>
      </c>
      <c r="P12286">
        <f t="shared" si="792"/>
        <v>8</v>
      </c>
      <c r="Q12286" t="str">
        <f t="shared" si="793"/>
        <v>Aug</v>
      </c>
      <c r="R12286" s="11" t="str">
        <f>TEXT(dDate[[#This Row],[Date]],"yyy - mm - mmm")</f>
        <v>2005 - 08 - Aug</v>
      </c>
      <c r="S12286">
        <f t="shared" si="794"/>
        <v>2005</v>
      </c>
    </row>
    <row r="12287" spans="14:19" x14ac:dyDescent="0.25">
      <c r="N12287" s="10">
        <v>38584</v>
      </c>
      <c r="O12287">
        <f t="shared" si="791"/>
        <v>20</v>
      </c>
      <c r="P12287">
        <f t="shared" si="792"/>
        <v>8</v>
      </c>
      <c r="Q12287" t="str">
        <f t="shared" si="793"/>
        <v>Aug</v>
      </c>
      <c r="R12287" s="11" t="str">
        <f>TEXT(dDate[[#This Row],[Date]],"yyy - mm - mmm")</f>
        <v>2005 - 08 - Aug</v>
      </c>
      <c r="S12287">
        <f t="shared" si="794"/>
        <v>2005</v>
      </c>
    </row>
    <row r="12288" spans="14:19" x14ac:dyDescent="0.25">
      <c r="N12288" s="10">
        <v>38585</v>
      </c>
      <c r="O12288">
        <f t="shared" si="791"/>
        <v>21</v>
      </c>
      <c r="P12288">
        <f t="shared" si="792"/>
        <v>8</v>
      </c>
      <c r="Q12288" t="str">
        <f t="shared" si="793"/>
        <v>Aug</v>
      </c>
      <c r="R12288" s="11" t="str">
        <f>TEXT(dDate[[#This Row],[Date]],"yyy - mm - mmm")</f>
        <v>2005 - 08 - Aug</v>
      </c>
      <c r="S12288">
        <f t="shared" si="794"/>
        <v>2005</v>
      </c>
    </row>
    <row r="12289" spans="14:19" x14ac:dyDescent="0.25">
      <c r="N12289" s="10">
        <v>38586</v>
      </c>
      <c r="O12289">
        <f t="shared" si="791"/>
        <v>22</v>
      </c>
      <c r="P12289">
        <f t="shared" si="792"/>
        <v>8</v>
      </c>
      <c r="Q12289" t="str">
        <f t="shared" si="793"/>
        <v>Aug</v>
      </c>
      <c r="R12289" s="11" t="str">
        <f>TEXT(dDate[[#This Row],[Date]],"yyy - mm - mmm")</f>
        <v>2005 - 08 - Aug</v>
      </c>
      <c r="S12289">
        <f t="shared" si="794"/>
        <v>2005</v>
      </c>
    </row>
    <row r="12290" spans="14:19" x14ac:dyDescent="0.25">
      <c r="N12290" s="10">
        <v>38587</v>
      </c>
      <c r="O12290">
        <f t="shared" si="791"/>
        <v>23</v>
      </c>
      <c r="P12290">
        <f t="shared" si="792"/>
        <v>8</v>
      </c>
      <c r="Q12290" t="str">
        <f t="shared" si="793"/>
        <v>Aug</v>
      </c>
      <c r="R12290" s="11" t="str">
        <f>TEXT(dDate[[#This Row],[Date]],"yyy - mm - mmm")</f>
        <v>2005 - 08 - Aug</v>
      </c>
      <c r="S12290">
        <f t="shared" si="794"/>
        <v>2005</v>
      </c>
    </row>
    <row r="12291" spans="14:19" x14ac:dyDescent="0.25">
      <c r="N12291" s="10">
        <v>38588</v>
      </c>
      <c r="O12291">
        <f t="shared" ref="O12291:O12354" si="795">DAY(N12291)</f>
        <v>24</v>
      </c>
      <c r="P12291">
        <f t="shared" ref="P12291:P12354" si="796">MONTH(N12291)</f>
        <v>8</v>
      </c>
      <c r="Q12291" t="str">
        <f t="shared" ref="Q12291:Q12354" si="797">TEXT(N12291,"mmm")</f>
        <v>Aug</v>
      </c>
      <c r="R12291" s="11" t="str">
        <f>TEXT(dDate[[#This Row],[Date]],"yyy - mm - mmm")</f>
        <v>2005 - 08 - Aug</v>
      </c>
      <c r="S12291">
        <f t="shared" ref="S12291:S12354" si="798">YEAR(N12291)</f>
        <v>2005</v>
      </c>
    </row>
    <row r="12292" spans="14:19" x14ac:dyDescent="0.25">
      <c r="N12292" s="10">
        <v>38589</v>
      </c>
      <c r="O12292">
        <f t="shared" si="795"/>
        <v>25</v>
      </c>
      <c r="P12292">
        <f t="shared" si="796"/>
        <v>8</v>
      </c>
      <c r="Q12292" t="str">
        <f t="shared" si="797"/>
        <v>Aug</v>
      </c>
      <c r="R12292" s="11" t="str">
        <f>TEXT(dDate[[#This Row],[Date]],"yyy - mm - mmm")</f>
        <v>2005 - 08 - Aug</v>
      </c>
      <c r="S12292">
        <f t="shared" si="798"/>
        <v>2005</v>
      </c>
    </row>
    <row r="12293" spans="14:19" x14ac:dyDescent="0.25">
      <c r="N12293" s="10">
        <v>38590</v>
      </c>
      <c r="O12293">
        <f t="shared" si="795"/>
        <v>26</v>
      </c>
      <c r="P12293">
        <f t="shared" si="796"/>
        <v>8</v>
      </c>
      <c r="Q12293" t="str">
        <f t="shared" si="797"/>
        <v>Aug</v>
      </c>
      <c r="R12293" s="11" t="str">
        <f>TEXT(dDate[[#This Row],[Date]],"yyy - mm - mmm")</f>
        <v>2005 - 08 - Aug</v>
      </c>
      <c r="S12293">
        <f t="shared" si="798"/>
        <v>2005</v>
      </c>
    </row>
    <row r="12294" spans="14:19" x14ac:dyDescent="0.25">
      <c r="N12294" s="10">
        <v>38591</v>
      </c>
      <c r="O12294">
        <f t="shared" si="795"/>
        <v>27</v>
      </c>
      <c r="P12294">
        <f t="shared" si="796"/>
        <v>8</v>
      </c>
      <c r="Q12294" t="str">
        <f t="shared" si="797"/>
        <v>Aug</v>
      </c>
      <c r="R12294" s="11" t="str">
        <f>TEXT(dDate[[#This Row],[Date]],"yyy - mm - mmm")</f>
        <v>2005 - 08 - Aug</v>
      </c>
      <c r="S12294">
        <f t="shared" si="798"/>
        <v>2005</v>
      </c>
    </row>
    <row r="12295" spans="14:19" x14ac:dyDescent="0.25">
      <c r="N12295" s="10">
        <v>38592</v>
      </c>
      <c r="O12295">
        <f t="shared" si="795"/>
        <v>28</v>
      </c>
      <c r="P12295">
        <f t="shared" si="796"/>
        <v>8</v>
      </c>
      <c r="Q12295" t="str">
        <f t="shared" si="797"/>
        <v>Aug</v>
      </c>
      <c r="R12295" s="11" t="str">
        <f>TEXT(dDate[[#This Row],[Date]],"yyy - mm - mmm")</f>
        <v>2005 - 08 - Aug</v>
      </c>
      <c r="S12295">
        <f t="shared" si="798"/>
        <v>2005</v>
      </c>
    </row>
    <row r="12296" spans="14:19" x14ac:dyDescent="0.25">
      <c r="N12296" s="10">
        <v>38593</v>
      </c>
      <c r="O12296">
        <f t="shared" si="795"/>
        <v>29</v>
      </c>
      <c r="P12296">
        <f t="shared" si="796"/>
        <v>8</v>
      </c>
      <c r="Q12296" t="str">
        <f t="shared" si="797"/>
        <v>Aug</v>
      </c>
      <c r="R12296" s="11" t="str">
        <f>TEXT(dDate[[#This Row],[Date]],"yyy - mm - mmm")</f>
        <v>2005 - 08 - Aug</v>
      </c>
      <c r="S12296">
        <f t="shared" si="798"/>
        <v>2005</v>
      </c>
    </row>
    <row r="12297" spans="14:19" x14ac:dyDescent="0.25">
      <c r="N12297" s="10">
        <v>38594</v>
      </c>
      <c r="O12297">
        <f t="shared" si="795"/>
        <v>30</v>
      </c>
      <c r="P12297">
        <f t="shared" si="796"/>
        <v>8</v>
      </c>
      <c r="Q12297" t="str">
        <f t="shared" si="797"/>
        <v>Aug</v>
      </c>
      <c r="R12297" s="11" t="str">
        <f>TEXT(dDate[[#This Row],[Date]],"yyy - mm - mmm")</f>
        <v>2005 - 08 - Aug</v>
      </c>
      <c r="S12297">
        <f t="shared" si="798"/>
        <v>2005</v>
      </c>
    </row>
    <row r="12298" spans="14:19" x14ac:dyDescent="0.25">
      <c r="N12298" s="10">
        <v>38595</v>
      </c>
      <c r="O12298">
        <f t="shared" si="795"/>
        <v>31</v>
      </c>
      <c r="P12298">
        <f t="shared" si="796"/>
        <v>8</v>
      </c>
      <c r="Q12298" t="str">
        <f t="shared" si="797"/>
        <v>Aug</v>
      </c>
      <c r="R12298" s="11" t="str">
        <f>TEXT(dDate[[#This Row],[Date]],"yyy - mm - mmm")</f>
        <v>2005 - 08 - Aug</v>
      </c>
      <c r="S12298">
        <f t="shared" si="798"/>
        <v>2005</v>
      </c>
    </row>
    <row r="12299" spans="14:19" x14ac:dyDescent="0.25">
      <c r="N12299" s="10">
        <v>38596</v>
      </c>
      <c r="O12299">
        <f t="shared" si="795"/>
        <v>1</v>
      </c>
      <c r="P12299">
        <f t="shared" si="796"/>
        <v>9</v>
      </c>
      <c r="Q12299" t="str">
        <f t="shared" si="797"/>
        <v>Sep</v>
      </c>
      <c r="R12299" s="11" t="str">
        <f>TEXT(dDate[[#This Row],[Date]],"yyy - mm - mmm")</f>
        <v>2005 - 09 - Sep</v>
      </c>
      <c r="S12299">
        <f t="shared" si="798"/>
        <v>2005</v>
      </c>
    </row>
    <row r="12300" spans="14:19" x14ac:dyDescent="0.25">
      <c r="N12300" s="10">
        <v>38597</v>
      </c>
      <c r="O12300">
        <f t="shared" si="795"/>
        <v>2</v>
      </c>
      <c r="P12300">
        <f t="shared" si="796"/>
        <v>9</v>
      </c>
      <c r="Q12300" t="str">
        <f t="shared" si="797"/>
        <v>Sep</v>
      </c>
      <c r="R12300" s="11" t="str">
        <f>TEXT(dDate[[#This Row],[Date]],"yyy - mm - mmm")</f>
        <v>2005 - 09 - Sep</v>
      </c>
      <c r="S12300">
        <f t="shared" si="798"/>
        <v>2005</v>
      </c>
    </row>
    <row r="12301" spans="14:19" x14ac:dyDescent="0.25">
      <c r="N12301" s="10">
        <v>38598</v>
      </c>
      <c r="O12301">
        <f t="shared" si="795"/>
        <v>3</v>
      </c>
      <c r="P12301">
        <f t="shared" si="796"/>
        <v>9</v>
      </c>
      <c r="Q12301" t="str">
        <f t="shared" si="797"/>
        <v>Sep</v>
      </c>
      <c r="R12301" s="11" t="str">
        <f>TEXT(dDate[[#This Row],[Date]],"yyy - mm - mmm")</f>
        <v>2005 - 09 - Sep</v>
      </c>
      <c r="S12301">
        <f t="shared" si="798"/>
        <v>2005</v>
      </c>
    </row>
    <row r="12302" spans="14:19" x14ac:dyDescent="0.25">
      <c r="N12302" s="10">
        <v>38599</v>
      </c>
      <c r="O12302">
        <f t="shared" si="795"/>
        <v>4</v>
      </c>
      <c r="P12302">
        <f t="shared" si="796"/>
        <v>9</v>
      </c>
      <c r="Q12302" t="str">
        <f t="shared" si="797"/>
        <v>Sep</v>
      </c>
      <c r="R12302" s="11" t="str">
        <f>TEXT(dDate[[#This Row],[Date]],"yyy - mm - mmm")</f>
        <v>2005 - 09 - Sep</v>
      </c>
      <c r="S12302">
        <f t="shared" si="798"/>
        <v>2005</v>
      </c>
    </row>
    <row r="12303" spans="14:19" x14ac:dyDescent="0.25">
      <c r="N12303" s="10">
        <v>38600</v>
      </c>
      <c r="O12303">
        <f t="shared" si="795"/>
        <v>5</v>
      </c>
      <c r="P12303">
        <f t="shared" si="796"/>
        <v>9</v>
      </c>
      <c r="Q12303" t="str">
        <f t="shared" si="797"/>
        <v>Sep</v>
      </c>
      <c r="R12303" s="11" t="str">
        <f>TEXT(dDate[[#This Row],[Date]],"yyy - mm - mmm")</f>
        <v>2005 - 09 - Sep</v>
      </c>
      <c r="S12303">
        <f t="shared" si="798"/>
        <v>2005</v>
      </c>
    </row>
    <row r="12304" spans="14:19" x14ac:dyDescent="0.25">
      <c r="N12304" s="10">
        <v>38601</v>
      </c>
      <c r="O12304">
        <f t="shared" si="795"/>
        <v>6</v>
      </c>
      <c r="P12304">
        <f t="shared" si="796"/>
        <v>9</v>
      </c>
      <c r="Q12304" t="str">
        <f t="shared" si="797"/>
        <v>Sep</v>
      </c>
      <c r="R12304" s="11" t="str">
        <f>TEXT(dDate[[#This Row],[Date]],"yyy - mm - mmm")</f>
        <v>2005 - 09 - Sep</v>
      </c>
      <c r="S12304">
        <f t="shared" si="798"/>
        <v>2005</v>
      </c>
    </row>
    <row r="12305" spans="14:19" x14ac:dyDescent="0.25">
      <c r="N12305" s="10">
        <v>38602</v>
      </c>
      <c r="O12305">
        <f t="shared" si="795"/>
        <v>7</v>
      </c>
      <c r="P12305">
        <f t="shared" si="796"/>
        <v>9</v>
      </c>
      <c r="Q12305" t="str">
        <f t="shared" si="797"/>
        <v>Sep</v>
      </c>
      <c r="R12305" s="11" t="str">
        <f>TEXT(dDate[[#This Row],[Date]],"yyy - mm - mmm")</f>
        <v>2005 - 09 - Sep</v>
      </c>
      <c r="S12305">
        <f t="shared" si="798"/>
        <v>2005</v>
      </c>
    </row>
    <row r="12306" spans="14:19" x14ac:dyDescent="0.25">
      <c r="N12306" s="10">
        <v>38603</v>
      </c>
      <c r="O12306">
        <f t="shared" si="795"/>
        <v>8</v>
      </c>
      <c r="P12306">
        <f t="shared" si="796"/>
        <v>9</v>
      </c>
      <c r="Q12306" t="str">
        <f t="shared" si="797"/>
        <v>Sep</v>
      </c>
      <c r="R12306" s="11" t="str">
        <f>TEXT(dDate[[#This Row],[Date]],"yyy - mm - mmm")</f>
        <v>2005 - 09 - Sep</v>
      </c>
      <c r="S12306">
        <f t="shared" si="798"/>
        <v>2005</v>
      </c>
    </row>
    <row r="12307" spans="14:19" x14ac:dyDescent="0.25">
      <c r="N12307" s="10">
        <v>38604</v>
      </c>
      <c r="O12307">
        <f t="shared" si="795"/>
        <v>9</v>
      </c>
      <c r="P12307">
        <f t="shared" si="796"/>
        <v>9</v>
      </c>
      <c r="Q12307" t="str">
        <f t="shared" si="797"/>
        <v>Sep</v>
      </c>
      <c r="R12307" s="11" t="str">
        <f>TEXT(dDate[[#This Row],[Date]],"yyy - mm - mmm")</f>
        <v>2005 - 09 - Sep</v>
      </c>
      <c r="S12307">
        <f t="shared" si="798"/>
        <v>2005</v>
      </c>
    </row>
    <row r="12308" spans="14:19" x14ac:dyDescent="0.25">
      <c r="N12308" s="10">
        <v>38605</v>
      </c>
      <c r="O12308">
        <f t="shared" si="795"/>
        <v>10</v>
      </c>
      <c r="P12308">
        <f t="shared" si="796"/>
        <v>9</v>
      </c>
      <c r="Q12308" t="str">
        <f t="shared" si="797"/>
        <v>Sep</v>
      </c>
      <c r="R12308" s="11" t="str">
        <f>TEXT(dDate[[#This Row],[Date]],"yyy - mm - mmm")</f>
        <v>2005 - 09 - Sep</v>
      </c>
      <c r="S12308">
        <f t="shared" si="798"/>
        <v>2005</v>
      </c>
    </row>
    <row r="12309" spans="14:19" x14ac:dyDescent="0.25">
      <c r="N12309" s="10">
        <v>38606</v>
      </c>
      <c r="O12309">
        <f t="shared" si="795"/>
        <v>11</v>
      </c>
      <c r="P12309">
        <f t="shared" si="796"/>
        <v>9</v>
      </c>
      <c r="Q12309" t="str">
        <f t="shared" si="797"/>
        <v>Sep</v>
      </c>
      <c r="R12309" s="11" t="str">
        <f>TEXT(dDate[[#This Row],[Date]],"yyy - mm - mmm")</f>
        <v>2005 - 09 - Sep</v>
      </c>
      <c r="S12309">
        <f t="shared" si="798"/>
        <v>2005</v>
      </c>
    </row>
    <row r="12310" spans="14:19" x14ac:dyDescent="0.25">
      <c r="N12310" s="10">
        <v>38607</v>
      </c>
      <c r="O12310">
        <f t="shared" si="795"/>
        <v>12</v>
      </c>
      <c r="P12310">
        <f t="shared" si="796"/>
        <v>9</v>
      </c>
      <c r="Q12310" t="str">
        <f t="shared" si="797"/>
        <v>Sep</v>
      </c>
      <c r="R12310" s="11" t="str">
        <f>TEXT(dDate[[#This Row],[Date]],"yyy - mm - mmm")</f>
        <v>2005 - 09 - Sep</v>
      </c>
      <c r="S12310">
        <f t="shared" si="798"/>
        <v>2005</v>
      </c>
    </row>
    <row r="12311" spans="14:19" x14ac:dyDescent="0.25">
      <c r="N12311" s="10">
        <v>38608</v>
      </c>
      <c r="O12311">
        <f t="shared" si="795"/>
        <v>13</v>
      </c>
      <c r="P12311">
        <f t="shared" si="796"/>
        <v>9</v>
      </c>
      <c r="Q12311" t="str">
        <f t="shared" si="797"/>
        <v>Sep</v>
      </c>
      <c r="R12311" s="11" t="str">
        <f>TEXT(dDate[[#This Row],[Date]],"yyy - mm - mmm")</f>
        <v>2005 - 09 - Sep</v>
      </c>
      <c r="S12311">
        <f t="shared" si="798"/>
        <v>2005</v>
      </c>
    </row>
    <row r="12312" spans="14:19" x14ac:dyDescent="0.25">
      <c r="N12312" s="10">
        <v>38609</v>
      </c>
      <c r="O12312">
        <f t="shared" si="795"/>
        <v>14</v>
      </c>
      <c r="P12312">
        <f t="shared" si="796"/>
        <v>9</v>
      </c>
      <c r="Q12312" t="str">
        <f t="shared" si="797"/>
        <v>Sep</v>
      </c>
      <c r="R12312" s="11" t="str">
        <f>TEXT(dDate[[#This Row],[Date]],"yyy - mm - mmm")</f>
        <v>2005 - 09 - Sep</v>
      </c>
      <c r="S12312">
        <f t="shared" si="798"/>
        <v>2005</v>
      </c>
    </row>
    <row r="12313" spans="14:19" x14ac:dyDescent="0.25">
      <c r="N12313" s="10">
        <v>38610</v>
      </c>
      <c r="O12313">
        <f t="shared" si="795"/>
        <v>15</v>
      </c>
      <c r="P12313">
        <f t="shared" si="796"/>
        <v>9</v>
      </c>
      <c r="Q12313" t="str">
        <f t="shared" si="797"/>
        <v>Sep</v>
      </c>
      <c r="R12313" s="11" t="str">
        <f>TEXT(dDate[[#This Row],[Date]],"yyy - mm - mmm")</f>
        <v>2005 - 09 - Sep</v>
      </c>
      <c r="S12313">
        <f t="shared" si="798"/>
        <v>2005</v>
      </c>
    </row>
    <row r="12314" spans="14:19" x14ac:dyDescent="0.25">
      <c r="N12314" s="10">
        <v>38611</v>
      </c>
      <c r="O12314">
        <f t="shared" si="795"/>
        <v>16</v>
      </c>
      <c r="P12314">
        <f t="shared" si="796"/>
        <v>9</v>
      </c>
      <c r="Q12314" t="str">
        <f t="shared" si="797"/>
        <v>Sep</v>
      </c>
      <c r="R12314" s="11" t="str">
        <f>TEXT(dDate[[#This Row],[Date]],"yyy - mm - mmm")</f>
        <v>2005 - 09 - Sep</v>
      </c>
      <c r="S12314">
        <f t="shared" si="798"/>
        <v>2005</v>
      </c>
    </row>
    <row r="12315" spans="14:19" x14ac:dyDescent="0.25">
      <c r="N12315" s="10">
        <v>38612</v>
      </c>
      <c r="O12315">
        <f t="shared" si="795"/>
        <v>17</v>
      </c>
      <c r="P12315">
        <f t="shared" si="796"/>
        <v>9</v>
      </c>
      <c r="Q12315" t="str">
        <f t="shared" si="797"/>
        <v>Sep</v>
      </c>
      <c r="R12315" s="11" t="str">
        <f>TEXT(dDate[[#This Row],[Date]],"yyy - mm - mmm")</f>
        <v>2005 - 09 - Sep</v>
      </c>
      <c r="S12315">
        <f t="shared" si="798"/>
        <v>2005</v>
      </c>
    </row>
    <row r="12316" spans="14:19" x14ac:dyDescent="0.25">
      <c r="N12316" s="10">
        <v>38613</v>
      </c>
      <c r="O12316">
        <f t="shared" si="795"/>
        <v>18</v>
      </c>
      <c r="P12316">
        <f t="shared" si="796"/>
        <v>9</v>
      </c>
      <c r="Q12316" t="str">
        <f t="shared" si="797"/>
        <v>Sep</v>
      </c>
      <c r="R12316" s="11" t="str">
        <f>TEXT(dDate[[#This Row],[Date]],"yyy - mm - mmm")</f>
        <v>2005 - 09 - Sep</v>
      </c>
      <c r="S12316">
        <f t="shared" si="798"/>
        <v>2005</v>
      </c>
    </row>
    <row r="12317" spans="14:19" x14ac:dyDescent="0.25">
      <c r="N12317" s="10">
        <v>38614</v>
      </c>
      <c r="O12317">
        <f t="shared" si="795"/>
        <v>19</v>
      </c>
      <c r="P12317">
        <f t="shared" si="796"/>
        <v>9</v>
      </c>
      <c r="Q12317" t="str">
        <f t="shared" si="797"/>
        <v>Sep</v>
      </c>
      <c r="R12317" s="11" t="str">
        <f>TEXT(dDate[[#This Row],[Date]],"yyy - mm - mmm")</f>
        <v>2005 - 09 - Sep</v>
      </c>
      <c r="S12317">
        <f t="shared" si="798"/>
        <v>2005</v>
      </c>
    </row>
    <row r="12318" spans="14:19" x14ac:dyDescent="0.25">
      <c r="N12318" s="10">
        <v>38615</v>
      </c>
      <c r="O12318">
        <f t="shared" si="795"/>
        <v>20</v>
      </c>
      <c r="P12318">
        <f t="shared" si="796"/>
        <v>9</v>
      </c>
      <c r="Q12318" t="str">
        <f t="shared" si="797"/>
        <v>Sep</v>
      </c>
      <c r="R12318" s="11" t="str">
        <f>TEXT(dDate[[#This Row],[Date]],"yyy - mm - mmm")</f>
        <v>2005 - 09 - Sep</v>
      </c>
      <c r="S12318">
        <f t="shared" si="798"/>
        <v>2005</v>
      </c>
    </row>
    <row r="12319" spans="14:19" x14ac:dyDescent="0.25">
      <c r="N12319" s="10">
        <v>38616</v>
      </c>
      <c r="O12319">
        <f t="shared" si="795"/>
        <v>21</v>
      </c>
      <c r="P12319">
        <f t="shared" si="796"/>
        <v>9</v>
      </c>
      <c r="Q12319" t="str">
        <f t="shared" si="797"/>
        <v>Sep</v>
      </c>
      <c r="R12319" s="11" t="str">
        <f>TEXT(dDate[[#This Row],[Date]],"yyy - mm - mmm")</f>
        <v>2005 - 09 - Sep</v>
      </c>
      <c r="S12319">
        <f t="shared" si="798"/>
        <v>2005</v>
      </c>
    </row>
    <row r="12320" spans="14:19" x14ac:dyDescent="0.25">
      <c r="N12320" s="10">
        <v>38617</v>
      </c>
      <c r="O12320">
        <f t="shared" si="795"/>
        <v>22</v>
      </c>
      <c r="P12320">
        <f t="shared" si="796"/>
        <v>9</v>
      </c>
      <c r="Q12320" t="str">
        <f t="shared" si="797"/>
        <v>Sep</v>
      </c>
      <c r="R12320" s="11" t="str">
        <f>TEXT(dDate[[#This Row],[Date]],"yyy - mm - mmm")</f>
        <v>2005 - 09 - Sep</v>
      </c>
      <c r="S12320">
        <f t="shared" si="798"/>
        <v>2005</v>
      </c>
    </row>
    <row r="12321" spans="14:19" x14ac:dyDescent="0.25">
      <c r="N12321" s="10">
        <v>38618</v>
      </c>
      <c r="O12321">
        <f t="shared" si="795"/>
        <v>23</v>
      </c>
      <c r="P12321">
        <f t="shared" si="796"/>
        <v>9</v>
      </c>
      <c r="Q12321" t="str">
        <f t="shared" si="797"/>
        <v>Sep</v>
      </c>
      <c r="R12321" s="11" t="str">
        <f>TEXT(dDate[[#This Row],[Date]],"yyy - mm - mmm")</f>
        <v>2005 - 09 - Sep</v>
      </c>
      <c r="S12321">
        <f t="shared" si="798"/>
        <v>2005</v>
      </c>
    </row>
    <row r="12322" spans="14:19" x14ac:dyDescent="0.25">
      <c r="N12322" s="10">
        <v>38619</v>
      </c>
      <c r="O12322">
        <f t="shared" si="795"/>
        <v>24</v>
      </c>
      <c r="P12322">
        <f t="shared" si="796"/>
        <v>9</v>
      </c>
      <c r="Q12322" t="str">
        <f t="shared" si="797"/>
        <v>Sep</v>
      </c>
      <c r="R12322" s="11" t="str">
        <f>TEXT(dDate[[#This Row],[Date]],"yyy - mm - mmm")</f>
        <v>2005 - 09 - Sep</v>
      </c>
      <c r="S12322">
        <f t="shared" si="798"/>
        <v>2005</v>
      </c>
    </row>
    <row r="12323" spans="14:19" x14ac:dyDescent="0.25">
      <c r="N12323" s="10">
        <v>38620</v>
      </c>
      <c r="O12323">
        <f t="shared" si="795"/>
        <v>25</v>
      </c>
      <c r="P12323">
        <f t="shared" si="796"/>
        <v>9</v>
      </c>
      <c r="Q12323" t="str">
        <f t="shared" si="797"/>
        <v>Sep</v>
      </c>
      <c r="R12323" s="11" t="str">
        <f>TEXT(dDate[[#This Row],[Date]],"yyy - mm - mmm")</f>
        <v>2005 - 09 - Sep</v>
      </c>
      <c r="S12323">
        <f t="shared" si="798"/>
        <v>2005</v>
      </c>
    </row>
    <row r="12324" spans="14:19" x14ac:dyDescent="0.25">
      <c r="N12324" s="10">
        <v>38621</v>
      </c>
      <c r="O12324">
        <f t="shared" si="795"/>
        <v>26</v>
      </c>
      <c r="P12324">
        <f t="shared" si="796"/>
        <v>9</v>
      </c>
      <c r="Q12324" t="str">
        <f t="shared" si="797"/>
        <v>Sep</v>
      </c>
      <c r="R12324" s="11" t="str">
        <f>TEXT(dDate[[#This Row],[Date]],"yyy - mm - mmm")</f>
        <v>2005 - 09 - Sep</v>
      </c>
      <c r="S12324">
        <f t="shared" si="798"/>
        <v>2005</v>
      </c>
    </row>
    <row r="12325" spans="14:19" x14ac:dyDescent="0.25">
      <c r="N12325" s="10">
        <v>38622</v>
      </c>
      <c r="O12325">
        <f t="shared" si="795"/>
        <v>27</v>
      </c>
      <c r="P12325">
        <f t="shared" si="796"/>
        <v>9</v>
      </c>
      <c r="Q12325" t="str">
        <f t="shared" si="797"/>
        <v>Sep</v>
      </c>
      <c r="R12325" s="11" t="str">
        <f>TEXT(dDate[[#This Row],[Date]],"yyy - mm - mmm")</f>
        <v>2005 - 09 - Sep</v>
      </c>
      <c r="S12325">
        <f t="shared" si="798"/>
        <v>2005</v>
      </c>
    </row>
    <row r="12326" spans="14:19" x14ac:dyDescent="0.25">
      <c r="N12326" s="10">
        <v>38623</v>
      </c>
      <c r="O12326">
        <f t="shared" si="795"/>
        <v>28</v>
      </c>
      <c r="P12326">
        <f t="shared" si="796"/>
        <v>9</v>
      </c>
      <c r="Q12326" t="str">
        <f t="shared" si="797"/>
        <v>Sep</v>
      </c>
      <c r="R12326" s="11" t="str">
        <f>TEXT(dDate[[#This Row],[Date]],"yyy - mm - mmm")</f>
        <v>2005 - 09 - Sep</v>
      </c>
      <c r="S12326">
        <f t="shared" si="798"/>
        <v>2005</v>
      </c>
    </row>
    <row r="12327" spans="14:19" x14ac:dyDescent="0.25">
      <c r="N12327" s="10">
        <v>38624</v>
      </c>
      <c r="O12327">
        <f t="shared" si="795"/>
        <v>29</v>
      </c>
      <c r="P12327">
        <f t="shared" si="796"/>
        <v>9</v>
      </c>
      <c r="Q12327" t="str">
        <f t="shared" si="797"/>
        <v>Sep</v>
      </c>
      <c r="R12327" s="11" t="str">
        <f>TEXT(dDate[[#This Row],[Date]],"yyy - mm - mmm")</f>
        <v>2005 - 09 - Sep</v>
      </c>
      <c r="S12327">
        <f t="shared" si="798"/>
        <v>2005</v>
      </c>
    </row>
    <row r="12328" spans="14:19" x14ac:dyDescent="0.25">
      <c r="N12328" s="10">
        <v>38625</v>
      </c>
      <c r="O12328">
        <f t="shared" si="795"/>
        <v>30</v>
      </c>
      <c r="P12328">
        <f t="shared" si="796"/>
        <v>9</v>
      </c>
      <c r="Q12328" t="str">
        <f t="shared" si="797"/>
        <v>Sep</v>
      </c>
      <c r="R12328" s="11" t="str">
        <f>TEXT(dDate[[#This Row],[Date]],"yyy - mm - mmm")</f>
        <v>2005 - 09 - Sep</v>
      </c>
      <c r="S12328">
        <f t="shared" si="798"/>
        <v>2005</v>
      </c>
    </row>
    <row r="12329" spans="14:19" x14ac:dyDescent="0.25">
      <c r="N12329" s="10">
        <v>38626</v>
      </c>
      <c r="O12329">
        <f t="shared" si="795"/>
        <v>1</v>
      </c>
      <c r="P12329">
        <f t="shared" si="796"/>
        <v>10</v>
      </c>
      <c r="Q12329" t="str">
        <f t="shared" si="797"/>
        <v>Oct</v>
      </c>
      <c r="R12329" s="11" t="str">
        <f>TEXT(dDate[[#This Row],[Date]],"yyy - mm - mmm")</f>
        <v>2005 - 10 - Oct</v>
      </c>
      <c r="S12329">
        <f t="shared" si="798"/>
        <v>2005</v>
      </c>
    </row>
    <row r="12330" spans="14:19" x14ac:dyDescent="0.25">
      <c r="N12330" s="10">
        <v>38627</v>
      </c>
      <c r="O12330">
        <f t="shared" si="795"/>
        <v>2</v>
      </c>
      <c r="P12330">
        <f t="shared" si="796"/>
        <v>10</v>
      </c>
      <c r="Q12330" t="str">
        <f t="shared" si="797"/>
        <v>Oct</v>
      </c>
      <c r="R12330" s="11" t="str">
        <f>TEXT(dDate[[#This Row],[Date]],"yyy - mm - mmm")</f>
        <v>2005 - 10 - Oct</v>
      </c>
      <c r="S12330">
        <f t="shared" si="798"/>
        <v>2005</v>
      </c>
    </row>
    <row r="12331" spans="14:19" x14ac:dyDescent="0.25">
      <c r="N12331" s="10">
        <v>38628</v>
      </c>
      <c r="O12331">
        <f t="shared" si="795"/>
        <v>3</v>
      </c>
      <c r="P12331">
        <f t="shared" si="796"/>
        <v>10</v>
      </c>
      <c r="Q12331" t="str">
        <f t="shared" si="797"/>
        <v>Oct</v>
      </c>
      <c r="R12331" s="11" t="str">
        <f>TEXT(dDate[[#This Row],[Date]],"yyy - mm - mmm")</f>
        <v>2005 - 10 - Oct</v>
      </c>
      <c r="S12331">
        <f t="shared" si="798"/>
        <v>2005</v>
      </c>
    </row>
    <row r="12332" spans="14:19" x14ac:dyDescent="0.25">
      <c r="N12332" s="10">
        <v>38629</v>
      </c>
      <c r="O12332">
        <f t="shared" si="795"/>
        <v>4</v>
      </c>
      <c r="P12332">
        <f t="shared" si="796"/>
        <v>10</v>
      </c>
      <c r="Q12332" t="str">
        <f t="shared" si="797"/>
        <v>Oct</v>
      </c>
      <c r="R12332" s="11" t="str">
        <f>TEXT(dDate[[#This Row],[Date]],"yyy - mm - mmm")</f>
        <v>2005 - 10 - Oct</v>
      </c>
      <c r="S12332">
        <f t="shared" si="798"/>
        <v>2005</v>
      </c>
    </row>
    <row r="12333" spans="14:19" x14ac:dyDescent="0.25">
      <c r="N12333" s="10">
        <v>38630</v>
      </c>
      <c r="O12333">
        <f t="shared" si="795"/>
        <v>5</v>
      </c>
      <c r="P12333">
        <f t="shared" si="796"/>
        <v>10</v>
      </c>
      <c r="Q12333" t="str">
        <f t="shared" si="797"/>
        <v>Oct</v>
      </c>
      <c r="R12333" s="11" t="str">
        <f>TEXT(dDate[[#This Row],[Date]],"yyy - mm - mmm")</f>
        <v>2005 - 10 - Oct</v>
      </c>
      <c r="S12333">
        <f t="shared" si="798"/>
        <v>2005</v>
      </c>
    </row>
    <row r="12334" spans="14:19" x14ac:dyDescent="0.25">
      <c r="N12334" s="10">
        <v>38631</v>
      </c>
      <c r="O12334">
        <f t="shared" si="795"/>
        <v>6</v>
      </c>
      <c r="P12334">
        <f t="shared" si="796"/>
        <v>10</v>
      </c>
      <c r="Q12334" t="str">
        <f t="shared" si="797"/>
        <v>Oct</v>
      </c>
      <c r="R12334" s="11" t="str">
        <f>TEXT(dDate[[#This Row],[Date]],"yyy - mm - mmm")</f>
        <v>2005 - 10 - Oct</v>
      </c>
      <c r="S12334">
        <f t="shared" si="798"/>
        <v>2005</v>
      </c>
    </row>
    <row r="12335" spans="14:19" x14ac:dyDescent="0.25">
      <c r="N12335" s="10">
        <v>38632</v>
      </c>
      <c r="O12335">
        <f t="shared" si="795"/>
        <v>7</v>
      </c>
      <c r="P12335">
        <f t="shared" si="796"/>
        <v>10</v>
      </c>
      <c r="Q12335" t="str">
        <f t="shared" si="797"/>
        <v>Oct</v>
      </c>
      <c r="R12335" s="11" t="str">
        <f>TEXT(dDate[[#This Row],[Date]],"yyy - mm - mmm")</f>
        <v>2005 - 10 - Oct</v>
      </c>
      <c r="S12335">
        <f t="shared" si="798"/>
        <v>2005</v>
      </c>
    </row>
    <row r="12336" spans="14:19" x14ac:dyDescent="0.25">
      <c r="N12336" s="10">
        <v>38633</v>
      </c>
      <c r="O12336">
        <f t="shared" si="795"/>
        <v>8</v>
      </c>
      <c r="P12336">
        <f t="shared" si="796"/>
        <v>10</v>
      </c>
      <c r="Q12336" t="str">
        <f t="shared" si="797"/>
        <v>Oct</v>
      </c>
      <c r="R12336" s="11" t="str">
        <f>TEXT(dDate[[#This Row],[Date]],"yyy - mm - mmm")</f>
        <v>2005 - 10 - Oct</v>
      </c>
      <c r="S12336">
        <f t="shared" si="798"/>
        <v>2005</v>
      </c>
    </row>
    <row r="12337" spans="14:19" x14ac:dyDescent="0.25">
      <c r="N12337" s="10">
        <v>38634</v>
      </c>
      <c r="O12337">
        <f t="shared" si="795"/>
        <v>9</v>
      </c>
      <c r="P12337">
        <f t="shared" si="796"/>
        <v>10</v>
      </c>
      <c r="Q12337" t="str">
        <f t="shared" si="797"/>
        <v>Oct</v>
      </c>
      <c r="R12337" s="11" t="str">
        <f>TEXT(dDate[[#This Row],[Date]],"yyy - mm - mmm")</f>
        <v>2005 - 10 - Oct</v>
      </c>
      <c r="S12337">
        <f t="shared" si="798"/>
        <v>2005</v>
      </c>
    </row>
    <row r="12338" spans="14:19" x14ac:dyDescent="0.25">
      <c r="N12338" s="10">
        <v>38635</v>
      </c>
      <c r="O12338">
        <f t="shared" si="795"/>
        <v>10</v>
      </c>
      <c r="P12338">
        <f t="shared" si="796"/>
        <v>10</v>
      </c>
      <c r="Q12338" t="str">
        <f t="shared" si="797"/>
        <v>Oct</v>
      </c>
      <c r="R12338" s="11" t="str">
        <f>TEXT(dDate[[#This Row],[Date]],"yyy - mm - mmm")</f>
        <v>2005 - 10 - Oct</v>
      </c>
      <c r="S12338">
        <f t="shared" si="798"/>
        <v>2005</v>
      </c>
    </row>
    <row r="12339" spans="14:19" x14ac:dyDescent="0.25">
      <c r="N12339" s="10">
        <v>38636</v>
      </c>
      <c r="O12339">
        <f t="shared" si="795"/>
        <v>11</v>
      </c>
      <c r="P12339">
        <f t="shared" si="796"/>
        <v>10</v>
      </c>
      <c r="Q12339" t="str">
        <f t="shared" si="797"/>
        <v>Oct</v>
      </c>
      <c r="R12339" s="11" t="str">
        <f>TEXT(dDate[[#This Row],[Date]],"yyy - mm - mmm")</f>
        <v>2005 - 10 - Oct</v>
      </c>
      <c r="S12339">
        <f t="shared" si="798"/>
        <v>2005</v>
      </c>
    </row>
    <row r="12340" spans="14:19" x14ac:dyDescent="0.25">
      <c r="N12340" s="10">
        <v>38637</v>
      </c>
      <c r="O12340">
        <f t="shared" si="795"/>
        <v>12</v>
      </c>
      <c r="P12340">
        <f t="shared" si="796"/>
        <v>10</v>
      </c>
      <c r="Q12340" t="str">
        <f t="shared" si="797"/>
        <v>Oct</v>
      </c>
      <c r="R12340" s="11" t="str">
        <f>TEXT(dDate[[#This Row],[Date]],"yyy - mm - mmm")</f>
        <v>2005 - 10 - Oct</v>
      </c>
      <c r="S12340">
        <f t="shared" si="798"/>
        <v>2005</v>
      </c>
    </row>
    <row r="12341" spans="14:19" x14ac:dyDescent="0.25">
      <c r="N12341" s="10">
        <v>38638</v>
      </c>
      <c r="O12341">
        <f t="shared" si="795"/>
        <v>13</v>
      </c>
      <c r="P12341">
        <f t="shared" si="796"/>
        <v>10</v>
      </c>
      <c r="Q12341" t="str">
        <f t="shared" si="797"/>
        <v>Oct</v>
      </c>
      <c r="R12341" s="11" t="str">
        <f>TEXT(dDate[[#This Row],[Date]],"yyy - mm - mmm")</f>
        <v>2005 - 10 - Oct</v>
      </c>
      <c r="S12341">
        <f t="shared" si="798"/>
        <v>2005</v>
      </c>
    </row>
    <row r="12342" spans="14:19" x14ac:dyDescent="0.25">
      <c r="N12342" s="10">
        <v>38639</v>
      </c>
      <c r="O12342">
        <f t="shared" si="795"/>
        <v>14</v>
      </c>
      <c r="P12342">
        <f t="shared" si="796"/>
        <v>10</v>
      </c>
      <c r="Q12342" t="str">
        <f t="shared" si="797"/>
        <v>Oct</v>
      </c>
      <c r="R12342" s="11" t="str">
        <f>TEXT(dDate[[#This Row],[Date]],"yyy - mm - mmm")</f>
        <v>2005 - 10 - Oct</v>
      </c>
      <c r="S12342">
        <f t="shared" si="798"/>
        <v>2005</v>
      </c>
    </row>
    <row r="12343" spans="14:19" x14ac:dyDescent="0.25">
      <c r="N12343" s="10">
        <v>38640</v>
      </c>
      <c r="O12343">
        <f t="shared" si="795"/>
        <v>15</v>
      </c>
      <c r="P12343">
        <f t="shared" si="796"/>
        <v>10</v>
      </c>
      <c r="Q12343" t="str">
        <f t="shared" si="797"/>
        <v>Oct</v>
      </c>
      <c r="R12343" s="11" t="str">
        <f>TEXT(dDate[[#This Row],[Date]],"yyy - mm - mmm")</f>
        <v>2005 - 10 - Oct</v>
      </c>
      <c r="S12343">
        <f t="shared" si="798"/>
        <v>2005</v>
      </c>
    </row>
    <row r="12344" spans="14:19" x14ac:dyDescent="0.25">
      <c r="N12344" s="10">
        <v>38641</v>
      </c>
      <c r="O12344">
        <f t="shared" si="795"/>
        <v>16</v>
      </c>
      <c r="P12344">
        <f t="shared" si="796"/>
        <v>10</v>
      </c>
      <c r="Q12344" t="str">
        <f t="shared" si="797"/>
        <v>Oct</v>
      </c>
      <c r="R12344" s="11" t="str">
        <f>TEXT(dDate[[#This Row],[Date]],"yyy - mm - mmm")</f>
        <v>2005 - 10 - Oct</v>
      </c>
      <c r="S12344">
        <f t="shared" si="798"/>
        <v>2005</v>
      </c>
    </row>
    <row r="12345" spans="14:19" x14ac:dyDescent="0.25">
      <c r="N12345" s="10">
        <v>38642</v>
      </c>
      <c r="O12345">
        <f t="shared" si="795"/>
        <v>17</v>
      </c>
      <c r="P12345">
        <f t="shared" si="796"/>
        <v>10</v>
      </c>
      <c r="Q12345" t="str">
        <f t="shared" si="797"/>
        <v>Oct</v>
      </c>
      <c r="R12345" s="11" t="str">
        <f>TEXT(dDate[[#This Row],[Date]],"yyy - mm - mmm")</f>
        <v>2005 - 10 - Oct</v>
      </c>
      <c r="S12345">
        <f t="shared" si="798"/>
        <v>2005</v>
      </c>
    </row>
    <row r="12346" spans="14:19" x14ac:dyDescent="0.25">
      <c r="N12346" s="10">
        <v>38643</v>
      </c>
      <c r="O12346">
        <f t="shared" si="795"/>
        <v>18</v>
      </c>
      <c r="P12346">
        <f t="shared" si="796"/>
        <v>10</v>
      </c>
      <c r="Q12346" t="str">
        <f t="shared" si="797"/>
        <v>Oct</v>
      </c>
      <c r="R12346" s="11" t="str">
        <f>TEXT(dDate[[#This Row],[Date]],"yyy - mm - mmm")</f>
        <v>2005 - 10 - Oct</v>
      </c>
      <c r="S12346">
        <f t="shared" si="798"/>
        <v>2005</v>
      </c>
    </row>
    <row r="12347" spans="14:19" x14ac:dyDescent="0.25">
      <c r="N12347" s="10">
        <v>38644</v>
      </c>
      <c r="O12347">
        <f t="shared" si="795"/>
        <v>19</v>
      </c>
      <c r="P12347">
        <f t="shared" si="796"/>
        <v>10</v>
      </c>
      <c r="Q12347" t="str">
        <f t="shared" si="797"/>
        <v>Oct</v>
      </c>
      <c r="R12347" s="11" t="str">
        <f>TEXT(dDate[[#This Row],[Date]],"yyy - mm - mmm")</f>
        <v>2005 - 10 - Oct</v>
      </c>
      <c r="S12347">
        <f t="shared" si="798"/>
        <v>2005</v>
      </c>
    </row>
    <row r="12348" spans="14:19" x14ac:dyDescent="0.25">
      <c r="N12348" s="10">
        <v>38645</v>
      </c>
      <c r="O12348">
        <f t="shared" si="795"/>
        <v>20</v>
      </c>
      <c r="P12348">
        <f t="shared" si="796"/>
        <v>10</v>
      </c>
      <c r="Q12348" t="str">
        <f t="shared" si="797"/>
        <v>Oct</v>
      </c>
      <c r="R12348" s="11" t="str">
        <f>TEXT(dDate[[#This Row],[Date]],"yyy - mm - mmm")</f>
        <v>2005 - 10 - Oct</v>
      </c>
      <c r="S12348">
        <f t="shared" si="798"/>
        <v>2005</v>
      </c>
    </row>
    <row r="12349" spans="14:19" x14ac:dyDescent="0.25">
      <c r="N12349" s="10">
        <v>38646</v>
      </c>
      <c r="O12349">
        <f t="shared" si="795"/>
        <v>21</v>
      </c>
      <c r="P12349">
        <f t="shared" si="796"/>
        <v>10</v>
      </c>
      <c r="Q12349" t="str">
        <f t="shared" si="797"/>
        <v>Oct</v>
      </c>
      <c r="R12349" s="11" t="str">
        <f>TEXT(dDate[[#This Row],[Date]],"yyy - mm - mmm")</f>
        <v>2005 - 10 - Oct</v>
      </c>
      <c r="S12349">
        <f t="shared" si="798"/>
        <v>2005</v>
      </c>
    </row>
    <row r="12350" spans="14:19" x14ac:dyDescent="0.25">
      <c r="N12350" s="10">
        <v>38647</v>
      </c>
      <c r="O12350">
        <f t="shared" si="795"/>
        <v>22</v>
      </c>
      <c r="P12350">
        <f t="shared" si="796"/>
        <v>10</v>
      </c>
      <c r="Q12350" t="str">
        <f t="shared" si="797"/>
        <v>Oct</v>
      </c>
      <c r="R12350" s="11" t="str">
        <f>TEXT(dDate[[#This Row],[Date]],"yyy - mm - mmm")</f>
        <v>2005 - 10 - Oct</v>
      </c>
      <c r="S12350">
        <f t="shared" si="798"/>
        <v>2005</v>
      </c>
    </row>
    <row r="12351" spans="14:19" x14ac:dyDescent="0.25">
      <c r="N12351" s="10">
        <v>38648</v>
      </c>
      <c r="O12351">
        <f t="shared" si="795"/>
        <v>23</v>
      </c>
      <c r="P12351">
        <f t="shared" si="796"/>
        <v>10</v>
      </c>
      <c r="Q12351" t="str">
        <f t="shared" si="797"/>
        <v>Oct</v>
      </c>
      <c r="R12351" s="11" t="str">
        <f>TEXT(dDate[[#This Row],[Date]],"yyy - mm - mmm")</f>
        <v>2005 - 10 - Oct</v>
      </c>
      <c r="S12351">
        <f t="shared" si="798"/>
        <v>2005</v>
      </c>
    </row>
    <row r="12352" spans="14:19" x14ac:dyDescent="0.25">
      <c r="N12352" s="10">
        <v>38649</v>
      </c>
      <c r="O12352">
        <f t="shared" si="795"/>
        <v>24</v>
      </c>
      <c r="P12352">
        <f t="shared" si="796"/>
        <v>10</v>
      </c>
      <c r="Q12352" t="str">
        <f t="shared" si="797"/>
        <v>Oct</v>
      </c>
      <c r="R12352" s="11" t="str">
        <f>TEXT(dDate[[#This Row],[Date]],"yyy - mm - mmm")</f>
        <v>2005 - 10 - Oct</v>
      </c>
      <c r="S12352">
        <f t="shared" si="798"/>
        <v>2005</v>
      </c>
    </row>
    <row r="12353" spans="14:19" x14ac:dyDescent="0.25">
      <c r="N12353" s="10">
        <v>38650</v>
      </c>
      <c r="O12353">
        <f t="shared" si="795"/>
        <v>25</v>
      </c>
      <c r="P12353">
        <f t="shared" si="796"/>
        <v>10</v>
      </c>
      <c r="Q12353" t="str">
        <f t="shared" si="797"/>
        <v>Oct</v>
      </c>
      <c r="R12353" s="11" t="str">
        <f>TEXT(dDate[[#This Row],[Date]],"yyy - mm - mmm")</f>
        <v>2005 - 10 - Oct</v>
      </c>
      <c r="S12353">
        <f t="shared" si="798"/>
        <v>2005</v>
      </c>
    </row>
    <row r="12354" spans="14:19" x14ac:dyDescent="0.25">
      <c r="N12354" s="10">
        <v>38651</v>
      </c>
      <c r="O12354">
        <f t="shared" si="795"/>
        <v>26</v>
      </c>
      <c r="P12354">
        <f t="shared" si="796"/>
        <v>10</v>
      </c>
      <c r="Q12354" t="str">
        <f t="shared" si="797"/>
        <v>Oct</v>
      </c>
      <c r="R12354" s="11" t="str">
        <f>TEXT(dDate[[#This Row],[Date]],"yyy - mm - mmm")</f>
        <v>2005 - 10 - Oct</v>
      </c>
      <c r="S12354">
        <f t="shared" si="798"/>
        <v>2005</v>
      </c>
    </row>
    <row r="12355" spans="14:19" x14ac:dyDescent="0.25">
      <c r="N12355" s="10">
        <v>38652</v>
      </c>
      <c r="O12355">
        <f t="shared" ref="O12355:O12418" si="799">DAY(N12355)</f>
        <v>27</v>
      </c>
      <c r="P12355">
        <f t="shared" ref="P12355:P12418" si="800">MONTH(N12355)</f>
        <v>10</v>
      </c>
      <c r="Q12355" t="str">
        <f t="shared" ref="Q12355:Q12418" si="801">TEXT(N12355,"mmm")</f>
        <v>Oct</v>
      </c>
      <c r="R12355" s="11" t="str">
        <f>TEXT(dDate[[#This Row],[Date]],"yyy - mm - mmm")</f>
        <v>2005 - 10 - Oct</v>
      </c>
      <c r="S12355">
        <f t="shared" ref="S12355:S12418" si="802">YEAR(N12355)</f>
        <v>2005</v>
      </c>
    </row>
    <row r="12356" spans="14:19" x14ac:dyDescent="0.25">
      <c r="N12356" s="10">
        <v>38653</v>
      </c>
      <c r="O12356">
        <f t="shared" si="799"/>
        <v>28</v>
      </c>
      <c r="P12356">
        <f t="shared" si="800"/>
        <v>10</v>
      </c>
      <c r="Q12356" t="str">
        <f t="shared" si="801"/>
        <v>Oct</v>
      </c>
      <c r="R12356" s="11" t="str">
        <f>TEXT(dDate[[#This Row],[Date]],"yyy - mm - mmm")</f>
        <v>2005 - 10 - Oct</v>
      </c>
      <c r="S12356">
        <f t="shared" si="802"/>
        <v>2005</v>
      </c>
    </row>
    <row r="12357" spans="14:19" x14ac:dyDescent="0.25">
      <c r="N12357" s="10">
        <v>38654</v>
      </c>
      <c r="O12357">
        <f t="shared" si="799"/>
        <v>29</v>
      </c>
      <c r="P12357">
        <f t="shared" si="800"/>
        <v>10</v>
      </c>
      <c r="Q12357" t="str">
        <f t="shared" si="801"/>
        <v>Oct</v>
      </c>
      <c r="R12357" s="11" t="str">
        <f>TEXT(dDate[[#This Row],[Date]],"yyy - mm - mmm")</f>
        <v>2005 - 10 - Oct</v>
      </c>
      <c r="S12357">
        <f t="shared" si="802"/>
        <v>2005</v>
      </c>
    </row>
    <row r="12358" spans="14:19" x14ac:dyDescent="0.25">
      <c r="N12358" s="10">
        <v>38655</v>
      </c>
      <c r="O12358">
        <f t="shared" si="799"/>
        <v>30</v>
      </c>
      <c r="P12358">
        <f t="shared" si="800"/>
        <v>10</v>
      </c>
      <c r="Q12358" t="str">
        <f t="shared" si="801"/>
        <v>Oct</v>
      </c>
      <c r="R12358" s="11" t="str">
        <f>TEXT(dDate[[#This Row],[Date]],"yyy - mm - mmm")</f>
        <v>2005 - 10 - Oct</v>
      </c>
      <c r="S12358">
        <f t="shared" si="802"/>
        <v>2005</v>
      </c>
    </row>
    <row r="12359" spans="14:19" x14ac:dyDescent="0.25">
      <c r="N12359" s="10">
        <v>38656</v>
      </c>
      <c r="O12359">
        <f t="shared" si="799"/>
        <v>31</v>
      </c>
      <c r="P12359">
        <f t="shared" si="800"/>
        <v>10</v>
      </c>
      <c r="Q12359" t="str">
        <f t="shared" si="801"/>
        <v>Oct</v>
      </c>
      <c r="R12359" s="11" t="str">
        <f>TEXT(dDate[[#This Row],[Date]],"yyy - mm - mmm")</f>
        <v>2005 - 10 - Oct</v>
      </c>
      <c r="S12359">
        <f t="shared" si="802"/>
        <v>2005</v>
      </c>
    </row>
    <row r="12360" spans="14:19" x14ac:dyDescent="0.25">
      <c r="N12360" s="10">
        <v>38657</v>
      </c>
      <c r="O12360">
        <f t="shared" si="799"/>
        <v>1</v>
      </c>
      <c r="P12360">
        <f t="shared" si="800"/>
        <v>11</v>
      </c>
      <c r="Q12360" t="str">
        <f t="shared" si="801"/>
        <v>Nov</v>
      </c>
      <c r="R12360" s="11" t="str">
        <f>TEXT(dDate[[#This Row],[Date]],"yyy - mm - mmm")</f>
        <v>2005 - 11 - Nov</v>
      </c>
      <c r="S12360">
        <f t="shared" si="802"/>
        <v>2005</v>
      </c>
    </row>
    <row r="12361" spans="14:19" x14ac:dyDescent="0.25">
      <c r="N12361" s="10">
        <v>38658</v>
      </c>
      <c r="O12361">
        <f t="shared" si="799"/>
        <v>2</v>
      </c>
      <c r="P12361">
        <f t="shared" si="800"/>
        <v>11</v>
      </c>
      <c r="Q12361" t="str">
        <f t="shared" si="801"/>
        <v>Nov</v>
      </c>
      <c r="R12361" s="11" t="str">
        <f>TEXT(dDate[[#This Row],[Date]],"yyy - mm - mmm")</f>
        <v>2005 - 11 - Nov</v>
      </c>
      <c r="S12361">
        <f t="shared" si="802"/>
        <v>2005</v>
      </c>
    </row>
    <row r="12362" spans="14:19" x14ac:dyDescent="0.25">
      <c r="N12362" s="10">
        <v>38659</v>
      </c>
      <c r="O12362">
        <f t="shared" si="799"/>
        <v>3</v>
      </c>
      <c r="P12362">
        <f t="shared" si="800"/>
        <v>11</v>
      </c>
      <c r="Q12362" t="str">
        <f t="shared" si="801"/>
        <v>Nov</v>
      </c>
      <c r="R12362" s="11" t="str">
        <f>TEXT(dDate[[#This Row],[Date]],"yyy - mm - mmm")</f>
        <v>2005 - 11 - Nov</v>
      </c>
      <c r="S12362">
        <f t="shared" si="802"/>
        <v>2005</v>
      </c>
    </row>
    <row r="12363" spans="14:19" x14ac:dyDescent="0.25">
      <c r="N12363" s="10">
        <v>38660</v>
      </c>
      <c r="O12363">
        <f t="shared" si="799"/>
        <v>4</v>
      </c>
      <c r="P12363">
        <f t="shared" si="800"/>
        <v>11</v>
      </c>
      <c r="Q12363" t="str">
        <f t="shared" si="801"/>
        <v>Nov</v>
      </c>
      <c r="R12363" s="11" t="str">
        <f>TEXT(dDate[[#This Row],[Date]],"yyy - mm - mmm")</f>
        <v>2005 - 11 - Nov</v>
      </c>
      <c r="S12363">
        <f t="shared" si="802"/>
        <v>2005</v>
      </c>
    </row>
    <row r="12364" spans="14:19" x14ac:dyDescent="0.25">
      <c r="N12364" s="10">
        <v>38661</v>
      </c>
      <c r="O12364">
        <f t="shared" si="799"/>
        <v>5</v>
      </c>
      <c r="P12364">
        <f t="shared" si="800"/>
        <v>11</v>
      </c>
      <c r="Q12364" t="str">
        <f t="shared" si="801"/>
        <v>Nov</v>
      </c>
      <c r="R12364" s="11" t="str">
        <f>TEXT(dDate[[#This Row],[Date]],"yyy - mm - mmm")</f>
        <v>2005 - 11 - Nov</v>
      </c>
      <c r="S12364">
        <f t="shared" si="802"/>
        <v>2005</v>
      </c>
    </row>
    <row r="12365" spans="14:19" x14ac:dyDescent="0.25">
      <c r="N12365" s="10">
        <v>38662</v>
      </c>
      <c r="O12365">
        <f t="shared" si="799"/>
        <v>6</v>
      </c>
      <c r="P12365">
        <f t="shared" si="800"/>
        <v>11</v>
      </c>
      <c r="Q12365" t="str">
        <f t="shared" si="801"/>
        <v>Nov</v>
      </c>
      <c r="R12365" s="11" t="str">
        <f>TEXT(dDate[[#This Row],[Date]],"yyy - mm - mmm")</f>
        <v>2005 - 11 - Nov</v>
      </c>
      <c r="S12365">
        <f t="shared" si="802"/>
        <v>2005</v>
      </c>
    </row>
    <row r="12366" spans="14:19" x14ac:dyDescent="0.25">
      <c r="N12366" s="10">
        <v>38663</v>
      </c>
      <c r="O12366">
        <f t="shared" si="799"/>
        <v>7</v>
      </c>
      <c r="P12366">
        <f t="shared" si="800"/>
        <v>11</v>
      </c>
      <c r="Q12366" t="str">
        <f t="shared" si="801"/>
        <v>Nov</v>
      </c>
      <c r="R12366" s="11" t="str">
        <f>TEXT(dDate[[#This Row],[Date]],"yyy - mm - mmm")</f>
        <v>2005 - 11 - Nov</v>
      </c>
      <c r="S12366">
        <f t="shared" si="802"/>
        <v>2005</v>
      </c>
    </row>
    <row r="12367" spans="14:19" x14ac:dyDescent="0.25">
      <c r="N12367" s="10">
        <v>38664</v>
      </c>
      <c r="O12367">
        <f t="shared" si="799"/>
        <v>8</v>
      </c>
      <c r="P12367">
        <f t="shared" si="800"/>
        <v>11</v>
      </c>
      <c r="Q12367" t="str">
        <f t="shared" si="801"/>
        <v>Nov</v>
      </c>
      <c r="R12367" s="11" t="str">
        <f>TEXT(dDate[[#This Row],[Date]],"yyy - mm - mmm")</f>
        <v>2005 - 11 - Nov</v>
      </c>
      <c r="S12367">
        <f t="shared" si="802"/>
        <v>2005</v>
      </c>
    </row>
    <row r="12368" spans="14:19" x14ac:dyDescent="0.25">
      <c r="N12368" s="10">
        <v>38665</v>
      </c>
      <c r="O12368">
        <f t="shared" si="799"/>
        <v>9</v>
      </c>
      <c r="P12368">
        <f t="shared" si="800"/>
        <v>11</v>
      </c>
      <c r="Q12368" t="str">
        <f t="shared" si="801"/>
        <v>Nov</v>
      </c>
      <c r="R12368" s="11" t="str">
        <f>TEXT(dDate[[#This Row],[Date]],"yyy - mm - mmm")</f>
        <v>2005 - 11 - Nov</v>
      </c>
      <c r="S12368">
        <f t="shared" si="802"/>
        <v>2005</v>
      </c>
    </row>
    <row r="12369" spans="14:19" x14ac:dyDescent="0.25">
      <c r="N12369" s="10">
        <v>38666</v>
      </c>
      <c r="O12369">
        <f t="shared" si="799"/>
        <v>10</v>
      </c>
      <c r="P12369">
        <f t="shared" si="800"/>
        <v>11</v>
      </c>
      <c r="Q12369" t="str">
        <f t="shared" si="801"/>
        <v>Nov</v>
      </c>
      <c r="R12369" s="11" t="str">
        <f>TEXT(dDate[[#This Row],[Date]],"yyy - mm - mmm")</f>
        <v>2005 - 11 - Nov</v>
      </c>
      <c r="S12369">
        <f t="shared" si="802"/>
        <v>2005</v>
      </c>
    </row>
    <row r="12370" spans="14:19" x14ac:dyDescent="0.25">
      <c r="N12370" s="10">
        <v>38667</v>
      </c>
      <c r="O12370">
        <f t="shared" si="799"/>
        <v>11</v>
      </c>
      <c r="P12370">
        <f t="shared" si="800"/>
        <v>11</v>
      </c>
      <c r="Q12370" t="str">
        <f t="shared" si="801"/>
        <v>Nov</v>
      </c>
      <c r="R12370" s="11" t="str">
        <f>TEXT(dDate[[#This Row],[Date]],"yyy - mm - mmm")</f>
        <v>2005 - 11 - Nov</v>
      </c>
      <c r="S12370">
        <f t="shared" si="802"/>
        <v>2005</v>
      </c>
    </row>
    <row r="12371" spans="14:19" x14ac:dyDescent="0.25">
      <c r="N12371" s="10">
        <v>38668</v>
      </c>
      <c r="O12371">
        <f t="shared" si="799"/>
        <v>12</v>
      </c>
      <c r="P12371">
        <f t="shared" si="800"/>
        <v>11</v>
      </c>
      <c r="Q12371" t="str">
        <f t="shared" si="801"/>
        <v>Nov</v>
      </c>
      <c r="R12371" s="11" t="str">
        <f>TEXT(dDate[[#This Row],[Date]],"yyy - mm - mmm")</f>
        <v>2005 - 11 - Nov</v>
      </c>
      <c r="S12371">
        <f t="shared" si="802"/>
        <v>2005</v>
      </c>
    </row>
    <row r="12372" spans="14:19" x14ac:dyDescent="0.25">
      <c r="N12372" s="10">
        <v>38669</v>
      </c>
      <c r="O12372">
        <f t="shared" si="799"/>
        <v>13</v>
      </c>
      <c r="P12372">
        <f t="shared" si="800"/>
        <v>11</v>
      </c>
      <c r="Q12372" t="str">
        <f t="shared" si="801"/>
        <v>Nov</v>
      </c>
      <c r="R12372" s="11" t="str">
        <f>TEXT(dDate[[#This Row],[Date]],"yyy - mm - mmm")</f>
        <v>2005 - 11 - Nov</v>
      </c>
      <c r="S12372">
        <f t="shared" si="802"/>
        <v>2005</v>
      </c>
    </row>
    <row r="12373" spans="14:19" x14ac:dyDescent="0.25">
      <c r="N12373" s="10">
        <v>38670</v>
      </c>
      <c r="O12373">
        <f t="shared" si="799"/>
        <v>14</v>
      </c>
      <c r="P12373">
        <f t="shared" si="800"/>
        <v>11</v>
      </c>
      <c r="Q12373" t="str">
        <f t="shared" si="801"/>
        <v>Nov</v>
      </c>
      <c r="R12373" s="11" t="str">
        <f>TEXT(dDate[[#This Row],[Date]],"yyy - mm - mmm")</f>
        <v>2005 - 11 - Nov</v>
      </c>
      <c r="S12373">
        <f t="shared" si="802"/>
        <v>2005</v>
      </c>
    </row>
    <row r="12374" spans="14:19" x14ac:dyDescent="0.25">
      <c r="N12374" s="10">
        <v>38671</v>
      </c>
      <c r="O12374">
        <f t="shared" si="799"/>
        <v>15</v>
      </c>
      <c r="P12374">
        <f t="shared" si="800"/>
        <v>11</v>
      </c>
      <c r="Q12374" t="str">
        <f t="shared" si="801"/>
        <v>Nov</v>
      </c>
      <c r="R12374" s="11" t="str">
        <f>TEXT(dDate[[#This Row],[Date]],"yyy - mm - mmm")</f>
        <v>2005 - 11 - Nov</v>
      </c>
      <c r="S12374">
        <f t="shared" si="802"/>
        <v>2005</v>
      </c>
    </row>
    <row r="12375" spans="14:19" x14ac:dyDescent="0.25">
      <c r="N12375" s="10">
        <v>38672</v>
      </c>
      <c r="O12375">
        <f t="shared" si="799"/>
        <v>16</v>
      </c>
      <c r="P12375">
        <f t="shared" si="800"/>
        <v>11</v>
      </c>
      <c r="Q12375" t="str">
        <f t="shared" si="801"/>
        <v>Nov</v>
      </c>
      <c r="R12375" s="11" t="str">
        <f>TEXT(dDate[[#This Row],[Date]],"yyy - mm - mmm")</f>
        <v>2005 - 11 - Nov</v>
      </c>
      <c r="S12375">
        <f t="shared" si="802"/>
        <v>2005</v>
      </c>
    </row>
    <row r="12376" spans="14:19" x14ac:dyDescent="0.25">
      <c r="N12376" s="10">
        <v>38673</v>
      </c>
      <c r="O12376">
        <f t="shared" si="799"/>
        <v>17</v>
      </c>
      <c r="P12376">
        <f t="shared" si="800"/>
        <v>11</v>
      </c>
      <c r="Q12376" t="str">
        <f t="shared" si="801"/>
        <v>Nov</v>
      </c>
      <c r="R12376" s="11" t="str">
        <f>TEXT(dDate[[#This Row],[Date]],"yyy - mm - mmm")</f>
        <v>2005 - 11 - Nov</v>
      </c>
      <c r="S12376">
        <f t="shared" si="802"/>
        <v>2005</v>
      </c>
    </row>
    <row r="12377" spans="14:19" x14ac:dyDescent="0.25">
      <c r="N12377" s="10">
        <v>38674</v>
      </c>
      <c r="O12377">
        <f t="shared" si="799"/>
        <v>18</v>
      </c>
      <c r="P12377">
        <f t="shared" si="800"/>
        <v>11</v>
      </c>
      <c r="Q12377" t="str">
        <f t="shared" si="801"/>
        <v>Nov</v>
      </c>
      <c r="R12377" s="11" t="str">
        <f>TEXT(dDate[[#This Row],[Date]],"yyy - mm - mmm")</f>
        <v>2005 - 11 - Nov</v>
      </c>
      <c r="S12377">
        <f t="shared" si="802"/>
        <v>2005</v>
      </c>
    </row>
    <row r="12378" spans="14:19" x14ac:dyDescent="0.25">
      <c r="N12378" s="10">
        <v>38675</v>
      </c>
      <c r="O12378">
        <f t="shared" si="799"/>
        <v>19</v>
      </c>
      <c r="P12378">
        <f t="shared" si="800"/>
        <v>11</v>
      </c>
      <c r="Q12378" t="str">
        <f t="shared" si="801"/>
        <v>Nov</v>
      </c>
      <c r="R12378" s="11" t="str">
        <f>TEXT(dDate[[#This Row],[Date]],"yyy - mm - mmm")</f>
        <v>2005 - 11 - Nov</v>
      </c>
      <c r="S12378">
        <f t="shared" si="802"/>
        <v>2005</v>
      </c>
    </row>
    <row r="12379" spans="14:19" x14ac:dyDescent="0.25">
      <c r="N12379" s="10">
        <v>38676</v>
      </c>
      <c r="O12379">
        <f t="shared" si="799"/>
        <v>20</v>
      </c>
      <c r="P12379">
        <f t="shared" si="800"/>
        <v>11</v>
      </c>
      <c r="Q12379" t="str">
        <f t="shared" si="801"/>
        <v>Nov</v>
      </c>
      <c r="R12379" s="11" t="str">
        <f>TEXT(dDate[[#This Row],[Date]],"yyy - mm - mmm")</f>
        <v>2005 - 11 - Nov</v>
      </c>
      <c r="S12379">
        <f t="shared" si="802"/>
        <v>2005</v>
      </c>
    </row>
    <row r="12380" spans="14:19" x14ac:dyDescent="0.25">
      <c r="N12380" s="10">
        <v>38677</v>
      </c>
      <c r="O12380">
        <f t="shared" si="799"/>
        <v>21</v>
      </c>
      <c r="P12380">
        <f t="shared" si="800"/>
        <v>11</v>
      </c>
      <c r="Q12380" t="str">
        <f t="shared" si="801"/>
        <v>Nov</v>
      </c>
      <c r="R12380" s="11" t="str">
        <f>TEXT(dDate[[#This Row],[Date]],"yyy - mm - mmm")</f>
        <v>2005 - 11 - Nov</v>
      </c>
      <c r="S12380">
        <f t="shared" si="802"/>
        <v>2005</v>
      </c>
    </row>
    <row r="12381" spans="14:19" x14ac:dyDescent="0.25">
      <c r="N12381" s="10">
        <v>38678</v>
      </c>
      <c r="O12381">
        <f t="shared" si="799"/>
        <v>22</v>
      </c>
      <c r="P12381">
        <f t="shared" si="800"/>
        <v>11</v>
      </c>
      <c r="Q12381" t="str">
        <f t="shared" si="801"/>
        <v>Nov</v>
      </c>
      <c r="R12381" s="11" t="str">
        <f>TEXT(dDate[[#This Row],[Date]],"yyy - mm - mmm")</f>
        <v>2005 - 11 - Nov</v>
      </c>
      <c r="S12381">
        <f t="shared" si="802"/>
        <v>2005</v>
      </c>
    </row>
    <row r="12382" spans="14:19" x14ac:dyDescent="0.25">
      <c r="N12382" s="10">
        <v>38679</v>
      </c>
      <c r="O12382">
        <f t="shared" si="799"/>
        <v>23</v>
      </c>
      <c r="P12382">
        <f t="shared" si="800"/>
        <v>11</v>
      </c>
      <c r="Q12382" t="str">
        <f t="shared" si="801"/>
        <v>Nov</v>
      </c>
      <c r="R12382" s="11" t="str">
        <f>TEXT(dDate[[#This Row],[Date]],"yyy - mm - mmm")</f>
        <v>2005 - 11 - Nov</v>
      </c>
      <c r="S12382">
        <f t="shared" si="802"/>
        <v>2005</v>
      </c>
    </row>
    <row r="12383" spans="14:19" x14ac:dyDescent="0.25">
      <c r="N12383" s="10">
        <v>38680</v>
      </c>
      <c r="O12383">
        <f t="shared" si="799"/>
        <v>24</v>
      </c>
      <c r="P12383">
        <f t="shared" si="800"/>
        <v>11</v>
      </c>
      <c r="Q12383" t="str">
        <f t="shared" si="801"/>
        <v>Nov</v>
      </c>
      <c r="R12383" s="11" t="str">
        <f>TEXT(dDate[[#This Row],[Date]],"yyy - mm - mmm")</f>
        <v>2005 - 11 - Nov</v>
      </c>
      <c r="S12383">
        <f t="shared" si="802"/>
        <v>2005</v>
      </c>
    </row>
    <row r="12384" spans="14:19" x14ac:dyDescent="0.25">
      <c r="N12384" s="10">
        <v>38681</v>
      </c>
      <c r="O12384">
        <f t="shared" si="799"/>
        <v>25</v>
      </c>
      <c r="P12384">
        <f t="shared" si="800"/>
        <v>11</v>
      </c>
      <c r="Q12384" t="str">
        <f t="shared" si="801"/>
        <v>Nov</v>
      </c>
      <c r="R12384" s="11" t="str">
        <f>TEXT(dDate[[#This Row],[Date]],"yyy - mm - mmm")</f>
        <v>2005 - 11 - Nov</v>
      </c>
      <c r="S12384">
        <f t="shared" si="802"/>
        <v>2005</v>
      </c>
    </row>
    <row r="12385" spans="14:19" x14ac:dyDescent="0.25">
      <c r="N12385" s="10">
        <v>38682</v>
      </c>
      <c r="O12385">
        <f t="shared" si="799"/>
        <v>26</v>
      </c>
      <c r="P12385">
        <f t="shared" si="800"/>
        <v>11</v>
      </c>
      <c r="Q12385" t="str">
        <f t="shared" si="801"/>
        <v>Nov</v>
      </c>
      <c r="R12385" s="11" t="str">
        <f>TEXT(dDate[[#This Row],[Date]],"yyy - mm - mmm")</f>
        <v>2005 - 11 - Nov</v>
      </c>
      <c r="S12385">
        <f t="shared" si="802"/>
        <v>2005</v>
      </c>
    </row>
    <row r="12386" spans="14:19" x14ac:dyDescent="0.25">
      <c r="N12386" s="10">
        <v>38683</v>
      </c>
      <c r="O12386">
        <f t="shared" si="799"/>
        <v>27</v>
      </c>
      <c r="P12386">
        <f t="shared" si="800"/>
        <v>11</v>
      </c>
      <c r="Q12386" t="str">
        <f t="shared" si="801"/>
        <v>Nov</v>
      </c>
      <c r="R12386" s="11" t="str">
        <f>TEXT(dDate[[#This Row],[Date]],"yyy - mm - mmm")</f>
        <v>2005 - 11 - Nov</v>
      </c>
      <c r="S12386">
        <f t="shared" si="802"/>
        <v>2005</v>
      </c>
    </row>
    <row r="12387" spans="14:19" x14ac:dyDescent="0.25">
      <c r="N12387" s="10">
        <v>38684</v>
      </c>
      <c r="O12387">
        <f t="shared" si="799"/>
        <v>28</v>
      </c>
      <c r="P12387">
        <f t="shared" si="800"/>
        <v>11</v>
      </c>
      <c r="Q12387" t="str">
        <f t="shared" si="801"/>
        <v>Nov</v>
      </c>
      <c r="R12387" s="11" t="str">
        <f>TEXT(dDate[[#This Row],[Date]],"yyy - mm - mmm")</f>
        <v>2005 - 11 - Nov</v>
      </c>
      <c r="S12387">
        <f t="shared" si="802"/>
        <v>2005</v>
      </c>
    </row>
    <row r="12388" spans="14:19" x14ac:dyDescent="0.25">
      <c r="N12388" s="10">
        <v>38685</v>
      </c>
      <c r="O12388">
        <f t="shared" si="799"/>
        <v>29</v>
      </c>
      <c r="P12388">
        <f t="shared" si="800"/>
        <v>11</v>
      </c>
      <c r="Q12388" t="str">
        <f t="shared" si="801"/>
        <v>Nov</v>
      </c>
      <c r="R12388" s="11" t="str">
        <f>TEXT(dDate[[#This Row],[Date]],"yyy - mm - mmm")</f>
        <v>2005 - 11 - Nov</v>
      </c>
      <c r="S12388">
        <f t="shared" si="802"/>
        <v>2005</v>
      </c>
    </row>
    <row r="12389" spans="14:19" x14ac:dyDescent="0.25">
      <c r="N12389" s="10">
        <v>38686</v>
      </c>
      <c r="O12389">
        <f t="shared" si="799"/>
        <v>30</v>
      </c>
      <c r="P12389">
        <f t="shared" si="800"/>
        <v>11</v>
      </c>
      <c r="Q12389" t="str">
        <f t="shared" si="801"/>
        <v>Nov</v>
      </c>
      <c r="R12389" s="11" t="str">
        <f>TEXT(dDate[[#This Row],[Date]],"yyy - mm - mmm")</f>
        <v>2005 - 11 - Nov</v>
      </c>
      <c r="S12389">
        <f t="shared" si="802"/>
        <v>2005</v>
      </c>
    </row>
    <row r="12390" spans="14:19" x14ac:dyDescent="0.25">
      <c r="N12390" s="10">
        <v>38687</v>
      </c>
      <c r="O12390">
        <f t="shared" si="799"/>
        <v>1</v>
      </c>
      <c r="P12390">
        <f t="shared" si="800"/>
        <v>12</v>
      </c>
      <c r="Q12390" t="str">
        <f t="shared" si="801"/>
        <v>Dec</v>
      </c>
      <c r="R12390" s="11" t="str">
        <f>TEXT(dDate[[#This Row],[Date]],"yyy - mm - mmm")</f>
        <v>2005 - 12 - Dec</v>
      </c>
      <c r="S12390">
        <f t="shared" si="802"/>
        <v>2005</v>
      </c>
    </row>
    <row r="12391" spans="14:19" x14ac:dyDescent="0.25">
      <c r="N12391" s="10">
        <v>38688</v>
      </c>
      <c r="O12391">
        <f t="shared" si="799"/>
        <v>2</v>
      </c>
      <c r="P12391">
        <f t="shared" si="800"/>
        <v>12</v>
      </c>
      <c r="Q12391" t="str">
        <f t="shared" si="801"/>
        <v>Dec</v>
      </c>
      <c r="R12391" s="11" t="str">
        <f>TEXT(dDate[[#This Row],[Date]],"yyy - mm - mmm")</f>
        <v>2005 - 12 - Dec</v>
      </c>
      <c r="S12391">
        <f t="shared" si="802"/>
        <v>2005</v>
      </c>
    </row>
    <row r="12392" spans="14:19" x14ac:dyDescent="0.25">
      <c r="N12392" s="10">
        <v>38689</v>
      </c>
      <c r="O12392">
        <f t="shared" si="799"/>
        <v>3</v>
      </c>
      <c r="P12392">
        <f t="shared" si="800"/>
        <v>12</v>
      </c>
      <c r="Q12392" t="str">
        <f t="shared" si="801"/>
        <v>Dec</v>
      </c>
      <c r="R12392" s="11" t="str">
        <f>TEXT(dDate[[#This Row],[Date]],"yyy - mm - mmm")</f>
        <v>2005 - 12 - Dec</v>
      </c>
      <c r="S12392">
        <f t="shared" si="802"/>
        <v>2005</v>
      </c>
    </row>
    <row r="12393" spans="14:19" x14ac:dyDescent="0.25">
      <c r="N12393" s="10">
        <v>38690</v>
      </c>
      <c r="O12393">
        <f t="shared" si="799"/>
        <v>4</v>
      </c>
      <c r="P12393">
        <f t="shared" si="800"/>
        <v>12</v>
      </c>
      <c r="Q12393" t="str">
        <f t="shared" si="801"/>
        <v>Dec</v>
      </c>
      <c r="R12393" s="11" t="str">
        <f>TEXT(dDate[[#This Row],[Date]],"yyy - mm - mmm")</f>
        <v>2005 - 12 - Dec</v>
      </c>
      <c r="S12393">
        <f t="shared" si="802"/>
        <v>2005</v>
      </c>
    </row>
    <row r="12394" spans="14:19" x14ac:dyDescent="0.25">
      <c r="N12394" s="10">
        <v>38691</v>
      </c>
      <c r="O12394">
        <f t="shared" si="799"/>
        <v>5</v>
      </c>
      <c r="P12394">
        <f t="shared" si="800"/>
        <v>12</v>
      </c>
      <c r="Q12394" t="str">
        <f t="shared" si="801"/>
        <v>Dec</v>
      </c>
      <c r="R12394" s="11" t="str">
        <f>TEXT(dDate[[#This Row],[Date]],"yyy - mm - mmm")</f>
        <v>2005 - 12 - Dec</v>
      </c>
      <c r="S12394">
        <f t="shared" si="802"/>
        <v>2005</v>
      </c>
    </row>
    <row r="12395" spans="14:19" x14ac:dyDescent="0.25">
      <c r="N12395" s="10">
        <v>38692</v>
      </c>
      <c r="O12395">
        <f t="shared" si="799"/>
        <v>6</v>
      </c>
      <c r="P12395">
        <f t="shared" si="800"/>
        <v>12</v>
      </c>
      <c r="Q12395" t="str">
        <f t="shared" si="801"/>
        <v>Dec</v>
      </c>
      <c r="R12395" s="11" t="str">
        <f>TEXT(dDate[[#This Row],[Date]],"yyy - mm - mmm")</f>
        <v>2005 - 12 - Dec</v>
      </c>
      <c r="S12395">
        <f t="shared" si="802"/>
        <v>2005</v>
      </c>
    </row>
    <row r="12396" spans="14:19" x14ac:dyDescent="0.25">
      <c r="N12396" s="10">
        <v>38693</v>
      </c>
      <c r="O12396">
        <f t="shared" si="799"/>
        <v>7</v>
      </c>
      <c r="P12396">
        <f t="shared" si="800"/>
        <v>12</v>
      </c>
      <c r="Q12396" t="str">
        <f t="shared" si="801"/>
        <v>Dec</v>
      </c>
      <c r="R12396" s="11" t="str">
        <f>TEXT(dDate[[#This Row],[Date]],"yyy - mm - mmm")</f>
        <v>2005 - 12 - Dec</v>
      </c>
      <c r="S12396">
        <f t="shared" si="802"/>
        <v>2005</v>
      </c>
    </row>
    <row r="12397" spans="14:19" x14ac:dyDescent="0.25">
      <c r="N12397" s="10">
        <v>38694</v>
      </c>
      <c r="O12397">
        <f t="shared" si="799"/>
        <v>8</v>
      </c>
      <c r="P12397">
        <f t="shared" si="800"/>
        <v>12</v>
      </c>
      <c r="Q12397" t="str">
        <f t="shared" si="801"/>
        <v>Dec</v>
      </c>
      <c r="R12397" s="11" t="str">
        <f>TEXT(dDate[[#This Row],[Date]],"yyy - mm - mmm")</f>
        <v>2005 - 12 - Dec</v>
      </c>
      <c r="S12397">
        <f t="shared" si="802"/>
        <v>2005</v>
      </c>
    </row>
    <row r="12398" spans="14:19" x14ac:dyDescent="0.25">
      <c r="N12398" s="10">
        <v>38695</v>
      </c>
      <c r="O12398">
        <f t="shared" si="799"/>
        <v>9</v>
      </c>
      <c r="P12398">
        <f t="shared" si="800"/>
        <v>12</v>
      </c>
      <c r="Q12398" t="str">
        <f t="shared" si="801"/>
        <v>Dec</v>
      </c>
      <c r="R12398" s="11" t="str">
        <f>TEXT(dDate[[#This Row],[Date]],"yyy - mm - mmm")</f>
        <v>2005 - 12 - Dec</v>
      </c>
      <c r="S12398">
        <f t="shared" si="802"/>
        <v>2005</v>
      </c>
    </row>
    <row r="12399" spans="14:19" x14ac:dyDescent="0.25">
      <c r="N12399" s="10">
        <v>38696</v>
      </c>
      <c r="O12399">
        <f t="shared" si="799"/>
        <v>10</v>
      </c>
      <c r="P12399">
        <f t="shared" si="800"/>
        <v>12</v>
      </c>
      <c r="Q12399" t="str">
        <f t="shared" si="801"/>
        <v>Dec</v>
      </c>
      <c r="R12399" s="11" t="str">
        <f>TEXT(dDate[[#This Row],[Date]],"yyy - mm - mmm")</f>
        <v>2005 - 12 - Dec</v>
      </c>
      <c r="S12399">
        <f t="shared" si="802"/>
        <v>2005</v>
      </c>
    </row>
    <row r="12400" spans="14:19" x14ac:dyDescent="0.25">
      <c r="N12400" s="10">
        <v>38697</v>
      </c>
      <c r="O12400">
        <f t="shared" si="799"/>
        <v>11</v>
      </c>
      <c r="P12400">
        <f t="shared" si="800"/>
        <v>12</v>
      </c>
      <c r="Q12400" t="str">
        <f t="shared" si="801"/>
        <v>Dec</v>
      </c>
      <c r="R12400" s="11" t="str">
        <f>TEXT(dDate[[#This Row],[Date]],"yyy - mm - mmm")</f>
        <v>2005 - 12 - Dec</v>
      </c>
      <c r="S12400">
        <f t="shared" si="802"/>
        <v>2005</v>
      </c>
    </row>
    <row r="12401" spans="14:19" x14ac:dyDescent="0.25">
      <c r="N12401" s="10">
        <v>38698</v>
      </c>
      <c r="O12401">
        <f t="shared" si="799"/>
        <v>12</v>
      </c>
      <c r="P12401">
        <f t="shared" si="800"/>
        <v>12</v>
      </c>
      <c r="Q12401" t="str">
        <f t="shared" si="801"/>
        <v>Dec</v>
      </c>
      <c r="R12401" s="11" t="str">
        <f>TEXT(dDate[[#This Row],[Date]],"yyy - mm - mmm")</f>
        <v>2005 - 12 - Dec</v>
      </c>
      <c r="S12401">
        <f t="shared" si="802"/>
        <v>2005</v>
      </c>
    </row>
    <row r="12402" spans="14:19" x14ac:dyDescent="0.25">
      <c r="N12402" s="10">
        <v>38699</v>
      </c>
      <c r="O12402">
        <f t="shared" si="799"/>
        <v>13</v>
      </c>
      <c r="P12402">
        <f t="shared" si="800"/>
        <v>12</v>
      </c>
      <c r="Q12402" t="str">
        <f t="shared" si="801"/>
        <v>Dec</v>
      </c>
      <c r="R12402" s="11" t="str">
        <f>TEXT(dDate[[#This Row],[Date]],"yyy - mm - mmm")</f>
        <v>2005 - 12 - Dec</v>
      </c>
      <c r="S12402">
        <f t="shared" si="802"/>
        <v>2005</v>
      </c>
    </row>
    <row r="12403" spans="14:19" x14ac:dyDescent="0.25">
      <c r="N12403" s="10">
        <v>38700</v>
      </c>
      <c r="O12403">
        <f t="shared" si="799"/>
        <v>14</v>
      </c>
      <c r="P12403">
        <f t="shared" si="800"/>
        <v>12</v>
      </c>
      <c r="Q12403" t="str">
        <f t="shared" si="801"/>
        <v>Dec</v>
      </c>
      <c r="R12403" s="11" t="str">
        <f>TEXT(dDate[[#This Row],[Date]],"yyy - mm - mmm")</f>
        <v>2005 - 12 - Dec</v>
      </c>
      <c r="S12403">
        <f t="shared" si="802"/>
        <v>2005</v>
      </c>
    </row>
    <row r="12404" spans="14:19" x14ac:dyDescent="0.25">
      <c r="N12404" s="10">
        <v>38701</v>
      </c>
      <c r="O12404">
        <f t="shared" si="799"/>
        <v>15</v>
      </c>
      <c r="P12404">
        <f t="shared" si="800"/>
        <v>12</v>
      </c>
      <c r="Q12404" t="str">
        <f t="shared" si="801"/>
        <v>Dec</v>
      </c>
      <c r="R12404" s="11" t="str">
        <f>TEXT(dDate[[#This Row],[Date]],"yyy - mm - mmm")</f>
        <v>2005 - 12 - Dec</v>
      </c>
      <c r="S12404">
        <f t="shared" si="802"/>
        <v>2005</v>
      </c>
    </row>
    <row r="12405" spans="14:19" x14ac:dyDescent="0.25">
      <c r="N12405" s="10">
        <v>38702</v>
      </c>
      <c r="O12405">
        <f t="shared" si="799"/>
        <v>16</v>
      </c>
      <c r="P12405">
        <f t="shared" si="800"/>
        <v>12</v>
      </c>
      <c r="Q12405" t="str">
        <f t="shared" si="801"/>
        <v>Dec</v>
      </c>
      <c r="R12405" s="11" t="str">
        <f>TEXT(dDate[[#This Row],[Date]],"yyy - mm - mmm")</f>
        <v>2005 - 12 - Dec</v>
      </c>
      <c r="S12405">
        <f t="shared" si="802"/>
        <v>2005</v>
      </c>
    </row>
    <row r="12406" spans="14:19" x14ac:dyDescent="0.25">
      <c r="N12406" s="10">
        <v>38703</v>
      </c>
      <c r="O12406">
        <f t="shared" si="799"/>
        <v>17</v>
      </c>
      <c r="P12406">
        <f t="shared" si="800"/>
        <v>12</v>
      </c>
      <c r="Q12406" t="str">
        <f t="shared" si="801"/>
        <v>Dec</v>
      </c>
      <c r="R12406" s="11" t="str">
        <f>TEXT(dDate[[#This Row],[Date]],"yyy - mm - mmm")</f>
        <v>2005 - 12 - Dec</v>
      </c>
      <c r="S12406">
        <f t="shared" si="802"/>
        <v>2005</v>
      </c>
    </row>
    <row r="12407" spans="14:19" x14ac:dyDescent="0.25">
      <c r="N12407" s="10">
        <v>38704</v>
      </c>
      <c r="O12407">
        <f t="shared" si="799"/>
        <v>18</v>
      </c>
      <c r="P12407">
        <f t="shared" si="800"/>
        <v>12</v>
      </c>
      <c r="Q12407" t="str">
        <f t="shared" si="801"/>
        <v>Dec</v>
      </c>
      <c r="R12407" s="11" t="str">
        <f>TEXT(dDate[[#This Row],[Date]],"yyy - mm - mmm")</f>
        <v>2005 - 12 - Dec</v>
      </c>
      <c r="S12407">
        <f t="shared" si="802"/>
        <v>2005</v>
      </c>
    </row>
    <row r="12408" spans="14:19" x14ac:dyDescent="0.25">
      <c r="N12408" s="10">
        <v>38705</v>
      </c>
      <c r="O12408">
        <f t="shared" si="799"/>
        <v>19</v>
      </c>
      <c r="P12408">
        <f t="shared" si="800"/>
        <v>12</v>
      </c>
      <c r="Q12408" t="str">
        <f t="shared" si="801"/>
        <v>Dec</v>
      </c>
      <c r="R12408" s="11" t="str">
        <f>TEXT(dDate[[#This Row],[Date]],"yyy - mm - mmm")</f>
        <v>2005 - 12 - Dec</v>
      </c>
      <c r="S12408">
        <f t="shared" si="802"/>
        <v>2005</v>
      </c>
    </row>
    <row r="12409" spans="14:19" x14ac:dyDescent="0.25">
      <c r="N12409" s="10">
        <v>38706</v>
      </c>
      <c r="O12409">
        <f t="shared" si="799"/>
        <v>20</v>
      </c>
      <c r="P12409">
        <f t="shared" si="800"/>
        <v>12</v>
      </c>
      <c r="Q12409" t="str">
        <f t="shared" si="801"/>
        <v>Dec</v>
      </c>
      <c r="R12409" s="11" t="str">
        <f>TEXT(dDate[[#This Row],[Date]],"yyy - mm - mmm")</f>
        <v>2005 - 12 - Dec</v>
      </c>
      <c r="S12409">
        <f t="shared" si="802"/>
        <v>2005</v>
      </c>
    </row>
    <row r="12410" spans="14:19" x14ac:dyDescent="0.25">
      <c r="N12410" s="10">
        <v>38707</v>
      </c>
      <c r="O12410">
        <f t="shared" si="799"/>
        <v>21</v>
      </c>
      <c r="P12410">
        <f t="shared" si="800"/>
        <v>12</v>
      </c>
      <c r="Q12410" t="str">
        <f t="shared" si="801"/>
        <v>Dec</v>
      </c>
      <c r="R12410" s="11" t="str">
        <f>TEXT(dDate[[#This Row],[Date]],"yyy - mm - mmm")</f>
        <v>2005 - 12 - Dec</v>
      </c>
      <c r="S12410">
        <f t="shared" si="802"/>
        <v>2005</v>
      </c>
    </row>
    <row r="12411" spans="14:19" x14ac:dyDescent="0.25">
      <c r="N12411" s="10">
        <v>38708</v>
      </c>
      <c r="O12411">
        <f t="shared" si="799"/>
        <v>22</v>
      </c>
      <c r="P12411">
        <f t="shared" si="800"/>
        <v>12</v>
      </c>
      <c r="Q12411" t="str">
        <f t="shared" si="801"/>
        <v>Dec</v>
      </c>
      <c r="R12411" s="11" t="str">
        <f>TEXT(dDate[[#This Row],[Date]],"yyy - mm - mmm")</f>
        <v>2005 - 12 - Dec</v>
      </c>
      <c r="S12411">
        <f t="shared" si="802"/>
        <v>2005</v>
      </c>
    </row>
    <row r="12412" spans="14:19" x14ac:dyDescent="0.25">
      <c r="N12412" s="10">
        <v>38709</v>
      </c>
      <c r="O12412">
        <f t="shared" si="799"/>
        <v>23</v>
      </c>
      <c r="P12412">
        <f t="shared" si="800"/>
        <v>12</v>
      </c>
      <c r="Q12412" t="str">
        <f t="shared" si="801"/>
        <v>Dec</v>
      </c>
      <c r="R12412" s="11" t="str">
        <f>TEXT(dDate[[#This Row],[Date]],"yyy - mm - mmm")</f>
        <v>2005 - 12 - Dec</v>
      </c>
      <c r="S12412">
        <f t="shared" si="802"/>
        <v>2005</v>
      </c>
    </row>
    <row r="12413" spans="14:19" x14ac:dyDescent="0.25">
      <c r="N12413" s="10">
        <v>38710</v>
      </c>
      <c r="O12413">
        <f t="shared" si="799"/>
        <v>24</v>
      </c>
      <c r="P12413">
        <f t="shared" si="800"/>
        <v>12</v>
      </c>
      <c r="Q12413" t="str">
        <f t="shared" si="801"/>
        <v>Dec</v>
      </c>
      <c r="R12413" s="11" t="str">
        <f>TEXT(dDate[[#This Row],[Date]],"yyy - mm - mmm")</f>
        <v>2005 - 12 - Dec</v>
      </c>
      <c r="S12413">
        <f t="shared" si="802"/>
        <v>2005</v>
      </c>
    </row>
    <row r="12414" spans="14:19" x14ac:dyDescent="0.25">
      <c r="N12414" s="10">
        <v>38711</v>
      </c>
      <c r="O12414">
        <f t="shared" si="799"/>
        <v>25</v>
      </c>
      <c r="P12414">
        <f t="shared" si="800"/>
        <v>12</v>
      </c>
      <c r="Q12414" t="str">
        <f t="shared" si="801"/>
        <v>Dec</v>
      </c>
      <c r="R12414" s="11" t="str">
        <f>TEXT(dDate[[#This Row],[Date]],"yyy - mm - mmm")</f>
        <v>2005 - 12 - Dec</v>
      </c>
      <c r="S12414">
        <f t="shared" si="802"/>
        <v>2005</v>
      </c>
    </row>
    <row r="12415" spans="14:19" x14ac:dyDescent="0.25">
      <c r="N12415" s="10">
        <v>38712</v>
      </c>
      <c r="O12415">
        <f t="shared" si="799"/>
        <v>26</v>
      </c>
      <c r="P12415">
        <f t="shared" si="800"/>
        <v>12</v>
      </c>
      <c r="Q12415" t="str">
        <f t="shared" si="801"/>
        <v>Dec</v>
      </c>
      <c r="R12415" s="11" t="str">
        <f>TEXT(dDate[[#This Row],[Date]],"yyy - mm - mmm")</f>
        <v>2005 - 12 - Dec</v>
      </c>
      <c r="S12415">
        <f t="shared" si="802"/>
        <v>2005</v>
      </c>
    </row>
    <row r="12416" spans="14:19" x14ac:dyDescent="0.25">
      <c r="N12416" s="10">
        <v>38713</v>
      </c>
      <c r="O12416">
        <f t="shared" si="799"/>
        <v>27</v>
      </c>
      <c r="P12416">
        <f t="shared" si="800"/>
        <v>12</v>
      </c>
      <c r="Q12416" t="str">
        <f t="shared" si="801"/>
        <v>Dec</v>
      </c>
      <c r="R12416" s="11" t="str">
        <f>TEXT(dDate[[#This Row],[Date]],"yyy - mm - mmm")</f>
        <v>2005 - 12 - Dec</v>
      </c>
      <c r="S12416">
        <f t="shared" si="802"/>
        <v>2005</v>
      </c>
    </row>
    <row r="12417" spans="14:19" x14ac:dyDescent="0.25">
      <c r="N12417" s="10">
        <v>38714</v>
      </c>
      <c r="O12417">
        <f t="shared" si="799"/>
        <v>28</v>
      </c>
      <c r="P12417">
        <f t="shared" si="800"/>
        <v>12</v>
      </c>
      <c r="Q12417" t="str">
        <f t="shared" si="801"/>
        <v>Dec</v>
      </c>
      <c r="R12417" s="11" t="str">
        <f>TEXT(dDate[[#This Row],[Date]],"yyy - mm - mmm")</f>
        <v>2005 - 12 - Dec</v>
      </c>
      <c r="S12417">
        <f t="shared" si="802"/>
        <v>2005</v>
      </c>
    </row>
    <row r="12418" spans="14:19" x14ac:dyDescent="0.25">
      <c r="N12418" s="10">
        <v>38715</v>
      </c>
      <c r="O12418">
        <f t="shared" si="799"/>
        <v>29</v>
      </c>
      <c r="P12418">
        <f t="shared" si="800"/>
        <v>12</v>
      </c>
      <c r="Q12418" t="str">
        <f t="shared" si="801"/>
        <v>Dec</v>
      </c>
      <c r="R12418" s="11" t="str">
        <f>TEXT(dDate[[#This Row],[Date]],"yyy - mm - mmm")</f>
        <v>2005 - 12 - Dec</v>
      </c>
      <c r="S12418">
        <f t="shared" si="802"/>
        <v>2005</v>
      </c>
    </row>
    <row r="12419" spans="14:19" x14ac:dyDescent="0.25">
      <c r="N12419" s="10">
        <v>38716</v>
      </c>
      <c r="O12419">
        <f t="shared" ref="O12419:O12482" si="803">DAY(N12419)</f>
        <v>30</v>
      </c>
      <c r="P12419">
        <f t="shared" ref="P12419:P12482" si="804">MONTH(N12419)</f>
        <v>12</v>
      </c>
      <c r="Q12419" t="str">
        <f t="shared" ref="Q12419:Q12482" si="805">TEXT(N12419,"mmm")</f>
        <v>Dec</v>
      </c>
      <c r="R12419" s="11" t="str">
        <f>TEXT(dDate[[#This Row],[Date]],"yyy - mm - mmm")</f>
        <v>2005 - 12 - Dec</v>
      </c>
      <c r="S12419">
        <f t="shared" ref="S12419:S12482" si="806">YEAR(N12419)</f>
        <v>2005</v>
      </c>
    </row>
    <row r="12420" spans="14:19" x14ac:dyDescent="0.25">
      <c r="N12420" s="10">
        <v>38717</v>
      </c>
      <c r="O12420">
        <f t="shared" si="803"/>
        <v>31</v>
      </c>
      <c r="P12420">
        <f t="shared" si="804"/>
        <v>12</v>
      </c>
      <c r="Q12420" t="str">
        <f t="shared" si="805"/>
        <v>Dec</v>
      </c>
      <c r="R12420" s="11" t="str">
        <f>TEXT(dDate[[#This Row],[Date]],"yyy - mm - mmm")</f>
        <v>2005 - 12 - Dec</v>
      </c>
      <c r="S12420">
        <f t="shared" si="806"/>
        <v>2005</v>
      </c>
    </row>
    <row r="12421" spans="14:19" x14ac:dyDescent="0.25">
      <c r="N12421" s="10">
        <v>38718</v>
      </c>
      <c r="O12421">
        <f t="shared" si="803"/>
        <v>1</v>
      </c>
      <c r="P12421">
        <f t="shared" si="804"/>
        <v>1</v>
      </c>
      <c r="Q12421" t="str">
        <f t="shared" si="805"/>
        <v>Jan</v>
      </c>
      <c r="R12421" s="11" t="str">
        <f>TEXT(dDate[[#This Row],[Date]],"yyy - mm - mmm")</f>
        <v>2006 - 01 - Jan</v>
      </c>
      <c r="S12421">
        <f t="shared" si="806"/>
        <v>2006</v>
      </c>
    </row>
    <row r="12422" spans="14:19" x14ac:dyDescent="0.25">
      <c r="N12422" s="10">
        <v>38719</v>
      </c>
      <c r="O12422">
        <f t="shared" si="803"/>
        <v>2</v>
      </c>
      <c r="P12422">
        <f t="shared" si="804"/>
        <v>1</v>
      </c>
      <c r="Q12422" t="str">
        <f t="shared" si="805"/>
        <v>Jan</v>
      </c>
      <c r="R12422" s="11" t="str">
        <f>TEXT(dDate[[#This Row],[Date]],"yyy - mm - mmm")</f>
        <v>2006 - 01 - Jan</v>
      </c>
      <c r="S12422">
        <f t="shared" si="806"/>
        <v>2006</v>
      </c>
    </row>
    <row r="12423" spans="14:19" x14ac:dyDescent="0.25">
      <c r="N12423" s="10">
        <v>38720</v>
      </c>
      <c r="O12423">
        <f t="shared" si="803"/>
        <v>3</v>
      </c>
      <c r="P12423">
        <f t="shared" si="804"/>
        <v>1</v>
      </c>
      <c r="Q12423" t="str">
        <f t="shared" si="805"/>
        <v>Jan</v>
      </c>
      <c r="R12423" s="11" t="str">
        <f>TEXT(dDate[[#This Row],[Date]],"yyy - mm - mmm")</f>
        <v>2006 - 01 - Jan</v>
      </c>
      <c r="S12423">
        <f t="shared" si="806"/>
        <v>2006</v>
      </c>
    </row>
    <row r="12424" spans="14:19" x14ac:dyDescent="0.25">
      <c r="N12424" s="10">
        <v>38721</v>
      </c>
      <c r="O12424">
        <f t="shared" si="803"/>
        <v>4</v>
      </c>
      <c r="P12424">
        <f t="shared" si="804"/>
        <v>1</v>
      </c>
      <c r="Q12424" t="str">
        <f t="shared" si="805"/>
        <v>Jan</v>
      </c>
      <c r="R12424" s="11" t="str">
        <f>TEXT(dDate[[#This Row],[Date]],"yyy - mm - mmm")</f>
        <v>2006 - 01 - Jan</v>
      </c>
      <c r="S12424">
        <f t="shared" si="806"/>
        <v>2006</v>
      </c>
    </row>
    <row r="12425" spans="14:19" x14ac:dyDescent="0.25">
      <c r="N12425" s="10">
        <v>38722</v>
      </c>
      <c r="O12425">
        <f t="shared" si="803"/>
        <v>5</v>
      </c>
      <c r="P12425">
        <f t="shared" si="804"/>
        <v>1</v>
      </c>
      <c r="Q12425" t="str">
        <f t="shared" si="805"/>
        <v>Jan</v>
      </c>
      <c r="R12425" s="11" t="str">
        <f>TEXT(dDate[[#This Row],[Date]],"yyy - mm - mmm")</f>
        <v>2006 - 01 - Jan</v>
      </c>
      <c r="S12425">
        <f t="shared" si="806"/>
        <v>2006</v>
      </c>
    </row>
    <row r="12426" spans="14:19" x14ac:dyDescent="0.25">
      <c r="N12426" s="10">
        <v>38723</v>
      </c>
      <c r="O12426">
        <f t="shared" si="803"/>
        <v>6</v>
      </c>
      <c r="P12426">
        <f t="shared" si="804"/>
        <v>1</v>
      </c>
      <c r="Q12426" t="str">
        <f t="shared" si="805"/>
        <v>Jan</v>
      </c>
      <c r="R12426" s="11" t="str">
        <f>TEXT(dDate[[#This Row],[Date]],"yyy - mm - mmm")</f>
        <v>2006 - 01 - Jan</v>
      </c>
      <c r="S12426">
        <f t="shared" si="806"/>
        <v>2006</v>
      </c>
    </row>
    <row r="12427" spans="14:19" x14ac:dyDescent="0.25">
      <c r="N12427" s="10">
        <v>38724</v>
      </c>
      <c r="O12427">
        <f t="shared" si="803"/>
        <v>7</v>
      </c>
      <c r="P12427">
        <f t="shared" si="804"/>
        <v>1</v>
      </c>
      <c r="Q12427" t="str">
        <f t="shared" si="805"/>
        <v>Jan</v>
      </c>
      <c r="R12427" s="11" t="str">
        <f>TEXT(dDate[[#This Row],[Date]],"yyy - mm - mmm")</f>
        <v>2006 - 01 - Jan</v>
      </c>
      <c r="S12427">
        <f t="shared" si="806"/>
        <v>2006</v>
      </c>
    </row>
    <row r="12428" spans="14:19" x14ac:dyDescent="0.25">
      <c r="N12428" s="10">
        <v>38725</v>
      </c>
      <c r="O12428">
        <f t="shared" si="803"/>
        <v>8</v>
      </c>
      <c r="P12428">
        <f t="shared" si="804"/>
        <v>1</v>
      </c>
      <c r="Q12428" t="str">
        <f t="shared" si="805"/>
        <v>Jan</v>
      </c>
      <c r="R12428" s="11" t="str">
        <f>TEXT(dDate[[#This Row],[Date]],"yyy - mm - mmm")</f>
        <v>2006 - 01 - Jan</v>
      </c>
      <c r="S12428">
        <f t="shared" si="806"/>
        <v>2006</v>
      </c>
    </row>
    <row r="12429" spans="14:19" x14ac:dyDescent="0.25">
      <c r="N12429" s="10">
        <v>38726</v>
      </c>
      <c r="O12429">
        <f t="shared" si="803"/>
        <v>9</v>
      </c>
      <c r="P12429">
        <f t="shared" si="804"/>
        <v>1</v>
      </c>
      <c r="Q12429" t="str">
        <f t="shared" si="805"/>
        <v>Jan</v>
      </c>
      <c r="R12429" s="11" t="str">
        <f>TEXT(dDate[[#This Row],[Date]],"yyy - mm - mmm")</f>
        <v>2006 - 01 - Jan</v>
      </c>
      <c r="S12429">
        <f t="shared" si="806"/>
        <v>2006</v>
      </c>
    </row>
    <row r="12430" spans="14:19" x14ac:dyDescent="0.25">
      <c r="N12430" s="10">
        <v>38727</v>
      </c>
      <c r="O12430">
        <f t="shared" si="803"/>
        <v>10</v>
      </c>
      <c r="P12430">
        <f t="shared" si="804"/>
        <v>1</v>
      </c>
      <c r="Q12430" t="str">
        <f t="shared" si="805"/>
        <v>Jan</v>
      </c>
      <c r="R12430" s="11" t="str">
        <f>TEXT(dDate[[#This Row],[Date]],"yyy - mm - mmm")</f>
        <v>2006 - 01 - Jan</v>
      </c>
      <c r="S12430">
        <f t="shared" si="806"/>
        <v>2006</v>
      </c>
    </row>
    <row r="12431" spans="14:19" x14ac:dyDescent="0.25">
      <c r="N12431" s="10">
        <v>38728</v>
      </c>
      <c r="O12431">
        <f t="shared" si="803"/>
        <v>11</v>
      </c>
      <c r="P12431">
        <f t="shared" si="804"/>
        <v>1</v>
      </c>
      <c r="Q12431" t="str">
        <f t="shared" si="805"/>
        <v>Jan</v>
      </c>
      <c r="R12431" s="11" t="str">
        <f>TEXT(dDate[[#This Row],[Date]],"yyy - mm - mmm")</f>
        <v>2006 - 01 - Jan</v>
      </c>
      <c r="S12431">
        <f t="shared" si="806"/>
        <v>2006</v>
      </c>
    </row>
    <row r="12432" spans="14:19" x14ac:dyDescent="0.25">
      <c r="N12432" s="10">
        <v>38729</v>
      </c>
      <c r="O12432">
        <f t="shared" si="803"/>
        <v>12</v>
      </c>
      <c r="P12432">
        <f t="shared" si="804"/>
        <v>1</v>
      </c>
      <c r="Q12432" t="str">
        <f t="shared" si="805"/>
        <v>Jan</v>
      </c>
      <c r="R12432" s="11" t="str">
        <f>TEXT(dDate[[#This Row],[Date]],"yyy - mm - mmm")</f>
        <v>2006 - 01 - Jan</v>
      </c>
      <c r="S12432">
        <f t="shared" si="806"/>
        <v>2006</v>
      </c>
    </row>
    <row r="12433" spans="14:19" x14ac:dyDescent="0.25">
      <c r="N12433" s="10">
        <v>38730</v>
      </c>
      <c r="O12433">
        <f t="shared" si="803"/>
        <v>13</v>
      </c>
      <c r="P12433">
        <f t="shared" si="804"/>
        <v>1</v>
      </c>
      <c r="Q12433" t="str">
        <f t="shared" si="805"/>
        <v>Jan</v>
      </c>
      <c r="R12433" s="11" t="str">
        <f>TEXT(dDate[[#This Row],[Date]],"yyy - mm - mmm")</f>
        <v>2006 - 01 - Jan</v>
      </c>
      <c r="S12433">
        <f t="shared" si="806"/>
        <v>2006</v>
      </c>
    </row>
    <row r="12434" spans="14:19" x14ac:dyDescent="0.25">
      <c r="N12434" s="10">
        <v>38731</v>
      </c>
      <c r="O12434">
        <f t="shared" si="803"/>
        <v>14</v>
      </c>
      <c r="P12434">
        <f t="shared" si="804"/>
        <v>1</v>
      </c>
      <c r="Q12434" t="str">
        <f t="shared" si="805"/>
        <v>Jan</v>
      </c>
      <c r="R12434" s="11" t="str">
        <f>TEXT(dDate[[#This Row],[Date]],"yyy - mm - mmm")</f>
        <v>2006 - 01 - Jan</v>
      </c>
      <c r="S12434">
        <f t="shared" si="806"/>
        <v>2006</v>
      </c>
    </row>
    <row r="12435" spans="14:19" x14ac:dyDescent="0.25">
      <c r="N12435" s="10">
        <v>38732</v>
      </c>
      <c r="O12435">
        <f t="shared" si="803"/>
        <v>15</v>
      </c>
      <c r="P12435">
        <f t="shared" si="804"/>
        <v>1</v>
      </c>
      <c r="Q12435" t="str">
        <f t="shared" si="805"/>
        <v>Jan</v>
      </c>
      <c r="R12435" s="11" t="str">
        <f>TEXT(dDate[[#This Row],[Date]],"yyy - mm - mmm")</f>
        <v>2006 - 01 - Jan</v>
      </c>
      <c r="S12435">
        <f t="shared" si="806"/>
        <v>2006</v>
      </c>
    </row>
    <row r="12436" spans="14:19" x14ac:dyDescent="0.25">
      <c r="N12436" s="10">
        <v>38733</v>
      </c>
      <c r="O12436">
        <f t="shared" si="803"/>
        <v>16</v>
      </c>
      <c r="P12436">
        <f t="shared" si="804"/>
        <v>1</v>
      </c>
      <c r="Q12436" t="str">
        <f t="shared" si="805"/>
        <v>Jan</v>
      </c>
      <c r="R12436" s="11" t="str">
        <f>TEXT(dDate[[#This Row],[Date]],"yyy - mm - mmm")</f>
        <v>2006 - 01 - Jan</v>
      </c>
      <c r="S12436">
        <f t="shared" si="806"/>
        <v>2006</v>
      </c>
    </row>
    <row r="12437" spans="14:19" x14ac:dyDescent="0.25">
      <c r="N12437" s="10">
        <v>38734</v>
      </c>
      <c r="O12437">
        <f t="shared" si="803"/>
        <v>17</v>
      </c>
      <c r="P12437">
        <f t="shared" si="804"/>
        <v>1</v>
      </c>
      <c r="Q12437" t="str">
        <f t="shared" si="805"/>
        <v>Jan</v>
      </c>
      <c r="R12437" s="11" t="str">
        <f>TEXT(dDate[[#This Row],[Date]],"yyy - mm - mmm")</f>
        <v>2006 - 01 - Jan</v>
      </c>
      <c r="S12437">
        <f t="shared" si="806"/>
        <v>2006</v>
      </c>
    </row>
    <row r="12438" spans="14:19" x14ac:dyDescent="0.25">
      <c r="N12438" s="10">
        <v>38735</v>
      </c>
      <c r="O12438">
        <f t="shared" si="803"/>
        <v>18</v>
      </c>
      <c r="P12438">
        <f t="shared" si="804"/>
        <v>1</v>
      </c>
      <c r="Q12438" t="str">
        <f t="shared" si="805"/>
        <v>Jan</v>
      </c>
      <c r="R12438" s="11" t="str">
        <f>TEXT(dDate[[#This Row],[Date]],"yyy - mm - mmm")</f>
        <v>2006 - 01 - Jan</v>
      </c>
      <c r="S12438">
        <f t="shared" si="806"/>
        <v>2006</v>
      </c>
    </row>
    <row r="12439" spans="14:19" x14ac:dyDescent="0.25">
      <c r="N12439" s="10">
        <v>38736</v>
      </c>
      <c r="O12439">
        <f t="shared" si="803"/>
        <v>19</v>
      </c>
      <c r="P12439">
        <f t="shared" si="804"/>
        <v>1</v>
      </c>
      <c r="Q12439" t="str">
        <f t="shared" si="805"/>
        <v>Jan</v>
      </c>
      <c r="R12439" s="11" t="str">
        <f>TEXT(dDate[[#This Row],[Date]],"yyy - mm - mmm")</f>
        <v>2006 - 01 - Jan</v>
      </c>
      <c r="S12439">
        <f t="shared" si="806"/>
        <v>2006</v>
      </c>
    </row>
    <row r="12440" spans="14:19" x14ac:dyDescent="0.25">
      <c r="N12440" s="10">
        <v>38737</v>
      </c>
      <c r="O12440">
        <f t="shared" si="803"/>
        <v>20</v>
      </c>
      <c r="P12440">
        <f t="shared" si="804"/>
        <v>1</v>
      </c>
      <c r="Q12440" t="str">
        <f t="shared" si="805"/>
        <v>Jan</v>
      </c>
      <c r="R12440" s="11" t="str">
        <f>TEXT(dDate[[#This Row],[Date]],"yyy - mm - mmm")</f>
        <v>2006 - 01 - Jan</v>
      </c>
      <c r="S12440">
        <f t="shared" si="806"/>
        <v>2006</v>
      </c>
    </row>
    <row r="12441" spans="14:19" x14ac:dyDescent="0.25">
      <c r="N12441" s="10">
        <v>38738</v>
      </c>
      <c r="O12441">
        <f t="shared" si="803"/>
        <v>21</v>
      </c>
      <c r="P12441">
        <f t="shared" si="804"/>
        <v>1</v>
      </c>
      <c r="Q12441" t="str">
        <f t="shared" si="805"/>
        <v>Jan</v>
      </c>
      <c r="R12441" s="11" t="str">
        <f>TEXT(dDate[[#This Row],[Date]],"yyy - mm - mmm")</f>
        <v>2006 - 01 - Jan</v>
      </c>
      <c r="S12441">
        <f t="shared" si="806"/>
        <v>2006</v>
      </c>
    </row>
    <row r="12442" spans="14:19" x14ac:dyDescent="0.25">
      <c r="N12442" s="10">
        <v>38739</v>
      </c>
      <c r="O12442">
        <f t="shared" si="803"/>
        <v>22</v>
      </c>
      <c r="P12442">
        <f t="shared" si="804"/>
        <v>1</v>
      </c>
      <c r="Q12442" t="str">
        <f t="shared" si="805"/>
        <v>Jan</v>
      </c>
      <c r="R12442" s="11" t="str">
        <f>TEXT(dDate[[#This Row],[Date]],"yyy - mm - mmm")</f>
        <v>2006 - 01 - Jan</v>
      </c>
      <c r="S12442">
        <f t="shared" si="806"/>
        <v>2006</v>
      </c>
    </row>
    <row r="12443" spans="14:19" x14ac:dyDescent="0.25">
      <c r="N12443" s="10">
        <v>38740</v>
      </c>
      <c r="O12443">
        <f t="shared" si="803"/>
        <v>23</v>
      </c>
      <c r="P12443">
        <f t="shared" si="804"/>
        <v>1</v>
      </c>
      <c r="Q12443" t="str">
        <f t="shared" si="805"/>
        <v>Jan</v>
      </c>
      <c r="R12443" s="11" t="str">
        <f>TEXT(dDate[[#This Row],[Date]],"yyy - mm - mmm")</f>
        <v>2006 - 01 - Jan</v>
      </c>
      <c r="S12443">
        <f t="shared" si="806"/>
        <v>2006</v>
      </c>
    </row>
    <row r="12444" spans="14:19" x14ac:dyDescent="0.25">
      <c r="N12444" s="10">
        <v>38741</v>
      </c>
      <c r="O12444">
        <f t="shared" si="803"/>
        <v>24</v>
      </c>
      <c r="P12444">
        <f t="shared" si="804"/>
        <v>1</v>
      </c>
      <c r="Q12444" t="str">
        <f t="shared" si="805"/>
        <v>Jan</v>
      </c>
      <c r="R12444" s="11" t="str">
        <f>TEXT(dDate[[#This Row],[Date]],"yyy - mm - mmm")</f>
        <v>2006 - 01 - Jan</v>
      </c>
      <c r="S12444">
        <f t="shared" si="806"/>
        <v>2006</v>
      </c>
    </row>
    <row r="12445" spans="14:19" x14ac:dyDescent="0.25">
      <c r="N12445" s="10">
        <v>38742</v>
      </c>
      <c r="O12445">
        <f t="shared" si="803"/>
        <v>25</v>
      </c>
      <c r="P12445">
        <f t="shared" si="804"/>
        <v>1</v>
      </c>
      <c r="Q12445" t="str">
        <f t="shared" si="805"/>
        <v>Jan</v>
      </c>
      <c r="R12445" s="11" t="str">
        <f>TEXT(dDate[[#This Row],[Date]],"yyy - mm - mmm")</f>
        <v>2006 - 01 - Jan</v>
      </c>
      <c r="S12445">
        <f t="shared" si="806"/>
        <v>2006</v>
      </c>
    </row>
    <row r="12446" spans="14:19" x14ac:dyDescent="0.25">
      <c r="N12446" s="10">
        <v>38743</v>
      </c>
      <c r="O12446">
        <f t="shared" si="803"/>
        <v>26</v>
      </c>
      <c r="P12446">
        <f t="shared" si="804"/>
        <v>1</v>
      </c>
      <c r="Q12446" t="str">
        <f t="shared" si="805"/>
        <v>Jan</v>
      </c>
      <c r="R12446" s="11" t="str">
        <f>TEXT(dDate[[#This Row],[Date]],"yyy - mm - mmm")</f>
        <v>2006 - 01 - Jan</v>
      </c>
      <c r="S12446">
        <f t="shared" si="806"/>
        <v>2006</v>
      </c>
    </row>
    <row r="12447" spans="14:19" x14ac:dyDescent="0.25">
      <c r="N12447" s="10">
        <v>38744</v>
      </c>
      <c r="O12447">
        <f t="shared" si="803"/>
        <v>27</v>
      </c>
      <c r="P12447">
        <f t="shared" si="804"/>
        <v>1</v>
      </c>
      <c r="Q12447" t="str">
        <f t="shared" si="805"/>
        <v>Jan</v>
      </c>
      <c r="R12447" s="11" t="str">
        <f>TEXT(dDate[[#This Row],[Date]],"yyy - mm - mmm")</f>
        <v>2006 - 01 - Jan</v>
      </c>
      <c r="S12447">
        <f t="shared" si="806"/>
        <v>2006</v>
      </c>
    </row>
    <row r="12448" spans="14:19" x14ac:dyDescent="0.25">
      <c r="N12448" s="10">
        <v>38745</v>
      </c>
      <c r="O12448">
        <f t="shared" si="803"/>
        <v>28</v>
      </c>
      <c r="P12448">
        <f t="shared" si="804"/>
        <v>1</v>
      </c>
      <c r="Q12448" t="str">
        <f t="shared" si="805"/>
        <v>Jan</v>
      </c>
      <c r="R12448" s="11" t="str">
        <f>TEXT(dDate[[#This Row],[Date]],"yyy - mm - mmm")</f>
        <v>2006 - 01 - Jan</v>
      </c>
      <c r="S12448">
        <f t="shared" si="806"/>
        <v>2006</v>
      </c>
    </row>
    <row r="12449" spans="14:19" x14ac:dyDescent="0.25">
      <c r="N12449" s="10">
        <v>38746</v>
      </c>
      <c r="O12449">
        <f t="shared" si="803"/>
        <v>29</v>
      </c>
      <c r="P12449">
        <f t="shared" si="804"/>
        <v>1</v>
      </c>
      <c r="Q12449" t="str">
        <f t="shared" si="805"/>
        <v>Jan</v>
      </c>
      <c r="R12449" s="11" t="str">
        <f>TEXT(dDate[[#This Row],[Date]],"yyy - mm - mmm")</f>
        <v>2006 - 01 - Jan</v>
      </c>
      <c r="S12449">
        <f t="shared" si="806"/>
        <v>2006</v>
      </c>
    </row>
    <row r="12450" spans="14:19" x14ac:dyDescent="0.25">
      <c r="N12450" s="10">
        <v>38747</v>
      </c>
      <c r="O12450">
        <f t="shared" si="803"/>
        <v>30</v>
      </c>
      <c r="P12450">
        <f t="shared" si="804"/>
        <v>1</v>
      </c>
      <c r="Q12450" t="str">
        <f t="shared" si="805"/>
        <v>Jan</v>
      </c>
      <c r="R12450" s="11" t="str">
        <f>TEXT(dDate[[#This Row],[Date]],"yyy - mm - mmm")</f>
        <v>2006 - 01 - Jan</v>
      </c>
      <c r="S12450">
        <f t="shared" si="806"/>
        <v>2006</v>
      </c>
    </row>
    <row r="12451" spans="14:19" x14ac:dyDescent="0.25">
      <c r="N12451" s="10">
        <v>38748</v>
      </c>
      <c r="O12451">
        <f t="shared" si="803"/>
        <v>31</v>
      </c>
      <c r="P12451">
        <f t="shared" si="804"/>
        <v>1</v>
      </c>
      <c r="Q12451" t="str">
        <f t="shared" si="805"/>
        <v>Jan</v>
      </c>
      <c r="R12451" s="11" t="str">
        <f>TEXT(dDate[[#This Row],[Date]],"yyy - mm - mmm")</f>
        <v>2006 - 01 - Jan</v>
      </c>
      <c r="S12451">
        <f t="shared" si="806"/>
        <v>2006</v>
      </c>
    </row>
    <row r="12452" spans="14:19" x14ac:dyDescent="0.25">
      <c r="N12452" s="10">
        <v>38749</v>
      </c>
      <c r="O12452">
        <f t="shared" si="803"/>
        <v>1</v>
      </c>
      <c r="P12452">
        <f t="shared" si="804"/>
        <v>2</v>
      </c>
      <c r="Q12452" t="str">
        <f t="shared" si="805"/>
        <v>Feb</v>
      </c>
      <c r="R12452" s="11" t="str">
        <f>TEXT(dDate[[#This Row],[Date]],"yyy - mm - mmm")</f>
        <v>2006 - 02 - Feb</v>
      </c>
      <c r="S12452">
        <f t="shared" si="806"/>
        <v>2006</v>
      </c>
    </row>
    <row r="12453" spans="14:19" x14ac:dyDescent="0.25">
      <c r="N12453" s="10">
        <v>38750</v>
      </c>
      <c r="O12453">
        <f t="shared" si="803"/>
        <v>2</v>
      </c>
      <c r="P12453">
        <f t="shared" si="804"/>
        <v>2</v>
      </c>
      <c r="Q12453" t="str">
        <f t="shared" si="805"/>
        <v>Feb</v>
      </c>
      <c r="R12453" s="11" t="str">
        <f>TEXT(dDate[[#This Row],[Date]],"yyy - mm - mmm")</f>
        <v>2006 - 02 - Feb</v>
      </c>
      <c r="S12453">
        <f t="shared" si="806"/>
        <v>2006</v>
      </c>
    </row>
    <row r="12454" spans="14:19" x14ac:dyDescent="0.25">
      <c r="N12454" s="10">
        <v>38751</v>
      </c>
      <c r="O12454">
        <f t="shared" si="803"/>
        <v>3</v>
      </c>
      <c r="P12454">
        <f t="shared" si="804"/>
        <v>2</v>
      </c>
      <c r="Q12454" t="str">
        <f t="shared" si="805"/>
        <v>Feb</v>
      </c>
      <c r="R12454" s="11" t="str">
        <f>TEXT(dDate[[#This Row],[Date]],"yyy - mm - mmm")</f>
        <v>2006 - 02 - Feb</v>
      </c>
      <c r="S12454">
        <f t="shared" si="806"/>
        <v>2006</v>
      </c>
    </row>
    <row r="12455" spans="14:19" x14ac:dyDescent="0.25">
      <c r="N12455" s="10">
        <v>38752</v>
      </c>
      <c r="O12455">
        <f t="shared" si="803"/>
        <v>4</v>
      </c>
      <c r="P12455">
        <f t="shared" si="804"/>
        <v>2</v>
      </c>
      <c r="Q12455" t="str">
        <f t="shared" si="805"/>
        <v>Feb</v>
      </c>
      <c r="R12455" s="11" t="str">
        <f>TEXT(dDate[[#This Row],[Date]],"yyy - mm - mmm")</f>
        <v>2006 - 02 - Feb</v>
      </c>
      <c r="S12455">
        <f t="shared" si="806"/>
        <v>2006</v>
      </c>
    </row>
    <row r="12456" spans="14:19" x14ac:dyDescent="0.25">
      <c r="N12456" s="10">
        <v>38753</v>
      </c>
      <c r="O12456">
        <f t="shared" si="803"/>
        <v>5</v>
      </c>
      <c r="P12456">
        <f t="shared" si="804"/>
        <v>2</v>
      </c>
      <c r="Q12456" t="str">
        <f t="shared" si="805"/>
        <v>Feb</v>
      </c>
      <c r="R12456" s="11" t="str">
        <f>TEXT(dDate[[#This Row],[Date]],"yyy - mm - mmm")</f>
        <v>2006 - 02 - Feb</v>
      </c>
      <c r="S12456">
        <f t="shared" si="806"/>
        <v>2006</v>
      </c>
    </row>
    <row r="12457" spans="14:19" x14ac:dyDescent="0.25">
      <c r="N12457" s="10">
        <v>38754</v>
      </c>
      <c r="O12457">
        <f t="shared" si="803"/>
        <v>6</v>
      </c>
      <c r="P12457">
        <f t="shared" si="804"/>
        <v>2</v>
      </c>
      <c r="Q12457" t="str">
        <f t="shared" si="805"/>
        <v>Feb</v>
      </c>
      <c r="R12457" s="11" t="str">
        <f>TEXT(dDate[[#This Row],[Date]],"yyy - mm - mmm")</f>
        <v>2006 - 02 - Feb</v>
      </c>
      <c r="S12457">
        <f t="shared" si="806"/>
        <v>2006</v>
      </c>
    </row>
    <row r="12458" spans="14:19" x14ac:dyDescent="0.25">
      <c r="N12458" s="10">
        <v>38755</v>
      </c>
      <c r="O12458">
        <f t="shared" si="803"/>
        <v>7</v>
      </c>
      <c r="P12458">
        <f t="shared" si="804"/>
        <v>2</v>
      </c>
      <c r="Q12458" t="str">
        <f t="shared" si="805"/>
        <v>Feb</v>
      </c>
      <c r="R12458" s="11" t="str">
        <f>TEXT(dDate[[#This Row],[Date]],"yyy - mm - mmm")</f>
        <v>2006 - 02 - Feb</v>
      </c>
      <c r="S12458">
        <f t="shared" si="806"/>
        <v>2006</v>
      </c>
    </row>
    <row r="12459" spans="14:19" x14ac:dyDescent="0.25">
      <c r="N12459" s="10">
        <v>38756</v>
      </c>
      <c r="O12459">
        <f t="shared" si="803"/>
        <v>8</v>
      </c>
      <c r="P12459">
        <f t="shared" si="804"/>
        <v>2</v>
      </c>
      <c r="Q12459" t="str">
        <f t="shared" si="805"/>
        <v>Feb</v>
      </c>
      <c r="R12459" s="11" t="str">
        <f>TEXT(dDate[[#This Row],[Date]],"yyy - mm - mmm")</f>
        <v>2006 - 02 - Feb</v>
      </c>
      <c r="S12459">
        <f t="shared" si="806"/>
        <v>2006</v>
      </c>
    </row>
    <row r="12460" spans="14:19" x14ac:dyDescent="0.25">
      <c r="N12460" s="10">
        <v>38757</v>
      </c>
      <c r="O12460">
        <f t="shared" si="803"/>
        <v>9</v>
      </c>
      <c r="P12460">
        <f t="shared" si="804"/>
        <v>2</v>
      </c>
      <c r="Q12460" t="str">
        <f t="shared" si="805"/>
        <v>Feb</v>
      </c>
      <c r="R12460" s="11" t="str">
        <f>TEXT(dDate[[#This Row],[Date]],"yyy - mm - mmm")</f>
        <v>2006 - 02 - Feb</v>
      </c>
      <c r="S12460">
        <f t="shared" si="806"/>
        <v>2006</v>
      </c>
    </row>
    <row r="12461" spans="14:19" x14ac:dyDescent="0.25">
      <c r="N12461" s="10">
        <v>38758</v>
      </c>
      <c r="O12461">
        <f t="shared" si="803"/>
        <v>10</v>
      </c>
      <c r="P12461">
        <f t="shared" si="804"/>
        <v>2</v>
      </c>
      <c r="Q12461" t="str">
        <f t="shared" si="805"/>
        <v>Feb</v>
      </c>
      <c r="R12461" s="11" t="str">
        <f>TEXT(dDate[[#This Row],[Date]],"yyy - mm - mmm")</f>
        <v>2006 - 02 - Feb</v>
      </c>
      <c r="S12461">
        <f t="shared" si="806"/>
        <v>2006</v>
      </c>
    </row>
    <row r="12462" spans="14:19" x14ac:dyDescent="0.25">
      <c r="N12462" s="10">
        <v>38759</v>
      </c>
      <c r="O12462">
        <f t="shared" si="803"/>
        <v>11</v>
      </c>
      <c r="P12462">
        <f t="shared" si="804"/>
        <v>2</v>
      </c>
      <c r="Q12462" t="str">
        <f t="shared" si="805"/>
        <v>Feb</v>
      </c>
      <c r="R12462" s="11" t="str">
        <f>TEXT(dDate[[#This Row],[Date]],"yyy - mm - mmm")</f>
        <v>2006 - 02 - Feb</v>
      </c>
      <c r="S12462">
        <f t="shared" si="806"/>
        <v>2006</v>
      </c>
    </row>
    <row r="12463" spans="14:19" x14ac:dyDescent="0.25">
      <c r="N12463" s="10">
        <v>38760</v>
      </c>
      <c r="O12463">
        <f t="shared" si="803"/>
        <v>12</v>
      </c>
      <c r="P12463">
        <f t="shared" si="804"/>
        <v>2</v>
      </c>
      <c r="Q12463" t="str">
        <f t="shared" si="805"/>
        <v>Feb</v>
      </c>
      <c r="R12463" s="11" t="str">
        <f>TEXT(dDate[[#This Row],[Date]],"yyy - mm - mmm")</f>
        <v>2006 - 02 - Feb</v>
      </c>
      <c r="S12463">
        <f t="shared" si="806"/>
        <v>2006</v>
      </c>
    </row>
    <row r="12464" spans="14:19" x14ac:dyDescent="0.25">
      <c r="N12464" s="10">
        <v>38761</v>
      </c>
      <c r="O12464">
        <f t="shared" si="803"/>
        <v>13</v>
      </c>
      <c r="P12464">
        <f t="shared" si="804"/>
        <v>2</v>
      </c>
      <c r="Q12464" t="str">
        <f t="shared" si="805"/>
        <v>Feb</v>
      </c>
      <c r="R12464" s="11" t="str">
        <f>TEXT(dDate[[#This Row],[Date]],"yyy - mm - mmm")</f>
        <v>2006 - 02 - Feb</v>
      </c>
      <c r="S12464">
        <f t="shared" si="806"/>
        <v>2006</v>
      </c>
    </row>
    <row r="12465" spans="14:19" x14ac:dyDescent="0.25">
      <c r="N12465" s="10">
        <v>38762</v>
      </c>
      <c r="O12465">
        <f t="shared" si="803"/>
        <v>14</v>
      </c>
      <c r="P12465">
        <f t="shared" si="804"/>
        <v>2</v>
      </c>
      <c r="Q12465" t="str">
        <f t="shared" si="805"/>
        <v>Feb</v>
      </c>
      <c r="R12465" s="11" t="str">
        <f>TEXT(dDate[[#This Row],[Date]],"yyy - mm - mmm")</f>
        <v>2006 - 02 - Feb</v>
      </c>
      <c r="S12465">
        <f t="shared" si="806"/>
        <v>2006</v>
      </c>
    </row>
    <row r="12466" spans="14:19" x14ac:dyDescent="0.25">
      <c r="N12466" s="10">
        <v>38763</v>
      </c>
      <c r="O12466">
        <f t="shared" si="803"/>
        <v>15</v>
      </c>
      <c r="P12466">
        <f t="shared" si="804"/>
        <v>2</v>
      </c>
      <c r="Q12466" t="str">
        <f t="shared" si="805"/>
        <v>Feb</v>
      </c>
      <c r="R12466" s="11" t="str">
        <f>TEXT(dDate[[#This Row],[Date]],"yyy - mm - mmm")</f>
        <v>2006 - 02 - Feb</v>
      </c>
      <c r="S12466">
        <f t="shared" si="806"/>
        <v>2006</v>
      </c>
    </row>
    <row r="12467" spans="14:19" x14ac:dyDescent="0.25">
      <c r="N12467" s="10">
        <v>38764</v>
      </c>
      <c r="O12467">
        <f t="shared" si="803"/>
        <v>16</v>
      </c>
      <c r="P12467">
        <f t="shared" si="804"/>
        <v>2</v>
      </c>
      <c r="Q12467" t="str">
        <f t="shared" si="805"/>
        <v>Feb</v>
      </c>
      <c r="R12467" s="11" t="str">
        <f>TEXT(dDate[[#This Row],[Date]],"yyy - mm - mmm")</f>
        <v>2006 - 02 - Feb</v>
      </c>
      <c r="S12467">
        <f t="shared" si="806"/>
        <v>2006</v>
      </c>
    </row>
    <row r="12468" spans="14:19" x14ac:dyDescent="0.25">
      <c r="N12468" s="10">
        <v>38765</v>
      </c>
      <c r="O12468">
        <f t="shared" si="803"/>
        <v>17</v>
      </c>
      <c r="P12468">
        <f t="shared" si="804"/>
        <v>2</v>
      </c>
      <c r="Q12468" t="str">
        <f t="shared" si="805"/>
        <v>Feb</v>
      </c>
      <c r="R12468" s="11" t="str">
        <f>TEXT(dDate[[#This Row],[Date]],"yyy - mm - mmm")</f>
        <v>2006 - 02 - Feb</v>
      </c>
      <c r="S12468">
        <f t="shared" si="806"/>
        <v>2006</v>
      </c>
    </row>
    <row r="12469" spans="14:19" x14ac:dyDescent="0.25">
      <c r="N12469" s="10">
        <v>38766</v>
      </c>
      <c r="O12469">
        <f t="shared" si="803"/>
        <v>18</v>
      </c>
      <c r="P12469">
        <f t="shared" si="804"/>
        <v>2</v>
      </c>
      <c r="Q12469" t="str">
        <f t="shared" si="805"/>
        <v>Feb</v>
      </c>
      <c r="R12469" s="11" t="str">
        <f>TEXT(dDate[[#This Row],[Date]],"yyy - mm - mmm")</f>
        <v>2006 - 02 - Feb</v>
      </c>
      <c r="S12469">
        <f t="shared" si="806"/>
        <v>2006</v>
      </c>
    </row>
    <row r="12470" spans="14:19" x14ac:dyDescent="0.25">
      <c r="N12470" s="10">
        <v>38767</v>
      </c>
      <c r="O12470">
        <f t="shared" si="803"/>
        <v>19</v>
      </c>
      <c r="P12470">
        <f t="shared" si="804"/>
        <v>2</v>
      </c>
      <c r="Q12470" t="str">
        <f t="shared" si="805"/>
        <v>Feb</v>
      </c>
      <c r="R12470" s="11" t="str">
        <f>TEXT(dDate[[#This Row],[Date]],"yyy - mm - mmm")</f>
        <v>2006 - 02 - Feb</v>
      </c>
      <c r="S12470">
        <f t="shared" si="806"/>
        <v>2006</v>
      </c>
    </row>
    <row r="12471" spans="14:19" x14ac:dyDescent="0.25">
      <c r="N12471" s="10">
        <v>38768</v>
      </c>
      <c r="O12471">
        <f t="shared" si="803"/>
        <v>20</v>
      </c>
      <c r="P12471">
        <f t="shared" si="804"/>
        <v>2</v>
      </c>
      <c r="Q12471" t="str">
        <f t="shared" si="805"/>
        <v>Feb</v>
      </c>
      <c r="R12471" s="11" t="str">
        <f>TEXT(dDate[[#This Row],[Date]],"yyy - mm - mmm")</f>
        <v>2006 - 02 - Feb</v>
      </c>
      <c r="S12471">
        <f t="shared" si="806"/>
        <v>2006</v>
      </c>
    </row>
    <row r="12472" spans="14:19" x14ac:dyDescent="0.25">
      <c r="N12472" s="10">
        <v>38769</v>
      </c>
      <c r="O12472">
        <f t="shared" si="803"/>
        <v>21</v>
      </c>
      <c r="P12472">
        <f t="shared" si="804"/>
        <v>2</v>
      </c>
      <c r="Q12472" t="str">
        <f t="shared" si="805"/>
        <v>Feb</v>
      </c>
      <c r="R12472" s="11" t="str">
        <f>TEXT(dDate[[#This Row],[Date]],"yyy - mm - mmm")</f>
        <v>2006 - 02 - Feb</v>
      </c>
      <c r="S12472">
        <f t="shared" si="806"/>
        <v>2006</v>
      </c>
    </row>
    <row r="12473" spans="14:19" x14ac:dyDescent="0.25">
      <c r="N12473" s="10">
        <v>38770</v>
      </c>
      <c r="O12473">
        <f t="shared" si="803"/>
        <v>22</v>
      </c>
      <c r="P12473">
        <f t="shared" si="804"/>
        <v>2</v>
      </c>
      <c r="Q12473" t="str">
        <f t="shared" si="805"/>
        <v>Feb</v>
      </c>
      <c r="R12473" s="11" t="str">
        <f>TEXT(dDate[[#This Row],[Date]],"yyy - mm - mmm")</f>
        <v>2006 - 02 - Feb</v>
      </c>
      <c r="S12473">
        <f t="shared" si="806"/>
        <v>2006</v>
      </c>
    </row>
    <row r="12474" spans="14:19" x14ac:dyDescent="0.25">
      <c r="N12474" s="10">
        <v>38771</v>
      </c>
      <c r="O12474">
        <f t="shared" si="803"/>
        <v>23</v>
      </c>
      <c r="P12474">
        <f t="shared" si="804"/>
        <v>2</v>
      </c>
      <c r="Q12474" t="str">
        <f t="shared" si="805"/>
        <v>Feb</v>
      </c>
      <c r="R12474" s="11" t="str">
        <f>TEXT(dDate[[#This Row],[Date]],"yyy - mm - mmm")</f>
        <v>2006 - 02 - Feb</v>
      </c>
      <c r="S12474">
        <f t="shared" si="806"/>
        <v>2006</v>
      </c>
    </row>
    <row r="12475" spans="14:19" x14ac:dyDescent="0.25">
      <c r="N12475" s="10">
        <v>38772</v>
      </c>
      <c r="O12475">
        <f t="shared" si="803"/>
        <v>24</v>
      </c>
      <c r="P12475">
        <f t="shared" si="804"/>
        <v>2</v>
      </c>
      <c r="Q12475" t="str">
        <f t="shared" si="805"/>
        <v>Feb</v>
      </c>
      <c r="R12475" s="11" t="str">
        <f>TEXT(dDate[[#This Row],[Date]],"yyy - mm - mmm")</f>
        <v>2006 - 02 - Feb</v>
      </c>
      <c r="S12475">
        <f t="shared" si="806"/>
        <v>2006</v>
      </c>
    </row>
    <row r="12476" spans="14:19" x14ac:dyDescent="0.25">
      <c r="N12476" s="10">
        <v>38773</v>
      </c>
      <c r="O12476">
        <f t="shared" si="803"/>
        <v>25</v>
      </c>
      <c r="P12476">
        <f t="shared" si="804"/>
        <v>2</v>
      </c>
      <c r="Q12476" t="str">
        <f t="shared" si="805"/>
        <v>Feb</v>
      </c>
      <c r="R12476" s="11" t="str">
        <f>TEXT(dDate[[#This Row],[Date]],"yyy - mm - mmm")</f>
        <v>2006 - 02 - Feb</v>
      </c>
      <c r="S12476">
        <f t="shared" si="806"/>
        <v>2006</v>
      </c>
    </row>
    <row r="12477" spans="14:19" x14ac:dyDescent="0.25">
      <c r="N12477" s="10">
        <v>38774</v>
      </c>
      <c r="O12477">
        <f t="shared" si="803"/>
        <v>26</v>
      </c>
      <c r="P12477">
        <f t="shared" si="804"/>
        <v>2</v>
      </c>
      <c r="Q12477" t="str">
        <f t="shared" si="805"/>
        <v>Feb</v>
      </c>
      <c r="R12477" s="11" t="str">
        <f>TEXT(dDate[[#This Row],[Date]],"yyy - mm - mmm")</f>
        <v>2006 - 02 - Feb</v>
      </c>
      <c r="S12477">
        <f t="shared" si="806"/>
        <v>2006</v>
      </c>
    </row>
    <row r="12478" spans="14:19" x14ac:dyDescent="0.25">
      <c r="N12478" s="10">
        <v>38775</v>
      </c>
      <c r="O12478">
        <f t="shared" si="803"/>
        <v>27</v>
      </c>
      <c r="P12478">
        <f t="shared" si="804"/>
        <v>2</v>
      </c>
      <c r="Q12478" t="str">
        <f t="shared" si="805"/>
        <v>Feb</v>
      </c>
      <c r="R12478" s="11" t="str">
        <f>TEXT(dDate[[#This Row],[Date]],"yyy - mm - mmm")</f>
        <v>2006 - 02 - Feb</v>
      </c>
      <c r="S12478">
        <f t="shared" si="806"/>
        <v>2006</v>
      </c>
    </row>
    <row r="12479" spans="14:19" x14ac:dyDescent="0.25">
      <c r="N12479" s="10">
        <v>38776</v>
      </c>
      <c r="O12479">
        <f t="shared" si="803"/>
        <v>28</v>
      </c>
      <c r="P12479">
        <f t="shared" si="804"/>
        <v>2</v>
      </c>
      <c r="Q12479" t="str">
        <f t="shared" si="805"/>
        <v>Feb</v>
      </c>
      <c r="R12479" s="11" t="str">
        <f>TEXT(dDate[[#This Row],[Date]],"yyy - mm - mmm")</f>
        <v>2006 - 02 - Feb</v>
      </c>
      <c r="S12479">
        <f t="shared" si="806"/>
        <v>2006</v>
      </c>
    </row>
    <row r="12480" spans="14:19" x14ac:dyDescent="0.25">
      <c r="N12480" s="10">
        <v>38777</v>
      </c>
      <c r="O12480">
        <f t="shared" si="803"/>
        <v>1</v>
      </c>
      <c r="P12480">
        <f t="shared" si="804"/>
        <v>3</v>
      </c>
      <c r="Q12480" t="str">
        <f t="shared" si="805"/>
        <v>Mar</v>
      </c>
      <c r="R12480" s="11" t="str">
        <f>TEXT(dDate[[#This Row],[Date]],"yyy - mm - mmm")</f>
        <v>2006 - 03 - Mar</v>
      </c>
      <c r="S12480">
        <f t="shared" si="806"/>
        <v>2006</v>
      </c>
    </row>
    <row r="12481" spans="14:19" x14ac:dyDescent="0.25">
      <c r="N12481" s="10">
        <v>38778</v>
      </c>
      <c r="O12481">
        <f t="shared" si="803"/>
        <v>2</v>
      </c>
      <c r="P12481">
        <f t="shared" si="804"/>
        <v>3</v>
      </c>
      <c r="Q12481" t="str">
        <f t="shared" si="805"/>
        <v>Mar</v>
      </c>
      <c r="R12481" s="11" t="str">
        <f>TEXT(dDate[[#This Row],[Date]],"yyy - mm - mmm")</f>
        <v>2006 - 03 - Mar</v>
      </c>
      <c r="S12481">
        <f t="shared" si="806"/>
        <v>2006</v>
      </c>
    </row>
    <row r="12482" spans="14:19" x14ac:dyDescent="0.25">
      <c r="N12482" s="10">
        <v>38779</v>
      </c>
      <c r="O12482">
        <f t="shared" si="803"/>
        <v>3</v>
      </c>
      <c r="P12482">
        <f t="shared" si="804"/>
        <v>3</v>
      </c>
      <c r="Q12482" t="str">
        <f t="shared" si="805"/>
        <v>Mar</v>
      </c>
      <c r="R12482" s="11" t="str">
        <f>TEXT(dDate[[#This Row],[Date]],"yyy - mm - mmm")</f>
        <v>2006 - 03 - Mar</v>
      </c>
      <c r="S12482">
        <f t="shared" si="806"/>
        <v>2006</v>
      </c>
    </row>
    <row r="12483" spans="14:19" x14ac:dyDescent="0.25">
      <c r="N12483" s="10">
        <v>38780</v>
      </c>
      <c r="O12483">
        <f t="shared" ref="O12483:O12546" si="807">DAY(N12483)</f>
        <v>4</v>
      </c>
      <c r="P12483">
        <f t="shared" ref="P12483:P12546" si="808">MONTH(N12483)</f>
        <v>3</v>
      </c>
      <c r="Q12483" t="str">
        <f t="shared" ref="Q12483:Q12546" si="809">TEXT(N12483,"mmm")</f>
        <v>Mar</v>
      </c>
      <c r="R12483" s="11" t="str">
        <f>TEXT(dDate[[#This Row],[Date]],"yyy - mm - mmm")</f>
        <v>2006 - 03 - Mar</v>
      </c>
      <c r="S12483">
        <f t="shared" ref="S12483:S12546" si="810">YEAR(N12483)</f>
        <v>2006</v>
      </c>
    </row>
    <row r="12484" spans="14:19" x14ac:dyDescent="0.25">
      <c r="N12484" s="10">
        <v>38781</v>
      </c>
      <c r="O12484">
        <f t="shared" si="807"/>
        <v>5</v>
      </c>
      <c r="P12484">
        <f t="shared" si="808"/>
        <v>3</v>
      </c>
      <c r="Q12484" t="str">
        <f t="shared" si="809"/>
        <v>Mar</v>
      </c>
      <c r="R12484" s="11" t="str">
        <f>TEXT(dDate[[#This Row],[Date]],"yyy - mm - mmm")</f>
        <v>2006 - 03 - Mar</v>
      </c>
      <c r="S12484">
        <f t="shared" si="810"/>
        <v>2006</v>
      </c>
    </row>
    <row r="12485" spans="14:19" x14ac:dyDescent="0.25">
      <c r="N12485" s="10">
        <v>38782</v>
      </c>
      <c r="O12485">
        <f t="shared" si="807"/>
        <v>6</v>
      </c>
      <c r="P12485">
        <f t="shared" si="808"/>
        <v>3</v>
      </c>
      <c r="Q12485" t="str">
        <f t="shared" si="809"/>
        <v>Mar</v>
      </c>
      <c r="R12485" s="11" t="str">
        <f>TEXT(dDate[[#This Row],[Date]],"yyy - mm - mmm")</f>
        <v>2006 - 03 - Mar</v>
      </c>
      <c r="S12485">
        <f t="shared" si="810"/>
        <v>2006</v>
      </c>
    </row>
    <row r="12486" spans="14:19" x14ac:dyDescent="0.25">
      <c r="N12486" s="10">
        <v>38783</v>
      </c>
      <c r="O12486">
        <f t="shared" si="807"/>
        <v>7</v>
      </c>
      <c r="P12486">
        <f t="shared" si="808"/>
        <v>3</v>
      </c>
      <c r="Q12486" t="str">
        <f t="shared" si="809"/>
        <v>Mar</v>
      </c>
      <c r="R12486" s="11" t="str">
        <f>TEXT(dDate[[#This Row],[Date]],"yyy - mm - mmm")</f>
        <v>2006 - 03 - Mar</v>
      </c>
      <c r="S12486">
        <f t="shared" si="810"/>
        <v>2006</v>
      </c>
    </row>
    <row r="12487" spans="14:19" x14ac:dyDescent="0.25">
      <c r="N12487" s="10">
        <v>38784</v>
      </c>
      <c r="O12487">
        <f t="shared" si="807"/>
        <v>8</v>
      </c>
      <c r="P12487">
        <f t="shared" si="808"/>
        <v>3</v>
      </c>
      <c r="Q12487" t="str">
        <f t="shared" si="809"/>
        <v>Mar</v>
      </c>
      <c r="R12487" s="11" t="str">
        <f>TEXT(dDate[[#This Row],[Date]],"yyy - mm - mmm")</f>
        <v>2006 - 03 - Mar</v>
      </c>
      <c r="S12487">
        <f t="shared" si="810"/>
        <v>2006</v>
      </c>
    </row>
    <row r="12488" spans="14:19" x14ac:dyDescent="0.25">
      <c r="N12488" s="10">
        <v>38785</v>
      </c>
      <c r="O12488">
        <f t="shared" si="807"/>
        <v>9</v>
      </c>
      <c r="P12488">
        <f t="shared" si="808"/>
        <v>3</v>
      </c>
      <c r="Q12488" t="str">
        <f t="shared" si="809"/>
        <v>Mar</v>
      </c>
      <c r="R12488" s="11" t="str">
        <f>TEXT(dDate[[#This Row],[Date]],"yyy - mm - mmm")</f>
        <v>2006 - 03 - Mar</v>
      </c>
      <c r="S12488">
        <f t="shared" si="810"/>
        <v>2006</v>
      </c>
    </row>
    <row r="12489" spans="14:19" x14ac:dyDescent="0.25">
      <c r="N12489" s="10">
        <v>38786</v>
      </c>
      <c r="O12489">
        <f t="shared" si="807"/>
        <v>10</v>
      </c>
      <c r="P12489">
        <f t="shared" si="808"/>
        <v>3</v>
      </c>
      <c r="Q12489" t="str">
        <f t="shared" si="809"/>
        <v>Mar</v>
      </c>
      <c r="R12489" s="11" t="str">
        <f>TEXT(dDate[[#This Row],[Date]],"yyy - mm - mmm")</f>
        <v>2006 - 03 - Mar</v>
      </c>
      <c r="S12489">
        <f t="shared" si="810"/>
        <v>2006</v>
      </c>
    </row>
    <row r="12490" spans="14:19" x14ac:dyDescent="0.25">
      <c r="N12490" s="10">
        <v>38787</v>
      </c>
      <c r="O12490">
        <f t="shared" si="807"/>
        <v>11</v>
      </c>
      <c r="P12490">
        <f t="shared" si="808"/>
        <v>3</v>
      </c>
      <c r="Q12490" t="str">
        <f t="shared" si="809"/>
        <v>Mar</v>
      </c>
      <c r="R12490" s="11" t="str">
        <f>TEXT(dDate[[#This Row],[Date]],"yyy - mm - mmm")</f>
        <v>2006 - 03 - Mar</v>
      </c>
      <c r="S12490">
        <f t="shared" si="810"/>
        <v>2006</v>
      </c>
    </row>
    <row r="12491" spans="14:19" x14ac:dyDescent="0.25">
      <c r="N12491" s="10">
        <v>38788</v>
      </c>
      <c r="O12491">
        <f t="shared" si="807"/>
        <v>12</v>
      </c>
      <c r="P12491">
        <f t="shared" si="808"/>
        <v>3</v>
      </c>
      <c r="Q12491" t="str">
        <f t="shared" si="809"/>
        <v>Mar</v>
      </c>
      <c r="R12491" s="11" t="str">
        <f>TEXT(dDate[[#This Row],[Date]],"yyy - mm - mmm")</f>
        <v>2006 - 03 - Mar</v>
      </c>
      <c r="S12491">
        <f t="shared" si="810"/>
        <v>2006</v>
      </c>
    </row>
    <row r="12492" spans="14:19" x14ac:dyDescent="0.25">
      <c r="N12492" s="10">
        <v>38789</v>
      </c>
      <c r="O12492">
        <f t="shared" si="807"/>
        <v>13</v>
      </c>
      <c r="P12492">
        <f t="shared" si="808"/>
        <v>3</v>
      </c>
      <c r="Q12492" t="str">
        <f t="shared" si="809"/>
        <v>Mar</v>
      </c>
      <c r="R12492" s="11" t="str">
        <f>TEXT(dDate[[#This Row],[Date]],"yyy - mm - mmm")</f>
        <v>2006 - 03 - Mar</v>
      </c>
      <c r="S12492">
        <f t="shared" si="810"/>
        <v>2006</v>
      </c>
    </row>
    <row r="12493" spans="14:19" x14ac:dyDescent="0.25">
      <c r="N12493" s="10">
        <v>38790</v>
      </c>
      <c r="O12493">
        <f t="shared" si="807"/>
        <v>14</v>
      </c>
      <c r="P12493">
        <f t="shared" si="808"/>
        <v>3</v>
      </c>
      <c r="Q12493" t="str">
        <f t="shared" si="809"/>
        <v>Mar</v>
      </c>
      <c r="R12493" s="11" t="str">
        <f>TEXT(dDate[[#This Row],[Date]],"yyy - mm - mmm")</f>
        <v>2006 - 03 - Mar</v>
      </c>
      <c r="S12493">
        <f t="shared" si="810"/>
        <v>2006</v>
      </c>
    </row>
    <row r="12494" spans="14:19" x14ac:dyDescent="0.25">
      <c r="N12494" s="10">
        <v>38791</v>
      </c>
      <c r="O12494">
        <f t="shared" si="807"/>
        <v>15</v>
      </c>
      <c r="P12494">
        <f t="shared" si="808"/>
        <v>3</v>
      </c>
      <c r="Q12494" t="str">
        <f t="shared" si="809"/>
        <v>Mar</v>
      </c>
      <c r="R12494" s="11" t="str">
        <f>TEXT(dDate[[#This Row],[Date]],"yyy - mm - mmm")</f>
        <v>2006 - 03 - Mar</v>
      </c>
      <c r="S12494">
        <f t="shared" si="810"/>
        <v>2006</v>
      </c>
    </row>
    <row r="12495" spans="14:19" x14ac:dyDescent="0.25">
      <c r="N12495" s="10">
        <v>38792</v>
      </c>
      <c r="O12495">
        <f t="shared" si="807"/>
        <v>16</v>
      </c>
      <c r="P12495">
        <f t="shared" si="808"/>
        <v>3</v>
      </c>
      <c r="Q12495" t="str">
        <f t="shared" si="809"/>
        <v>Mar</v>
      </c>
      <c r="R12495" s="11" t="str">
        <f>TEXT(dDate[[#This Row],[Date]],"yyy - mm - mmm")</f>
        <v>2006 - 03 - Mar</v>
      </c>
      <c r="S12495">
        <f t="shared" si="810"/>
        <v>2006</v>
      </c>
    </row>
    <row r="12496" spans="14:19" x14ac:dyDescent="0.25">
      <c r="N12496" s="10">
        <v>38793</v>
      </c>
      <c r="O12496">
        <f t="shared" si="807"/>
        <v>17</v>
      </c>
      <c r="P12496">
        <f t="shared" si="808"/>
        <v>3</v>
      </c>
      <c r="Q12496" t="str">
        <f t="shared" si="809"/>
        <v>Mar</v>
      </c>
      <c r="R12496" s="11" t="str">
        <f>TEXT(dDate[[#This Row],[Date]],"yyy - mm - mmm")</f>
        <v>2006 - 03 - Mar</v>
      </c>
      <c r="S12496">
        <f t="shared" si="810"/>
        <v>2006</v>
      </c>
    </row>
    <row r="12497" spans="14:19" x14ac:dyDescent="0.25">
      <c r="N12497" s="10">
        <v>38794</v>
      </c>
      <c r="O12497">
        <f t="shared" si="807"/>
        <v>18</v>
      </c>
      <c r="P12497">
        <f t="shared" si="808"/>
        <v>3</v>
      </c>
      <c r="Q12497" t="str">
        <f t="shared" si="809"/>
        <v>Mar</v>
      </c>
      <c r="R12497" s="11" t="str">
        <f>TEXT(dDate[[#This Row],[Date]],"yyy - mm - mmm")</f>
        <v>2006 - 03 - Mar</v>
      </c>
      <c r="S12497">
        <f t="shared" si="810"/>
        <v>2006</v>
      </c>
    </row>
    <row r="12498" spans="14:19" x14ac:dyDescent="0.25">
      <c r="N12498" s="10">
        <v>38795</v>
      </c>
      <c r="O12498">
        <f t="shared" si="807"/>
        <v>19</v>
      </c>
      <c r="P12498">
        <f t="shared" si="808"/>
        <v>3</v>
      </c>
      <c r="Q12498" t="str">
        <f t="shared" si="809"/>
        <v>Mar</v>
      </c>
      <c r="R12498" s="11" t="str">
        <f>TEXT(dDate[[#This Row],[Date]],"yyy - mm - mmm")</f>
        <v>2006 - 03 - Mar</v>
      </c>
      <c r="S12498">
        <f t="shared" si="810"/>
        <v>2006</v>
      </c>
    </row>
    <row r="12499" spans="14:19" x14ac:dyDescent="0.25">
      <c r="N12499" s="10">
        <v>38796</v>
      </c>
      <c r="O12499">
        <f t="shared" si="807"/>
        <v>20</v>
      </c>
      <c r="P12499">
        <f t="shared" si="808"/>
        <v>3</v>
      </c>
      <c r="Q12499" t="str">
        <f t="shared" si="809"/>
        <v>Mar</v>
      </c>
      <c r="R12499" s="11" t="str">
        <f>TEXT(dDate[[#This Row],[Date]],"yyy - mm - mmm")</f>
        <v>2006 - 03 - Mar</v>
      </c>
      <c r="S12499">
        <f t="shared" si="810"/>
        <v>2006</v>
      </c>
    </row>
    <row r="12500" spans="14:19" x14ac:dyDescent="0.25">
      <c r="N12500" s="10">
        <v>38797</v>
      </c>
      <c r="O12500">
        <f t="shared" si="807"/>
        <v>21</v>
      </c>
      <c r="P12500">
        <f t="shared" si="808"/>
        <v>3</v>
      </c>
      <c r="Q12500" t="str">
        <f t="shared" si="809"/>
        <v>Mar</v>
      </c>
      <c r="R12500" s="11" t="str">
        <f>TEXT(dDate[[#This Row],[Date]],"yyy - mm - mmm")</f>
        <v>2006 - 03 - Mar</v>
      </c>
      <c r="S12500">
        <f t="shared" si="810"/>
        <v>2006</v>
      </c>
    </row>
    <row r="12501" spans="14:19" x14ac:dyDescent="0.25">
      <c r="N12501" s="10">
        <v>38798</v>
      </c>
      <c r="O12501">
        <f t="shared" si="807"/>
        <v>22</v>
      </c>
      <c r="P12501">
        <f t="shared" si="808"/>
        <v>3</v>
      </c>
      <c r="Q12501" t="str">
        <f t="shared" si="809"/>
        <v>Mar</v>
      </c>
      <c r="R12501" s="11" t="str">
        <f>TEXT(dDate[[#This Row],[Date]],"yyy - mm - mmm")</f>
        <v>2006 - 03 - Mar</v>
      </c>
      <c r="S12501">
        <f t="shared" si="810"/>
        <v>2006</v>
      </c>
    </row>
    <row r="12502" spans="14:19" x14ac:dyDescent="0.25">
      <c r="N12502" s="10">
        <v>38799</v>
      </c>
      <c r="O12502">
        <f t="shared" si="807"/>
        <v>23</v>
      </c>
      <c r="P12502">
        <f t="shared" si="808"/>
        <v>3</v>
      </c>
      <c r="Q12502" t="str">
        <f t="shared" si="809"/>
        <v>Mar</v>
      </c>
      <c r="R12502" s="11" t="str">
        <f>TEXT(dDate[[#This Row],[Date]],"yyy - mm - mmm")</f>
        <v>2006 - 03 - Mar</v>
      </c>
      <c r="S12502">
        <f t="shared" si="810"/>
        <v>2006</v>
      </c>
    </row>
    <row r="12503" spans="14:19" x14ac:dyDescent="0.25">
      <c r="N12503" s="10">
        <v>38800</v>
      </c>
      <c r="O12503">
        <f t="shared" si="807"/>
        <v>24</v>
      </c>
      <c r="P12503">
        <f t="shared" si="808"/>
        <v>3</v>
      </c>
      <c r="Q12503" t="str">
        <f t="shared" si="809"/>
        <v>Mar</v>
      </c>
      <c r="R12503" s="11" t="str">
        <f>TEXT(dDate[[#This Row],[Date]],"yyy - mm - mmm")</f>
        <v>2006 - 03 - Mar</v>
      </c>
      <c r="S12503">
        <f t="shared" si="810"/>
        <v>2006</v>
      </c>
    </row>
    <row r="12504" spans="14:19" x14ac:dyDescent="0.25">
      <c r="N12504" s="10">
        <v>38801</v>
      </c>
      <c r="O12504">
        <f t="shared" si="807"/>
        <v>25</v>
      </c>
      <c r="P12504">
        <f t="shared" si="808"/>
        <v>3</v>
      </c>
      <c r="Q12504" t="str">
        <f t="shared" si="809"/>
        <v>Mar</v>
      </c>
      <c r="R12504" s="11" t="str">
        <f>TEXT(dDate[[#This Row],[Date]],"yyy - mm - mmm")</f>
        <v>2006 - 03 - Mar</v>
      </c>
      <c r="S12504">
        <f t="shared" si="810"/>
        <v>2006</v>
      </c>
    </row>
    <row r="12505" spans="14:19" x14ac:dyDescent="0.25">
      <c r="N12505" s="10">
        <v>38802</v>
      </c>
      <c r="O12505">
        <f t="shared" si="807"/>
        <v>26</v>
      </c>
      <c r="P12505">
        <f t="shared" si="808"/>
        <v>3</v>
      </c>
      <c r="Q12505" t="str">
        <f t="shared" si="809"/>
        <v>Mar</v>
      </c>
      <c r="R12505" s="11" t="str">
        <f>TEXT(dDate[[#This Row],[Date]],"yyy - mm - mmm")</f>
        <v>2006 - 03 - Mar</v>
      </c>
      <c r="S12505">
        <f t="shared" si="810"/>
        <v>2006</v>
      </c>
    </row>
    <row r="12506" spans="14:19" x14ac:dyDescent="0.25">
      <c r="N12506" s="10">
        <v>38803</v>
      </c>
      <c r="O12506">
        <f t="shared" si="807"/>
        <v>27</v>
      </c>
      <c r="P12506">
        <f t="shared" si="808"/>
        <v>3</v>
      </c>
      <c r="Q12506" t="str">
        <f t="shared" si="809"/>
        <v>Mar</v>
      </c>
      <c r="R12506" s="11" t="str">
        <f>TEXT(dDate[[#This Row],[Date]],"yyy - mm - mmm")</f>
        <v>2006 - 03 - Mar</v>
      </c>
      <c r="S12506">
        <f t="shared" si="810"/>
        <v>2006</v>
      </c>
    </row>
    <row r="12507" spans="14:19" x14ac:dyDescent="0.25">
      <c r="N12507" s="10">
        <v>38804</v>
      </c>
      <c r="O12507">
        <f t="shared" si="807"/>
        <v>28</v>
      </c>
      <c r="P12507">
        <f t="shared" si="808"/>
        <v>3</v>
      </c>
      <c r="Q12507" t="str">
        <f t="shared" si="809"/>
        <v>Mar</v>
      </c>
      <c r="R12507" s="11" t="str">
        <f>TEXT(dDate[[#This Row],[Date]],"yyy - mm - mmm")</f>
        <v>2006 - 03 - Mar</v>
      </c>
      <c r="S12507">
        <f t="shared" si="810"/>
        <v>2006</v>
      </c>
    </row>
    <row r="12508" spans="14:19" x14ac:dyDescent="0.25">
      <c r="N12508" s="10">
        <v>38805</v>
      </c>
      <c r="O12508">
        <f t="shared" si="807"/>
        <v>29</v>
      </c>
      <c r="P12508">
        <f t="shared" si="808"/>
        <v>3</v>
      </c>
      <c r="Q12508" t="str">
        <f t="shared" si="809"/>
        <v>Mar</v>
      </c>
      <c r="R12508" s="11" t="str">
        <f>TEXT(dDate[[#This Row],[Date]],"yyy - mm - mmm")</f>
        <v>2006 - 03 - Mar</v>
      </c>
      <c r="S12508">
        <f t="shared" si="810"/>
        <v>2006</v>
      </c>
    </row>
    <row r="12509" spans="14:19" x14ac:dyDescent="0.25">
      <c r="N12509" s="10">
        <v>38806</v>
      </c>
      <c r="O12509">
        <f t="shared" si="807"/>
        <v>30</v>
      </c>
      <c r="P12509">
        <f t="shared" si="808"/>
        <v>3</v>
      </c>
      <c r="Q12509" t="str">
        <f t="shared" si="809"/>
        <v>Mar</v>
      </c>
      <c r="R12509" s="11" t="str">
        <f>TEXT(dDate[[#This Row],[Date]],"yyy - mm - mmm")</f>
        <v>2006 - 03 - Mar</v>
      </c>
      <c r="S12509">
        <f t="shared" si="810"/>
        <v>2006</v>
      </c>
    </row>
    <row r="12510" spans="14:19" x14ac:dyDescent="0.25">
      <c r="N12510" s="10">
        <v>38807</v>
      </c>
      <c r="O12510">
        <f t="shared" si="807"/>
        <v>31</v>
      </c>
      <c r="P12510">
        <f t="shared" si="808"/>
        <v>3</v>
      </c>
      <c r="Q12510" t="str">
        <f t="shared" si="809"/>
        <v>Mar</v>
      </c>
      <c r="R12510" s="11" t="str">
        <f>TEXT(dDate[[#This Row],[Date]],"yyy - mm - mmm")</f>
        <v>2006 - 03 - Mar</v>
      </c>
      <c r="S12510">
        <f t="shared" si="810"/>
        <v>2006</v>
      </c>
    </row>
    <row r="12511" spans="14:19" x14ac:dyDescent="0.25">
      <c r="N12511" s="10">
        <v>38808</v>
      </c>
      <c r="O12511">
        <f t="shared" si="807"/>
        <v>1</v>
      </c>
      <c r="P12511">
        <f t="shared" si="808"/>
        <v>4</v>
      </c>
      <c r="Q12511" t="str">
        <f t="shared" si="809"/>
        <v>Apr</v>
      </c>
      <c r="R12511" s="11" t="str">
        <f>TEXT(dDate[[#This Row],[Date]],"yyy - mm - mmm")</f>
        <v>2006 - 04 - Apr</v>
      </c>
      <c r="S12511">
        <f t="shared" si="810"/>
        <v>2006</v>
      </c>
    </row>
    <row r="12512" spans="14:19" x14ac:dyDescent="0.25">
      <c r="N12512" s="10">
        <v>38809</v>
      </c>
      <c r="O12512">
        <f t="shared" si="807"/>
        <v>2</v>
      </c>
      <c r="P12512">
        <f t="shared" si="808"/>
        <v>4</v>
      </c>
      <c r="Q12512" t="str">
        <f t="shared" si="809"/>
        <v>Apr</v>
      </c>
      <c r="R12512" s="11" t="str">
        <f>TEXT(dDate[[#This Row],[Date]],"yyy - mm - mmm")</f>
        <v>2006 - 04 - Apr</v>
      </c>
      <c r="S12512">
        <f t="shared" si="810"/>
        <v>2006</v>
      </c>
    </row>
    <row r="12513" spans="14:19" x14ac:dyDescent="0.25">
      <c r="N12513" s="10">
        <v>38810</v>
      </c>
      <c r="O12513">
        <f t="shared" si="807"/>
        <v>3</v>
      </c>
      <c r="P12513">
        <f t="shared" si="808"/>
        <v>4</v>
      </c>
      <c r="Q12513" t="str">
        <f t="shared" si="809"/>
        <v>Apr</v>
      </c>
      <c r="R12513" s="11" t="str">
        <f>TEXT(dDate[[#This Row],[Date]],"yyy - mm - mmm")</f>
        <v>2006 - 04 - Apr</v>
      </c>
      <c r="S12513">
        <f t="shared" si="810"/>
        <v>2006</v>
      </c>
    </row>
    <row r="12514" spans="14:19" x14ac:dyDescent="0.25">
      <c r="N12514" s="10">
        <v>38811</v>
      </c>
      <c r="O12514">
        <f t="shared" si="807"/>
        <v>4</v>
      </c>
      <c r="P12514">
        <f t="shared" si="808"/>
        <v>4</v>
      </c>
      <c r="Q12514" t="str">
        <f t="shared" si="809"/>
        <v>Apr</v>
      </c>
      <c r="R12514" s="11" t="str">
        <f>TEXT(dDate[[#This Row],[Date]],"yyy - mm - mmm")</f>
        <v>2006 - 04 - Apr</v>
      </c>
      <c r="S12514">
        <f t="shared" si="810"/>
        <v>2006</v>
      </c>
    </row>
    <row r="12515" spans="14:19" x14ac:dyDescent="0.25">
      <c r="N12515" s="10">
        <v>38812</v>
      </c>
      <c r="O12515">
        <f t="shared" si="807"/>
        <v>5</v>
      </c>
      <c r="P12515">
        <f t="shared" si="808"/>
        <v>4</v>
      </c>
      <c r="Q12515" t="str">
        <f t="shared" si="809"/>
        <v>Apr</v>
      </c>
      <c r="R12515" s="11" t="str">
        <f>TEXT(dDate[[#This Row],[Date]],"yyy - mm - mmm")</f>
        <v>2006 - 04 - Apr</v>
      </c>
      <c r="S12515">
        <f t="shared" si="810"/>
        <v>2006</v>
      </c>
    </row>
    <row r="12516" spans="14:19" x14ac:dyDescent="0.25">
      <c r="N12516" s="10">
        <v>38813</v>
      </c>
      <c r="O12516">
        <f t="shared" si="807"/>
        <v>6</v>
      </c>
      <c r="P12516">
        <f t="shared" si="808"/>
        <v>4</v>
      </c>
      <c r="Q12516" t="str">
        <f t="shared" si="809"/>
        <v>Apr</v>
      </c>
      <c r="R12516" s="11" t="str">
        <f>TEXT(dDate[[#This Row],[Date]],"yyy - mm - mmm")</f>
        <v>2006 - 04 - Apr</v>
      </c>
      <c r="S12516">
        <f t="shared" si="810"/>
        <v>2006</v>
      </c>
    </row>
    <row r="12517" spans="14:19" x14ac:dyDescent="0.25">
      <c r="N12517" s="10">
        <v>38814</v>
      </c>
      <c r="O12517">
        <f t="shared" si="807"/>
        <v>7</v>
      </c>
      <c r="P12517">
        <f t="shared" si="808"/>
        <v>4</v>
      </c>
      <c r="Q12517" t="str">
        <f t="shared" si="809"/>
        <v>Apr</v>
      </c>
      <c r="R12517" s="11" t="str">
        <f>TEXT(dDate[[#This Row],[Date]],"yyy - mm - mmm")</f>
        <v>2006 - 04 - Apr</v>
      </c>
      <c r="S12517">
        <f t="shared" si="810"/>
        <v>2006</v>
      </c>
    </row>
    <row r="12518" spans="14:19" x14ac:dyDescent="0.25">
      <c r="N12518" s="10">
        <v>38815</v>
      </c>
      <c r="O12518">
        <f t="shared" si="807"/>
        <v>8</v>
      </c>
      <c r="P12518">
        <f t="shared" si="808"/>
        <v>4</v>
      </c>
      <c r="Q12518" t="str">
        <f t="shared" si="809"/>
        <v>Apr</v>
      </c>
      <c r="R12518" s="11" t="str">
        <f>TEXT(dDate[[#This Row],[Date]],"yyy - mm - mmm")</f>
        <v>2006 - 04 - Apr</v>
      </c>
      <c r="S12518">
        <f t="shared" si="810"/>
        <v>2006</v>
      </c>
    </row>
    <row r="12519" spans="14:19" x14ac:dyDescent="0.25">
      <c r="N12519" s="10">
        <v>38816</v>
      </c>
      <c r="O12519">
        <f t="shared" si="807"/>
        <v>9</v>
      </c>
      <c r="P12519">
        <f t="shared" si="808"/>
        <v>4</v>
      </c>
      <c r="Q12519" t="str">
        <f t="shared" si="809"/>
        <v>Apr</v>
      </c>
      <c r="R12519" s="11" t="str">
        <f>TEXT(dDate[[#This Row],[Date]],"yyy - mm - mmm")</f>
        <v>2006 - 04 - Apr</v>
      </c>
      <c r="S12519">
        <f t="shared" si="810"/>
        <v>2006</v>
      </c>
    </row>
    <row r="12520" spans="14:19" x14ac:dyDescent="0.25">
      <c r="N12520" s="10">
        <v>38817</v>
      </c>
      <c r="O12520">
        <f t="shared" si="807"/>
        <v>10</v>
      </c>
      <c r="P12520">
        <f t="shared" si="808"/>
        <v>4</v>
      </c>
      <c r="Q12520" t="str">
        <f t="shared" si="809"/>
        <v>Apr</v>
      </c>
      <c r="R12520" s="11" t="str">
        <f>TEXT(dDate[[#This Row],[Date]],"yyy - mm - mmm")</f>
        <v>2006 - 04 - Apr</v>
      </c>
      <c r="S12520">
        <f t="shared" si="810"/>
        <v>2006</v>
      </c>
    </row>
    <row r="12521" spans="14:19" x14ac:dyDescent="0.25">
      <c r="N12521" s="10">
        <v>38818</v>
      </c>
      <c r="O12521">
        <f t="shared" si="807"/>
        <v>11</v>
      </c>
      <c r="P12521">
        <f t="shared" si="808"/>
        <v>4</v>
      </c>
      <c r="Q12521" t="str">
        <f t="shared" si="809"/>
        <v>Apr</v>
      </c>
      <c r="R12521" s="11" t="str">
        <f>TEXT(dDate[[#This Row],[Date]],"yyy - mm - mmm")</f>
        <v>2006 - 04 - Apr</v>
      </c>
      <c r="S12521">
        <f t="shared" si="810"/>
        <v>2006</v>
      </c>
    </row>
    <row r="12522" spans="14:19" x14ac:dyDescent="0.25">
      <c r="N12522" s="10">
        <v>38819</v>
      </c>
      <c r="O12522">
        <f t="shared" si="807"/>
        <v>12</v>
      </c>
      <c r="P12522">
        <f t="shared" si="808"/>
        <v>4</v>
      </c>
      <c r="Q12522" t="str">
        <f t="shared" si="809"/>
        <v>Apr</v>
      </c>
      <c r="R12522" s="11" t="str">
        <f>TEXT(dDate[[#This Row],[Date]],"yyy - mm - mmm")</f>
        <v>2006 - 04 - Apr</v>
      </c>
      <c r="S12522">
        <f t="shared" si="810"/>
        <v>2006</v>
      </c>
    </row>
    <row r="12523" spans="14:19" x14ac:dyDescent="0.25">
      <c r="N12523" s="10">
        <v>38820</v>
      </c>
      <c r="O12523">
        <f t="shared" si="807"/>
        <v>13</v>
      </c>
      <c r="P12523">
        <f t="shared" si="808"/>
        <v>4</v>
      </c>
      <c r="Q12523" t="str">
        <f t="shared" si="809"/>
        <v>Apr</v>
      </c>
      <c r="R12523" s="11" t="str">
        <f>TEXT(dDate[[#This Row],[Date]],"yyy - mm - mmm")</f>
        <v>2006 - 04 - Apr</v>
      </c>
      <c r="S12523">
        <f t="shared" si="810"/>
        <v>2006</v>
      </c>
    </row>
    <row r="12524" spans="14:19" x14ac:dyDescent="0.25">
      <c r="N12524" s="10">
        <v>38821</v>
      </c>
      <c r="O12524">
        <f t="shared" si="807"/>
        <v>14</v>
      </c>
      <c r="P12524">
        <f t="shared" si="808"/>
        <v>4</v>
      </c>
      <c r="Q12524" t="str">
        <f t="shared" si="809"/>
        <v>Apr</v>
      </c>
      <c r="R12524" s="11" t="str">
        <f>TEXT(dDate[[#This Row],[Date]],"yyy - mm - mmm")</f>
        <v>2006 - 04 - Apr</v>
      </c>
      <c r="S12524">
        <f t="shared" si="810"/>
        <v>2006</v>
      </c>
    </row>
    <row r="12525" spans="14:19" x14ac:dyDescent="0.25">
      <c r="N12525" s="10">
        <v>38822</v>
      </c>
      <c r="O12525">
        <f t="shared" si="807"/>
        <v>15</v>
      </c>
      <c r="P12525">
        <f t="shared" si="808"/>
        <v>4</v>
      </c>
      <c r="Q12525" t="str">
        <f t="shared" si="809"/>
        <v>Apr</v>
      </c>
      <c r="R12525" s="11" t="str">
        <f>TEXT(dDate[[#This Row],[Date]],"yyy - mm - mmm")</f>
        <v>2006 - 04 - Apr</v>
      </c>
      <c r="S12525">
        <f t="shared" si="810"/>
        <v>2006</v>
      </c>
    </row>
    <row r="12526" spans="14:19" x14ac:dyDescent="0.25">
      <c r="N12526" s="10">
        <v>38823</v>
      </c>
      <c r="O12526">
        <f t="shared" si="807"/>
        <v>16</v>
      </c>
      <c r="P12526">
        <f t="shared" si="808"/>
        <v>4</v>
      </c>
      <c r="Q12526" t="str">
        <f t="shared" si="809"/>
        <v>Apr</v>
      </c>
      <c r="R12526" s="11" t="str">
        <f>TEXT(dDate[[#This Row],[Date]],"yyy - mm - mmm")</f>
        <v>2006 - 04 - Apr</v>
      </c>
      <c r="S12526">
        <f t="shared" si="810"/>
        <v>2006</v>
      </c>
    </row>
    <row r="12527" spans="14:19" x14ac:dyDescent="0.25">
      <c r="N12527" s="10">
        <v>38824</v>
      </c>
      <c r="O12527">
        <f t="shared" si="807"/>
        <v>17</v>
      </c>
      <c r="P12527">
        <f t="shared" si="808"/>
        <v>4</v>
      </c>
      <c r="Q12527" t="str">
        <f t="shared" si="809"/>
        <v>Apr</v>
      </c>
      <c r="R12527" s="11" t="str">
        <f>TEXT(dDate[[#This Row],[Date]],"yyy - mm - mmm")</f>
        <v>2006 - 04 - Apr</v>
      </c>
      <c r="S12527">
        <f t="shared" si="810"/>
        <v>2006</v>
      </c>
    </row>
    <row r="12528" spans="14:19" x14ac:dyDescent="0.25">
      <c r="N12528" s="10">
        <v>38825</v>
      </c>
      <c r="O12528">
        <f t="shared" si="807"/>
        <v>18</v>
      </c>
      <c r="P12528">
        <f t="shared" si="808"/>
        <v>4</v>
      </c>
      <c r="Q12528" t="str">
        <f t="shared" si="809"/>
        <v>Apr</v>
      </c>
      <c r="R12528" s="11" t="str">
        <f>TEXT(dDate[[#This Row],[Date]],"yyy - mm - mmm")</f>
        <v>2006 - 04 - Apr</v>
      </c>
      <c r="S12528">
        <f t="shared" si="810"/>
        <v>2006</v>
      </c>
    </row>
    <row r="12529" spans="14:19" x14ac:dyDescent="0.25">
      <c r="N12529" s="10">
        <v>38826</v>
      </c>
      <c r="O12529">
        <f t="shared" si="807"/>
        <v>19</v>
      </c>
      <c r="P12529">
        <f t="shared" si="808"/>
        <v>4</v>
      </c>
      <c r="Q12529" t="str">
        <f t="shared" si="809"/>
        <v>Apr</v>
      </c>
      <c r="R12529" s="11" t="str">
        <f>TEXT(dDate[[#This Row],[Date]],"yyy - mm - mmm")</f>
        <v>2006 - 04 - Apr</v>
      </c>
      <c r="S12529">
        <f t="shared" si="810"/>
        <v>2006</v>
      </c>
    </row>
    <row r="12530" spans="14:19" x14ac:dyDescent="0.25">
      <c r="N12530" s="10">
        <v>38827</v>
      </c>
      <c r="O12530">
        <f t="shared" si="807"/>
        <v>20</v>
      </c>
      <c r="P12530">
        <f t="shared" si="808"/>
        <v>4</v>
      </c>
      <c r="Q12530" t="str">
        <f t="shared" si="809"/>
        <v>Apr</v>
      </c>
      <c r="R12530" s="11" t="str">
        <f>TEXT(dDate[[#This Row],[Date]],"yyy - mm - mmm")</f>
        <v>2006 - 04 - Apr</v>
      </c>
      <c r="S12530">
        <f t="shared" si="810"/>
        <v>2006</v>
      </c>
    </row>
    <row r="12531" spans="14:19" x14ac:dyDescent="0.25">
      <c r="N12531" s="10">
        <v>38828</v>
      </c>
      <c r="O12531">
        <f t="shared" si="807"/>
        <v>21</v>
      </c>
      <c r="P12531">
        <f t="shared" si="808"/>
        <v>4</v>
      </c>
      <c r="Q12531" t="str">
        <f t="shared" si="809"/>
        <v>Apr</v>
      </c>
      <c r="R12531" s="11" t="str">
        <f>TEXT(dDate[[#This Row],[Date]],"yyy - mm - mmm")</f>
        <v>2006 - 04 - Apr</v>
      </c>
      <c r="S12531">
        <f t="shared" si="810"/>
        <v>2006</v>
      </c>
    </row>
    <row r="12532" spans="14:19" x14ac:dyDescent="0.25">
      <c r="N12532" s="10">
        <v>38829</v>
      </c>
      <c r="O12532">
        <f t="shared" si="807"/>
        <v>22</v>
      </c>
      <c r="P12532">
        <f t="shared" si="808"/>
        <v>4</v>
      </c>
      <c r="Q12532" t="str">
        <f t="shared" si="809"/>
        <v>Apr</v>
      </c>
      <c r="R12532" s="11" t="str">
        <f>TEXT(dDate[[#This Row],[Date]],"yyy - mm - mmm")</f>
        <v>2006 - 04 - Apr</v>
      </c>
      <c r="S12532">
        <f t="shared" si="810"/>
        <v>2006</v>
      </c>
    </row>
    <row r="12533" spans="14:19" x14ac:dyDescent="0.25">
      <c r="N12533" s="10">
        <v>38830</v>
      </c>
      <c r="O12533">
        <f t="shared" si="807"/>
        <v>23</v>
      </c>
      <c r="P12533">
        <f t="shared" si="808"/>
        <v>4</v>
      </c>
      <c r="Q12533" t="str">
        <f t="shared" si="809"/>
        <v>Apr</v>
      </c>
      <c r="R12533" s="11" t="str">
        <f>TEXT(dDate[[#This Row],[Date]],"yyy - mm - mmm")</f>
        <v>2006 - 04 - Apr</v>
      </c>
      <c r="S12533">
        <f t="shared" si="810"/>
        <v>2006</v>
      </c>
    </row>
    <row r="12534" spans="14:19" x14ac:dyDescent="0.25">
      <c r="N12534" s="10">
        <v>38831</v>
      </c>
      <c r="O12534">
        <f t="shared" si="807"/>
        <v>24</v>
      </c>
      <c r="P12534">
        <f t="shared" si="808"/>
        <v>4</v>
      </c>
      <c r="Q12534" t="str">
        <f t="shared" si="809"/>
        <v>Apr</v>
      </c>
      <c r="R12534" s="11" t="str">
        <f>TEXT(dDate[[#This Row],[Date]],"yyy - mm - mmm")</f>
        <v>2006 - 04 - Apr</v>
      </c>
      <c r="S12534">
        <f t="shared" si="810"/>
        <v>2006</v>
      </c>
    </row>
    <row r="12535" spans="14:19" x14ac:dyDescent="0.25">
      <c r="N12535" s="10">
        <v>38832</v>
      </c>
      <c r="O12535">
        <f t="shared" si="807"/>
        <v>25</v>
      </c>
      <c r="P12535">
        <f t="shared" si="808"/>
        <v>4</v>
      </c>
      <c r="Q12535" t="str">
        <f t="shared" si="809"/>
        <v>Apr</v>
      </c>
      <c r="R12535" s="11" t="str">
        <f>TEXT(dDate[[#This Row],[Date]],"yyy - mm - mmm")</f>
        <v>2006 - 04 - Apr</v>
      </c>
      <c r="S12535">
        <f t="shared" si="810"/>
        <v>2006</v>
      </c>
    </row>
    <row r="12536" spans="14:19" x14ac:dyDescent="0.25">
      <c r="N12536" s="10">
        <v>38833</v>
      </c>
      <c r="O12536">
        <f t="shared" si="807"/>
        <v>26</v>
      </c>
      <c r="P12536">
        <f t="shared" si="808"/>
        <v>4</v>
      </c>
      <c r="Q12536" t="str">
        <f t="shared" si="809"/>
        <v>Apr</v>
      </c>
      <c r="R12536" s="11" t="str">
        <f>TEXT(dDate[[#This Row],[Date]],"yyy - mm - mmm")</f>
        <v>2006 - 04 - Apr</v>
      </c>
      <c r="S12536">
        <f t="shared" si="810"/>
        <v>2006</v>
      </c>
    </row>
    <row r="12537" spans="14:19" x14ac:dyDescent="0.25">
      <c r="N12537" s="10">
        <v>38834</v>
      </c>
      <c r="O12537">
        <f t="shared" si="807"/>
        <v>27</v>
      </c>
      <c r="P12537">
        <f t="shared" si="808"/>
        <v>4</v>
      </c>
      <c r="Q12537" t="str">
        <f t="shared" si="809"/>
        <v>Apr</v>
      </c>
      <c r="R12537" s="11" t="str">
        <f>TEXT(dDate[[#This Row],[Date]],"yyy - mm - mmm")</f>
        <v>2006 - 04 - Apr</v>
      </c>
      <c r="S12537">
        <f t="shared" si="810"/>
        <v>2006</v>
      </c>
    </row>
    <row r="12538" spans="14:19" x14ac:dyDescent="0.25">
      <c r="N12538" s="10">
        <v>38835</v>
      </c>
      <c r="O12538">
        <f t="shared" si="807"/>
        <v>28</v>
      </c>
      <c r="P12538">
        <f t="shared" si="808"/>
        <v>4</v>
      </c>
      <c r="Q12538" t="str">
        <f t="shared" si="809"/>
        <v>Apr</v>
      </c>
      <c r="R12538" s="11" t="str">
        <f>TEXT(dDate[[#This Row],[Date]],"yyy - mm - mmm")</f>
        <v>2006 - 04 - Apr</v>
      </c>
      <c r="S12538">
        <f t="shared" si="810"/>
        <v>2006</v>
      </c>
    </row>
    <row r="12539" spans="14:19" x14ac:dyDescent="0.25">
      <c r="N12539" s="10">
        <v>38836</v>
      </c>
      <c r="O12539">
        <f t="shared" si="807"/>
        <v>29</v>
      </c>
      <c r="P12539">
        <f t="shared" si="808"/>
        <v>4</v>
      </c>
      <c r="Q12539" t="str">
        <f t="shared" si="809"/>
        <v>Apr</v>
      </c>
      <c r="R12539" s="11" t="str">
        <f>TEXT(dDate[[#This Row],[Date]],"yyy - mm - mmm")</f>
        <v>2006 - 04 - Apr</v>
      </c>
      <c r="S12539">
        <f t="shared" si="810"/>
        <v>2006</v>
      </c>
    </row>
    <row r="12540" spans="14:19" x14ac:dyDescent="0.25">
      <c r="N12540" s="10">
        <v>38837</v>
      </c>
      <c r="O12540">
        <f t="shared" si="807"/>
        <v>30</v>
      </c>
      <c r="P12540">
        <f t="shared" si="808"/>
        <v>4</v>
      </c>
      <c r="Q12540" t="str">
        <f t="shared" si="809"/>
        <v>Apr</v>
      </c>
      <c r="R12540" s="11" t="str">
        <f>TEXT(dDate[[#This Row],[Date]],"yyy - mm - mmm")</f>
        <v>2006 - 04 - Apr</v>
      </c>
      <c r="S12540">
        <f t="shared" si="810"/>
        <v>2006</v>
      </c>
    </row>
    <row r="12541" spans="14:19" x14ac:dyDescent="0.25">
      <c r="N12541" s="10">
        <v>38838</v>
      </c>
      <c r="O12541">
        <f t="shared" si="807"/>
        <v>1</v>
      </c>
      <c r="P12541">
        <f t="shared" si="808"/>
        <v>5</v>
      </c>
      <c r="Q12541" t="str">
        <f t="shared" si="809"/>
        <v>May</v>
      </c>
      <c r="R12541" s="11" t="str">
        <f>TEXT(dDate[[#This Row],[Date]],"yyy - mm - mmm")</f>
        <v>2006 - 05 - May</v>
      </c>
      <c r="S12541">
        <f t="shared" si="810"/>
        <v>2006</v>
      </c>
    </row>
    <row r="12542" spans="14:19" x14ac:dyDescent="0.25">
      <c r="N12542" s="10">
        <v>38839</v>
      </c>
      <c r="O12542">
        <f t="shared" si="807"/>
        <v>2</v>
      </c>
      <c r="P12542">
        <f t="shared" si="808"/>
        <v>5</v>
      </c>
      <c r="Q12542" t="str">
        <f t="shared" si="809"/>
        <v>May</v>
      </c>
      <c r="R12542" s="11" t="str">
        <f>TEXT(dDate[[#This Row],[Date]],"yyy - mm - mmm")</f>
        <v>2006 - 05 - May</v>
      </c>
      <c r="S12542">
        <f t="shared" si="810"/>
        <v>2006</v>
      </c>
    </row>
    <row r="12543" spans="14:19" x14ac:dyDescent="0.25">
      <c r="N12543" s="10">
        <v>38840</v>
      </c>
      <c r="O12543">
        <f t="shared" si="807"/>
        <v>3</v>
      </c>
      <c r="P12543">
        <f t="shared" si="808"/>
        <v>5</v>
      </c>
      <c r="Q12543" t="str">
        <f t="shared" si="809"/>
        <v>May</v>
      </c>
      <c r="R12543" s="11" t="str">
        <f>TEXT(dDate[[#This Row],[Date]],"yyy - mm - mmm")</f>
        <v>2006 - 05 - May</v>
      </c>
      <c r="S12543">
        <f t="shared" si="810"/>
        <v>2006</v>
      </c>
    </row>
    <row r="12544" spans="14:19" x14ac:dyDescent="0.25">
      <c r="N12544" s="10">
        <v>38841</v>
      </c>
      <c r="O12544">
        <f t="shared" si="807"/>
        <v>4</v>
      </c>
      <c r="P12544">
        <f t="shared" si="808"/>
        <v>5</v>
      </c>
      <c r="Q12544" t="str">
        <f t="shared" si="809"/>
        <v>May</v>
      </c>
      <c r="R12544" s="11" t="str">
        <f>TEXT(dDate[[#This Row],[Date]],"yyy - mm - mmm")</f>
        <v>2006 - 05 - May</v>
      </c>
      <c r="S12544">
        <f t="shared" si="810"/>
        <v>2006</v>
      </c>
    </row>
    <row r="12545" spans="14:19" x14ac:dyDescent="0.25">
      <c r="N12545" s="10">
        <v>38842</v>
      </c>
      <c r="O12545">
        <f t="shared" si="807"/>
        <v>5</v>
      </c>
      <c r="P12545">
        <f t="shared" si="808"/>
        <v>5</v>
      </c>
      <c r="Q12545" t="str">
        <f t="shared" si="809"/>
        <v>May</v>
      </c>
      <c r="R12545" s="11" t="str">
        <f>TEXT(dDate[[#This Row],[Date]],"yyy - mm - mmm")</f>
        <v>2006 - 05 - May</v>
      </c>
      <c r="S12545">
        <f t="shared" si="810"/>
        <v>2006</v>
      </c>
    </row>
    <row r="12546" spans="14:19" x14ac:dyDescent="0.25">
      <c r="N12546" s="10">
        <v>38843</v>
      </c>
      <c r="O12546">
        <f t="shared" si="807"/>
        <v>6</v>
      </c>
      <c r="P12546">
        <f t="shared" si="808"/>
        <v>5</v>
      </c>
      <c r="Q12546" t="str">
        <f t="shared" si="809"/>
        <v>May</v>
      </c>
      <c r="R12546" s="11" t="str">
        <f>TEXT(dDate[[#This Row],[Date]],"yyy - mm - mmm")</f>
        <v>2006 - 05 - May</v>
      </c>
      <c r="S12546">
        <f t="shared" si="810"/>
        <v>2006</v>
      </c>
    </row>
    <row r="12547" spans="14:19" x14ac:dyDescent="0.25">
      <c r="N12547" s="10">
        <v>38844</v>
      </c>
      <c r="O12547">
        <f t="shared" ref="O12547:O12610" si="811">DAY(N12547)</f>
        <v>7</v>
      </c>
      <c r="P12547">
        <f t="shared" ref="P12547:P12610" si="812">MONTH(N12547)</f>
        <v>5</v>
      </c>
      <c r="Q12547" t="str">
        <f t="shared" ref="Q12547:Q12610" si="813">TEXT(N12547,"mmm")</f>
        <v>May</v>
      </c>
      <c r="R12547" s="11" t="str">
        <f>TEXT(dDate[[#This Row],[Date]],"yyy - mm - mmm")</f>
        <v>2006 - 05 - May</v>
      </c>
      <c r="S12547">
        <f t="shared" ref="S12547:S12610" si="814">YEAR(N12547)</f>
        <v>2006</v>
      </c>
    </row>
    <row r="12548" spans="14:19" x14ac:dyDescent="0.25">
      <c r="N12548" s="10">
        <v>38845</v>
      </c>
      <c r="O12548">
        <f t="shared" si="811"/>
        <v>8</v>
      </c>
      <c r="P12548">
        <f t="shared" si="812"/>
        <v>5</v>
      </c>
      <c r="Q12548" t="str">
        <f t="shared" si="813"/>
        <v>May</v>
      </c>
      <c r="R12548" s="11" t="str">
        <f>TEXT(dDate[[#This Row],[Date]],"yyy - mm - mmm")</f>
        <v>2006 - 05 - May</v>
      </c>
      <c r="S12548">
        <f t="shared" si="814"/>
        <v>2006</v>
      </c>
    </row>
    <row r="12549" spans="14:19" x14ac:dyDescent="0.25">
      <c r="N12549" s="10">
        <v>38846</v>
      </c>
      <c r="O12549">
        <f t="shared" si="811"/>
        <v>9</v>
      </c>
      <c r="P12549">
        <f t="shared" si="812"/>
        <v>5</v>
      </c>
      <c r="Q12549" t="str">
        <f t="shared" si="813"/>
        <v>May</v>
      </c>
      <c r="R12549" s="11" t="str">
        <f>TEXT(dDate[[#This Row],[Date]],"yyy - mm - mmm")</f>
        <v>2006 - 05 - May</v>
      </c>
      <c r="S12549">
        <f t="shared" si="814"/>
        <v>2006</v>
      </c>
    </row>
    <row r="12550" spans="14:19" x14ac:dyDescent="0.25">
      <c r="N12550" s="10">
        <v>38847</v>
      </c>
      <c r="O12550">
        <f t="shared" si="811"/>
        <v>10</v>
      </c>
      <c r="P12550">
        <f t="shared" si="812"/>
        <v>5</v>
      </c>
      <c r="Q12550" t="str">
        <f t="shared" si="813"/>
        <v>May</v>
      </c>
      <c r="R12550" s="11" t="str">
        <f>TEXT(dDate[[#This Row],[Date]],"yyy - mm - mmm")</f>
        <v>2006 - 05 - May</v>
      </c>
      <c r="S12550">
        <f t="shared" si="814"/>
        <v>2006</v>
      </c>
    </row>
    <row r="12551" spans="14:19" x14ac:dyDescent="0.25">
      <c r="N12551" s="10">
        <v>38848</v>
      </c>
      <c r="O12551">
        <f t="shared" si="811"/>
        <v>11</v>
      </c>
      <c r="P12551">
        <f t="shared" si="812"/>
        <v>5</v>
      </c>
      <c r="Q12551" t="str">
        <f t="shared" si="813"/>
        <v>May</v>
      </c>
      <c r="R12551" s="11" t="str">
        <f>TEXT(dDate[[#This Row],[Date]],"yyy - mm - mmm")</f>
        <v>2006 - 05 - May</v>
      </c>
      <c r="S12551">
        <f t="shared" si="814"/>
        <v>2006</v>
      </c>
    </row>
    <row r="12552" spans="14:19" x14ac:dyDescent="0.25">
      <c r="N12552" s="10">
        <v>38849</v>
      </c>
      <c r="O12552">
        <f t="shared" si="811"/>
        <v>12</v>
      </c>
      <c r="P12552">
        <f t="shared" si="812"/>
        <v>5</v>
      </c>
      <c r="Q12552" t="str">
        <f t="shared" si="813"/>
        <v>May</v>
      </c>
      <c r="R12552" s="11" t="str">
        <f>TEXT(dDate[[#This Row],[Date]],"yyy - mm - mmm")</f>
        <v>2006 - 05 - May</v>
      </c>
      <c r="S12552">
        <f t="shared" si="814"/>
        <v>2006</v>
      </c>
    </row>
    <row r="12553" spans="14:19" x14ac:dyDescent="0.25">
      <c r="N12553" s="10">
        <v>38850</v>
      </c>
      <c r="O12553">
        <f t="shared" si="811"/>
        <v>13</v>
      </c>
      <c r="P12553">
        <f t="shared" si="812"/>
        <v>5</v>
      </c>
      <c r="Q12553" t="str">
        <f t="shared" si="813"/>
        <v>May</v>
      </c>
      <c r="R12553" s="11" t="str">
        <f>TEXT(dDate[[#This Row],[Date]],"yyy - mm - mmm")</f>
        <v>2006 - 05 - May</v>
      </c>
      <c r="S12553">
        <f t="shared" si="814"/>
        <v>2006</v>
      </c>
    </row>
    <row r="12554" spans="14:19" x14ac:dyDescent="0.25">
      <c r="N12554" s="10">
        <v>38851</v>
      </c>
      <c r="O12554">
        <f t="shared" si="811"/>
        <v>14</v>
      </c>
      <c r="P12554">
        <f t="shared" si="812"/>
        <v>5</v>
      </c>
      <c r="Q12554" t="str">
        <f t="shared" si="813"/>
        <v>May</v>
      </c>
      <c r="R12554" s="11" t="str">
        <f>TEXT(dDate[[#This Row],[Date]],"yyy - mm - mmm")</f>
        <v>2006 - 05 - May</v>
      </c>
      <c r="S12554">
        <f t="shared" si="814"/>
        <v>2006</v>
      </c>
    </row>
    <row r="12555" spans="14:19" x14ac:dyDescent="0.25">
      <c r="N12555" s="10">
        <v>38852</v>
      </c>
      <c r="O12555">
        <f t="shared" si="811"/>
        <v>15</v>
      </c>
      <c r="P12555">
        <f t="shared" si="812"/>
        <v>5</v>
      </c>
      <c r="Q12555" t="str">
        <f t="shared" si="813"/>
        <v>May</v>
      </c>
      <c r="R12555" s="11" t="str">
        <f>TEXT(dDate[[#This Row],[Date]],"yyy - mm - mmm")</f>
        <v>2006 - 05 - May</v>
      </c>
      <c r="S12555">
        <f t="shared" si="814"/>
        <v>2006</v>
      </c>
    </row>
    <row r="12556" spans="14:19" x14ac:dyDescent="0.25">
      <c r="N12556" s="10">
        <v>38853</v>
      </c>
      <c r="O12556">
        <f t="shared" si="811"/>
        <v>16</v>
      </c>
      <c r="P12556">
        <f t="shared" si="812"/>
        <v>5</v>
      </c>
      <c r="Q12556" t="str">
        <f t="shared" si="813"/>
        <v>May</v>
      </c>
      <c r="R12556" s="11" t="str">
        <f>TEXT(dDate[[#This Row],[Date]],"yyy - mm - mmm")</f>
        <v>2006 - 05 - May</v>
      </c>
      <c r="S12556">
        <f t="shared" si="814"/>
        <v>2006</v>
      </c>
    </row>
    <row r="12557" spans="14:19" x14ac:dyDescent="0.25">
      <c r="N12557" s="10">
        <v>38854</v>
      </c>
      <c r="O12557">
        <f t="shared" si="811"/>
        <v>17</v>
      </c>
      <c r="P12557">
        <f t="shared" si="812"/>
        <v>5</v>
      </c>
      <c r="Q12557" t="str">
        <f t="shared" si="813"/>
        <v>May</v>
      </c>
      <c r="R12557" s="11" t="str">
        <f>TEXT(dDate[[#This Row],[Date]],"yyy - mm - mmm")</f>
        <v>2006 - 05 - May</v>
      </c>
      <c r="S12557">
        <f t="shared" si="814"/>
        <v>2006</v>
      </c>
    </row>
    <row r="12558" spans="14:19" x14ac:dyDescent="0.25">
      <c r="N12558" s="10">
        <v>38855</v>
      </c>
      <c r="O12558">
        <f t="shared" si="811"/>
        <v>18</v>
      </c>
      <c r="P12558">
        <f t="shared" si="812"/>
        <v>5</v>
      </c>
      <c r="Q12558" t="str">
        <f t="shared" si="813"/>
        <v>May</v>
      </c>
      <c r="R12558" s="11" t="str">
        <f>TEXT(dDate[[#This Row],[Date]],"yyy - mm - mmm")</f>
        <v>2006 - 05 - May</v>
      </c>
      <c r="S12558">
        <f t="shared" si="814"/>
        <v>2006</v>
      </c>
    </row>
    <row r="12559" spans="14:19" x14ac:dyDescent="0.25">
      <c r="N12559" s="10">
        <v>38856</v>
      </c>
      <c r="O12559">
        <f t="shared" si="811"/>
        <v>19</v>
      </c>
      <c r="P12559">
        <f t="shared" si="812"/>
        <v>5</v>
      </c>
      <c r="Q12559" t="str">
        <f t="shared" si="813"/>
        <v>May</v>
      </c>
      <c r="R12559" s="11" t="str">
        <f>TEXT(dDate[[#This Row],[Date]],"yyy - mm - mmm")</f>
        <v>2006 - 05 - May</v>
      </c>
      <c r="S12559">
        <f t="shared" si="814"/>
        <v>2006</v>
      </c>
    </row>
    <row r="12560" spans="14:19" x14ac:dyDescent="0.25">
      <c r="N12560" s="10">
        <v>38857</v>
      </c>
      <c r="O12560">
        <f t="shared" si="811"/>
        <v>20</v>
      </c>
      <c r="P12560">
        <f t="shared" si="812"/>
        <v>5</v>
      </c>
      <c r="Q12560" t="str">
        <f t="shared" si="813"/>
        <v>May</v>
      </c>
      <c r="R12560" s="11" t="str">
        <f>TEXT(dDate[[#This Row],[Date]],"yyy - mm - mmm")</f>
        <v>2006 - 05 - May</v>
      </c>
      <c r="S12560">
        <f t="shared" si="814"/>
        <v>2006</v>
      </c>
    </row>
    <row r="12561" spans="14:19" x14ac:dyDescent="0.25">
      <c r="N12561" s="10">
        <v>38858</v>
      </c>
      <c r="O12561">
        <f t="shared" si="811"/>
        <v>21</v>
      </c>
      <c r="P12561">
        <f t="shared" si="812"/>
        <v>5</v>
      </c>
      <c r="Q12561" t="str">
        <f t="shared" si="813"/>
        <v>May</v>
      </c>
      <c r="R12561" s="11" t="str">
        <f>TEXT(dDate[[#This Row],[Date]],"yyy - mm - mmm")</f>
        <v>2006 - 05 - May</v>
      </c>
      <c r="S12561">
        <f t="shared" si="814"/>
        <v>2006</v>
      </c>
    </row>
    <row r="12562" spans="14:19" x14ac:dyDescent="0.25">
      <c r="N12562" s="10">
        <v>38859</v>
      </c>
      <c r="O12562">
        <f t="shared" si="811"/>
        <v>22</v>
      </c>
      <c r="P12562">
        <f t="shared" si="812"/>
        <v>5</v>
      </c>
      <c r="Q12562" t="str">
        <f t="shared" si="813"/>
        <v>May</v>
      </c>
      <c r="R12562" s="11" t="str">
        <f>TEXT(dDate[[#This Row],[Date]],"yyy - mm - mmm")</f>
        <v>2006 - 05 - May</v>
      </c>
      <c r="S12562">
        <f t="shared" si="814"/>
        <v>2006</v>
      </c>
    </row>
    <row r="12563" spans="14:19" x14ac:dyDescent="0.25">
      <c r="N12563" s="10">
        <v>38860</v>
      </c>
      <c r="O12563">
        <f t="shared" si="811"/>
        <v>23</v>
      </c>
      <c r="P12563">
        <f t="shared" si="812"/>
        <v>5</v>
      </c>
      <c r="Q12563" t="str">
        <f t="shared" si="813"/>
        <v>May</v>
      </c>
      <c r="R12563" s="11" t="str">
        <f>TEXT(dDate[[#This Row],[Date]],"yyy - mm - mmm")</f>
        <v>2006 - 05 - May</v>
      </c>
      <c r="S12563">
        <f t="shared" si="814"/>
        <v>2006</v>
      </c>
    </row>
    <row r="12564" spans="14:19" x14ac:dyDescent="0.25">
      <c r="N12564" s="10">
        <v>38861</v>
      </c>
      <c r="O12564">
        <f t="shared" si="811"/>
        <v>24</v>
      </c>
      <c r="P12564">
        <f t="shared" si="812"/>
        <v>5</v>
      </c>
      <c r="Q12564" t="str">
        <f t="shared" si="813"/>
        <v>May</v>
      </c>
      <c r="R12564" s="11" t="str">
        <f>TEXT(dDate[[#This Row],[Date]],"yyy - mm - mmm")</f>
        <v>2006 - 05 - May</v>
      </c>
      <c r="S12564">
        <f t="shared" si="814"/>
        <v>2006</v>
      </c>
    </row>
    <row r="12565" spans="14:19" x14ac:dyDescent="0.25">
      <c r="N12565" s="10">
        <v>38862</v>
      </c>
      <c r="O12565">
        <f t="shared" si="811"/>
        <v>25</v>
      </c>
      <c r="P12565">
        <f t="shared" si="812"/>
        <v>5</v>
      </c>
      <c r="Q12565" t="str">
        <f t="shared" si="813"/>
        <v>May</v>
      </c>
      <c r="R12565" s="11" t="str">
        <f>TEXT(dDate[[#This Row],[Date]],"yyy - mm - mmm")</f>
        <v>2006 - 05 - May</v>
      </c>
      <c r="S12565">
        <f t="shared" si="814"/>
        <v>2006</v>
      </c>
    </row>
    <row r="12566" spans="14:19" x14ac:dyDescent="0.25">
      <c r="N12566" s="10">
        <v>38863</v>
      </c>
      <c r="O12566">
        <f t="shared" si="811"/>
        <v>26</v>
      </c>
      <c r="P12566">
        <f t="shared" si="812"/>
        <v>5</v>
      </c>
      <c r="Q12566" t="str">
        <f t="shared" si="813"/>
        <v>May</v>
      </c>
      <c r="R12566" s="11" t="str">
        <f>TEXT(dDate[[#This Row],[Date]],"yyy - mm - mmm")</f>
        <v>2006 - 05 - May</v>
      </c>
      <c r="S12566">
        <f t="shared" si="814"/>
        <v>2006</v>
      </c>
    </row>
    <row r="12567" spans="14:19" x14ac:dyDescent="0.25">
      <c r="N12567" s="10">
        <v>38864</v>
      </c>
      <c r="O12567">
        <f t="shared" si="811"/>
        <v>27</v>
      </c>
      <c r="P12567">
        <f t="shared" si="812"/>
        <v>5</v>
      </c>
      <c r="Q12567" t="str">
        <f t="shared" si="813"/>
        <v>May</v>
      </c>
      <c r="R12567" s="11" t="str">
        <f>TEXT(dDate[[#This Row],[Date]],"yyy - mm - mmm")</f>
        <v>2006 - 05 - May</v>
      </c>
      <c r="S12567">
        <f t="shared" si="814"/>
        <v>2006</v>
      </c>
    </row>
    <row r="12568" spans="14:19" x14ac:dyDescent="0.25">
      <c r="N12568" s="10">
        <v>38865</v>
      </c>
      <c r="O12568">
        <f t="shared" si="811"/>
        <v>28</v>
      </c>
      <c r="P12568">
        <f t="shared" si="812"/>
        <v>5</v>
      </c>
      <c r="Q12568" t="str">
        <f t="shared" si="813"/>
        <v>May</v>
      </c>
      <c r="R12568" s="11" t="str">
        <f>TEXT(dDate[[#This Row],[Date]],"yyy - mm - mmm")</f>
        <v>2006 - 05 - May</v>
      </c>
      <c r="S12568">
        <f t="shared" si="814"/>
        <v>2006</v>
      </c>
    </row>
    <row r="12569" spans="14:19" x14ac:dyDescent="0.25">
      <c r="N12569" s="10">
        <v>38866</v>
      </c>
      <c r="O12569">
        <f t="shared" si="811"/>
        <v>29</v>
      </c>
      <c r="P12569">
        <f t="shared" si="812"/>
        <v>5</v>
      </c>
      <c r="Q12569" t="str">
        <f t="shared" si="813"/>
        <v>May</v>
      </c>
      <c r="R12569" s="11" t="str">
        <f>TEXT(dDate[[#This Row],[Date]],"yyy - mm - mmm")</f>
        <v>2006 - 05 - May</v>
      </c>
      <c r="S12569">
        <f t="shared" si="814"/>
        <v>2006</v>
      </c>
    </row>
    <row r="12570" spans="14:19" x14ac:dyDescent="0.25">
      <c r="N12570" s="10">
        <v>38867</v>
      </c>
      <c r="O12570">
        <f t="shared" si="811"/>
        <v>30</v>
      </c>
      <c r="P12570">
        <f t="shared" si="812"/>
        <v>5</v>
      </c>
      <c r="Q12570" t="str">
        <f t="shared" si="813"/>
        <v>May</v>
      </c>
      <c r="R12570" s="11" t="str">
        <f>TEXT(dDate[[#This Row],[Date]],"yyy - mm - mmm")</f>
        <v>2006 - 05 - May</v>
      </c>
      <c r="S12570">
        <f t="shared" si="814"/>
        <v>2006</v>
      </c>
    </row>
    <row r="12571" spans="14:19" x14ac:dyDescent="0.25">
      <c r="N12571" s="10">
        <v>38868</v>
      </c>
      <c r="O12571">
        <f t="shared" si="811"/>
        <v>31</v>
      </c>
      <c r="P12571">
        <f t="shared" si="812"/>
        <v>5</v>
      </c>
      <c r="Q12571" t="str">
        <f t="shared" si="813"/>
        <v>May</v>
      </c>
      <c r="R12571" s="11" t="str">
        <f>TEXT(dDate[[#This Row],[Date]],"yyy - mm - mmm")</f>
        <v>2006 - 05 - May</v>
      </c>
      <c r="S12571">
        <f t="shared" si="814"/>
        <v>2006</v>
      </c>
    </row>
    <row r="12572" spans="14:19" x14ac:dyDescent="0.25">
      <c r="N12572" s="10">
        <v>38869</v>
      </c>
      <c r="O12572">
        <f t="shared" si="811"/>
        <v>1</v>
      </c>
      <c r="P12572">
        <f t="shared" si="812"/>
        <v>6</v>
      </c>
      <c r="Q12572" t="str">
        <f t="shared" si="813"/>
        <v>Jun</v>
      </c>
      <c r="R12572" s="11" t="str">
        <f>TEXT(dDate[[#This Row],[Date]],"yyy - mm - mmm")</f>
        <v>2006 - 06 - Jun</v>
      </c>
      <c r="S12572">
        <f t="shared" si="814"/>
        <v>2006</v>
      </c>
    </row>
    <row r="12573" spans="14:19" x14ac:dyDescent="0.25">
      <c r="N12573" s="10">
        <v>38870</v>
      </c>
      <c r="O12573">
        <f t="shared" si="811"/>
        <v>2</v>
      </c>
      <c r="P12573">
        <f t="shared" si="812"/>
        <v>6</v>
      </c>
      <c r="Q12573" t="str">
        <f t="shared" si="813"/>
        <v>Jun</v>
      </c>
      <c r="R12573" s="11" t="str">
        <f>TEXT(dDate[[#This Row],[Date]],"yyy - mm - mmm")</f>
        <v>2006 - 06 - Jun</v>
      </c>
      <c r="S12573">
        <f t="shared" si="814"/>
        <v>2006</v>
      </c>
    </row>
    <row r="12574" spans="14:19" x14ac:dyDescent="0.25">
      <c r="N12574" s="10">
        <v>38871</v>
      </c>
      <c r="O12574">
        <f t="shared" si="811"/>
        <v>3</v>
      </c>
      <c r="P12574">
        <f t="shared" si="812"/>
        <v>6</v>
      </c>
      <c r="Q12574" t="str">
        <f t="shared" si="813"/>
        <v>Jun</v>
      </c>
      <c r="R12574" s="11" t="str">
        <f>TEXT(dDate[[#This Row],[Date]],"yyy - mm - mmm")</f>
        <v>2006 - 06 - Jun</v>
      </c>
      <c r="S12574">
        <f t="shared" si="814"/>
        <v>2006</v>
      </c>
    </row>
    <row r="12575" spans="14:19" x14ac:dyDescent="0.25">
      <c r="N12575" s="10">
        <v>38872</v>
      </c>
      <c r="O12575">
        <f t="shared" si="811"/>
        <v>4</v>
      </c>
      <c r="P12575">
        <f t="shared" si="812"/>
        <v>6</v>
      </c>
      <c r="Q12575" t="str">
        <f t="shared" si="813"/>
        <v>Jun</v>
      </c>
      <c r="R12575" s="11" t="str">
        <f>TEXT(dDate[[#This Row],[Date]],"yyy - mm - mmm")</f>
        <v>2006 - 06 - Jun</v>
      </c>
      <c r="S12575">
        <f t="shared" si="814"/>
        <v>2006</v>
      </c>
    </row>
    <row r="12576" spans="14:19" x14ac:dyDescent="0.25">
      <c r="N12576" s="10">
        <v>38873</v>
      </c>
      <c r="O12576">
        <f t="shared" si="811"/>
        <v>5</v>
      </c>
      <c r="P12576">
        <f t="shared" si="812"/>
        <v>6</v>
      </c>
      <c r="Q12576" t="str">
        <f t="shared" si="813"/>
        <v>Jun</v>
      </c>
      <c r="R12576" s="11" t="str">
        <f>TEXT(dDate[[#This Row],[Date]],"yyy - mm - mmm")</f>
        <v>2006 - 06 - Jun</v>
      </c>
      <c r="S12576">
        <f t="shared" si="814"/>
        <v>2006</v>
      </c>
    </row>
    <row r="12577" spans="14:19" x14ac:dyDescent="0.25">
      <c r="N12577" s="10">
        <v>38874</v>
      </c>
      <c r="O12577">
        <f t="shared" si="811"/>
        <v>6</v>
      </c>
      <c r="P12577">
        <f t="shared" si="812"/>
        <v>6</v>
      </c>
      <c r="Q12577" t="str">
        <f t="shared" si="813"/>
        <v>Jun</v>
      </c>
      <c r="R12577" s="11" t="str">
        <f>TEXT(dDate[[#This Row],[Date]],"yyy - mm - mmm")</f>
        <v>2006 - 06 - Jun</v>
      </c>
      <c r="S12577">
        <f t="shared" si="814"/>
        <v>2006</v>
      </c>
    </row>
    <row r="12578" spans="14:19" x14ac:dyDescent="0.25">
      <c r="N12578" s="10">
        <v>38875</v>
      </c>
      <c r="O12578">
        <f t="shared" si="811"/>
        <v>7</v>
      </c>
      <c r="P12578">
        <f t="shared" si="812"/>
        <v>6</v>
      </c>
      <c r="Q12578" t="str">
        <f t="shared" si="813"/>
        <v>Jun</v>
      </c>
      <c r="R12578" s="11" t="str">
        <f>TEXT(dDate[[#This Row],[Date]],"yyy - mm - mmm")</f>
        <v>2006 - 06 - Jun</v>
      </c>
      <c r="S12578">
        <f t="shared" si="814"/>
        <v>2006</v>
      </c>
    </row>
    <row r="12579" spans="14:19" x14ac:dyDescent="0.25">
      <c r="N12579" s="10">
        <v>38876</v>
      </c>
      <c r="O12579">
        <f t="shared" si="811"/>
        <v>8</v>
      </c>
      <c r="P12579">
        <f t="shared" si="812"/>
        <v>6</v>
      </c>
      <c r="Q12579" t="str">
        <f t="shared" si="813"/>
        <v>Jun</v>
      </c>
      <c r="R12579" s="11" t="str">
        <f>TEXT(dDate[[#This Row],[Date]],"yyy - mm - mmm")</f>
        <v>2006 - 06 - Jun</v>
      </c>
      <c r="S12579">
        <f t="shared" si="814"/>
        <v>2006</v>
      </c>
    </row>
    <row r="12580" spans="14:19" x14ac:dyDescent="0.25">
      <c r="N12580" s="10">
        <v>38877</v>
      </c>
      <c r="O12580">
        <f t="shared" si="811"/>
        <v>9</v>
      </c>
      <c r="P12580">
        <f t="shared" si="812"/>
        <v>6</v>
      </c>
      <c r="Q12580" t="str">
        <f t="shared" si="813"/>
        <v>Jun</v>
      </c>
      <c r="R12580" s="11" t="str">
        <f>TEXT(dDate[[#This Row],[Date]],"yyy - mm - mmm")</f>
        <v>2006 - 06 - Jun</v>
      </c>
      <c r="S12580">
        <f t="shared" si="814"/>
        <v>2006</v>
      </c>
    </row>
    <row r="12581" spans="14:19" x14ac:dyDescent="0.25">
      <c r="N12581" s="10">
        <v>38878</v>
      </c>
      <c r="O12581">
        <f t="shared" si="811"/>
        <v>10</v>
      </c>
      <c r="P12581">
        <f t="shared" si="812"/>
        <v>6</v>
      </c>
      <c r="Q12581" t="str">
        <f t="shared" si="813"/>
        <v>Jun</v>
      </c>
      <c r="R12581" s="11" t="str">
        <f>TEXT(dDate[[#This Row],[Date]],"yyy - mm - mmm")</f>
        <v>2006 - 06 - Jun</v>
      </c>
      <c r="S12581">
        <f t="shared" si="814"/>
        <v>2006</v>
      </c>
    </row>
    <row r="12582" spans="14:19" x14ac:dyDescent="0.25">
      <c r="N12582" s="10">
        <v>38879</v>
      </c>
      <c r="O12582">
        <f t="shared" si="811"/>
        <v>11</v>
      </c>
      <c r="P12582">
        <f t="shared" si="812"/>
        <v>6</v>
      </c>
      <c r="Q12582" t="str">
        <f t="shared" si="813"/>
        <v>Jun</v>
      </c>
      <c r="R12582" s="11" t="str">
        <f>TEXT(dDate[[#This Row],[Date]],"yyy - mm - mmm")</f>
        <v>2006 - 06 - Jun</v>
      </c>
      <c r="S12582">
        <f t="shared" si="814"/>
        <v>2006</v>
      </c>
    </row>
    <row r="12583" spans="14:19" x14ac:dyDescent="0.25">
      <c r="N12583" s="10">
        <v>38880</v>
      </c>
      <c r="O12583">
        <f t="shared" si="811"/>
        <v>12</v>
      </c>
      <c r="P12583">
        <f t="shared" si="812"/>
        <v>6</v>
      </c>
      <c r="Q12583" t="str">
        <f t="shared" si="813"/>
        <v>Jun</v>
      </c>
      <c r="R12583" s="11" t="str">
        <f>TEXT(dDate[[#This Row],[Date]],"yyy - mm - mmm")</f>
        <v>2006 - 06 - Jun</v>
      </c>
      <c r="S12583">
        <f t="shared" si="814"/>
        <v>2006</v>
      </c>
    </row>
    <row r="12584" spans="14:19" x14ac:dyDescent="0.25">
      <c r="N12584" s="10">
        <v>38881</v>
      </c>
      <c r="O12584">
        <f t="shared" si="811"/>
        <v>13</v>
      </c>
      <c r="P12584">
        <f t="shared" si="812"/>
        <v>6</v>
      </c>
      <c r="Q12584" t="str">
        <f t="shared" si="813"/>
        <v>Jun</v>
      </c>
      <c r="R12584" s="11" t="str">
        <f>TEXT(dDate[[#This Row],[Date]],"yyy - mm - mmm")</f>
        <v>2006 - 06 - Jun</v>
      </c>
      <c r="S12584">
        <f t="shared" si="814"/>
        <v>2006</v>
      </c>
    </row>
    <row r="12585" spans="14:19" x14ac:dyDescent="0.25">
      <c r="N12585" s="10">
        <v>38882</v>
      </c>
      <c r="O12585">
        <f t="shared" si="811"/>
        <v>14</v>
      </c>
      <c r="P12585">
        <f t="shared" si="812"/>
        <v>6</v>
      </c>
      <c r="Q12585" t="str">
        <f t="shared" si="813"/>
        <v>Jun</v>
      </c>
      <c r="R12585" s="11" t="str">
        <f>TEXT(dDate[[#This Row],[Date]],"yyy - mm - mmm")</f>
        <v>2006 - 06 - Jun</v>
      </c>
      <c r="S12585">
        <f t="shared" si="814"/>
        <v>2006</v>
      </c>
    </row>
    <row r="12586" spans="14:19" x14ac:dyDescent="0.25">
      <c r="N12586" s="10">
        <v>38883</v>
      </c>
      <c r="O12586">
        <f t="shared" si="811"/>
        <v>15</v>
      </c>
      <c r="P12586">
        <f t="shared" si="812"/>
        <v>6</v>
      </c>
      <c r="Q12586" t="str">
        <f t="shared" si="813"/>
        <v>Jun</v>
      </c>
      <c r="R12586" s="11" t="str">
        <f>TEXT(dDate[[#This Row],[Date]],"yyy - mm - mmm")</f>
        <v>2006 - 06 - Jun</v>
      </c>
      <c r="S12586">
        <f t="shared" si="814"/>
        <v>2006</v>
      </c>
    </row>
    <row r="12587" spans="14:19" x14ac:dyDescent="0.25">
      <c r="N12587" s="10">
        <v>38884</v>
      </c>
      <c r="O12587">
        <f t="shared" si="811"/>
        <v>16</v>
      </c>
      <c r="P12587">
        <f t="shared" si="812"/>
        <v>6</v>
      </c>
      <c r="Q12587" t="str">
        <f t="shared" si="813"/>
        <v>Jun</v>
      </c>
      <c r="R12587" s="11" t="str">
        <f>TEXT(dDate[[#This Row],[Date]],"yyy - mm - mmm")</f>
        <v>2006 - 06 - Jun</v>
      </c>
      <c r="S12587">
        <f t="shared" si="814"/>
        <v>2006</v>
      </c>
    </row>
    <row r="12588" spans="14:19" x14ac:dyDescent="0.25">
      <c r="N12588" s="10">
        <v>38885</v>
      </c>
      <c r="O12588">
        <f t="shared" si="811"/>
        <v>17</v>
      </c>
      <c r="P12588">
        <f t="shared" si="812"/>
        <v>6</v>
      </c>
      <c r="Q12588" t="str">
        <f t="shared" si="813"/>
        <v>Jun</v>
      </c>
      <c r="R12588" s="11" t="str">
        <f>TEXT(dDate[[#This Row],[Date]],"yyy - mm - mmm")</f>
        <v>2006 - 06 - Jun</v>
      </c>
      <c r="S12588">
        <f t="shared" si="814"/>
        <v>2006</v>
      </c>
    </row>
    <row r="12589" spans="14:19" x14ac:dyDescent="0.25">
      <c r="N12589" s="10">
        <v>38886</v>
      </c>
      <c r="O12589">
        <f t="shared" si="811"/>
        <v>18</v>
      </c>
      <c r="P12589">
        <f t="shared" si="812"/>
        <v>6</v>
      </c>
      <c r="Q12589" t="str">
        <f t="shared" si="813"/>
        <v>Jun</v>
      </c>
      <c r="R12589" s="11" t="str">
        <f>TEXT(dDate[[#This Row],[Date]],"yyy - mm - mmm")</f>
        <v>2006 - 06 - Jun</v>
      </c>
      <c r="S12589">
        <f t="shared" si="814"/>
        <v>2006</v>
      </c>
    </row>
    <row r="12590" spans="14:19" x14ac:dyDescent="0.25">
      <c r="N12590" s="10">
        <v>38887</v>
      </c>
      <c r="O12590">
        <f t="shared" si="811"/>
        <v>19</v>
      </c>
      <c r="P12590">
        <f t="shared" si="812"/>
        <v>6</v>
      </c>
      <c r="Q12590" t="str">
        <f t="shared" si="813"/>
        <v>Jun</v>
      </c>
      <c r="R12590" s="11" t="str">
        <f>TEXT(dDate[[#This Row],[Date]],"yyy - mm - mmm")</f>
        <v>2006 - 06 - Jun</v>
      </c>
      <c r="S12590">
        <f t="shared" si="814"/>
        <v>2006</v>
      </c>
    </row>
    <row r="12591" spans="14:19" x14ac:dyDescent="0.25">
      <c r="N12591" s="10">
        <v>38888</v>
      </c>
      <c r="O12591">
        <f t="shared" si="811"/>
        <v>20</v>
      </c>
      <c r="P12591">
        <f t="shared" si="812"/>
        <v>6</v>
      </c>
      <c r="Q12591" t="str">
        <f t="shared" si="813"/>
        <v>Jun</v>
      </c>
      <c r="R12591" s="11" t="str">
        <f>TEXT(dDate[[#This Row],[Date]],"yyy - mm - mmm")</f>
        <v>2006 - 06 - Jun</v>
      </c>
      <c r="S12591">
        <f t="shared" si="814"/>
        <v>2006</v>
      </c>
    </row>
    <row r="12592" spans="14:19" x14ac:dyDescent="0.25">
      <c r="N12592" s="10">
        <v>38889</v>
      </c>
      <c r="O12592">
        <f t="shared" si="811"/>
        <v>21</v>
      </c>
      <c r="P12592">
        <f t="shared" si="812"/>
        <v>6</v>
      </c>
      <c r="Q12592" t="str">
        <f t="shared" si="813"/>
        <v>Jun</v>
      </c>
      <c r="R12592" s="11" t="str">
        <f>TEXT(dDate[[#This Row],[Date]],"yyy - mm - mmm")</f>
        <v>2006 - 06 - Jun</v>
      </c>
      <c r="S12592">
        <f t="shared" si="814"/>
        <v>2006</v>
      </c>
    </row>
    <row r="12593" spans="14:19" x14ac:dyDescent="0.25">
      <c r="N12593" s="10">
        <v>38890</v>
      </c>
      <c r="O12593">
        <f t="shared" si="811"/>
        <v>22</v>
      </c>
      <c r="P12593">
        <f t="shared" si="812"/>
        <v>6</v>
      </c>
      <c r="Q12593" t="str">
        <f t="shared" si="813"/>
        <v>Jun</v>
      </c>
      <c r="R12593" s="11" t="str">
        <f>TEXT(dDate[[#This Row],[Date]],"yyy - mm - mmm")</f>
        <v>2006 - 06 - Jun</v>
      </c>
      <c r="S12593">
        <f t="shared" si="814"/>
        <v>2006</v>
      </c>
    </row>
    <row r="12594" spans="14:19" x14ac:dyDescent="0.25">
      <c r="N12594" s="10">
        <v>38891</v>
      </c>
      <c r="O12594">
        <f t="shared" si="811"/>
        <v>23</v>
      </c>
      <c r="P12594">
        <f t="shared" si="812"/>
        <v>6</v>
      </c>
      <c r="Q12594" t="str">
        <f t="shared" si="813"/>
        <v>Jun</v>
      </c>
      <c r="R12594" s="11" t="str">
        <f>TEXT(dDate[[#This Row],[Date]],"yyy - mm - mmm")</f>
        <v>2006 - 06 - Jun</v>
      </c>
      <c r="S12594">
        <f t="shared" si="814"/>
        <v>2006</v>
      </c>
    </row>
    <row r="12595" spans="14:19" x14ac:dyDescent="0.25">
      <c r="N12595" s="10">
        <v>38892</v>
      </c>
      <c r="O12595">
        <f t="shared" si="811"/>
        <v>24</v>
      </c>
      <c r="P12595">
        <f t="shared" si="812"/>
        <v>6</v>
      </c>
      <c r="Q12595" t="str">
        <f t="shared" si="813"/>
        <v>Jun</v>
      </c>
      <c r="R12595" s="11" t="str">
        <f>TEXT(dDate[[#This Row],[Date]],"yyy - mm - mmm")</f>
        <v>2006 - 06 - Jun</v>
      </c>
      <c r="S12595">
        <f t="shared" si="814"/>
        <v>2006</v>
      </c>
    </row>
    <row r="12596" spans="14:19" x14ac:dyDescent="0.25">
      <c r="N12596" s="10">
        <v>38893</v>
      </c>
      <c r="O12596">
        <f t="shared" si="811"/>
        <v>25</v>
      </c>
      <c r="P12596">
        <f t="shared" si="812"/>
        <v>6</v>
      </c>
      <c r="Q12596" t="str">
        <f t="shared" si="813"/>
        <v>Jun</v>
      </c>
      <c r="R12596" s="11" t="str">
        <f>TEXT(dDate[[#This Row],[Date]],"yyy - mm - mmm")</f>
        <v>2006 - 06 - Jun</v>
      </c>
      <c r="S12596">
        <f t="shared" si="814"/>
        <v>2006</v>
      </c>
    </row>
    <row r="12597" spans="14:19" x14ac:dyDescent="0.25">
      <c r="N12597" s="10">
        <v>38894</v>
      </c>
      <c r="O12597">
        <f t="shared" si="811"/>
        <v>26</v>
      </c>
      <c r="P12597">
        <f t="shared" si="812"/>
        <v>6</v>
      </c>
      <c r="Q12597" t="str">
        <f t="shared" si="813"/>
        <v>Jun</v>
      </c>
      <c r="R12597" s="11" t="str">
        <f>TEXT(dDate[[#This Row],[Date]],"yyy - mm - mmm")</f>
        <v>2006 - 06 - Jun</v>
      </c>
      <c r="S12597">
        <f t="shared" si="814"/>
        <v>2006</v>
      </c>
    </row>
    <row r="12598" spans="14:19" x14ac:dyDescent="0.25">
      <c r="N12598" s="10">
        <v>38895</v>
      </c>
      <c r="O12598">
        <f t="shared" si="811"/>
        <v>27</v>
      </c>
      <c r="P12598">
        <f t="shared" si="812"/>
        <v>6</v>
      </c>
      <c r="Q12598" t="str">
        <f t="shared" si="813"/>
        <v>Jun</v>
      </c>
      <c r="R12598" s="11" t="str">
        <f>TEXT(dDate[[#This Row],[Date]],"yyy - mm - mmm")</f>
        <v>2006 - 06 - Jun</v>
      </c>
      <c r="S12598">
        <f t="shared" si="814"/>
        <v>2006</v>
      </c>
    </row>
    <row r="12599" spans="14:19" x14ac:dyDescent="0.25">
      <c r="N12599" s="10">
        <v>38896</v>
      </c>
      <c r="O12599">
        <f t="shared" si="811"/>
        <v>28</v>
      </c>
      <c r="P12599">
        <f t="shared" si="812"/>
        <v>6</v>
      </c>
      <c r="Q12599" t="str">
        <f t="shared" si="813"/>
        <v>Jun</v>
      </c>
      <c r="R12599" s="11" t="str">
        <f>TEXT(dDate[[#This Row],[Date]],"yyy - mm - mmm")</f>
        <v>2006 - 06 - Jun</v>
      </c>
      <c r="S12599">
        <f t="shared" si="814"/>
        <v>2006</v>
      </c>
    </row>
    <row r="12600" spans="14:19" x14ac:dyDescent="0.25">
      <c r="N12600" s="10">
        <v>38897</v>
      </c>
      <c r="O12600">
        <f t="shared" si="811"/>
        <v>29</v>
      </c>
      <c r="P12600">
        <f t="shared" si="812"/>
        <v>6</v>
      </c>
      <c r="Q12600" t="str">
        <f t="shared" si="813"/>
        <v>Jun</v>
      </c>
      <c r="R12600" s="11" t="str">
        <f>TEXT(dDate[[#This Row],[Date]],"yyy - mm - mmm")</f>
        <v>2006 - 06 - Jun</v>
      </c>
      <c r="S12600">
        <f t="shared" si="814"/>
        <v>2006</v>
      </c>
    </row>
    <row r="12601" spans="14:19" x14ac:dyDescent="0.25">
      <c r="N12601" s="10">
        <v>38898</v>
      </c>
      <c r="O12601">
        <f t="shared" si="811"/>
        <v>30</v>
      </c>
      <c r="P12601">
        <f t="shared" si="812"/>
        <v>6</v>
      </c>
      <c r="Q12601" t="str">
        <f t="shared" si="813"/>
        <v>Jun</v>
      </c>
      <c r="R12601" s="11" t="str">
        <f>TEXT(dDate[[#This Row],[Date]],"yyy - mm - mmm")</f>
        <v>2006 - 06 - Jun</v>
      </c>
      <c r="S12601">
        <f t="shared" si="814"/>
        <v>2006</v>
      </c>
    </row>
    <row r="12602" spans="14:19" x14ac:dyDescent="0.25">
      <c r="N12602" s="10">
        <v>38899</v>
      </c>
      <c r="O12602">
        <f t="shared" si="811"/>
        <v>1</v>
      </c>
      <c r="P12602">
        <f t="shared" si="812"/>
        <v>7</v>
      </c>
      <c r="Q12602" t="str">
        <f t="shared" si="813"/>
        <v>Jul</v>
      </c>
      <c r="R12602" s="11" t="str">
        <f>TEXT(dDate[[#This Row],[Date]],"yyy - mm - mmm")</f>
        <v>2006 - 07 - Jul</v>
      </c>
      <c r="S12602">
        <f t="shared" si="814"/>
        <v>2006</v>
      </c>
    </row>
    <row r="12603" spans="14:19" x14ac:dyDescent="0.25">
      <c r="N12603" s="10">
        <v>38900</v>
      </c>
      <c r="O12603">
        <f t="shared" si="811"/>
        <v>2</v>
      </c>
      <c r="P12603">
        <f t="shared" si="812"/>
        <v>7</v>
      </c>
      <c r="Q12603" t="str">
        <f t="shared" si="813"/>
        <v>Jul</v>
      </c>
      <c r="R12603" s="11" t="str">
        <f>TEXT(dDate[[#This Row],[Date]],"yyy - mm - mmm")</f>
        <v>2006 - 07 - Jul</v>
      </c>
      <c r="S12603">
        <f t="shared" si="814"/>
        <v>2006</v>
      </c>
    </row>
    <row r="12604" spans="14:19" x14ac:dyDescent="0.25">
      <c r="N12604" s="10">
        <v>38901</v>
      </c>
      <c r="O12604">
        <f t="shared" si="811"/>
        <v>3</v>
      </c>
      <c r="P12604">
        <f t="shared" si="812"/>
        <v>7</v>
      </c>
      <c r="Q12604" t="str">
        <f t="shared" si="813"/>
        <v>Jul</v>
      </c>
      <c r="R12604" s="11" t="str">
        <f>TEXT(dDate[[#This Row],[Date]],"yyy - mm - mmm")</f>
        <v>2006 - 07 - Jul</v>
      </c>
      <c r="S12604">
        <f t="shared" si="814"/>
        <v>2006</v>
      </c>
    </row>
    <row r="12605" spans="14:19" x14ac:dyDescent="0.25">
      <c r="N12605" s="10">
        <v>38902</v>
      </c>
      <c r="O12605">
        <f t="shared" si="811"/>
        <v>4</v>
      </c>
      <c r="P12605">
        <f t="shared" si="812"/>
        <v>7</v>
      </c>
      <c r="Q12605" t="str">
        <f t="shared" si="813"/>
        <v>Jul</v>
      </c>
      <c r="R12605" s="11" t="str">
        <f>TEXT(dDate[[#This Row],[Date]],"yyy - mm - mmm")</f>
        <v>2006 - 07 - Jul</v>
      </c>
      <c r="S12605">
        <f t="shared" si="814"/>
        <v>2006</v>
      </c>
    </row>
    <row r="12606" spans="14:19" x14ac:dyDescent="0.25">
      <c r="N12606" s="10">
        <v>38903</v>
      </c>
      <c r="O12606">
        <f t="shared" si="811"/>
        <v>5</v>
      </c>
      <c r="P12606">
        <f t="shared" si="812"/>
        <v>7</v>
      </c>
      <c r="Q12606" t="str">
        <f t="shared" si="813"/>
        <v>Jul</v>
      </c>
      <c r="R12606" s="11" t="str">
        <f>TEXT(dDate[[#This Row],[Date]],"yyy - mm - mmm")</f>
        <v>2006 - 07 - Jul</v>
      </c>
      <c r="S12606">
        <f t="shared" si="814"/>
        <v>2006</v>
      </c>
    </row>
    <row r="12607" spans="14:19" x14ac:dyDescent="0.25">
      <c r="N12607" s="10">
        <v>38904</v>
      </c>
      <c r="O12607">
        <f t="shared" si="811"/>
        <v>6</v>
      </c>
      <c r="P12607">
        <f t="shared" si="812"/>
        <v>7</v>
      </c>
      <c r="Q12607" t="str">
        <f t="shared" si="813"/>
        <v>Jul</v>
      </c>
      <c r="R12607" s="11" t="str">
        <f>TEXT(dDate[[#This Row],[Date]],"yyy - mm - mmm")</f>
        <v>2006 - 07 - Jul</v>
      </c>
      <c r="S12607">
        <f t="shared" si="814"/>
        <v>2006</v>
      </c>
    </row>
    <row r="12608" spans="14:19" x14ac:dyDescent="0.25">
      <c r="N12608" s="10">
        <v>38905</v>
      </c>
      <c r="O12608">
        <f t="shared" si="811"/>
        <v>7</v>
      </c>
      <c r="P12608">
        <f t="shared" si="812"/>
        <v>7</v>
      </c>
      <c r="Q12608" t="str">
        <f t="shared" si="813"/>
        <v>Jul</v>
      </c>
      <c r="R12608" s="11" t="str">
        <f>TEXT(dDate[[#This Row],[Date]],"yyy - mm - mmm")</f>
        <v>2006 - 07 - Jul</v>
      </c>
      <c r="S12608">
        <f t="shared" si="814"/>
        <v>2006</v>
      </c>
    </row>
    <row r="12609" spans="14:19" x14ac:dyDescent="0.25">
      <c r="N12609" s="10">
        <v>38906</v>
      </c>
      <c r="O12609">
        <f t="shared" si="811"/>
        <v>8</v>
      </c>
      <c r="P12609">
        <f t="shared" si="812"/>
        <v>7</v>
      </c>
      <c r="Q12609" t="str">
        <f t="shared" si="813"/>
        <v>Jul</v>
      </c>
      <c r="R12609" s="11" t="str">
        <f>TEXT(dDate[[#This Row],[Date]],"yyy - mm - mmm")</f>
        <v>2006 - 07 - Jul</v>
      </c>
      <c r="S12609">
        <f t="shared" si="814"/>
        <v>2006</v>
      </c>
    </row>
    <row r="12610" spans="14:19" x14ac:dyDescent="0.25">
      <c r="N12610" s="10">
        <v>38907</v>
      </c>
      <c r="O12610">
        <f t="shared" si="811"/>
        <v>9</v>
      </c>
      <c r="P12610">
        <f t="shared" si="812"/>
        <v>7</v>
      </c>
      <c r="Q12610" t="str">
        <f t="shared" si="813"/>
        <v>Jul</v>
      </c>
      <c r="R12610" s="11" t="str">
        <f>TEXT(dDate[[#This Row],[Date]],"yyy - mm - mmm")</f>
        <v>2006 - 07 - Jul</v>
      </c>
      <c r="S12610">
        <f t="shared" si="814"/>
        <v>2006</v>
      </c>
    </row>
    <row r="12611" spans="14:19" x14ac:dyDescent="0.25">
      <c r="N12611" s="10">
        <v>38908</v>
      </c>
      <c r="O12611">
        <f t="shared" ref="O12611:O12674" si="815">DAY(N12611)</f>
        <v>10</v>
      </c>
      <c r="P12611">
        <f t="shared" ref="P12611:P12674" si="816">MONTH(N12611)</f>
        <v>7</v>
      </c>
      <c r="Q12611" t="str">
        <f t="shared" ref="Q12611:Q12674" si="817">TEXT(N12611,"mmm")</f>
        <v>Jul</v>
      </c>
      <c r="R12611" s="11" t="str">
        <f>TEXT(dDate[[#This Row],[Date]],"yyy - mm - mmm")</f>
        <v>2006 - 07 - Jul</v>
      </c>
      <c r="S12611">
        <f t="shared" ref="S12611:S12674" si="818">YEAR(N12611)</f>
        <v>2006</v>
      </c>
    </row>
    <row r="12612" spans="14:19" x14ac:dyDescent="0.25">
      <c r="N12612" s="10">
        <v>38909</v>
      </c>
      <c r="O12612">
        <f t="shared" si="815"/>
        <v>11</v>
      </c>
      <c r="P12612">
        <f t="shared" si="816"/>
        <v>7</v>
      </c>
      <c r="Q12612" t="str">
        <f t="shared" si="817"/>
        <v>Jul</v>
      </c>
      <c r="R12612" s="11" t="str">
        <f>TEXT(dDate[[#This Row],[Date]],"yyy - mm - mmm")</f>
        <v>2006 - 07 - Jul</v>
      </c>
      <c r="S12612">
        <f t="shared" si="818"/>
        <v>2006</v>
      </c>
    </row>
    <row r="12613" spans="14:19" x14ac:dyDescent="0.25">
      <c r="N12613" s="10">
        <v>38910</v>
      </c>
      <c r="O12613">
        <f t="shared" si="815"/>
        <v>12</v>
      </c>
      <c r="P12613">
        <f t="shared" si="816"/>
        <v>7</v>
      </c>
      <c r="Q12613" t="str">
        <f t="shared" si="817"/>
        <v>Jul</v>
      </c>
      <c r="R12613" s="11" t="str">
        <f>TEXT(dDate[[#This Row],[Date]],"yyy - mm - mmm")</f>
        <v>2006 - 07 - Jul</v>
      </c>
      <c r="S12613">
        <f t="shared" si="818"/>
        <v>2006</v>
      </c>
    </row>
    <row r="12614" spans="14:19" x14ac:dyDescent="0.25">
      <c r="N12614" s="10">
        <v>38911</v>
      </c>
      <c r="O12614">
        <f t="shared" si="815"/>
        <v>13</v>
      </c>
      <c r="P12614">
        <f t="shared" si="816"/>
        <v>7</v>
      </c>
      <c r="Q12614" t="str">
        <f t="shared" si="817"/>
        <v>Jul</v>
      </c>
      <c r="R12614" s="11" t="str">
        <f>TEXT(dDate[[#This Row],[Date]],"yyy - mm - mmm")</f>
        <v>2006 - 07 - Jul</v>
      </c>
      <c r="S12614">
        <f t="shared" si="818"/>
        <v>2006</v>
      </c>
    </row>
    <row r="12615" spans="14:19" x14ac:dyDescent="0.25">
      <c r="N12615" s="10">
        <v>38912</v>
      </c>
      <c r="O12615">
        <f t="shared" si="815"/>
        <v>14</v>
      </c>
      <c r="P12615">
        <f t="shared" si="816"/>
        <v>7</v>
      </c>
      <c r="Q12615" t="str">
        <f t="shared" si="817"/>
        <v>Jul</v>
      </c>
      <c r="R12615" s="11" t="str">
        <f>TEXT(dDate[[#This Row],[Date]],"yyy - mm - mmm")</f>
        <v>2006 - 07 - Jul</v>
      </c>
      <c r="S12615">
        <f t="shared" si="818"/>
        <v>2006</v>
      </c>
    </row>
    <row r="12616" spans="14:19" x14ac:dyDescent="0.25">
      <c r="N12616" s="10">
        <v>38913</v>
      </c>
      <c r="O12616">
        <f t="shared" si="815"/>
        <v>15</v>
      </c>
      <c r="P12616">
        <f t="shared" si="816"/>
        <v>7</v>
      </c>
      <c r="Q12616" t="str">
        <f t="shared" si="817"/>
        <v>Jul</v>
      </c>
      <c r="R12616" s="11" t="str">
        <f>TEXT(dDate[[#This Row],[Date]],"yyy - mm - mmm")</f>
        <v>2006 - 07 - Jul</v>
      </c>
      <c r="S12616">
        <f t="shared" si="818"/>
        <v>2006</v>
      </c>
    </row>
    <row r="12617" spans="14:19" x14ac:dyDescent="0.25">
      <c r="N12617" s="10">
        <v>38914</v>
      </c>
      <c r="O12617">
        <f t="shared" si="815"/>
        <v>16</v>
      </c>
      <c r="P12617">
        <f t="shared" si="816"/>
        <v>7</v>
      </c>
      <c r="Q12617" t="str">
        <f t="shared" si="817"/>
        <v>Jul</v>
      </c>
      <c r="R12617" s="11" t="str">
        <f>TEXT(dDate[[#This Row],[Date]],"yyy - mm - mmm")</f>
        <v>2006 - 07 - Jul</v>
      </c>
      <c r="S12617">
        <f t="shared" si="818"/>
        <v>2006</v>
      </c>
    </row>
    <row r="12618" spans="14:19" x14ac:dyDescent="0.25">
      <c r="N12618" s="10">
        <v>38915</v>
      </c>
      <c r="O12618">
        <f t="shared" si="815"/>
        <v>17</v>
      </c>
      <c r="P12618">
        <f t="shared" si="816"/>
        <v>7</v>
      </c>
      <c r="Q12618" t="str">
        <f t="shared" si="817"/>
        <v>Jul</v>
      </c>
      <c r="R12618" s="11" t="str">
        <f>TEXT(dDate[[#This Row],[Date]],"yyy - mm - mmm")</f>
        <v>2006 - 07 - Jul</v>
      </c>
      <c r="S12618">
        <f t="shared" si="818"/>
        <v>2006</v>
      </c>
    </row>
    <row r="12619" spans="14:19" x14ac:dyDescent="0.25">
      <c r="N12619" s="10">
        <v>38916</v>
      </c>
      <c r="O12619">
        <f t="shared" si="815"/>
        <v>18</v>
      </c>
      <c r="P12619">
        <f t="shared" si="816"/>
        <v>7</v>
      </c>
      <c r="Q12619" t="str">
        <f t="shared" si="817"/>
        <v>Jul</v>
      </c>
      <c r="R12619" s="11" t="str">
        <f>TEXT(dDate[[#This Row],[Date]],"yyy - mm - mmm")</f>
        <v>2006 - 07 - Jul</v>
      </c>
      <c r="S12619">
        <f t="shared" si="818"/>
        <v>2006</v>
      </c>
    </row>
    <row r="12620" spans="14:19" x14ac:dyDescent="0.25">
      <c r="N12620" s="10">
        <v>38917</v>
      </c>
      <c r="O12620">
        <f t="shared" si="815"/>
        <v>19</v>
      </c>
      <c r="P12620">
        <f t="shared" si="816"/>
        <v>7</v>
      </c>
      <c r="Q12620" t="str">
        <f t="shared" si="817"/>
        <v>Jul</v>
      </c>
      <c r="R12620" s="11" t="str">
        <f>TEXT(dDate[[#This Row],[Date]],"yyy - mm - mmm")</f>
        <v>2006 - 07 - Jul</v>
      </c>
      <c r="S12620">
        <f t="shared" si="818"/>
        <v>2006</v>
      </c>
    </row>
    <row r="12621" spans="14:19" x14ac:dyDescent="0.25">
      <c r="N12621" s="10">
        <v>38918</v>
      </c>
      <c r="O12621">
        <f t="shared" si="815"/>
        <v>20</v>
      </c>
      <c r="P12621">
        <f t="shared" si="816"/>
        <v>7</v>
      </c>
      <c r="Q12621" t="str">
        <f t="shared" si="817"/>
        <v>Jul</v>
      </c>
      <c r="R12621" s="11" t="str">
        <f>TEXT(dDate[[#This Row],[Date]],"yyy - mm - mmm")</f>
        <v>2006 - 07 - Jul</v>
      </c>
      <c r="S12621">
        <f t="shared" si="818"/>
        <v>2006</v>
      </c>
    </row>
    <row r="12622" spans="14:19" x14ac:dyDescent="0.25">
      <c r="N12622" s="10">
        <v>38919</v>
      </c>
      <c r="O12622">
        <f t="shared" si="815"/>
        <v>21</v>
      </c>
      <c r="P12622">
        <f t="shared" si="816"/>
        <v>7</v>
      </c>
      <c r="Q12622" t="str">
        <f t="shared" si="817"/>
        <v>Jul</v>
      </c>
      <c r="R12622" s="11" t="str">
        <f>TEXT(dDate[[#This Row],[Date]],"yyy - mm - mmm")</f>
        <v>2006 - 07 - Jul</v>
      </c>
      <c r="S12622">
        <f t="shared" si="818"/>
        <v>2006</v>
      </c>
    </row>
    <row r="12623" spans="14:19" x14ac:dyDescent="0.25">
      <c r="N12623" s="10">
        <v>38920</v>
      </c>
      <c r="O12623">
        <f t="shared" si="815"/>
        <v>22</v>
      </c>
      <c r="P12623">
        <f t="shared" si="816"/>
        <v>7</v>
      </c>
      <c r="Q12623" t="str">
        <f t="shared" si="817"/>
        <v>Jul</v>
      </c>
      <c r="R12623" s="11" t="str">
        <f>TEXT(dDate[[#This Row],[Date]],"yyy - mm - mmm")</f>
        <v>2006 - 07 - Jul</v>
      </c>
      <c r="S12623">
        <f t="shared" si="818"/>
        <v>2006</v>
      </c>
    </row>
    <row r="12624" spans="14:19" x14ac:dyDescent="0.25">
      <c r="N12624" s="10">
        <v>38921</v>
      </c>
      <c r="O12624">
        <f t="shared" si="815"/>
        <v>23</v>
      </c>
      <c r="P12624">
        <f t="shared" si="816"/>
        <v>7</v>
      </c>
      <c r="Q12624" t="str">
        <f t="shared" si="817"/>
        <v>Jul</v>
      </c>
      <c r="R12624" s="11" t="str">
        <f>TEXT(dDate[[#This Row],[Date]],"yyy - mm - mmm")</f>
        <v>2006 - 07 - Jul</v>
      </c>
      <c r="S12624">
        <f t="shared" si="818"/>
        <v>2006</v>
      </c>
    </row>
    <row r="12625" spans="14:19" x14ac:dyDescent="0.25">
      <c r="N12625" s="10">
        <v>38922</v>
      </c>
      <c r="O12625">
        <f t="shared" si="815"/>
        <v>24</v>
      </c>
      <c r="P12625">
        <f t="shared" si="816"/>
        <v>7</v>
      </c>
      <c r="Q12625" t="str">
        <f t="shared" si="817"/>
        <v>Jul</v>
      </c>
      <c r="R12625" s="11" t="str">
        <f>TEXT(dDate[[#This Row],[Date]],"yyy - mm - mmm")</f>
        <v>2006 - 07 - Jul</v>
      </c>
      <c r="S12625">
        <f t="shared" si="818"/>
        <v>2006</v>
      </c>
    </row>
    <row r="12626" spans="14:19" x14ac:dyDescent="0.25">
      <c r="N12626" s="10">
        <v>38923</v>
      </c>
      <c r="O12626">
        <f t="shared" si="815"/>
        <v>25</v>
      </c>
      <c r="P12626">
        <f t="shared" si="816"/>
        <v>7</v>
      </c>
      <c r="Q12626" t="str">
        <f t="shared" si="817"/>
        <v>Jul</v>
      </c>
      <c r="R12626" s="11" t="str">
        <f>TEXT(dDate[[#This Row],[Date]],"yyy - mm - mmm")</f>
        <v>2006 - 07 - Jul</v>
      </c>
      <c r="S12626">
        <f t="shared" si="818"/>
        <v>2006</v>
      </c>
    </row>
    <row r="12627" spans="14:19" x14ac:dyDescent="0.25">
      <c r="N12627" s="10">
        <v>38924</v>
      </c>
      <c r="O12627">
        <f t="shared" si="815"/>
        <v>26</v>
      </c>
      <c r="P12627">
        <f t="shared" si="816"/>
        <v>7</v>
      </c>
      <c r="Q12627" t="str">
        <f t="shared" si="817"/>
        <v>Jul</v>
      </c>
      <c r="R12627" s="11" t="str">
        <f>TEXT(dDate[[#This Row],[Date]],"yyy - mm - mmm")</f>
        <v>2006 - 07 - Jul</v>
      </c>
      <c r="S12627">
        <f t="shared" si="818"/>
        <v>2006</v>
      </c>
    </row>
    <row r="12628" spans="14:19" x14ac:dyDescent="0.25">
      <c r="N12628" s="10">
        <v>38925</v>
      </c>
      <c r="O12628">
        <f t="shared" si="815"/>
        <v>27</v>
      </c>
      <c r="P12628">
        <f t="shared" si="816"/>
        <v>7</v>
      </c>
      <c r="Q12628" t="str">
        <f t="shared" si="817"/>
        <v>Jul</v>
      </c>
      <c r="R12628" s="11" t="str">
        <f>TEXT(dDate[[#This Row],[Date]],"yyy - mm - mmm")</f>
        <v>2006 - 07 - Jul</v>
      </c>
      <c r="S12628">
        <f t="shared" si="818"/>
        <v>2006</v>
      </c>
    </row>
    <row r="12629" spans="14:19" x14ac:dyDescent="0.25">
      <c r="N12629" s="10">
        <v>38926</v>
      </c>
      <c r="O12629">
        <f t="shared" si="815"/>
        <v>28</v>
      </c>
      <c r="P12629">
        <f t="shared" si="816"/>
        <v>7</v>
      </c>
      <c r="Q12629" t="str">
        <f t="shared" si="817"/>
        <v>Jul</v>
      </c>
      <c r="R12629" s="11" t="str">
        <f>TEXT(dDate[[#This Row],[Date]],"yyy - mm - mmm")</f>
        <v>2006 - 07 - Jul</v>
      </c>
      <c r="S12629">
        <f t="shared" si="818"/>
        <v>2006</v>
      </c>
    </row>
    <row r="12630" spans="14:19" x14ac:dyDescent="0.25">
      <c r="N12630" s="10">
        <v>38927</v>
      </c>
      <c r="O12630">
        <f t="shared" si="815"/>
        <v>29</v>
      </c>
      <c r="P12630">
        <f t="shared" si="816"/>
        <v>7</v>
      </c>
      <c r="Q12630" t="str">
        <f t="shared" si="817"/>
        <v>Jul</v>
      </c>
      <c r="R12630" s="11" t="str">
        <f>TEXT(dDate[[#This Row],[Date]],"yyy - mm - mmm")</f>
        <v>2006 - 07 - Jul</v>
      </c>
      <c r="S12630">
        <f t="shared" si="818"/>
        <v>2006</v>
      </c>
    </row>
    <row r="12631" spans="14:19" x14ac:dyDescent="0.25">
      <c r="N12631" s="10">
        <v>38928</v>
      </c>
      <c r="O12631">
        <f t="shared" si="815"/>
        <v>30</v>
      </c>
      <c r="P12631">
        <f t="shared" si="816"/>
        <v>7</v>
      </c>
      <c r="Q12631" t="str">
        <f t="shared" si="817"/>
        <v>Jul</v>
      </c>
      <c r="R12631" s="11" t="str">
        <f>TEXT(dDate[[#This Row],[Date]],"yyy - mm - mmm")</f>
        <v>2006 - 07 - Jul</v>
      </c>
      <c r="S12631">
        <f t="shared" si="818"/>
        <v>2006</v>
      </c>
    </row>
    <row r="12632" spans="14:19" x14ac:dyDescent="0.25">
      <c r="N12632" s="10">
        <v>38929</v>
      </c>
      <c r="O12632">
        <f t="shared" si="815"/>
        <v>31</v>
      </c>
      <c r="P12632">
        <f t="shared" si="816"/>
        <v>7</v>
      </c>
      <c r="Q12632" t="str">
        <f t="shared" si="817"/>
        <v>Jul</v>
      </c>
      <c r="R12632" s="11" t="str">
        <f>TEXT(dDate[[#This Row],[Date]],"yyy - mm - mmm")</f>
        <v>2006 - 07 - Jul</v>
      </c>
      <c r="S12632">
        <f t="shared" si="818"/>
        <v>2006</v>
      </c>
    </row>
    <row r="12633" spans="14:19" x14ac:dyDescent="0.25">
      <c r="N12633" s="10">
        <v>38930</v>
      </c>
      <c r="O12633">
        <f t="shared" si="815"/>
        <v>1</v>
      </c>
      <c r="P12633">
        <f t="shared" si="816"/>
        <v>8</v>
      </c>
      <c r="Q12633" t="str">
        <f t="shared" si="817"/>
        <v>Aug</v>
      </c>
      <c r="R12633" s="11" t="str">
        <f>TEXT(dDate[[#This Row],[Date]],"yyy - mm - mmm")</f>
        <v>2006 - 08 - Aug</v>
      </c>
      <c r="S12633">
        <f t="shared" si="818"/>
        <v>2006</v>
      </c>
    </row>
    <row r="12634" spans="14:19" x14ac:dyDescent="0.25">
      <c r="N12634" s="10">
        <v>38931</v>
      </c>
      <c r="O12634">
        <f t="shared" si="815"/>
        <v>2</v>
      </c>
      <c r="P12634">
        <f t="shared" si="816"/>
        <v>8</v>
      </c>
      <c r="Q12634" t="str">
        <f t="shared" si="817"/>
        <v>Aug</v>
      </c>
      <c r="R12634" s="11" t="str">
        <f>TEXT(dDate[[#This Row],[Date]],"yyy - mm - mmm")</f>
        <v>2006 - 08 - Aug</v>
      </c>
      <c r="S12634">
        <f t="shared" si="818"/>
        <v>2006</v>
      </c>
    </row>
    <row r="12635" spans="14:19" x14ac:dyDescent="0.25">
      <c r="N12635" s="10">
        <v>38932</v>
      </c>
      <c r="O12635">
        <f t="shared" si="815"/>
        <v>3</v>
      </c>
      <c r="P12635">
        <f t="shared" si="816"/>
        <v>8</v>
      </c>
      <c r="Q12635" t="str">
        <f t="shared" si="817"/>
        <v>Aug</v>
      </c>
      <c r="R12635" s="11" t="str">
        <f>TEXT(dDate[[#This Row],[Date]],"yyy - mm - mmm")</f>
        <v>2006 - 08 - Aug</v>
      </c>
      <c r="S12635">
        <f t="shared" si="818"/>
        <v>2006</v>
      </c>
    </row>
    <row r="12636" spans="14:19" x14ac:dyDescent="0.25">
      <c r="N12636" s="10">
        <v>38933</v>
      </c>
      <c r="O12636">
        <f t="shared" si="815"/>
        <v>4</v>
      </c>
      <c r="P12636">
        <f t="shared" si="816"/>
        <v>8</v>
      </c>
      <c r="Q12636" t="str">
        <f t="shared" si="817"/>
        <v>Aug</v>
      </c>
      <c r="R12636" s="11" t="str">
        <f>TEXT(dDate[[#This Row],[Date]],"yyy - mm - mmm")</f>
        <v>2006 - 08 - Aug</v>
      </c>
      <c r="S12636">
        <f t="shared" si="818"/>
        <v>2006</v>
      </c>
    </row>
    <row r="12637" spans="14:19" x14ac:dyDescent="0.25">
      <c r="N12637" s="10">
        <v>38934</v>
      </c>
      <c r="O12637">
        <f t="shared" si="815"/>
        <v>5</v>
      </c>
      <c r="P12637">
        <f t="shared" si="816"/>
        <v>8</v>
      </c>
      <c r="Q12637" t="str">
        <f t="shared" si="817"/>
        <v>Aug</v>
      </c>
      <c r="R12637" s="11" t="str">
        <f>TEXT(dDate[[#This Row],[Date]],"yyy - mm - mmm")</f>
        <v>2006 - 08 - Aug</v>
      </c>
      <c r="S12637">
        <f t="shared" si="818"/>
        <v>2006</v>
      </c>
    </row>
    <row r="12638" spans="14:19" x14ac:dyDescent="0.25">
      <c r="N12638" s="10">
        <v>38935</v>
      </c>
      <c r="O12638">
        <f t="shared" si="815"/>
        <v>6</v>
      </c>
      <c r="P12638">
        <f t="shared" si="816"/>
        <v>8</v>
      </c>
      <c r="Q12638" t="str">
        <f t="shared" si="817"/>
        <v>Aug</v>
      </c>
      <c r="R12638" s="11" t="str">
        <f>TEXT(dDate[[#This Row],[Date]],"yyy - mm - mmm")</f>
        <v>2006 - 08 - Aug</v>
      </c>
      <c r="S12638">
        <f t="shared" si="818"/>
        <v>2006</v>
      </c>
    </row>
    <row r="12639" spans="14:19" x14ac:dyDescent="0.25">
      <c r="N12639" s="10">
        <v>38936</v>
      </c>
      <c r="O12639">
        <f t="shared" si="815"/>
        <v>7</v>
      </c>
      <c r="P12639">
        <f t="shared" si="816"/>
        <v>8</v>
      </c>
      <c r="Q12639" t="str">
        <f t="shared" si="817"/>
        <v>Aug</v>
      </c>
      <c r="R12639" s="11" t="str">
        <f>TEXT(dDate[[#This Row],[Date]],"yyy - mm - mmm")</f>
        <v>2006 - 08 - Aug</v>
      </c>
      <c r="S12639">
        <f t="shared" si="818"/>
        <v>2006</v>
      </c>
    </row>
    <row r="12640" spans="14:19" x14ac:dyDescent="0.25">
      <c r="N12640" s="10">
        <v>38937</v>
      </c>
      <c r="O12640">
        <f t="shared" si="815"/>
        <v>8</v>
      </c>
      <c r="P12640">
        <f t="shared" si="816"/>
        <v>8</v>
      </c>
      <c r="Q12640" t="str">
        <f t="shared" si="817"/>
        <v>Aug</v>
      </c>
      <c r="R12640" s="11" t="str">
        <f>TEXT(dDate[[#This Row],[Date]],"yyy - mm - mmm")</f>
        <v>2006 - 08 - Aug</v>
      </c>
      <c r="S12640">
        <f t="shared" si="818"/>
        <v>2006</v>
      </c>
    </row>
    <row r="12641" spans="14:19" x14ac:dyDescent="0.25">
      <c r="N12641" s="10">
        <v>38938</v>
      </c>
      <c r="O12641">
        <f t="shared" si="815"/>
        <v>9</v>
      </c>
      <c r="P12641">
        <f t="shared" si="816"/>
        <v>8</v>
      </c>
      <c r="Q12641" t="str">
        <f t="shared" si="817"/>
        <v>Aug</v>
      </c>
      <c r="R12641" s="11" t="str">
        <f>TEXT(dDate[[#This Row],[Date]],"yyy - mm - mmm")</f>
        <v>2006 - 08 - Aug</v>
      </c>
      <c r="S12641">
        <f t="shared" si="818"/>
        <v>2006</v>
      </c>
    </row>
    <row r="12642" spans="14:19" x14ac:dyDescent="0.25">
      <c r="N12642" s="10">
        <v>38939</v>
      </c>
      <c r="O12642">
        <f t="shared" si="815"/>
        <v>10</v>
      </c>
      <c r="P12642">
        <f t="shared" si="816"/>
        <v>8</v>
      </c>
      <c r="Q12642" t="str">
        <f t="shared" si="817"/>
        <v>Aug</v>
      </c>
      <c r="R12642" s="11" t="str">
        <f>TEXT(dDate[[#This Row],[Date]],"yyy - mm - mmm")</f>
        <v>2006 - 08 - Aug</v>
      </c>
      <c r="S12642">
        <f t="shared" si="818"/>
        <v>2006</v>
      </c>
    </row>
    <row r="12643" spans="14:19" x14ac:dyDescent="0.25">
      <c r="N12643" s="10">
        <v>38940</v>
      </c>
      <c r="O12643">
        <f t="shared" si="815"/>
        <v>11</v>
      </c>
      <c r="P12643">
        <f t="shared" si="816"/>
        <v>8</v>
      </c>
      <c r="Q12643" t="str">
        <f t="shared" si="817"/>
        <v>Aug</v>
      </c>
      <c r="R12643" s="11" t="str">
        <f>TEXT(dDate[[#This Row],[Date]],"yyy - mm - mmm")</f>
        <v>2006 - 08 - Aug</v>
      </c>
      <c r="S12643">
        <f t="shared" si="818"/>
        <v>2006</v>
      </c>
    </row>
    <row r="12644" spans="14:19" x14ac:dyDescent="0.25">
      <c r="N12644" s="10">
        <v>38941</v>
      </c>
      <c r="O12644">
        <f t="shared" si="815"/>
        <v>12</v>
      </c>
      <c r="P12644">
        <f t="shared" si="816"/>
        <v>8</v>
      </c>
      <c r="Q12644" t="str">
        <f t="shared" si="817"/>
        <v>Aug</v>
      </c>
      <c r="R12644" s="11" t="str">
        <f>TEXT(dDate[[#This Row],[Date]],"yyy - mm - mmm")</f>
        <v>2006 - 08 - Aug</v>
      </c>
      <c r="S12644">
        <f t="shared" si="818"/>
        <v>2006</v>
      </c>
    </row>
    <row r="12645" spans="14:19" x14ac:dyDescent="0.25">
      <c r="N12645" s="10">
        <v>38942</v>
      </c>
      <c r="O12645">
        <f t="shared" si="815"/>
        <v>13</v>
      </c>
      <c r="P12645">
        <f t="shared" si="816"/>
        <v>8</v>
      </c>
      <c r="Q12645" t="str">
        <f t="shared" si="817"/>
        <v>Aug</v>
      </c>
      <c r="R12645" s="11" t="str">
        <f>TEXT(dDate[[#This Row],[Date]],"yyy - mm - mmm")</f>
        <v>2006 - 08 - Aug</v>
      </c>
      <c r="S12645">
        <f t="shared" si="818"/>
        <v>2006</v>
      </c>
    </row>
    <row r="12646" spans="14:19" x14ac:dyDescent="0.25">
      <c r="N12646" s="10">
        <v>38943</v>
      </c>
      <c r="O12646">
        <f t="shared" si="815"/>
        <v>14</v>
      </c>
      <c r="P12646">
        <f t="shared" si="816"/>
        <v>8</v>
      </c>
      <c r="Q12646" t="str">
        <f t="shared" si="817"/>
        <v>Aug</v>
      </c>
      <c r="R12646" s="11" t="str">
        <f>TEXT(dDate[[#This Row],[Date]],"yyy - mm - mmm")</f>
        <v>2006 - 08 - Aug</v>
      </c>
      <c r="S12646">
        <f t="shared" si="818"/>
        <v>2006</v>
      </c>
    </row>
    <row r="12647" spans="14:19" x14ac:dyDescent="0.25">
      <c r="N12647" s="10">
        <v>38944</v>
      </c>
      <c r="O12647">
        <f t="shared" si="815"/>
        <v>15</v>
      </c>
      <c r="P12647">
        <f t="shared" si="816"/>
        <v>8</v>
      </c>
      <c r="Q12647" t="str">
        <f t="shared" si="817"/>
        <v>Aug</v>
      </c>
      <c r="R12647" s="11" t="str">
        <f>TEXT(dDate[[#This Row],[Date]],"yyy - mm - mmm")</f>
        <v>2006 - 08 - Aug</v>
      </c>
      <c r="S12647">
        <f t="shared" si="818"/>
        <v>2006</v>
      </c>
    </row>
    <row r="12648" spans="14:19" x14ac:dyDescent="0.25">
      <c r="N12648" s="10">
        <v>38945</v>
      </c>
      <c r="O12648">
        <f t="shared" si="815"/>
        <v>16</v>
      </c>
      <c r="P12648">
        <f t="shared" si="816"/>
        <v>8</v>
      </c>
      <c r="Q12648" t="str">
        <f t="shared" si="817"/>
        <v>Aug</v>
      </c>
      <c r="R12648" s="11" t="str">
        <f>TEXT(dDate[[#This Row],[Date]],"yyy - mm - mmm")</f>
        <v>2006 - 08 - Aug</v>
      </c>
      <c r="S12648">
        <f t="shared" si="818"/>
        <v>2006</v>
      </c>
    </row>
    <row r="12649" spans="14:19" x14ac:dyDescent="0.25">
      <c r="N12649" s="10">
        <v>38946</v>
      </c>
      <c r="O12649">
        <f t="shared" si="815"/>
        <v>17</v>
      </c>
      <c r="P12649">
        <f t="shared" si="816"/>
        <v>8</v>
      </c>
      <c r="Q12649" t="str">
        <f t="shared" si="817"/>
        <v>Aug</v>
      </c>
      <c r="R12649" s="11" t="str">
        <f>TEXT(dDate[[#This Row],[Date]],"yyy - mm - mmm")</f>
        <v>2006 - 08 - Aug</v>
      </c>
      <c r="S12649">
        <f t="shared" si="818"/>
        <v>2006</v>
      </c>
    </row>
    <row r="12650" spans="14:19" x14ac:dyDescent="0.25">
      <c r="N12650" s="10">
        <v>38947</v>
      </c>
      <c r="O12650">
        <f t="shared" si="815"/>
        <v>18</v>
      </c>
      <c r="P12650">
        <f t="shared" si="816"/>
        <v>8</v>
      </c>
      <c r="Q12650" t="str">
        <f t="shared" si="817"/>
        <v>Aug</v>
      </c>
      <c r="R12650" s="11" t="str">
        <f>TEXT(dDate[[#This Row],[Date]],"yyy - mm - mmm")</f>
        <v>2006 - 08 - Aug</v>
      </c>
      <c r="S12650">
        <f t="shared" si="818"/>
        <v>2006</v>
      </c>
    </row>
    <row r="12651" spans="14:19" x14ac:dyDescent="0.25">
      <c r="N12651" s="10">
        <v>38948</v>
      </c>
      <c r="O12651">
        <f t="shared" si="815"/>
        <v>19</v>
      </c>
      <c r="P12651">
        <f t="shared" si="816"/>
        <v>8</v>
      </c>
      <c r="Q12651" t="str">
        <f t="shared" si="817"/>
        <v>Aug</v>
      </c>
      <c r="R12651" s="11" t="str">
        <f>TEXT(dDate[[#This Row],[Date]],"yyy - mm - mmm")</f>
        <v>2006 - 08 - Aug</v>
      </c>
      <c r="S12651">
        <f t="shared" si="818"/>
        <v>2006</v>
      </c>
    </row>
    <row r="12652" spans="14:19" x14ac:dyDescent="0.25">
      <c r="N12652" s="10">
        <v>38949</v>
      </c>
      <c r="O12652">
        <f t="shared" si="815"/>
        <v>20</v>
      </c>
      <c r="P12652">
        <f t="shared" si="816"/>
        <v>8</v>
      </c>
      <c r="Q12652" t="str">
        <f t="shared" si="817"/>
        <v>Aug</v>
      </c>
      <c r="R12652" s="11" t="str">
        <f>TEXT(dDate[[#This Row],[Date]],"yyy - mm - mmm")</f>
        <v>2006 - 08 - Aug</v>
      </c>
      <c r="S12652">
        <f t="shared" si="818"/>
        <v>2006</v>
      </c>
    </row>
    <row r="12653" spans="14:19" x14ac:dyDescent="0.25">
      <c r="N12653" s="10">
        <v>38950</v>
      </c>
      <c r="O12653">
        <f t="shared" si="815"/>
        <v>21</v>
      </c>
      <c r="P12653">
        <f t="shared" si="816"/>
        <v>8</v>
      </c>
      <c r="Q12653" t="str">
        <f t="shared" si="817"/>
        <v>Aug</v>
      </c>
      <c r="R12653" s="11" t="str">
        <f>TEXT(dDate[[#This Row],[Date]],"yyy - mm - mmm")</f>
        <v>2006 - 08 - Aug</v>
      </c>
      <c r="S12653">
        <f t="shared" si="818"/>
        <v>2006</v>
      </c>
    </row>
    <row r="12654" spans="14:19" x14ac:dyDescent="0.25">
      <c r="N12654" s="10">
        <v>38951</v>
      </c>
      <c r="O12654">
        <f t="shared" si="815"/>
        <v>22</v>
      </c>
      <c r="P12654">
        <f t="shared" si="816"/>
        <v>8</v>
      </c>
      <c r="Q12654" t="str">
        <f t="shared" si="817"/>
        <v>Aug</v>
      </c>
      <c r="R12654" s="11" t="str">
        <f>TEXT(dDate[[#This Row],[Date]],"yyy - mm - mmm")</f>
        <v>2006 - 08 - Aug</v>
      </c>
      <c r="S12654">
        <f t="shared" si="818"/>
        <v>2006</v>
      </c>
    </row>
    <row r="12655" spans="14:19" x14ac:dyDescent="0.25">
      <c r="N12655" s="10">
        <v>38952</v>
      </c>
      <c r="O12655">
        <f t="shared" si="815"/>
        <v>23</v>
      </c>
      <c r="P12655">
        <f t="shared" si="816"/>
        <v>8</v>
      </c>
      <c r="Q12655" t="str">
        <f t="shared" si="817"/>
        <v>Aug</v>
      </c>
      <c r="R12655" s="11" t="str">
        <f>TEXT(dDate[[#This Row],[Date]],"yyy - mm - mmm")</f>
        <v>2006 - 08 - Aug</v>
      </c>
      <c r="S12655">
        <f t="shared" si="818"/>
        <v>2006</v>
      </c>
    </row>
    <row r="12656" spans="14:19" x14ac:dyDescent="0.25">
      <c r="N12656" s="10">
        <v>38953</v>
      </c>
      <c r="O12656">
        <f t="shared" si="815"/>
        <v>24</v>
      </c>
      <c r="P12656">
        <f t="shared" si="816"/>
        <v>8</v>
      </c>
      <c r="Q12656" t="str">
        <f t="shared" si="817"/>
        <v>Aug</v>
      </c>
      <c r="R12656" s="11" t="str">
        <f>TEXT(dDate[[#This Row],[Date]],"yyy - mm - mmm")</f>
        <v>2006 - 08 - Aug</v>
      </c>
      <c r="S12656">
        <f t="shared" si="818"/>
        <v>2006</v>
      </c>
    </row>
    <row r="12657" spans="14:19" x14ac:dyDescent="0.25">
      <c r="N12657" s="10">
        <v>38954</v>
      </c>
      <c r="O12657">
        <f t="shared" si="815"/>
        <v>25</v>
      </c>
      <c r="P12657">
        <f t="shared" si="816"/>
        <v>8</v>
      </c>
      <c r="Q12657" t="str">
        <f t="shared" si="817"/>
        <v>Aug</v>
      </c>
      <c r="R12657" s="11" t="str">
        <f>TEXT(dDate[[#This Row],[Date]],"yyy - mm - mmm")</f>
        <v>2006 - 08 - Aug</v>
      </c>
      <c r="S12657">
        <f t="shared" si="818"/>
        <v>2006</v>
      </c>
    </row>
    <row r="12658" spans="14:19" x14ac:dyDescent="0.25">
      <c r="N12658" s="10">
        <v>38955</v>
      </c>
      <c r="O12658">
        <f t="shared" si="815"/>
        <v>26</v>
      </c>
      <c r="P12658">
        <f t="shared" si="816"/>
        <v>8</v>
      </c>
      <c r="Q12658" t="str">
        <f t="shared" si="817"/>
        <v>Aug</v>
      </c>
      <c r="R12658" s="11" t="str">
        <f>TEXT(dDate[[#This Row],[Date]],"yyy - mm - mmm")</f>
        <v>2006 - 08 - Aug</v>
      </c>
      <c r="S12658">
        <f t="shared" si="818"/>
        <v>2006</v>
      </c>
    </row>
    <row r="12659" spans="14:19" x14ac:dyDescent="0.25">
      <c r="N12659" s="10">
        <v>38956</v>
      </c>
      <c r="O12659">
        <f t="shared" si="815"/>
        <v>27</v>
      </c>
      <c r="P12659">
        <f t="shared" si="816"/>
        <v>8</v>
      </c>
      <c r="Q12659" t="str">
        <f t="shared" si="817"/>
        <v>Aug</v>
      </c>
      <c r="R12659" s="11" t="str">
        <f>TEXT(dDate[[#This Row],[Date]],"yyy - mm - mmm")</f>
        <v>2006 - 08 - Aug</v>
      </c>
      <c r="S12659">
        <f t="shared" si="818"/>
        <v>2006</v>
      </c>
    </row>
    <row r="12660" spans="14:19" x14ac:dyDescent="0.25">
      <c r="N12660" s="10">
        <v>38957</v>
      </c>
      <c r="O12660">
        <f t="shared" si="815"/>
        <v>28</v>
      </c>
      <c r="P12660">
        <f t="shared" si="816"/>
        <v>8</v>
      </c>
      <c r="Q12660" t="str">
        <f t="shared" si="817"/>
        <v>Aug</v>
      </c>
      <c r="R12660" s="11" t="str">
        <f>TEXT(dDate[[#This Row],[Date]],"yyy - mm - mmm")</f>
        <v>2006 - 08 - Aug</v>
      </c>
      <c r="S12660">
        <f t="shared" si="818"/>
        <v>2006</v>
      </c>
    </row>
    <row r="12661" spans="14:19" x14ac:dyDescent="0.25">
      <c r="N12661" s="10">
        <v>38958</v>
      </c>
      <c r="O12661">
        <f t="shared" si="815"/>
        <v>29</v>
      </c>
      <c r="P12661">
        <f t="shared" si="816"/>
        <v>8</v>
      </c>
      <c r="Q12661" t="str">
        <f t="shared" si="817"/>
        <v>Aug</v>
      </c>
      <c r="R12661" s="11" t="str">
        <f>TEXT(dDate[[#This Row],[Date]],"yyy - mm - mmm")</f>
        <v>2006 - 08 - Aug</v>
      </c>
      <c r="S12661">
        <f t="shared" si="818"/>
        <v>2006</v>
      </c>
    </row>
    <row r="12662" spans="14:19" x14ac:dyDescent="0.25">
      <c r="N12662" s="10">
        <v>38959</v>
      </c>
      <c r="O12662">
        <f t="shared" si="815"/>
        <v>30</v>
      </c>
      <c r="P12662">
        <f t="shared" si="816"/>
        <v>8</v>
      </c>
      <c r="Q12662" t="str">
        <f t="shared" si="817"/>
        <v>Aug</v>
      </c>
      <c r="R12662" s="11" t="str">
        <f>TEXT(dDate[[#This Row],[Date]],"yyy - mm - mmm")</f>
        <v>2006 - 08 - Aug</v>
      </c>
      <c r="S12662">
        <f t="shared" si="818"/>
        <v>2006</v>
      </c>
    </row>
    <row r="12663" spans="14:19" x14ac:dyDescent="0.25">
      <c r="N12663" s="10">
        <v>38960</v>
      </c>
      <c r="O12663">
        <f t="shared" si="815"/>
        <v>31</v>
      </c>
      <c r="P12663">
        <f t="shared" si="816"/>
        <v>8</v>
      </c>
      <c r="Q12663" t="str">
        <f t="shared" si="817"/>
        <v>Aug</v>
      </c>
      <c r="R12663" s="11" t="str">
        <f>TEXT(dDate[[#This Row],[Date]],"yyy - mm - mmm")</f>
        <v>2006 - 08 - Aug</v>
      </c>
      <c r="S12663">
        <f t="shared" si="818"/>
        <v>2006</v>
      </c>
    </row>
    <row r="12664" spans="14:19" x14ac:dyDescent="0.25">
      <c r="N12664" s="10">
        <v>38961</v>
      </c>
      <c r="O12664">
        <f t="shared" si="815"/>
        <v>1</v>
      </c>
      <c r="P12664">
        <f t="shared" si="816"/>
        <v>9</v>
      </c>
      <c r="Q12664" t="str">
        <f t="shared" si="817"/>
        <v>Sep</v>
      </c>
      <c r="R12664" s="11" t="str">
        <f>TEXT(dDate[[#This Row],[Date]],"yyy - mm - mmm")</f>
        <v>2006 - 09 - Sep</v>
      </c>
      <c r="S12664">
        <f t="shared" si="818"/>
        <v>2006</v>
      </c>
    </row>
    <row r="12665" spans="14:19" x14ac:dyDescent="0.25">
      <c r="N12665" s="10">
        <v>38962</v>
      </c>
      <c r="O12665">
        <f t="shared" si="815"/>
        <v>2</v>
      </c>
      <c r="P12665">
        <f t="shared" si="816"/>
        <v>9</v>
      </c>
      <c r="Q12665" t="str">
        <f t="shared" si="817"/>
        <v>Sep</v>
      </c>
      <c r="R12665" s="11" t="str">
        <f>TEXT(dDate[[#This Row],[Date]],"yyy - mm - mmm")</f>
        <v>2006 - 09 - Sep</v>
      </c>
      <c r="S12665">
        <f t="shared" si="818"/>
        <v>2006</v>
      </c>
    </row>
    <row r="12666" spans="14:19" x14ac:dyDescent="0.25">
      <c r="N12666" s="10">
        <v>38963</v>
      </c>
      <c r="O12666">
        <f t="shared" si="815"/>
        <v>3</v>
      </c>
      <c r="P12666">
        <f t="shared" si="816"/>
        <v>9</v>
      </c>
      <c r="Q12666" t="str">
        <f t="shared" si="817"/>
        <v>Sep</v>
      </c>
      <c r="R12666" s="11" t="str">
        <f>TEXT(dDate[[#This Row],[Date]],"yyy - mm - mmm")</f>
        <v>2006 - 09 - Sep</v>
      </c>
      <c r="S12666">
        <f t="shared" si="818"/>
        <v>2006</v>
      </c>
    </row>
    <row r="12667" spans="14:19" x14ac:dyDescent="0.25">
      <c r="N12667" s="10">
        <v>38964</v>
      </c>
      <c r="O12667">
        <f t="shared" si="815"/>
        <v>4</v>
      </c>
      <c r="P12667">
        <f t="shared" si="816"/>
        <v>9</v>
      </c>
      <c r="Q12667" t="str">
        <f t="shared" si="817"/>
        <v>Sep</v>
      </c>
      <c r="R12667" s="11" t="str">
        <f>TEXT(dDate[[#This Row],[Date]],"yyy - mm - mmm")</f>
        <v>2006 - 09 - Sep</v>
      </c>
      <c r="S12667">
        <f t="shared" si="818"/>
        <v>2006</v>
      </c>
    </row>
    <row r="12668" spans="14:19" x14ac:dyDescent="0.25">
      <c r="N12668" s="10">
        <v>38965</v>
      </c>
      <c r="O12668">
        <f t="shared" si="815"/>
        <v>5</v>
      </c>
      <c r="P12668">
        <f t="shared" si="816"/>
        <v>9</v>
      </c>
      <c r="Q12668" t="str">
        <f t="shared" si="817"/>
        <v>Sep</v>
      </c>
      <c r="R12668" s="11" t="str">
        <f>TEXT(dDate[[#This Row],[Date]],"yyy - mm - mmm")</f>
        <v>2006 - 09 - Sep</v>
      </c>
      <c r="S12668">
        <f t="shared" si="818"/>
        <v>2006</v>
      </c>
    </row>
    <row r="12669" spans="14:19" x14ac:dyDescent="0.25">
      <c r="N12669" s="10">
        <v>38966</v>
      </c>
      <c r="O12669">
        <f t="shared" si="815"/>
        <v>6</v>
      </c>
      <c r="P12669">
        <f t="shared" si="816"/>
        <v>9</v>
      </c>
      <c r="Q12669" t="str">
        <f t="shared" si="817"/>
        <v>Sep</v>
      </c>
      <c r="R12669" s="11" t="str">
        <f>TEXT(dDate[[#This Row],[Date]],"yyy - mm - mmm")</f>
        <v>2006 - 09 - Sep</v>
      </c>
      <c r="S12669">
        <f t="shared" si="818"/>
        <v>2006</v>
      </c>
    </row>
    <row r="12670" spans="14:19" x14ac:dyDescent="0.25">
      <c r="N12670" s="10">
        <v>38967</v>
      </c>
      <c r="O12670">
        <f t="shared" si="815"/>
        <v>7</v>
      </c>
      <c r="P12670">
        <f t="shared" si="816"/>
        <v>9</v>
      </c>
      <c r="Q12670" t="str">
        <f t="shared" si="817"/>
        <v>Sep</v>
      </c>
      <c r="R12670" s="11" t="str">
        <f>TEXT(dDate[[#This Row],[Date]],"yyy - mm - mmm")</f>
        <v>2006 - 09 - Sep</v>
      </c>
      <c r="S12670">
        <f t="shared" si="818"/>
        <v>2006</v>
      </c>
    </row>
    <row r="12671" spans="14:19" x14ac:dyDescent="0.25">
      <c r="N12671" s="10">
        <v>38968</v>
      </c>
      <c r="O12671">
        <f t="shared" si="815"/>
        <v>8</v>
      </c>
      <c r="P12671">
        <f t="shared" si="816"/>
        <v>9</v>
      </c>
      <c r="Q12671" t="str">
        <f t="shared" si="817"/>
        <v>Sep</v>
      </c>
      <c r="R12671" s="11" t="str">
        <f>TEXT(dDate[[#This Row],[Date]],"yyy - mm - mmm")</f>
        <v>2006 - 09 - Sep</v>
      </c>
      <c r="S12671">
        <f t="shared" si="818"/>
        <v>2006</v>
      </c>
    </row>
    <row r="12672" spans="14:19" x14ac:dyDescent="0.25">
      <c r="N12672" s="10">
        <v>38969</v>
      </c>
      <c r="O12672">
        <f t="shared" si="815"/>
        <v>9</v>
      </c>
      <c r="P12672">
        <f t="shared" si="816"/>
        <v>9</v>
      </c>
      <c r="Q12672" t="str">
        <f t="shared" si="817"/>
        <v>Sep</v>
      </c>
      <c r="R12672" s="11" t="str">
        <f>TEXT(dDate[[#This Row],[Date]],"yyy - mm - mmm")</f>
        <v>2006 - 09 - Sep</v>
      </c>
      <c r="S12672">
        <f t="shared" si="818"/>
        <v>2006</v>
      </c>
    </row>
    <row r="12673" spans="14:19" x14ac:dyDescent="0.25">
      <c r="N12673" s="10">
        <v>38970</v>
      </c>
      <c r="O12673">
        <f t="shared" si="815"/>
        <v>10</v>
      </c>
      <c r="P12673">
        <f t="shared" si="816"/>
        <v>9</v>
      </c>
      <c r="Q12673" t="str">
        <f t="shared" si="817"/>
        <v>Sep</v>
      </c>
      <c r="R12673" s="11" t="str">
        <f>TEXT(dDate[[#This Row],[Date]],"yyy - mm - mmm")</f>
        <v>2006 - 09 - Sep</v>
      </c>
      <c r="S12673">
        <f t="shared" si="818"/>
        <v>2006</v>
      </c>
    </row>
    <row r="12674" spans="14:19" x14ac:dyDescent="0.25">
      <c r="N12674" s="10">
        <v>38971</v>
      </c>
      <c r="O12674">
        <f t="shared" si="815"/>
        <v>11</v>
      </c>
      <c r="P12674">
        <f t="shared" si="816"/>
        <v>9</v>
      </c>
      <c r="Q12674" t="str">
        <f t="shared" si="817"/>
        <v>Sep</v>
      </c>
      <c r="R12674" s="11" t="str">
        <f>TEXT(dDate[[#This Row],[Date]],"yyy - mm - mmm")</f>
        <v>2006 - 09 - Sep</v>
      </c>
      <c r="S12674">
        <f t="shared" si="818"/>
        <v>2006</v>
      </c>
    </row>
    <row r="12675" spans="14:19" x14ac:dyDescent="0.25">
      <c r="N12675" s="10">
        <v>38972</v>
      </c>
      <c r="O12675">
        <f t="shared" ref="O12675:O12738" si="819">DAY(N12675)</f>
        <v>12</v>
      </c>
      <c r="P12675">
        <f t="shared" ref="P12675:P12738" si="820">MONTH(N12675)</f>
        <v>9</v>
      </c>
      <c r="Q12675" t="str">
        <f t="shared" ref="Q12675:Q12738" si="821">TEXT(N12675,"mmm")</f>
        <v>Sep</v>
      </c>
      <c r="R12675" s="11" t="str">
        <f>TEXT(dDate[[#This Row],[Date]],"yyy - mm - mmm")</f>
        <v>2006 - 09 - Sep</v>
      </c>
      <c r="S12675">
        <f t="shared" ref="S12675:S12738" si="822">YEAR(N12675)</f>
        <v>2006</v>
      </c>
    </row>
    <row r="12676" spans="14:19" x14ac:dyDescent="0.25">
      <c r="N12676" s="10">
        <v>38973</v>
      </c>
      <c r="O12676">
        <f t="shared" si="819"/>
        <v>13</v>
      </c>
      <c r="P12676">
        <f t="shared" si="820"/>
        <v>9</v>
      </c>
      <c r="Q12676" t="str">
        <f t="shared" si="821"/>
        <v>Sep</v>
      </c>
      <c r="R12676" s="11" t="str">
        <f>TEXT(dDate[[#This Row],[Date]],"yyy - mm - mmm")</f>
        <v>2006 - 09 - Sep</v>
      </c>
      <c r="S12676">
        <f t="shared" si="822"/>
        <v>2006</v>
      </c>
    </row>
    <row r="12677" spans="14:19" x14ac:dyDescent="0.25">
      <c r="N12677" s="10">
        <v>38974</v>
      </c>
      <c r="O12677">
        <f t="shared" si="819"/>
        <v>14</v>
      </c>
      <c r="P12677">
        <f t="shared" si="820"/>
        <v>9</v>
      </c>
      <c r="Q12677" t="str">
        <f t="shared" si="821"/>
        <v>Sep</v>
      </c>
      <c r="R12677" s="11" t="str">
        <f>TEXT(dDate[[#This Row],[Date]],"yyy - mm - mmm")</f>
        <v>2006 - 09 - Sep</v>
      </c>
      <c r="S12677">
        <f t="shared" si="822"/>
        <v>2006</v>
      </c>
    </row>
    <row r="12678" spans="14:19" x14ac:dyDescent="0.25">
      <c r="N12678" s="10">
        <v>38975</v>
      </c>
      <c r="O12678">
        <f t="shared" si="819"/>
        <v>15</v>
      </c>
      <c r="P12678">
        <f t="shared" si="820"/>
        <v>9</v>
      </c>
      <c r="Q12678" t="str">
        <f t="shared" si="821"/>
        <v>Sep</v>
      </c>
      <c r="R12678" s="11" t="str">
        <f>TEXT(dDate[[#This Row],[Date]],"yyy - mm - mmm")</f>
        <v>2006 - 09 - Sep</v>
      </c>
      <c r="S12678">
        <f t="shared" si="822"/>
        <v>2006</v>
      </c>
    </row>
    <row r="12679" spans="14:19" x14ac:dyDescent="0.25">
      <c r="N12679" s="10">
        <v>38976</v>
      </c>
      <c r="O12679">
        <f t="shared" si="819"/>
        <v>16</v>
      </c>
      <c r="P12679">
        <f t="shared" si="820"/>
        <v>9</v>
      </c>
      <c r="Q12679" t="str">
        <f t="shared" si="821"/>
        <v>Sep</v>
      </c>
      <c r="R12679" s="11" t="str">
        <f>TEXT(dDate[[#This Row],[Date]],"yyy - mm - mmm")</f>
        <v>2006 - 09 - Sep</v>
      </c>
      <c r="S12679">
        <f t="shared" si="822"/>
        <v>2006</v>
      </c>
    </row>
    <row r="12680" spans="14:19" x14ac:dyDescent="0.25">
      <c r="N12680" s="10">
        <v>38977</v>
      </c>
      <c r="O12680">
        <f t="shared" si="819"/>
        <v>17</v>
      </c>
      <c r="P12680">
        <f t="shared" si="820"/>
        <v>9</v>
      </c>
      <c r="Q12680" t="str">
        <f t="shared" si="821"/>
        <v>Sep</v>
      </c>
      <c r="R12680" s="11" t="str">
        <f>TEXT(dDate[[#This Row],[Date]],"yyy - mm - mmm")</f>
        <v>2006 - 09 - Sep</v>
      </c>
      <c r="S12680">
        <f t="shared" si="822"/>
        <v>2006</v>
      </c>
    </row>
    <row r="12681" spans="14:19" x14ac:dyDescent="0.25">
      <c r="N12681" s="10">
        <v>38978</v>
      </c>
      <c r="O12681">
        <f t="shared" si="819"/>
        <v>18</v>
      </c>
      <c r="P12681">
        <f t="shared" si="820"/>
        <v>9</v>
      </c>
      <c r="Q12681" t="str">
        <f t="shared" si="821"/>
        <v>Sep</v>
      </c>
      <c r="R12681" s="11" t="str">
        <f>TEXT(dDate[[#This Row],[Date]],"yyy - mm - mmm")</f>
        <v>2006 - 09 - Sep</v>
      </c>
      <c r="S12681">
        <f t="shared" si="822"/>
        <v>2006</v>
      </c>
    </row>
    <row r="12682" spans="14:19" x14ac:dyDescent="0.25">
      <c r="N12682" s="10">
        <v>38979</v>
      </c>
      <c r="O12682">
        <f t="shared" si="819"/>
        <v>19</v>
      </c>
      <c r="P12682">
        <f t="shared" si="820"/>
        <v>9</v>
      </c>
      <c r="Q12682" t="str">
        <f t="shared" si="821"/>
        <v>Sep</v>
      </c>
      <c r="R12682" s="11" t="str">
        <f>TEXT(dDate[[#This Row],[Date]],"yyy - mm - mmm")</f>
        <v>2006 - 09 - Sep</v>
      </c>
      <c r="S12682">
        <f t="shared" si="822"/>
        <v>2006</v>
      </c>
    </row>
    <row r="12683" spans="14:19" x14ac:dyDescent="0.25">
      <c r="N12683" s="10">
        <v>38980</v>
      </c>
      <c r="O12683">
        <f t="shared" si="819"/>
        <v>20</v>
      </c>
      <c r="P12683">
        <f t="shared" si="820"/>
        <v>9</v>
      </c>
      <c r="Q12683" t="str">
        <f t="shared" si="821"/>
        <v>Sep</v>
      </c>
      <c r="R12683" s="11" t="str">
        <f>TEXT(dDate[[#This Row],[Date]],"yyy - mm - mmm")</f>
        <v>2006 - 09 - Sep</v>
      </c>
      <c r="S12683">
        <f t="shared" si="822"/>
        <v>2006</v>
      </c>
    </row>
    <row r="12684" spans="14:19" x14ac:dyDescent="0.25">
      <c r="N12684" s="10">
        <v>38981</v>
      </c>
      <c r="O12684">
        <f t="shared" si="819"/>
        <v>21</v>
      </c>
      <c r="P12684">
        <f t="shared" si="820"/>
        <v>9</v>
      </c>
      <c r="Q12684" t="str">
        <f t="shared" si="821"/>
        <v>Sep</v>
      </c>
      <c r="R12684" s="11" t="str">
        <f>TEXT(dDate[[#This Row],[Date]],"yyy - mm - mmm")</f>
        <v>2006 - 09 - Sep</v>
      </c>
      <c r="S12684">
        <f t="shared" si="822"/>
        <v>2006</v>
      </c>
    </row>
    <row r="12685" spans="14:19" x14ac:dyDescent="0.25">
      <c r="N12685" s="10">
        <v>38982</v>
      </c>
      <c r="O12685">
        <f t="shared" si="819"/>
        <v>22</v>
      </c>
      <c r="P12685">
        <f t="shared" si="820"/>
        <v>9</v>
      </c>
      <c r="Q12685" t="str">
        <f t="shared" si="821"/>
        <v>Sep</v>
      </c>
      <c r="R12685" s="11" t="str">
        <f>TEXT(dDate[[#This Row],[Date]],"yyy - mm - mmm")</f>
        <v>2006 - 09 - Sep</v>
      </c>
      <c r="S12685">
        <f t="shared" si="822"/>
        <v>2006</v>
      </c>
    </row>
    <row r="12686" spans="14:19" x14ac:dyDescent="0.25">
      <c r="N12686" s="10">
        <v>38983</v>
      </c>
      <c r="O12686">
        <f t="shared" si="819"/>
        <v>23</v>
      </c>
      <c r="P12686">
        <f t="shared" si="820"/>
        <v>9</v>
      </c>
      <c r="Q12686" t="str">
        <f t="shared" si="821"/>
        <v>Sep</v>
      </c>
      <c r="R12686" s="11" t="str">
        <f>TEXT(dDate[[#This Row],[Date]],"yyy - mm - mmm")</f>
        <v>2006 - 09 - Sep</v>
      </c>
      <c r="S12686">
        <f t="shared" si="822"/>
        <v>2006</v>
      </c>
    </row>
    <row r="12687" spans="14:19" x14ac:dyDescent="0.25">
      <c r="N12687" s="10">
        <v>38984</v>
      </c>
      <c r="O12687">
        <f t="shared" si="819"/>
        <v>24</v>
      </c>
      <c r="P12687">
        <f t="shared" si="820"/>
        <v>9</v>
      </c>
      <c r="Q12687" t="str">
        <f t="shared" si="821"/>
        <v>Sep</v>
      </c>
      <c r="R12687" s="11" t="str">
        <f>TEXT(dDate[[#This Row],[Date]],"yyy - mm - mmm")</f>
        <v>2006 - 09 - Sep</v>
      </c>
      <c r="S12687">
        <f t="shared" si="822"/>
        <v>2006</v>
      </c>
    </row>
    <row r="12688" spans="14:19" x14ac:dyDescent="0.25">
      <c r="N12688" s="10">
        <v>38985</v>
      </c>
      <c r="O12688">
        <f t="shared" si="819"/>
        <v>25</v>
      </c>
      <c r="P12688">
        <f t="shared" si="820"/>
        <v>9</v>
      </c>
      <c r="Q12688" t="str">
        <f t="shared" si="821"/>
        <v>Sep</v>
      </c>
      <c r="R12688" s="11" t="str">
        <f>TEXT(dDate[[#This Row],[Date]],"yyy - mm - mmm")</f>
        <v>2006 - 09 - Sep</v>
      </c>
      <c r="S12688">
        <f t="shared" si="822"/>
        <v>2006</v>
      </c>
    </row>
    <row r="12689" spans="14:19" x14ac:dyDescent="0.25">
      <c r="N12689" s="10">
        <v>38986</v>
      </c>
      <c r="O12689">
        <f t="shared" si="819"/>
        <v>26</v>
      </c>
      <c r="P12689">
        <f t="shared" si="820"/>
        <v>9</v>
      </c>
      <c r="Q12689" t="str">
        <f t="shared" si="821"/>
        <v>Sep</v>
      </c>
      <c r="R12689" s="11" t="str">
        <f>TEXT(dDate[[#This Row],[Date]],"yyy - mm - mmm")</f>
        <v>2006 - 09 - Sep</v>
      </c>
      <c r="S12689">
        <f t="shared" si="822"/>
        <v>2006</v>
      </c>
    </row>
    <row r="12690" spans="14:19" x14ac:dyDescent="0.25">
      <c r="N12690" s="10">
        <v>38987</v>
      </c>
      <c r="O12690">
        <f t="shared" si="819"/>
        <v>27</v>
      </c>
      <c r="P12690">
        <f t="shared" si="820"/>
        <v>9</v>
      </c>
      <c r="Q12690" t="str">
        <f t="shared" si="821"/>
        <v>Sep</v>
      </c>
      <c r="R12690" s="11" t="str">
        <f>TEXT(dDate[[#This Row],[Date]],"yyy - mm - mmm")</f>
        <v>2006 - 09 - Sep</v>
      </c>
      <c r="S12690">
        <f t="shared" si="822"/>
        <v>2006</v>
      </c>
    </row>
    <row r="12691" spans="14:19" x14ac:dyDescent="0.25">
      <c r="N12691" s="10">
        <v>38988</v>
      </c>
      <c r="O12691">
        <f t="shared" si="819"/>
        <v>28</v>
      </c>
      <c r="P12691">
        <f t="shared" si="820"/>
        <v>9</v>
      </c>
      <c r="Q12691" t="str">
        <f t="shared" si="821"/>
        <v>Sep</v>
      </c>
      <c r="R12691" s="11" t="str">
        <f>TEXT(dDate[[#This Row],[Date]],"yyy - mm - mmm")</f>
        <v>2006 - 09 - Sep</v>
      </c>
      <c r="S12691">
        <f t="shared" si="822"/>
        <v>2006</v>
      </c>
    </row>
    <row r="12692" spans="14:19" x14ac:dyDescent="0.25">
      <c r="N12692" s="10">
        <v>38989</v>
      </c>
      <c r="O12692">
        <f t="shared" si="819"/>
        <v>29</v>
      </c>
      <c r="P12692">
        <f t="shared" si="820"/>
        <v>9</v>
      </c>
      <c r="Q12692" t="str">
        <f t="shared" si="821"/>
        <v>Sep</v>
      </c>
      <c r="R12692" s="11" t="str">
        <f>TEXT(dDate[[#This Row],[Date]],"yyy - mm - mmm")</f>
        <v>2006 - 09 - Sep</v>
      </c>
      <c r="S12692">
        <f t="shared" si="822"/>
        <v>2006</v>
      </c>
    </row>
    <row r="12693" spans="14:19" x14ac:dyDescent="0.25">
      <c r="N12693" s="10">
        <v>38990</v>
      </c>
      <c r="O12693">
        <f t="shared" si="819"/>
        <v>30</v>
      </c>
      <c r="P12693">
        <f t="shared" si="820"/>
        <v>9</v>
      </c>
      <c r="Q12693" t="str">
        <f t="shared" si="821"/>
        <v>Sep</v>
      </c>
      <c r="R12693" s="11" t="str">
        <f>TEXT(dDate[[#This Row],[Date]],"yyy - mm - mmm")</f>
        <v>2006 - 09 - Sep</v>
      </c>
      <c r="S12693">
        <f t="shared" si="822"/>
        <v>2006</v>
      </c>
    </row>
    <row r="12694" spans="14:19" x14ac:dyDescent="0.25">
      <c r="N12694" s="10">
        <v>38991</v>
      </c>
      <c r="O12694">
        <f t="shared" si="819"/>
        <v>1</v>
      </c>
      <c r="P12694">
        <f t="shared" si="820"/>
        <v>10</v>
      </c>
      <c r="Q12694" t="str">
        <f t="shared" si="821"/>
        <v>Oct</v>
      </c>
      <c r="R12694" s="11" t="str">
        <f>TEXT(dDate[[#This Row],[Date]],"yyy - mm - mmm")</f>
        <v>2006 - 10 - Oct</v>
      </c>
      <c r="S12694">
        <f t="shared" si="822"/>
        <v>2006</v>
      </c>
    </row>
    <row r="12695" spans="14:19" x14ac:dyDescent="0.25">
      <c r="N12695" s="10">
        <v>38992</v>
      </c>
      <c r="O12695">
        <f t="shared" si="819"/>
        <v>2</v>
      </c>
      <c r="P12695">
        <f t="shared" si="820"/>
        <v>10</v>
      </c>
      <c r="Q12695" t="str">
        <f t="shared" si="821"/>
        <v>Oct</v>
      </c>
      <c r="R12695" s="11" t="str">
        <f>TEXT(dDate[[#This Row],[Date]],"yyy - mm - mmm")</f>
        <v>2006 - 10 - Oct</v>
      </c>
      <c r="S12695">
        <f t="shared" si="822"/>
        <v>2006</v>
      </c>
    </row>
    <row r="12696" spans="14:19" x14ac:dyDescent="0.25">
      <c r="N12696" s="10">
        <v>38993</v>
      </c>
      <c r="O12696">
        <f t="shared" si="819"/>
        <v>3</v>
      </c>
      <c r="P12696">
        <f t="shared" si="820"/>
        <v>10</v>
      </c>
      <c r="Q12696" t="str">
        <f t="shared" si="821"/>
        <v>Oct</v>
      </c>
      <c r="R12696" s="11" t="str">
        <f>TEXT(dDate[[#This Row],[Date]],"yyy - mm - mmm")</f>
        <v>2006 - 10 - Oct</v>
      </c>
      <c r="S12696">
        <f t="shared" si="822"/>
        <v>2006</v>
      </c>
    </row>
    <row r="12697" spans="14:19" x14ac:dyDescent="0.25">
      <c r="N12697" s="10">
        <v>38994</v>
      </c>
      <c r="O12697">
        <f t="shared" si="819"/>
        <v>4</v>
      </c>
      <c r="P12697">
        <f t="shared" si="820"/>
        <v>10</v>
      </c>
      <c r="Q12697" t="str">
        <f t="shared" si="821"/>
        <v>Oct</v>
      </c>
      <c r="R12697" s="11" t="str">
        <f>TEXT(dDate[[#This Row],[Date]],"yyy - mm - mmm")</f>
        <v>2006 - 10 - Oct</v>
      </c>
      <c r="S12697">
        <f t="shared" si="822"/>
        <v>2006</v>
      </c>
    </row>
    <row r="12698" spans="14:19" x14ac:dyDescent="0.25">
      <c r="N12698" s="10">
        <v>38995</v>
      </c>
      <c r="O12698">
        <f t="shared" si="819"/>
        <v>5</v>
      </c>
      <c r="P12698">
        <f t="shared" si="820"/>
        <v>10</v>
      </c>
      <c r="Q12698" t="str">
        <f t="shared" si="821"/>
        <v>Oct</v>
      </c>
      <c r="R12698" s="11" t="str">
        <f>TEXT(dDate[[#This Row],[Date]],"yyy - mm - mmm")</f>
        <v>2006 - 10 - Oct</v>
      </c>
      <c r="S12698">
        <f t="shared" si="822"/>
        <v>2006</v>
      </c>
    </row>
    <row r="12699" spans="14:19" x14ac:dyDescent="0.25">
      <c r="N12699" s="10">
        <v>38996</v>
      </c>
      <c r="O12699">
        <f t="shared" si="819"/>
        <v>6</v>
      </c>
      <c r="P12699">
        <f t="shared" si="820"/>
        <v>10</v>
      </c>
      <c r="Q12699" t="str">
        <f t="shared" si="821"/>
        <v>Oct</v>
      </c>
      <c r="R12699" s="11" t="str">
        <f>TEXT(dDate[[#This Row],[Date]],"yyy - mm - mmm")</f>
        <v>2006 - 10 - Oct</v>
      </c>
      <c r="S12699">
        <f t="shared" si="822"/>
        <v>2006</v>
      </c>
    </row>
    <row r="12700" spans="14:19" x14ac:dyDescent="0.25">
      <c r="N12700" s="10">
        <v>38997</v>
      </c>
      <c r="O12700">
        <f t="shared" si="819"/>
        <v>7</v>
      </c>
      <c r="P12700">
        <f t="shared" si="820"/>
        <v>10</v>
      </c>
      <c r="Q12700" t="str">
        <f t="shared" si="821"/>
        <v>Oct</v>
      </c>
      <c r="R12700" s="11" t="str">
        <f>TEXT(dDate[[#This Row],[Date]],"yyy - mm - mmm")</f>
        <v>2006 - 10 - Oct</v>
      </c>
      <c r="S12700">
        <f t="shared" si="822"/>
        <v>2006</v>
      </c>
    </row>
    <row r="12701" spans="14:19" x14ac:dyDescent="0.25">
      <c r="N12701" s="10">
        <v>38998</v>
      </c>
      <c r="O12701">
        <f t="shared" si="819"/>
        <v>8</v>
      </c>
      <c r="P12701">
        <f t="shared" si="820"/>
        <v>10</v>
      </c>
      <c r="Q12701" t="str">
        <f t="shared" si="821"/>
        <v>Oct</v>
      </c>
      <c r="R12701" s="11" t="str">
        <f>TEXT(dDate[[#This Row],[Date]],"yyy - mm - mmm")</f>
        <v>2006 - 10 - Oct</v>
      </c>
      <c r="S12701">
        <f t="shared" si="822"/>
        <v>2006</v>
      </c>
    </row>
    <row r="12702" spans="14:19" x14ac:dyDescent="0.25">
      <c r="N12702" s="10">
        <v>38999</v>
      </c>
      <c r="O12702">
        <f t="shared" si="819"/>
        <v>9</v>
      </c>
      <c r="P12702">
        <f t="shared" si="820"/>
        <v>10</v>
      </c>
      <c r="Q12702" t="str">
        <f t="shared" si="821"/>
        <v>Oct</v>
      </c>
      <c r="R12702" s="11" t="str">
        <f>TEXT(dDate[[#This Row],[Date]],"yyy - mm - mmm")</f>
        <v>2006 - 10 - Oct</v>
      </c>
      <c r="S12702">
        <f t="shared" si="822"/>
        <v>2006</v>
      </c>
    </row>
    <row r="12703" spans="14:19" x14ac:dyDescent="0.25">
      <c r="N12703" s="10">
        <v>39000</v>
      </c>
      <c r="O12703">
        <f t="shared" si="819"/>
        <v>10</v>
      </c>
      <c r="P12703">
        <f t="shared" si="820"/>
        <v>10</v>
      </c>
      <c r="Q12703" t="str">
        <f t="shared" si="821"/>
        <v>Oct</v>
      </c>
      <c r="R12703" s="11" t="str">
        <f>TEXT(dDate[[#This Row],[Date]],"yyy - mm - mmm")</f>
        <v>2006 - 10 - Oct</v>
      </c>
      <c r="S12703">
        <f t="shared" si="822"/>
        <v>2006</v>
      </c>
    </row>
    <row r="12704" spans="14:19" x14ac:dyDescent="0.25">
      <c r="N12704" s="10">
        <v>39001</v>
      </c>
      <c r="O12704">
        <f t="shared" si="819"/>
        <v>11</v>
      </c>
      <c r="P12704">
        <f t="shared" si="820"/>
        <v>10</v>
      </c>
      <c r="Q12704" t="str">
        <f t="shared" si="821"/>
        <v>Oct</v>
      </c>
      <c r="R12704" s="11" t="str">
        <f>TEXT(dDate[[#This Row],[Date]],"yyy - mm - mmm")</f>
        <v>2006 - 10 - Oct</v>
      </c>
      <c r="S12704">
        <f t="shared" si="822"/>
        <v>2006</v>
      </c>
    </row>
    <row r="12705" spans="14:19" x14ac:dyDescent="0.25">
      <c r="N12705" s="10">
        <v>39002</v>
      </c>
      <c r="O12705">
        <f t="shared" si="819"/>
        <v>12</v>
      </c>
      <c r="P12705">
        <f t="shared" si="820"/>
        <v>10</v>
      </c>
      <c r="Q12705" t="str">
        <f t="shared" si="821"/>
        <v>Oct</v>
      </c>
      <c r="R12705" s="11" t="str">
        <f>TEXT(dDate[[#This Row],[Date]],"yyy - mm - mmm")</f>
        <v>2006 - 10 - Oct</v>
      </c>
      <c r="S12705">
        <f t="shared" si="822"/>
        <v>2006</v>
      </c>
    </row>
    <row r="12706" spans="14:19" x14ac:dyDescent="0.25">
      <c r="N12706" s="10">
        <v>39003</v>
      </c>
      <c r="O12706">
        <f t="shared" si="819"/>
        <v>13</v>
      </c>
      <c r="P12706">
        <f t="shared" si="820"/>
        <v>10</v>
      </c>
      <c r="Q12706" t="str">
        <f t="shared" si="821"/>
        <v>Oct</v>
      </c>
      <c r="R12706" s="11" t="str">
        <f>TEXT(dDate[[#This Row],[Date]],"yyy - mm - mmm")</f>
        <v>2006 - 10 - Oct</v>
      </c>
      <c r="S12706">
        <f t="shared" si="822"/>
        <v>2006</v>
      </c>
    </row>
    <row r="12707" spans="14:19" x14ac:dyDescent="0.25">
      <c r="N12707" s="10">
        <v>39004</v>
      </c>
      <c r="O12707">
        <f t="shared" si="819"/>
        <v>14</v>
      </c>
      <c r="P12707">
        <f t="shared" si="820"/>
        <v>10</v>
      </c>
      <c r="Q12707" t="str">
        <f t="shared" si="821"/>
        <v>Oct</v>
      </c>
      <c r="R12707" s="11" t="str">
        <f>TEXT(dDate[[#This Row],[Date]],"yyy - mm - mmm")</f>
        <v>2006 - 10 - Oct</v>
      </c>
      <c r="S12707">
        <f t="shared" si="822"/>
        <v>2006</v>
      </c>
    </row>
    <row r="12708" spans="14:19" x14ac:dyDescent="0.25">
      <c r="N12708" s="10">
        <v>39005</v>
      </c>
      <c r="O12708">
        <f t="shared" si="819"/>
        <v>15</v>
      </c>
      <c r="P12708">
        <f t="shared" si="820"/>
        <v>10</v>
      </c>
      <c r="Q12708" t="str">
        <f t="shared" si="821"/>
        <v>Oct</v>
      </c>
      <c r="R12708" s="11" t="str">
        <f>TEXT(dDate[[#This Row],[Date]],"yyy - mm - mmm")</f>
        <v>2006 - 10 - Oct</v>
      </c>
      <c r="S12708">
        <f t="shared" si="822"/>
        <v>2006</v>
      </c>
    </row>
    <row r="12709" spans="14:19" x14ac:dyDescent="0.25">
      <c r="N12709" s="10">
        <v>39006</v>
      </c>
      <c r="O12709">
        <f t="shared" si="819"/>
        <v>16</v>
      </c>
      <c r="P12709">
        <f t="shared" si="820"/>
        <v>10</v>
      </c>
      <c r="Q12709" t="str">
        <f t="shared" si="821"/>
        <v>Oct</v>
      </c>
      <c r="R12709" s="11" t="str">
        <f>TEXT(dDate[[#This Row],[Date]],"yyy - mm - mmm")</f>
        <v>2006 - 10 - Oct</v>
      </c>
      <c r="S12709">
        <f t="shared" si="822"/>
        <v>2006</v>
      </c>
    </row>
    <row r="12710" spans="14:19" x14ac:dyDescent="0.25">
      <c r="N12710" s="10">
        <v>39007</v>
      </c>
      <c r="O12710">
        <f t="shared" si="819"/>
        <v>17</v>
      </c>
      <c r="P12710">
        <f t="shared" si="820"/>
        <v>10</v>
      </c>
      <c r="Q12710" t="str">
        <f t="shared" si="821"/>
        <v>Oct</v>
      </c>
      <c r="R12710" s="11" t="str">
        <f>TEXT(dDate[[#This Row],[Date]],"yyy - mm - mmm")</f>
        <v>2006 - 10 - Oct</v>
      </c>
      <c r="S12710">
        <f t="shared" si="822"/>
        <v>2006</v>
      </c>
    </row>
    <row r="12711" spans="14:19" x14ac:dyDescent="0.25">
      <c r="N12711" s="10">
        <v>39008</v>
      </c>
      <c r="O12711">
        <f t="shared" si="819"/>
        <v>18</v>
      </c>
      <c r="P12711">
        <f t="shared" si="820"/>
        <v>10</v>
      </c>
      <c r="Q12711" t="str">
        <f t="shared" si="821"/>
        <v>Oct</v>
      </c>
      <c r="R12711" s="11" t="str">
        <f>TEXT(dDate[[#This Row],[Date]],"yyy - mm - mmm")</f>
        <v>2006 - 10 - Oct</v>
      </c>
      <c r="S12711">
        <f t="shared" si="822"/>
        <v>2006</v>
      </c>
    </row>
    <row r="12712" spans="14:19" x14ac:dyDescent="0.25">
      <c r="N12712" s="10">
        <v>39009</v>
      </c>
      <c r="O12712">
        <f t="shared" si="819"/>
        <v>19</v>
      </c>
      <c r="P12712">
        <f t="shared" si="820"/>
        <v>10</v>
      </c>
      <c r="Q12712" t="str">
        <f t="shared" si="821"/>
        <v>Oct</v>
      </c>
      <c r="R12712" s="11" t="str">
        <f>TEXT(dDate[[#This Row],[Date]],"yyy - mm - mmm")</f>
        <v>2006 - 10 - Oct</v>
      </c>
      <c r="S12712">
        <f t="shared" si="822"/>
        <v>2006</v>
      </c>
    </row>
    <row r="12713" spans="14:19" x14ac:dyDescent="0.25">
      <c r="N12713" s="10">
        <v>39010</v>
      </c>
      <c r="O12713">
        <f t="shared" si="819"/>
        <v>20</v>
      </c>
      <c r="P12713">
        <f t="shared" si="820"/>
        <v>10</v>
      </c>
      <c r="Q12713" t="str">
        <f t="shared" si="821"/>
        <v>Oct</v>
      </c>
      <c r="R12713" s="11" t="str">
        <f>TEXT(dDate[[#This Row],[Date]],"yyy - mm - mmm")</f>
        <v>2006 - 10 - Oct</v>
      </c>
      <c r="S12713">
        <f t="shared" si="822"/>
        <v>2006</v>
      </c>
    </row>
    <row r="12714" spans="14:19" x14ac:dyDescent="0.25">
      <c r="N12714" s="10">
        <v>39011</v>
      </c>
      <c r="O12714">
        <f t="shared" si="819"/>
        <v>21</v>
      </c>
      <c r="P12714">
        <f t="shared" si="820"/>
        <v>10</v>
      </c>
      <c r="Q12714" t="str">
        <f t="shared" si="821"/>
        <v>Oct</v>
      </c>
      <c r="R12714" s="11" t="str">
        <f>TEXT(dDate[[#This Row],[Date]],"yyy - mm - mmm")</f>
        <v>2006 - 10 - Oct</v>
      </c>
      <c r="S12714">
        <f t="shared" si="822"/>
        <v>2006</v>
      </c>
    </row>
    <row r="12715" spans="14:19" x14ac:dyDescent="0.25">
      <c r="N12715" s="10">
        <v>39012</v>
      </c>
      <c r="O12715">
        <f t="shared" si="819"/>
        <v>22</v>
      </c>
      <c r="P12715">
        <f t="shared" si="820"/>
        <v>10</v>
      </c>
      <c r="Q12715" t="str">
        <f t="shared" si="821"/>
        <v>Oct</v>
      </c>
      <c r="R12715" s="11" t="str">
        <f>TEXT(dDate[[#This Row],[Date]],"yyy - mm - mmm")</f>
        <v>2006 - 10 - Oct</v>
      </c>
      <c r="S12715">
        <f t="shared" si="822"/>
        <v>2006</v>
      </c>
    </row>
    <row r="12716" spans="14:19" x14ac:dyDescent="0.25">
      <c r="N12716" s="10">
        <v>39013</v>
      </c>
      <c r="O12716">
        <f t="shared" si="819"/>
        <v>23</v>
      </c>
      <c r="P12716">
        <f t="shared" si="820"/>
        <v>10</v>
      </c>
      <c r="Q12716" t="str">
        <f t="shared" si="821"/>
        <v>Oct</v>
      </c>
      <c r="R12716" s="11" t="str">
        <f>TEXT(dDate[[#This Row],[Date]],"yyy - mm - mmm")</f>
        <v>2006 - 10 - Oct</v>
      </c>
      <c r="S12716">
        <f t="shared" si="822"/>
        <v>2006</v>
      </c>
    </row>
    <row r="12717" spans="14:19" x14ac:dyDescent="0.25">
      <c r="N12717" s="10">
        <v>39014</v>
      </c>
      <c r="O12717">
        <f t="shared" si="819"/>
        <v>24</v>
      </c>
      <c r="P12717">
        <f t="shared" si="820"/>
        <v>10</v>
      </c>
      <c r="Q12717" t="str">
        <f t="shared" si="821"/>
        <v>Oct</v>
      </c>
      <c r="R12717" s="11" t="str">
        <f>TEXT(dDate[[#This Row],[Date]],"yyy - mm - mmm")</f>
        <v>2006 - 10 - Oct</v>
      </c>
      <c r="S12717">
        <f t="shared" si="822"/>
        <v>2006</v>
      </c>
    </row>
    <row r="12718" spans="14:19" x14ac:dyDescent="0.25">
      <c r="N12718" s="10">
        <v>39015</v>
      </c>
      <c r="O12718">
        <f t="shared" si="819"/>
        <v>25</v>
      </c>
      <c r="P12718">
        <f t="shared" si="820"/>
        <v>10</v>
      </c>
      <c r="Q12718" t="str">
        <f t="shared" si="821"/>
        <v>Oct</v>
      </c>
      <c r="R12718" s="11" t="str">
        <f>TEXT(dDate[[#This Row],[Date]],"yyy - mm - mmm")</f>
        <v>2006 - 10 - Oct</v>
      </c>
      <c r="S12718">
        <f t="shared" si="822"/>
        <v>2006</v>
      </c>
    </row>
    <row r="12719" spans="14:19" x14ac:dyDescent="0.25">
      <c r="N12719" s="10">
        <v>39016</v>
      </c>
      <c r="O12719">
        <f t="shared" si="819"/>
        <v>26</v>
      </c>
      <c r="P12719">
        <f t="shared" si="820"/>
        <v>10</v>
      </c>
      <c r="Q12719" t="str">
        <f t="shared" si="821"/>
        <v>Oct</v>
      </c>
      <c r="R12719" s="11" t="str">
        <f>TEXT(dDate[[#This Row],[Date]],"yyy - mm - mmm")</f>
        <v>2006 - 10 - Oct</v>
      </c>
      <c r="S12719">
        <f t="shared" si="822"/>
        <v>2006</v>
      </c>
    </row>
    <row r="12720" spans="14:19" x14ac:dyDescent="0.25">
      <c r="N12720" s="10">
        <v>39017</v>
      </c>
      <c r="O12720">
        <f t="shared" si="819"/>
        <v>27</v>
      </c>
      <c r="P12720">
        <f t="shared" si="820"/>
        <v>10</v>
      </c>
      <c r="Q12720" t="str">
        <f t="shared" si="821"/>
        <v>Oct</v>
      </c>
      <c r="R12720" s="11" t="str">
        <f>TEXT(dDate[[#This Row],[Date]],"yyy - mm - mmm")</f>
        <v>2006 - 10 - Oct</v>
      </c>
      <c r="S12720">
        <f t="shared" si="822"/>
        <v>2006</v>
      </c>
    </row>
    <row r="12721" spans="14:19" x14ac:dyDescent="0.25">
      <c r="N12721" s="10">
        <v>39018</v>
      </c>
      <c r="O12721">
        <f t="shared" si="819"/>
        <v>28</v>
      </c>
      <c r="P12721">
        <f t="shared" si="820"/>
        <v>10</v>
      </c>
      <c r="Q12721" t="str">
        <f t="shared" si="821"/>
        <v>Oct</v>
      </c>
      <c r="R12721" s="11" t="str">
        <f>TEXT(dDate[[#This Row],[Date]],"yyy - mm - mmm")</f>
        <v>2006 - 10 - Oct</v>
      </c>
      <c r="S12721">
        <f t="shared" si="822"/>
        <v>2006</v>
      </c>
    </row>
    <row r="12722" spans="14:19" x14ac:dyDescent="0.25">
      <c r="N12722" s="10">
        <v>39019</v>
      </c>
      <c r="O12722">
        <f t="shared" si="819"/>
        <v>29</v>
      </c>
      <c r="P12722">
        <f t="shared" si="820"/>
        <v>10</v>
      </c>
      <c r="Q12722" t="str">
        <f t="shared" si="821"/>
        <v>Oct</v>
      </c>
      <c r="R12722" s="11" t="str">
        <f>TEXT(dDate[[#This Row],[Date]],"yyy - mm - mmm")</f>
        <v>2006 - 10 - Oct</v>
      </c>
      <c r="S12722">
        <f t="shared" si="822"/>
        <v>2006</v>
      </c>
    </row>
    <row r="12723" spans="14:19" x14ac:dyDescent="0.25">
      <c r="N12723" s="10">
        <v>39020</v>
      </c>
      <c r="O12723">
        <f t="shared" si="819"/>
        <v>30</v>
      </c>
      <c r="P12723">
        <f t="shared" si="820"/>
        <v>10</v>
      </c>
      <c r="Q12723" t="str">
        <f t="shared" si="821"/>
        <v>Oct</v>
      </c>
      <c r="R12723" s="11" t="str">
        <f>TEXT(dDate[[#This Row],[Date]],"yyy - mm - mmm")</f>
        <v>2006 - 10 - Oct</v>
      </c>
      <c r="S12723">
        <f t="shared" si="822"/>
        <v>2006</v>
      </c>
    </row>
    <row r="12724" spans="14:19" x14ac:dyDescent="0.25">
      <c r="N12724" s="10">
        <v>39021</v>
      </c>
      <c r="O12724">
        <f t="shared" si="819"/>
        <v>31</v>
      </c>
      <c r="P12724">
        <f t="shared" si="820"/>
        <v>10</v>
      </c>
      <c r="Q12724" t="str">
        <f t="shared" si="821"/>
        <v>Oct</v>
      </c>
      <c r="R12724" s="11" t="str">
        <f>TEXT(dDate[[#This Row],[Date]],"yyy - mm - mmm")</f>
        <v>2006 - 10 - Oct</v>
      </c>
      <c r="S12724">
        <f t="shared" si="822"/>
        <v>2006</v>
      </c>
    </row>
    <row r="12725" spans="14:19" x14ac:dyDescent="0.25">
      <c r="N12725" s="10">
        <v>39022</v>
      </c>
      <c r="O12725">
        <f t="shared" si="819"/>
        <v>1</v>
      </c>
      <c r="P12725">
        <f t="shared" si="820"/>
        <v>11</v>
      </c>
      <c r="Q12725" t="str">
        <f t="shared" si="821"/>
        <v>Nov</v>
      </c>
      <c r="R12725" s="11" t="str">
        <f>TEXT(dDate[[#This Row],[Date]],"yyy - mm - mmm")</f>
        <v>2006 - 11 - Nov</v>
      </c>
      <c r="S12725">
        <f t="shared" si="822"/>
        <v>2006</v>
      </c>
    </row>
    <row r="12726" spans="14:19" x14ac:dyDescent="0.25">
      <c r="N12726" s="10">
        <v>39023</v>
      </c>
      <c r="O12726">
        <f t="shared" si="819"/>
        <v>2</v>
      </c>
      <c r="P12726">
        <f t="shared" si="820"/>
        <v>11</v>
      </c>
      <c r="Q12726" t="str">
        <f t="shared" si="821"/>
        <v>Nov</v>
      </c>
      <c r="R12726" s="11" t="str">
        <f>TEXT(dDate[[#This Row],[Date]],"yyy - mm - mmm")</f>
        <v>2006 - 11 - Nov</v>
      </c>
      <c r="S12726">
        <f t="shared" si="822"/>
        <v>2006</v>
      </c>
    </row>
    <row r="12727" spans="14:19" x14ac:dyDescent="0.25">
      <c r="N12727" s="10">
        <v>39024</v>
      </c>
      <c r="O12727">
        <f t="shared" si="819"/>
        <v>3</v>
      </c>
      <c r="P12727">
        <f t="shared" si="820"/>
        <v>11</v>
      </c>
      <c r="Q12727" t="str">
        <f t="shared" si="821"/>
        <v>Nov</v>
      </c>
      <c r="R12727" s="11" t="str">
        <f>TEXT(dDate[[#This Row],[Date]],"yyy - mm - mmm")</f>
        <v>2006 - 11 - Nov</v>
      </c>
      <c r="S12727">
        <f t="shared" si="822"/>
        <v>2006</v>
      </c>
    </row>
    <row r="12728" spans="14:19" x14ac:dyDescent="0.25">
      <c r="N12728" s="10">
        <v>39025</v>
      </c>
      <c r="O12728">
        <f t="shared" si="819"/>
        <v>4</v>
      </c>
      <c r="P12728">
        <f t="shared" si="820"/>
        <v>11</v>
      </c>
      <c r="Q12728" t="str">
        <f t="shared" si="821"/>
        <v>Nov</v>
      </c>
      <c r="R12728" s="11" t="str">
        <f>TEXT(dDate[[#This Row],[Date]],"yyy - mm - mmm")</f>
        <v>2006 - 11 - Nov</v>
      </c>
      <c r="S12728">
        <f t="shared" si="822"/>
        <v>2006</v>
      </c>
    </row>
    <row r="12729" spans="14:19" x14ac:dyDescent="0.25">
      <c r="N12729" s="10">
        <v>39026</v>
      </c>
      <c r="O12729">
        <f t="shared" si="819"/>
        <v>5</v>
      </c>
      <c r="P12729">
        <f t="shared" si="820"/>
        <v>11</v>
      </c>
      <c r="Q12729" t="str">
        <f t="shared" si="821"/>
        <v>Nov</v>
      </c>
      <c r="R12729" s="11" t="str">
        <f>TEXT(dDate[[#This Row],[Date]],"yyy - mm - mmm")</f>
        <v>2006 - 11 - Nov</v>
      </c>
      <c r="S12729">
        <f t="shared" si="822"/>
        <v>2006</v>
      </c>
    </row>
    <row r="12730" spans="14:19" x14ac:dyDescent="0.25">
      <c r="N12730" s="10">
        <v>39027</v>
      </c>
      <c r="O12730">
        <f t="shared" si="819"/>
        <v>6</v>
      </c>
      <c r="P12730">
        <f t="shared" si="820"/>
        <v>11</v>
      </c>
      <c r="Q12730" t="str">
        <f t="shared" si="821"/>
        <v>Nov</v>
      </c>
      <c r="R12730" s="11" t="str">
        <f>TEXT(dDate[[#This Row],[Date]],"yyy - mm - mmm")</f>
        <v>2006 - 11 - Nov</v>
      </c>
      <c r="S12730">
        <f t="shared" si="822"/>
        <v>2006</v>
      </c>
    </row>
    <row r="12731" spans="14:19" x14ac:dyDescent="0.25">
      <c r="N12731" s="10">
        <v>39028</v>
      </c>
      <c r="O12731">
        <f t="shared" si="819"/>
        <v>7</v>
      </c>
      <c r="P12731">
        <f t="shared" si="820"/>
        <v>11</v>
      </c>
      <c r="Q12731" t="str">
        <f t="shared" si="821"/>
        <v>Nov</v>
      </c>
      <c r="R12731" s="11" t="str">
        <f>TEXT(dDate[[#This Row],[Date]],"yyy - mm - mmm")</f>
        <v>2006 - 11 - Nov</v>
      </c>
      <c r="S12731">
        <f t="shared" si="822"/>
        <v>2006</v>
      </c>
    </row>
    <row r="12732" spans="14:19" x14ac:dyDescent="0.25">
      <c r="N12732" s="10">
        <v>39029</v>
      </c>
      <c r="O12732">
        <f t="shared" si="819"/>
        <v>8</v>
      </c>
      <c r="P12732">
        <f t="shared" si="820"/>
        <v>11</v>
      </c>
      <c r="Q12732" t="str">
        <f t="shared" si="821"/>
        <v>Nov</v>
      </c>
      <c r="R12732" s="11" t="str">
        <f>TEXT(dDate[[#This Row],[Date]],"yyy - mm - mmm")</f>
        <v>2006 - 11 - Nov</v>
      </c>
      <c r="S12732">
        <f t="shared" si="822"/>
        <v>2006</v>
      </c>
    </row>
    <row r="12733" spans="14:19" x14ac:dyDescent="0.25">
      <c r="N12733" s="10">
        <v>39030</v>
      </c>
      <c r="O12733">
        <f t="shared" si="819"/>
        <v>9</v>
      </c>
      <c r="P12733">
        <f t="shared" si="820"/>
        <v>11</v>
      </c>
      <c r="Q12733" t="str">
        <f t="shared" si="821"/>
        <v>Nov</v>
      </c>
      <c r="R12733" s="11" t="str">
        <f>TEXT(dDate[[#This Row],[Date]],"yyy - mm - mmm")</f>
        <v>2006 - 11 - Nov</v>
      </c>
      <c r="S12733">
        <f t="shared" si="822"/>
        <v>2006</v>
      </c>
    </row>
    <row r="12734" spans="14:19" x14ac:dyDescent="0.25">
      <c r="N12734" s="10">
        <v>39031</v>
      </c>
      <c r="O12734">
        <f t="shared" si="819"/>
        <v>10</v>
      </c>
      <c r="P12734">
        <f t="shared" si="820"/>
        <v>11</v>
      </c>
      <c r="Q12734" t="str">
        <f t="shared" si="821"/>
        <v>Nov</v>
      </c>
      <c r="R12734" s="11" t="str">
        <f>TEXT(dDate[[#This Row],[Date]],"yyy - mm - mmm")</f>
        <v>2006 - 11 - Nov</v>
      </c>
      <c r="S12734">
        <f t="shared" si="822"/>
        <v>2006</v>
      </c>
    </row>
    <row r="12735" spans="14:19" x14ac:dyDescent="0.25">
      <c r="N12735" s="10">
        <v>39032</v>
      </c>
      <c r="O12735">
        <f t="shared" si="819"/>
        <v>11</v>
      </c>
      <c r="P12735">
        <f t="shared" si="820"/>
        <v>11</v>
      </c>
      <c r="Q12735" t="str">
        <f t="shared" si="821"/>
        <v>Nov</v>
      </c>
      <c r="R12735" s="11" t="str">
        <f>TEXT(dDate[[#This Row],[Date]],"yyy - mm - mmm")</f>
        <v>2006 - 11 - Nov</v>
      </c>
      <c r="S12735">
        <f t="shared" si="822"/>
        <v>2006</v>
      </c>
    </row>
    <row r="12736" spans="14:19" x14ac:dyDescent="0.25">
      <c r="N12736" s="10">
        <v>39033</v>
      </c>
      <c r="O12736">
        <f t="shared" si="819"/>
        <v>12</v>
      </c>
      <c r="P12736">
        <f t="shared" si="820"/>
        <v>11</v>
      </c>
      <c r="Q12736" t="str">
        <f t="shared" si="821"/>
        <v>Nov</v>
      </c>
      <c r="R12736" s="11" t="str">
        <f>TEXT(dDate[[#This Row],[Date]],"yyy - mm - mmm")</f>
        <v>2006 - 11 - Nov</v>
      </c>
      <c r="S12736">
        <f t="shared" si="822"/>
        <v>2006</v>
      </c>
    </row>
    <row r="12737" spans="14:19" x14ac:dyDescent="0.25">
      <c r="N12737" s="10">
        <v>39034</v>
      </c>
      <c r="O12737">
        <f t="shared" si="819"/>
        <v>13</v>
      </c>
      <c r="P12737">
        <f t="shared" si="820"/>
        <v>11</v>
      </c>
      <c r="Q12737" t="str">
        <f t="shared" si="821"/>
        <v>Nov</v>
      </c>
      <c r="R12737" s="11" t="str">
        <f>TEXT(dDate[[#This Row],[Date]],"yyy - mm - mmm")</f>
        <v>2006 - 11 - Nov</v>
      </c>
      <c r="S12737">
        <f t="shared" si="822"/>
        <v>2006</v>
      </c>
    </row>
    <row r="12738" spans="14:19" x14ac:dyDescent="0.25">
      <c r="N12738" s="10">
        <v>39035</v>
      </c>
      <c r="O12738">
        <f t="shared" si="819"/>
        <v>14</v>
      </c>
      <c r="P12738">
        <f t="shared" si="820"/>
        <v>11</v>
      </c>
      <c r="Q12738" t="str">
        <f t="shared" si="821"/>
        <v>Nov</v>
      </c>
      <c r="R12738" s="11" t="str">
        <f>TEXT(dDate[[#This Row],[Date]],"yyy - mm - mmm")</f>
        <v>2006 - 11 - Nov</v>
      </c>
      <c r="S12738">
        <f t="shared" si="822"/>
        <v>2006</v>
      </c>
    </row>
    <row r="12739" spans="14:19" x14ac:dyDescent="0.25">
      <c r="N12739" s="10">
        <v>39036</v>
      </c>
      <c r="O12739">
        <f t="shared" ref="O12739:O12802" si="823">DAY(N12739)</f>
        <v>15</v>
      </c>
      <c r="P12739">
        <f t="shared" ref="P12739:P12802" si="824">MONTH(N12739)</f>
        <v>11</v>
      </c>
      <c r="Q12739" t="str">
        <f t="shared" ref="Q12739:Q12802" si="825">TEXT(N12739,"mmm")</f>
        <v>Nov</v>
      </c>
      <c r="R12739" s="11" t="str">
        <f>TEXT(dDate[[#This Row],[Date]],"yyy - mm - mmm")</f>
        <v>2006 - 11 - Nov</v>
      </c>
      <c r="S12739">
        <f t="shared" ref="S12739:S12802" si="826">YEAR(N12739)</f>
        <v>2006</v>
      </c>
    </row>
    <row r="12740" spans="14:19" x14ac:dyDescent="0.25">
      <c r="N12740" s="10">
        <v>39037</v>
      </c>
      <c r="O12740">
        <f t="shared" si="823"/>
        <v>16</v>
      </c>
      <c r="P12740">
        <f t="shared" si="824"/>
        <v>11</v>
      </c>
      <c r="Q12740" t="str">
        <f t="shared" si="825"/>
        <v>Nov</v>
      </c>
      <c r="R12740" s="11" t="str">
        <f>TEXT(dDate[[#This Row],[Date]],"yyy - mm - mmm")</f>
        <v>2006 - 11 - Nov</v>
      </c>
      <c r="S12740">
        <f t="shared" si="826"/>
        <v>2006</v>
      </c>
    </row>
    <row r="12741" spans="14:19" x14ac:dyDescent="0.25">
      <c r="N12741" s="10">
        <v>39038</v>
      </c>
      <c r="O12741">
        <f t="shared" si="823"/>
        <v>17</v>
      </c>
      <c r="P12741">
        <f t="shared" si="824"/>
        <v>11</v>
      </c>
      <c r="Q12741" t="str">
        <f t="shared" si="825"/>
        <v>Nov</v>
      </c>
      <c r="R12741" s="11" t="str">
        <f>TEXT(dDate[[#This Row],[Date]],"yyy - mm - mmm")</f>
        <v>2006 - 11 - Nov</v>
      </c>
      <c r="S12741">
        <f t="shared" si="826"/>
        <v>2006</v>
      </c>
    </row>
    <row r="12742" spans="14:19" x14ac:dyDescent="0.25">
      <c r="N12742" s="10">
        <v>39039</v>
      </c>
      <c r="O12742">
        <f t="shared" si="823"/>
        <v>18</v>
      </c>
      <c r="P12742">
        <f t="shared" si="824"/>
        <v>11</v>
      </c>
      <c r="Q12742" t="str">
        <f t="shared" si="825"/>
        <v>Nov</v>
      </c>
      <c r="R12742" s="11" t="str">
        <f>TEXT(dDate[[#This Row],[Date]],"yyy - mm - mmm")</f>
        <v>2006 - 11 - Nov</v>
      </c>
      <c r="S12742">
        <f t="shared" si="826"/>
        <v>2006</v>
      </c>
    </row>
    <row r="12743" spans="14:19" x14ac:dyDescent="0.25">
      <c r="N12743" s="10">
        <v>39040</v>
      </c>
      <c r="O12743">
        <f t="shared" si="823"/>
        <v>19</v>
      </c>
      <c r="P12743">
        <f t="shared" si="824"/>
        <v>11</v>
      </c>
      <c r="Q12743" t="str">
        <f t="shared" si="825"/>
        <v>Nov</v>
      </c>
      <c r="R12743" s="11" t="str">
        <f>TEXT(dDate[[#This Row],[Date]],"yyy - mm - mmm")</f>
        <v>2006 - 11 - Nov</v>
      </c>
      <c r="S12743">
        <f t="shared" si="826"/>
        <v>2006</v>
      </c>
    </row>
    <row r="12744" spans="14:19" x14ac:dyDescent="0.25">
      <c r="N12744" s="10">
        <v>39041</v>
      </c>
      <c r="O12744">
        <f t="shared" si="823"/>
        <v>20</v>
      </c>
      <c r="P12744">
        <f t="shared" si="824"/>
        <v>11</v>
      </c>
      <c r="Q12744" t="str">
        <f t="shared" si="825"/>
        <v>Nov</v>
      </c>
      <c r="R12744" s="11" t="str">
        <f>TEXT(dDate[[#This Row],[Date]],"yyy - mm - mmm")</f>
        <v>2006 - 11 - Nov</v>
      </c>
      <c r="S12744">
        <f t="shared" si="826"/>
        <v>2006</v>
      </c>
    </row>
    <row r="12745" spans="14:19" x14ac:dyDescent="0.25">
      <c r="N12745" s="10">
        <v>39042</v>
      </c>
      <c r="O12745">
        <f t="shared" si="823"/>
        <v>21</v>
      </c>
      <c r="P12745">
        <f t="shared" si="824"/>
        <v>11</v>
      </c>
      <c r="Q12745" t="str">
        <f t="shared" si="825"/>
        <v>Nov</v>
      </c>
      <c r="R12745" s="11" t="str">
        <f>TEXT(dDate[[#This Row],[Date]],"yyy - mm - mmm")</f>
        <v>2006 - 11 - Nov</v>
      </c>
      <c r="S12745">
        <f t="shared" si="826"/>
        <v>2006</v>
      </c>
    </row>
    <row r="12746" spans="14:19" x14ac:dyDescent="0.25">
      <c r="N12746" s="10">
        <v>39043</v>
      </c>
      <c r="O12746">
        <f t="shared" si="823"/>
        <v>22</v>
      </c>
      <c r="P12746">
        <f t="shared" si="824"/>
        <v>11</v>
      </c>
      <c r="Q12746" t="str">
        <f t="shared" si="825"/>
        <v>Nov</v>
      </c>
      <c r="R12746" s="11" t="str">
        <f>TEXT(dDate[[#This Row],[Date]],"yyy - mm - mmm")</f>
        <v>2006 - 11 - Nov</v>
      </c>
      <c r="S12746">
        <f t="shared" si="826"/>
        <v>2006</v>
      </c>
    </row>
    <row r="12747" spans="14:19" x14ac:dyDescent="0.25">
      <c r="N12747" s="10">
        <v>39044</v>
      </c>
      <c r="O12747">
        <f t="shared" si="823"/>
        <v>23</v>
      </c>
      <c r="P12747">
        <f t="shared" si="824"/>
        <v>11</v>
      </c>
      <c r="Q12747" t="str">
        <f t="shared" si="825"/>
        <v>Nov</v>
      </c>
      <c r="R12747" s="11" t="str">
        <f>TEXT(dDate[[#This Row],[Date]],"yyy - mm - mmm")</f>
        <v>2006 - 11 - Nov</v>
      </c>
      <c r="S12747">
        <f t="shared" si="826"/>
        <v>2006</v>
      </c>
    </row>
    <row r="12748" spans="14:19" x14ac:dyDescent="0.25">
      <c r="N12748" s="10">
        <v>39045</v>
      </c>
      <c r="O12748">
        <f t="shared" si="823"/>
        <v>24</v>
      </c>
      <c r="P12748">
        <f t="shared" si="824"/>
        <v>11</v>
      </c>
      <c r="Q12748" t="str">
        <f t="shared" si="825"/>
        <v>Nov</v>
      </c>
      <c r="R12748" s="11" t="str">
        <f>TEXT(dDate[[#This Row],[Date]],"yyy - mm - mmm")</f>
        <v>2006 - 11 - Nov</v>
      </c>
      <c r="S12748">
        <f t="shared" si="826"/>
        <v>2006</v>
      </c>
    </row>
    <row r="12749" spans="14:19" x14ac:dyDescent="0.25">
      <c r="N12749" s="10">
        <v>39046</v>
      </c>
      <c r="O12749">
        <f t="shared" si="823"/>
        <v>25</v>
      </c>
      <c r="P12749">
        <f t="shared" si="824"/>
        <v>11</v>
      </c>
      <c r="Q12749" t="str">
        <f t="shared" si="825"/>
        <v>Nov</v>
      </c>
      <c r="R12749" s="11" t="str">
        <f>TEXT(dDate[[#This Row],[Date]],"yyy - mm - mmm")</f>
        <v>2006 - 11 - Nov</v>
      </c>
      <c r="S12749">
        <f t="shared" si="826"/>
        <v>2006</v>
      </c>
    </row>
    <row r="12750" spans="14:19" x14ac:dyDescent="0.25">
      <c r="N12750" s="10">
        <v>39047</v>
      </c>
      <c r="O12750">
        <f t="shared" si="823"/>
        <v>26</v>
      </c>
      <c r="P12750">
        <f t="shared" si="824"/>
        <v>11</v>
      </c>
      <c r="Q12750" t="str">
        <f t="shared" si="825"/>
        <v>Nov</v>
      </c>
      <c r="R12750" s="11" t="str">
        <f>TEXT(dDate[[#This Row],[Date]],"yyy - mm - mmm")</f>
        <v>2006 - 11 - Nov</v>
      </c>
      <c r="S12750">
        <f t="shared" si="826"/>
        <v>2006</v>
      </c>
    </row>
    <row r="12751" spans="14:19" x14ac:dyDescent="0.25">
      <c r="N12751" s="10">
        <v>39048</v>
      </c>
      <c r="O12751">
        <f t="shared" si="823"/>
        <v>27</v>
      </c>
      <c r="P12751">
        <f t="shared" si="824"/>
        <v>11</v>
      </c>
      <c r="Q12751" t="str">
        <f t="shared" si="825"/>
        <v>Nov</v>
      </c>
      <c r="R12751" s="11" t="str">
        <f>TEXT(dDate[[#This Row],[Date]],"yyy - mm - mmm")</f>
        <v>2006 - 11 - Nov</v>
      </c>
      <c r="S12751">
        <f t="shared" si="826"/>
        <v>2006</v>
      </c>
    </row>
    <row r="12752" spans="14:19" x14ac:dyDescent="0.25">
      <c r="N12752" s="10">
        <v>39049</v>
      </c>
      <c r="O12752">
        <f t="shared" si="823"/>
        <v>28</v>
      </c>
      <c r="P12752">
        <f t="shared" si="824"/>
        <v>11</v>
      </c>
      <c r="Q12752" t="str">
        <f t="shared" si="825"/>
        <v>Nov</v>
      </c>
      <c r="R12752" s="11" t="str">
        <f>TEXT(dDate[[#This Row],[Date]],"yyy - mm - mmm")</f>
        <v>2006 - 11 - Nov</v>
      </c>
      <c r="S12752">
        <f t="shared" si="826"/>
        <v>2006</v>
      </c>
    </row>
    <row r="12753" spans="14:19" x14ac:dyDescent="0.25">
      <c r="N12753" s="10">
        <v>39050</v>
      </c>
      <c r="O12753">
        <f t="shared" si="823"/>
        <v>29</v>
      </c>
      <c r="P12753">
        <f t="shared" si="824"/>
        <v>11</v>
      </c>
      <c r="Q12753" t="str">
        <f t="shared" si="825"/>
        <v>Nov</v>
      </c>
      <c r="R12753" s="11" t="str">
        <f>TEXT(dDate[[#This Row],[Date]],"yyy - mm - mmm")</f>
        <v>2006 - 11 - Nov</v>
      </c>
      <c r="S12753">
        <f t="shared" si="826"/>
        <v>2006</v>
      </c>
    </row>
    <row r="12754" spans="14:19" x14ac:dyDescent="0.25">
      <c r="N12754" s="10">
        <v>39051</v>
      </c>
      <c r="O12754">
        <f t="shared" si="823"/>
        <v>30</v>
      </c>
      <c r="P12754">
        <f t="shared" si="824"/>
        <v>11</v>
      </c>
      <c r="Q12754" t="str">
        <f t="shared" si="825"/>
        <v>Nov</v>
      </c>
      <c r="R12754" s="11" t="str">
        <f>TEXT(dDate[[#This Row],[Date]],"yyy - mm - mmm")</f>
        <v>2006 - 11 - Nov</v>
      </c>
      <c r="S12754">
        <f t="shared" si="826"/>
        <v>2006</v>
      </c>
    </row>
    <row r="12755" spans="14:19" x14ac:dyDescent="0.25">
      <c r="N12755" s="10">
        <v>39052</v>
      </c>
      <c r="O12755">
        <f t="shared" si="823"/>
        <v>1</v>
      </c>
      <c r="P12755">
        <f t="shared" si="824"/>
        <v>12</v>
      </c>
      <c r="Q12755" t="str">
        <f t="shared" si="825"/>
        <v>Dec</v>
      </c>
      <c r="R12755" s="11" t="str">
        <f>TEXT(dDate[[#This Row],[Date]],"yyy - mm - mmm")</f>
        <v>2006 - 12 - Dec</v>
      </c>
      <c r="S12755">
        <f t="shared" si="826"/>
        <v>2006</v>
      </c>
    </row>
    <row r="12756" spans="14:19" x14ac:dyDescent="0.25">
      <c r="N12756" s="10">
        <v>39053</v>
      </c>
      <c r="O12756">
        <f t="shared" si="823"/>
        <v>2</v>
      </c>
      <c r="P12756">
        <f t="shared" si="824"/>
        <v>12</v>
      </c>
      <c r="Q12756" t="str">
        <f t="shared" si="825"/>
        <v>Dec</v>
      </c>
      <c r="R12756" s="11" t="str">
        <f>TEXT(dDate[[#This Row],[Date]],"yyy - mm - mmm")</f>
        <v>2006 - 12 - Dec</v>
      </c>
      <c r="S12756">
        <f t="shared" si="826"/>
        <v>2006</v>
      </c>
    </row>
    <row r="12757" spans="14:19" x14ac:dyDescent="0.25">
      <c r="N12757" s="10">
        <v>39054</v>
      </c>
      <c r="O12757">
        <f t="shared" si="823"/>
        <v>3</v>
      </c>
      <c r="P12757">
        <f t="shared" si="824"/>
        <v>12</v>
      </c>
      <c r="Q12757" t="str">
        <f t="shared" si="825"/>
        <v>Dec</v>
      </c>
      <c r="R12757" s="11" t="str">
        <f>TEXT(dDate[[#This Row],[Date]],"yyy - mm - mmm")</f>
        <v>2006 - 12 - Dec</v>
      </c>
      <c r="S12757">
        <f t="shared" si="826"/>
        <v>2006</v>
      </c>
    </row>
    <row r="12758" spans="14:19" x14ac:dyDescent="0.25">
      <c r="N12758" s="10">
        <v>39055</v>
      </c>
      <c r="O12758">
        <f t="shared" si="823"/>
        <v>4</v>
      </c>
      <c r="P12758">
        <f t="shared" si="824"/>
        <v>12</v>
      </c>
      <c r="Q12758" t="str">
        <f t="shared" si="825"/>
        <v>Dec</v>
      </c>
      <c r="R12758" s="11" t="str">
        <f>TEXT(dDate[[#This Row],[Date]],"yyy - mm - mmm")</f>
        <v>2006 - 12 - Dec</v>
      </c>
      <c r="S12758">
        <f t="shared" si="826"/>
        <v>2006</v>
      </c>
    </row>
    <row r="12759" spans="14:19" x14ac:dyDescent="0.25">
      <c r="N12759" s="10">
        <v>39056</v>
      </c>
      <c r="O12759">
        <f t="shared" si="823"/>
        <v>5</v>
      </c>
      <c r="P12759">
        <f t="shared" si="824"/>
        <v>12</v>
      </c>
      <c r="Q12759" t="str">
        <f t="shared" si="825"/>
        <v>Dec</v>
      </c>
      <c r="R12759" s="11" t="str">
        <f>TEXT(dDate[[#This Row],[Date]],"yyy - mm - mmm")</f>
        <v>2006 - 12 - Dec</v>
      </c>
      <c r="S12759">
        <f t="shared" si="826"/>
        <v>2006</v>
      </c>
    </row>
    <row r="12760" spans="14:19" x14ac:dyDescent="0.25">
      <c r="N12760" s="10">
        <v>39057</v>
      </c>
      <c r="O12760">
        <f t="shared" si="823"/>
        <v>6</v>
      </c>
      <c r="P12760">
        <f t="shared" si="824"/>
        <v>12</v>
      </c>
      <c r="Q12760" t="str">
        <f t="shared" si="825"/>
        <v>Dec</v>
      </c>
      <c r="R12760" s="11" t="str">
        <f>TEXT(dDate[[#This Row],[Date]],"yyy - mm - mmm")</f>
        <v>2006 - 12 - Dec</v>
      </c>
      <c r="S12760">
        <f t="shared" si="826"/>
        <v>2006</v>
      </c>
    </row>
    <row r="12761" spans="14:19" x14ac:dyDescent="0.25">
      <c r="N12761" s="10">
        <v>39058</v>
      </c>
      <c r="O12761">
        <f t="shared" si="823"/>
        <v>7</v>
      </c>
      <c r="P12761">
        <f t="shared" si="824"/>
        <v>12</v>
      </c>
      <c r="Q12761" t="str">
        <f t="shared" si="825"/>
        <v>Dec</v>
      </c>
      <c r="R12761" s="11" t="str">
        <f>TEXT(dDate[[#This Row],[Date]],"yyy - mm - mmm")</f>
        <v>2006 - 12 - Dec</v>
      </c>
      <c r="S12761">
        <f t="shared" si="826"/>
        <v>2006</v>
      </c>
    </row>
    <row r="12762" spans="14:19" x14ac:dyDescent="0.25">
      <c r="N12762" s="10">
        <v>39059</v>
      </c>
      <c r="O12762">
        <f t="shared" si="823"/>
        <v>8</v>
      </c>
      <c r="P12762">
        <f t="shared" si="824"/>
        <v>12</v>
      </c>
      <c r="Q12762" t="str">
        <f t="shared" si="825"/>
        <v>Dec</v>
      </c>
      <c r="R12762" s="11" t="str">
        <f>TEXT(dDate[[#This Row],[Date]],"yyy - mm - mmm")</f>
        <v>2006 - 12 - Dec</v>
      </c>
      <c r="S12762">
        <f t="shared" si="826"/>
        <v>2006</v>
      </c>
    </row>
    <row r="12763" spans="14:19" x14ac:dyDescent="0.25">
      <c r="N12763" s="10">
        <v>39060</v>
      </c>
      <c r="O12763">
        <f t="shared" si="823"/>
        <v>9</v>
      </c>
      <c r="P12763">
        <f t="shared" si="824"/>
        <v>12</v>
      </c>
      <c r="Q12763" t="str">
        <f t="shared" si="825"/>
        <v>Dec</v>
      </c>
      <c r="R12763" s="11" t="str">
        <f>TEXT(dDate[[#This Row],[Date]],"yyy - mm - mmm")</f>
        <v>2006 - 12 - Dec</v>
      </c>
      <c r="S12763">
        <f t="shared" si="826"/>
        <v>2006</v>
      </c>
    </row>
    <row r="12764" spans="14:19" x14ac:dyDescent="0.25">
      <c r="N12764" s="10">
        <v>39061</v>
      </c>
      <c r="O12764">
        <f t="shared" si="823"/>
        <v>10</v>
      </c>
      <c r="P12764">
        <f t="shared" si="824"/>
        <v>12</v>
      </c>
      <c r="Q12764" t="str">
        <f t="shared" si="825"/>
        <v>Dec</v>
      </c>
      <c r="R12764" s="11" t="str">
        <f>TEXT(dDate[[#This Row],[Date]],"yyy - mm - mmm")</f>
        <v>2006 - 12 - Dec</v>
      </c>
      <c r="S12764">
        <f t="shared" si="826"/>
        <v>2006</v>
      </c>
    </row>
    <row r="12765" spans="14:19" x14ac:dyDescent="0.25">
      <c r="N12765" s="10">
        <v>39062</v>
      </c>
      <c r="O12765">
        <f t="shared" si="823"/>
        <v>11</v>
      </c>
      <c r="P12765">
        <f t="shared" si="824"/>
        <v>12</v>
      </c>
      <c r="Q12765" t="str">
        <f t="shared" si="825"/>
        <v>Dec</v>
      </c>
      <c r="R12765" s="11" t="str">
        <f>TEXT(dDate[[#This Row],[Date]],"yyy - mm - mmm")</f>
        <v>2006 - 12 - Dec</v>
      </c>
      <c r="S12765">
        <f t="shared" si="826"/>
        <v>2006</v>
      </c>
    </row>
    <row r="12766" spans="14:19" x14ac:dyDescent="0.25">
      <c r="N12766" s="10">
        <v>39063</v>
      </c>
      <c r="O12766">
        <f t="shared" si="823"/>
        <v>12</v>
      </c>
      <c r="P12766">
        <f t="shared" si="824"/>
        <v>12</v>
      </c>
      <c r="Q12766" t="str">
        <f t="shared" si="825"/>
        <v>Dec</v>
      </c>
      <c r="R12766" s="11" t="str">
        <f>TEXT(dDate[[#This Row],[Date]],"yyy - mm - mmm")</f>
        <v>2006 - 12 - Dec</v>
      </c>
      <c r="S12766">
        <f t="shared" si="826"/>
        <v>2006</v>
      </c>
    </row>
    <row r="12767" spans="14:19" x14ac:dyDescent="0.25">
      <c r="N12767" s="10">
        <v>39064</v>
      </c>
      <c r="O12767">
        <f t="shared" si="823"/>
        <v>13</v>
      </c>
      <c r="P12767">
        <f t="shared" si="824"/>
        <v>12</v>
      </c>
      <c r="Q12767" t="str">
        <f t="shared" si="825"/>
        <v>Dec</v>
      </c>
      <c r="R12767" s="11" t="str">
        <f>TEXT(dDate[[#This Row],[Date]],"yyy - mm - mmm")</f>
        <v>2006 - 12 - Dec</v>
      </c>
      <c r="S12767">
        <f t="shared" si="826"/>
        <v>2006</v>
      </c>
    </row>
    <row r="12768" spans="14:19" x14ac:dyDescent="0.25">
      <c r="N12768" s="10">
        <v>39065</v>
      </c>
      <c r="O12768">
        <f t="shared" si="823"/>
        <v>14</v>
      </c>
      <c r="P12768">
        <f t="shared" si="824"/>
        <v>12</v>
      </c>
      <c r="Q12768" t="str">
        <f t="shared" si="825"/>
        <v>Dec</v>
      </c>
      <c r="R12768" s="11" t="str">
        <f>TEXT(dDate[[#This Row],[Date]],"yyy - mm - mmm")</f>
        <v>2006 - 12 - Dec</v>
      </c>
      <c r="S12768">
        <f t="shared" si="826"/>
        <v>2006</v>
      </c>
    </row>
    <row r="12769" spans="14:19" x14ac:dyDescent="0.25">
      <c r="N12769" s="10">
        <v>39066</v>
      </c>
      <c r="O12769">
        <f t="shared" si="823"/>
        <v>15</v>
      </c>
      <c r="P12769">
        <f t="shared" si="824"/>
        <v>12</v>
      </c>
      <c r="Q12769" t="str">
        <f t="shared" si="825"/>
        <v>Dec</v>
      </c>
      <c r="R12769" s="11" t="str">
        <f>TEXT(dDate[[#This Row],[Date]],"yyy - mm - mmm")</f>
        <v>2006 - 12 - Dec</v>
      </c>
      <c r="S12769">
        <f t="shared" si="826"/>
        <v>2006</v>
      </c>
    </row>
    <row r="12770" spans="14:19" x14ac:dyDescent="0.25">
      <c r="N12770" s="10">
        <v>39067</v>
      </c>
      <c r="O12770">
        <f t="shared" si="823"/>
        <v>16</v>
      </c>
      <c r="P12770">
        <f t="shared" si="824"/>
        <v>12</v>
      </c>
      <c r="Q12770" t="str">
        <f t="shared" si="825"/>
        <v>Dec</v>
      </c>
      <c r="R12770" s="11" t="str">
        <f>TEXT(dDate[[#This Row],[Date]],"yyy - mm - mmm")</f>
        <v>2006 - 12 - Dec</v>
      </c>
      <c r="S12770">
        <f t="shared" si="826"/>
        <v>2006</v>
      </c>
    </row>
    <row r="12771" spans="14:19" x14ac:dyDescent="0.25">
      <c r="N12771" s="10">
        <v>39068</v>
      </c>
      <c r="O12771">
        <f t="shared" si="823"/>
        <v>17</v>
      </c>
      <c r="P12771">
        <f t="shared" si="824"/>
        <v>12</v>
      </c>
      <c r="Q12771" t="str">
        <f t="shared" si="825"/>
        <v>Dec</v>
      </c>
      <c r="R12771" s="11" t="str">
        <f>TEXT(dDate[[#This Row],[Date]],"yyy - mm - mmm")</f>
        <v>2006 - 12 - Dec</v>
      </c>
      <c r="S12771">
        <f t="shared" si="826"/>
        <v>2006</v>
      </c>
    </row>
    <row r="12772" spans="14:19" x14ac:dyDescent="0.25">
      <c r="N12772" s="10">
        <v>39069</v>
      </c>
      <c r="O12772">
        <f t="shared" si="823"/>
        <v>18</v>
      </c>
      <c r="P12772">
        <f t="shared" si="824"/>
        <v>12</v>
      </c>
      <c r="Q12772" t="str">
        <f t="shared" si="825"/>
        <v>Dec</v>
      </c>
      <c r="R12772" s="11" t="str">
        <f>TEXT(dDate[[#This Row],[Date]],"yyy - mm - mmm")</f>
        <v>2006 - 12 - Dec</v>
      </c>
      <c r="S12772">
        <f t="shared" si="826"/>
        <v>2006</v>
      </c>
    </row>
    <row r="12773" spans="14:19" x14ac:dyDescent="0.25">
      <c r="N12773" s="10">
        <v>39070</v>
      </c>
      <c r="O12773">
        <f t="shared" si="823"/>
        <v>19</v>
      </c>
      <c r="P12773">
        <f t="shared" si="824"/>
        <v>12</v>
      </c>
      <c r="Q12773" t="str">
        <f t="shared" si="825"/>
        <v>Dec</v>
      </c>
      <c r="R12773" s="11" t="str">
        <f>TEXT(dDate[[#This Row],[Date]],"yyy - mm - mmm")</f>
        <v>2006 - 12 - Dec</v>
      </c>
      <c r="S12773">
        <f t="shared" si="826"/>
        <v>2006</v>
      </c>
    </row>
    <row r="12774" spans="14:19" x14ac:dyDescent="0.25">
      <c r="N12774" s="10">
        <v>39071</v>
      </c>
      <c r="O12774">
        <f t="shared" si="823"/>
        <v>20</v>
      </c>
      <c r="P12774">
        <f t="shared" si="824"/>
        <v>12</v>
      </c>
      <c r="Q12774" t="str">
        <f t="shared" si="825"/>
        <v>Dec</v>
      </c>
      <c r="R12774" s="11" t="str">
        <f>TEXT(dDate[[#This Row],[Date]],"yyy - mm - mmm")</f>
        <v>2006 - 12 - Dec</v>
      </c>
      <c r="S12774">
        <f t="shared" si="826"/>
        <v>2006</v>
      </c>
    </row>
    <row r="12775" spans="14:19" x14ac:dyDescent="0.25">
      <c r="N12775" s="10">
        <v>39072</v>
      </c>
      <c r="O12775">
        <f t="shared" si="823"/>
        <v>21</v>
      </c>
      <c r="P12775">
        <f t="shared" si="824"/>
        <v>12</v>
      </c>
      <c r="Q12775" t="str">
        <f t="shared" si="825"/>
        <v>Dec</v>
      </c>
      <c r="R12775" s="11" t="str">
        <f>TEXT(dDate[[#This Row],[Date]],"yyy - mm - mmm")</f>
        <v>2006 - 12 - Dec</v>
      </c>
      <c r="S12775">
        <f t="shared" si="826"/>
        <v>2006</v>
      </c>
    </row>
    <row r="12776" spans="14:19" x14ac:dyDescent="0.25">
      <c r="N12776" s="10">
        <v>39073</v>
      </c>
      <c r="O12776">
        <f t="shared" si="823"/>
        <v>22</v>
      </c>
      <c r="P12776">
        <f t="shared" si="824"/>
        <v>12</v>
      </c>
      <c r="Q12776" t="str">
        <f t="shared" si="825"/>
        <v>Dec</v>
      </c>
      <c r="R12776" s="11" t="str">
        <f>TEXT(dDate[[#This Row],[Date]],"yyy - mm - mmm")</f>
        <v>2006 - 12 - Dec</v>
      </c>
      <c r="S12776">
        <f t="shared" si="826"/>
        <v>2006</v>
      </c>
    </row>
    <row r="12777" spans="14:19" x14ac:dyDescent="0.25">
      <c r="N12777" s="10">
        <v>39074</v>
      </c>
      <c r="O12777">
        <f t="shared" si="823"/>
        <v>23</v>
      </c>
      <c r="P12777">
        <f t="shared" si="824"/>
        <v>12</v>
      </c>
      <c r="Q12777" t="str">
        <f t="shared" si="825"/>
        <v>Dec</v>
      </c>
      <c r="R12777" s="11" t="str">
        <f>TEXT(dDate[[#This Row],[Date]],"yyy - mm - mmm")</f>
        <v>2006 - 12 - Dec</v>
      </c>
      <c r="S12777">
        <f t="shared" si="826"/>
        <v>2006</v>
      </c>
    </row>
    <row r="12778" spans="14:19" x14ac:dyDescent="0.25">
      <c r="N12778" s="10">
        <v>39075</v>
      </c>
      <c r="O12778">
        <f t="shared" si="823"/>
        <v>24</v>
      </c>
      <c r="P12778">
        <f t="shared" si="824"/>
        <v>12</v>
      </c>
      <c r="Q12778" t="str">
        <f t="shared" si="825"/>
        <v>Dec</v>
      </c>
      <c r="R12778" s="11" t="str">
        <f>TEXT(dDate[[#This Row],[Date]],"yyy - mm - mmm")</f>
        <v>2006 - 12 - Dec</v>
      </c>
      <c r="S12778">
        <f t="shared" si="826"/>
        <v>2006</v>
      </c>
    </row>
    <row r="12779" spans="14:19" x14ac:dyDescent="0.25">
      <c r="N12779" s="10">
        <v>39076</v>
      </c>
      <c r="O12779">
        <f t="shared" si="823"/>
        <v>25</v>
      </c>
      <c r="P12779">
        <f t="shared" si="824"/>
        <v>12</v>
      </c>
      <c r="Q12779" t="str">
        <f t="shared" si="825"/>
        <v>Dec</v>
      </c>
      <c r="R12779" s="11" t="str">
        <f>TEXT(dDate[[#This Row],[Date]],"yyy - mm - mmm")</f>
        <v>2006 - 12 - Dec</v>
      </c>
      <c r="S12779">
        <f t="shared" si="826"/>
        <v>2006</v>
      </c>
    </row>
    <row r="12780" spans="14:19" x14ac:dyDescent="0.25">
      <c r="N12780" s="10">
        <v>39077</v>
      </c>
      <c r="O12780">
        <f t="shared" si="823"/>
        <v>26</v>
      </c>
      <c r="P12780">
        <f t="shared" si="824"/>
        <v>12</v>
      </c>
      <c r="Q12780" t="str">
        <f t="shared" si="825"/>
        <v>Dec</v>
      </c>
      <c r="R12780" s="11" t="str">
        <f>TEXT(dDate[[#This Row],[Date]],"yyy - mm - mmm")</f>
        <v>2006 - 12 - Dec</v>
      </c>
      <c r="S12780">
        <f t="shared" si="826"/>
        <v>2006</v>
      </c>
    </row>
    <row r="12781" spans="14:19" x14ac:dyDescent="0.25">
      <c r="N12781" s="10">
        <v>39078</v>
      </c>
      <c r="O12781">
        <f t="shared" si="823"/>
        <v>27</v>
      </c>
      <c r="P12781">
        <f t="shared" si="824"/>
        <v>12</v>
      </c>
      <c r="Q12781" t="str">
        <f t="shared" si="825"/>
        <v>Dec</v>
      </c>
      <c r="R12781" s="11" t="str">
        <f>TEXT(dDate[[#This Row],[Date]],"yyy - mm - mmm")</f>
        <v>2006 - 12 - Dec</v>
      </c>
      <c r="S12781">
        <f t="shared" si="826"/>
        <v>2006</v>
      </c>
    </row>
    <row r="12782" spans="14:19" x14ac:dyDescent="0.25">
      <c r="N12782" s="10">
        <v>39079</v>
      </c>
      <c r="O12782">
        <f t="shared" si="823"/>
        <v>28</v>
      </c>
      <c r="P12782">
        <f t="shared" si="824"/>
        <v>12</v>
      </c>
      <c r="Q12782" t="str">
        <f t="shared" si="825"/>
        <v>Dec</v>
      </c>
      <c r="R12782" s="11" t="str">
        <f>TEXT(dDate[[#This Row],[Date]],"yyy - mm - mmm")</f>
        <v>2006 - 12 - Dec</v>
      </c>
      <c r="S12782">
        <f t="shared" si="826"/>
        <v>2006</v>
      </c>
    </row>
    <row r="12783" spans="14:19" x14ac:dyDescent="0.25">
      <c r="N12783" s="10">
        <v>39080</v>
      </c>
      <c r="O12783">
        <f t="shared" si="823"/>
        <v>29</v>
      </c>
      <c r="P12783">
        <f t="shared" si="824"/>
        <v>12</v>
      </c>
      <c r="Q12783" t="str">
        <f t="shared" si="825"/>
        <v>Dec</v>
      </c>
      <c r="R12783" s="11" t="str">
        <f>TEXT(dDate[[#This Row],[Date]],"yyy - mm - mmm")</f>
        <v>2006 - 12 - Dec</v>
      </c>
      <c r="S12783">
        <f t="shared" si="826"/>
        <v>2006</v>
      </c>
    </row>
    <row r="12784" spans="14:19" x14ac:dyDescent="0.25">
      <c r="N12784" s="10">
        <v>39081</v>
      </c>
      <c r="O12784">
        <f t="shared" si="823"/>
        <v>30</v>
      </c>
      <c r="P12784">
        <f t="shared" si="824"/>
        <v>12</v>
      </c>
      <c r="Q12784" t="str">
        <f t="shared" si="825"/>
        <v>Dec</v>
      </c>
      <c r="R12784" s="11" t="str">
        <f>TEXT(dDate[[#This Row],[Date]],"yyy - mm - mmm")</f>
        <v>2006 - 12 - Dec</v>
      </c>
      <c r="S12784">
        <f t="shared" si="826"/>
        <v>2006</v>
      </c>
    </row>
    <row r="12785" spans="14:19" x14ac:dyDescent="0.25">
      <c r="N12785" s="10">
        <v>39082</v>
      </c>
      <c r="O12785">
        <f t="shared" si="823"/>
        <v>31</v>
      </c>
      <c r="P12785">
        <f t="shared" si="824"/>
        <v>12</v>
      </c>
      <c r="Q12785" t="str">
        <f t="shared" si="825"/>
        <v>Dec</v>
      </c>
      <c r="R12785" s="11" t="str">
        <f>TEXT(dDate[[#This Row],[Date]],"yyy - mm - mmm")</f>
        <v>2006 - 12 - Dec</v>
      </c>
      <c r="S12785">
        <f t="shared" si="826"/>
        <v>2006</v>
      </c>
    </row>
    <row r="12786" spans="14:19" x14ac:dyDescent="0.25">
      <c r="N12786" s="10">
        <v>39083</v>
      </c>
      <c r="O12786">
        <f t="shared" si="823"/>
        <v>1</v>
      </c>
      <c r="P12786">
        <f t="shared" si="824"/>
        <v>1</v>
      </c>
      <c r="Q12786" t="str">
        <f t="shared" si="825"/>
        <v>Jan</v>
      </c>
      <c r="R12786" s="11" t="str">
        <f>TEXT(dDate[[#This Row],[Date]],"yyy - mm - mmm")</f>
        <v>2007 - 01 - Jan</v>
      </c>
      <c r="S12786">
        <f t="shared" si="826"/>
        <v>2007</v>
      </c>
    </row>
    <row r="12787" spans="14:19" x14ac:dyDescent="0.25">
      <c r="N12787" s="10">
        <v>39084</v>
      </c>
      <c r="O12787">
        <f t="shared" si="823"/>
        <v>2</v>
      </c>
      <c r="P12787">
        <f t="shared" si="824"/>
        <v>1</v>
      </c>
      <c r="Q12787" t="str">
        <f t="shared" si="825"/>
        <v>Jan</v>
      </c>
      <c r="R12787" s="11" t="str">
        <f>TEXT(dDate[[#This Row],[Date]],"yyy - mm - mmm")</f>
        <v>2007 - 01 - Jan</v>
      </c>
      <c r="S12787">
        <f t="shared" si="826"/>
        <v>2007</v>
      </c>
    </row>
    <row r="12788" spans="14:19" x14ac:dyDescent="0.25">
      <c r="N12788" s="10">
        <v>39085</v>
      </c>
      <c r="O12788">
        <f t="shared" si="823"/>
        <v>3</v>
      </c>
      <c r="P12788">
        <f t="shared" si="824"/>
        <v>1</v>
      </c>
      <c r="Q12788" t="str">
        <f t="shared" si="825"/>
        <v>Jan</v>
      </c>
      <c r="R12788" s="11" t="str">
        <f>TEXT(dDate[[#This Row],[Date]],"yyy - mm - mmm")</f>
        <v>2007 - 01 - Jan</v>
      </c>
      <c r="S12788">
        <f t="shared" si="826"/>
        <v>2007</v>
      </c>
    </row>
    <row r="12789" spans="14:19" x14ac:dyDescent="0.25">
      <c r="N12789" s="10">
        <v>39086</v>
      </c>
      <c r="O12789">
        <f t="shared" si="823"/>
        <v>4</v>
      </c>
      <c r="P12789">
        <f t="shared" si="824"/>
        <v>1</v>
      </c>
      <c r="Q12789" t="str">
        <f t="shared" si="825"/>
        <v>Jan</v>
      </c>
      <c r="R12789" s="11" t="str">
        <f>TEXT(dDate[[#This Row],[Date]],"yyy - mm - mmm")</f>
        <v>2007 - 01 - Jan</v>
      </c>
      <c r="S12789">
        <f t="shared" si="826"/>
        <v>2007</v>
      </c>
    </row>
    <row r="12790" spans="14:19" x14ac:dyDescent="0.25">
      <c r="N12790" s="10">
        <v>39087</v>
      </c>
      <c r="O12790">
        <f t="shared" si="823"/>
        <v>5</v>
      </c>
      <c r="P12790">
        <f t="shared" si="824"/>
        <v>1</v>
      </c>
      <c r="Q12790" t="str">
        <f t="shared" si="825"/>
        <v>Jan</v>
      </c>
      <c r="R12790" s="11" t="str">
        <f>TEXT(dDate[[#This Row],[Date]],"yyy - mm - mmm")</f>
        <v>2007 - 01 - Jan</v>
      </c>
      <c r="S12790">
        <f t="shared" si="826"/>
        <v>2007</v>
      </c>
    </row>
    <row r="12791" spans="14:19" x14ac:dyDescent="0.25">
      <c r="N12791" s="10">
        <v>39088</v>
      </c>
      <c r="O12791">
        <f t="shared" si="823"/>
        <v>6</v>
      </c>
      <c r="P12791">
        <f t="shared" si="824"/>
        <v>1</v>
      </c>
      <c r="Q12791" t="str">
        <f t="shared" si="825"/>
        <v>Jan</v>
      </c>
      <c r="R12791" s="11" t="str">
        <f>TEXT(dDate[[#This Row],[Date]],"yyy - mm - mmm")</f>
        <v>2007 - 01 - Jan</v>
      </c>
      <c r="S12791">
        <f t="shared" si="826"/>
        <v>2007</v>
      </c>
    </row>
    <row r="12792" spans="14:19" x14ac:dyDescent="0.25">
      <c r="N12792" s="10">
        <v>39089</v>
      </c>
      <c r="O12792">
        <f t="shared" si="823"/>
        <v>7</v>
      </c>
      <c r="P12792">
        <f t="shared" si="824"/>
        <v>1</v>
      </c>
      <c r="Q12792" t="str">
        <f t="shared" si="825"/>
        <v>Jan</v>
      </c>
      <c r="R12792" s="11" t="str">
        <f>TEXT(dDate[[#This Row],[Date]],"yyy - mm - mmm")</f>
        <v>2007 - 01 - Jan</v>
      </c>
      <c r="S12792">
        <f t="shared" si="826"/>
        <v>2007</v>
      </c>
    </row>
    <row r="12793" spans="14:19" x14ac:dyDescent="0.25">
      <c r="N12793" s="10">
        <v>39090</v>
      </c>
      <c r="O12793">
        <f t="shared" si="823"/>
        <v>8</v>
      </c>
      <c r="P12793">
        <f t="shared" si="824"/>
        <v>1</v>
      </c>
      <c r="Q12793" t="str">
        <f t="shared" si="825"/>
        <v>Jan</v>
      </c>
      <c r="R12793" s="11" t="str">
        <f>TEXT(dDate[[#This Row],[Date]],"yyy - mm - mmm")</f>
        <v>2007 - 01 - Jan</v>
      </c>
      <c r="S12793">
        <f t="shared" si="826"/>
        <v>2007</v>
      </c>
    </row>
    <row r="12794" spans="14:19" x14ac:dyDescent="0.25">
      <c r="N12794" s="10">
        <v>39091</v>
      </c>
      <c r="O12794">
        <f t="shared" si="823"/>
        <v>9</v>
      </c>
      <c r="P12794">
        <f t="shared" si="824"/>
        <v>1</v>
      </c>
      <c r="Q12794" t="str">
        <f t="shared" si="825"/>
        <v>Jan</v>
      </c>
      <c r="R12794" s="11" t="str">
        <f>TEXT(dDate[[#This Row],[Date]],"yyy - mm - mmm")</f>
        <v>2007 - 01 - Jan</v>
      </c>
      <c r="S12794">
        <f t="shared" si="826"/>
        <v>2007</v>
      </c>
    </row>
    <row r="12795" spans="14:19" x14ac:dyDescent="0.25">
      <c r="N12795" s="10">
        <v>39092</v>
      </c>
      <c r="O12795">
        <f t="shared" si="823"/>
        <v>10</v>
      </c>
      <c r="P12795">
        <f t="shared" si="824"/>
        <v>1</v>
      </c>
      <c r="Q12795" t="str">
        <f t="shared" si="825"/>
        <v>Jan</v>
      </c>
      <c r="R12795" s="11" t="str">
        <f>TEXT(dDate[[#This Row],[Date]],"yyy - mm - mmm")</f>
        <v>2007 - 01 - Jan</v>
      </c>
      <c r="S12795">
        <f t="shared" si="826"/>
        <v>2007</v>
      </c>
    </row>
    <row r="12796" spans="14:19" x14ac:dyDescent="0.25">
      <c r="N12796" s="10">
        <v>39093</v>
      </c>
      <c r="O12796">
        <f t="shared" si="823"/>
        <v>11</v>
      </c>
      <c r="P12796">
        <f t="shared" si="824"/>
        <v>1</v>
      </c>
      <c r="Q12796" t="str">
        <f t="shared" si="825"/>
        <v>Jan</v>
      </c>
      <c r="R12796" s="11" t="str">
        <f>TEXT(dDate[[#This Row],[Date]],"yyy - mm - mmm")</f>
        <v>2007 - 01 - Jan</v>
      </c>
      <c r="S12796">
        <f t="shared" si="826"/>
        <v>2007</v>
      </c>
    </row>
    <row r="12797" spans="14:19" x14ac:dyDescent="0.25">
      <c r="N12797" s="10">
        <v>39094</v>
      </c>
      <c r="O12797">
        <f t="shared" si="823"/>
        <v>12</v>
      </c>
      <c r="P12797">
        <f t="shared" si="824"/>
        <v>1</v>
      </c>
      <c r="Q12797" t="str">
        <f t="shared" si="825"/>
        <v>Jan</v>
      </c>
      <c r="R12797" s="11" t="str">
        <f>TEXT(dDate[[#This Row],[Date]],"yyy - mm - mmm")</f>
        <v>2007 - 01 - Jan</v>
      </c>
      <c r="S12797">
        <f t="shared" si="826"/>
        <v>2007</v>
      </c>
    </row>
    <row r="12798" spans="14:19" x14ac:dyDescent="0.25">
      <c r="N12798" s="10">
        <v>39095</v>
      </c>
      <c r="O12798">
        <f t="shared" si="823"/>
        <v>13</v>
      </c>
      <c r="P12798">
        <f t="shared" si="824"/>
        <v>1</v>
      </c>
      <c r="Q12798" t="str">
        <f t="shared" si="825"/>
        <v>Jan</v>
      </c>
      <c r="R12798" s="11" t="str">
        <f>TEXT(dDate[[#This Row],[Date]],"yyy - mm - mmm")</f>
        <v>2007 - 01 - Jan</v>
      </c>
      <c r="S12798">
        <f t="shared" si="826"/>
        <v>2007</v>
      </c>
    </row>
    <row r="12799" spans="14:19" x14ac:dyDescent="0.25">
      <c r="N12799" s="10">
        <v>39096</v>
      </c>
      <c r="O12799">
        <f t="shared" si="823"/>
        <v>14</v>
      </c>
      <c r="P12799">
        <f t="shared" si="824"/>
        <v>1</v>
      </c>
      <c r="Q12799" t="str">
        <f t="shared" si="825"/>
        <v>Jan</v>
      </c>
      <c r="R12799" s="11" t="str">
        <f>TEXT(dDate[[#This Row],[Date]],"yyy - mm - mmm")</f>
        <v>2007 - 01 - Jan</v>
      </c>
      <c r="S12799">
        <f t="shared" si="826"/>
        <v>2007</v>
      </c>
    </row>
    <row r="12800" spans="14:19" x14ac:dyDescent="0.25">
      <c r="N12800" s="10">
        <v>39097</v>
      </c>
      <c r="O12800">
        <f t="shared" si="823"/>
        <v>15</v>
      </c>
      <c r="P12800">
        <f t="shared" si="824"/>
        <v>1</v>
      </c>
      <c r="Q12800" t="str">
        <f t="shared" si="825"/>
        <v>Jan</v>
      </c>
      <c r="R12800" s="11" t="str">
        <f>TEXT(dDate[[#This Row],[Date]],"yyy - mm - mmm")</f>
        <v>2007 - 01 - Jan</v>
      </c>
      <c r="S12800">
        <f t="shared" si="826"/>
        <v>2007</v>
      </c>
    </row>
    <row r="12801" spans="14:19" x14ac:dyDescent="0.25">
      <c r="N12801" s="10">
        <v>39098</v>
      </c>
      <c r="O12801">
        <f t="shared" si="823"/>
        <v>16</v>
      </c>
      <c r="P12801">
        <f t="shared" si="824"/>
        <v>1</v>
      </c>
      <c r="Q12801" t="str">
        <f t="shared" si="825"/>
        <v>Jan</v>
      </c>
      <c r="R12801" s="11" t="str">
        <f>TEXT(dDate[[#This Row],[Date]],"yyy - mm - mmm")</f>
        <v>2007 - 01 - Jan</v>
      </c>
      <c r="S12801">
        <f t="shared" si="826"/>
        <v>2007</v>
      </c>
    </row>
    <row r="12802" spans="14:19" x14ac:dyDescent="0.25">
      <c r="N12802" s="10">
        <v>39099</v>
      </c>
      <c r="O12802">
        <f t="shared" si="823"/>
        <v>17</v>
      </c>
      <c r="P12802">
        <f t="shared" si="824"/>
        <v>1</v>
      </c>
      <c r="Q12802" t="str">
        <f t="shared" si="825"/>
        <v>Jan</v>
      </c>
      <c r="R12802" s="11" t="str">
        <f>TEXT(dDate[[#This Row],[Date]],"yyy - mm - mmm")</f>
        <v>2007 - 01 - Jan</v>
      </c>
      <c r="S12802">
        <f t="shared" si="826"/>
        <v>2007</v>
      </c>
    </row>
    <row r="12803" spans="14:19" x14ac:dyDescent="0.25">
      <c r="N12803" s="10">
        <v>39100</v>
      </c>
      <c r="O12803">
        <f t="shared" ref="O12803:O12866" si="827">DAY(N12803)</f>
        <v>18</v>
      </c>
      <c r="P12803">
        <f t="shared" ref="P12803:P12866" si="828">MONTH(N12803)</f>
        <v>1</v>
      </c>
      <c r="Q12803" t="str">
        <f t="shared" ref="Q12803:Q12866" si="829">TEXT(N12803,"mmm")</f>
        <v>Jan</v>
      </c>
      <c r="R12803" s="11" t="str">
        <f>TEXT(dDate[[#This Row],[Date]],"yyy - mm - mmm")</f>
        <v>2007 - 01 - Jan</v>
      </c>
      <c r="S12803">
        <f t="shared" ref="S12803:S12866" si="830">YEAR(N12803)</f>
        <v>2007</v>
      </c>
    </row>
    <row r="12804" spans="14:19" x14ac:dyDescent="0.25">
      <c r="N12804" s="10">
        <v>39101</v>
      </c>
      <c r="O12804">
        <f t="shared" si="827"/>
        <v>19</v>
      </c>
      <c r="P12804">
        <f t="shared" si="828"/>
        <v>1</v>
      </c>
      <c r="Q12804" t="str">
        <f t="shared" si="829"/>
        <v>Jan</v>
      </c>
      <c r="R12804" s="11" t="str">
        <f>TEXT(dDate[[#This Row],[Date]],"yyy - mm - mmm")</f>
        <v>2007 - 01 - Jan</v>
      </c>
      <c r="S12804">
        <f t="shared" si="830"/>
        <v>2007</v>
      </c>
    </row>
    <row r="12805" spans="14:19" x14ac:dyDescent="0.25">
      <c r="N12805" s="10">
        <v>39102</v>
      </c>
      <c r="O12805">
        <f t="shared" si="827"/>
        <v>20</v>
      </c>
      <c r="P12805">
        <f t="shared" si="828"/>
        <v>1</v>
      </c>
      <c r="Q12805" t="str">
        <f t="shared" si="829"/>
        <v>Jan</v>
      </c>
      <c r="R12805" s="11" t="str">
        <f>TEXT(dDate[[#This Row],[Date]],"yyy - mm - mmm")</f>
        <v>2007 - 01 - Jan</v>
      </c>
      <c r="S12805">
        <f t="shared" si="830"/>
        <v>2007</v>
      </c>
    </row>
    <row r="12806" spans="14:19" x14ac:dyDescent="0.25">
      <c r="N12806" s="10">
        <v>39103</v>
      </c>
      <c r="O12806">
        <f t="shared" si="827"/>
        <v>21</v>
      </c>
      <c r="P12806">
        <f t="shared" si="828"/>
        <v>1</v>
      </c>
      <c r="Q12806" t="str">
        <f t="shared" si="829"/>
        <v>Jan</v>
      </c>
      <c r="R12806" s="11" t="str">
        <f>TEXT(dDate[[#This Row],[Date]],"yyy - mm - mmm")</f>
        <v>2007 - 01 - Jan</v>
      </c>
      <c r="S12806">
        <f t="shared" si="830"/>
        <v>2007</v>
      </c>
    </row>
    <row r="12807" spans="14:19" x14ac:dyDescent="0.25">
      <c r="N12807" s="10">
        <v>39104</v>
      </c>
      <c r="O12807">
        <f t="shared" si="827"/>
        <v>22</v>
      </c>
      <c r="P12807">
        <f t="shared" si="828"/>
        <v>1</v>
      </c>
      <c r="Q12807" t="str">
        <f t="shared" si="829"/>
        <v>Jan</v>
      </c>
      <c r="R12807" s="11" t="str">
        <f>TEXT(dDate[[#This Row],[Date]],"yyy - mm - mmm")</f>
        <v>2007 - 01 - Jan</v>
      </c>
      <c r="S12807">
        <f t="shared" si="830"/>
        <v>2007</v>
      </c>
    </row>
    <row r="12808" spans="14:19" x14ac:dyDescent="0.25">
      <c r="N12808" s="10">
        <v>39105</v>
      </c>
      <c r="O12808">
        <f t="shared" si="827"/>
        <v>23</v>
      </c>
      <c r="P12808">
        <f t="shared" si="828"/>
        <v>1</v>
      </c>
      <c r="Q12808" t="str">
        <f t="shared" si="829"/>
        <v>Jan</v>
      </c>
      <c r="R12808" s="11" t="str">
        <f>TEXT(dDate[[#This Row],[Date]],"yyy - mm - mmm")</f>
        <v>2007 - 01 - Jan</v>
      </c>
      <c r="S12808">
        <f t="shared" si="830"/>
        <v>2007</v>
      </c>
    </row>
    <row r="12809" spans="14:19" x14ac:dyDescent="0.25">
      <c r="N12809" s="10">
        <v>39106</v>
      </c>
      <c r="O12809">
        <f t="shared" si="827"/>
        <v>24</v>
      </c>
      <c r="P12809">
        <f t="shared" si="828"/>
        <v>1</v>
      </c>
      <c r="Q12809" t="str">
        <f t="shared" si="829"/>
        <v>Jan</v>
      </c>
      <c r="R12809" s="11" t="str">
        <f>TEXT(dDate[[#This Row],[Date]],"yyy - mm - mmm")</f>
        <v>2007 - 01 - Jan</v>
      </c>
      <c r="S12809">
        <f t="shared" si="830"/>
        <v>2007</v>
      </c>
    </row>
    <row r="12810" spans="14:19" x14ac:dyDescent="0.25">
      <c r="N12810" s="10">
        <v>39107</v>
      </c>
      <c r="O12810">
        <f t="shared" si="827"/>
        <v>25</v>
      </c>
      <c r="P12810">
        <f t="shared" si="828"/>
        <v>1</v>
      </c>
      <c r="Q12810" t="str">
        <f t="shared" si="829"/>
        <v>Jan</v>
      </c>
      <c r="R12810" s="11" t="str">
        <f>TEXT(dDate[[#This Row],[Date]],"yyy - mm - mmm")</f>
        <v>2007 - 01 - Jan</v>
      </c>
      <c r="S12810">
        <f t="shared" si="830"/>
        <v>2007</v>
      </c>
    </row>
    <row r="12811" spans="14:19" x14ac:dyDescent="0.25">
      <c r="N12811" s="10">
        <v>39108</v>
      </c>
      <c r="O12811">
        <f t="shared" si="827"/>
        <v>26</v>
      </c>
      <c r="P12811">
        <f t="shared" si="828"/>
        <v>1</v>
      </c>
      <c r="Q12811" t="str">
        <f t="shared" si="829"/>
        <v>Jan</v>
      </c>
      <c r="R12811" s="11" t="str">
        <f>TEXT(dDate[[#This Row],[Date]],"yyy - mm - mmm")</f>
        <v>2007 - 01 - Jan</v>
      </c>
      <c r="S12811">
        <f t="shared" si="830"/>
        <v>2007</v>
      </c>
    </row>
    <row r="12812" spans="14:19" x14ac:dyDescent="0.25">
      <c r="N12812" s="10">
        <v>39109</v>
      </c>
      <c r="O12812">
        <f t="shared" si="827"/>
        <v>27</v>
      </c>
      <c r="P12812">
        <f t="shared" si="828"/>
        <v>1</v>
      </c>
      <c r="Q12812" t="str">
        <f t="shared" si="829"/>
        <v>Jan</v>
      </c>
      <c r="R12812" s="11" t="str">
        <f>TEXT(dDate[[#This Row],[Date]],"yyy - mm - mmm")</f>
        <v>2007 - 01 - Jan</v>
      </c>
      <c r="S12812">
        <f t="shared" si="830"/>
        <v>2007</v>
      </c>
    </row>
    <row r="12813" spans="14:19" x14ac:dyDescent="0.25">
      <c r="N12813" s="10">
        <v>39110</v>
      </c>
      <c r="O12813">
        <f t="shared" si="827"/>
        <v>28</v>
      </c>
      <c r="P12813">
        <f t="shared" si="828"/>
        <v>1</v>
      </c>
      <c r="Q12813" t="str">
        <f t="shared" si="829"/>
        <v>Jan</v>
      </c>
      <c r="R12813" s="11" t="str">
        <f>TEXT(dDate[[#This Row],[Date]],"yyy - mm - mmm")</f>
        <v>2007 - 01 - Jan</v>
      </c>
      <c r="S12813">
        <f t="shared" si="830"/>
        <v>2007</v>
      </c>
    </row>
    <row r="12814" spans="14:19" x14ac:dyDescent="0.25">
      <c r="N12814" s="10">
        <v>39111</v>
      </c>
      <c r="O12814">
        <f t="shared" si="827"/>
        <v>29</v>
      </c>
      <c r="P12814">
        <f t="shared" si="828"/>
        <v>1</v>
      </c>
      <c r="Q12814" t="str">
        <f t="shared" si="829"/>
        <v>Jan</v>
      </c>
      <c r="R12814" s="11" t="str">
        <f>TEXT(dDate[[#This Row],[Date]],"yyy - mm - mmm")</f>
        <v>2007 - 01 - Jan</v>
      </c>
      <c r="S12814">
        <f t="shared" si="830"/>
        <v>2007</v>
      </c>
    </row>
    <row r="12815" spans="14:19" x14ac:dyDescent="0.25">
      <c r="N12815" s="10">
        <v>39112</v>
      </c>
      <c r="O12815">
        <f t="shared" si="827"/>
        <v>30</v>
      </c>
      <c r="P12815">
        <f t="shared" si="828"/>
        <v>1</v>
      </c>
      <c r="Q12815" t="str">
        <f t="shared" si="829"/>
        <v>Jan</v>
      </c>
      <c r="R12815" s="11" t="str">
        <f>TEXT(dDate[[#This Row],[Date]],"yyy - mm - mmm")</f>
        <v>2007 - 01 - Jan</v>
      </c>
      <c r="S12815">
        <f t="shared" si="830"/>
        <v>2007</v>
      </c>
    </row>
    <row r="12816" spans="14:19" x14ac:dyDescent="0.25">
      <c r="N12816" s="10">
        <v>39113</v>
      </c>
      <c r="O12816">
        <f t="shared" si="827"/>
        <v>31</v>
      </c>
      <c r="P12816">
        <f t="shared" si="828"/>
        <v>1</v>
      </c>
      <c r="Q12816" t="str">
        <f t="shared" si="829"/>
        <v>Jan</v>
      </c>
      <c r="R12816" s="11" t="str">
        <f>TEXT(dDate[[#This Row],[Date]],"yyy - mm - mmm")</f>
        <v>2007 - 01 - Jan</v>
      </c>
      <c r="S12816">
        <f t="shared" si="830"/>
        <v>2007</v>
      </c>
    </row>
    <row r="12817" spans="14:19" x14ac:dyDescent="0.25">
      <c r="N12817" s="10">
        <v>39114</v>
      </c>
      <c r="O12817">
        <f t="shared" si="827"/>
        <v>1</v>
      </c>
      <c r="P12817">
        <f t="shared" si="828"/>
        <v>2</v>
      </c>
      <c r="Q12817" t="str">
        <f t="shared" si="829"/>
        <v>Feb</v>
      </c>
      <c r="R12817" s="11" t="str">
        <f>TEXT(dDate[[#This Row],[Date]],"yyy - mm - mmm")</f>
        <v>2007 - 02 - Feb</v>
      </c>
      <c r="S12817">
        <f t="shared" si="830"/>
        <v>2007</v>
      </c>
    </row>
    <row r="12818" spans="14:19" x14ac:dyDescent="0.25">
      <c r="N12818" s="10">
        <v>39115</v>
      </c>
      <c r="O12818">
        <f t="shared" si="827"/>
        <v>2</v>
      </c>
      <c r="P12818">
        <f t="shared" si="828"/>
        <v>2</v>
      </c>
      <c r="Q12818" t="str">
        <f t="shared" si="829"/>
        <v>Feb</v>
      </c>
      <c r="R12818" s="11" t="str">
        <f>TEXT(dDate[[#This Row],[Date]],"yyy - mm - mmm")</f>
        <v>2007 - 02 - Feb</v>
      </c>
      <c r="S12818">
        <f t="shared" si="830"/>
        <v>2007</v>
      </c>
    </row>
    <row r="12819" spans="14:19" x14ac:dyDescent="0.25">
      <c r="N12819" s="10">
        <v>39116</v>
      </c>
      <c r="O12819">
        <f t="shared" si="827"/>
        <v>3</v>
      </c>
      <c r="P12819">
        <f t="shared" si="828"/>
        <v>2</v>
      </c>
      <c r="Q12819" t="str">
        <f t="shared" si="829"/>
        <v>Feb</v>
      </c>
      <c r="R12819" s="11" t="str">
        <f>TEXT(dDate[[#This Row],[Date]],"yyy - mm - mmm")</f>
        <v>2007 - 02 - Feb</v>
      </c>
      <c r="S12819">
        <f t="shared" si="830"/>
        <v>2007</v>
      </c>
    </row>
    <row r="12820" spans="14:19" x14ac:dyDescent="0.25">
      <c r="N12820" s="10">
        <v>39117</v>
      </c>
      <c r="O12820">
        <f t="shared" si="827"/>
        <v>4</v>
      </c>
      <c r="P12820">
        <f t="shared" si="828"/>
        <v>2</v>
      </c>
      <c r="Q12820" t="str">
        <f t="shared" si="829"/>
        <v>Feb</v>
      </c>
      <c r="R12820" s="11" t="str">
        <f>TEXT(dDate[[#This Row],[Date]],"yyy - mm - mmm")</f>
        <v>2007 - 02 - Feb</v>
      </c>
      <c r="S12820">
        <f t="shared" si="830"/>
        <v>2007</v>
      </c>
    </row>
    <row r="12821" spans="14:19" x14ac:dyDescent="0.25">
      <c r="N12821" s="10">
        <v>39118</v>
      </c>
      <c r="O12821">
        <f t="shared" si="827"/>
        <v>5</v>
      </c>
      <c r="P12821">
        <f t="shared" si="828"/>
        <v>2</v>
      </c>
      <c r="Q12821" t="str">
        <f t="shared" si="829"/>
        <v>Feb</v>
      </c>
      <c r="R12821" s="11" t="str">
        <f>TEXT(dDate[[#This Row],[Date]],"yyy - mm - mmm")</f>
        <v>2007 - 02 - Feb</v>
      </c>
      <c r="S12821">
        <f t="shared" si="830"/>
        <v>2007</v>
      </c>
    </row>
    <row r="12822" spans="14:19" x14ac:dyDescent="0.25">
      <c r="N12822" s="10">
        <v>39119</v>
      </c>
      <c r="O12822">
        <f t="shared" si="827"/>
        <v>6</v>
      </c>
      <c r="P12822">
        <f t="shared" si="828"/>
        <v>2</v>
      </c>
      <c r="Q12822" t="str">
        <f t="shared" si="829"/>
        <v>Feb</v>
      </c>
      <c r="R12822" s="11" t="str">
        <f>TEXT(dDate[[#This Row],[Date]],"yyy - mm - mmm")</f>
        <v>2007 - 02 - Feb</v>
      </c>
      <c r="S12822">
        <f t="shared" si="830"/>
        <v>2007</v>
      </c>
    </row>
    <row r="12823" spans="14:19" x14ac:dyDescent="0.25">
      <c r="N12823" s="10">
        <v>39120</v>
      </c>
      <c r="O12823">
        <f t="shared" si="827"/>
        <v>7</v>
      </c>
      <c r="P12823">
        <f t="shared" si="828"/>
        <v>2</v>
      </c>
      <c r="Q12823" t="str">
        <f t="shared" si="829"/>
        <v>Feb</v>
      </c>
      <c r="R12823" s="11" t="str">
        <f>TEXT(dDate[[#This Row],[Date]],"yyy - mm - mmm")</f>
        <v>2007 - 02 - Feb</v>
      </c>
      <c r="S12823">
        <f t="shared" si="830"/>
        <v>2007</v>
      </c>
    </row>
    <row r="12824" spans="14:19" x14ac:dyDescent="0.25">
      <c r="N12824" s="10">
        <v>39121</v>
      </c>
      <c r="O12824">
        <f t="shared" si="827"/>
        <v>8</v>
      </c>
      <c r="P12824">
        <f t="shared" si="828"/>
        <v>2</v>
      </c>
      <c r="Q12824" t="str">
        <f t="shared" si="829"/>
        <v>Feb</v>
      </c>
      <c r="R12824" s="11" t="str">
        <f>TEXT(dDate[[#This Row],[Date]],"yyy - mm - mmm")</f>
        <v>2007 - 02 - Feb</v>
      </c>
      <c r="S12824">
        <f t="shared" si="830"/>
        <v>2007</v>
      </c>
    </row>
    <row r="12825" spans="14:19" x14ac:dyDescent="0.25">
      <c r="N12825" s="10">
        <v>39122</v>
      </c>
      <c r="O12825">
        <f t="shared" si="827"/>
        <v>9</v>
      </c>
      <c r="P12825">
        <f t="shared" si="828"/>
        <v>2</v>
      </c>
      <c r="Q12825" t="str">
        <f t="shared" si="829"/>
        <v>Feb</v>
      </c>
      <c r="R12825" s="11" t="str">
        <f>TEXT(dDate[[#This Row],[Date]],"yyy - mm - mmm")</f>
        <v>2007 - 02 - Feb</v>
      </c>
      <c r="S12825">
        <f t="shared" si="830"/>
        <v>2007</v>
      </c>
    </row>
    <row r="12826" spans="14:19" x14ac:dyDescent="0.25">
      <c r="N12826" s="10">
        <v>39123</v>
      </c>
      <c r="O12826">
        <f t="shared" si="827"/>
        <v>10</v>
      </c>
      <c r="P12826">
        <f t="shared" si="828"/>
        <v>2</v>
      </c>
      <c r="Q12826" t="str">
        <f t="shared" si="829"/>
        <v>Feb</v>
      </c>
      <c r="R12826" s="11" t="str">
        <f>TEXT(dDate[[#This Row],[Date]],"yyy - mm - mmm")</f>
        <v>2007 - 02 - Feb</v>
      </c>
      <c r="S12826">
        <f t="shared" si="830"/>
        <v>2007</v>
      </c>
    </row>
    <row r="12827" spans="14:19" x14ac:dyDescent="0.25">
      <c r="N12827" s="10">
        <v>39124</v>
      </c>
      <c r="O12827">
        <f t="shared" si="827"/>
        <v>11</v>
      </c>
      <c r="P12827">
        <f t="shared" si="828"/>
        <v>2</v>
      </c>
      <c r="Q12827" t="str">
        <f t="shared" si="829"/>
        <v>Feb</v>
      </c>
      <c r="R12827" s="11" t="str">
        <f>TEXT(dDate[[#This Row],[Date]],"yyy - mm - mmm")</f>
        <v>2007 - 02 - Feb</v>
      </c>
      <c r="S12827">
        <f t="shared" si="830"/>
        <v>2007</v>
      </c>
    </row>
    <row r="12828" spans="14:19" x14ac:dyDescent="0.25">
      <c r="N12828" s="10">
        <v>39125</v>
      </c>
      <c r="O12828">
        <f t="shared" si="827"/>
        <v>12</v>
      </c>
      <c r="P12828">
        <f t="shared" si="828"/>
        <v>2</v>
      </c>
      <c r="Q12828" t="str">
        <f t="shared" si="829"/>
        <v>Feb</v>
      </c>
      <c r="R12828" s="11" t="str">
        <f>TEXT(dDate[[#This Row],[Date]],"yyy - mm - mmm")</f>
        <v>2007 - 02 - Feb</v>
      </c>
      <c r="S12828">
        <f t="shared" si="830"/>
        <v>2007</v>
      </c>
    </row>
    <row r="12829" spans="14:19" x14ac:dyDescent="0.25">
      <c r="N12829" s="10">
        <v>39126</v>
      </c>
      <c r="O12829">
        <f t="shared" si="827"/>
        <v>13</v>
      </c>
      <c r="P12829">
        <f t="shared" si="828"/>
        <v>2</v>
      </c>
      <c r="Q12829" t="str">
        <f t="shared" si="829"/>
        <v>Feb</v>
      </c>
      <c r="R12829" s="11" t="str">
        <f>TEXT(dDate[[#This Row],[Date]],"yyy - mm - mmm")</f>
        <v>2007 - 02 - Feb</v>
      </c>
      <c r="S12829">
        <f t="shared" si="830"/>
        <v>2007</v>
      </c>
    </row>
    <row r="12830" spans="14:19" x14ac:dyDescent="0.25">
      <c r="N12830" s="10">
        <v>39127</v>
      </c>
      <c r="O12830">
        <f t="shared" si="827"/>
        <v>14</v>
      </c>
      <c r="P12830">
        <f t="shared" si="828"/>
        <v>2</v>
      </c>
      <c r="Q12830" t="str">
        <f t="shared" si="829"/>
        <v>Feb</v>
      </c>
      <c r="R12830" s="11" t="str">
        <f>TEXT(dDate[[#This Row],[Date]],"yyy - mm - mmm")</f>
        <v>2007 - 02 - Feb</v>
      </c>
      <c r="S12830">
        <f t="shared" si="830"/>
        <v>2007</v>
      </c>
    </row>
    <row r="12831" spans="14:19" x14ac:dyDescent="0.25">
      <c r="N12831" s="10">
        <v>39128</v>
      </c>
      <c r="O12831">
        <f t="shared" si="827"/>
        <v>15</v>
      </c>
      <c r="P12831">
        <f t="shared" si="828"/>
        <v>2</v>
      </c>
      <c r="Q12831" t="str">
        <f t="shared" si="829"/>
        <v>Feb</v>
      </c>
      <c r="R12831" s="11" t="str">
        <f>TEXT(dDate[[#This Row],[Date]],"yyy - mm - mmm")</f>
        <v>2007 - 02 - Feb</v>
      </c>
      <c r="S12831">
        <f t="shared" si="830"/>
        <v>2007</v>
      </c>
    </row>
    <row r="12832" spans="14:19" x14ac:dyDescent="0.25">
      <c r="N12832" s="10">
        <v>39129</v>
      </c>
      <c r="O12832">
        <f t="shared" si="827"/>
        <v>16</v>
      </c>
      <c r="P12832">
        <f t="shared" si="828"/>
        <v>2</v>
      </c>
      <c r="Q12832" t="str">
        <f t="shared" si="829"/>
        <v>Feb</v>
      </c>
      <c r="R12832" s="11" t="str">
        <f>TEXT(dDate[[#This Row],[Date]],"yyy - mm - mmm")</f>
        <v>2007 - 02 - Feb</v>
      </c>
      <c r="S12832">
        <f t="shared" si="830"/>
        <v>2007</v>
      </c>
    </row>
    <row r="12833" spans="14:19" x14ac:dyDescent="0.25">
      <c r="N12833" s="10">
        <v>39130</v>
      </c>
      <c r="O12833">
        <f t="shared" si="827"/>
        <v>17</v>
      </c>
      <c r="P12833">
        <f t="shared" si="828"/>
        <v>2</v>
      </c>
      <c r="Q12833" t="str">
        <f t="shared" si="829"/>
        <v>Feb</v>
      </c>
      <c r="R12833" s="11" t="str">
        <f>TEXT(dDate[[#This Row],[Date]],"yyy - mm - mmm")</f>
        <v>2007 - 02 - Feb</v>
      </c>
      <c r="S12833">
        <f t="shared" si="830"/>
        <v>2007</v>
      </c>
    </row>
    <row r="12834" spans="14:19" x14ac:dyDescent="0.25">
      <c r="N12834" s="10">
        <v>39131</v>
      </c>
      <c r="O12834">
        <f t="shared" si="827"/>
        <v>18</v>
      </c>
      <c r="P12834">
        <f t="shared" si="828"/>
        <v>2</v>
      </c>
      <c r="Q12834" t="str">
        <f t="shared" si="829"/>
        <v>Feb</v>
      </c>
      <c r="R12834" s="11" t="str">
        <f>TEXT(dDate[[#This Row],[Date]],"yyy - mm - mmm")</f>
        <v>2007 - 02 - Feb</v>
      </c>
      <c r="S12834">
        <f t="shared" si="830"/>
        <v>2007</v>
      </c>
    </row>
    <row r="12835" spans="14:19" x14ac:dyDescent="0.25">
      <c r="N12835" s="10">
        <v>39132</v>
      </c>
      <c r="O12835">
        <f t="shared" si="827"/>
        <v>19</v>
      </c>
      <c r="P12835">
        <f t="shared" si="828"/>
        <v>2</v>
      </c>
      <c r="Q12835" t="str">
        <f t="shared" si="829"/>
        <v>Feb</v>
      </c>
      <c r="R12835" s="11" t="str">
        <f>TEXT(dDate[[#This Row],[Date]],"yyy - mm - mmm")</f>
        <v>2007 - 02 - Feb</v>
      </c>
      <c r="S12835">
        <f t="shared" si="830"/>
        <v>2007</v>
      </c>
    </row>
    <row r="12836" spans="14:19" x14ac:dyDescent="0.25">
      <c r="N12836" s="10">
        <v>39133</v>
      </c>
      <c r="O12836">
        <f t="shared" si="827"/>
        <v>20</v>
      </c>
      <c r="P12836">
        <f t="shared" si="828"/>
        <v>2</v>
      </c>
      <c r="Q12836" t="str">
        <f t="shared" si="829"/>
        <v>Feb</v>
      </c>
      <c r="R12836" s="11" t="str">
        <f>TEXT(dDate[[#This Row],[Date]],"yyy - mm - mmm")</f>
        <v>2007 - 02 - Feb</v>
      </c>
      <c r="S12836">
        <f t="shared" si="830"/>
        <v>2007</v>
      </c>
    </row>
    <row r="12837" spans="14:19" x14ac:dyDescent="0.25">
      <c r="N12837" s="10">
        <v>39134</v>
      </c>
      <c r="O12837">
        <f t="shared" si="827"/>
        <v>21</v>
      </c>
      <c r="P12837">
        <f t="shared" si="828"/>
        <v>2</v>
      </c>
      <c r="Q12837" t="str">
        <f t="shared" si="829"/>
        <v>Feb</v>
      </c>
      <c r="R12837" s="11" t="str">
        <f>TEXT(dDate[[#This Row],[Date]],"yyy - mm - mmm")</f>
        <v>2007 - 02 - Feb</v>
      </c>
      <c r="S12837">
        <f t="shared" si="830"/>
        <v>2007</v>
      </c>
    </row>
    <row r="12838" spans="14:19" x14ac:dyDescent="0.25">
      <c r="N12838" s="10">
        <v>39135</v>
      </c>
      <c r="O12838">
        <f t="shared" si="827"/>
        <v>22</v>
      </c>
      <c r="P12838">
        <f t="shared" si="828"/>
        <v>2</v>
      </c>
      <c r="Q12838" t="str">
        <f t="shared" si="829"/>
        <v>Feb</v>
      </c>
      <c r="R12838" s="11" t="str">
        <f>TEXT(dDate[[#This Row],[Date]],"yyy - mm - mmm")</f>
        <v>2007 - 02 - Feb</v>
      </c>
      <c r="S12838">
        <f t="shared" si="830"/>
        <v>2007</v>
      </c>
    </row>
    <row r="12839" spans="14:19" x14ac:dyDescent="0.25">
      <c r="N12839" s="10">
        <v>39136</v>
      </c>
      <c r="O12839">
        <f t="shared" si="827"/>
        <v>23</v>
      </c>
      <c r="P12839">
        <f t="shared" si="828"/>
        <v>2</v>
      </c>
      <c r="Q12839" t="str">
        <f t="shared" si="829"/>
        <v>Feb</v>
      </c>
      <c r="R12839" s="11" t="str">
        <f>TEXT(dDate[[#This Row],[Date]],"yyy - mm - mmm")</f>
        <v>2007 - 02 - Feb</v>
      </c>
      <c r="S12839">
        <f t="shared" si="830"/>
        <v>2007</v>
      </c>
    </row>
    <row r="12840" spans="14:19" x14ac:dyDescent="0.25">
      <c r="N12840" s="10">
        <v>39137</v>
      </c>
      <c r="O12840">
        <f t="shared" si="827"/>
        <v>24</v>
      </c>
      <c r="P12840">
        <f t="shared" si="828"/>
        <v>2</v>
      </c>
      <c r="Q12840" t="str">
        <f t="shared" si="829"/>
        <v>Feb</v>
      </c>
      <c r="R12840" s="11" t="str">
        <f>TEXT(dDate[[#This Row],[Date]],"yyy - mm - mmm")</f>
        <v>2007 - 02 - Feb</v>
      </c>
      <c r="S12840">
        <f t="shared" si="830"/>
        <v>2007</v>
      </c>
    </row>
    <row r="12841" spans="14:19" x14ac:dyDescent="0.25">
      <c r="N12841" s="10">
        <v>39138</v>
      </c>
      <c r="O12841">
        <f t="shared" si="827"/>
        <v>25</v>
      </c>
      <c r="P12841">
        <f t="shared" si="828"/>
        <v>2</v>
      </c>
      <c r="Q12841" t="str">
        <f t="shared" si="829"/>
        <v>Feb</v>
      </c>
      <c r="R12841" s="11" t="str">
        <f>TEXT(dDate[[#This Row],[Date]],"yyy - mm - mmm")</f>
        <v>2007 - 02 - Feb</v>
      </c>
      <c r="S12841">
        <f t="shared" si="830"/>
        <v>2007</v>
      </c>
    </row>
    <row r="12842" spans="14:19" x14ac:dyDescent="0.25">
      <c r="N12842" s="10">
        <v>39139</v>
      </c>
      <c r="O12842">
        <f t="shared" si="827"/>
        <v>26</v>
      </c>
      <c r="P12842">
        <f t="shared" si="828"/>
        <v>2</v>
      </c>
      <c r="Q12842" t="str">
        <f t="shared" si="829"/>
        <v>Feb</v>
      </c>
      <c r="R12842" s="11" t="str">
        <f>TEXT(dDate[[#This Row],[Date]],"yyy - mm - mmm")</f>
        <v>2007 - 02 - Feb</v>
      </c>
      <c r="S12842">
        <f t="shared" si="830"/>
        <v>2007</v>
      </c>
    </row>
    <row r="12843" spans="14:19" x14ac:dyDescent="0.25">
      <c r="N12843" s="10">
        <v>39140</v>
      </c>
      <c r="O12843">
        <f t="shared" si="827"/>
        <v>27</v>
      </c>
      <c r="P12843">
        <f t="shared" si="828"/>
        <v>2</v>
      </c>
      <c r="Q12843" t="str">
        <f t="shared" si="829"/>
        <v>Feb</v>
      </c>
      <c r="R12843" s="11" t="str">
        <f>TEXT(dDate[[#This Row],[Date]],"yyy - mm - mmm")</f>
        <v>2007 - 02 - Feb</v>
      </c>
      <c r="S12843">
        <f t="shared" si="830"/>
        <v>2007</v>
      </c>
    </row>
    <row r="12844" spans="14:19" x14ac:dyDescent="0.25">
      <c r="N12844" s="10">
        <v>39141</v>
      </c>
      <c r="O12844">
        <f t="shared" si="827"/>
        <v>28</v>
      </c>
      <c r="P12844">
        <f t="shared" si="828"/>
        <v>2</v>
      </c>
      <c r="Q12844" t="str">
        <f t="shared" si="829"/>
        <v>Feb</v>
      </c>
      <c r="R12844" s="11" t="str">
        <f>TEXT(dDate[[#This Row],[Date]],"yyy - mm - mmm")</f>
        <v>2007 - 02 - Feb</v>
      </c>
      <c r="S12844">
        <f t="shared" si="830"/>
        <v>2007</v>
      </c>
    </row>
    <row r="12845" spans="14:19" x14ac:dyDescent="0.25">
      <c r="N12845" s="10">
        <v>39142</v>
      </c>
      <c r="O12845">
        <f t="shared" si="827"/>
        <v>1</v>
      </c>
      <c r="P12845">
        <f t="shared" si="828"/>
        <v>3</v>
      </c>
      <c r="Q12845" t="str">
        <f t="shared" si="829"/>
        <v>Mar</v>
      </c>
      <c r="R12845" s="11" t="str">
        <f>TEXT(dDate[[#This Row],[Date]],"yyy - mm - mmm")</f>
        <v>2007 - 03 - Mar</v>
      </c>
      <c r="S12845">
        <f t="shared" si="830"/>
        <v>2007</v>
      </c>
    </row>
    <row r="12846" spans="14:19" x14ac:dyDescent="0.25">
      <c r="N12846" s="10">
        <v>39143</v>
      </c>
      <c r="O12846">
        <f t="shared" si="827"/>
        <v>2</v>
      </c>
      <c r="P12846">
        <f t="shared" si="828"/>
        <v>3</v>
      </c>
      <c r="Q12846" t="str">
        <f t="shared" si="829"/>
        <v>Mar</v>
      </c>
      <c r="R12846" s="11" t="str">
        <f>TEXT(dDate[[#This Row],[Date]],"yyy - mm - mmm")</f>
        <v>2007 - 03 - Mar</v>
      </c>
      <c r="S12846">
        <f t="shared" si="830"/>
        <v>2007</v>
      </c>
    </row>
    <row r="12847" spans="14:19" x14ac:dyDescent="0.25">
      <c r="N12847" s="10">
        <v>39144</v>
      </c>
      <c r="O12847">
        <f t="shared" si="827"/>
        <v>3</v>
      </c>
      <c r="P12847">
        <f t="shared" si="828"/>
        <v>3</v>
      </c>
      <c r="Q12847" t="str">
        <f t="shared" si="829"/>
        <v>Mar</v>
      </c>
      <c r="R12847" s="11" t="str">
        <f>TEXT(dDate[[#This Row],[Date]],"yyy - mm - mmm")</f>
        <v>2007 - 03 - Mar</v>
      </c>
      <c r="S12847">
        <f t="shared" si="830"/>
        <v>2007</v>
      </c>
    </row>
    <row r="12848" spans="14:19" x14ac:dyDescent="0.25">
      <c r="N12848" s="10">
        <v>39145</v>
      </c>
      <c r="O12848">
        <f t="shared" si="827"/>
        <v>4</v>
      </c>
      <c r="P12848">
        <f t="shared" si="828"/>
        <v>3</v>
      </c>
      <c r="Q12848" t="str">
        <f t="shared" si="829"/>
        <v>Mar</v>
      </c>
      <c r="R12848" s="11" t="str">
        <f>TEXT(dDate[[#This Row],[Date]],"yyy - mm - mmm")</f>
        <v>2007 - 03 - Mar</v>
      </c>
      <c r="S12848">
        <f t="shared" si="830"/>
        <v>2007</v>
      </c>
    </row>
    <row r="12849" spans="14:19" x14ac:dyDescent="0.25">
      <c r="N12849" s="10">
        <v>39146</v>
      </c>
      <c r="O12849">
        <f t="shared" si="827"/>
        <v>5</v>
      </c>
      <c r="P12849">
        <f t="shared" si="828"/>
        <v>3</v>
      </c>
      <c r="Q12849" t="str">
        <f t="shared" si="829"/>
        <v>Mar</v>
      </c>
      <c r="R12849" s="11" t="str">
        <f>TEXT(dDate[[#This Row],[Date]],"yyy - mm - mmm")</f>
        <v>2007 - 03 - Mar</v>
      </c>
      <c r="S12849">
        <f t="shared" si="830"/>
        <v>2007</v>
      </c>
    </row>
    <row r="12850" spans="14:19" x14ac:dyDescent="0.25">
      <c r="N12850" s="10">
        <v>39147</v>
      </c>
      <c r="O12850">
        <f t="shared" si="827"/>
        <v>6</v>
      </c>
      <c r="P12850">
        <f t="shared" si="828"/>
        <v>3</v>
      </c>
      <c r="Q12850" t="str">
        <f t="shared" si="829"/>
        <v>Mar</v>
      </c>
      <c r="R12850" s="11" t="str">
        <f>TEXT(dDate[[#This Row],[Date]],"yyy - mm - mmm")</f>
        <v>2007 - 03 - Mar</v>
      </c>
      <c r="S12850">
        <f t="shared" si="830"/>
        <v>2007</v>
      </c>
    </row>
    <row r="12851" spans="14:19" x14ac:dyDescent="0.25">
      <c r="N12851" s="10">
        <v>39148</v>
      </c>
      <c r="O12851">
        <f t="shared" si="827"/>
        <v>7</v>
      </c>
      <c r="P12851">
        <f t="shared" si="828"/>
        <v>3</v>
      </c>
      <c r="Q12851" t="str">
        <f t="shared" si="829"/>
        <v>Mar</v>
      </c>
      <c r="R12851" s="11" t="str">
        <f>TEXT(dDate[[#This Row],[Date]],"yyy - mm - mmm")</f>
        <v>2007 - 03 - Mar</v>
      </c>
      <c r="S12851">
        <f t="shared" si="830"/>
        <v>2007</v>
      </c>
    </row>
    <row r="12852" spans="14:19" x14ac:dyDescent="0.25">
      <c r="N12852" s="10">
        <v>39149</v>
      </c>
      <c r="O12852">
        <f t="shared" si="827"/>
        <v>8</v>
      </c>
      <c r="P12852">
        <f t="shared" si="828"/>
        <v>3</v>
      </c>
      <c r="Q12852" t="str">
        <f t="shared" si="829"/>
        <v>Mar</v>
      </c>
      <c r="R12852" s="11" t="str">
        <f>TEXT(dDate[[#This Row],[Date]],"yyy - mm - mmm")</f>
        <v>2007 - 03 - Mar</v>
      </c>
      <c r="S12852">
        <f t="shared" si="830"/>
        <v>2007</v>
      </c>
    </row>
    <row r="12853" spans="14:19" x14ac:dyDescent="0.25">
      <c r="N12853" s="10">
        <v>39150</v>
      </c>
      <c r="O12853">
        <f t="shared" si="827"/>
        <v>9</v>
      </c>
      <c r="P12853">
        <f t="shared" si="828"/>
        <v>3</v>
      </c>
      <c r="Q12853" t="str">
        <f t="shared" si="829"/>
        <v>Mar</v>
      </c>
      <c r="R12853" s="11" t="str">
        <f>TEXT(dDate[[#This Row],[Date]],"yyy - mm - mmm")</f>
        <v>2007 - 03 - Mar</v>
      </c>
      <c r="S12853">
        <f t="shared" si="830"/>
        <v>2007</v>
      </c>
    </row>
    <row r="12854" spans="14:19" x14ac:dyDescent="0.25">
      <c r="N12854" s="10">
        <v>39151</v>
      </c>
      <c r="O12854">
        <f t="shared" si="827"/>
        <v>10</v>
      </c>
      <c r="P12854">
        <f t="shared" si="828"/>
        <v>3</v>
      </c>
      <c r="Q12854" t="str">
        <f t="shared" si="829"/>
        <v>Mar</v>
      </c>
      <c r="R12854" s="11" t="str">
        <f>TEXT(dDate[[#This Row],[Date]],"yyy - mm - mmm")</f>
        <v>2007 - 03 - Mar</v>
      </c>
      <c r="S12854">
        <f t="shared" si="830"/>
        <v>2007</v>
      </c>
    </row>
    <row r="12855" spans="14:19" x14ac:dyDescent="0.25">
      <c r="N12855" s="10">
        <v>39152</v>
      </c>
      <c r="O12855">
        <f t="shared" si="827"/>
        <v>11</v>
      </c>
      <c r="P12855">
        <f t="shared" si="828"/>
        <v>3</v>
      </c>
      <c r="Q12855" t="str">
        <f t="shared" si="829"/>
        <v>Mar</v>
      </c>
      <c r="R12855" s="11" t="str">
        <f>TEXT(dDate[[#This Row],[Date]],"yyy - mm - mmm")</f>
        <v>2007 - 03 - Mar</v>
      </c>
      <c r="S12855">
        <f t="shared" si="830"/>
        <v>2007</v>
      </c>
    </row>
    <row r="12856" spans="14:19" x14ac:dyDescent="0.25">
      <c r="N12856" s="10">
        <v>39153</v>
      </c>
      <c r="O12856">
        <f t="shared" si="827"/>
        <v>12</v>
      </c>
      <c r="P12856">
        <f t="shared" si="828"/>
        <v>3</v>
      </c>
      <c r="Q12856" t="str">
        <f t="shared" si="829"/>
        <v>Mar</v>
      </c>
      <c r="R12856" s="11" t="str">
        <f>TEXT(dDate[[#This Row],[Date]],"yyy - mm - mmm")</f>
        <v>2007 - 03 - Mar</v>
      </c>
      <c r="S12856">
        <f t="shared" si="830"/>
        <v>2007</v>
      </c>
    </row>
    <row r="12857" spans="14:19" x14ac:dyDescent="0.25">
      <c r="N12857" s="10">
        <v>39154</v>
      </c>
      <c r="O12857">
        <f t="shared" si="827"/>
        <v>13</v>
      </c>
      <c r="P12857">
        <f t="shared" si="828"/>
        <v>3</v>
      </c>
      <c r="Q12857" t="str">
        <f t="shared" si="829"/>
        <v>Mar</v>
      </c>
      <c r="R12857" s="11" t="str">
        <f>TEXT(dDate[[#This Row],[Date]],"yyy - mm - mmm")</f>
        <v>2007 - 03 - Mar</v>
      </c>
      <c r="S12857">
        <f t="shared" si="830"/>
        <v>2007</v>
      </c>
    </row>
    <row r="12858" spans="14:19" x14ac:dyDescent="0.25">
      <c r="N12858" s="10">
        <v>39155</v>
      </c>
      <c r="O12858">
        <f t="shared" si="827"/>
        <v>14</v>
      </c>
      <c r="P12858">
        <f t="shared" si="828"/>
        <v>3</v>
      </c>
      <c r="Q12858" t="str">
        <f t="shared" si="829"/>
        <v>Mar</v>
      </c>
      <c r="R12858" s="11" t="str">
        <f>TEXT(dDate[[#This Row],[Date]],"yyy - mm - mmm")</f>
        <v>2007 - 03 - Mar</v>
      </c>
      <c r="S12858">
        <f t="shared" si="830"/>
        <v>2007</v>
      </c>
    </row>
    <row r="12859" spans="14:19" x14ac:dyDescent="0.25">
      <c r="N12859" s="10">
        <v>39156</v>
      </c>
      <c r="O12859">
        <f t="shared" si="827"/>
        <v>15</v>
      </c>
      <c r="P12859">
        <f t="shared" si="828"/>
        <v>3</v>
      </c>
      <c r="Q12859" t="str">
        <f t="shared" si="829"/>
        <v>Mar</v>
      </c>
      <c r="R12859" s="11" t="str">
        <f>TEXT(dDate[[#This Row],[Date]],"yyy - mm - mmm")</f>
        <v>2007 - 03 - Mar</v>
      </c>
      <c r="S12859">
        <f t="shared" si="830"/>
        <v>2007</v>
      </c>
    </row>
    <row r="12860" spans="14:19" x14ac:dyDescent="0.25">
      <c r="N12860" s="10">
        <v>39157</v>
      </c>
      <c r="O12860">
        <f t="shared" si="827"/>
        <v>16</v>
      </c>
      <c r="P12860">
        <f t="shared" si="828"/>
        <v>3</v>
      </c>
      <c r="Q12860" t="str">
        <f t="shared" si="829"/>
        <v>Mar</v>
      </c>
      <c r="R12860" s="11" t="str">
        <f>TEXT(dDate[[#This Row],[Date]],"yyy - mm - mmm")</f>
        <v>2007 - 03 - Mar</v>
      </c>
      <c r="S12860">
        <f t="shared" si="830"/>
        <v>2007</v>
      </c>
    </row>
    <row r="12861" spans="14:19" x14ac:dyDescent="0.25">
      <c r="N12861" s="10">
        <v>39158</v>
      </c>
      <c r="O12861">
        <f t="shared" si="827"/>
        <v>17</v>
      </c>
      <c r="P12861">
        <f t="shared" si="828"/>
        <v>3</v>
      </c>
      <c r="Q12861" t="str">
        <f t="shared" si="829"/>
        <v>Mar</v>
      </c>
      <c r="R12861" s="11" t="str">
        <f>TEXT(dDate[[#This Row],[Date]],"yyy - mm - mmm")</f>
        <v>2007 - 03 - Mar</v>
      </c>
      <c r="S12861">
        <f t="shared" si="830"/>
        <v>2007</v>
      </c>
    </row>
    <row r="12862" spans="14:19" x14ac:dyDescent="0.25">
      <c r="N12862" s="10">
        <v>39159</v>
      </c>
      <c r="O12862">
        <f t="shared" si="827"/>
        <v>18</v>
      </c>
      <c r="P12862">
        <f t="shared" si="828"/>
        <v>3</v>
      </c>
      <c r="Q12862" t="str">
        <f t="shared" si="829"/>
        <v>Mar</v>
      </c>
      <c r="R12862" s="11" t="str">
        <f>TEXT(dDate[[#This Row],[Date]],"yyy - mm - mmm")</f>
        <v>2007 - 03 - Mar</v>
      </c>
      <c r="S12862">
        <f t="shared" si="830"/>
        <v>2007</v>
      </c>
    </row>
    <row r="12863" spans="14:19" x14ac:dyDescent="0.25">
      <c r="N12863" s="10">
        <v>39160</v>
      </c>
      <c r="O12863">
        <f t="shared" si="827"/>
        <v>19</v>
      </c>
      <c r="P12863">
        <f t="shared" si="828"/>
        <v>3</v>
      </c>
      <c r="Q12863" t="str">
        <f t="shared" si="829"/>
        <v>Mar</v>
      </c>
      <c r="R12863" s="11" t="str">
        <f>TEXT(dDate[[#This Row],[Date]],"yyy - mm - mmm")</f>
        <v>2007 - 03 - Mar</v>
      </c>
      <c r="S12863">
        <f t="shared" si="830"/>
        <v>2007</v>
      </c>
    </row>
    <row r="12864" spans="14:19" x14ac:dyDescent="0.25">
      <c r="N12864" s="10">
        <v>39161</v>
      </c>
      <c r="O12864">
        <f t="shared" si="827"/>
        <v>20</v>
      </c>
      <c r="P12864">
        <f t="shared" si="828"/>
        <v>3</v>
      </c>
      <c r="Q12864" t="str">
        <f t="shared" si="829"/>
        <v>Mar</v>
      </c>
      <c r="R12864" s="11" t="str">
        <f>TEXT(dDate[[#This Row],[Date]],"yyy - mm - mmm")</f>
        <v>2007 - 03 - Mar</v>
      </c>
      <c r="S12864">
        <f t="shared" si="830"/>
        <v>2007</v>
      </c>
    </row>
    <row r="12865" spans="14:19" x14ac:dyDescent="0.25">
      <c r="N12865" s="10">
        <v>39162</v>
      </c>
      <c r="O12865">
        <f t="shared" si="827"/>
        <v>21</v>
      </c>
      <c r="P12865">
        <f t="shared" si="828"/>
        <v>3</v>
      </c>
      <c r="Q12865" t="str">
        <f t="shared" si="829"/>
        <v>Mar</v>
      </c>
      <c r="R12865" s="11" t="str">
        <f>TEXT(dDate[[#This Row],[Date]],"yyy - mm - mmm")</f>
        <v>2007 - 03 - Mar</v>
      </c>
      <c r="S12865">
        <f t="shared" si="830"/>
        <v>2007</v>
      </c>
    </row>
    <row r="12866" spans="14:19" x14ac:dyDescent="0.25">
      <c r="N12866" s="10">
        <v>39163</v>
      </c>
      <c r="O12866">
        <f t="shared" si="827"/>
        <v>22</v>
      </c>
      <c r="P12866">
        <f t="shared" si="828"/>
        <v>3</v>
      </c>
      <c r="Q12866" t="str">
        <f t="shared" si="829"/>
        <v>Mar</v>
      </c>
      <c r="R12866" s="11" t="str">
        <f>TEXT(dDate[[#This Row],[Date]],"yyy - mm - mmm")</f>
        <v>2007 - 03 - Mar</v>
      </c>
      <c r="S12866">
        <f t="shared" si="830"/>
        <v>2007</v>
      </c>
    </row>
    <row r="12867" spans="14:19" x14ac:dyDescent="0.25">
      <c r="N12867" s="10">
        <v>39164</v>
      </c>
      <c r="O12867">
        <f t="shared" ref="O12867:O12930" si="831">DAY(N12867)</f>
        <v>23</v>
      </c>
      <c r="P12867">
        <f t="shared" ref="P12867:P12930" si="832">MONTH(N12867)</f>
        <v>3</v>
      </c>
      <c r="Q12867" t="str">
        <f t="shared" ref="Q12867:Q12930" si="833">TEXT(N12867,"mmm")</f>
        <v>Mar</v>
      </c>
      <c r="R12867" s="11" t="str">
        <f>TEXT(dDate[[#This Row],[Date]],"yyy - mm - mmm")</f>
        <v>2007 - 03 - Mar</v>
      </c>
      <c r="S12867">
        <f t="shared" ref="S12867:S12930" si="834">YEAR(N12867)</f>
        <v>2007</v>
      </c>
    </row>
    <row r="12868" spans="14:19" x14ac:dyDescent="0.25">
      <c r="N12868" s="10">
        <v>39165</v>
      </c>
      <c r="O12868">
        <f t="shared" si="831"/>
        <v>24</v>
      </c>
      <c r="P12868">
        <f t="shared" si="832"/>
        <v>3</v>
      </c>
      <c r="Q12868" t="str">
        <f t="shared" si="833"/>
        <v>Mar</v>
      </c>
      <c r="R12868" s="11" t="str">
        <f>TEXT(dDate[[#This Row],[Date]],"yyy - mm - mmm")</f>
        <v>2007 - 03 - Mar</v>
      </c>
      <c r="S12868">
        <f t="shared" si="834"/>
        <v>2007</v>
      </c>
    </row>
    <row r="12869" spans="14:19" x14ac:dyDescent="0.25">
      <c r="N12869" s="10">
        <v>39166</v>
      </c>
      <c r="O12869">
        <f t="shared" si="831"/>
        <v>25</v>
      </c>
      <c r="P12869">
        <f t="shared" si="832"/>
        <v>3</v>
      </c>
      <c r="Q12869" t="str">
        <f t="shared" si="833"/>
        <v>Mar</v>
      </c>
      <c r="R12869" s="11" t="str">
        <f>TEXT(dDate[[#This Row],[Date]],"yyy - mm - mmm")</f>
        <v>2007 - 03 - Mar</v>
      </c>
      <c r="S12869">
        <f t="shared" si="834"/>
        <v>2007</v>
      </c>
    </row>
    <row r="12870" spans="14:19" x14ac:dyDescent="0.25">
      <c r="N12870" s="10">
        <v>39167</v>
      </c>
      <c r="O12870">
        <f t="shared" si="831"/>
        <v>26</v>
      </c>
      <c r="P12870">
        <f t="shared" si="832"/>
        <v>3</v>
      </c>
      <c r="Q12870" t="str">
        <f t="shared" si="833"/>
        <v>Mar</v>
      </c>
      <c r="R12870" s="11" t="str">
        <f>TEXT(dDate[[#This Row],[Date]],"yyy - mm - mmm")</f>
        <v>2007 - 03 - Mar</v>
      </c>
      <c r="S12870">
        <f t="shared" si="834"/>
        <v>2007</v>
      </c>
    </row>
    <row r="12871" spans="14:19" x14ac:dyDescent="0.25">
      <c r="N12871" s="10">
        <v>39168</v>
      </c>
      <c r="O12871">
        <f t="shared" si="831"/>
        <v>27</v>
      </c>
      <c r="P12871">
        <f t="shared" si="832"/>
        <v>3</v>
      </c>
      <c r="Q12871" t="str">
        <f t="shared" si="833"/>
        <v>Mar</v>
      </c>
      <c r="R12871" s="11" t="str">
        <f>TEXT(dDate[[#This Row],[Date]],"yyy - mm - mmm")</f>
        <v>2007 - 03 - Mar</v>
      </c>
      <c r="S12871">
        <f t="shared" si="834"/>
        <v>2007</v>
      </c>
    </row>
    <row r="12872" spans="14:19" x14ac:dyDescent="0.25">
      <c r="N12872" s="10">
        <v>39169</v>
      </c>
      <c r="O12872">
        <f t="shared" si="831"/>
        <v>28</v>
      </c>
      <c r="P12872">
        <f t="shared" si="832"/>
        <v>3</v>
      </c>
      <c r="Q12872" t="str">
        <f t="shared" si="833"/>
        <v>Mar</v>
      </c>
      <c r="R12872" s="11" t="str">
        <f>TEXT(dDate[[#This Row],[Date]],"yyy - mm - mmm")</f>
        <v>2007 - 03 - Mar</v>
      </c>
      <c r="S12872">
        <f t="shared" si="834"/>
        <v>2007</v>
      </c>
    </row>
    <row r="12873" spans="14:19" x14ac:dyDescent="0.25">
      <c r="N12873" s="10">
        <v>39170</v>
      </c>
      <c r="O12873">
        <f t="shared" si="831"/>
        <v>29</v>
      </c>
      <c r="P12873">
        <f t="shared" si="832"/>
        <v>3</v>
      </c>
      <c r="Q12873" t="str">
        <f t="shared" si="833"/>
        <v>Mar</v>
      </c>
      <c r="R12873" s="11" t="str">
        <f>TEXT(dDate[[#This Row],[Date]],"yyy - mm - mmm")</f>
        <v>2007 - 03 - Mar</v>
      </c>
      <c r="S12873">
        <f t="shared" si="834"/>
        <v>2007</v>
      </c>
    </row>
    <row r="12874" spans="14:19" x14ac:dyDescent="0.25">
      <c r="N12874" s="10">
        <v>39171</v>
      </c>
      <c r="O12874">
        <f t="shared" si="831"/>
        <v>30</v>
      </c>
      <c r="P12874">
        <f t="shared" si="832"/>
        <v>3</v>
      </c>
      <c r="Q12874" t="str">
        <f t="shared" si="833"/>
        <v>Mar</v>
      </c>
      <c r="R12874" s="11" t="str">
        <f>TEXT(dDate[[#This Row],[Date]],"yyy - mm - mmm")</f>
        <v>2007 - 03 - Mar</v>
      </c>
      <c r="S12874">
        <f t="shared" si="834"/>
        <v>2007</v>
      </c>
    </row>
    <row r="12875" spans="14:19" x14ac:dyDescent="0.25">
      <c r="N12875" s="10">
        <v>39172</v>
      </c>
      <c r="O12875">
        <f t="shared" si="831"/>
        <v>31</v>
      </c>
      <c r="P12875">
        <f t="shared" si="832"/>
        <v>3</v>
      </c>
      <c r="Q12875" t="str">
        <f t="shared" si="833"/>
        <v>Mar</v>
      </c>
      <c r="R12875" s="11" t="str">
        <f>TEXT(dDate[[#This Row],[Date]],"yyy - mm - mmm")</f>
        <v>2007 - 03 - Mar</v>
      </c>
      <c r="S12875">
        <f t="shared" si="834"/>
        <v>2007</v>
      </c>
    </row>
    <row r="12876" spans="14:19" x14ac:dyDescent="0.25">
      <c r="N12876" s="10">
        <v>39173</v>
      </c>
      <c r="O12876">
        <f t="shared" si="831"/>
        <v>1</v>
      </c>
      <c r="P12876">
        <f t="shared" si="832"/>
        <v>4</v>
      </c>
      <c r="Q12876" t="str">
        <f t="shared" si="833"/>
        <v>Apr</v>
      </c>
      <c r="R12876" s="11" t="str">
        <f>TEXT(dDate[[#This Row],[Date]],"yyy - mm - mmm")</f>
        <v>2007 - 04 - Apr</v>
      </c>
      <c r="S12876">
        <f t="shared" si="834"/>
        <v>2007</v>
      </c>
    </row>
    <row r="12877" spans="14:19" x14ac:dyDescent="0.25">
      <c r="N12877" s="10">
        <v>39174</v>
      </c>
      <c r="O12877">
        <f t="shared" si="831"/>
        <v>2</v>
      </c>
      <c r="P12877">
        <f t="shared" si="832"/>
        <v>4</v>
      </c>
      <c r="Q12877" t="str">
        <f t="shared" si="833"/>
        <v>Apr</v>
      </c>
      <c r="R12877" s="11" t="str">
        <f>TEXT(dDate[[#This Row],[Date]],"yyy - mm - mmm")</f>
        <v>2007 - 04 - Apr</v>
      </c>
      <c r="S12877">
        <f t="shared" si="834"/>
        <v>2007</v>
      </c>
    </row>
    <row r="12878" spans="14:19" x14ac:dyDescent="0.25">
      <c r="N12878" s="10">
        <v>39175</v>
      </c>
      <c r="O12878">
        <f t="shared" si="831"/>
        <v>3</v>
      </c>
      <c r="P12878">
        <f t="shared" si="832"/>
        <v>4</v>
      </c>
      <c r="Q12878" t="str">
        <f t="shared" si="833"/>
        <v>Apr</v>
      </c>
      <c r="R12878" s="11" t="str">
        <f>TEXT(dDate[[#This Row],[Date]],"yyy - mm - mmm")</f>
        <v>2007 - 04 - Apr</v>
      </c>
      <c r="S12878">
        <f t="shared" si="834"/>
        <v>2007</v>
      </c>
    </row>
    <row r="12879" spans="14:19" x14ac:dyDescent="0.25">
      <c r="N12879" s="10">
        <v>39176</v>
      </c>
      <c r="O12879">
        <f t="shared" si="831"/>
        <v>4</v>
      </c>
      <c r="P12879">
        <f t="shared" si="832"/>
        <v>4</v>
      </c>
      <c r="Q12879" t="str">
        <f t="shared" si="833"/>
        <v>Apr</v>
      </c>
      <c r="R12879" s="11" t="str">
        <f>TEXT(dDate[[#This Row],[Date]],"yyy - mm - mmm")</f>
        <v>2007 - 04 - Apr</v>
      </c>
      <c r="S12879">
        <f t="shared" si="834"/>
        <v>2007</v>
      </c>
    </row>
    <row r="12880" spans="14:19" x14ac:dyDescent="0.25">
      <c r="N12880" s="10">
        <v>39177</v>
      </c>
      <c r="O12880">
        <f t="shared" si="831"/>
        <v>5</v>
      </c>
      <c r="P12880">
        <f t="shared" si="832"/>
        <v>4</v>
      </c>
      <c r="Q12880" t="str">
        <f t="shared" si="833"/>
        <v>Apr</v>
      </c>
      <c r="R12880" s="11" t="str">
        <f>TEXT(dDate[[#This Row],[Date]],"yyy - mm - mmm")</f>
        <v>2007 - 04 - Apr</v>
      </c>
      <c r="S12880">
        <f t="shared" si="834"/>
        <v>2007</v>
      </c>
    </row>
    <row r="12881" spans="14:19" x14ac:dyDescent="0.25">
      <c r="N12881" s="10">
        <v>39178</v>
      </c>
      <c r="O12881">
        <f t="shared" si="831"/>
        <v>6</v>
      </c>
      <c r="P12881">
        <f t="shared" si="832"/>
        <v>4</v>
      </c>
      <c r="Q12881" t="str">
        <f t="shared" si="833"/>
        <v>Apr</v>
      </c>
      <c r="R12881" s="11" t="str">
        <f>TEXT(dDate[[#This Row],[Date]],"yyy - mm - mmm")</f>
        <v>2007 - 04 - Apr</v>
      </c>
      <c r="S12881">
        <f t="shared" si="834"/>
        <v>2007</v>
      </c>
    </row>
    <row r="12882" spans="14:19" x14ac:dyDescent="0.25">
      <c r="N12882" s="10">
        <v>39179</v>
      </c>
      <c r="O12882">
        <f t="shared" si="831"/>
        <v>7</v>
      </c>
      <c r="P12882">
        <f t="shared" si="832"/>
        <v>4</v>
      </c>
      <c r="Q12882" t="str">
        <f t="shared" si="833"/>
        <v>Apr</v>
      </c>
      <c r="R12882" s="11" t="str">
        <f>TEXT(dDate[[#This Row],[Date]],"yyy - mm - mmm")</f>
        <v>2007 - 04 - Apr</v>
      </c>
      <c r="S12882">
        <f t="shared" si="834"/>
        <v>2007</v>
      </c>
    </row>
    <row r="12883" spans="14:19" x14ac:dyDescent="0.25">
      <c r="N12883" s="10">
        <v>39180</v>
      </c>
      <c r="O12883">
        <f t="shared" si="831"/>
        <v>8</v>
      </c>
      <c r="P12883">
        <f t="shared" si="832"/>
        <v>4</v>
      </c>
      <c r="Q12883" t="str">
        <f t="shared" si="833"/>
        <v>Apr</v>
      </c>
      <c r="R12883" s="11" t="str">
        <f>TEXT(dDate[[#This Row],[Date]],"yyy - mm - mmm")</f>
        <v>2007 - 04 - Apr</v>
      </c>
      <c r="S12883">
        <f t="shared" si="834"/>
        <v>2007</v>
      </c>
    </row>
    <row r="12884" spans="14:19" x14ac:dyDescent="0.25">
      <c r="N12884" s="10">
        <v>39181</v>
      </c>
      <c r="O12884">
        <f t="shared" si="831"/>
        <v>9</v>
      </c>
      <c r="P12884">
        <f t="shared" si="832"/>
        <v>4</v>
      </c>
      <c r="Q12884" t="str">
        <f t="shared" si="833"/>
        <v>Apr</v>
      </c>
      <c r="R12884" s="11" t="str">
        <f>TEXT(dDate[[#This Row],[Date]],"yyy - mm - mmm")</f>
        <v>2007 - 04 - Apr</v>
      </c>
      <c r="S12884">
        <f t="shared" si="834"/>
        <v>2007</v>
      </c>
    </row>
    <row r="12885" spans="14:19" x14ac:dyDescent="0.25">
      <c r="N12885" s="10">
        <v>39182</v>
      </c>
      <c r="O12885">
        <f t="shared" si="831"/>
        <v>10</v>
      </c>
      <c r="P12885">
        <f t="shared" si="832"/>
        <v>4</v>
      </c>
      <c r="Q12885" t="str">
        <f t="shared" si="833"/>
        <v>Apr</v>
      </c>
      <c r="R12885" s="11" t="str">
        <f>TEXT(dDate[[#This Row],[Date]],"yyy - mm - mmm")</f>
        <v>2007 - 04 - Apr</v>
      </c>
      <c r="S12885">
        <f t="shared" si="834"/>
        <v>2007</v>
      </c>
    </row>
    <row r="12886" spans="14:19" x14ac:dyDescent="0.25">
      <c r="N12886" s="10">
        <v>39183</v>
      </c>
      <c r="O12886">
        <f t="shared" si="831"/>
        <v>11</v>
      </c>
      <c r="P12886">
        <f t="shared" si="832"/>
        <v>4</v>
      </c>
      <c r="Q12886" t="str">
        <f t="shared" si="833"/>
        <v>Apr</v>
      </c>
      <c r="R12886" s="11" t="str">
        <f>TEXT(dDate[[#This Row],[Date]],"yyy - mm - mmm")</f>
        <v>2007 - 04 - Apr</v>
      </c>
      <c r="S12886">
        <f t="shared" si="834"/>
        <v>2007</v>
      </c>
    </row>
    <row r="12887" spans="14:19" x14ac:dyDescent="0.25">
      <c r="N12887" s="10">
        <v>39184</v>
      </c>
      <c r="O12887">
        <f t="shared" si="831"/>
        <v>12</v>
      </c>
      <c r="P12887">
        <f t="shared" si="832"/>
        <v>4</v>
      </c>
      <c r="Q12887" t="str">
        <f t="shared" si="833"/>
        <v>Apr</v>
      </c>
      <c r="R12887" s="11" t="str">
        <f>TEXT(dDate[[#This Row],[Date]],"yyy - mm - mmm")</f>
        <v>2007 - 04 - Apr</v>
      </c>
      <c r="S12887">
        <f t="shared" si="834"/>
        <v>2007</v>
      </c>
    </row>
    <row r="12888" spans="14:19" x14ac:dyDescent="0.25">
      <c r="N12888" s="10">
        <v>39185</v>
      </c>
      <c r="O12888">
        <f t="shared" si="831"/>
        <v>13</v>
      </c>
      <c r="P12888">
        <f t="shared" si="832"/>
        <v>4</v>
      </c>
      <c r="Q12888" t="str">
        <f t="shared" si="833"/>
        <v>Apr</v>
      </c>
      <c r="R12888" s="11" t="str">
        <f>TEXT(dDate[[#This Row],[Date]],"yyy - mm - mmm")</f>
        <v>2007 - 04 - Apr</v>
      </c>
      <c r="S12888">
        <f t="shared" si="834"/>
        <v>2007</v>
      </c>
    </row>
    <row r="12889" spans="14:19" x14ac:dyDescent="0.25">
      <c r="N12889" s="10">
        <v>39186</v>
      </c>
      <c r="O12889">
        <f t="shared" si="831"/>
        <v>14</v>
      </c>
      <c r="P12889">
        <f t="shared" si="832"/>
        <v>4</v>
      </c>
      <c r="Q12889" t="str">
        <f t="shared" si="833"/>
        <v>Apr</v>
      </c>
      <c r="R12889" s="11" t="str">
        <f>TEXT(dDate[[#This Row],[Date]],"yyy - mm - mmm")</f>
        <v>2007 - 04 - Apr</v>
      </c>
      <c r="S12889">
        <f t="shared" si="834"/>
        <v>2007</v>
      </c>
    </row>
    <row r="12890" spans="14:19" x14ac:dyDescent="0.25">
      <c r="N12890" s="10">
        <v>39187</v>
      </c>
      <c r="O12890">
        <f t="shared" si="831"/>
        <v>15</v>
      </c>
      <c r="P12890">
        <f t="shared" si="832"/>
        <v>4</v>
      </c>
      <c r="Q12890" t="str">
        <f t="shared" si="833"/>
        <v>Apr</v>
      </c>
      <c r="R12890" s="11" t="str">
        <f>TEXT(dDate[[#This Row],[Date]],"yyy - mm - mmm")</f>
        <v>2007 - 04 - Apr</v>
      </c>
      <c r="S12890">
        <f t="shared" si="834"/>
        <v>2007</v>
      </c>
    </row>
    <row r="12891" spans="14:19" x14ac:dyDescent="0.25">
      <c r="N12891" s="10">
        <v>39188</v>
      </c>
      <c r="O12891">
        <f t="shared" si="831"/>
        <v>16</v>
      </c>
      <c r="P12891">
        <f t="shared" si="832"/>
        <v>4</v>
      </c>
      <c r="Q12891" t="str">
        <f t="shared" si="833"/>
        <v>Apr</v>
      </c>
      <c r="R12891" s="11" t="str">
        <f>TEXT(dDate[[#This Row],[Date]],"yyy - mm - mmm")</f>
        <v>2007 - 04 - Apr</v>
      </c>
      <c r="S12891">
        <f t="shared" si="834"/>
        <v>2007</v>
      </c>
    </row>
    <row r="12892" spans="14:19" x14ac:dyDescent="0.25">
      <c r="N12892" s="10">
        <v>39189</v>
      </c>
      <c r="O12892">
        <f t="shared" si="831"/>
        <v>17</v>
      </c>
      <c r="P12892">
        <f t="shared" si="832"/>
        <v>4</v>
      </c>
      <c r="Q12892" t="str">
        <f t="shared" si="833"/>
        <v>Apr</v>
      </c>
      <c r="R12892" s="11" t="str">
        <f>TEXT(dDate[[#This Row],[Date]],"yyy - mm - mmm")</f>
        <v>2007 - 04 - Apr</v>
      </c>
      <c r="S12892">
        <f t="shared" si="834"/>
        <v>2007</v>
      </c>
    </row>
    <row r="12893" spans="14:19" x14ac:dyDescent="0.25">
      <c r="N12893" s="10">
        <v>39190</v>
      </c>
      <c r="O12893">
        <f t="shared" si="831"/>
        <v>18</v>
      </c>
      <c r="P12893">
        <f t="shared" si="832"/>
        <v>4</v>
      </c>
      <c r="Q12893" t="str">
        <f t="shared" si="833"/>
        <v>Apr</v>
      </c>
      <c r="R12893" s="11" t="str">
        <f>TEXT(dDate[[#This Row],[Date]],"yyy - mm - mmm")</f>
        <v>2007 - 04 - Apr</v>
      </c>
      <c r="S12893">
        <f t="shared" si="834"/>
        <v>2007</v>
      </c>
    </row>
    <row r="12894" spans="14:19" x14ac:dyDescent="0.25">
      <c r="N12894" s="10">
        <v>39191</v>
      </c>
      <c r="O12894">
        <f t="shared" si="831"/>
        <v>19</v>
      </c>
      <c r="P12894">
        <f t="shared" si="832"/>
        <v>4</v>
      </c>
      <c r="Q12894" t="str">
        <f t="shared" si="833"/>
        <v>Apr</v>
      </c>
      <c r="R12894" s="11" t="str">
        <f>TEXT(dDate[[#This Row],[Date]],"yyy - mm - mmm")</f>
        <v>2007 - 04 - Apr</v>
      </c>
      <c r="S12894">
        <f t="shared" si="834"/>
        <v>2007</v>
      </c>
    </row>
    <row r="12895" spans="14:19" x14ac:dyDescent="0.25">
      <c r="N12895" s="10">
        <v>39192</v>
      </c>
      <c r="O12895">
        <f t="shared" si="831"/>
        <v>20</v>
      </c>
      <c r="P12895">
        <f t="shared" si="832"/>
        <v>4</v>
      </c>
      <c r="Q12895" t="str">
        <f t="shared" si="833"/>
        <v>Apr</v>
      </c>
      <c r="R12895" s="11" t="str">
        <f>TEXT(dDate[[#This Row],[Date]],"yyy - mm - mmm")</f>
        <v>2007 - 04 - Apr</v>
      </c>
      <c r="S12895">
        <f t="shared" si="834"/>
        <v>2007</v>
      </c>
    </row>
    <row r="12896" spans="14:19" x14ac:dyDescent="0.25">
      <c r="N12896" s="10">
        <v>39193</v>
      </c>
      <c r="O12896">
        <f t="shared" si="831"/>
        <v>21</v>
      </c>
      <c r="P12896">
        <f t="shared" si="832"/>
        <v>4</v>
      </c>
      <c r="Q12896" t="str">
        <f t="shared" si="833"/>
        <v>Apr</v>
      </c>
      <c r="R12896" s="11" t="str">
        <f>TEXT(dDate[[#This Row],[Date]],"yyy - mm - mmm")</f>
        <v>2007 - 04 - Apr</v>
      </c>
      <c r="S12896">
        <f t="shared" si="834"/>
        <v>2007</v>
      </c>
    </row>
    <row r="12897" spans="14:19" x14ac:dyDescent="0.25">
      <c r="N12897" s="10">
        <v>39194</v>
      </c>
      <c r="O12897">
        <f t="shared" si="831"/>
        <v>22</v>
      </c>
      <c r="P12897">
        <f t="shared" si="832"/>
        <v>4</v>
      </c>
      <c r="Q12897" t="str">
        <f t="shared" si="833"/>
        <v>Apr</v>
      </c>
      <c r="R12897" s="11" t="str">
        <f>TEXT(dDate[[#This Row],[Date]],"yyy - mm - mmm")</f>
        <v>2007 - 04 - Apr</v>
      </c>
      <c r="S12897">
        <f t="shared" si="834"/>
        <v>2007</v>
      </c>
    </row>
    <row r="12898" spans="14:19" x14ac:dyDescent="0.25">
      <c r="N12898" s="10">
        <v>39195</v>
      </c>
      <c r="O12898">
        <f t="shared" si="831"/>
        <v>23</v>
      </c>
      <c r="P12898">
        <f t="shared" si="832"/>
        <v>4</v>
      </c>
      <c r="Q12898" t="str">
        <f t="shared" si="833"/>
        <v>Apr</v>
      </c>
      <c r="R12898" s="11" t="str">
        <f>TEXT(dDate[[#This Row],[Date]],"yyy - mm - mmm")</f>
        <v>2007 - 04 - Apr</v>
      </c>
      <c r="S12898">
        <f t="shared" si="834"/>
        <v>2007</v>
      </c>
    </row>
    <row r="12899" spans="14:19" x14ac:dyDescent="0.25">
      <c r="N12899" s="10">
        <v>39196</v>
      </c>
      <c r="O12899">
        <f t="shared" si="831"/>
        <v>24</v>
      </c>
      <c r="P12899">
        <f t="shared" si="832"/>
        <v>4</v>
      </c>
      <c r="Q12899" t="str">
        <f t="shared" si="833"/>
        <v>Apr</v>
      </c>
      <c r="R12899" s="11" t="str">
        <f>TEXT(dDate[[#This Row],[Date]],"yyy - mm - mmm")</f>
        <v>2007 - 04 - Apr</v>
      </c>
      <c r="S12899">
        <f t="shared" si="834"/>
        <v>2007</v>
      </c>
    </row>
    <row r="12900" spans="14:19" x14ac:dyDescent="0.25">
      <c r="N12900" s="10">
        <v>39197</v>
      </c>
      <c r="O12900">
        <f t="shared" si="831"/>
        <v>25</v>
      </c>
      <c r="P12900">
        <f t="shared" si="832"/>
        <v>4</v>
      </c>
      <c r="Q12900" t="str">
        <f t="shared" si="833"/>
        <v>Apr</v>
      </c>
      <c r="R12900" s="11" t="str">
        <f>TEXT(dDate[[#This Row],[Date]],"yyy - mm - mmm")</f>
        <v>2007 - 04 - Apr</v>
      </c>
      <c r="S12900">
        <f t="shared" si="834"/>
        <v>2007</v>
      </c>
    </row>
    <row r="12901" spans="14:19" x14ac:dyDescent="0.25">
      <c r="N12901" s="10">
        <v>39198</v>
      </c>
      <c r="O12901">
        <f t="shared" si="831"/>
        <v>26</v>
      </c>
      <c r="P12901">
        <f t="shared" si="832"/>
        <v>4</v>
      </c>
      <c r="Q12901" t="str">
        <f t="shared" si="833"/>
        <v>Apr</v>
      </c>
      <c r="R12901" s="11" t="str">
        <f>TEXT(dDate[[#This Row],[Date]],"yyy - mm - mmm")</f>
        <v>2007 - 04 - Apr</v>
      </c>
      <c r="S12901">
        <f t="shared" si="834"/>
        <v>2007</v>
      </c>
    </row>
    <row r="12902" spans="14:19" x14ac:dyDescent="0.25">
      <c r="N12902" s="10">
        <v>39199</v>
      </c>
      <c r="O12902">
        <f t="shared" si="831"/>
        <v>27</v>
      </c>
      <c r="P12902">
        <f t="shared" si="832"/>
        <v>4</v>
      </c>
      <c r="Q12902" t="str">
        <f t="shared" si="833"/>
        <v>Apr</v>
      </c>
      <c r="R12902" s="11" t="str">
        <f>TEXT(dDate[[#This Row],[Date]],"yyy - mm - mmm")</f>
        <v>2007 - 04 - Apr</v>
      </c>
      <c r="S12902">
        <f t="shared" si="834"/>
        <v>2007</v>
      </c>
    </row>
    <row r="12903" spans="14:19" x14ac:dyDescent="0.25">
      <c r="N12903" s="10">
        <v>39200</v>
      </c>
      <c r="O12903">
        <f t="shared" si="831"/>
        <v>28</v>
      </c>
      <c r="P12903">
        <f t="shared" si="832"/>
        <v>4</v>
      </c>
      <c r="Q12903" t="str">
        <f t="shared" si="833"/>
        <v>Apr</v>
      </c>
      <c r="R12903" s="11" t="str">
        <f>TEXT(dDate[[#This Row],[Date]],"yyy - mm - mmm")</f>
        <v>2007 - 04 - Apr</v>
      </c>
      <c r="S12903">
        <f t="shared" si="834"/>
        <v>2007</v>
      </c>
    </row>
    <row r="12904" spans="14:19" x14ac:dyDescent="0.25">
      <c r="N12904" s="10">
        <v>39201</v>
      </c>
      <c r="O12904">
        <f t="shared" si="831"/>
        <v>29</v>
      </c>
      <c r="P12904">
        <f t="shared" si="832"/>
        <v>4</v>
      </c>
      <c r="Q12904" t="str">
        <f t="shared" si="833"/>
        <v>Apr</v>
      </c>
      <c r="R12904" s="11" t="str">
        <f>TEXT(dDate[[#This Row],[Date]],"yyy - mm - mmm")</f>
        <v>2007 - 04 - Apr</v>
      </c>
      <c r="S12904">
        <f t="shared" si="834"/>
        <v>2007</v>
      </c>
    </row>
    <row r="12905" spans="14:19" x14ac:dyDescent="0.25">
      <c r="N12905" s="10">
        <v>39202</v>
      </c>
      <c r="O12905">
        <f t="shared" si="831"/>
        <v>30</v>
      </c>
      <c r="P12905">
        <f t="shared" si="832"/>
        <v>4</v>
      </c>
      <c r="Q12905" t="str">
        <f t="shared" si="833"/>
        <v>Apr</v>
      </c>
      <c r="R12905" s="11" t="str">
        <f>TEXT(dDate[[#This Row],[Date]],"yyy - mm - mmm")</f>
        <v>2007 - 04 - Apr</v>
      </c>
      <c r="S12905">
        <f t="shared" si="834"/>
        <v>2007</v>
      </c>
    </row>
    <row r="12906" spans="14:19" x14ac:dyDescent="0.25">
      <c r="N12906" s="10">
        <v>39203</v>
      </c>
      <c r="O12906">
        <f t="shared" si="831"/>
        <v>1</v>
      </c>
      <c r="P12906">
        <f t="shared" si="832"/>
        <v>5</v>
      </c>
      <c r="Q12906" t="str">
        <f t="shared" si="833"/>
        <v>May</v>
      </c>
      <c r="R12906" s="11" t="str">
        <f>TEXT(dDate[[#This Row],[Date]],"yyy - mm - mmm")</f>
        <v>2007 - 05 - May</v>
      </c>
      <c r="S12906">
        <f t="shared" si="834"/>
        <v>2007</v>
      </c>
    </row>
    <row r="12907" spans="14:19" x14ac:dyDescent="0.25">
      <c r="N12907" s="10">
        <v>39204</v>
      </c>
      <c r="O12907">
        <f t="shared" si="831"/>
        <v>2</v>
      </c>
      <c r="P12907">
        <f t="shared" si="832"/>
        <v>5</v>
      </c>
      <c r="Q12907" t="str">
        <f t="shared" si="833"/>
        <v>May</v>
      </c>
      <c r="R12907" s="11" t="str">
        <f>TEXT(dDate[[#This Row],[Date]],"yyy - mm - mmm")</f>
        <v>2007 - 05 - May</v>
      </c>
      <c r="S12907">
        <f t="shared" si="834"/>
        <v>2007</v>
      </c>
    </row>
    <row r="12908" spans="14:19" x14ac:dyDescent="0.25">
      <c r="N12908" s="10">
        <v>39205</v>
      </c>
      <c r="O12908">
        <f t="shared" si="831"/>
        <v>3</v>
      </c>
      <c r="P12908">
        <f t="shared" si="832"/>
        <v>5</v>
      </c>
      <c r="Q12908" t="str">
        <f t="shared" si="833"/>
        <v>May</v>
      </c>
      <c r="R12908" s="11" t="str">
        <f>TEXT(dDate[[#This Row],[Date]],"yyy - mm - mmm")</f>
        <v>2007 - 05 - May</v>
      </c>
      <c r="S12908">
        <f t="shared" si="834"/>
        <v>2007</v>
      </c>
    </row>
    <row r="12909" spans="14:19" x14ac:dyDescent="0.25">
      <c r="N12909" s="10">
        <v>39206</v>
      </c>
      <c r="O12909">
        <f t="shared" si="831"/>
        <v>4</v>
      </c>
      <c r="P12909">
        <f t="shared" si="832"/>
        <v>5</v>
      </c>
      <c r="Q12909" t="str">
        <f t="shared" si="833"/>
        <v>May</v>
      </c>
      <c r="R12909" s="11" t="str">
        <f>TEXT(dDate[[#This Row],[Date]],"yyy - mm - mmm")</f>
        <v>2007 - 05 - May</v>
      </c>
      <c r="S12909">
        <f t="shared" si="834"/>
        <v>2007</v>
      </c>
    </row>
    <row r="12910" spans="14:19" x14ac:dyDescent="0.25">
      <c r="N12910" s="10">
        <v>39207</v>
      </c>
      <c r="O12910">
        <f t="shared" si="831"/>
        <v>5</v>
      </c>
      <c r="P12910">
        <f t="shared" si="832"/>
        <v>5</v>
      </c>
      <c r="Q12910" t="str">
        <f t="shared" si="833"/>
        <v>May</v>
      </c>
      <c r="R12910" s="11" t="str">
        <f>TEXT(dDate[[#This Row],[Date]],"yyy - mm - mmm")</f>
        <v>2007 - 05 - May</v>
      </c>
      <c r="S12910">
        <f t="shared" si="834"/>
        <v>2007</v>
      </c>
    </row>
    <row r="12911" spans="14:19" x14ac:dyDescent="0.25">
      <c r="N12911" s="10">
        <v>39208</v>
      </c>
      <c r="O12911">
        <f t="shared" si="831"/>
        <v>6</v>
      </c>
      <c r="P12911">
        <f t="shared" si="832"/>
        <v>5</v>
      </c>
      <c r="Q12911" t="str">
        <f t="shared" si="833"/>
        <v>May</v>
      </c>
      <c r="R12911" s="11" t="str">
        <f>TEXT(dDate[[#This Row],[Date]],"yyy - mm - mmm")</f>
        <v>2007 - 05 - May</v>
      </c>
      <c r="S12911">
        <f t="shared" si="834"/>
        <v>2007</v>
      </c>
    </row>
    <row r="12912" spans="14:19" x14ac:dyDescent="0.25">
      <c r="N12912" s="10">
        <v>39209</v>
      </c>
      <c r="O12912">
        <f t="shared" si="831"/>
        <v>7</v>
      </c>
      <c r="P12912">
        <f t="shared" si="832"/>
        <v>5</v>
      </c>
      <c r="Q12912" t="str">
        <f t="shared" si="833"/>
        <v>May</v>
      </c>
      <c r="R12912" s="11" t="str">
        <f>TEXT(dDate[[#This Row],[Date]],"yyy - mm - mmm")</f>
        <v>2007 - 05 - May</v>
      </c>
      <c r="S12912">
        <f t="shared" si="834"/>
        <v>2007</v>
      </c>
    </row>
    <row r="12913" spans="14:19" x14ac:dyDescent="0.25">
      <c r="N12913" s="10">
        <v>39210</v>
      </c>
      <c r="O12913">
        <f t="shared" si="831"/>
        <v>8</v>
      </c>
      <c r="P12913">
        <f t="shared" si="832"/>
        <v>5</v>
      </c>
      <c r="Q12913" t="str">
        <f t="shared" si="833"/>
        <v>May</v>
      </c>
      <c r="R12913" s="11" t="str">
        <f>TEXT(dDate[[#This Row],[Date]],"yyy - mm - mmm")</f>
        <v>2007 - 05 - May</v>
      </c>
      <c r="S12913">
        <f t="shared" si="834"/>
        <v>2007</v>
      </c>
    </row>
    <row r="12914" spans="14:19" x14ac:dyDescent="0.25">
      <c r="N12914" s="10">
        <v>39211</v>
      </c>
      <c r="O12914">
        <f t="shared" si="831"/>
        <v>9</v>
      </c>
      <c r="P12914">
        <f t="shared" si="832"/>
        <v>5</v>
      </c>
      <c r="Q12914" t="str">
        <f t="shared" si="833"/>
        <v>May</v>
      </c>
      <c r="R12914" s="11" t="str">
        <f>TEXT(dDate[[#This Row],[Date]],"yyy - mm - mmm")</f>
        <v>2007 - 05 - May</v>
      </c>
      <c r="S12914">
        <f t="shared" si="834"/>
        <v>2007</v>
      </c>
    </row>
    <row r="12915" spans="14:19" x14ac:dyDescent="0.25">
      <c r="N12915" s="10">
        <v>39212</v>
      </c>
      <c r="O12915">
        <f t="shared" si="831"/>
        <v>10</v>
      </c>
      <c r="P12915">
        <f t="shared" si="832"/>
        <v>5</v>
      </c>
      <c r="Q12915" t="str">
        <f t="shared" si="833"/>
        <v>May</v>
      </c>
      <c r="R12915" s="11" t="str">
        <f>TEXT(dDate[[#This Row],[Date]],"yyy - mm - mmm")</f>
        <v>2007 - 05 - May</v>
      </c>
      <c r="S12915">
        <f t="shared" si="834"/>
        <v>2007</v>
      </c>
    </row>
    <row r="12916" spans="14:19" x14ac:dyDescent="0.25">
      <c r="N12916" s="10">
        <v>39213</v>
      </c>
      <c r="O12916">
        <f t="shared" si="831"/>
        <v>11</v>
      </c>
      <c r="P12916">
        <f t="shared" si="832"/>
        <v>5</v>
      </c>
      <c r="Q12916" t="str">
        <f t="shared" si="833"/>
        <v>May</v>
      </c>
      <c r="R12916" s="11" t="str">
        <f>TEXT(dDate[[#This Row],[Date]],"yyy - mm - mmm")</f>
        <v>2007 - 05 - May</v>
      </c>
      <c r="S12916">
        <f t="shared" si="834"/>
        <v>2007</v>
      </c>
    </row>
    <row r="12917" spans="14:19" x14ac:dyDescent="0.25">
      <c r="N12917" s="10">
        <v>39214</v>
      </c>
      <c r="O12917">
        <f t="shared" si="831"/>
        <v>12</v>
      </c>
      <c r="P12917">
        <f t="shared" si="832"/>
        <v>5</v>
      </c>
      <c r="Q12917" t="str">
        <f t="shared" si="833"/>
        <v>May</v>
      </c>
      <c r="R12917" s="11" t="str">
        <f>TEXT(dDate[[#This Row],[Date]],"yyy - mm - mmm")</f>
        <v>2007 - 05 - May</v>
      </c>
      <c r="S12917">
        <f t="shared" si="834"/>
        <v>2007</v>
      </c>
    </row>
    <row r="12918" spans="14:19" x14ac:dyDescent="0.25">
      <c r="N12918" s="10">
        <v>39215</v>
      </c>
      <c r="O12918">
        <f t="shared" si="831"/>
        <v>13</v>
      </c>
      <c r="P12918">
        <f t="shared" si="832"/>
        <v>5</v>
      </c>
      <c r="Q12918" t="str">
        <f t="shared" si="833"/>
        <v>May</v>
      </c>
      <c r="R12918" s="11" t="str">
        <f>TEXT(dDate[[#This Row],[Date]],"yyy - mm - mmm")</f>
        <v>2007 - 05 - May</v>
      </c>
      <c r="S12918">
        <f t="shared" si="834"/>
        <v>2007</v>
      </c>
    </row>
    <row r="12919" spans="14:19" x14ac:dyDescent="0.25">
      <c r="N12919" s="10">
        <v>39216</v>
      </c>
      <c r="O12919">
        <f t="shared" si="831"/>
        <v>14</v>
      </c>
      <c r="P12919">
        <f t="shared" si="832"/>
        <v>5</v>
      </c>
      <c r="Q12919" t="str">
        <f t="shared" si="833"/>
        <v>May</v>
      </c>
      <c r="R12919" s="11" t="str">
        <f>TEXT(dDate[[#This Row],[Date]],"yyy - mm - mmm")</f>
        <v>2007 - 05 - May</v>
      </c>
      <c r="S12919">
        <f t="shared" si="834"/>
        <v>2007</v>
      </c>
    </row>
    <row r="12920" spans="14:19" x14ac:dyDescent="0.25">
      <c r="N12920" s="10">
        <v>39217</v>
      </c>
      <c r="O12920">
        <f t="shared" si="831"/>
        <v>15</v>
      </c>
      <c r="P12920">
        <f t="shared" si="832"/>
        <v>5</v>
      </c>
      <c r="Q12920" t="str">
        <f t="shared" si="833"/>
        <v>May</v>
      </c>
      <c r="R12920" s="11" t="str">
        <f>TEXT(dDate[[#This Row],[Date]],"yyy - mm - mmm")</f>
        <v>2007 - 05 - May</v>
      </c>
      <c r="S12920">
        <f t="shared" si="834"/>
        <v>2007</v>
      </c>
    </row>
    <row r="12921" spans="14:19" x14ac:dyDescent="0.25">
      <c r="N12921" s="10">
        <v>39218</v>
      </c>
      <c r="O12921">
        <f t="shared" si="831"/>
        <v>16</v>
      </c>
      <c r="P12921">
        <f t="shared" si="832"/>
        <v>5</v>
      </c>
      <c r="Q12921" t="str">
        <f t="shared" si="833"/>
        <v>May</v>
      </c>
      <c r="R12921" s="11" t="str">
        <f>TEXT(dDate[[#This Row],[Date]],"yyy - mm - mmm")</f>
        <v>2007 - 05 - May</v>
      </c>
      <c r="S12921">
        <f t="shared" si="834"/>
        <v>2007</v>
      </c>
    </row>
    <row r="12922" spans="14:19" x14ac:dyDescent="0.25">
      <c r="N12922" s="10">
        <v>39219</v>
      </c>
      <c r="O12922">
        <f t="shared" si="831"/>
        <v>17</v>
      </c>
      <c r="P12922">
        <f t="shared" si="832"/>
        <v>5</v>
      </c>
      <c r="Q12922" t="str">
        <f t="shared" si="833"/>
        <v>May</v>
      </c>
      <c r="R12922" s="11" t="str">
        <f>TEXT(dDate[[#This Row],[Date]],"yyy - mm - mmm")</f>
        <v>2007 - 05 - May</v>
      </c>
      <c r="S12922">
        <f t="shared" si="834"/>
        <v>2007</v>
      </c>
    </row>
    <row r="12923" spans="14:19" x14ac:dyDescent="0.25">
      <c r="N12923" s="10">
        <v>39220</v>
      </c>
      <c r="O12923">
        <f t="shared" si="831"/>
        <v>18</v>
      </c>
      <c r="P12923">
        <f t="shared" si="832"/>
        <v>5</v>
      </c>
      <c r="Q12923" t="str">
        <f t="shared" si="833"/>
        <v>May</v>
      </c>
      <c r="R12923" s="11" t="str">
        <f>TEXT(dDate[[#This Row],[Date]],"yyy - mm - mmm")</f>
        <v>2007 - 05 - May</v>
      </c>
      <c r="S12923">
        <f t="shared" si="834"/>
        <v>2007</v>
      </c>
    </row>
    <row r="12924" spans="14:19" x14ac:dyDescent="0.25">
      <c r="N12924" s="10">
        <v>39221</v>
      </c>
      <c r="O12924">
        <f t="shared" si="831"/>
        <v>19</v>
      </c>
      <c r="P12924">
        <f t="shared" si="832"/>
        <v>5</v>
      </c>
      <c r="Q12924" t="str">
        <f t="shared" si="833"/>
        <v>May</v>
      </c>
      <c r="R12924" s="11" t="str">
        <f>TEXT(dDate[[#This Row],[Date]],"yyy - mm - mmm")</f>
        <v>2007 - 05 - May</v>
      </c>
      <c r="S12924">
        <f t="shared" si="834"/>
        <v>2007</v>
      </c>
    </row>
    <row r="12925" spans="14:19" x14ac:dyDescent="0.25">
      <c r="N12925" s="10">
        <v>39222</v>
      </c>
      <c r="O12925">
        <f t="shared" si="831"/>
        <v>20</v>
      </c>
      <c r="P12925">
        <f t="shared" si="832"/>
        <v>5</v>
      </c>
      <c r="Q12925" t="str">
        <f t="shared" si="833"/>
        <v>May</v>
      </c>
      <c r="R12925" s="11" t="str">
        <f>TEXT(dDate[[#This Row],[Date]],"yyy - mm - mmm")</f>
        <v>2007 - 05 - May</v>
      </c>
      <c r="S12925">
        <f t="shared" si="834"/>
        <v>2007</v>
      </c>
    </row>
    <row r="12926" spans="14:19" x14ac:dyDescent="0.25">
      <c r="N12926" s="10">
        <v>39223</v>
      </c>
      <c r="O12926">
        <f t="shared" si="831"/>
        <v>21</v>
      </c>
      <c r="P12926">
        <f t="shared" si="832"/>
        <v>5</v>
      </c>
      <c r="Q12926" t="str">
        <f t="shared" si="833"/>
        <v>May</v>
      </c>
      <c r="R12926" s="11" t="str">
        <f>TEXT(dDate[[#This Row],[Date]],"yyy - mm - mmm")</f>
        <v>2007 - 05 - May</v>
      </c>
      <c r="S12926">
        <f t="shared" si="834"/>
        <v>2007</v>
      </c>
    </row>
    <row r="12927" spans="14:19" x14ac:dyDescent="0.25">
      <c r="N12927" s="10">
        <v>39224</v>
      </c>
      <c r="O12927">
        <f t="shared" si="831"/>
        <v>22</v>
      </c>
      <c r="P12927">
        <f t="shared" si="832"/>
        <v>5</v>
      </c>
      <c r="Q12927" t="str">
        <f t="shared" si="833"/>
        <v>May</v>
      </c>
      <c r="R12927" s="11" t="str">
        <f>TEXT(dDate[[#This Row],[Date]],"yyy - mm - mmm")</f>
        <v>2007 - 05 - May</v>
      </c>
      <c r="S12927">
        <f t="shared" si="834"/>
        <v>2007</v>
      </c>
    </row>
    <row r="12928" spans="14:19" x14ac:dyDescent="0.25">
      <c r="N12928" s="10">
        <v>39225</v>
      </c>
      <c r="O12928">
        <f t="shared" si="831"/>
        <v>23</v>
      </c>
      <c r="P12928">
        <f t="shared" si="832"/>
        <v>5</v>
      </c>
      <c r="Q12928" t="str">
        <f t="shared" si="833"/>
        <v>May</v>
      </c>
      <c r="R12928" s="11" t="str">
        <f>TEXT(dDate[[#This Row],[Date]],"yyy - mm - mmm")</f>
        <v>2007 - 05 - May</v>
      </c>
      <c r="S12928">
        <f t="shared" si="834"/>
        <v>2007</v>
      </c>
    </row>
    <row r="12929" spans="14:19" x14ac:dyDescent="0.25">
      <c r="N12929" s="10">
        <v>39226</v>
      </c>
      <c r="O12929">
        <f t="shared" si="831"/>
        <v>24</v>
      </c>
      <c r="P12929">
        <f t="shared" si="832"/>
        <v>5</v>
      </c>
      <c r="Q12929" t="str">
        <f t="shared" si="833"/>
        <v>May</v>
      </c>
      <c r="R12929" s="11" t="str">
        <f>TEXT(dDate[[#This Row],[Date]],"yyy - mm - mmm")</f>
        <v>2007 - 05 - May</v>
      </c>
      <c r="S12929">
        <f t="shared" si="834"/>
        <v>2007</v>
      </c>
    </row>
    <row r="12930" spans="14:19" x14ac:dyDescent="0.25">
      <c r="N12930" s="10">
        <v>39227</v>
      </c>
      <c r="O12930">
        <f t="shared" si="831"/>
        <v>25</v>
      </c>
      <c r="P12930">
        <f t="shared" si="832"/>
        <v>5</v>
      </c>
      <c r="Q12930" t="str">
        <f t="shared" si="833"/>
        <v>May</v>
      </c>
      <c r="R12930" s="11" t="str">
        <f>TEXT(dDate[[#This Row],[Date]],"yyy - mm - mmm")</f>
        <v>2007 - 05 - May</v>
      </c>
      <c r="S12930">
        <f t="shared" si="834"/>
        <v>2007</v>
      </c>
    </row>
    <row r="12931" spans="14:19" x14ac:dyDescent="0.25">
      <c r="N12931" s="10">
        <v>39228</v>
      </c>
      <c r="O12931">
        <f t="shared" ref="O12931:O12994" si="835">DAY(N12931)</f>
        <v>26</v>
      </c>
      <c r="P12931">
        <f t="shared" ref="P12931:P12994" si="836">MONTH(N12931)</f>
        <v>5</v>
      </c>
      <c r="Q12931" t="str">
        <f t="shared" ref="Q12931:Q12994" si="837">TEXT(N12931,"mmm")</f>
        <v>May</v>
      </c>
      <c r="R12931" s="11" t="str">
        <f>TEXT(dDate[[#This Row],[Date]],"yyy - mm - mmm")</f>
        <v>2007 - 05 - May</v>
      </c>
      <c r="S12931">
        <f t="shared" ref="S12931:S12994" si="838">YEAR(N12931)</f>
        <v>2007</v>
      </c>
    </row>
    <row r="12932" spans="14:19" x14ac:dyDescent="0.25">
      <c r="N12932" s="10">
        <v>39229</v>
      </c>
      <c r="O12932">
        <f t="shared" si="835"/>
        <v>27</v>
      </c>
      <c r="P12932">
        <f t="shared" si="836"/>
        <v>5</v>
      </c>
      <c r="Q12932" t="str">
        <f t="shared" si="837"/>
        <v>May</v>
      </c>
      <c r="R12932" s="11" t="str">
        <f>TEXT(dDate[[#This Row],[Date]],"yyy - mm - mmm")</f>
        <v>2007 - 05 - May</v>
      </c>
      <c r="S12932">
        <f t="shared" si="838"/>
        <v>2007</v>
      </c>
    </row>
    <row r="12933" spans="14:19" x14ac:dyDescent="0.25">
      <c r="N12933" s="10">
        <v>39230</v>
      </c>
      <c r="O12933">
        <f t="shared" si="835"/>
        <v>28</v>
      </c>
      <c r="P12933">
        <f t="shared" si="836"/>
        <v>5</v>
      </c>
      <c r="Q12933" t="str">
        <f t="shared" si="837"/>
        <v>May</v>
      </c>
      <c r="R12933" s="11" t="str">
        <f>TEXT(dDate[[#This Row],[Date]],"yyy - mm - mmm")</f>
        <v>2007 - 05 - May</v>
      </c>
      <c r="S12933">
        <f t="shared" si="838"/>
        <v>2007</v>
      </c>
    </row>
    <row r="12934" spans="14:19" x14ac:dyDescent="0.25">
      <c r="N12934" s="10">
        <v>39231</v>
      </c>
      <c r="O12934">
        <f t="shared" si="835"/>
        <v>29</v>
      </c>
      <c r="P12934">
        <f t="shared" si="836"/>
        <v>5</v>
      </c>
      <c r="Q12934" t="str">
        <f t="shared" si="837"/>
        <v>May</v>
      </c>
      <c r="R12934" s="11" t="str">
        <f>TEXT(dDate[[#This Row],[Date]],"yyy - mm - mmm")</f>
        <v>2007 - 05 - May</v>
      </c>
      <c r="S12934">
        <f t="shared" si="838"/>
        <v>2007</v>
      </c>
    </row>
    <row r="12935" spans="14:19" x14ac:dyDescent="0.25">
      <c r="N12935" s="10">
        <v>39232</v>
      </c>
      <c r="O12935">
        <f t="shared" si="835"/>
        <v>30</v>
      </c>
      <c r="P12935">
        <f t="shared" si="836"/>
        <v>5</v>
      </c>
      <c r="Q12935" t="str">
        <f t="shared" si="837"/>
        <v>May</v>
      </c>
      <c r="R12935" s="11" t="str">
        <f>TEXT(dDate[[#This Row],[Date]],"yyy - mm - mmm")</f>
        <v>2007 - 05 - May</v>
      </c>
      <c r="S12935">
        <f t="shared" si="838"/>
        <v>2007</v>
      </c>
    </row>
    <row r="12936" spans="14:19" x14ac:dyDescent="0.25">
      <c r="N12936" s="10">
        <v>39233</v>
      </c>
      <c r="O12936">
        <f t="shared" si="835"/>
        <v>31</v>
      </c>
      <c r="P12936">
        <f t="shared" si="836"/>
        <v>5</v>
      </c>
      <c r="Q12936" t="str">
        <f t="shared" si="837"/>
        <v>May</v>
      </c>
      <c r="R12936" s="11" t="str">
        <f>TEXT(dDate[[#This Row],[Date]],"yyy - mm - mmm")</f>
        <v>2007 - 05 - May</v>
      </c>
      <c r="S12936">
        <f t="shared" si="838"/>
        <v>2007</v>
      </c>
    </row>
    <row r="12937" spans="14:19" x14ac:dyDescent="0.25">
      <c r="N12937" s="10">
        <v>39234</v>
      </c>
      <c r="O12937">
        <f t="shared" si="835"/>
        <v>1</v>
      </c>
      <c r="P12937">
        <f t="shared" si="836"/>
        <v>6</v>
      </c>
      <c r="Q12937" t="str">
        <f t="shared" si="837"/>
        <v>Jun</v>
      </c>
      <c r="R12937" s="11" t="str">
        <f>TEXT(dDate[[#This Row],[Date]],"yyy - mm - mmm")</f>
        <v>2007 - 06 - Jun</v>
      </c>
      <c r="S12937">
        <f t="shared" si="838"/>
        <v>2007</v>
      </c>
    </row>
    <row r="12938" spans="14:19" x14ac:dyDescent="0.25">
      <c r="N12938" s="10">
        <v>39235</v>
      </c>
      <c r="O12938">
        <f t="shared" si="835"/>
        <v>2</v>
      </c>
      <c r="P12938">
        <f t="shared" si="836"/>
        <v>6</v>
      </c>
      <c r="Q12938" t="str">
        <f t="shared" si="837"/>
        <v>Jun</v>
      </c>
      <c r="R12938" s="11" t="str">
        <f>TEXT(dDate[[#This Row],[Date]],"yyy - mm - mmm")</f>
        <v>2007 - 06 - Jun</v>
      </c>
      <c r="S12938">
        <f t="shared" si="838"/>
        <v>2007</v>
      </c>
    </row>
    <row r="12939" spans="14:19" x14ac:dyDescent="0.25">
      <c r="N12939" s="10">
        <v>39236</v>
      </c>
      <c r="O12939">
        <f t="shared" si="835"/>
        <v>3</v>
      </c>
      <c r="P12939">
        <f t="shared" si="836"/>
        <v>6</v>
      </c>
      <c r="Q12939" t="str">
        <f t="shared" si="837"/>
        <v>Jun</v>
      </c>
      <c r="R12939" s="11" t="str">
        <f>TEXT(dDate[[#This Row],[Date]],"yyy - mm - mmm")</f>
        <v>2007 - 06 - Jun</v>
      </c>
      <c r="S12939">
        <f t="shared" si="838"/>
        <v>2007</v>
      </c>
    </row>
    <row r="12940" spans="14:19" x14ac:dyDescent="0.25">
      <c r="N12940" s="10">
        <v>39237</v>
      </c>
      <c r="O12940">
        <f t="shared" si="835"/>
        <v>4</v>
      </c>
      <c r="P12940">
        <f t="shared" si="836"/>
        <v>6</v>
      </c>
      <c r="Q12940" t="str">
        <f t="shared" si="837"/>
        <v>Jun</v>
      </c>
      <c r="R12940" s="11" t="str">
        <f>TEXT(dDate[[#This Row],[Date]],"yyy - mm - mmm")</f>
        <v>2007 - 06 - Jun</v>
      </c>
      <c r="S12940">
        <f t="shared" si="838"/>
        <v>2007</v>
      </c>
    </row>
    <row r="12941" spans="14:19" x14ac:dyDescent="0.25">
      <c r="N12941" s="10">
        <v>39238</v>
      </c>
      <c r="O12941">
        <f t="shared" si="835"/>
        <v>5</v>
      </c>
      <c r="P12941">
        <f t="shared" si="836"/>
        <v>6</v>
      </c>
      <c r="Q12941" t="str">
        <f t="shared" si="837"/>
        <v>Jun</v>
      </c>
      <c r="R12941" s="11" t="str">
        <f>TEXT(dDate[[#This Row],[Date]],"yyy - mm - mmm")</f>
        <v>2007 - 06 - Jun</v>
      </c>
      <c r="S12941">
        <f t="shared" si="838"/>
        <v>2007</v>
      </c>
    </row>
    <row r="12942" spans="14:19" x14ac:dyDescent="0.25">
      <c r="N12942" s="10">
        <v>39239</v>
      </c>
      <c r="O12942">
        <f t="shared" si="835"/>
        <v>6</v>
      </c>
      <c r="P12942">
        <f t="shared" si="836"/>
        <v>6</v>
      </c>
      <c r="Q12942" t="str">
        <f t="shared" si="837"/>
        <v>Jun</v>
      </c>
      <c r="R12942" s="11" t="str">
        <f>TEXT(dDate[[#This Row],[Date]],"yyy - mm - mmm")</f>
        <v>2007 - 06 - Jun</v>
      </c>
      <c r="S12942">
        <f t="shared" si="838"/>
        <v>2007</v>
      </c>
    </row>
    <row r="12943" spans="14:19" x14ac:dyDescent="0.25">
      <c r="N12943" s="10">
        <v>39240</v>
      </c>
      <c r="O12943">
        <f t="shared" si="835"/>
        <v>7</v>
      </c>
      <c r="P12943">
        <f t="shared" si="836"/>
        <v>6</v>
      </c>
      <c r="Q12943" t="str">
        <f t="shared" si="837"/>
        <v>Jun</v>
      </c>
      <c r="R12943" s="11" t="str">
        <f>TEXT(dDate[[#This Row],[Date]],"yyy - mm - mmm")</f>
        <v>2007 - 06 - Jun</v>
      </c>
      <c r="S12943">
        <f t="shared" si="838"/>
        <v>2007</v>
      </c>
    </row>
    <row r="12944" spans="14:19" x14ac:dyDescent="0.25">
      <c r="N12944" s="10">
        <v>39241</v>
      </c>
      <c r="O12944">
        <f t="shared" si="835"/>
        <v>8</v>
      </c>
      <c r="P12944">
        <f t="shared" si="836"/>
        <v>6</v>
      </c>
      <c r="Q12944" t="str">
        <f t="shared" si="837"/>
        <v>Jun</v>
      </c>
      <c r="R12944" s="11" t="str">
        <f>TEXT(dDate[[#This Row],[Date]],"yyy - mm - mmm")</f>
        <v>2007 - 06 - Jun</v>
      </c>
      <c r="S12944">
        <f t="shared" si="838"/>
        <v>2007</v>
      </c>
    </row>
    <row r="12945" spans="14:19" x14ac:dyDescent="0.25">
      <c r="N12945" s="10">
        <v>39242</v>
      </c>
      <c r="O12945">
        <f t="shared" si="835"/>
        <v>9</v>
      </c>
      <c r="P12945">
        <f t="shared" si="836"/>
        <v>6</v>
      </c>
      <c r="Q12945" t="str">
        <f t="shared" si="837"/>
        <v>Jun</v>
      </c>
      <c r="R12945" s="11" t="str">
        <f>TEXT(dDate[[#This Row],[Date]],"yyy - mm - mmm")</f>
        <v>2007 - 06 - Jun</v>
      </c>
      <c r="S12945">
        <f t="shared" si="838"/>
        <v>2007</v>
      </c>
    </row>
    <row r="12946" spans="14:19" x14ac:dyDescent="0.25">
      <c r="N12946" s="10">
        <v>39243</v>
      </c>
      <c r="O12946">
        <f t="shared" si="835"/>
        <v>10</v>
      </c>
      <c r="P12946">
        <f t="shared" si="836"/>
        <v>6</v>
      </c>
      <c r="Q12946" t="str">
        <f t="shared" si="837"/>
        <v>Jun</v>
      </c>
      <c r="R12946" s="11" t="str">
        <f>TEXT(dDate[[#This Row],[Date]],"yyy - mm - mmm")</f>
        <v>2007 - 06 - Jun</v>
      </c>
      <c r="S12946">
        <f t="shared" si="838"/>
        <v>2007</v>
      </c>
    </row>
    <row r="12947" spans="14:19" x14ac:dyDescent="0.25">
      <c r="N12947" s="10">
        <v>39244</v>
      </c>
      <c r="O12947">
        <f t="shared" si="835"/>
        <v>11</v>
      </c>
      <c r="P12947">
        <f t="shared" si="836"/>
        <v>6</v>
      </c>
      <c r="Q12947" t="str">
        <f t="shared" si="837"/>
        <v>Jun</v>
      </c>
      <c r="R12947" s="11" t="str">
        <f>TEXT(dDate[[#This Row],[Date]],"yyy - mm - mmm")</f>
        <v>2007 - 06 - Jun</v>
      </c>
      <c r="S12947">
        <f t="shared" si="838"/>
        <v>2007</v>
      </c>
    </row>
    <row r="12948" spans="14:19" x14ac:dyDescent="0.25">
      <c r="N12948" s="10">
        <v>39245</v>
      </c>
      <c r="O12948">
        <f t="shared" si="835"/>
        <v>12</v>
      </c>
      <c r="P12948">
        <f t="shared" si="836"/>
        <v>6</v>
      </c>
      <c r="Q12948" t="str">
        <f t="shared" si="837"/>
        <v>Jun</v>
      </c>
      <c r="R12948" s="11" t="str">
        <f>TEXT(dDate[[#This Row],[Date]],"yyy - mm - mmm")</f>
        <v>2007 - 06 - Jun</v>
      </c>
      <c r="S12948">
        <f t="shared" si="838"/>
        <v>2007</v>
      </c>
    </row>
    <row r="12949" spans="14:19" x14ac:dyDescent="0.25">
      <c r="N12949" s="10">
        <v>39246</v>
      </c>
      <c r="O12949">
        <f t="shared" si="835"/>
        <v>13</v>
      </c>
      <c r="P12949">
        <f t="shared" si="836"/>
        <v>6</v>
      </c>
      <c r="Q12949" t="str">
        <f t="shared" si="837"/>
        <v>Jun</v>
      </c>
      <c r="R12949" s="11" t="str">
        <f>TEXT(dDate[[#This Row],[Date]],"yyy - mm - mmm")</f>
        <v>2007 - 06 - Jun</v>
      </c>
      <c r="S12949">
        <f t="shared" si="838"/>
        <v>2007</v>
      </c>
    </row>
    <row r="12950" spans="14:19" x14ac:dyDescent="0.25">
      <c r="N12950" s="10">
        <v>39247</v>
      </c>
      <c r="O12950">
        <f t="shared" si="835"/>
        <v>14</v>
      </c>
      <c r="P12950">
        <f t="shared" si="836"/>
        <v>6</v>
      </c>
      <c r="Q12950" t="str">
        <f t="shared" si="837"/>
        <v>Jun</v>
      </c>
      <c r="R12950" s="11" t="str">
        <f>TEXT(dDate[[#This Row],[Date]],"yyy - mm - mmm")</f>
        <v>2007 - 06 - Jun</v>
      </c>
      <c r="S12950">
        <f t="shared" si="838"/>
        <v>2007</v>
      </c>
    </row>
    <row r="12951" spans="14:19" x14ac:dyDescent="0.25">
      <c r="N12951" s="10">
        <v>39248</v>
      </c>
      <c r="O12951">
        <f t="shared" si="835"/>
        <v>15</v>
      </c>
      <c r="P12951">
        <f t="shared" si="836"/>
        <v>6</v>
      </c>
      <c r="Q12951" t="str">
        <f t="shared" si="837"/>
        <v>Jun</v>
      </c>
      <c r="R12951" s="11" t="str">
        <f>TEXT(dDate[[#This Row],[Date]],"yyy - mm - mmm")</f>
        <v>2007 - 06 - Jun</v>
      </c>
      <c r="S12951">
        <f t="shared" si="838"/>
        <v>2007</v>
      </c>
    </row>
    <row r="12952" spans="14:19" x14ac:dyDescent="0.25">
      <c r="N12952" s="10">
        <v>39249</v>
      </c>
      <c r="O12952">
        <f t="shared" si="835"/>
        <v>16</v>
      </c>
      <c r="P12952">
        <f t="shared" si="836"/>
        <v>6</v>
      </c>
      <c r="Q12952" t="str">
        <f t="shared" si="837"/>
        <v>Jun</v>
      </c>
      <c r="R12952" s="11" t="str">
        <f>TEXT(dDate[[#This Row],[Date]],"yyy - mm - mmm")</f>
        <v>2007 - 06 - Jun</v>
      </c>
      <c r="S12952">
        <f t="shared" si="838"/>
        <v>2007</v>
      </c>
    </row>
    <row r="12953" spans="14:19" x14ac:dyDescent="0.25">
      <c r="N12953" s="10">
        <v>39250</v>
      </c>
      <c r="O12953">
        <f t="shared" si="835"/>
        <v>17</v>
      </c>
      <c r="P12953">
        <f t="shared" si="836"/>
        <v>6</v>
      </c>
      <c r="Q12953" t="str">
        <f t="shared" si="837"/>
        <v>Jun</v>
      </c>
      <c r="R12953" s="11" t="str">
        <f>TEXT(dDate[[#This Row],[Date]],"yyy - mm - mmm")</f>
        <v>2007 - 06 - Jun</v>
      </c>
      <c r="S12953">
        <f t="shared" si="838"/>
        <v>2007</v>
      </c>
    </row>
    <row r="12954" spans="14:19" x14ac:dyDescent="0.25">
      <c r="N12954" s="10">
        <v>39251</v>
      </c>
      <c r="O12954">
        <f t="shared" si="835"/>
        <v>18</v>
      </c>
      <c r="P12954">
        <f t="shared" si="836"/>
        <v>6</v>
      </c>
      <c r="Q12954" t="str">
        <f t="shared" si="837"/>
        <v>Jun</v>
      </c>
      <c r="R12954" s="11" t="str">
        <f>TEXT(dDate[[#This Row],[Date]],"yyy - mm - mmm")</f>
        <v>2007 - 06 - Jun</v>
      </c>
      <c r="S12954">
        <f t="shared" si="838"/>
        <v>2007</v>
      </c>
    </row>
    <row r="12955" spans="14:19" x14ac:dyDescent="0.25">
      <c r="N12955" s="10">
        <v>39252</v>
      </c>
      <c r="O12955">
        <f t="shared" si="835"/>
        <v>19</v>
      </c>
      <c r="P12955">
        <f t="shared" si="836"/>
        <v>6</v>
      </c>
      <c r="Q12955" t="str">
        <f t="shared" si="837"/>
        <v>Jun</v>
      </c>
      <c r="R12955" s="11" t="str">
        <f>TEXT(dDate[[#This Row],[Date]],"yyy - mm - mmm")</f>
        <v>2007 - 06 - Jun</v>
      </c>
      <c r="S12955">
        <f t="shared" si="838"/>
        <v>2007</v>
      </c>
    </row>
    <row r="12956" spans="14:19" x14ac:dyDescent="0.25">
      <c r="N12956" s="10">
        <v>39253</v>
      </c>
      <c r="O12956">
        <f t="shared" si="835"/>
        <v>20</v>
      </c>
      <c r="P12956">
        <f t="shared" si="836"/>
        <v>6</v>
      </c>
      <c r="Q12956" t="str">
        <f t="shared" si="837"/>
        <v>Jun</v>
      </c>
      <c r="R12956" s="11" t="str">
        <f>TEXT(dDate[[#This Row],[Date]],"yyy - mm - mmm")</f>
        <v>2007 - 06 - Jun</v>
      </c>
      <c r="S12956">
        <f t="shared" si="838"/>
        <v>2007</v>
      </c>
    </row>
    <row r="12957" spans="14:19" x14ac:dyDescent="0.25">
      <c r="N12957" s="10">
        <v>39254</v>
      </c>
      <c r="O12957">
        <f t="shared" si="835"/>
        <v>21</v>
      </c>
      <c r="P12957">
        <f t="shared" si="836"/>
        <v>6</v>
      </c>
      <c r="Q12957" t="str">
        <f t="shared" si="837"/>
        <v>Jun</v>
      </c>
      <c r="R12957" s="11" t="str">
        <f>TEXT(dDate[[#This Row],[Date]],"yyy - mm - mmm")</f>
        <v>2007 - 06 - Jun</v>
      </c>
      <c r="S12957">
        <f t="shared" si="838"/>
        <v>2007</v>
      </c>
    </row>
    <row r="12958" spans="14:19" x14ac:dyDescent="0.25">
      <c r="N12958" s="10">
        <v>39255</v>
      </c>
      <c r="O12958">
        <f t="shared" si="835"/>
        <v>22</v>
      </c>
      <c r="P12958">
        <f t="shared" si="836"/>
        <v>6</v>
      </c>
      <c r="Q12958" t="str">
        <f t="shared" si="837"/>
        <v>Jun</v>
      </c>
      <c r="R12958" s="11" t="str">
        <f>TEXT(dDate[[#This Row],[Date]],"yyy - mm - mmm")</f>
        <v>2007 - 06 - Jun</v>
      </c>
      <c r="S12958">
        <f t="shared" si="838"/>
        <v>2007</v>
      </c>
    </row>
    <row r="12959" spans="14:19" x14ac:dyDescent="0.25">
      <c r="N12959" s="10">
        <v>39256</v>
      </c>
      <c r="O12959">
        <f t="shared" si="835"/>
        <v>23</v>
      </c>
      <c r="P12959">
        <f t="shared" si="836"/>
        <v>6</v>
      </c>
      <c r="Q12959" t="str">
        <f t="shared" si="837"/>
        <v>Jun</v>
      </c>
      <c r="R12959" s="11" t="str">
        <f>TEXT(dDate[[#This Row],[Date]],"yyy - mm - mmm")</f>
        <v>2007 - 06 - Jun</v>
      </c>
      <c r="S12959">
        <f t="shared" si="838"/>
        <v>2007</v>
      </c>
    </row>
    <row r="12960" spans="14:19" x14ac:dyDescent="0.25">
      <c r="N12960" s="10">
        <v>39257</v>
      </c>
      <c r="O12960">
        <f t="shared" si="835"/>
        <v>24</v>
      </c>
      <c r="P12960">
        <f t="shared" si="836"/>
        <v>6</v>
      </c>
      <c r="Q12960" t="str">
        <f t="shared" si="837"/>
        <v>Jun</v>
      </c>
      <c r="R12960" s="11" t="str">
        <f>TEXT(dDate[[#This Row],[Date]],"yyy - mm - mmm")</f>
        <v>2007 - 06 - Jun</v>
      </c>
      <c r="S12960">
        <f t="shared" si="838"/>
        <v>2007</v>
      </c>
    </row>
    <row r="12961" spans="14:19" x14ac:dyDescent="0.25">
      <c r="N12961" s="10">
        <v>39258</v>
      </c>
      <c r="O12961">
        <f t="shared" si="835"/>
        <v>25</v>
      </c>
      <c r="P12961">
        <f t="shared" si="836"/>
        <v>6</v>
      </c>
      <c r="Q12961" t="str">
        <f t="shared" si="837"/>
        <v>Jun</v>
      </c>
      <c r="R12961" s="11" t="str">
        <f>TEXT(dDate[[#This Row],[Date]],"yyy - mm - mmm")</f>
        <v>2007 - 06 - Jun</v>
      </c>
      <c r="S12961">
        <f t="shared" si="838"/>
        <v>2007</v>
      </c>
    </row>
    <row r="12962" spans="14:19" x14ac:dyDescent="0.25">
      <c r="N12962" s="10">
        <v>39259</v>
      </c>
      <c r="O12962">
        <f t="shared" si="835"/>
        <v>26</v>
      </c>
      <c r="P12962">
        <f t="shared" si="836"/>
        <v>6</v>
      </c>
      <c r="Q12962" t="str">
        <f t="shared" si="837"/>
        <v>Jun</v>
      </c>
      <c r="R12962" s="11" t="str">
        <f>TEXT(dDate[[#This Row],[Date]],"yyy - mm - mmm")</f>
        <v>2007 - 06 - Jun</v>
      </c>
      <c r="S12962">
        <f t="shared" si="838"/>
        <v>2007</v>
      </c>
    </row>
    <row r="12963" spans="14:19" x14ac:dyDescent="0.25">
      <c r="N12963" s="10">
        <v>39260</v>
      </c>
      <c r="O12963">
        <f t="shared" si="835"/>
        <v>27</v>
      </c>
      <c r="P12963">
        <f t="shared" si="836"/>
        <v>6</v>
      </c>
      <c r="Q12963" t="str">
        <f t="shared" si="837"/>
        <v>Jun</v>
      </c>
      <c r="R12963" s="11" t="str">
        <f>TEXT(dDate[[#This Row],[Date]],"yyy - mm - mmm")</f>
        <v>2007 - 06 - Jun</v>
      </c>
      <c r="S12963">
        <f t="shared" si="838"/>
        <v>2007</v>
      </c>
    </row>
    <row r="12964" spans="14:19" x14ac:dyDescent="0.25">
      <c r="N12964" s="10">
        <v>39261</v>
      </c>
      <c r="O12964">
        <f t="shared" si="835"/>
        <v>28</v>
      </c>
      <c r="P12964">
        <f t="shared" si="836"/>
        <v>6</v>
      </c>
      <c r="Q12964" t="str">
        <f t="shared" si="837"/>
        <v>Jun</v>
      </c>
      <c r="R12964" s="11" t="str">
        <f>TEXT(dDate[[#This Row],[Date]],"yyy - mm - mmm")</f>
        <v>2007 - 06 - Jun</v>
      </c>
      <c r="S12964">
        <f t="shared" si="838"/>
        <v>2007</v>
      </c>
    </row>
    <row r="12965" spans="14:19" x14ac:dyDescent="0.25">
      <c r="N12965" s="10">
        <v>39262</v>
      </c>
      <c r="O12965">
        <f t="shared" si="835"/>
        <v>29</v>
      </c>
      <c r="P12965">
        <f t="shared" si="836"/>
        <v>6</v>
      </c>
      <c r="Q12965" t="str">
        <f t="shared" si="837"/>
        <v>Jun</v>
      </c>
      <c r="R12965" s="11" t="str">
        <f>TEXT(dDate[[#This Row],[Date]],"yyy - mm - mmm")</f>
        <v>2007 - 06 - Jun</v>
      </c>
      <c r="S12965">
        <f t="shared" si="838"/>
        <v>2007</v>
      </c>
    </row>
    <row r="12966" spans="14:19" x14ac:dyDescent="0.25">
      <c r="N12966" s="10">
        <v>39263</v>
      </c>
      <c r="O12966">
        <f t="shared" si="835"/>
        <v>30</v>
      </c>
      <c r="P12966">
        <f t="shared" si="836"/>
        <v>6</v>
      </c>
      <c r="Q12966" t="str">
        <f t="shared" si="837"/>
        <v>Jun</v>
      </c>
      <c r="R12966" s="11" t="str">
        <f>TEXT(dDate[[#This Row],[Date]],"yyy - mm - mmm")</f>
        <v>2007 - 06 - Jun</v>
      </c>
      <c r="S12966">
        <f t="shared" si="838"/>
        <v>2007</v>
      </c>
    </row>
    <row r="12967" spans="14:19" x14ac:dyDescent="0.25">
      <c r="N12967" s="10">
        <v>39264</v>
      </c>
      <c r="O12967">
        <f t="shared" si="835"/>
        <v>1</v>
      </c>
      <c r="P12967">
        <f t="shared" si="836"/>
        <v>7</v>
      </c>
      <c r="Q12967" t="str">
        <f t="shared" si="837"/>
        <v>Jul</v>
      </c>
      <c r="R12967" s="11" t="str">
        <f>TEXT(dDate[[#This Row],[Date]],"yyy - mm - mmm")</f>
        <v>2007 - 07 - Jul</v>
      </c>
      <c r="S12967">
        <f t="shared" si="838"/>
        <v>2007</v>
      </c>
    </row>
    <row r="12968" spans="14:19" x14ac:dyDescent="0.25">
      <c r="N12968" s="10">
        <v>39265</v>
      </c>
      <c r="O12968">
        <f t="shared" si="835"/>
        <v>2</v>
      </c>
      <c r="P12968">
        <f t="shared" si="836"/>
        <v>7</v>
      </c>
      <c r="Q12968" t="str">
        <f t="shared" si="837"/>
        <v>Jul</v>
      </c>
      <c r="R12968" s="11" t="str">
        <f>TEXT(dDate[[#This Row],[Date]],"yyy - mm - mmm")</f>
        <v>2007 - 07 - Jul</v>
      </c>
      <c r="S12968">
        <f t="shared" si="838"/>
        <v>2007</v>
      </c>
    </row>
    <row r="12969" spans="14:19" x14ac:dyDescent="0.25">
      <c r="N12969" s="10">
        <v>39266</v>
      </c>
      <c r="O12969">
        <f t="shared" si="835"/>
        <v>3</v>
      </c>
      <c r="P12969">
        <f t="shared" si="836"/>
        <v>7</v>
      </c>
      <c r="Q12969" t="str">
        <f t="shared" si="837"/>
        <v>Jul</v>
      </c>
      <c r="R12969" s="11" t="str">
        <f>TEXT(dDate[[#This Row],[Date]],"yyy - mm - mmm")</f>
        <v>2007 - 07 - Jul</v>
      </c>
      <c r="S12969">
        <f t="shared" si="838"/>
        <v>2007</v>
      </c>
    </row>
    <row r="12970" spans="14:19" x14ac:dyDescent="0.25">
      <c r="N12970" s="10">
        <v>39267</v>
      </c>
      <c r="O12970">
        <f t="shared" si="835"/>
        <v>4</v>
      </c>
      <c r="P12970">
        <f t="shared" si="836"/>
        <v>7</v>
      </c>
      <c r="Q12970" t="str">
        <f t="shared" si="837"/>
        <v>Jul</v>
      </c>
      <c r="R12970" s="11" t="str">
        <f>TEXT(dDate[[#This Row],[Date]],"yyy - mm - mmm")</f>
        <v>2007 - 07 - Jul</v>
      </c>
      <c r="S12970">
        <f t="shared" si="838"/>
        <v>2007</v>
      </c>
    </row>
    <row r="12971" spans="14:19" x14ac:dyDescent="0.25">
      <c r="N12971" s="10">
        <v>39268</v>
      </c>
      <c r="O12971">
        <f t="shared" si="835"/>
        <v>5</v>
      </c>
      <c r="P12971">
        <f t="shared" si="836"/>
        <v>7</v>
      </c>
      <c r="Q12971" t="str">
        <f t="shared" si="837"/>
        <v>Jul</v>
      </c>
      <c r="R12971" s="11" t="str">
        <f>TEXT(dDate[[#This Row],[Date]],"yyy - mm - mmm")</f>
        <v>2007 - 07 - Jul</v>
      </c>
      <c r="S12971">
        <f t="shared" si="838"/>
        <v>2007</v>
      </c>
    </row>
    <row r="12972" spans="14:19" x14ac:dyDescent="0.25">
      <c r="N12972" s="10">
        <v>39269</v>
      </c>
      <c r="O12972">
        <f t="shared" si="835"/>
        <v>6</v>
      </c>
      <c r="P12972">
        <f t="shared" si="836"/>
        <v>7</v>
      </c>
      <c r="Q12972" t="str">
        <f t="shared" si="837"/>
        <v>Jul</v>
      </c>
      <c r="R12972" s="11" t="str">
        <f>TEXT(dDate[[#This Row],[Date]],"yyy - mm - mmm")</f>
        <v>2007 - 07 - Jul</v>
      </c>
      <c r="S12972">
        <f t="shared" si="838"/>
        <v>2007</v>
      </c>
    </row>
    <row r="12973" spans="14:19" x14ac:dyDescent="0.25">
      <c r="N12973" s="10">
        <v>39270</v>
      </c>
      <c r="O12973">
        <f t="shared" si="835"/>
        <v>7</v>
      </c>
      <c r="P12973">
        <f t="shared" si="836"/>
        <v>7</v>
      </c>
      <c r="Q12973" t="str">
        <f t="shared" si="837"/>
        <v>Jul</v>
      </c>
      <c r="R12973" s="11" t="str">
        <f>TEXT(dDate[[#This Row],[Date]],"yyy - mm - mmm")</f>
        <v>2007 - 07 - Jul</v>
      </c>
      <c r="S12973">
        <f t="shared" si="838"/>
        <v>2007</v>
      </c>
    </row>
    <row r="12974" spans="14:19" x14ac:dyDescent="0.25">
      <c r="N12974" s="10">
        <v>39271</v>
      </c>
      <c r="O12974">
        <f t="shared" si="835"/>
        <v>8</v>
      </c>
      <c r="P12974">
        <f t="shared" si="836"/>
        <v>7</v>
      </c>
      <c r="Q12974" t="str">
        <f t="shared" si="837"/>
        <v>Jul</v>
      </c>
      <c r="R12974" s="11" t="str">
        <f>TEXT(dDate[[#This Row],[Date]],"yyy - mm - mmm")</f>
        <v>2007 - 07 - Jul</v>
      </c>
      <c r="S12974">
        <f t="shared" si="838"/>
        <v>2007</v>
      </c>
    </row>
    <row r="12975" spans="14:19" x14ac:dyDescent="0.25">
      <c r="N12975" s="10">
        <v>39272</v>
      </c>
      <c r="O12975">
        <f t="shared" si="835"/>
        <v>9</v>
      </c>
      <c r="P12975">
        <f t="shared" si="836"/>
        <v>7</v>
      </c>
      <c r="Q12975" t="str">
        <f t="shared" si="837"/>
        <v>Jul</v>
      </c>
      <c r="R12975" s="11" t="str">
        <f>TEXT(dDate[[#This Row],[Date]],"yyy - mm - mmm")</f>
        <v>2007 - 07 - Jul</v>
      </c>
      <c r="S12975">
        <f t="shared" si="838"/>
        <v>2007</v>
      </c>
    </row>
    <row r="12976" spans="14:19" x14ac:dyDescent="0.25">
      <c r="N12976" s="10">
        <v>39273</v>
      </c>
      <c r="O12976">
        <f t="shared" si="835"/>
        <v>10</v>
      </c>
      <c r="P12976">
        <f t="shared" si="836"/>
        <v>7</v>
      </c>
      <c r="Q12976" t="str">
        <f t="shared" si="837"/>
        <v>Jul</v>
      </c>
      <c r="R12976" s="11" t="str">
        <f>TEXT(dDate[[#This Row],[Date]],"yyy - mm - mmm")</f>
        <v>2007 - 07 - Jul</v>
      </c>
      <c r="S12976">
        <f t="shared" si="838"/>
        <v>2007</v>
      </c>
    </row>
    <row r="12977" spans="14:19" x14ac:dyDescent="0.25">
      <c r="N12977" s="10">
        <v>39274</v>
      </c>
      <c r="O12977">
        <f t="shared" si="835"/>
        <v>11</v>
      </c>
      <c r="P12977">
        <f t="shared" si="836"/>
        <v>7</v>
      </c>
      <c r="Q12977" t="str">
        <f t="shared" si="837"/>
        <v>Jul</v>
      </c>
      <c r="R12977" s="11" t="str">
        <f>TEXT(dDate[[#This Row],[Date]],"yyy - mm - mmm")</f>
        <v>2007 - 07 - Jul</v>
      </c>
      <c r="S12977">
        <f t="shared" si="838"/>
        <v>2007</v>
      </c>
    </row>
    <row r="12978" spans="14:19" x14ac:dyDescent="0.25">
      <c r="N12978" s="10">
        <v>39275</v>
      </c>
      <c r="O12978">
        <f t="shared" si="835"/>
        <v>12</v>
      </c>
      <c r="P12978">
        <f t="shared" si="836"/>
        <v>7</v>
      </c>
      <c r="Q12978" t="str">
        <f t="shared" si="837"/>
        <v>Jul</v>
      </c>
      <c r="R12978" s="11" t="str">
        <f>TEXT(dDate[[#This Row],[Date]],"yyy - mm - mmm")</f>
        <v>2007 - 07 - Jul</v>
      </c>
      <c r="S12978">
        <f t="shared" si="838"/>
        <v>2007</v>
      </c>
    </row>
    <row r="12979" spans="14:19" x14ac:dyDescent="0.25">
      <c r="N12979" s="10">
        <v>39276</v>
      </c>
      <c r="O12979">
        <f t="shared" si="835"/>
        <v>13</v>
      </c>
      <c r="P12979">
        <f t="shared" si="836"/>
        <v>7</v>
      </c>
      <c r="Q12979" t="str">
        <f t="shared" si="837"/>
        <v>Jul</v>
      </c>
      <c r="R12979" s="11" t="str">
        <f>TEXT(dDate[[#This Row],[Date]],"yyy - mm - mmm")</f>
        <v>2007 - 07 - Jul</v>
      </c>
      <c r="S12979">
        <f t="shared" si="838"/>
        <v>2007</v>
      </c>
    </row>
    <row r="12980" spans="14:19" x14ac:dyDescent="0.25">
      <c r="N12980" s="10">
        <v>39277</v>
      </c>
      <c r="O12980">
        <f t="shared" si="835"/>
        <v>14</v>
      </c>
      <c r="P12980">
        <f t="shared" si="836"/>
        <v>7</v>
      </c>
      <c r="Q12980" t="str">
        <f t="shared" si="837"/>
        <v>Jul</v>
      </c>
      <c r="R12980" s="11" t="str">
        <f>TEXT(dDate[[#This Row],[Date]],"yyy - mm - mmm")</f>
        <v>2007 - 07 - Jul</v>
      </c>
      <c r="S12980">
        <f t="shared" si="838"/>
        <v>2007</v>
      </c>
    </row>
    <row r="12981" spans="14:19" x14ac:dyDescent="0.25">
      <c r="N12981" s="10">
        <v>39278</v>
      </c>
      <c r="O12981">
        <f t="shared" si="835"/>
        <v>15</v>
      </c>
      <c r="P12981">
        <f t="shared" si="836"/>
        <v>7</v>
      </c>
      <c r="Q12981" t="str">
        <f t="shared" si="837"/>
        <v>Jul</v>
      </c>
      <c r="R12981" s="11" t="str">
        <f>TEXT(dDate[[#This Row],[Date]],"yyy - mm - mmm")</f>
        <v>2007 - 07 - Jul</v>
      </c>
      <c r="S12981">
        <f t="shared" si="838"/>
        <v>2007</v>
      </c>
    </row>
    <row r="12982" spans="14:19" x14ac:dyDescent="0.25">
      <c r="N12982" s="10">
        <v>39279</v>
      </c>
      <c r="O12982">
        <f t="shared" si="835"/>
        <v>16</v>
      </c>
      <c r="P12982">
        <f t="shared" si="836"/>
        <v>7</v>
      </c>
      <c r="Q12982" t="str">
        <f t="shared" si="837"/>
        <v>Jul</v>
      </c>
      <c r="R12982" s="11" t="str">
        <f>TEXT(dDate[[#This Row],[Date]],"yyy - mm - mmm")</f>
        <v>2007 - 07 - Jul</v>
      </c>
      <c r="S12982">
        <f t="shared" si="838"/>
        <v>2007</v>
      </c>
    </row>
    <row r="12983" spans="14:19" x14ac:dyDescent="0.25">
      <c r="N12983" s="10">
        <v>39280</v>
      </c>
      <c r="O12983">
        <f t="shared" si="835"/>
        <v>17</v>
      </c>
      <c r="P12983">
        <f t="shared" si="836"/>
        <v>7</v>
      </c>
      <c r="Q12983" t="str">
        <f t="shared" si="837"/>
        <v>Jul</v>
      </c>
      <c r="R12983" s="11" t="str">
        <f>TEXT(dDate[[#This Row],[Date]],"yyy - mm - mmm")</f>
        <v>2007 - 07 - Jul</v>
      </c>
      <c r="S12983">
        <f t="shared" si="838"/>
        <v>2007</v>
      </c>
    </row>
    <row r="12984" spans="14:19" x14ac:dyDescent="0.25">
      <c r="N12984" s="10">
        <v>39281</v>
      </c>
      <c r="O12984">
        <f t="shared" si="835"/>
        <v>18</v>
      </c>
      <c r="P12984">
        <f t="shared" si="836"/>
        <v>7</v>
      </c>
      <c r="Q12984" t="str">
        <f t="shared" si="837"/>
        <v>Jul</v>
      </c>
      <c r="R12984" s="11" t="str">
        <f>TEXT(dDate[[#This Row],[Date]],"yyy - mm - mmm")</f>
        <v>2007 - 07 - Jul</v>
      </c>
      <c r="S12984">
        <f t="shared" si="838"/>
        <v>2007</v>
      </c>
    </row>
    <row r="12985" spans="14:19" x14ac:dyDescent="0.25">
      <c r="N12985" s="10">
        <v>39282</v>
      </c>
      <c r="O12985">
        <f t="shared" si="835"/>
        <v>19</v>
      </c>
      <c r="P12985">
        <f t="shared" si="836"/>
        <v>7</v>
      </c>
      <c r="Q12985" t="str">
        <f t="shared" si="837"/>
        <v>Jul</v>
      </c>
      <c r="R12985" s="11" t="str">
        <f>TEXT(dDate[[#This Row],[Date]],"yyy - mm - mmm")</f>
        <v>2007 - 07 - Jul</v>
      </c>
      <c r="S12985">
        <f t="shared" si="838"/>
        <v>2007</v>
      </c>
    </row>
    <row r="12986" spans="14:19" x14ac:dyDescent="0.25">
      <c r="N12986" s="10">
        <v>39283</v>
      </c>
      <c r="O12986">
        <f t="shared" si="835"/>
        <v>20</v>
      </c>
      <c r="P12986">
        <f t="shared" si="836"/>
        <v>7</v>
      </c>
      <c r="Q12986" t="str">
        <f t="shared" si="837"/>
        <v>Jul</v>
      </c>
      <c r="R12986" s="11" t="str">
        <f>TEXT(dDate[[#This Row],[Date]],"yyy - mm - mmm")</f>
        <v>2007 - 07 - Jul</v>
      </c>
      <c r="S12986">
        <f t="shared" si="838"/>
        <v>2007</v>
      </c>
    </row>
    <row r="12987" spans="14:19" x14ac:dyDescent="0.25">
      <c r="N12987" s="10">
        <v>39284</v>
      </c>
      <c r="O12987">
        <f t="shared" si="835"/>
        <v>21</v>
      </c>
      <c r="P12987">
        <f t="shared" si="836"/>
        <v>7</v>
      </c>
      <c r="Q12987" t="str">
        <f t="shared" si="837"/>
        <v>Jul</v>
      </c>
      <c r="R12987" s="11" t="str">
        <f>TEXT(dDate[[#This Row],[Date]],"yyy - mm - mmm")</f>
        <v>2007 - 07 - Jul</v>
      </c>
      <c r="S12987">
        <f t="shared" si="838"/>
        <v>2007</v>
      </c>
    </row>
    <row r="12988" spans="14:19" x14ac:dyDescent="0.25">
      <c r="N12988" s="10">
        <v>39285</v>
      </c>
      <c r="O12988">
        <f t="shared" si="835"/>
        <v>22</v>
      </c>
      <c r="P12988">
        <f t="shared" si="836"/>
        <v>7</v>
      </c>
      <c r="Q12988" t="str">
        <f t="shared" si="837"/>
        <v>Jul</v>
      </c>
      <c r="R12988" s="11" t="str">
        <f>TEXT(dDate[[#This Row],[Date]],"yyy - mm - mmm")</f>
        <v>2007 - 07 - Jul</v>
      </c>
      <c r="S12988">
        <f t="shared" si="838"/>
        <v>2007</v>
      </c>
    </row>
    <row r="12989" spans="14:19" x14ac:dyDescent="0.25">
      <c r="N12989" s="10">
        <v>39286</v>
      </c>
      <c r="O12989">
        <f t="shared" si="835"/>
        <v>23</v>
      </c>
      <c r="P12989">
        <f t="shared" si="836"/>
        <v>7</v>
      </c>
      <c r="Q12989" t="str">
        <f t="shared" si="837"/>
        <v>Jul</v>
      </c>
      <c r="R12989" s="11" t="str">
        <f>TEXT(dDate[[#This Row],[Date]],"yyy - mm - mmm")</f>
        <v>2007 - 07 - Jul</v>
      </c>
      <c r="S12989">
        <f t="shared" si="838"/>
        <v>2007</v>
      </c>
    </row>
    <row r="12990" spans="14:19" x14ac:dyDescent="0.25">
      <c r="N12990" s="10">
        <v>39287</v>
      </c>
      <c r="O12990">
        <f t="shared" si="835"/>
        <v>24</v>
      </c>
      <c r="P12990">
        <f t="shared" si="836"/>
        <v>7</v>
      </c>
      <c r="Q12990" t="str">
        <f t="shared" si="837"/>
        <v>Jul</v>
      </c>
      <c r="R12990" s="11" t="str">
        <f>TEXT(dDate[[#This Row],[Date]],"yyy - mm - mmm")</f>
        <v>2007 - 07 - Jul</v>
      </c>
      <c r="S12990">
        <f t="shared" si="838"/>
        <v>2007</v>
      </c>
    </row>
    <row r="12991" spans="14:19" x14ac:dyDescent="0.25">
      <c r="N12991" s="10">
        <v>39288</v>
      </c>
      <c r="O12991">
        <f t="shared" si="835"/>
        <v>25</v>
      </c>
      <c r="P12991">
        <f t="shared" si="836"/>
        <v>7</v>
      </c>
      <c r="Q12991" t="str">
        <f t="shared" si="837"/>
        <v>Jul</v>
      </c>
      <c r="R12991" s="11" t="str">
        <f>TEXT(dDate[[#This Row],[Date]],"yyy - mm - mmm")</f>
        <v>2007 - 07 - Jul</v>
      </c>
      <c r="S12991">
        <f t="shared" si="838"/>
        <v>2007</v>
      </c>
    </row>
    <row r="12992" spans="14:19" x14ac:dyDescent="0.25">
      <c r="N12992" s="10">
        <v>39289</v>
      </c>
      <c r="O12992">
        <f t="shared" si="835"/>
        <v>26</v>
      </c>
      <c r="P12992">
        <f t="shared" si="836"/>
        <v>7</v>
      </c>
      <c r="Q12992" t="str">
        <f t="shared" si="837"/>
        <v>Jul</v>
      </c>
      <c r="R12992" s="11" t="str">
        <f>TEXT(dDate[[#This Row],[Date]],"yyy - mm - mmm")</f>
        <v>2007 - 07 - Jul</v>
      </c>
      <c r="S12992">
        <f t="shared" si="838"/>
        <v>2007</v>
      </c>
    </row>
    <row r="12993" spans="14:19" x14ac:dyDescent="0.25">
      <c r="N12993" s="10">
        <v>39290</v>
      </c>
      <c r="O12993">
        <f t="shared" si="835"/>
        <v>27</v>
      </c>
      <c r="P12993">
        <f t="shared" si="836"/>
        <v>7</v>
      </c>
      <c r="Q12993" t="str">
        <f t="shared" si="837"/>
        <v>Jul</v>
      </c>
      <c r="R12993" s="11" t="str">
        <f>TEXT(dDate[[#This Row],[Date]],"yyy - mm - mmm")</f>
        <v>2007 - 07 - Jul</v>
      </c>
      <c r="S12993">
        <f t="shared" si="838"/>
        <v>2007</v>
      </c>
    </row>
    <row r="12994" spans="14:19" x14ac:dyDescent="0.25">
      <c r="N12994" s="10">
        <v>39291</v>
      </c>
      <c r="O12994">
        <f t="shared" si="835"/>
        <v>28</v>
      </c>
      <c r="P12994">
        <f t="shared" si="836"/>
        <v>7</v>
      </c>
      <c r="Q12994" t="str">
        <f t="shared" si="837"/>
        <v>Jul</v>
      </c>
      <c r="R12994" s="11" t="str">
        <f>TEXT(dDate[[#This Row],[Date]],"yyy - mm - mmm")</f>
        <v>2007 - 07 - Jul</v>
      </c>
      <c r="S12994">
        <f t="shared" si="838"/>
        <v>2007</v>
      </c>
    </row>
    <row r="12995" spans="14:19" x14ac:dyDescent="0.25">
      <c r="N12995" s="10">
        <v>39292</v>
      </c>
      <c r="O12995">
        <f t="shared" ref="O12995:O13058" si="839">DAY(N12995)</f>
        <v>29</v>
      </c>
      <c r="P12995">
        <f t="shared" ref="P12995:P13058" si="840">MONTH(N12995)</f>
        <v>7</v>
      </c>
      <c r="Q12995" t="str">
        <f t="shared" ref="Q12995:Q13058" si="841">TEXT(N12995,"mmm")</f>
        <v>Jul</v>
      </c>
      <c r="R12995" s="11" t="str">
        <f>TEXT(dDate[[#This Row],[Date]],"yyy - mm - mmm")</f>
        <v>2007 - 07 - Jul</v>
      </c>
      <c r="S12995">
        <f t="shared" ref="S12995:S13058" si="842">YEAR(N12995)</f>
        <v>2007</v>
      </c>
    </row>
    <row r="12996" spans="14:19" x14ac:dyDescent="0.25">
      <c r="N12996" s="10">
        <v>39293</v>
      </c>
      <c r="O12996">
        <f t="shared" si="839"/>
        <v>30</v>
      </c>
      <c r="P12996">
        <f t="shared" si="840"/>
        <v>7</v>
      </c>
      <c r="Q12996" t="str">
        <f t="shared" si="841"/>
        <v>Jul</v>
      </c>
      <c r="R12996" s="11" t="str">
        <f>TEXT(dDate[[#This Row],[Date]],"yyy - mm - mmm")</f>
        <v>2007 - 07 - Jul</v>
      </c>
      <c r="S12996">
        <f t="shared" si="842"/>
        <v>2007</v>
      </c>
    </row>
    <row r="12997" spans="14:19" x14ac:dyDescent="0.25">
      <c r="N12997" s="10">
        <v>39294</v>
      </c>
      <c r="O12997">
        <f t="shared" si="839"/>
        <v>31</v>
      </c>
      <c r="P12997">
        <f t="shared" si="840"/>
        <v>7</v>
      </c>
      <c r="Q12997" t="str">
        <f t="shared" si="841"/>
        <v>Jul</v>
      </c>
      <c r="R12997" s="11" t="str">
        <f>TEXT(dDate[[#This Row],[Date]],"yyy - mm - mmm")</f>
        <v>2007 - 07 - Jul</v>
      </c>
      <c r="S12997">
        <f t="shared" si="842"/>
        <v>2007</v>
      </c>
    </row>
    <row r="12998" spans="14:19" x14ac:dyDescent="0.25">
      <c r="N12998" s="10">
        <v>39295</v>
      </c>
      <c r="O12998">
        <f t="shared" si="839"/>
        <v>1</v>
      </c>
      <c r="P12998">
        <f t="shared" si="840"/>
        <v>8</v>
      </c>
      <c r="Q12998" t="str">
        <f t="shared" si="841"/>
        <v>Aug</v>
      </c>
      <c r="R12998" s="11" t="str">
        <f>TEXT(dDate[[#This Row],[Date]],"yyy - mm - mmm")</f>
        <v>2007 - 08 - Aug</v>
      </c>
      <c r="S12998">
        <f t="shared" si="842"/>
        <v>2007</v>
      </c>
    </row>
    <row r="12999" spans="14:19" x14ac:dyDescent="0.25">
      <c r="N12999" s="10">
        <v>39296</v>
      </c>
      <c r="O12999">
        <f t="shared" si="839"/>
        <v>2</v>
      </c>
      <c r="P12999">
        <f t="shared" si="840"/>
        <v>8</v>
      </c>
      <c r="Q12999" t="str">
        <f t="shared" si="841"/>
        <v>Aug</v>
      </c>
      <c r="R12999" s="11" t="str">
        <f>TEXT(dDate[[#This Row],[Date]],"yyy - mm - mmm")</f>
        <v>2007 - 08 - Aug</v>
      </c>
      <c r="S12999">
        <f t="shared" si="842"/>
        <v>2007</v>
      </c>
    </row>
    <row r="13000" spans="14:19" x14ac:dyDescent="0.25">
      <c r="N13000" s="10">
        <v>39297</v>
      </c>
      <c r="O13000">
        <f t="shared" si="839"/>
        <v>3</v>
      </c>
      <c r="P13000">
        <f t="shared" si="840"/>
        <v>8</v>
      </c>
      <c r="Q13000" t="str">
        <f t="shared" si="841"/>
        <v>Aug</v>
      </c>
      <c r="R13000" s="11" t="str">
        <f>TEXT(dDate[[#This Row],[Date]],"yyy - mm - mmm")</f>
        <v>2007 - 08 - Aug</v>
      </c>
      <c r="S13000">
        <f t="shared" si="842"/>
        <v>2007</v>
      </c>
    </row>
    <row r="13001" spans="14:19" x14ac:dyDescent="0.25">
      <c r="N13001" s="10">
        <v>39298</v>
      </c>
      <c r="O13001">
        <f t="shared" si="839"/>
        <v>4</v>
      </c>
      <c r="P13001">
        <f t="shared" si="840"/>
        <v>8</v>
      </c>
      <c r="Q13001" t="str">
        <f t="shared" si="841"/>
        <v>Aug</v>
      </c>
      <c r="R13001" s="11" t="str">
        <f>TEXT(dDate[[#This Row],[Date]],"yyy - mm - mmm")</f>
        <v>2007 - 08 - Aug</v>
      </c>
      <c r="S13001">
        <f t="shared" si="842"/>
        <v>2007</v>
      </c>
    </row>
    <row r="13002" spans="14:19" x14ac:dyDescent="0.25">
      <c r="N13002" s="10">
        <v>39299</v>
      </c>
      <c r="O13002">
        <f t="shared" si="839"/>
        <v>5</v>
      </c>
      <c r="P13002">
        <f t="shared" si="840"/>
        <v>8</v>
      </c>
      <c r="Q13002" t="str">
        <f t="shared" si="841"/>
        <v>Aug</v>
      </c>
      <c r="R13002" s="11" t="str">
        <f>TEXT(dDate[[#This Row],[Date]],"yyy - mm - mmm")</f>
        <v>2007 - 08 - Aug</v>
      </c>
      <c r="S13002">
        <f t="shared" si="842"/>
        <v>2007</v>
      </c>
    </row>
    <row r="13003" spans="14:19" x14ac:dyDescent="0.25">
      <c r="N13003" s="10">
        <v>39300</v>
      </c>
      <c r="O13003">
        <f t="shared" si="839"/>
        <v>6</v>
      </c>
      <c r="P13003">
        <f t="shared" si="840"/>
        <v>8</v>
      </c>
      <c r="Q13003" t="str">
        <f t="shared" si="841"/>
        <v>Aug</v>
      </c>
      <c r="R13003" s="11" t="str">
        <f>TEXT(dDate[[#This Row],[Date]],"yyy - mm - mmm")</f>
        <v>2007 - 08 - Aug</v>
      </c>
      <c r="S13003">
        <f t="shared" si="842"/>
        <v>2007</v>
      </c>
    </row>
    <row r="13004" spans="14:19" x14ac:dyDescent="0.25">
      <c r="N13004" s="10">
        <v>39301</v>
      </c>
      <c r="O13004">
        <f t="shared" si="839"/>
        <v>7</v>
      </c>
      <c r="P13004">
        <f t="shared" si="840"/>
        <v>8</v>
      </c>
      <c r="Q13004" t="str">
        <f t="shared" si="841"/>
        <v>Aug</v>
      </c>
      <c r="R13004" s="11" t="str">
        <f>TEXT(dDate[[#This Row],[Date]],"yyy - mm - mmm")</f>
        <v>2007 - 08 - Aug</v>
      </c>
      <c r="S13004">
        <f t="shared" si="842"/>
        <v>2007</v>
      </c>
    </row>
    <row r="13005" spans="14:19" x14ac:dyDescent="0.25">
      <c r="N13005" s="10">
        <v>39302</v>
      </c>
      <c r="O13005">
        <f t="shared" si="839"/>
        <v>8</v>
      </c>
      <c r="P13005">
        <f t="shared" si="840"/>
        <v>8</v>
      </c>
      <c r="Q13005" t="str">
        <f t="shared" si="841"/>
        <v>Aug</v>
      </c>
      <c r="R13005" s="11" t="str">
        <f>TEXT(dDate[[#This Row],[Date]],"yyy - mm - mmm")</f>
        <v>2007 - 08 - Aug</v>
      </c>
      <c r="S13005">
        <f t="shared" si="842"/>
        <v>2007</v>
      </c>
    </row>
    <row r="13006" spans="14:19" x14ac:dyDescent="0.25">
      <c r="N13006" s="10">
        <v>39303</v>
      </c>
      <c r="O13006">
        <f t="shared" si="839"/>
        <v>9</v>
      </c>
      <c r="P13006">
        <f t="shared" si="840"/>
        <v>8</v>
      </c>
      <c r="Q13006" t="str">
        <f t="shared" si="841"/>
        <v>Aug</v>
      </c>
      <c r="R13006" s="11" t="str">
        <f>TEXT(dDate[[#This Row],[Date]],"yyy - mm - mmm")</f>
        <v>2007 - 08 - Aug</v>
      </c>
      <c r="S13006">
        <f t="shared" si="842"/>
        <v>2007</v>
      </c>
    </row>
    <row r="13007" spans="14:19" x14ac:dyDescent="0.25">
      <c r="N13007" s="10">
        <v>39304</v>
      </c>
      <c r="O13007">
        <f t="shared" si="839"/>
        <v>10</v>
      </c>
      <c r="P13007">
        <f t="shared" si="840"/>
        <v>8</v>
      </c>
      <c r="Q13007" t="str">
        <f t="shared" si="841"/>
        <v>Aug</v>
      </c>
      <c r="R13007" s="11" t="str">
        <f>TEXT(dDate[[#This Row],[Date]],"yyy - mm - mmm")</f>
        <v>2007 - 08 - Aug</v>
      </c>
      <c r="S13007">
        <f t="shared" si="842"/>
        <v>2007</v>
      </c>
    </row>
    <row r="13008" spans="14:19" x14ac:dyDescent="0.25">
      <c r="N13008" s="10">
        <v>39305</v>
      </c>
      <c r="O13008">
        <f t="shared" si="839"/>
        <v>11</v>
      </c>
      <c r="P13008">
        <f t="shared" si="840"/>
        <v>8</v>
      </c>
      <c r="Q13008" t="str">
        <f t="shared" si="841"/>
        <v>Aug</v>
      </c>
      <c r="R13008" s="11" t="str">
        <f>TEXT(dDate[[#This Row],[Date]],"yyy - mm - mmm")</f>
        <v>2007 - 08 - Aug</v>
      </c>
      <c r="S13008">
        <f t="shared" si="842"/>
        <v>2007</v>
      </c>
    </row>
    <row r="13009" spans="14:19" x14ac:dyDescent="0.25">
      <c r="N13009" s="10">
        <v>39306</v>
      </c>
      <c r="O13009">
        <f t="shared" si="839"/>
        <v>12</v>
      </c>
      <c r="P13009">
        <f t="shared" si="840"/>
        <v>8</v>
      </c>
      <c r="Q13009" t="str">
        <f t="shared" si="841"/>
        <v>Aug</v>
      </c>
      <c r="R13009" s="11" t="str">
        <f>TEXT(dDate[[#This Row],[Date]],"yyy - mm - mmm")</f>
        <v>2007 - 08 - Aug</v>
      </c>
      <c r="S13009">
        <f t="shared" si="842"/>
        <v>2007</v>
      </c>
    </row>
    <row r="13010" spans="14:19" x14ac:dyDescent="0.25">
      <c r="N13010" s="10">
        <v>39307</v>
      </c>
      <c r="O13010">
        <f t="shared" si="839"/>
        <v>13</v>
      </c>
      <c r="P13010">
        <f t="shared" si="840"/>
        <v>8</v>
      </c>
      <c r="Q13010" t="str">
        <f t="shared" si="841"/>
        <v>Aug</v>
      </c>
      <c r="R13010" s="11" t="str">
        <f>TEXT(dDate[[#This Row],[Date]],"yyy - mm - mmm")</f>
        <v>2007 - 08 - Aug</v>
      </c>
      <c r="S13010">
        <f t="shared" si="842"/>
        <v>2007</v>
      </c>
    </row>
    <row r="13011" spans="14:19" x14ac:dyDescent="0.25">
      <c r="N13011" s="10">
        <v>39308</v>
      </c>
      <c r="O13011">
        <f t="shared" si="839"/>
        <v>14</v>
      </c>
      <c r="P13011">
        <f t="shared" si="840"/>
        <v>8</v>
      </c>
      <c r="Q13011" t="str">
        <f t="shared" si="841"/>
        <v>Aug</v>
      </c>
      <c r="R13011" s="11" t="str">
        <f>TEXT(dDate[[#This Row],[Date]],"yyy - mm - mmm")</f>
        <v>2007 - 08 - Aug</v>
      </c>
      <c r="S13011">
        <f t="shared" si="842"/>
        <v>2007</v>
      </c>
    </row>
    <row r="13012" spans="14:19" x14ac:dyDescent="0.25">
      <c r="N13012" s="10">
        <v>39309</v>
      </c>
      <c r="O13012">
        <f t="shared" si="839"/>
        <v>15</v>
      </c>
      <c r="P13012">
        <f t="shared" si="840"/>
        <v>8</v>
      </c>
      <c r="Q13012" t="str">
        <f t="shared" si="841"/>
        <v>Aug</v>
      </c>
      <c r="R13012" s="11" t="str">
        <f>TEXT(dDate[[#This Row],[Date]],"yyy - mm - mmm")</f>
        <v>2007 - 08 - Aug</v>
      </c>
      <c r="S13012">
        <f t="shared" si="842"/>
        <v>2007</v>
      </c>
    </row>
    <row r="13013" spans="14:19" x14ac:dyDescent="0.25">
      <c r="N13013" s="10">
        <v>39310</v>
      </c>
      <c r="O13013">
        <f t="shared" si="839"/>
        <v>16</v>
      </c>
      <c r="P13013">
        <f t="shared" si="840"/>
        <v>8</v>
      </c>
      <c r="Q13013" t="str">
        <f t="shared" si="841"/>
        <v>Aug</v>
      </c>
      <c r="R13013" s="11" t="str">
        <f>TEXT(dDate[[#This Row],[Date]],"yyy - mm - mmm")</f>
        <v>2007 - 08 - Aug</v>
      </c>
      <c r="S13013">
        <f t="shared" si="842"/>
        <v>2007</v>
      </c>
    </row>
    <row r="13014" spans="14:19" x14ac:dyDescent="0.25">
      <c r="N13014" s="10">
        <v>39311</v>
      </c>
      <c r="O13014">
        <f t="shared" si="839"/>
        <v>17</v>
      </c>
      <c r="P13014">
        <f t="shared" si="840"/>
        <v>8</v>
      </c>
      <c r="Q13014" t="str">
        <f t="shared" si="841"/>
        <v>Aug</v>
      </c>
      <c r="R13014" s="11" t="str">
        <f>TEXT(dDate[[#This Row],[Date]],"yyy - mm - mmm")</f>
        <v>2007 - 08 - Aug</v>
      </c>
      <c r="S13014">
        <f t="shared" si="842"/>
        <v>2007</v>
      </c>
    </row>
    <row r="13015" spans="14:19" x14ac:dyDescent="0.25">
      <c r="N13015" s="10">
        <v>39312</v>
      </c>
      <c r="O13015">
        <f t="shared" si="839"/>
        <v>18</v>
      </c>
      <c r="P13015">
        <f t="shared" si="840"/>
        <v>8</v>
      </c>
      <c r="Q13015" t="str">
        <f t="shared" si="841"/>
        <v>Aug</v>
      </c>
      <c r="R13015" s="11" t="str">
        <f>TEXT(dDate[[#This Row],[Date]],"yyy - mm - mmm")</f>
        <v>2007 - 08 - Aug</v>
      </c>
      <c r="S13015">
        <f t="shared" si="842"/>
        <v>2007</v>
      </c>
    </row>
    <row r="13016" spans="14:19" x14ac:dyDescent="0.25">
      <c r="N13016" s="10">
        <v>39313</v>
      </c>
      <c r="O13016">
        <f t="shared" si="839"/>
        <v>19</v>
      </c>
      <c r="P13016">
        <f t="shared" si="840"/>
        <v>8</v>
      </c>
      <c r="Q13016" t="str">
        <f t="shared" si="841"/>
        <v>Aug</v>
      </c>
      <c r="R13016" s="11" t="str">
        <f>TEXT(dDate[[#This Row],[Date]],"yyy - mm - mmm")</f>
        <v>2007 - 08 - Aug</v>
      </c>
      <c r="S13016">
        <f t="shared" si="842"/>
        <v>2007</v>
      </c>
    </row>
    <row r="13017" spans="14:19" x14ac:dyDescent="0.25">
      <c r="N13017" s="10">
        <v>39314</v>
      </c>
      <c r="O13017">
        <f t="shared" si="839"/>
        <v>20</v>
      </c>
      <c r="P13017">
        <f t="shared" si="840"/>
        <v>8</v>
      </c>
      <c r="Q13017" t="str">
        <f t="shared" si="841"/>
        <v>Aug</v>
      </c>
      <c r="R13017" s="11" t="str">
        <f>TEXT(dDate[[#This Row],[Date]],"yyy - mm - mmm")</f>
        <v>2007 - 08 - Aug</v>
      </c>
      <c r="S13017">
        <f t="shared" si="842"/>
        <v>2007</v>
      </c>
    </row>
    <row r="13018" spans="14:19" x14ac:dyDescent="0.25">
      <c r="N13018" s="10">
        <v>39315</v>
      </c>
      <c r="O13018">
        <f t="shared" si="839"/>
        <v>21</v>
      </c>
      <c r="P13018">
        <f t="shared" si="840"/>
        <v>8</v>
      </c>
      <c r="Q13018" t="str">
        <f t="shared" si="841"/>
        <v>Aug</v>
      </c>
      <c r="R13018" s="11" t="str">
        <f>TEXT(dDate[[#This Row],[Date]],"yyy - mm - mmm")</f>
        <v>2007 - 08 - Aug</v>
      </c>
      <c r="S13018">
        <f t="shared" si="842"/>
        <v>2007</v>
      </c>
    </row>
    <row r="13019" spans="14:19" x14ac:dyDescent="0.25">
      <c r="N13019" s="10">
        <v>39316</v>
      </c>
      <c r="O13019">
        <f t="shared" si="839"/>
        <v>22</v>
      </c>
      <c r="P13019">
        <f t="shared" si="840"/>
        <v>8</v>
      </c>
      <c r="Q13019" t="str">
        <f t="shared" si="841"/>
        <v>Aug</v>
      </c>
      <c r="R13019" s="11" t="str">
        <f>TEXT(dDate[[#This Row],[Date]],"yyy - mm - mmm")</f>
        <v>2007 - 08 - Aug</v>
      </c>
      <c r="S13019">
        <f t="shared" si="842"/>
        <v>2007</v>
      </c>
    </row>
    <row r="13020" spans="14:19" x14ac:dyDescent="0.25">
      <c r="N13020" s="10">
        <v>39317</v>
      </c>
      <c r="O13020">
        <f t="shared" si="839"/>
        <v>23</v>
      </c>
      <c r="P13020">
        <f t="shared" si="840"/>
        <v>8</v>
      </c>
      <c r="Q13020" t="str">
        <f t="shared" si="841"/>
        <v>Aug</v>
      </c>
      <c r="R13020" s="11" t="str">
        <f>TEXT(dDate[[#This Row],[Date]],"yyy - mm - mmm")</f>
        <v>2007 - 08 - Aug</v>
      </c>
      <c r="S13020">
        <f t="shared" si="842"/>
        <v>2007</v>
      </c>
    </row>
    <row r="13021" spans="14:19" x14ac:dyDescent="0.25">
      <c r="N13021" s="10">
        <v>39318</v>
      </c>
      <c r="O13021">
        <f t="shared" si="839"/>
        <v>24</v>
      </c>
      <c r="P13021">
        <f t="shared" si="840"/>
        <v>8</v>
      </c>
      <c r="Q13021" t="str">
        <f t="shared" si="841"/>
        <v>Aug</v>
      </c>
      <c r="R13021" s="11" t="str">
        <f>TEXT(dDate[[#This Row],[Date]],"yyy - mm - mmm")</f>
        <v>2007 - 08 - Aug</v>
      </c>
      <c r="S13021">
        <f t="shared" si="842"/>
        <v>2007</v>
      </c>
    </row>
    <row r="13022" spans="14:19" x14ac:dyDescent="0.25">
      <c r="N13022" s="10">
        <v>39319</v>
      </c>
      <c r="O13022">
        <f t="shared" si="839"/>
        <v>25</v>
      </c>
      <c r="P13022">
        <f t="shared" si="840"/>
        <v>8</v>
      </c>
      <c r="Q13022" t="str">
        <f t="shared" si="841"/>
        <v>Aug</v>
      </c>
      <c r="R13022" s="11" t="str">
        <f>TEXT(dDate[[#This Row],[Date]],"yyy - mm - mmm")</f>
        <v>2007 - 08 - Aug</v>
      </c>
      <c r="S13022">
        <f t="shared" si="842"/>
        <v>2007</v>
      </c>
    </row>
    <row r="13023" spans="14:19" x14ac:dyDescent="0.25">
      <c r="N13023" s="10">
        <v>39320</v>
      </c>
      <c r="O13023">
        <f t="shared" si="839"/>
        <v>26</v>
      </c>
      <c r="P13023">
        <f t="shared" si="840"/>
        <v>8</v>
      </c>
      <c r="Q13023" t="str">
        <f t="shared" si="841"/>
        <v>Aug</v>
      </c>
      <c r="R13023" s="11" t="str">
        <f>TEXT(dDate[[#This Row],[Date]],"yyy - mm - mmm")</f>
        <v>2007 - 08 - Aug</v>
      </c>
      <c r="S13023">
        <f t="shared" si="842"/>
        <v>2007</v>
      </c>
    </row>
    <row r="13024" spans="14:19" x14ac:dyDescent="0.25">
      <c r="N13024" s="10">
        <v>39321</v>
      </c>
      <c r="O13024">
        <f t="shared" si="839"/>
        <v>27</v>
      </c>
      <c r="P13024">
        <f t="shared" si="840"/>
        <v>8</v>
      </c>
      <c r="Q13024" t="str">
        <f t="shared" si="841"/>
        <v>Aug</v>
      </c>
      <c r="R13024" s="11" t="str">
        <f>TEXT(dDate[[#This Row],[Date]],"yyy - mm - mmm")</f>
        <v>2007 - 08 - Aug</v>
      </c>
      <c r="S13024">
        <f t="shared" si="842"/>
        <v>2007</v>
      </c>
    </row>
    <row r="13025" spans="14:19" x14ac:dyDescent="0.25">
      <c r="N13025" s="10">
        <v>39322</v>
      </c>
      <c r="O13025">
        <f t="shared" si="839"/>
        <v>28</v>
      </c>
      <c r="P13025">
        <f t="shared" si="840"/>
        <v>8</v>
      </c>
      <c r="Q13025" t="str">
        <f t="shared" si="841"/>
        <v>Aug</v>
      </c>
      <c r="R13025" s="11" t="str">
        <f>TEXT(dDate[[#This Row],[Date]],"yyy - mm - mmm")</f>
        <v>2007 - 08 - Aug</v>
      </c>
      <c r="S13025">
        <f t="shared" si="842"/>
        <v>2007</v>
      </c>
    </row>
    <row r="13026" spans="14:19" x14ac:dyDescent="0.25">
      <c r="N13026" s="10">
        <v>39323</v>
      </c>
      <c r="O13026">
        <f t="shared" si="839"/>
        <v>29</v>
      </c>
      <c r="P13026">
        <f t="shared" si="840"/>
        <v>8</v>
      </c>
      <c r="Q13026" t="str">
        <f t="shared" si="841"/>
        <v>Aug</v>
      </c>
      <c r="R13026" s="11" t="str">
        <f>TEXT(dDate[[#This Row],[Date]],"yyy - mm - mmm")</f>
        <v>2007 - 08 - Aug</v>
      </c>
      <c r="S13026">
        <f t="shared" si="842"/>
        <v>2007</v>
      </c>
    </row>
    <row r="13027" spans="14:19" x14ac:dyDescent="0.25">
      <c r="N13027" s="10">
        <v>39324</v>
      </c>
      <c r="O13027">
        <f t="shared" si="839"/>
        <v>30</v>
      </c>
      <c r="P13027">
        <f t="shared" si="840"/>
        <v>8</v>
      </c>
      <c r="Q13027" t="str">
        <f t="shared" si="841"/>
        <v>Aug</v>
      </c>
      <c r="R13027" s="11" t="str">
        <f>TEXT(dDate[[#This Row],[Date]],"yyy - mm - mmm")</f>
        <v>2007 - 08 - Aug</v>
      </c>
      <c r="S13027">
        <f t="shared" si="842"/>
        <v>2007</v>
      </c>
    </row>
    <row r="13028" spans="14:19" x14ac:dyDescent="0.25">
      <c r="N13028" s="10">
        <v>39325</v>
      </c>
      <c r="O13028">
        <f t="shared" si="839"/>
        <v>31</v>
      </c>
      <c r="P13028">
        <f t="shared" si="840"/>
        <v>8</v>
      </c>
      <c r="Q13028" t="str">
        <f t="shared" si="841"/>
        <v>Aug</v>
      </c>
      <c r="R13028" s="11" t="str">
        <f>TEXT(dDate[[#This Row],[Date]],"yyy - mm - mmm")</f>
        <v>2007 - 08 - Aug</v>
      </c>
      <c r="S13028">
        <f t="shared" si="842"/>
        <v>2007</v>
      </c>
    </row>
    <row r="13029" spans="14:19" x14ac:dyDescent="0.25">
      <c r="N13029" s="10">
        <v>39326</v>
      </c>
      <c r="O13029">
        <f t="shared" si="839"/>
        <v>1</v>
      </c>
      <c r="P13029">
        <f t="shared" si="840"/>
        <v>9</v>
      </c>
      <c r="Q13029" t="str">
        <f t="shared" si="841"/>
        <v>Sep</v>
      </c>
      <c r="R13029" s="11" t="str">
        <f>TEXT(dDate[[#This Row],[Date]],"yyy - mm - mmm")</f>
        <v>2007 - 09 - Sep</v>
      </c>
      <c r="S13029">
        <f t="shared" si="842"/>
        <v>2007</v>
      </c>
    </row>
    <row r="13030" spans="14:19" x14ac:dyDescent="0.25">
      <c r="N13030" s="10">
        <v>39327</v>
      </c>
      <c r="O13030">
        <f t="shared" si="839"/>
        <v>2</v>
      </c>
      <c r="P13030">
        <f t="shared" si="840"/>
        <v>9</v>
      </c>
      <c r="Q13030" t="str">
        <f t="shared" si="841"/>
        <v>Sep</v>
      </c>
      <c r="R13030" s="11" t="str">
        <f>TEXT(dDate[[#This Row],[Date]],"yyy - mm - mmm")</f>
        <v>2007 - 09 - Sep</v>
      </c>
      <c r="S13030">
        <f t="shared" si="842"/>
        <v>2007</v>
      </c>
    </row>
    <row r="13031" spans="14:19" x14ac:dyDescent="0.25">
      <c r="N13031" s="10">
        <v>39328</v>
      </c>
      <c r="O13031">
        <f t="shared" si="839"/>
        <v>3</v>
      </c>
      <c r="P13031">
        <f t="shared" si="840"/>
        <v>9</v>
      </c>
      <c r="Q13031" t="str">
        <f t="shared" si="841"/>
        <v>Sep</v>
      </c>
      <c r="R13031" s="11" t="str">
        <f>TEXT(dDate[[#This Row],[Date]],"yyy - mm - mmm")</f>
        <v>2007 - 09 - Sep</v>
      </c>
      <c r="S13031">
        <f t="shared" si="842"/>
        <v>2007</v>
      </c>
    </row>
    <row r="13032" spans="14:19" x14ac:dyDescent="0.25">
      <c r="N13032" s="10">
        <v>39329</v>
      </c>
      <c r="O13032">
        <f t="shared" si="839"/>
        <v>4</v>
      </c>
      <c r="P13032">
        <f t="shared" si="840"/>
        <v>9</v>
      </c>
      <c r="Q13032" t="str">
        <f t="shared" si="841"/>
        <v>Sep</v>
      </c>
      <c r="R13032" s="11" t="str">
        <f>TEXT(dDate[[#This Row],[Date]],"yyy - mm - mmm")</f>
        <v>2007 - 09 - Sep</v>
      </c>
      <c r="S13032">
        <f t="shared" si="842"/>
        <v>2007</v>
      </c>
    </row>
    <row r="13033" spans="14:19" x14ac:dyDescent="0.25">
      <c r="N13033" s="10">
        <v>39330</v>
      </c>
      <c r="O13033">
        <f t="shared" si="839"/>
        <v>5</v>
      </c>
      <c r="P13033">
        <f t="shared" si="840"/>
        <v>9</v>
      </c>
      <c r="Q13033" t="str">
        <f t="shared" si="841"/>
        <v>Sep</v>
      </c>
      <c r="R13033" s="11" t="str">
        <f>TEXT(dDate[[#This Row],[Date]],"yyy - mm - mmm")</f>
        <v>2007 - 09 - Sep</v>
      </c>
      <c r="S13033">
        <f t="shared" si="842"/>
        <v>2007</v>
      </c>
    </row>
    <row r="13034" spans="14:19" x14ac:dyDescent="0.25">
      <c r="N13034" s="10">
        <v>39331</v>
      </c>
      <c r="O13034">
        <f t="shared" si="839"/>
        <v>6</v>
      </c>
      <c r="P13034">
        <f t="shared" si="840"/>
        <v>9</v>
      </c>
      <c r="Q13034" t="str">
        <f t="shared" si="841"/>
        <v>Sep</v>
      </c>
      <c r="R13034" s="11" t="str">
        <f>TEXT(dDate[[#This Row],[Date]],"yyy - mm - mmm")</f>
        <v>2007 - 09 - Sep</v>
      </c>
      <c r="S13034">
        <f t="shared" si="842"/>
        <v>2007</v>
      </c>
    </row>
    <row r="13035" spans="14:19" x14ac:dyDescent="0.25">
      <c r="N13035" s="10">
        <v>39332</v>
      </c>
      <c r="O13035">
        <f t="shared" si="839"/>
        <v>7</v>
      </c>
      <c r="P13035">
        <f t="shared" si="840"/>
        <v>9</v>
      </c>
      <c r="Q13035" t="str">
        <f t="shared" si="841"/>
        <v>Sep</v>
      </c>
      <c r="R13035" s="11" t="str">
        <f>TEXT(dDate[[#This Row],[Date]],"yyy - mm - mmm")</f>
        <v>2007 - 09 - Sep</v>
      </c>
      <c r="S13035">
        <f t="shared" si="842"/>
        <v>2007</v>
      </c>
    </row>
    <row r="13036" spans="14:19" x14ac:dyDescent="0.25">
      <c r="N13036" s="10">
        <v>39333</v>
      </c>
      <c r="O13036">
        <f t="shared" si="839"/>
        <v>8</v>
      </c>
      <c r="P13036">
        <f t="shared" si="840"/>
        <v>9</v>
      </c>
      <c r="Q13036" t="str">
        <f t="shared" si="841"/>
        <v>Sep</v>
      </c>
      <c r="R13036" s="11" t="str">
        <f>TEXT(dDate[[#This Row],[Date]],"yyy - mm - mmm")</f>
        <v>2007 - 09 - Sep</v>
      </c>
      <c r="S13036">
        <f t="shared" si="842"/>
        <v>2007</v>
      </c>
    </row>
    <row r="13037" spans="14:19" x14ac:dyDescent="0.25">
      <c r="N13037" s="10">
        <v>39334</v>
      </c>
      <c r="O13037">
        <f t="shared" si="839"/>
        <v>9</v>
      </c>
      <c r="P13037">
        <f t="shared" si="840"/>
        <v>9</v>
      </c>
      <c r="Q13037" t="str">
        <f t="shared" si="841"/>
        <v>Sep</v>
      </c>
      <c r="R13037" s="11" t="str">
        <f>TEXT(dDate[[#This Row],[Date]],"yyy - mm - mmm")</f>
        <v>2007 - 09 - Sep</v>
      </c>
      <c r="S13037">
        <f t="shared" si="842"/>
        <v>2007</v>
      </c>
    </row>
    <row r="13038" spans="14:19" x14ac:dyDescent="0.25">
      <c r="N13038" s="10">
        <v>39335</v>
      </c>
      <c r="O13038">
        <f t="shared" si="839"/>
        <v>10</v>
      </c>
      <c r="P13038">
        <f t="shared" si="840"/>
        <v>9</v>
      </c>
      <c r="Q13038" t="str">
        <f t="shared" si="841"/>
        <v>Sep</v>
      </c>
      <c r="R13038" s="11" t="str">
        <f>TEXT(dDate[[#This Row],[Date]],"yyy - mm - mmm")</f>
        <v>2007 - 09 - Sep</v>
      </c>
      <c r="S13038">
        <f t="shared" si="842"/>
        <v>2007</v>
      </c>
    </row>
    <row r="13039" spans="14:19" x14ac:dyDescent="0.25">
      <c r="N13039" s="10">
        <v>39336</v>
      </c>
      <c r="O13039">
        <f t="shared" si="839"/>
        <v>11</v>
      </c>
      <c r="P13039">
        <f t="shared" si="840"/>
        <v>9</v>
      </c>
      <c r="Q13039" t="str">
        <f t="shared" si="841"/>
        <v>Sep</v>
      </c>
      <c r="R13039" s="11" t="str">
        <f>TEXT(dDate[[#This Row],[Date]],"yyy - mm - mmm")</f>
        <v>2007 - 09 - Sep</v>
      </c>
      <c r="S13039">
        <f t="shared" si="842"/>
        <v>2007</v>
      </c>
    </row>
    <row r="13040" spans="14:19" x14ac:dyDescent="0.25">
      <c r="N13040" s="10">
        <v>39337</v>
      </c>
      <c r="O13040">
        <f t="shared" si="839"/>
        <v>12</v>
      </c>
      <c r="P13040">
        <f t="shared" si="840"/>
        <v>9</v>
      </c>
      <c r="Q13040" t="str">
        <f t="shared" si="841"/>
        <v>Sep</v>
      </c>
      <c r="R13040" s="11" t="str">
        <f>TEXT(dDate[[#This Row],[Date]],"yyy - mm - mmm")</f>
        <v>2007 - 09 - Sep</v>
      </c>
      <c r="S13040">
        <f t="shared" si="842"/>
        <v>2007</v>
      </c>
    </row>
    <row r="13041" spans="14:19" x14ac:dyDescent="0.25">
      <c r="N13041" s="10">
        <v>39338</v>
      </c>
      <c r="O13041">
        <f t="shared" si="839"/>
        <v>13</v>
      </c>
      <c r="P13041">
        <f t="shared" si="840"/>
        <v>9</v>
      </c>
      <c r="Q13041" t="str">
        <f t="shared" si="841"/>
        <v>Sep</v>
      </c>
      <c r="R13041" s="11" t="str">
        <f>TEXT(dDate[[#This Row],[Date]],"yyy - mm - mmm")</f>
        <v>2007 - 09 - Sep</v>
      </c>
      <c r="S13041">
        <f t="shared" si="842"/>
        <v>2007</v>
      </c>
    </row>
    <row r="13042" spans="14:19" x14ac:dyDescent="0.25">
      <c r="N13042" s="10">
        <v>39339</v>
      </c>
      <c r="O13042">
        <f t="shared" si="839"/>
        <v>14</v>
      </c>
      <c r="P13042">
        <f t="shared" si="840"/>
        <v>9</v>
      </c>
      <c r="Q13042" t="str">
        <f t="shared" si="841"/>
        <v>Sep</v>
      </c>
      <c r="R13042" s="11" t="str">
        <f>TEXT(dDate[[#This Row],[Date]],"yyy - mm - mmm")</f>
        <v>2007 - 09 - Sep</v>
      </c>
      <c r="S13042">
        <f t="shared" si="842"/>
        <v>2007</v>
      </c>
    </row>
    <row r="13043" spans="14:19" x14ac:dyDescent="0.25">
      <c r="N13043" s="10">
        <v>39340</v>
      </c>
      <c r="O13043">
        <f t="shared" si="839"/>
        <v>15</v>
      </c>
      <c r="P13043">
        <f t="shared" si="840"/>
        <v>9</v>
      </c>
      <c r="Q13043" t="str">
        <f t="shared" si="841"/>
        <v>Sep</v>
      </c>
      <c r="R13043" s="11" t="str">
        <f>TEXT(dDate[[#This Row],[Date]],"yyy - mm - mmm")</f>
        <v>2007 - 09 - Sep</v>
      </c>
      <c r="S13043">
        <f t="shared" si="842"/>
        <v>2007</v>
      </c>
    </row>
    <row r="13044" spans="14:19" x14ac:dyDescent="0.25">
      <c r="N13044" s="10">
        <v>39341</v>
      </c>
      <c r="O13044">
        <f t="shared" si="839"/>
        <v>16</v>
      </c>
      <c r="P13044">
        <f t="shared" si="840"/>
        <v>9</v>
      </c>
      <c r="Q13044" t="str">
        <f t="shared" si="841"/>
        <v>Sep</v>
      </c>
      <c r="R13044" s="11" t="str">
        <f>TEXT(dDate[[#This Row],[Date]],"yyy - mm - mmm")</f>
        <v>2007 - 09 - Sep</v>
      </c>
      <c r="S13044">
        <f t="shared" si="842"/>
        <v>2007</v>
      </c>
    </row>
    <row r="13045" spans="14:19" x14ac:dyDescent="0.25">
      <c r="N13045" s="10">
        <v>39342</v>
      </c>
      <c r="O13045">
        <f t="shared" si="839"/>
        <v>17</v>
      </c>
      <c r="P13045">
        <f t="shared" si="840"/>
        <v>9</v>
      </c>
      <c r="Q13045" t="str">
        <f t="shared" si="841"/>
        <v>Sep</v>
      </c>
      <c r="R13045" s="11" t="str">
        <f>TEXT(dDate[[#This Row],[Date]],"yyy - mm - mmm")</f>
        <v>2007 - 09 - Sep</v>
      </c>
      <c r="S13045">
        <f t="shared" si="842"/>
        <v>2007</v>
      </c>
    </row>
    <row r="13046" spans="14:19" x14ac:dyDescent="0.25">
      <c r="N13046" s="10">
        <v>39343</v>
      </c>
      <c r="O13046">
        <f t="shared" si="839"/>
        <v>18</v>
      </c>
      <c r="P13046">
        <f t="shared" si="840"/>
        <v>9</v>
      </c>
      <c r="Q13046" t="str">
        <f t="shared" si="841"/>
        <v>Sep</v>
      </c>
      <c r="R13046" s="11" t="str">
        <f>TEXT(dDate[[#This Row],[Date]],"yyy - mm - mmm")</f>
        <v>2007 - 09 - Sep</v>
      </c>
      <c r="S13046">
        <f t="shared" si="842"/>
        <v>2007</v>
      </c>
    </row>
    <row r="13047" spans="14:19" x14ac:dyDescent="0.25">
      <c r="N13047" s="10">
        <v>39344</v>
      </c>
      <c r="O13047">
        <f t="shared" si="839"/>
        <v>19</v>
      </c>
      <c r="P13047">
        <f t="shared" si="840"/>
        <v>9</v>
      </c>
      <c r="Q13047" t="str">
        <f t="shared" si="841"/>
        <v>Sep</v>
      </c>
      <c r="R13047" s="11" t="str">
        <f>TEXT(dDate[[#This Row],[Date]],"yyy - mm - mmm")</f>
        <v>2007 - 09 - Sep</v>
      </c>
      <c r="S13047">
        <f t="shared" si="842"/>
        <v>2007</v>
      </c>
    </row>
    <row r="13048" spans="14:19" x14ac:dyDescent="0.25">
      <c r="N13048" s="10">
        <v>39345</v>
      </c>
      <c r="O13048">
        <f t="shared" si="839"/>
        <v>20</v>
      </c>
      <c r="P13048">
        <f t="shared" si="840"/>
        <v>9</v>
      </c>
      <c r="Q13048" t="str">
        <f t="shared" si="841"/>
        <v>Sep</v>
      </c>
      <c r="R13048" s="11" t="str">
        <f>TEXT(dDate[[#This Row],[Date]],"yyy - mm - mmm")</f>
        <v>2007 - 09 - Sep</v>
      </c>
      <c r="S13048">
        <f t="shared" si="842"/>
        <v>2007</v>
      </c>
    </row>
    <row r="13049" spans="14:19" x14ac:dyDescent="0.25">
      <c r="N13049" s="10">
        <v>39346</v>
      </c>
      <c r="O13049">
        <f t="shared" si="839"/>
        <v>21</v>
      </c>
      <c r="P13049">
        <f t="shared" si="840"/>
        <v>9</v>
      </c>
      <c r="Q13049" t="str">
        <f t="shared" si="841"/>
        <v>Sep</v>
      </c>
      <c r="R13049" s="11" t="str">
        <f>TEXT(dDate[[#This Row],[Date]],"yyy - mm - mmm")</f>
        <v>2007 - 09 - Sep</v>
      </c>
      <c r="S13049">
        <f t="shared" si="842"/>
        <v>2007</v>
      </c>
    </row>
    <row r="13050" spans="14:19" x14ac:dyDescent="0.25">
      <c r="N13050" s="10">
        <v>39347</v>
      </c>
      <c r="O13050">
        <f t="shared" si="839"/>
        <v>22</v>
      </c>
      <c r="P13050">
        <f t="shared" si="840"/>
        <v>9</v>
      </c>
      <c r="Q13050" t="str">
        <f t="shared" si="841"/>
        <v>Sep</v>
      </c>
      <c r="R13050" s="11" t="str">
        <f>TEXT(dDate[[#This Row],[Date]],"yyy - mm - mmm")</f>
        <v>2007 - 09 - Sep</v>
      </c>
      <c r="S13050">
        <f t="shared" si="842"/>
        <v>2007</v>
      </c>
    </row>
    <row r="13051" spans="14:19" x14ac:dyDescent="0.25">
      <c r="N13051" s="10">
        <v>39348</v>
      </c>
      <c r="O13051">
        <f t="shared" si="839"/>
        <v>23</v>
      </c>
      <c r="P13051">
        <f t="shared" si="840"/>
        <v>9</v>
      </c>
      <c r="Q13051" t="str">
        <f t="shared" si="841"/>
        <v>Sep</v>
      </c>
      <c r="R13051" s="11" t="str">
        <f>TEXT(dDate[[#This Row],[Date]],"yyy - mm - mmm")</f>
        <v>2007 - 09 - Sep</v>
      </c>
      <c r="S13051">
        <f t="shared" si="842"/>
        <v>2007</v>
      </c>
    </row>
    <row r="13052" spans="14:19" x14ac:dyDescent="0.25">
      <c r="N13052" s="10">
        <v>39349</v>
      </c>
      <c r="O13052">
        <f t="shared" si="839"/>
        <v>24</v>
      </c>
      <c r="P13052">
        <f t="shared" si="840"/>
        <v>9</v>
      </c>
      <c r="Q13052" t="str">
        <f t="shared" si="841"/>
        <v>Sep</v>
      </c>
      <c r="R13052" s="11" t="str">
        <f>TEXT(dDate[[#This Row],[Date]],"yyy - mm - mmm")</f>
        <v>2007 - 09 - Sep</v>
      </c>
      <c r="S13052">
        <f t="shared" si="842"/>
        <v>2007</v>
      </c>
    </row>
    <row r="13053" spans="14:19" x14ac:dyDescent="0.25">
      <c r="N13053" s="10">
        <v>39350</v>
      </c>
      <c r="O13053">
        <f t="shared" si="839"/>
        <v>25</v>
      </c>
      <c r="P13053">
        <f t="shared" si="840"/>
        <v>9</v>
      </c>
      <c r="Q13053" t="str">
        <f t="shared" si="841"/>
        <v>Sep</v>
      </c>
      <c r="R13053" s="11" t="str">
        <f>TEXT(dDate[[#This Row],[Date]],"yyy - mm - mmm")</f>
        <v>2007 - 09 - Sep</v>
      </c>
      <c r="S13053">
        <f t="shared" si="842"/>
        <v>2007</v>
      </c>
    </row>
    <row r="13054" spans="14:19" x14ac:dyDescent="0.25">
      <c r="N13054" s="10">
        <v>39351</v>
      </c>
      <c r="O13054">
        <f t="shared" si="839"/>
        <v>26</v>
      </c>
      <c r="P13054">
        <f t="shared" si="840"/>
        <v>9</v>
      </c>
      <c r="Q13054" t="str">
        <f t="shared" si="841"/>
        <v>Sep</v>
      </c>
      <c r="R13054" s="11" t="str">
        <f>TEXT(dDate[[#This Row],[Date]],"yyy - mm - mmm")</f>
        <v>2007 - 09 - Sep</v>
      </c>
      <c r="S13054">
        <f t="shared" si="842"/>
        <v>2007</v>
      </c>
    </row>
    <row r="13055" spans="14:19" x14ac:dyDescent="0.25">
      <c r="N13055" s="10">
        <v>39352</v>
      </c>
      <c r="O13055">
        <f t="shared" si="839"/>
        <v>27</v>
      </c>
      <c r="P13055">
        <f t="shared" si="840"/>
        <v>9</v>
      </c>
      <c r="Q13055" t="str">
        <f t="shared" si="841"/>
        <v>Sep</v>
      </c>
      <c r="R13055" s="11" t="str">
        <f>TEXT(dDate[[#This Row],[Date]],"yyy - mm - mmm")</f>
        <v>2007 - 09 - Sep</v>
      </c>
      <c r="S13055">
        <f t="shared" si="842"/>
        <v>2007</v>
      </c>
    </row>
    <row r="13056" spans="14:19" x14ac:dyDescent="0.25">
      <c r="N13056" s="10">
        <v>39353</v>
      </c>
      <c r="O13056">
        <f t="shared" si="839"/>
        <v>28</v>
      </c>
      <c r="P13056">
        <f t="shared" si="840"/>
        <v>9</v>
      </c>
      <c r="Q13056" t="str">
        <f t="shared" si="841"/>
        <v>Sep</v>
      </c>
      <c r="R13056" s="11" t="str">
        <f>TEXT(dDate[[#This Row],[Date]],"yyy - mm - mmm")</f>
        <v>2007 - 09 - Sep</v>
      </c>
      <c r="S13056">
        <f t="shared" si="842"/>
        <v>2007</v>
      </c>
    </row>
    <row r="13057" spans="14:19" x14ac:dyDescent="0.25">
      <c r="N13057" s="10">
        <v>39354</v>
      </c>
      <c r="O13057">
        <f t="shared" si="839"/>
        <v>29</v>
      </c>
      <c r="P13057">
        <f t="shared" si="840"/>
        <v>9</v>
      </c>
      <c r="Q13057" t="str">
        <f t="shared" si="841"/>
        <v>Sep</v>
      </c>
      <c r="R13057" s="11" t="str">
        <f>TEXT(dDate[[#This Row],[Date]],"yyy - mm - mmm")</f>
        <v>2007 - 09 - Sep</v>
      </c>
      <c r="S13057">
        <f t="shared" si="842"/>
        <v>2007</v>
      </c>
    </row>
    <row r="13058" spans="14:19" x14ac:dyDescent="0.25">
      <c r="N13058" s="10">
        <v>39355</v>
      </c>
      <c r="O13058">
        <f t="shared" si="839"/>
        <v>30</v>
      </c>
      <c r="P13058">
        <f t="shared" si="840"/>
        <v>9</v>
      </c>
      <c r="Q13058" t="str">
        <f t="shared" si="841"/>
        <v>Sep</v>
      </c>
      <c r="R13058" s="11" t="str">
        <f>TEXT(dDate[[#This Row],[Date]],"yyy - mm - mmm")</f>
        <v>2007 - 09 - Sep</v>
      </c>
      <c r="S13058">
        <f t="shared" si="842"/>
        <v>2007</v>
      </c>
    </row>
    <row r="13059" spans="14:19" x14ac:dyDescent="0.25">
      <c r="N13059" s="10">
        <v>39356</v>
      </c>
      <c r="O13059">
        <f t="shared" ref="O13059:O13122" si="843">DAY(N13059)</f>
        <v>1</v>
      </c>
      <c r="P13059">
        <f t="shared" ref="P13059:P13122" si="844">MONTH(N13059)</f>
        <v>10</v>
      </c>
      <c r="Q13059" t="str">
        <f t="shared" ref="Q13059:Q13122" si="845">TEXT(N13059,"mmm")</f>
        <v>Oct</v>
      </c>
      <c r="R13059" s="11" t="str">
        <f>TEXT(dDate[[#This Row],[Date]],"yyy - mm - mmm")</f>
        <v>2007 - 10 - Oct</v>
      </c>
      <c r="S13059">
        <f t="shared" ref="S13059:S13122" si="846">YEAR(N13059)</f>
        <v>2007</v>
      </c>
    </row>
    <row r="13060" spans="14:19" x14ac:dyDescent="0.25">
      <c r="N13060" s="10">
        <v>39357</v>
      </c>
      <c r="O13060">
        <f t="shared" si="843"/>
        <v>2</v>
      </c>
      <c r="P13060">
        <f t="shared" si="844"/>
        <v>10</v>
      </c>
      <c r="Q13060" t="str">
        <f t="shared" si="845"/>
        <v>Oct</v>
      </c>
      <c r="R13060" s="11" t="str">
        <f>TEXT(dDate[[#This Row],[Date]],"yyy - mm - mmm")</f>
        <v>2007 - 10 - Oct</v>
      </c>
      <c r="S13060">
        <f t="shared" si="846"/>
        <v>2007</v>
      </c>
    </row>
    <row r="13061" spans="14:19" x14ac:dyDescent="0.25">
      <c r="N13061" s="10">
        <v>39358</v>
      </c>
      <c r="O13061">
        <f t="shared" si="843"/>
        <v>3</v>
      </c>
      <c r="P13061">
        <f t="shared" si="844"/>
        <v>10</v>
      </c>
      <c r="Q13061" t="str">
        <f t="shared" si="845"/>
        <v>Oct</v>
      </c>
      <c r="R13061" s="11" t="str">
        <f>TEXT(dDate[[#This Row],[Date]],"yyy - mm - mmm")</f>
        <v>2007 - 10 - Oct</v>
      </c>
      <c r="S13061">
        <f t="shared" si="846"/>
        <v>2007</v>
      </c>
    </row>
    <row r="13062" spans="14:19" x14ac:dyDescent="0.25">
      <c r="N13062" s="10">
        <v>39359</v>
      </c>
      <c r="O13062">
        <f t="shared" si="843"/>
        <v>4</v>
      </c>
      <c r="P13062">
        <f t="shared" si="844"/>
        <v>10</v>
      </c>
      <c r="Q13062" t="str">
        <f t="shared" si="845"/>
        <v>Oct</v>
      </c>
      <c r="R13062" s="11" t="str">
        <f>TEXT(dDate[[#This Row],[Date]],"yyy - mm - mmm")</f>
        <v>2007 - 10 - Oct</v>
      </c>
      <c r="S13062">
        <f t="shared" si="846"/>
        <v>2007</v>
      </c>
    </row>
    <row r="13063" spans="14:19" x14ac:dyDescent="0.25">
      <c r="N13063" s="10">
        <v>39360</v>
      </c>
      <c r="O13063">
        <f t="shared" si="843"/>
        <v>5</v>
      </c>
      <c r="P13063">
        <f t="shared" si="844"/>
        <v>10</v>
      </c>
      <c r="Q13063" t="str">
        <f t="shared" si="845"/>
        <v>Oct</v>
      </c>
      <c r="R13063" s="11" t="str">
        <f>TEXT(dDate[[#This Row],[Date]],"yyy - mm - mmm")</f>
        <v>2007 - 10 - Oct</v>
      </c>
      <c r="S13063">
        <f t="shared" si="846"/>
        <v>2007</v>
      </c>
    </row>
    <row r="13064" spans="14:19" x14ac:dyDescent="0.25">
      <c r="N13064" s="10">
        <v>39361</v>
      </c>
      <c r="O13064">
        <f t="shared" si="843"/>
        <v>6</v>
      </c>
      <c r="P13064">
        <f t="shared" si="844"/>
        <v>10</v>
      </c>
      <c r="Q13064" t="str">
        <f t="shared" si="845"/>
        <v>Oct</v>
      </c>
      <c r="R13064" s="11" t="str">
        <f>TEXT(dDate[[#This Row],[Date]],"yyy - mm - mmm")</f>
        <v>2007 - 10 - Oct</v>
      </c>
      <c r="S13064">
        <f t="shared" si="846"/>
        <v>2007</v>
      </c>
    </row>
    <row r="13065" spans="14:19" x14ac:dyDescent="0.25">
      <c r="N13065" s="10">
        <v>39362</v>
      </c>
      <c r="O13065">
        <f t="shared" si="843"/>
        <v>7</v>
      </c>
      <c r="P13065">
        <f t="shared" si="844"/>
        <v>10</v>
      </c>
      <c r="Q13065" t="str">
        <f t="shared" si="845"/>
        <v>Oct</v>
      </c>
      <c r="R13065" s="11" t="str">
        <f>TEXT(dDate[[#This Row],[Date]],"yyy - mm - mmm")</f>
        <v>2007 - 10 - Oct</v>
      </c>
      <c r="S13065">
        <f t="shared" si="846"/>
        <v>2007</v>
      </c>
    </row>
    <row r="13066" spans="14:19" x14ac:dyDescent="0.25">
      <c r="N13066" s="10">
        <v>39363</v>
      </c>
      <c r="O13066">
        <f t="shared" si="843"/>
        <v>8</v>
      </c>
      <c r="P13066">
        <f t="shared" si="844"/>
        <v>10</v>
      </c>
      <c r="Q13066" t="str">
        <f t="shared" si="845"/>
        <v>Oct</v>
      </c>
      <c r="R13066" s="11" t="str">
        <f>TEXT(dDate[[#This Row],[Date]],"yyy - mm - mmm")</f>
        <v>2007 - 10 - Oct</v>
      </c>
      <c r="S13066">
        <f t="shared" si="846"/>
        <v>2007</v>
      </c>
    </row>
    <row r="13067" spans="14:19" x14ac:dyDescent="0.25">
      <c r="N13067" s="10">
        <v>39364</v>
      </c>
      <c r="O13067">
        <f t="shared" si="843"/>
        <v>9</v>
      </c>
      <c r="P13067">
        <f t="shared" si="844"/>
        <v>10</v>
      </c>
      <c r="Q13067" t="str">
        <f t="shared" si="845"/>
        <v>Oct</v>
      </c>
      <c r="R13067" s="11" t="str">
        <f>TEXT(dDate[[#This Row],[Date]],"yyy - mm - mmm")</f>
        <v>2007 - 10 - Oct</v>
      </c>
      <c r="S13067">
        <f t="shared" si="846"/>
        <v>2007</v>
      </c>
    </row>
    <row r="13068" spans="14:19" x14ac:dyDescent="0.25">
      <c r="N13068" s="10">
        <v>39365</v>
      </c>
      <c r="O13068">
        <f t="shared" si="843"/>
        <v>10</v>
      </c>
      <c r="P13068">
        <f t="shared" si="844"/>
        <v>10</v>
      </c>
      <c r="Q13068" t="str">
        <f t="shared" si="845"/>
        <v>Oct</v>
      </c>
      <c r="R13068" s="11" t="str">
        <f>TEXT(dDate[[#This Row],[Date]],"yyy - mm - mmm")</f>
        <v>2007 - 10 - Oct</v>
      </c>
      <c r="S13068">
        <f t="shared" si="846"/>
        <v>2007</v>
      </c>
    </row>
    <row r="13069" spans="14:19" x14ac:dyDescent="0.25">
      <c r="N13069" s="10">
        <v>39366</v>
      </c>
      <c r="O13069">
        <f t="shared" si="843"/>
        <v>11</v>
      </c>
      <c r="P13069">
        <f t="shared" si="844"/>
        <v>10</v>
      </c>
      <c r="Q13069" t="str">
        <f t="shared" si="845"/>
        <v>Oct</v>
      </c>
      <c r="R13069" s="11" t="str">
        <f>TEXT(dDate[[#This Row],[Date]],"yyy - mm - mmm")</f>
        <v>2007 - 10 - Oct</v>
      </c>
      <c r="S13069">
        <f t="shared" si="846"/>
        <v>2007</v>
      </c>
    </row>
    <row r="13070" spans="14:19" x14ac:dyDescent="0.25">
      <c r="N13070" s="10">
        <v>39367</v>
      </c>
      <c r="O13070">
        <f t="shared" si="843"/>
        <v>12</v>
      </c>
      <c r="P13070">
        <f t="shared" si="844"/>
        <v>10</v>
      </c>
      <c r="Q13070" t="str">
        <f t="shared" si="845"/>
        <v>Oct</v>
      </c>
      <c r="R13070" s="11" t="str">
        <f>TEXT(dDate[[#This Row],[Date]],"yyy - mm - mmm")</f>
        <v>2007 - 10 - Oct</v>
      </c>
      <c r="S13070">
        <f t="shared" si="846"/>
        <v>2007</v>
      </c>
    </row>
    <row r="13071" spans="14:19" x14ac:dyDescent="0.25">
      <c r="N13071" s="10">
        <v>39368</v>
      </c>
      <c r="O13071">
        <f t="shared" si="843"/>
        <v>13</v>
      </c>
      <c r="P13071">
        <f t="shared" si="844"/>
        <v>10</v>
      </c>
      <c r="Q13071" t="str">
        <f t="shared" si="845"/>
        <v>Oct</v>
      </c>
      <c r="R13071" s="11" t="str">
        <f>TEXT(dDate[[#This Row],[Date]],"yyy - mm - mmm")</f>
        <v>2007 - 10 - Oct</v>
      </c>
      <c r="S13071">
        <f t="shared" si="846"/>
        <v>2007</v>
      </c>
    </row>
    <row r="13072" spans="14:19" x14ac:dyDescent="0.25">
      <c r="N13072" s="10">
        <v>39369</v>
      </c>
      <c r="O13072">
        <f t="shared" si="843"/>
        <v>14</v>
      </c>
      <c r="P13072">
        <f t="shared" si="844"/>
        <v>10</v>
      </c>
      <c r="Q13072" t="str">
        <f t="shared" si="845"/>
        <v>Oct</v>
      </c>
      <c r="R13072" s="11" t="str">
        <f>TEXT(dDate[[#This Row],[Date]],"yyy - mm - mmm")</f>
        <v>2007 - 10 - Oct</v>
      </c>
      <c r="S13072">
        <f t="shared" si="846"/>
        <v>2007</v>
      </c>
    </row>
    <row r="13073" spans="14:19" x14ac:dyDescent="0.25">
      <c r="N13073" s="10">
        <v>39370</v>
      </c>
      <c r="O13073">
        <f t="shared" si="843"/>
        <v>15</v>
      </c>
      <c r="P13073">
        <f t="shared" si="844"/>
        <v>10</v>
      </c>
      <c r="Q13073" t="str">
        <f t="shared" si="845"/>
        <v>Oct</v>
      </c>
      <c r="R13073" s="11" t="str">
        <f>TEXT(dDate[[#This Row],[Date]],"yyy - mm - mmm")</f>
        <v>2007 - 10 - Oct</v>
      </c>
      <c r="S13073">
        <f t="shared" si="846"/>
        <v>2007</v>
      </c>
    </row>
    <row r="13074" spans="14:19" x14ac:dyDescent="0.25">
      <c r="N13074" s="10">
        <v>39371</v>
      </c>
      <c r="O13074">
        <f t="shared" si="843"/>
        <v>16</v>
      </c>
      <c r="P13074">
        <f t="shared" si="844"/>
        <v>10</v>
      </c>
      <c r="Q13074" t="str">
        <f t="shared" si="845"/>
        <v>Oct</v>
      </c>
      <c r="R13074" s="11" t="str">
        <f>TEXT(dDate[[#This Row],[Date]],"yyy - mm - mmm")</f>
        <v>2007 - 10 - Oct</v>
      </c>
      <c r="S13074">
        <f t="shared" si="846"/>
        <v>2007</v>
      </c>
    </row>
    <row r="13075" spans="14:19" x14ac:dyDescent="0.25">
      <c r="N13075" s="10">
        <v>39372</v>
      </c>
      <c r="O13075">
        <f t="shared" si="843"/>
        <v>17</v>
      </c>
      <c r="P13075">
        <f t="shared" si="844"/>
        <v>10</v>
      </c>
      <c r="Q13075" t="str">
        <f t="shared" si="845"/>
        <v>Oct</v>
      </c>
      <c r="R13075" s="11" t="str">
        <f>TEXT(dDate[[#This Row],[Date]],"yyy - mm - mmm")</f>
        <v>2007 - 10 - Oct</v>
      </c>
      <c r="S13075">
        <f t="shared" si="846"/>
        <v>2007</v>
      </c>
    </row>
    <row r="13076" spans="14:19" x14ac:dyDescent="0.25">
      <c r="N13076" s="10">
        <v>39373</v>
      </c>
      <c r="O13076">
        <f t="shared" si="843"/>
        <v>18</v>
      </c>
      <c r="P13076">
        <f t="shared" si="844"/>
        <v>10</v>
      </c>
      <c r="Q13076" t="str">
        <f t="shared" si="845"/>
        <v>Oct</v>
      </c>
      <c r="R13076" s="11" t="str">
        <f>TEXT(dDate[[#This Row],[Date]],"yyy - mm - mmm")</f>
        <v>2007 - 10 - Oct</v>
      </c>
      <c r="S13076">
        <f t="shared" si="846"/>
        <v>2007</v>
      </c>
    </row>
    <row r="13077" spans="14:19" x14ac:dyDescent="0.25">
      <c r="N13077" s="10">
        <v>39374</v>
      </c>
      <c r="O13077">
        <f t="shared" si="843"/>
        <v>19</v>
      </c>
      <c r="P13077">
        <f t="shared" si="844"/>
        <v>10</v>
      </c>
      <c r="Q13077" t="str">
        <f t="shared" si="845"/>
        <v>Oct</v>
      </c>
      <c r="R13077" s="11" t="str">
        <f>TEXT(dDate[[#This Row],[Date]],"yyy - mm - mmm")</f>
        <v>2007 - 10 - Oct</v>
      </c>
      <c r="S13077">
        <f t="shared" si="846"/>
        <v>2007</v>
      </c>
    </row>
    <row r="13078" spans="14:19" x14ac:dyDescent="0.25">
      <c r="N13078" s="10">
        <v>39375</v>
      </c>
      <c r="O13078">
        <f t="shared" si="843"/>
        <v>20</v>
      </c>
      <c r="P13078">
        <f t="shared" si="844"/>
        <v>10</v>
      </c>
      <c r="Q13078" t="str">
        <f t="shared" si="845"/>
        <v>Oct</v>
      </c>
      <c r="R13078" s="11" t="str">
        <f>TEXT(dDate[[#This Row],[Date]],"yyy - mm - mmm")</f>
        <v>2007 - 10 - Oct</v>
      </c>
      <c r="S13078">
        <f t="shared" si="846"/>
        <v>2007</v>
      </c>
    </row>
    <row r="13079" spans="14:19" x14ac:dyDescent="0.25">
      <c r="N13079" s="10">
        <v>39376</v>
      </c>
      <c r="O13079">
        <f t="shared" si="843"/>
        <v>21</v>
      </c>
      <c r="P13079">
        <f t="shared" si="844"/>
        <v>10</v>
      </c>
      <c r="Q13079" t="str">
        <f t="shared" si="845"/>
        <v>Oct</v>
      </c>
      <c r="R13079" s="11" t="str">
        <f>TEXT(dDate[[#This Row],[Date]],"yyy - mm - mmm")</f>
        <v>2007 - 10 - Oct</v>
      </c>
      <c r="S13079">
        <f t="shared" si="846"/>
        <v>2007</v>
      </c>
    </row>
    <row r="13080" spans="14:19" x14ac:dyDescent="0.25">
      <c r="N13080" s="10">
        <v>39377</v>
      </c>
      <c r="O13080">
        <f t="shared" si="843"/>
        <v>22</v>
      </c>
      <c r="P13080">
        <f t="shared" si="844"/>
        <v>10</v>
      </c>
      <c r="Q13080" t="str">
        <f t="shared" si="845"/>
        <v>Oct</v>
      </c>
      <c r="R13080" s="11" t="str">
        <f>TEXT(dDate[[#This Row],[Date]],"yyy - mm - mmm")</f>
        <v>2007 - 10 - Oct</v>
      </c>
      <c r="S13080">
        <f t="shared" si="846"/>
        <v>2007</v>
      </c>
    </row>
    <row r="13081" spans="14:19" x14ac:dyDescent="0.25">
      <c r="N13081" s="10">
        <v>39378</v>
      </c>
      <c r="O13081">
        <f t="shared" si="843"/>
        <v>23</v>
      </c>
      <c r="P13081">
        <f t="shared" si="844"/>
        <v>10</v>
      </c>
      <c r="Q13081" t="str">
        <f t="shared" si="845"/>
        <v>Oct</v>
      </c>
      <c r="R13081" s="11" t="str">
        <f>TEXT(dDate[[#This Row],[Date]],"yyy - mm - mmm")</f>
        <v>2007 - 10 - Oct</v>
      </c>
      <c r="S13081">
        <f t="shared" si="846"/>
        <v>2007</v>
      </c>
    </row>
    <row r="13082" spans="14:19" x14ac:dyDescent="0.25">
      <c r="N13082" s="10">
        <v>39379</v>
      </c>
      <c r="O13082">
        <f t="shared" si="843"/>
        <v>24</v>
      </c>
      <c r="P13082">
        <f t="shared" si="844"/>
        <v>10</v>
      </c>
      <c r="Q13082" t="str">
        <f t="shared" si="845"/>
        <v>Oct</v>
      </c>
      <c r="R13082" s="11" t="str">
        <f>TEXT(dDate[[#This Row],[Date]],"yyy - mm - mmm")</f>
        <v>2007 - 10 - Oct</v>
      </c>
      <c r="S13082">
        <f t="shared" si="846"/>
        <v>2007</v>
      </c>
    </row>
    <row r="13083" spans="14:19" x14ac:dyDescent="0.25">
      <c r="N13083" s="10">
        <v>39380</v>
      </c>
      <c r="O13083">
        <f t="shared" si="843"/>
        <v>25</v>
      </c>
      <c r="P13083">
        <f t="shared" si="844"/>
        <v>10</v>
      </c>
      <c r="Q13083" t="str">
        <f t="shared" si="845"/>
        <v>Oct</v>
      </c>
      <c r="R13083" s="11" t="str">
        <f>TEXT(dDate[[#This Row],[Date]],"yyy - mm - mmm")</f>
        <v>2007 - 10 - Oct</v>
      </c>
      <c r="S13083">
        <f t="shared" si="846"/>
        <v>2007</v>
      </c>
    </row>
    <row r="13084" spans="14:19" x14ac:dyDescent="0.25">
      <c r="N13084" s="10">
        <v>39381</v>
      </c>
      <c r="O13084">
        <f t="shared" si="843"/>
        <v>26</v>
      </c>
      <c r="P13084">
        <f t="shared" si="844"/>
        <v>10</v>
      </c>
      <c r="Q13084" t="str">
        <f t="shared" si="845"/>
        <v>Oct</v>
      </c>
      <c r="R13084" s="11" t="str">
        <f>TEXT(dDate[[#This Row],[Date]],"yyy - mm - mmm")</f>
        <v>2007 - 10 - Oct</v>
      </c>
      <c r="S13084">
        <f t="shared" si="846"/>
        <v>2007</v>
      </c>
    </row>
    <row r="13085" spans="14:19" x14ac:dyDescent="0.25">
      <c r="N13085" s="10">
        <v>39382</v>
      </c>
      <c r="O13085">
        <f t="shared" si="843"/>
        <v>27</v>
      </c>
      <c r="P13085">
        <f t="shared" si="844"/>
        <v>10</v>
      </c>
      <c r="Q13085" t="str">
        <f t="shared" si="845"/>
        <v>Oct</v>
      </c>
      <c r="R13085" s="11" t="str">
        <f>TEXT(dDate[[#This Row],[Date]],"yyy - mm - mmm")</f>
        <v>2007 - 10 - Oct</v>
      </c>
      <c r="S13085">
        <f t="shared" si="846"/>
        <v>2007</v>
      </c>
    </row>
    <row r="13086" spans="14:19" x14ac:dyDescent="0.25">
      <c r="N13086" s="10">
        <v>39383</v>
      </c>
      <c r="O13086">
        <f t="shared" si="843"/>
        <v>28</v>
      </c>
      <c r="P13086">
        <f t="shared" si="844"/>
        <v>10</v>
      </c>
      <c r="Q13086" t="str">
        <f t="shared" si="845"/>
        <v>Oct</v>
      </c>
      <c r="R13086" s="11" t="str">
        <f>TEXT(dDate[[#This Row],[Date]],"yyy - mm - mmm")</f>
        <v>2007 - 10 - Oct</v>
      </c>
      <c r="S13086">
        <f t="shared" si="846"/>
        <v>2007</v>
      </c>
    </row>
    <row r="13087" spans="14:19" x14ac:dyDescent="0.25">
      <c r="N13087" s="10">
        <v>39384</v>
      </c>
      <c r="O13087">
        <f t="shared" si="843"/>
        <v>29</v>
      </c>
      <c r="P13087">
        <f t="shared" si="844"/>
        <v>10</v>
      </c>
      <c r="Q13087" t="str">
        <f t="shared" si="845"/>
        <v>Oct</v>
      </c>
      <c r="R13087" s="11" t="str">
        <f>TEXT(dDate[[#This Row],[Date]],"yyy - mm - mmm")</f>
        <v>2007 - 10 - Oct</v>
      </c>
      <c r="S13087">
        <f t="shared" si="846"/>
        <v>2007</v>
      </c>
    </row>
    <row r="13088" spans="14:19" x14ac:dyDescent="0.25">
      <c r="N13088" s="10">
        <v>39385</v>
      </c>
      <c r="O13088">
        <f t="shared" si="843"/>
        <v>30</v>
      </c>
      <c r="P13088">
        <f t="shared" si="844"/>
        <v>10</v>
      </c>
      <c r="Q13088" t="str">
        <f t="shared" si="845"/>
        <v>Oct</v>
      </c>
      <c r="R13088" s="11" t="str">
        <f>TEXT(dDate[[#This Row],[Date]],"yyy - mm - mmm")</f>
        <v>2007 - 10 - Oct</v>
      </c>
      <c r="S13088">
        <f t="shared" si="846"/>
        <v>2007</v>
      </c>
    </row>
    <row r="13089" spans="14:19" x14ac:dyDescent="0.25">
      <c r="N13089" s="10">
        <v>39386</v>
      </c>
      <c r="O13089">
        <f t="shared" si="843"/>
        <v>31</v>
      </c>
      <c r="P13089">
        <f t="shared" si="844"/>
        <v>10</v>
      </c>
      <c r="Q13089" t="str">
        <f t="shared" si="845"/>
        <v>Oct</v>
      </c>
      <c r="R13089" s="11" t="str">
        <f>TEXT(dDate[[#This Row],[Date]],"yyy - mm - mmm")</f>
        <v>2007 - 10 - Oct</v>
      </c>
      <c r="S13089">
        <f t="shared" si="846"/>
        <v>2007</v>
      </c>
    </row>
    <row r="13090" spans="14:19" x14ac:dyDescent="0.25">
      <c r="N13090" s="10">
        <v>39387</v>
      </c>
      <c r="O13090">
        <f t="shared" si="843"/>
        <v>1</v>
      </c>
      <c r="P13090">
        <f t="shared" si="844"/>
        <v>11</v>
      </c>
      <c r="Q13090" t="str">
        <f t="shared" si="845"/>
        <v>Nov</v>
      </c>
      <c r="R13090" s="11" t="str">
        <f>TEXT(dDate[[#This Row],[Date]],"yyy - mm - mmm")</f>
        <v>2007 - 11 - Nov</v>
      </c>
      <c r="S13090">
        <f t="shared" si="846"/>
        <v>2007</v>
      </c>
    </row>
    <row r="13091" spans="14:19" x14ac:dyDescent="0.25">
      <c r="N13091" s="10">
        <v>39388</v>
      </c>
      <c r="O13091">
        <f t="shared" si="843"/>
        <v>2</v>
      </c>
      <c r="P13091">
        <f t="shared" si="844"/>
        <v>11</v>
      </c>
      <c r="Q13091" t="str">
        <f t="shared" si="845"/>
        <v>Nov</v>
      </c>
      <c r="R13091" s="11" t="str">
        <f>TEXT(dDate[[#This Row],[Date]],"yyy - mm - mmm")</f>
        <v>2007 - 11 - Nov</v>
      </c>
      <c r="S13091">
        <f t="shared" si="846"/>
        <v>2007</v>
      </c>
    </row>
    <row r="13092" spans="14:19" x14ac:dyDescent="0.25">
      <c r="N13092" s="10">
        <v>39389</v>
      </c>
      <c r="O13092">
        <f t="shared" si="843"/>
        <v>3</v>
      </c>
      <c r="P13092">
        <f t="shared" si="844"/>
        <v>11</v>
      </c>
      <c r="Q13092" t="str">
        <f t="shared" si="845"/>
        <v>Nov</v>
      </c>
      <c r="R13092" s="11" t="str">
        <f>TEXT(dDate[[#This Row],[Date]],"yyy - mm - mmm")</f>
        <v>2007 - 11 - Nov</v>
      </c>
      <c r="S13092">
        <f t="shared" si="846"/>
        <v>2007</v>
      </c>
    </row>
    <row r="13093" spans="14:19" x14ac:dyDescent="0.25">
      <c r="N13093" s="10">
        <v>39390</v>
      </c>
      <c r="O13093">
        <f t="shared" si="843"/>
        <v>4</v>
      </c>
      <c r="P13093">
        <f t="shared" si="844"/>
        <v>11</v>
      </c>
      <c r="Q13093" t="str">
        <f t="shared" si="845"/>
        <v>Nov</v>
      </c>
      <c r="R13093" s="11" t="str">
        <f>TEXT(dDate[[#This Row],[Date]],"yyy - mm - mmm")</f>
        <v>2007 - 11 - Nov</v>
      </c>
      <c r="S13093">
        <f t="shared" si="846"/>
        <v>2007</v>
      </c>
    </row>
    <row r="13094" spans="14:19" x14ac:dyDescent="0.25">
      <c r="N13094" s="10">
        <v>39391</v>
      </c>
      <c r="O13094">
        <f t="shared" si="843"/>
        <v>5</v>
      </c>
      <c r="P13094">
        <f t="shared" si="844"/>
        <v>11</v>
      </c>
      <c r="Q13094" t="str">
        <f t="shared" si="845"/>
        <v>Nov</v>
      </c>
      <c r="R13094" s="11" t="str">
        <f>TEXT(dDate[[#This Row],[Date]],"yyy - mm - mmm")</f>
        <v>2007 - 11 - Nov</v>
      </c>
      <c r="S13094">
        <f t="shared" si="846"/>
        <v>2007</v>
      </c>
    </row>
    <row r="13095" spans="14:19" x14ac:dyDescent="0.25">
      <c r="N13095" s="10">
        <v>39392</v>
      </c>
      <c r="O13095">
        <f t="shared" si="843"/>
        <v>6</v>
      </c>
      <c r="P13095">
        <f t="shared" si="844"/>
        <v>11</v>
      </c>
      <c r="Q13095" t="str">
        <f t="shared" si="845"/>
        <v>Nov</v>
      </c>
      <c r="R13095" s="11" t="str">
        <f>TEXT(dDate[[#This Row],[Date]],"yyy - mm - mmm")</f>
        <v>2007 - 11 - Nov</v>
      </c>
      <c r="S13095">
        <f t="shared" si="846"/>
        <v>2007</v>
      </c>
    </row>
    <row r="13096" spans="14:19" x14ac:dyDescent="0.25">
      <c r="N13096" s="10">
        <v>39393</v>
      </c>
      <c r="O13096">
        <f t="shared" si="843"/>
        <v>7</v>
      </c>
      <c r="P13096">
        <f t="shared" si="844"/>
        <v>11</v>
      </c>
      <c r="Q13096" t="str">
        <f t="shared" si="845"/>
        <v>Nov</v>
      </c>
      <c r="R13096" s="11" t="str">
        <f>TEXT(dDate[[#This Row],[Date]],"yyy - mm - mmm")</f>
        <v>2007 - 11 - Nov</v>
      </c>
      <c r="S13096">
        <f t="shared" si="846"/>
        <v>2007</v>
      </c>
    </row>
    <row r="13097" spans="14:19" x14ac:dyDescent="0.25">
      <c r="N13097" s="10">
        <v>39394</v>
      </c>
      <c r="O13097">
        <f t="shared" si="843"/>
        <v>8</v>
      </c>
      <c r="P13097">
        <f t="shared" si="844"/>
        <v>11</v>
      </c>
      <c r="Q13097" t="str">
        <f t="shared" si="845"/>
        <v>Nov</v>
      </c>
      <c r="R13097" s="11" t="str">
        <f>TEXT(dDate[[#This Row],[Date]],"yyy - mm - mmm")</f>
        <v>2007 - 11 - Nov</v>
      </c>
      <c r="S13097">
        <f t="shared" si="846"/>
        <v>2007</v>
      </c>
    </row>
    <row r="13098" spans="14:19" x14ac:dyDescent="0.25">
      <c r="N13098" s="10">
        <v>39395</v>
      </c>
      <c r="O13098">
        <f t="shared" si="843"/>
        <v>9</v>
      </c>
      <c r="P13098">
        <f t="shared" si="844"/>
        <v>11</v>
      </c>
      <c r="Q13098" t="str">
        <f t="shared" si="845"/>
        <v>Nov</v>
      </c>
      <c r="R13098" s="11" t="str">
        <f>TEXT(dDate[[#This Row],[Date]],"yyy - mm - mmm")</f>
        <v>2007 - 11 - Nov</v>
      </c>
      <c r="S13098">
        <f t="shared" si="846"/>
        <v>2007</v>
      </c>
    </row>
    <row r="13099" spans="14:19" x14ac:dyDescent="0.25">
      <c r="N13099" s="10">
        <v>39396</v>
      </c>
      <c r="O13099">
        <f t="shared" si="843"/>
        <v>10</v>
      </c>
      <c r="P13099">
        <f t="shared" si="844"/>
        <v>11</v>
      </c>
      <c r="Q13099" t="str">
        <f t="shared" si="845"/>
        <v>Nov</v>
      </c>
      <c r="R13099" s="11" t="str">
        <f>TEXT(dDate[[#This Row],[Date]],"yyy - mm - mmm")</f>
        <v>2007 - 11 - Nov</v>
      </c>
      <c r="S13099">
        <f t="shared" si="846"/>
        <v>2007</v>
      </c>
    </row>
    <row r="13100" spans="14:19" x14ac:dyDescent="0.25">
      <c r="N13100" s="10">
        <v>39397</v>
      </c>
      <c r="O13100">
        <f t="shared" si="843"/>
        <v>11</v>
      </c>
      <c r="P13100">
        <f t="shared" si="844"/>
        <v>11</v>
      </c>
      <c r="Q13100" t="str">
        <f t="shared" si="845"/>
        <v>Nov</v>
      </c>
      <c r="R13100" s="11" t="str">
        <f>TEXT(dDate[[#This Row],[Date]],"yyy - mm - mmm")</f>
        <v>2007 - 11 - Nov</v>
      </c>
      <c r="S13100">
        <f t="shared" si="846"/>
        <v>2007</v>
      </c>
    </row>
    <row r="13101" spans="14:19" x14ac:dyDescent="0.25">
      <c r="N13101" s="10">
        <v>39398</v>
      </c>
      <c r="O13101">
        <f t="shared" si="843"/>
        <v>12</v>
      </c>
      <c r="P13101">
        <f t="shared" si="844"/>
        <v>11</v>
      </c>
      <c r="Q13101" t="str">
        <f t="shared" si="845"/>
        <v>Nov</v>
      </c>
      <c r="R13101" s="11" t="str">
        <f>TEXT(dDate[[#This Row],[Date]],"yyy - mm - mmm")</f>
        <v>2007 - 11 - Nov</v>
      </c>
      <c r="S13101">
        <f t="shared" si="846"/>
        <v>2007</v>
      </c>
    </row>
    <row r="13102" spans="14:19" x14ac:dyDescent="0.25">
      <c r="N13102" s="10">
        <v>39399</v>
      </c>
      <c r="O13102">
        <f t="shared" si="843"/>
        <v>13</v>
      </c>
      <c r="P13102">
        <f t="shared" si="844"/>
        <v>11</v>
      </c>
      <c r="Q13102" t="str">
        <f t="shared" si="845"/>
        <v>Nov</v>
      </c>
      <c r="R13102" s="11" t="str">
        <f>TEXT(dDate[[#This Row],[Date]],"yyy - mm - mmm")</f>
        <v>2007 - 11 - Nov</v>
      </c>
      <c r="S13102">
        <f t="shared" si="846"/>
        <v>2007</v>
      </c>
    </row>
    <row r="13103" spans="14:19" x14ac:dyDescent="0.25">
      <c r="N13103" s="10">
        <v>39400</v>
      </c>
      <c r="O13103">
        <f t="shared" si="843"/>
        <v>14</v>
      </c>
      <c r="P13103">
        <f t="shared" si="844"/>
        <v>11</v>
      </c>
      <c r="Q13103" t="str">
        <f t="shared" si="845"/>
        <v>Nov</v>
      </c>
      <c r="R13103" s="11" t="str">
        <f>TEXT(dDate[[#This Row],[Date]],"yyy - mm - mmm")</f>
        <v>2007 - 11 - Nov</v>
      </c>
      <c r="S13103">
        <f t="shared" si="846"/>
        <v>2007</v>
      </c>
    </row>
    <row r="13104" spans="14:19" x14ac:dyDescent="0.25">
      <c r="N13104" s="10">
        <v>39401</v>
      </c>
      <c r="O13104">
        <f t="shared" si="843"/>
        <v>15</v>
      </c>
      <c r="P13104">
        <f t="shared" si="844"/>
        <v>11</v>
      </c>
      <c r="Q13104" t="str">
        <f t="shared" si="845"/>
        <v>Nov</v>
      </c>
      <c r="R13104" s="11" t="str">
        <f>TEXT(dDate[[#This Row],[Date]],"yyy - mm - mmm")</f>
        <v>2007 - 11 - Nov</v>
      </c>
      <c r="S13104">
        <f t="shared" si="846"/>
        <v>2007</v>
      </c>
    </row>
    <row r="13105" spans="14:19" x14ac:dyDescent="0.25">
      <c r="N13105" s="10">
        <v>39402</v>
      </c>
      <c r="O13105">
        <f t="shared" si="843"/>
        <v>16</v>
      </c>
      <c r="P13105">
        <f t="shared" si="844"/>
        <v>11</v>
      </c>
      <c r="Q13105" t="str">
        <f t="shared" si="845"/>
        <v>Nov</v>
      </c>
      <c r="R13105" s="11" t="str">
        <f>TEXT(dDate[[#This Row],[Date]],"yyy - mm - mmm")</f>
        <v>2007 - 11 - Nov</v>
      </c>
      <c r="S13105">
        <f t="shared" si="846"/>
        <v>2007</v>
      </c>
    </row>
    <row r="13106" spans="14:19" x14ac:dyDescent="0.25">
      <c r="N13106" s="10">
        <v>39403</v>
      </c>
      <c r="O13106">
        <f t="shared" si="843"/>
        <v>17</v>
      </c>
      <c r="P13106">
        <f t="shared" si="844"/>
        <v>11</v>
      </c>
      <c r="Q13106" t="str">
        <f t="shared" si="845"/>
        <v>Nov</v>
      </c>
      <c r="R13106" s="11" t="str">
        <f>TEXT(dDate[[#This Row],[Date]],"yyy - mm - mmm")</f>
        <v>2007 - 11 - Nov</v>
      </c>
      <c r="S13106">
        <f t="shared" si="846"/>
        <v>2007</v>
      </c>
    </row>
    <row r="13107" spans="14:19" x14ac:dyDescent="0.25">
      <c r="N13107" s="10">
        <v>39404</v>
      </c>
      <c r="O13107">
        <f t="shared" si="843"/>
        <v>18</v>
      </c>
      <c r="P13107">
        <f t="shared" si="844"/>
        <v>11</v>
      </c>
      <c r="Q13107" t="str">
        <f t="shared" si="845"/>
        <v>Nov</v>
      </c>
      <c r="R13107" s="11" t="str">
        <f>TEXT(dDate[[#This Row],[Date]],"yyy - mm - mmm")</f>
        <v>2007 - 11 - Nov</v>
      </c>
      <c r="S13107">
        <f t="shared" si="846"/>
        <v>2007</v>
      </c>
    </row>
    <row r="13108" spans="14:19" x14ac:dyDescent="0.25">
      <c r="N13108" s="10">
        <v>39405</v>
      </c>
      <c r="O13108">
        <f t="shared" si="843"/>
        <v>19</v>
      </c>
      <c r="P13108">
        <f t="shared" si="844"/>
        <v>11</v>
      </c>
      <c r="Q13108" t="str">
        <f t="shared" si="845"/>
        <v>Nov</v>
      </c>
      <c r="R13108" s="11" t="str">
        <f>TEXT(dDate[[#This Row],[Date]],"yyy - mm - mmm")</f>
        <v>2007 - 11 - Nov</v>
      </c>
      <c r="S13108">
        <f t="shared" si="846"/>
        <v>2007</v>
      </c>
    </row>
    <row r="13109" spans="14:19" x14ac:dyDescent="0.25">
      <c r="N13109" s="10">
        <v>39406</v>
      </c>
      <c r="O13109">
        <f t="shared" si="843"/>
        <v>20</v>
      </c>
      <c r="P13109">
        <f t="shared" si="844"/>
        <v>11</v>
      </c>
      <c r="Q13109" t="str">
        <f t="shared" si="845"/>
        <v>Nov</v>
      </c>
      <c r="R13109" s="11" t="str">
        <f>TEXT(dDate[[#This Row],[Date]],"yyy - mm - mmm")</f>
        <v>2007 - 11 - Nov</v>
      </c>
      <c r="S13109">
        <f t="shared" si="846"/>
        <v>2007</v>
      </c>
    </row>
    <row r="13110" spans="14:19" x14ac:dyDescent="0.25">
      <c r="N13110" s="10">
        <v>39407</v>
      </c>
      <c r="O13110">
        <f t="shared" si="843"/>
        <v>21</v>
      </c>
      <c r="P13110">
        <f t="shared" si="844"/>
        <v>11</v>
      </c>
      <c r="Q13110" t="str">
        <f t="shared" si="845"/>
        <v>Nov</v>
      </c>
      <c r="R13110" s="11" t="str">
        <f>TEXT(dDate[[#This Row],[Date]],"yyy - mm - mmm")</f>
        <v>2007 - 11 - Nov</v>
      </c>
      <c r="S13110">
        <f t="shared" si="846"/>
        <v>2007</v>
      </c>
    </row>
    <row r="13111" spans="14:19" x14ac:dyDescent="0.25">
      <c r="N13111" s="10">
        <v>39408</v>
      </c>
      <c r="O13111">
        <f t="shared" si="843"/>
        <v>22</v>
      </c>
      <c r="P13111">
        <f t="shared" si="844"/>
        <v>11</v>
      </c>
      <c r="Q13111" t="str">
        <f t="shared" si="845"/>
        <v>Nov</v>
      </c>
      <c r="R13111" s="11" t="str">
        <f>TEXT(dDate[[#This Row],[Date]],"yyy - mm - mmm")</f>
        <v>2007 - 11 - Nov</v>
      </c>
      <c r="S13111">
        <f t="shared" si="846"/>
        <v>2007</v>
      </c>
    </row>
    <row r="13112" spans="14:19" x14ac:dyDescent="0.25">
      <c r="N13112" s="10">
        <v>39409</v>
      </c>
      <c r="O13112">
        <f t="shared" si="843"/>
        <v>23</v>
      </c>
      <c r="P13112">
        <f t="shared" si="844"/>
        <v>11</v>
      </c>
      <c r="Q13112" t="str">
        <f t="shared" si="845"/>
        <v>Nov</v>
      </c>
      <c r="R13112" s="11" t="str">
        <f>TEXT(dDate[[#This Row],[Date]],"yyy - mm - mmm")</f>
        <v>2007 - 11 - Nov</v>
      </c>
      <c r="S13112">
        <f t="shared" si="846"/>
        <v>2007</v>
      </c>
    </row>
    <row r="13113" spans="14:19" x14ac:dyDescent="0.25">
      <c r="N13113" s="10">
        <v>39410</v>
      </c>
      <c r="O13113">
        <f t="shared" si="843"/>
        <v>24</v>
      </c>
      <c r="P13113">
        <f t="shared" si="844"/>
        <v>11</v>
      </c>
      <c r="Q13113" t="str">
        <f t="shared" si="845"/>
        <v>Nov</v>
      </c>
      <c r="R13113" s="11" t="str">
        <f>TEXT(dDate[[#This Row],[Date]],"yyy - mm - mmm")</f>
        <v>2007 - 11 - Nov</v>
      </c>
      <c r="S13113">
        <f t="shared" si="846"/>
        <v>2007</v>
      </c>
    </row>
    <row r="13114" spans="14:19" x14ac:dyDescent="0.25">
      <c r="N13114" s="10">
        <v>39411</v>
      </c>
      <c r="O13114">
        <f t="shared" si="843"/>
        <v>25</v>
      </c>
      <c r="P13114">
        <f t="shared" si="844"/>
        <v>11</v>
      </c>
      <c r="Q13114" t="str">
        <f t="shared" si="845"/>
        <v>Nov</v>
      </c>
      <c r="R13114" s="11" t="str">
        <f>TEXT(dDate[[#This Row],[Date]],"yyy - mm - mmm")</f>
        <v>2007 - 11 - Nov</v>
      </c>
      <c r="S13114">
        <f t="shared" si="846"/>
        <v>2007</v>
      </c>
    </row>
    <row r="13115" spans="14:19" x14ac:dyDescent="0.25">
      <c r="N13115" s="10">
        <v>39412</v>
      </c>
      <c r="O13115">
        <f t="shared" si="843"/>
        <v>26</v>
      </c>
      <c r="P13115">
        <f t="shared" si="844"/>
        <v>11</v>
      </c>
      <c r="Q13115" t="str">
        <f t="shared" si="845"/>
        <v>Nov</v>
      </c>
      <c r="R13115" s="11" t="str">
        <f>TEXT(dDate[[#This Row],[Date]],"yyy - mm - mmm")</f>
        <v>2007 - 11 - Nov</v>
      </c>
      <c r="S13115">
        <f t="shared" si="846"/>
        <v>2007</v>
      </c>
    </row>
    <row r="13116" spans="14:19" x14ac:dyDescent="0.25">
      <c r="N13116" s="10">
        <v>39413</v>
      </c>
      <c r="O13116">
        <f t="shared" si="843"/>
        <v>27</v>
      </c>
      <c r="P13116">
        <f t="shared" si="844"/>
        <v>11</v>
      </c>
      <c r="Q13116" t="str">
        <f t="shared" si="845"/>
        <v>Nov</v>
      </c>
      <c r="R13116" s="11" t="str">
        <f>TEXT(dDate[[#This Row],[Date]],"yyy - mm - mmm")</f>
        <v>2007 - 11 - Nov</v>
      </c>
      <c r="S13116">
        <f t="shared" si="846"/>
        <v>2007</v>
      </c>
    </row>
    <row r="13117" spans="14:19" x14ac:dyDescent="0.25">
      <c r="N13117" s="10">
        <v>39414</v>
      </c>
      <c r="O13117">
        <f t="shared" si="843"/>
        <v>28</v>
      </c>
      <c r="P13117">
        <f t="shared" si="844"/>
        <v>11</v>
      </c>
      <c r="Q13117" t="str">
        <f t="shared" si="845"/>
        <v>Nov</v>
      </c>
      <c r="R13117" s="11" t="str">
        <f>TEXT(dDate[[#This Row],[Date]],"yyy - mm - mmm")</f>
        <v>2007 - 11 - Nov</v>
      </c>
      <c r="S13117">
        <f t="shared" si="846"/>
        <v>2007</v>
      </c>
    </row>
    <row r="13118" spans="14:19" x14ac:dyDescent="0.25">
      <c r="N13118" s="10">
        <v>39415</v>
      </c>
      <c r="O13118">
        <f t="shared" si="843"/>
        <v>29</v>
      </c>
      <c r="P13118">
        <f t="shared" si="844"/>
        <v>11</v>
      </c>
      <c r="Q13118" t="str">
        <f t="shared" si="845"/>
        <v>Nov</v>
      </c>
      <c r="R13118" s="11" t="str">
        <f>TEXT(dDate[[#This Row],[Date]],"yyy - mm - mmm")</f>
        <v>2007 - 11 - Nov</v>
      </c>
      <c r="S13118">
        <f t="shared" si="846"/>
        <v>2007</v>
      </c>
    </row>
    <row r="13119" spans="14:19" x14ac:dyDescent="0.25">
      <c r="N13119" s="10">
        <v>39416</v>
      </c>
      <c r="O13119">
        <f t="shared" si="843"/>
        <v>30</v>
      </c>
      <c r="P13119">
        <f t="shared" si="844"/>
        <v>11</v>
      </c>
      <c r="Q13119" t="str">
        <f t="shared" si="845"/>
        <v>Nov</v>
      </c>
      <c r="R13119" s="11" t="str">
        <f>TEXT(dDate[[#This Row],[Date]],"yyy - mm - mmm")</f>
        <v>2007 - 11 - Nov</v>
      </c>
      <c r="S13119">
        <f t="shared" si="846"/>
        <v>2007</v>
      </c>
    </row>
    <row r="13120" spans="14:19" x14ac:dyDescent="0.25">
      <c r="N13120" s="10">
        <v>39417</v>
      </c>
      <c r="O13120">
        <f t="shared" si="843"/>
        <v>1</v>
      </c>
      <c r="P13120">
        <f t="shared" si="844"/>
        <v>12</v>
      </c>
      <c r="Q13120" t="str">
        <f t="shared" si="845"/>
        <v>Dec</v>
      </c>
      <c r="R13120" s="11" t="str">
        <f>TEXT(dDate[[#This Row],[Date]],"yyy - mm - mmm")</f>
        <v>2007 - 12 - Dec</v>
      </c>
      <c r="S13120">
        <f t="shared" si="846"/>
        <v>2007</v>
      </c>
    </row>
    <row r="13121" spans="14:19" x14ac:dyDescent="0.25">
      <c r="N13121" s="10">
        <v>39418</v>
      </c>
      <c r="O13121">
        <f t="shared" si="843"/>
        <v>2</v>
      </c>
      <c r="P13121">
        <f t="shared" si="844"/>
        <v>12</v>
      </c>
      <c r="Q13121" t="str">
        <f t="shared" si="845"/>
        <v>Dec</v>
      </c>
      <c r="R13121" s="11" t="str">
        <f>TEXT(dDate[[#This Row],[Date]],"yyy - mm - mmm")</f>
        <v>2007 - 12 - Dec</v>
      </c>
      <c r="S13121">
        <f t="shared" si="846"/>
        <v>2007</v>
      </c>
    </row>
    <row r="13122" spans="14:19" x14ac:dyDescent="0.25">
      <c r="N13122" s="10">
        <v>39419</v>
      </c>
      <c r="O13122">
        <f t="shared" si="843"/>
        <v>3</v>
      </c>
      <c r="P13122">
        <f t="shared" si="844"/>
        <v>12</v>
      </c>
      <c r="Q13122" t="str">
        <f t="shared" si="845"/>
        <v>Dec</v>
      </c>
      <c r="R13122" s="11" t="str">
        <f>TEXT(dDate[[#This Row],[Date]],"yyy - mm - mmm")</f>
        <v>2007 - 12 - Dec</v>
      </c>
      <c r="S13122">
        <f t="shared" si="846"/>
        <v>2007</v>
      </c>
    </row>
    <row r="13123" spans="14:19" x14ac:dyDescent="0.25">
      <c r="N13123" s="10">
        <v>39420</v>
      </c>
      <c r="O13123">
        <f t="shared" ref="O13123:O13186" si="847">DAY(N13123)</f>
        <v>4</v>
      </c>
      <c r="P13123">
        <f t="shared" ref="P13123:P13186" si="848">MONTH(N13123)</f>
        <v>12</v>
      </c>
      <c r="Q13123" t="str">
        <f t="shared" ref="Q13123:Q13186" si="849">TEXT(N13123,"mmm")</f>
        <v>Dec</v>
      </c>
      <c r="R13123" s="11" t="str">
        <f>TEXT(dDate[[#This Row],[Date]],"yyy - mm - mmm")</f>
        <v>2007 - 12 - Dec</v>
      </c>
      <c r="S13123">
        <f t="shared" ref="S13123:S13186" si="850">YEAR(N13123)</f>
        <v>2007</v>
      </c>
    </row>
    <row r="13124" spans="14:19" x14ac:dyDescent="0.25">
      <c r="N13124" s="10">
        <v>39421</v>
      </c>
      <c r="O13124">
        <f t="shared" si="847"/>
        <v>5</v>
      </c>
      <c r="P13124">
        <f t="shared" si="848"/>
        <v>12</v>
      </c>
      <c r="Q13124" t="str">
        <f t="shared" si="849"/>
        <v>Dec</v>
      </c>
      <c r="R13124" s="11" t="str">
        <f>TEXT(dDate[[#This Row],[Date]],"yyy - mm - mmm")</f>
        <v>2007 - 12 - Dec</v>
      </c>
      <c r="S13124">
        <f t="shared" si="850"/>
        <v>2007</v>
      </c>
    </row>
    <row r="13125" spans="14:19" x14ac:dyDescent="0.25">
      <c r="N13125" s="10">
        <v>39422</v>
      </c>
      <c r="O13125">
        <f t="shared" si="847"/>
        <v>6</v>
      </c>
      <c r="P13125">
        <f t="shared" si="848"/>
        <v>12</v>
      </c>
      <c r="Q13125" t="str">
        <f t="shared" si="849"/>
        <v>Dec</v>
      </c>
      <c r="R13125" s="11" t="str">
        <f>TEXT(dDate[[#This Row],[Date]],"yyy - mm - mmm")</f>
        <v>2007 - 12 - Dec</v>
      </c>
      <c r="S13125">
        <f t="shared" si="850"/>
        <v>2007</v>
      </c>
    </row>
    <row r="13126" spans="14:19" x14ac:dyDescent="0.25">
      <c r="N13126" s="10">
        <v>39423</v>
      </c>
      <c r="O13126">
        <f t="shared" si="847"/>
        <v>7</v>
      </c>
      <c r="P13126">
        <f t="shared" si="848"/>
        <v>12</v>
      </c>
      <c r="Q13126" t="str">
        <f t="shared" si="849"/>
        <v>Dec</v>
      </c>
      <c r="R13126" s="11" t="str">
        <f>TEXT(dDate[[#This Row],[Date]],"yyy - mm - mmm")</f>
        <v>2007 - 12 - Dec</v>
      </c>
      <c r="S13126">
        <f t="shared" si="850"/>
        <v>2007</v>
      </c>
    </row>
    <row r="13127" spans="14:19" x14ac:dyDescent="0.25">
      <c r="N13127" s="10">
        <v>39424</v>
      </c>
      <c r="O13127">
        <f t="shared" si="847"/>
        <v>8</v>
      </c>
      <c r="P13127">
        <f t="shared" si="848"/>
        <v>12</v>
      </c>
      <c r="Q13127" t="str">
        <f t="shared" si="849"/>
        <v>Dec</v>
      </c>
      <c r="R13127" s="11" t="str">
        <f>TEXT(dDate[[#This Row],[Date]],"yyy - mm - mmm")</f>
        <v>2007 - 12 - Dec</v>
      </c>
      <c r="S13127">
        <f t="shared" si="850"/>
        <v>2007</v>
      </c>
    </row>
    <row r="13128" spans="14:19" x14ac:dyDescent="0.25">
      <c r="N13128" s="10">
        <v>39425</v>
      </c>
      <c r="O13128">
        <f t="shared" si="847"/>
        <v>9</v>
      </c>
      <c r="P13128">
        <f t="shared" si="848"/>
        <v>12</v>
      </c>
      <c r="Q13128" t="str">
        <f t="shared" si="849"/>
        <v>Dec</v>
      </c>
      <c r="R13128" s="11" t="str">
        <f>TEXT(dDate[[#This Row],[Date]],"yyy - mm - mmm")</f>
        <v>2007 - 12 - Dec</v>
      </c>
      <c r="S13128">
        <f t="shared" si="850"/>
        <v>2007</v>
      </c>
    </row>
    <row r="13129" spans="14:19" x14ac:dyDescent="0.25">
      <c r="N13129" s="10">
        <v>39426</v>
      </c>
      <c r="O13129">
        <f t="shared" si="847"/>
        <v>10</v>
      </c>
      <c r="P13129">
        <f t="shared" si="848"/>
        <v>12</v>
      </c>
      <c r="Q13129" t="str">
        <f t="shared" si="849"/>
        <v>Dec</v>
      </c>
      <c r="R13129" s="11" t="str">
        <f>TEXT(dDate[[#This Row],[Date]],"yyy - mm - mmm")</f>
        <v>2007 - 12 - Dec</v>
      </c>
      <c r="S13129">
        <f t="shared" si="850"/>
        <v>2007</v>
      </c>
    </row>
    <row r="13130" spans="14:19" x14ac:dyDescent="0.25">
      <c r="N13130" s="10">
        <v>39427</v>
      </c>
      <c r="O13130">
        <f t="shared" si="847"/>
        <v>11</v>
      </c>
      <c r="P13130">
        <f t="shared" si="848"/>
        <v>12</v>
      </c>
      <c r="Q13130" t="str">
        <f t="shared" si="849"/>
        <v>Dec</v>
      </c>
      <c r="R13130" s="11" t="str">
        <f>TEXT(dDate[[#This Row],[Date]],"yyy - mm - mmm")</f>
        <v>2007 - 12 - Dec</v>
      </c>
      <c r="S13130">
        <f t="shared" si="850"/>
        <v>2007</v>
      </c>
    </row>
    <row r="13131" spans="14:19" x14ac:dyDescent="0.25">
      <c r="N13131" s="10">
        <v>39428</v>
      </c>
      <c r="O13131">
        <f t="shared" si="847"/>
        <v>12</v>
      </c>
      <c r="P13131">
        <f t="shared" si="848"/>
        <v>12</v>
      </c>
      <c r="Q13131" t="str">
        <f t="shared" si="849"/>
        <v>Dec</v>
      </c>
      <c r="R13131" s="11" t="str">
        <f>TEXT(dDate[[#This Row],[Date]],"yyy - mm - mmm")</f>
        <v>2007 - 12 - Dec</v>
      </c>
      <c r="S13131">
        <f t="shared" si="850"/>
        <v>2007</v>
      </c>
    </row>
    <row r="13132" spans="14:19" x14ac:dyDescent="0.25">
      <c r="N13132" s="10">
        <v>39429</v>
      </c>
      <c r="O13132">
        <f t="shared" si="847"/>
        <v>13</v>
      </c>
      <c r="P13132">
        <f t="shared" si="848"/>
        <v>12</v>
      </c>
      <c r="Q13132" t="str">
        <f t="shared" si="849"/>
        <v>Dec</v>
      </c>
      <c r="R13132" s="11" t="str">
        <f>TEXT(dDate[[#This Row],[Date]],"yyy - mm - mmm")</f>
        <v>2007 - 12 - Dec</v>
      </c>
      <c r="S13132">
        <f t="shared" si="850"/>
        <v>2007</v>
      </c>
    </row>
    <row r="13133" spans="14:19" x14ac:dyDescent="0.25">
      <c r="N13133" s="10">
        <v>39430</v>
      </c>
      <c r="O13133">
        <f t="shared" si="847"/>
        <v>14</v>
      </c>
      <c r="P13133">
        <f t="shared" si="848"/>
        <v>12</v>
      </c>
      <c r="Q13133" t="str">
        <f t="shared" si="849"/>
        <v>Dec</v>
      </c>
      <c r="R13133" s="11" t="str">
        <f>TEXT(dDate[[#This Row],[Date]],"yyy - mm - mmm")</f>
        <v>2007 - 12 - Dec</v>
      </c>
      <c r="S13133">
        <f t="shared" si="850"/>
        <v>2007</v>
      </c>
    </row>
    <row r="13134" spans="14:19" x14ac:dyDescent="0.25">
      <c r="N13134" s="10">
        <v>39431</v>
      </c>
      <c r="O13134">
        <f t="shared" si="847"/>
        <v>15</v>
      </c>
      <c r="P13134">
        <f t="shared" si="848"/>
        <v>12</v>
      </c>
      <c r="Q13134" t="str">
        <f t="shared" si="849"/>
        <v>Dec</v>
      </c>
      <c r="R13134" s="11" t="str">
        <f>TEXT(dDate[[#This Row],[Date]],"yyy - mm - mmm")</f>
        <v>2007 - 12 - Dec</v>
      </c>
      <c r="S13134">
        <f t="shared" si="850"/>
        <v>2007</v>
      </c>
    </row>
    <row r="13135" spans="14:19" x14ac:dyDescent="0.25">
      <c r="N13135" s="10">
        <v>39432</v>
      </c>
      <c r="O13135">
        <f t="shared" si="847"/>
        <v>16</v>
      </c>
      <c r="P13135">
        <f t="shared" si="848"/>
        <v>12</v>
      </c>
      <c r="Q13135" t="str">
        <f t="shared" si="849"/>
        <v>Dec</v>
      </c>
      <c r="R13135" s="11" t="str">
        <f>TEXT(dDate[[#This Row],[Date]],"yyy - mm - mmm")</f>
        <v>2007 - 12 - Dec</v>
      </c>
      <c r="S13135">
        <f t="shared" si="850"/>
        <v>2007</v>
      </c>
    </row>
    <row r="13136" spans="14:19" x14ac:dyDescent="0.25">
      <c r="N13136" s="10">
        <v>39433</v>
      </c>
      <c r="O13136">
        <f t="shared" si="847"/>
        <v>17</v>
      </c>
      <c r="P13136">
        <f t="shared" si="848"/>
        <v>12</v>
      </c>
      <c r="Q13136" t="str">
        <f t="shared" si="849"/>
        <v>Dec</v>
      </c>
      <c r="R13136" s="11" t="str">
        <f>TEXT(dDate[[#This Row],[Date]],"yyy - mm - mmm")</f>
        <v>2007 - 12 - Dec</v>
      </c>
      <c r="S13136">
        <f t="shared" si="850"/>
        <v>2007</v>
      </c>
    </row>
    <row r="13137" spans="14:19" x14ac:dyDescent="0.25">
      <c r="N13137" s="10">
        <v>39434</v>
      </c>
      <c r="O13137">
        <f t="shared" si="847"/>
        <v>18</v>
      </c>
      <c r="P13137">
        <f t="shared" si="848"/>
        <v>12</v>
      </c>
      <c r="Q13137" t="str">
        <f t="shared" si="849"/>
        <v>Dec</v>
      </c>
      <c r="R13137" s="11" t="str">
        <f>TEXT(dDate[[#This Row],[Date]],"yyy - mm - mmm")</f>
        <v>2007 - 12 - Dec</v>
      </c>
      <c r="S13137">
        <f t="shared" si="850"/>
        <v>2007</v>
      </c>
    </row>
    <row r="13138" spans="14:19" x14ac:dyDescent="0.25">
      <c r="N13138" s="10">
        <v>39435</v>
      </c>
      <c r="O13138">
        <f t="shared" si="847"/>
        <v>19</v>
      </c>
      <c r="P13138">
        <f t="shared" si="848"/>
        <v>12</v>
      </c>
      <c r="Q13138" t="str">
        <f t="shared" si="849"/>
        <v>Dec</v>
      </c>
      <c r="R13138" s="11" t="str">
        <f>TEXT(dDate[[#This Row],[Date]],"yyy - mm - mmm")</f>
        <v>2007 - 12 - Dec</v>
      </c>
      <c r="S13138">
        <f t="shared" si="850"/>
        <v>2007</v>
      </c>
    </row>
    <row r="13139" spans="14:19" x14ac:dyDescent="0.25">
      <c r="N13139" s="10">
        <v>39436</v>
      </c>
      <c r="O13139">
        <f t="shared" si="847"/>
        <v>20</v>
      </c>
      <c r="P13139">
        <f t="shared" si="848"/>
        <v>12</v>
      </c>
      <c r="Q13139" t="str">
        <f t="shared" si="849"/>
        <v>Dec</v>
      </c>
      <c r="R13139" s="11" t="str">
        <f>TEXT(dDate[[#This Row],[Date]],"yyy - mm - mmm")</f>
        <v>2007 - 12 - Dec</v>
      </c>
      <c r="S13139">
        <f t="shared" si="850"/>
        <v>2007</v>
      </c>
    </row>
    <row r="13140" spans="14:19" x14ac:dyDescent="0.25">
      <c r="N13140" s="10">
        <v>39437</v>
      </c>
      <c r="O13140">
        <f t="shared" si="847"/>
        <v>21</v>
      </c>
      <c r="P13140">
        <f t="shared" si="848"/>
        <v>12</v>
      </c>
      <c r="Q13140" t="str">
        <f t="shared" si="849"/>
        <v>Dec</v>
      </c>
      <c r="R13140" s="11" t="str">
        <f>TEXT(dDate[[#This Row],[Date]],"yyy - mm - mmm")</f>
        <v>2007 - 12 - Dec</v>
      </c>
      <c r="S13140">
        <f t="shared" si="850"/>
        <v>2007</v>
      </c>
    </row>
    <row r="13141" spans="14:19" x14ac:dyDescent="0.25">
      <c r="N13141" s="10">
        <v>39438</v>
      </c>
      <c r="O13141">
        <f t="shared" si="847"/>
        <v>22</v>
      </c>
      <c r="P13141">
        <f t="shared" si="848"/>
        <v>12</v>
      </c>
      <c r="Q13141" t="str">
        <f t="shared" si="849"/>
        <v>Dec</v>
      </c>
      <c r="R13141" s="11" t="str">
        <f>TEXT(dDate[[#This Row],[Date]],"yyy - mm - mmm")</f>
        <v>2007 - 12 - Dec</v>
      </c>
      <c r="S13141">
        <f t="shared" si="850"/>
        <v>2007</v>
      </c>
    </row>
    <row r="13142" spans="14:19" x14ac:dyDescent="0.25">
      <c r="N13142" s="10">
        <v>39439</v>
      </c>
      <c r="O13142">
        <f t="shared" si="847"/>
        <v>23</v>
      </c>
      <c r="P13142">
        <f t="shared" si="848"/>
        <v>12</v>
      </c>
      <c r="Q13142" t="str">
        <f t="shared" si="849"/>
        <v>Dec</v>
      </c>
      <c r="R13142" s="11" t="str">
        <f>TEXT(dDate[[#This Row],[Date]],"yyy - mm - mmm")</f>
        <v>2007 - 12 - Dec</v>
      </c>
      <c r="S13142">
        <f t="shared" si="850"/>
        <v>2007</v>
      </c>
    </row>
    <row r="13143" spans="14:19" x14ac:dyDescent="0.25">
      <c r="N13143" s="10">
        <v>39440</v>
      </c>
      <c r="O13143">
        <f t="shared" si="847"/>
        <v>24</v>
      </c>
      <c r="P13143">
        <f t="shared" si="848"/>
        <v>12</v>
      </c>
      <c r="Q13143" t="str">
        <f t="shared" si="849"/>
        <v>Dec</v>
      </c>
      <c r="R13143" s="11" t="str">
        <f>TEXT(dDate[[#This Row],[Date]],"yyy - mm - mmm")</f>
        <v>2007 - 12 - Dec</v>
      </c>
      <c r="S13143">
        <f t="shared" si="850"/>
        <v>2007</v>
      </c>
    </row>
    <row r="13144" spans="14:19" x14ac:dyDescent="0.25">
      <c r="N13144" s="10">
        <v>39441</v>
      </c>
      <c r="O13144">
        <f t="shared" si="847"/>
        <v>25</v>
      </c>
      <c r="P13144">
        <f t="shared" si="848"/>
        <v>12</v>
      </c>
      <c r="Q13144" t="str">
        <f t="shared" si="849"/>
        <v>Dec</v>
      </c>
      <c r="R13144" s="11" t="str">
        <f>TEXT(dDate[[#This Row],[Date]],"yyy - mm - mmm")</f>
        <v>2007 - 12 - Dec</v>
      </c>
      <c r="S13144">
        <f t="shared" si="850"/>
        <v>2007</v>
      </c>
    </row>
    <row r="13145" spans="14:19" x14ac:dyDescent="0.25">
      <c r="N13145" s="10">
        <v>39442</v>
      </c>
      <c r="O13145">
        <f t="shared" si="847"/>
        <v>26</v>
      </c>
      <c r="P13145">
        <f t="shared" si="848"/>
        <v>12</v>
      </c>
      <c r="Q13145" t="str">
        <f t="shared" si="849"/>
        <v>Dec</v>
      </c>
      <c r="R13145" s="11" t="str">
        <f>TEXT(dDate[[#This Row],[Date]],"yyy - mm - mmm")</f>
        <v>2007 - 12 - Dec</v>
      </c>
      <c r="S13145">
        <f t="shared" si="850"/>
        <v>2007</v>
      </c>
    </row>
    <row r="13146" spans="14:19" x14ac:dyDescent="0.25">
      <c r="N13146" s="10">
        <v>39443</v>
      </c>
      <c r="O13146">
        <f t="shared" si="847"/>
        <v>27</v>
      </c>
      <c r="P13146">
        <f t="shared" si="848"/>
        <v>12</v>
      </c>
      <c r="Q13146" t="str">
        <f t="shared" si="849"/>
        <v>Dec</v>
      </c>
      <c r="R13146" s="11" t="str">
        <f>TEXT(dDate[[#This Row],[Date]],"yyy - mm - mmm")</f>
        <v>2007 - 12 - Dec</v>
      </c>
      <c r="S13146">
        <f t="shared" si="850"/>
        <v>2007</v>
      </c>
    </row>
    <row r="13147" spans="14:19" x14ac:dyDescent="0.25">
      <c r="N13147" s="10">
        <v>39444</v>
      </c>
      <c r="O13147">
        <f t="shared" si="847"/>
        <v>28</v>
      </c>
      <c r="P13147">
        <f t="shared" si="848"/>
        <v>12</v>
      </c>
      <c r="Q13147" t="str">
        <f t="shared" si="849"/>
        <v>Dec</v>
      </c>
      <c r="R13147" s="11" t="str">
        <f>TEXT(dDate[[#This Row],[Date]],"yyy - mm - mmm")</f>
        <v>2007 - 12 - Dec</v>
      </c>
      <c r="S13147">
        <f t="shared" si="850"/>
        <v>2007</v>
      </c>
    </row>
    <row r="13148" spans="14:19" x14ac:dyDescent="0.25">
      <c r="N13148" s="10">
        <v>39445</v>
      </c>
      <c r="O13148">
        <f t="shared" si="847"/>
        <v>29</v>
      </c>
      <c r="P13148">
        <f t="shared" si="848"/>
        <v>12</v>
      </c>
      <c r="Q13148" t="str">
        <f t="shared" si="849"/>
        <v>Dec</v>
      </c>
      <c r="R13148" s="11" t="str">
        <f>TEXT(dDate[[#This Row],[Date]],"yyy - mm - mmm")</f>
        <v>2007 - 12 - Dec</v>
      </c>
      <c r="S13148">
        <f t="shared" si="850"/>
        <v>2007</v>
      </c>
    </row>
    <row r="13149" spans="14:19" x14ac:dyDescent="0.25">
      <c r="N13149" s="10">
        <v>39446</v>
      </c>
      <c r="O13149">
        <f t="shared" si="847"/>
        <v>30</v>
      </c>
      <c r="P13149">
        <f t="shared" si="848"/>
        <v>12</v>
      </c>
      <c r="Q13149" t="str">
        <f t="shared" si="849"/>
        <v>Dec</v>
      </c>
      <c r="R13149" s="11" t="str">
        <f>TEXT(dDate[[#This Row],[Date]],"yyy - mm - mmm")</f>
        <v>2007 - 12 - Dec</v>
      </c>
      <c r="S13149">
        <f t="shared" si="850"/>
        <v>2007</v>
      </c>
    </row>
    <row r="13150" spans="14:19" x14ac:dyDescent="0.25">
      <c r="N13150" s="10">
        <v>39447</v>
      </c>
      <c r="O13150">
        <f t="shared" si="847"/>
        <v>31</v>
      </c>
      <c r="P13150">
        <f t="shared" si="848"/>
        <v>12</v>
      </c>
      <c r="Q13150" t="str">
        <f t="shared" si="849"/>
        <v>Dec</v>
      </c>
      <c r="R13150" s="11" t="str">
        <f>TEXT(dDate[[#This Row],[Date]],"yyy - mm - mmm")</f>
        <v>2007 - 12 - Dec</v>
      </c>
      <c r="S13150">
        <f t="shared" si="850"/>
        <v>2007</v>
      </c>
    </row>
    <row r="13151" spans="14:19" x14ac:dyDescent="0.25">
      <c r="N13151" s="10">
        <v>39448</v>
      </c>
      <c r="O13151">
        <f t="shared" si="847"/>
        <v>1</v>
      </c>
      <c r="P13151">
        <f t="shared" si="848"/>
        <v>1</v>
      </c>
      <c r="Q13151" t="str">
        <f t="shared" si="849"/>
        <v>Jan</v>
      </c>
      <c r="R13151" s="11" t="str">
        <f>TEXT(dDate[[#This Row],[Date]],"yyy - mm - mmm")</f>
        <v>2008 - 01 - Jan</v>
      </c>
      <c r="S13151">
        <f t="shared" si="850"/>
        <v>2008</v>
      </c>
    </row>
    <row r="13152" spans="14:19" x14ac:dyDescent="0.25">
      <c r="N13152" s="10">
        <v>39449</v>
      </c>
      <c r="O13152">
        <f t="shared" si="847"/>
        <v>2</v>
      </c>
      <c r="P13152">
        <f t="shared" si="848"/>
        <v>1</v>
      </c>
      <c r="Q13152" t="str">
        <f t="shared" si="849"/>
        <v>Jan</v>
      </c>
      <c r="R13152" s="11" t="str">
        <f>TEXT(dDate[[#This Row],[Date]],"yyy - mm - mmm")</f>
        <v>2008 - 01 - Jan</v>
      </c>
      <c r="S13152">
        <f t="shared" si="850"/>
        <v>2008</v>
      </c>
    </row>
    <row r="13153" spans="14:19" x14ac:dyDescent="0.25">
      <c r="N13153" s="10">
        <v>39450</v>
      </c>
      <c r="O13153">
        <f t="shared" si="847"/>
        <v>3</v>
      </c>
      <c r="P13153">
        <f t="shared" si="848"/>
        <v>1</v>
      </c>
      <c r="Q13153" t="str">
        <f t="shared" si="849"/>
        <v>Jan</v>
      </c>
      <c r="R13153" s="11" t="str">
        <f>TEXT(dDate[[#This Row],[Date]],"yyy - mm - mmm")</f>
        <v>2008 - 01 - Jan</v>
      </c>
      <c r="S13153">
        <f t="shared" si="850"/>
        <v>2008</v>
      </c>
    </row>
    <row r="13154" spans="14:19" x14ac:dyDescent="0.25">
      <c r="N13154" s="10">
        <v>39451</v>
      </c>
      <c r="O13154">
        <f t="shared" si="847"/>
        <v>4</v>
      </c>
      <c r="P13154">
        <f t="shared" si="848"/>
        <v>1</v>
      </c>
      <c r="Q13154" t="str">
        <f t="shared" si="849"/>
        <v>Jan</v>
      </c>
      <c r="R13154" s="11" t="str">
        <f>TEXT(dDate[[#This Row],[Date]],"yyy - mm - mmm")</f>
        <v>2008 - 01 - Jan</v>
      </c>
      <c r="S13154">
        <f t="shared" si="850"/>
        <v>2008</v>
      </c>
    </row>
    <row r="13155" spans="14:19" x14ac:dyDescent="0.25">
      <c r="N13155" s="10">
        <v>39452</v>
      </c>
      <c r="O13155">
        <f t="shared" si="847"/>
        <v>5</v>
      </c>
      <c r="P13155">
        <f t="shared" si="848"/>
        <v>1</v>
      </c>
      <c r="Q13155" t="str">
        <f t="shared" si="849"/>
        <v>Jan</v>
      </c>
      <c r="R13155" s="11" t="str">
        <f>TEXT(dDate[[#This Row],[Date]],"yyy - mm - mmm")</f>
        <v>2008 - 01 - Jan</v>
      </c>
      <c r="S13155">
        <f t="shared" si="850"/>
        <v>2008</v>
      </c>
    </row>
    <row r="13156" spans="14:19" x14ac:dyDescent="0.25">
      <c r="N13156" s="10">
        <v>39453</v>
      </c>
      <c r="O13156">
        <f t="shared" si="847"/>
        <v>6</v>
      </c>
      <c r="P13156">
        <f t="shared" si="848"/>
        <v>1</v>
      </c>
      <c r="Q13156" t="str">
        <f t="shared" si="849"/>
        <v>Jan</v>
      </c>
      <c r="R13156" s="11" t="str">
        <f>TEXT(dDate[[#This Row],[Date]],"yyy - mm - mmm")</f>
        <v>2008 - 01 - Jan</v>
      </c>
      <c r="S13156">
        <f t="shared" si="850"/>
        <v>2008</v>
      </c>
    </row>
    <row r="13157" spans="14:19" x14ac:dyDescent="0.25">
      <c r="N13157" s="10">
        <v>39454</v>
      </c>
      <c r="O13157">
        <f t="shared" si="847"/>
        <v>7</v>
      </c>
      <c r="P13157">
        <f t="shared" si="848"/>
        <v>1</v>
      </c>
      <c r="Q13157" t="str">
        <f t="shared" si="849"/>
        <v>Jan</v>
      </c>
      <c r="R13157" s="11" t="str">
        <f>TEXT(dDate[[#This Row],[Date]],"yyy - mm - mmm")</f>
        <v>2008 - 01 - Jan</v>
      </c>
      <c r="S13157">
        <f t="shared" si="850"/>
        <v>2008</v>
      </c>
    </row>
    <row r="13158" spans="14:19" x14ac:dyDescent="0.25">
      <c r="N13158" s="10">
        <v>39455</v>
      </c>
      <c r="O13158">
        <f t="shared" si="847"/>
        <v>8</v>
      </c>
      <c r="P13158">
        <f t="shared" si="848"/>
        <v>1</v>
      </c>
      <c r="Q13158" t="str">
        <f t="shared" si="849"/>
        <v>Jan</v>
      </c>
      <c r="R13158" s="11" t="str">
        <f>TEXT(dDate[[#This Row],[Date]],"yyy - mm - mmm")</f>
        <v>2008 - 01 - Jan</v>
      </c>
      <c r="S13158">
        <f t="shared" si="850"/>
        <v>2008</v>
      </c>
    </row>
    <row r="13159" spans="14:19" x14ac:dyDescent="0.25">
      <c r="N13159" s="10">
        <v>39456</v>
      </c>
      <c r="O13159">
        <f t="shared" si="847"/>
        <v>9</v>
      </c>
      <c r="P13159">
        <f t="shared" si="848"/>
        <v>1</v>
      </c>
      <c r="Q13159" t="str">
        <f t="shared" si="849"/>
        <v>Jan</v>
      </c>
      <c r="R13159" s="11" t="str">
        <f>TEXT(dDate[[#This Row],[Date]],"yyy - mm - mmm")</f>
        <v>2008 - 01 - Jan</v>
      </c>
      <c r="S13159">
        <f t="shared" si="850"/>
        <v>2008</v>
      </c>
    </row>
    <row r="13160" spans="14:19" x14ac:dyDescent="0.25">
      <c r="N13160" s="10">
        <v>39457</v>
      </c>
      <c r="O13160">
        <f t="shared" si="847"/>
        <v>10</v>
      </c>
      <c r="P13160">
        <f t="shared" si="848"/>
        <v>1</v>
      </c>
      <c r="Q13160" t="str">
        <f t="shared" si="849"/>
        <v>Jan</v>
      </c>
      <c r="R13160" s="11" t="str">
        <f>TEXT(dDate[[#This Row],[Date]],"yyy - mm - mmm")</f>
        <v>2008 - 01 - Jan</v>
      </c>
      <c r="S13160">
        <f t="shared" si="850"/>
        <v>2008</v>
      </c>
    </row>
    <row r="13161" spans="14:19" x14ac:dyDescent="0.25">
      <c r="N13161" s="10">
        <v>39458</v>
      </c>
      <c r="O13161">
        <f t="shared" si="847"/>
        <v>11</v>
      </c>
      <c r="P13161">
        <f t="shared" si="848"/>
        <v>1</v>
      </c>
      <c r="Q13161" t="str">
        <f t="shared" si="849"/>
        <v>Jan</v>
      </c>
      <c r="R13161" s="11" t="str">
        <f>TEXT(dDate[[#This Row],[Date]],"yyy - mm - mmm")</f>
        <v>2008 - 01 - Jan</v>
      </c>
      <c r="S13161">
        <f t="shared" si="850"/>
        <v>2008</v>
      </c>
    </row>
    <row r="13162" spans="14:19" x14ac:dyDescent="0.25">
      <c r="N13162" s="10">
        <v>39459</v>
      </c>
      <c r="O13162">
        <f t="shared" si="847"/>
        <v>12</v>
      </c>
      <c r="P13162">
        <f t="shared" si="848"/>
        <v>1</v>
      </c>
      <c r="Q13162" t="str">
        <f t="shared" si="849"/>
        <v>Jan</v>
      </c>
      <c r="R13162" s="11" t="str">
        <f>TEXT(dDate[[#This Row],[Date]],"yyy - mm - mmm")</f>
        <v>2008 - 01 - Jan</v>
      </c>
      <c r="S13162">
        <f t="shared" si="850"/>
        <v>2008</v>
      </c>
    </row>
    <row r="13163" spans="14:19" x14ac:dyDescent="0.25">
      <c r="N13163" s="10">
        <v>39460</v>
      </c>
      <c r="O13163">
        <f t="shared" si="847"/>
        <v>13</v>
      </c>
      <c r="P13163">
        <f t="shared" si="848"/>
        <v>1</v>
      </c>
      <c r="Q13163" t="str">
        <f t="shared" si="849"/>
        <v>Jan</v>
      </c>
      <c r="R13163" s="11" t="str">
        <f>TEXT(dDate[[#This Row],[Date]],"yyy - mm - mmm")</f>
        <v>2008 - 01 - Jan</v>
      </c>
      <c r="S13163">
        <f t="shared" si="850"/>
        <v>2008</v>
      </c>
    </row>
    <row r="13164" spans="14:19" x14ac:dyDescent="0.25">
      <c r="N13164" s="10">
        <v>39461</v>
      </c>
      <c r="O13164">
        <f t="shared" si="847"/>
        <v>14</v>
      </c>
      <c r="P13164">
        <f t="shared" si="848"/>
        <v>1</v>
      </c>
      <c r="Q13164" t="str">
        <f t="shared" si="849"/>
        <v>Jan</v>
      </c>
      <c r="R13164" s="11" t="str">
        <f>TEXT(dDate[[#This Row],[Date]],"yyy - mm - mmm")</f>
        <v>2008 - 01 - Jan</v>
      </c>
      <c r="S13164">
        <f t="shared" si="850"/>
        <v>2008</v>
      </c>
    </row>
    <row r="13165" spans="14:19" x14ac:dyDescent="0.25">
      <c r="N13165" s="10">
        <v>39462</v>
      </c>
      <c r="O13165">
        <f t="shared" si="847"/>
        <v>15</v>
      </c>
      <c r="P13165">
        <f t="shared" si="848"/>
        <v>1</v>
      </c>
      <c r="Q13165" t="str">
        <f t="shared" si="849"/>
        <v>Jan</v>
      </c>
      <c r="R13165" s="11" t="str">
        <f>TEXT(dDate[[#This Row],[Date]],"yyy - mm - mmm")</f>
        <v>2008 - 01 - Jan</v>
      </c>
      <c r="S13165">
        <f t="shared" si="850"/>
        <v>2008</v>
      </c>
    </row>
    <row r="13166" spans="14:19" x14ac:dyDescent="0.25">
      <c r="N13166" s="10">
        <v>39463</v>
      </c>
      <c r="O13166">
        <f t="shared" si="847"/>
        <v>16</v>
      </c>
      <c r="P13166">
        <f t="shared" si="848"/>
        <v>1</v>
      </c>
      <c r="Q13166" t="str">
        <f t="shared" si="849"/>
        <v>Jan</v>
      </c>
      <c r="R13166" s="11" t="str">
        <f>TEXT(dDate[[#This Row],[Date]],"yyy - mm - mmm")</f>
        <v>2008 - 01 - Jan</v>
      </c>
      <c r="S13166">
        <f t="shared" si="850"/>
        <v>2008</v>
      </c>
    </row>
    <row r="13167" spans="14:19" x14ac:dyDescent="0.25">
      <c r="N13167" s="10">
        <v>39464</v>
      </c>
      <c r="O13167">
        <f t="shared" si="847"/>
        <v>17</v>
      </c>
      <c r="P13167">
        <f t="shared" si="848"/>
        <v>1</v>
      </c>
      <c r="Q13167" t="str">
        <f t="shared" si="849"/>
        <v>Jan</v>
      </c>
      <c r="R13167" s="11" t="str">
        <f>TEXT(dDate[[#This Row],[Date]],"yyy - mm - mmm")</f>
        <v>2008 - 01 - Jan</v>
      </c>
      <c r="S13167">
        <f t="shared" si="850"/>
        <v>2008</v>
      </c>
    </row>
    <row r="13168" spans="14:19" x14ac:dyDescent="0.25">
      <c r="N13168" s="10">
        <v>39465</v>
      </c>
      <c r="O13168">
        <f t="shared" si="847"/>
        <v>18</v>
      </c>
      <c r="P13168">
        <f t="shared" si="848"/>
        <v>1</v>
      </c>
      <c r="Q13168" t="str">
        <f t="shared" si="849"/>
        <v>Jan</v>
      </c>
      <c r="R13168" s="11" t="str">
        <f>TEXT(dDate[[#This Row],[Date]],"yyy - mm - mmm")</f>
        <v>2008 - 01 - Jan</v>
      </c>
      <c r="S13168">
        <f t="shared" si="850"/>
        <v>2008</v>
      </c>
    </row>
    <row r="13169" spans="14:19" x14ac:dyDescent="0.25">
      <c r="N13169" s="10">
        <v>39466</v>
      </c>
      <c r="O13169">
        <f t="shared" si="847"/>
        <v>19</v>
      </c>
      <c r="P13169">
        <f t="shared" si="848"/>
        <v>1</v>
      </c>
      <c r="Q13169" t="str">
        <f t="shared" si="849"/>
        <v>Jan</v>
      </c>
      <c r="R13169" s="11" t="str">
        <f>TEXT(dDate[[#This Row],[Date]],"yyy - mm - mmm")</f>
        <v>2008 - 01 - Jan</v>
      </c>
      <c r="S13169">
        <f t="shared" si="850"/>
        <v>2008</v>
      </c>
    </row>
    <row r="13170" spans="14:19" x14ac:dyDescent="0.25">
      <c r="N13170" s="10">
        <v>39467</v>
      </c>
      <c r="O13170">
        <f t="shared" si="847"/>
        <v>20</v>
      </c>
      <c r="P13170">
        <f t="shared" si="848"/>
        <v>1</v>
      </c>
      <c r="Q13170" t="str">
        <f t="shared" si="849"/>
        <v>Jan</v>
      </c>
      <c r="R13170" s="11" t="str">
        <f>TEXT(dDate[[#This Row],[Date]],"yyy - mm - mmm")</f>
        <v>2008 - 01 - Jan</v>
      </c>
      <c r="S13170">
        <f t="shared" si="850"/>
        <v>2008</v>
      </c>
    </row>
    <row r="13171" spans="14:19" x14ac:dyDescent="0.25">
      <c r="N13171" s="10">
        <v>39468</v>
      </c>
      <c r="O13171">
        <f t="shared" si="847"/>
        <v>21</v>
      </c>
      <c r="P13171">
        <f t="shared" si="848"/>
        <v>1</v>
      </c>
      <c r="Q13171" t="str">
        <f t="shared" si="849"/>
        <v>Jan</v>
      </c>
      <c r="R13171" s="11" t="str">
        <f>TEXT(dDate[[#This Row],[Date]],"yyy - mm - mmm")</f>
        <v>2008 - 01 - Jan</v>
      </c>
      <c r="S13171">
        <f t="shared" si="850"/>
        <v>2008</v>
      </c>
    </row>
    <row r="13172" spans="14:19" x14ac:dyDescent="0.25">
      <c r="N13172" s="10">
        <v>39469</v>
      </c>
      <c r="O13172">
        <f t="shared" si="847"/>
        <v>22</v>
      </c>
      <c r="P13172">
        <f t="shared" si="848"/>
        <v>1</v>
      </c>
      <c r="Q13172" t="str">
        <f t="shared" si="849"/>
        <v>Jan</v>
      </c>
      <c r="R13172" s="11" t="str">
        <f>TEXT(dDate[[#This Row],[Date]],"yyy - mm - mmm")</f>
        <v>2008 - 01 - Jan</v>
      </c>
      <c r="S13172">
        <f t="shared" si="850"/>
        <v>2008</v>
      </c>
    </row>
    <row r="13173" spans="14:19" x14ac:dyDescent="0.25">
      <c r="N13173" s="10">
        <v>39470</v>
      </c>
      <c r="O13173">
        <f t="shared" si="847"/>
        <v>23</v>
      </c>
      <c r="P13173">
        <f t="shared" si="848"/>
        <v>1</v>
      </c>
      <c r="Q13173" t="str">
        <f t="shared" si="849"/>
        <v>Jan</v>
      </c>
      <c r="R13173" s="11" t="str">
        <f>TEXT(dDate[[#This Row],[Date]],"yyy - mm - mmm")</f>
        <v>2008 - 01 - Jan</v>
      </c>
      <c r="S13173">
        <f t="shared" si="850"/>
        <v>2008</v>
      </c>
    </row>
    <row r="13174" spans="14:19" x14ac:dyDescent="0.25">
      <c r="N13174" s="10">
        <v>39471</v>
      </c>
      <c r="O13174">
        <f t="shared" si="847"/>
        <v>24</v>
      </c>
      <c r="P13174">
        <f t="shared" si="848"/>
        <v>1</v>
      </c>
      <c r="Q13174" t="str">
        <f t="shared" si="849"/>
        <v>Jan</v>
      </c>
      <c r="R13174" s="11" t="str">
        <f>TEXT(dDate[[#This Row],[Date]],"yyy - mm - mmm")</f>
        <v>2008 - 01 - Jan</v>
      </c>
      <c r="S13174">
        <f t="shared" si="850"/>
        <v>2008</v>
      </c>
    </row>
    <row r="13175" spans="14:19" x14ac:dyDescent="0.25">
      <c r="N13175" s="10">
        <v>39472</v>
      </c>
      <c r="O13175">
        <f t="shared" si="847"/>
        <v>25</v>
      </c>
      <c r="P13175">
        <f t="shared" si="848"/>
        <v>1</v>
      </c>
      <c r="Q13175" t="str">
        <f t="shared" si="849"/>
        <v>Jan</v>
      </c>
      <c r="R13175" s="11" t="str">
        <f>TEXT(dDate[[#This Row],[Date]],"yyy - mm - mmm")</f>
        <v>2008 - 01 - Jan</v>
      </c>
      <c r="S13175">
        <f t="shared" si="850"/>
        <v>2008</v>
      </c>
    </row>
    <row r="13176" spans="14:19" x14ac:dyDescent="0.25">
      <c r="N13176" s="10">
        <v>39473</v>
      </c>
      <c r="O13176">
        <f t="shared" si="847"/>
        <v>26</v>
      </c>
      <c r="P13176">
        <f t="shared" si="848"/>
        <v>1</v>
      </c>
      <c r="Q13176" t="str">
        <f t="shared" si="849"/>
        <v>Jan</v>
      </c>
      <c r="R13176" s="11" t="str">
        <f>TEXT(dDate[[#This Row],[Date]],"yyy - mm - mmm")</f>
        <v>2008 - 01 - Jan</v>
      </c>
      <c r="S13176">
        <f t="shared" si="850"/>
        <v>2008</v>
      </c>
    </row>
    <row r="13177" spans="14:19" x14ac:dyDescent="0.25">
      <c r="N13177" s="10">
        <v>39474</v>
      </c>
      <c r="O13177">
        <f t="shared" si="847"/>
        <v>27</v>
      </c>
      <c r="P13177">
        <f t="shared" si="848"/>
        <v>1</v>
      </c>
      <c r="Q13177" t="str">
        <f t="shared" si="849"/>
        <v>Jan</v>
      </c>
      <c r="R13177" s="11" t="str">
        <f>TEXT(dDate[[#This Row],[Date]],"yyy - mm - mmm")</f>
        <v>2008 - 01 - Jan</v>
      </c>
      <c r="S13177">
        <f t="shared" si="850"/>
        <v>2008</v>
      </c>
    </row>
    <row r="13178" spans="14:19" x14ac:dyDescent="0.25">
      <c r="N13178" s="10">
        <v>39475</v>
      </c>
      <c r="O13178">
        <f t="shared" si="847"/>
        <v>28</v>
      </c>
      <c r="P13178">
        <f t="shared" si="848"/>
        <v>1</v>
      </c>
      <c r="Q13178" t="str">
        <f t="shared" si="849"/>
        <v>Jan</v>
      </c>
      <c r="R13178" s="11" t="str">
        <f>TEXT(dDate[[#This Row],[Date]],"yyy - mm - mmm")</f>
        <v>2008 - 01 - Jan</v>
      </c>
      <c r="S13178">
        <f t="shared" si="850"/>
        <v>2008</v>
      </c>
    </row>
    <row r="13179" spans="14:19" x14ac:dyDescent="0.25">
      <c r="N13179" s="10">
        <v>39476</v>
      </c>
      <c r="O13179">
        <f t="shared" si="847"/>
        <v>29</v>
      </c>
      <c r="P13179">
        <f t="shared" si="848"/>
        <v>1</v>
      </c>
      <c r="Q13179" t="str">
        <f t="shared" si="849"/>
        <v>Jan</v>
      </c>
      <c r="R13179" s="11" t="str">
        <f>TEXT(dDate[[#This Row],[Date]],"yyy - mm - mmm")</f>
        <v>2008 - 01 - Jan</v>
      </c>
      <c r="S13179">
        <f t="shared" si="850"/>
        <v>2008</v>
      </c>
    </row>
    <row r="13180" spans="14:19" x14ac:dyDescent="0.25">
      <c r="N13180" s="10">
        <v>39477</v>
      </c>
      <c r="O13180">
        <f t="shared" si="847"/>
        <v>30</v>
      </c>
      <c r="P13180">
        <f t="shared" si="848"/>
        <v>1</v>
      </c>
      <c r="Q13180" t="str">
        <f t="shared" si="849"/>
        <v>Jan</v>
      </c>
      <c r="R13180" s="11" t="str">
        <f>TEXT(dDate[[#This Row],[Date]],"yyy - mm - mmm")</f>
        <v>2008 - 01 - Jan</v>
      </c>
      <c r="S13180">
        <f t="shared" si="850"/>
        <v>2008</v>
      </c>
    </row>
    <row r="13181" spans="14:19" x14ac:dyDescent="0.25">
      <c r="N13181" s="10">
        <v>39478</v>
      </c>
      <c r="O13181">
        <f t="shared" si="847"/>
        <v>31</v>
      </c>
      <c r="P13181">
        <f t="shared" si="848"/>
        <v>1</v>
      </c>
      <c r="Q13181" t="str">
        <f t="shared" si="849"/>
        <v>Jan</v>
      </c>
      <c r="R13181" s="11" t="str">
        <f>TEXT(dDate[[#This Row],[Date]],"yyy - mm - mmm")</f>
        <v>2008 - 01 - Jan</v>
      </c>
      <c r="S13181">
        <f t="shared" si="850"/>
        <v>2008</v>
      </c>
    </row>
    <row r="13182" spans="14:19" x14ac:dyDescent="0.25">
      <c r="N13182" s="10">
        <v>39479</v>
      </c>
      <c r="O13182">
        <f t="shared" si="847"/>
        <v>1</v>
      </c>
      <c r="P13182">
        <f t="shared" si="848"/>
        <v>2</v>
      </c>
      <c r="Q13182" t="str">
        <f t="shared" si="849"/>
        <v>Feb</v>
      </c>
      <c r="R13182" s="11" t="str">
        <f>TEXT(dDate[[#This Row],[Date]],"yyy - mm - mmm")</f>
        <v>2008 - 02 - Feb</v>
      </c>
      <c r="S13182">
        <f t="shared" si="850"/>
        <v>2008</v>
      </c>
    </row>
    <row r="13183" spans="14:19" x14ac:dyDescent="0.25">
      <c r="N13183" s="10">
        <v>39480</v>
      </c>
      <c r="O13183">
        <f t="shared" si="847"/>
        <v>2</v>
      </c>
      <c r="P13183">
        <f t="shared" si="848"/>
        <v>2</v>
      </c>
      <c r="Q13183" t="str">
        <f t="shared" si="849"/>
        <v>Feb</v>
      </c>
      <c r="R13183" s="11" t="str">
        <f>TEXT(dDate[[#This Row],[Date]],"yyy - mm - mmm")</f>
        <v>2008 - 02 - Feb</v>
      </c>
      <c r="S13183">
        <f t="shared" si="850"/>
        <v>2008</v>
      </c>
    </row>
    <row r="13184" spans="14:19" x14ac:dyDescent="0.25">
      <c r="N13184" s="10">
        <v>39481</v>
      </c>
      <c r="O13184">
        <f t="shared" si="847"/>
        <v>3</v>
      </c>
      <c r="P13184">
        <f t="shared" si="848"/>
        <v>2</v>
      </c>
      <c r="Q13184" t="str">
        <f t="shared" si="849"/>
        <v>Feb</v>
      </c>
      <c r="R13184" s="11" t="str">
        <f>TEXT(dDate[[#This Row],[Date]],"yyy - mm - mmm")</f>
        <v>2008 - 02 - Feb</v>
      </c>
      <c r="S13184">
        <f t="shared" si="850"/>
        <v>2008</v>
      </c>
    </row>
    <row r="13185" spans="14:19" x14ac:dyDescent="0.25">
      <c r="N13185" s="10">
        <v>39482</v>
      </c>
      <c r="O13185">
        <f t="shared" si="847"/>
        <v>4</v>
      </c>
      <c r="P13185">
        <f t="shared" si="848"/>
        <v>2</v>
      </c>
      <c r="Q13185" t="str">
        <f t="shared" si="849"/>
        <v>Feb</v>
      </c>
      <c r="R13185" s="11" t="str">
        <f>TEXT(dDate[[#This Row],[Date]],"yyy - mm - mmm")</f>
        <v>2008 - 02 - Feb</v>
      </c>
      <c r="S13185">
        <f t="shared" si="850"/>
        <v>2008</v>
      </c>
    </row>
    <row r="13186" spans="14:19" x14ac:dyDescent="0.25">
      <c r="N13186" s="10">
        <v>39483</v>
      </c>
      <c r="O13186">
        <f t="shared" si="847"/>
        <v>5</v>
      </c>
      <c r="P13186">
        <f t="shared" si="848"/>
        <v>2</v>
      </c>
      <c r="Q13186" t="str">
        <f t="shared" si="849"/>
        <v>Feb</v>
      </c>
      <c r="R13186" s="11" t="str">
        <f>TEXT(dDate[[#This Row],[Date]],"yyy - mm - mmm")</f>
        <v>2008 - 02 - Feb</v>
      </c>
      <c r="S13186">
        <f t="shared" si="850"/>
        <v>2008</v>
      </c>
    </row>
    <row r="13187" spans="14:19" x14ac:dyDescent="0.25">
      <c r="N13187" s="10">
        <v>39484</v>
      </c>
      <c r="O13187">
        <f t="shared" ref="O13187:O13250" si="851">DAY(N13187)</f>
        <v>6</v>
      </c>
      <c r="P13187">
        <f t="shared" ref="P13187:P13250" si="852">MONTH(N13187)</f>
        <v>2</v>
      </c>
      <c r="Q13187" t="str">
        <f t="shared" ref="Q13187:Q13250" si="853">TEXT(N13187,"mmm")</f>
        <v>Feb</v>
      </c>
      <c r="R13187" s="11" t="str">
        <f>TEXT(dDate[[#This Row],[Date]],"yyy - mm - mmm")</f>
        <v>2008 - 02 - Feb</v>
      </c>
      <c r="S13187">
        <f t="shared" ref="S13187:S13250" si="854">YEAR(N13187)</f>
        <v>2008</v>
      </c>
    </row>
    <row r="13188" spans="14:19" x14ac:dyDescent="0.25">
      <c r="N13188" s="10">
        <v>39485</v>
      </c>
      <c r="O13188">
        <f t="shared" si="851"/>
        <v>7</v>
      </c>
      <c r="P13188">
        <f t="shared" si="852"/>
        <v>2</v>
      </c>
      <c r="Q13188" t="str">
        <f t="shared" si="853"/>
        <v>Feb</v>
      </c>
      <c r="R13188" s="11" t="str">
        <f>TEXT(dDate[[#This Row],[Date]],"yyy - mm - mmm")</f>
        <v>2008 - 02 - Feb</v>
      </c>
      <c r="S13188">
        <f t="shared" si="854"/>
        <v>2008</v>
      </c>
    </row>
    <row r="13189" spans="14:19" x14ac:dyDescent="0.25">
      <c r="N13189" s="10">
        <v>39486</v>
      </c>
      <c r="O13189">
        <f t="shared" si="851"/>
        <v>8</v>
      </c>
      <c r="P13189">
        <f t="shared" si="852"/>
        <v>2</v>
      </c>
      <c r="Q13189" t="str">
        <f t="shared" si="853"/>
        <v>Feb</v>
      </c>
      <c r="R13189" s="11" t="str">
        <f>TEXT(dDate[[#This Row],[Date]],"yyy - mm - mmm")</f>
        <v>2008 - 02 - Feb</v>
      </c>
      <c r="S13189">
        <f t="shared" si="854"/>
        <v>2008</v>
      </c>
    </row>
    <row r="13190" spans="14:19" x14ac:dyDescent="0.25">
      <c r="N13190" s="10">
        <v>39487</v>
      </c>
      <c r="O13190">
        <f t="shared" si="851"/>
        <v>9</v>
      </c>
      <c r="P13190">
        <f t="shared" si="852"/>
        <v>2</v>
      </c>
      <c r="Q13190" t="str">
        <f t="shared" si="853"/>
        <v>Feb</v>
      </c>
      <c r="R13190" s="11" t="str">
        <f>TEXT(dDate[[#This Row],[Date]],"yyy - mm - mmm")</f>
        <v>2008 - 02 - Feb</v>
      </c>
      <c r="S13190">
        <f t="shared" si="854"/>
        <v>2008</v>
      </c>
    </row>
    <row r="13191" spans="14:19" x14ac:dyDescent="0.25">
      <c r="N13191" s="10">
        <v>39488</v>
      </c>
      <c r="O13191">
        <f t="shared" si="851"/>
        <v>10</v>
      </c>
      <c r="P13191">
        <f t="shared" si="852"/>
        <v>2</v>
      </c>
      <c r="Q13191" t="str">
        <f t="shared" si="853"/>
        <v>Feb</v>
      </c>
      <c r="R13191" s="11" t="str">
        <f>TEXT(dDate[[#This Row],[Date]],"yyy - mm - mmm")</f>
        <v>2008 - 02 - Feb</v>
      </c>
      <c r="S13191">
        <f t="shared" si="854"/>
        <v>2008</v>
      </c>
    </row>
    <row r="13192" spans="14:19" x14ac:dyDescent="0.25">
      <c r="N13192" s="10">
        <v>39489</v>
      </c>
      <c r="O13192">
        <f t="shared" si="851"/>
        <v>11</v>
      </c>
      <c r="P13192">
        <f t="shared" si="852"/>
        <v>2</v>
      </c>
      <c r="Q13192" t="str">
        <f t="shared" si="853"/>
        <v>Feb</v>
      </c>
      <c r="R13192" s="11" t="str">
        <f>TEXT(dDate[[#This Row],[Date]],"yyy - mm - mmm")</f>
        <v>2008 - 02 - Feb</v>
      </c>
      <c r="S13192">
        <f t="shared" si="854"/>
        <v>2008</v>
      </c>
    </row>
    <row r="13193" spans="14:19" x14ac:dyDescent="0.25">
      <c r="N13193" s="10">
        <v>39490</v>
      </c>
      <c r="O13193">
        <f t="shared" si="851"/>
        <v>12</v>
      </c>
      <c r="P13193">
        <f t="shared" si="852"/>
        <v>2</v>
      </c>
      <c r="Q13193" t="str">
        <f t="shared" si="853"/>
        <v>Feb</v>
      </c>
      <c r="R13193" s="11" t="str">
        <f>TEXT(dDate[[#This Row],[Date]],"yyy - mm - mmm")</f>
        <v>2008 - 02 - Feb</v>
      </c>
      <c r="S13193">
        <f t="shared" si="854"/>
        <v>2008</v>
      </c>
    </row>
    <row r="13194" spans="14:19" x14ac:dyDescent="0.25">
      <c r="N13194" s="10">
        <v>39491</v>
      </c>
      <c r="O13194">
        <f t="shared" si="851"/>
        <v>13</v>
      </c>
      <c r="P13194">
        <f t="shared" si="852"/>
        <v>2</v>
      </c>
      <c r="Q13194" t="str">
        <f t="shared" si="853"/>
        <v>Feb</v>
      </c>
      <c r="R13194" s="11" t="str">
        <f>TEXT(dDate[[#This Row],[Date]],"yyy - mm - mmm")</f>
        <v>2008 - 02 - Feb</v>
      </c>
      <c r="S13194">
        <f t="shared" si="854"/>
        <v>2008</v>
      </c>
    </row>
    <row r="13195" spans="14:19" x14ac:dyDescent="0.25">
      <c r="N13195" s="10">
        <v>39492</v>
      </c>
      <c r="O13195">
        <f t="shared" si="851"/>
        <v>14</v>
      </c>
      <c r="P13195">
        <f t="shared" si="852"/>
        <v>2</v>
      </c>
      <c r="Q13195" t="str">
        <f t="shared" si="853"/>
        <v>Feb</v>
      </c>
      <c r="R13195" s="11" t="str">
        <f>TEXT(dDate[[#This Row],[Date]],"yyy - mm - mmm")</f>
        <v>2008 - 02 - Feb</v>
      </c>
      <c r="S13195">
        <f t="shared" si="854"/>
        <v>2008</v>
      </c>
    </row>
    <row r="13196" spans="14:19" x14ac:dyDescent="0.25">
      <c r="N13196" s="10">
        <v>39493</v>
      </c>
      <c r="O13196">
        <f t="shared" si="851"/>
        <v>15</v>
      </c>
      <c r="P13196">
        <f t="shared" si="852"/>
        <v>2</v>
      </c>
      <c r="Q13196" t="str">
        <f t="shared" si="853"/>
        <v>Feb</v>
      </c>
      <c r="R13196" s="11" t="str">
        <f>TEXT(dDate[[#This Row],[Date]],"yyy - mm - mmm")</f>
        <v>2008 - 02 - Feb</v>
      </c>
      <c r="S13196">
        <f t="shared" si="854"/>
        <v>2008</v>
      </c>
    </row>
    <row r="13197" spans="14:19" x14ac:dyDescent="0.25">
      <c r="N13197" s="10">
        <v>39494</v>
      </c>
      <c r="O13197">
        <f t="shared" si="851"/>
        <v>16</v>
      </c>
      <c r="P13197">
        <f t="shared" si="852"/>
        <v>2</v>
      </c>
      <c r="Q13197" t="str">
        <f t="shared" si="853"/>
        <v>Feb</v>
      </c>
      <c r="R13197" s="11" t="str">
        <f>TEXT(dDate[[#This Row],[Date]],"yyy - mm - mmm")</f>
        <v>2008 - 02 - Feb</v>
      </c>
      <c r="S13197">
        <f t="shared" si="854"/>
        <v>2008</v>
      </c>
    </row>
    <row r="13198" spans="14:19" x14ac:dyDescent="0.25">
      <c r="N13198" s="10">
        <v>39495</v>
      </c>
      <c r="O13198">
        <f t="shared" si="851"/>
        <v>17</v>
      </c>
      <c r="P13198">
        <f t="shared" si="852"/>
        <v>2</v>
      </c>
      <c r="Q13198" t="str">
        <f t="shared" si="853"/>
        <v>Feb</v>
      </c>
      <c r="R13198" s="11" t="str">
        <f>TEXT(dDate[[#This Row],[Date]],"yyy - mm - mmm")</f>
        <v>2008 - 02 - Feb</v>
      </c>
      <c r="S13198">
        <f t="shared" si="854"/>
        <v>2008</v>
      </c>
    </row>
    <row r="13199" spans="14:19" x14ac:dyDescent="0.25">
      <c r="N13199" s="10">
        <v>39496</v>
      </c>
      <c r="O13199">
        <f t="shared" si="851"/>
        <v>18</v>
      </c>
      <c r="P13199">
        <f t="shared" si="852"/>
        <v>2</v>
      </c>
      <c r="Q13199" t="str">
        <f t="shared" si="853"/>
        <v>Feb</v>
      </c>
      <c r="R13199" s="11" t="str">
        <f>TEXT(dDate[[#This Row],[Date]],"yyy - mm - mmm")</f>
        <v>2008 - 02 - Feb</v>
      </c>
      <c r="S13199">
        <f t="shared" si="854"/>
        <v>2008</v>
      </c>
    </row>
    <row r="13200" spans="14:19" x14ac:dyDescent="0.25">
      <c r="N13200" s="10">
        <v>39497</v>
      </c>
      <c r="O13200">
        <f t="shared" si="851"/>
        <v>19</v>
      </c>
      <c r="P13200">
        <f t="shared" si="852"/>
        <v>2</v>
      </c>
      <c r="Q13200" t="str">
        <f t="shared" si="853"/>
        <v>Feb</v>
      </c>
      <c r="R13200" s="11" t="str">
        <f>TEXT(dDate[[#This Row],[Date]],"yyy - mm - mmm")</f>
        <v>2008 - 02 - Feb</v>
      </c>
      <c r="S13200">
        <f t="shared" si="854"/>
        <v>2008</v>
      </c>
    </row>
    <row r="13201" spans="14:19" x14ac:dyDescent="0.25">
      <c r="N13201" s="10">
        <v>39498</v>
      </c>
      <c r="O13201">
        <f t="shared" si="851"/>
        <v>20</v>
      </c>
      <c r="P13201">
        <f t="shared" si="852"/>
        <v>2</v>
      </c>
      <c r="Q13201" t="str">
        <f t="shared" si="853"/>
        <v>Feb</v>
      </c>
      <c r="R13201" s="11" t="str">
        <f>TEXT(dDate[[#This Row],[Date]],"yyy - mm - mmm")</f>
        <v>2008 - 02 - Feb</v>
      </c>
      <c r="S13201">
        <f t="shared" si="854"/>
        <v>2008</v>
      </c>
    </row>
    <row r="13202" spans="14:19" x14ac:dyDescent="0.25">
      <c r="N13202" s="10">
        <v>39499</v>
      </c>
      <c r="O13202">
        <f t="shared" si="851"/>
        <v>21</v>
      </c>
      <c r="P13202">
        <f t="shared" si="852"/>
        <v>2</v>
      </c>
      <c r="Q13202" t="str">
        <f t="shared" si="853"/>
        <v>Feb</v>
      </c>
      <c r="R13202" s="11" t="str">
        <f>TEXT(dDate[[#This Row],[Date]],"yyy - mm - mmm")</f>
        <v>2008 - 02 - Feb</v>
      </c>
      <c r="S13202">
        <f t="shared" si="854"/>
        <v>2008</v>
      </c>
    </row>
    <row r="13203" spans="14:19" x14ac:dyDescent="0.25">
      <c r="N13203" s="10">
        <v>39500</v>
      </c>
      <c r="O13203">
        <f t="shared" si="851"/>
        <v>22</v>
      </c>
      <c r="P13203">
        <f t="shared" si="852"/>
        <v>2</v>
      </c>
      <c r="Q13203" t="str">
        <f t="shared" si="853"/>
        <v>Feb</v>
      </c>
      <c r="R13203" s="11" t="str">
        <f>TEXT(dDate[[#This Row],[Date]],"yyy - mm - mmm")</f>
        <v>2008 - 02 - Feb</v>
      </c>
      <c r="S13203">
        <f t="shared" si="854"/>
        <v>2008</v>
      </c>
    </row>
    <row r="13204" spans="14:19" x14ac:dyDescent="0.25">
      <c r="N13204" s="10">
        <v>39501</v>
      </c>
      <c r="O13204">
        <f t="shared" si="851"/>
        <v>23</v>
      </c>
      <c r="P13204">
        <f t="shared" si="852"/>
        <v>2</v>
      </c>
      <c r="Q13204" t="str">
        <f t="shared" si="853"/>
        <v>Feb</v>
      </c>
      <c r="R13204" s="11" t="str">
        <f>TEXT(dDate[[#This Row],[Date]],"yyy - mm - mmm")</f>
        <v>2008 - 02 - Feb</v>
      </c>
      <c r="S13204">
        <f t="shared" si="854"/>
        <v>2008</v>
      </c>
    </row>
    <row r="13205" spans="14:19" x14ac:dyDescent="0.25">
      <c r="N13205" s="10">
        <v>39502</v>
      </c>
      <c r="O13205">
        <f t="shared" si="851"/>
        <v>24</v>
      </c>
      <c r="P13205">
        <f t="shared" si="852"/>
        <v>2</v>
      </c>
      <c r="Q13205" t="str">
        <f t="shared" si="853"/>
        <v>Feb</v>
      </c>
      <c r="R13205" s="11" t="str">
        <f>TEXT(dDate[[#This Row],[Date]],"yyy - mm - mmm")</f>
        <v>2008 - 02 - Feb</v>
      </c>
      <c r="S13205">
        <f t="shared" si="854"/>
        <v>2008</v>
      </c>
    </row>
    <row r="13206" spans="14:19" x14ac:dyDescent="0.25">
      <c r="N13206" s="10">
        <v>39503</v>
      </c>
      <c r="O13206">
        <f t="shared" si="851"/>
        <v>25</v>
      </c>
      <c r="P13206">
        <f t="shared" si="852"/>
        <v>2</v>
      </c>
      <c r="Q13206" t="str">
        <f t="shared" si="853"/>
        <v>Feb</v>
      </c>
      <c r="R13206" s="11" t="str">
        <f>TEXT(dDate[[#This Row],[Date]],"yyy - mm - mmm")</f>
        <v>2008 - 02 - Feb</v>
      </c>
      <c r="S13206">
        <f t="shared" si="854"/>
        <v>2008</v>
      </c>
    </row>
    <row r="13207" spans="14:19" x14ac:dyDescent="0.25">
      <c r="N13207" s="10">
        <v>39504</v>
      </c>
      <c r="O13207">
        <f t="shared" si="851"/>
        <v>26</v>
      </c>
      <c r="P13207">
        <f t="shared" si="852"/>
        <v>2</v>
      </c>
      <c r="Q13207" t="str">
        <f t="shared" si="853"/>
        <v>Feb</v>
      </c>
      <c r="R13207" s="11" t="str">
        <f>TEXT(dDate[[#This Row],[Date]],"yyy - mm - mmm")</f>
        <v>2008 - 02 - Feb</v>
      </c>
      <c r="S13207">
        <f t="shared" si="854"/>
        <v>2008</v>
      </c>
    </row>
    <row r="13208" spans="14:19" x14ac:dyDescent="0.25">
      <c r="N13208" s="10">
        <v>39505</v>
      </c>
      <c r="O13208">
        <f t="shared" si="851"/>
        <v>27</v>
      </c>
      <c r="P13208">
        <f t="shared" si="852"/>
        <v>2</v>
      </c>
      <c r="Q13208" t="str">
        <f t="shared" si="853"/>
        <v>Feb</v>
      </c>
      <c r="R13208" s="11" t="str">
        <f>TEXT(dDate[[#This Row],[Date]],"yyy - mm - mmm")</f>
        <v>2008 - 02 - Feb</v>
      </c>
      <c r="S13208">
        <f t="shared" si="854"/>
        <v>2008</v>
      </c>
    </row>
    <row r="13209" spans="14:19" x14ac:dyDescent="0.25">
      <c r="N13209" s="10">
        <v>39506</v>
      </c>
      <c r="O13209">
        <f t="shared" si="851"/>
        <v>28</v>
      </c>
      <c r="P13209">
        <f t="shared" si="852"/>
        <v>2</v>
      </c>
      <c r="Q13209" t="str">
        <f t="shared" si="853"/>
        <v>Feb</v>
      </c>
      <c r="R13209" s="11" t="str">
        <f>TEXT(dDate[[#This Row],[Date]],"yyy - mm - mmm")</f>
        <v>2008 - 02 - Feb</v>
      </c>
      <c r="S13209">
        <f t="shared" si="854"/>
        <v>2008</v>
      </c>
    </row>
    <row r="13210" spans="14:19" x14ac:dyDescent="0.25">
      <c r="N13210" s="10">
        <v>39507</v>
      </c>
      <c r="O13210">
        <f t="shared" si="851"/>
        <v>29</v>
      </c>
      <c r="P13210">
        <f t="shared" si="852"/>
        <v>2</v>
      </c>
      <c r="Q13210" t="str">
        <f t="shared" si="853"/>
        <v>Feb</v>
      </c>
      <c r="R13210" s="11" t="str">
        <f>TEXT(dDate[[#This Row],[Date]],"yyy - mm - mmm")</f>
        <v>2008 - 02 - Feb</v>
      </c>
      <c r="S13210">
        <f t="shared" si="854"/>
        <v>2008</v>
      </c>
    </row>
    <row r="13211" spans="14:19" x14ac:dyDescent="0.25">
      <c r="N13211" s="10">
        <v>39508</v>
      </c>
      <c r="O13211">
        <f t="shared" si="851"/>
        <v>1</v>
      </c>
      <c r="P13211">
        <f t="shared" si="852"/>
        <v>3</v>
      </c>
      <c r="Q13211" t="str">
        <f t="shared" si="853"/>
        <v>Mar</v>
      </c>
      <c r="R13211" s="11" t="str">
        <f>TEXT(dDate[[#This Row],[Date]],"yyy - mm - mmm")</f>
        <v>2008 - 03 - Mar</v>
      </c>
      <c r="S13211">
        <f t="shared" si="854"/>
        <v>2008</v>
      </c>
    </row>
    <row r="13212" spans="14:19" x14ac:dyDescent="0.25">
      <c r="N13212" s="10">
        <v>39509</v>
      </c>
      <c r="O13212">
        <f t="shared" si="851"/>
        <v>2</v>
      </c>
      <c r="P13212">
        <f t="shared" si="852"/>
        <v>3</v>
      </c>
      <c r="Q13212" t="str">
        <f t="shared" si="853"/>
        <v>Mar</v>
      </c>
      <c r="R13212" s="11" t="str">
        <f>TEXT(dDate[[#This Row],[Date]],"yyy - mm - mmm")</f>
        <v>2008 - 03 - Mar</v>
      </c>
      <c r="S13212">
        <f t="shared" si="854"/>
        <v>2008</v>
      </c>
    </row>
    <row r="13213" spans="14:19" x14ac:dyDescent="0.25">
      <c r="N13213" s="10">
        <v>39510</v>
      </c>
      <c r="O13213">
        <f t="shared" si="851"/>
        <v>3</v>
      </c>
      <c r="P13213">
        <f t="shared" si="852"/>
        <v>3</v>
      </c>
      <c r="Q13213" t="str">
        <f t="shared" si="853"/>
        <v>Mar</v>
      </c>
      <c r="R13213" s="11" t="str">
        <f>TEXT(dDate[[#This Row],[Date]],"yyy - mm - mmm")</f>
        <v>2008 - 03 - Mar</v>
      </c>
      <c r="S13213">
        <f t="shared" si="854"/>
        <v>2008</v>
      </c>
    </row>
    <row r="13214" spans="14:19" x14ac:dyDescent="0.25">
      <c r="N13214" s="10">
        <v>39511</v>
      </c>
      <c r="O13214">
        <f t="shared" si="851"/>
        <v>4</v>
      </c>
      <c r="P13214">
        <f t="shared" si="852"/>
        <v>3</v>
      </c>
      <c r="Q13214" t="str">
        <f t="shared" si="853"/>
        <v>Mar</v>
      </c>
      <c r="R13214" s="11" t="str">
        <f>TEXT(dDate[[#This Row],[Date]],"yyy - mm - mmm")</f>
        <v>2008 - 03 - Mar</v>
      </c>
      <c r="S13214">
        <f t="shared" si="854"/>
        <v>2008</v>
      </c>
    </row>
    <row r="13215" spans="14:19" x14ac:dyDescent="0.25">
      <c r="N13215" s="10">
        <v>39512</v>
      </c>
      <c r="O13215">
        <f t="shared" si="851"/>
        <v>5</v>
      </c>
      <c r="P13215">
        <f t="shared" si="852"/>
        <v>3</v>
      </c>
      <c r="Q13215" t="str">
        <f t="shared" si="853"/>
        <v>Mar</v>
      </c>
      <c r="R13215" s="11" t="str">
        <f>TEXT(dDate[[#This Row],[Date]],"yyy - mm - mmm")</f>
        <v>2008 - 03 - Mar</v>
      </c>
      <c r="S13215">
        <f t="shared" si="854"/>
        <v>2008</v>
      </c>
    </row>
    <row r="13216" spans="14:19" x14ac:dyDescent="0.25">
      <c r="N13216" s="10">
        <v>39513</v>
      </c>
      <c r="O13216">
        <f t="shared" si="851"/>
        <v>6</v>
      </c>
      <c r="P13216">
        <f t="shared" si="852"/>
        <v>3</v>
      </c>
      <c r="Q13216" t="str">
        <f t="shared" si="853"/>
        <v>Mar</v>
      </c>
      <c r="R13216" s="11" t="str">
        <f>TEXT(dDate[[#This Row],[Date]],"yyy - mm - mmm")</f>
        <v>2008 - 03 - Mar</v>
      </c>
      <c r="S13216">
        <f t="shared" si="854"/>
        <v>2008</v>
      </c>
    </row>
    <row r="13217" spans="14:19" x14ac:dyDescent="0.25">
      <c r="N13217" s="10">
        <v>39514</v>
      </c>
      <c r="O13217">
        <f t="shared" si="851"/>
        <v>7</v>
      </c>
      <c r="P13217">
        <f t="shared" si="852"/>
        <v>3</v>
      </c>
      <c r="Q13217" t="str">
        <f t="shared" si="853"/>
        <v>Mar</v>
      </c>
      <c r="R13217" s="11" t="str">
        <f>TEXT(dDate[[#This Row],[Date]],"yyy - mm - mmm")</f>
        <v>2008 - 03 - Mar</v>
      </c>
      <c r="S13217">
        <f t="shared" si="854"/>
        <v>2008</v>
      </c>
    </row>
    <row r="13218" spans="14:19" x14ac:dyDescent="0.25">
      <c r="N13218" s="10">
        <v>39515</v>
      </c>
      <c r="O13218">
        <f t="shared" si="851"/>
        <v>8</v>
      </c>
      <c r="P13218">
        <f t="shared" si="852"/>
        <v>3</v>
      </c>
      <c r="Q13218" t="str">
        <f t="shared" si="853"/>
        <v>Mar</v>
      </c>
      <c r="R13218" s="11" t="str">
        <f>TEXT(dDate[[#This Row],[Date]],"yyy - mm - mmm")</f>
        <v>2008 - 03 - Mar</v>
      </c>
      <c r="S13218">
        <f t="shared" si="854"/>
        <v>2008</v>
      </c>
    </row>
    <row r="13219" spans="14:19" x14ac:dyDescent="0.25">
      <c r="N13219" s="10">
        <v>39516</v>
      </c>
      <c r="O13219">
        <f t="shared" si="851"/>
        <v>9</v>
      </c>
      <c r="P13219">
        <f t="shared" si="852"/>
        <v>3</v>
      </c>
      <c r="Q13219" t="str">
        <f t="shared" si="853"/>
        <v>Mar</v>
      </c>
      <c r="R13219" s="11" t="str">
        <f>TEXT(dDate[[#This Row],[Date]],"yyy - mm - mmm")</f>
        <v>2008 - 03 - Mar</v>
      </c>
      <c r="S13219">
        <f t="shared" si="854"/>
        <v>2008</v>
      </c>
    </row>
    <row r="13220" spans="14:19" x14ac:dyDescent="0.25">
      <c r="N13220" s="10">
        <v>39517</v>
      </c>
      <c r="O13220">
        <f t="shared" si="851"/>
        <v>10</v>
      </c>
      <c r="P13220">
        <f t="shared" si="852"/>
        <v>3</v>
      </c>
      <c r="Q13220" t="str">
        <f t="shared" si="853"/>
        <v>Mar</v>
      </c>
      <c r="R13220" s="11" t="str">
        <f>TEXT(dDate[[#This Row],[Date]],"yyy - mm - mmm")</f>
        <v>2008 - 03 - Mar</v>
      </c>
      <c r="S13220">
        <f t="shared" si="854"/>
        <v>2008</v>
      </c>
    </row>
    <row r="13221" spans="14:19" x14ac:dyDescent="0.25">
      <c r="N13221" s="10">
        <v>39518</v>
      </c>
      <c r="O13221">
        <f t="shared" si="851"/>
        <v>11</v>
      </c>
      <c r="P13221">
        <f t="shared" si="852"/>
        <v>3</v>
      </c>
      <c r="Q13221" t="str">
        <f t="shared" si="853"/>
        <v>Mar</v>
      </c>
      <c r="R13221" s="11" t="str">
        <f>TEXT(dDate[[#This Row],[Date]],"yyy - mm - mmm")</f>
        <v>2008 - 03 - Mar</v>
      </c>
      <c r="S13221">
        <f t="shared" si="854"/>
        <v>2008</v>
      </c>
    </row>
    <row r="13222" spans="14:19" x14ac:dyDescent="0.25">
      <c r="N13222" s="10">
        <v>39519</v>
      </c>
      <c r="O13222">
        <f t="shared" si="851"/>
        <v>12</v>
      </c>
      <c r="P13222">
        <f t="shared" si="852"/>
        <v>3</v>
      </c>
      <c r="Q13222" t="str">
        <f t="shared" si="853"/>
        <v>Mar</v>
      </c>
      <c r="R13222" s="11" t="str">
        <f>TEXT(dDate[[#This Row],[Date]],"yyy - mm - mmm")</f>
        <v>2008 - 03 - Mar</v>
      </c>
      <c r="S13222">
        <f t="shared" si="854"/>
        <v>2008</v>
      </c>
    </row>
    <row r="13223" spans="14:19" x14ac:dyDescent="0.25">
      <c r="N13223" s="10">
        <v>39520</v>
      </c>
      <c r="O13223">
        <f t="shared" si="851"/>
        <v>13</v>
      </c>
      <c r="P13223">
        <f t="shared" si="852"/>
        <v>3</v>
      </c>
      <c r="Q13223" t="str">
        <f t="shared" si="853"/>
        <v>Mar</v>
      </c>
      <c r="R13223" s="11" t="str">
        <f>TEXT(dDate[[#This Row],[Date]],"yyy - mm - mmm")</f>
        <v>2008 - 03 - Mar</v>
      </c>
      <c r="S13223">
        <f t="shared" si="854"/>
        <v>2008</v>
      </c>
    </row>
    <row r="13224" spans="14:19" x14ac:dyDescent="0.25">
      <c r="N13224" s="10">
        <v>39521</v>
      </c>
      <c r="O13224">
        <f t="shared" si="851"/>
        <v>14</v>
      </c>
      <c r="P13224">
        <f t="shared" si="852"/>
        <v>3</v>
      </c>
      <c r="Q13224" t="str">
        <f t="shared" si="853"/>
        <v>Mar</v>
      </c>
      <c r="R13224" s="11" t="str">
        <f>TEXT(dDate[[#This Row],[Date]],"yyy - mm - mmm")</f>
        <v>2008 - 03 - Mar</v>
      </c>
      <c r="S13224">
        <f t="shared" si="854"/>
        <v>2008</v>
      </c>
    </row>
    <row r="13225" spans="14:19" x14ac:dyDescent="0.25">
      <c r="N13225" s="10">
        <v>39522</v>
      </c>
      <c r="O13225">
        <f t="shared" si="851"/>
        <v>15</v>
      </c>
      <c r="P13225">
        <f t="shared" si="852"/>
        <v>3</v>
      </c>
      <c r="Q13225" t="str">
        <f t="shared" si="853"/>
        <v>Mar</v>
      </c>
      <c r="R13225" s="11" t="str">
        <f>TEXT(dDate[[#This Row],[Date]],"yyy - mm - mmm")</f>
        <v>2008 - 03 - Mar</v>
      </c>
      <c r="S13225">
        <f t="shared" si="854"/>
        <v>2008</v>
      </c>
    </row>
    <row r="13226" spans="14:19" x14ac:dyDescent="0.25">
      <c r="N13226" s="10">
        <v>39523</v>
      </c>
      <c r="O13226">
        <f t="shared" si="851"/>
        <v>16</v>
      </c>
      <c r="P13226">
        <f t="shared" si="852"/>
        <v>3</v>
      </c>
      <c r="Q13226" t="str">
        <f t="shared" si="853"/>
        <v>Mar</v>
      </c>
      <c r="R13226" s="11" t="str">
        <f>TEXT(dDate[[#This Row],[Date]],"yyy - mm - mmm")</f>
        <v>2008 - 03 - Mar</v>
      </c>
      <c r="S13226">
        <f t="shared" si="854"/>
        <v>2008</v>
      </c>
    </row>
    <row r="13227" spans="14:19" x14ac:dyDescent="0.25">
      <c r="N13227" s="10">
        <v>39524</v>
      </c>
      <c r="O13227">
        <f t="shared" si="851"/>
        <v>17</v>
      </c>
      <c r="P13227">
        <f t="shared" si="852"/>
        <v>3</v>
      </c>
      <c r="Q13227" t="str">
        <f t="shared" si="853"/>
        <v>Mar</v>
      </c>
      <c r="R13227" s="11" t="str">
        <f>TEXT(dDate[[#This Row],[Date]],"yyy - mm - mmm")</f>
        <v>2008 - 03 - Mar</v>
      </c>
      <c r="S13227">
        <f t="shared" si="854"/>
        <v>2008</v>
      </c>
    </row>
    <row r="13228" spans="14:19" x14ac:dyDescent="0.25">
      <c r="N13228" s="10">
        <v>39525</v>
      </c>
      <c r="O13228">
        <f t="shared" si="851"/>
        <v>18</v>
      </c>
      <c r="P13228">
        <f t="shared" si="852"/>
        <v>3</v>
      </c>
      <c r="Q13228" t="str">
        <f t="shared" si="853"/>
        <v>Mar</v>
      </c>
      <c r="R13228" s="11" t="str">
        <f>TEXT(dDate[[#This Row],[Date]],"yyy - mm - mmm")</f>
        <v>2008 - 03 - Mar</v>
      </c>
      <c r="S13228">
        <f t="shared" si="854"/>
        <v>2008</v>
      </c>
    </row>
    <row r="13229" spans="14:19" x14ac:dyDescent="0.25">
      <c r="N13229" s="10">
        <v>39526</v>
      </c>
      <c r="O13229">
        <f t="shared" si="851"/>
        <v>19</v>
      </c>
      <c r="P13229">
        <f t="shared" si="852"/>
        <v>3</v>
      </c>
      <c r="Q13229" t="str">
        <f t="shared" si="853"/>
        <v>Mar</v>
      </c>
      <c r="R13229" s="11" t="str">
        <f>TEXT(dDate[[#This Row],[Date]],"yyy - mm - mmm")</f>
        <v>2008 - 03 - Mar</v>
      </c>
      <c r="S13229">
        <f t="shared" si="854"/>
        <v>2008</v>
      </c>
    </row>
    <row r="13230" spans="14:19" x14ac:dyDescent="0.25">
      <c r="N13230" s="10">
        <v>39527</v>
      </c>
      <c r="O13230">
        <f t="shared" si="851"/>
        <v>20</v>
      </c>
      <c r="P13230">
        <f t="shared" si="852"/>
        <v>3</v>
      </c>
      <c r="Q13230" t="str">
        <f t="shared" si="853"/>
        <v>Mar</v>
      </c>
      <c r="R13230" s="11" t="str">
        <f>TEXT(dDate[[#This Row],[Date]],"yyy - mm - mmm")</f>
        <v>2008 - 03 - Mar</v>
      </c>
      <c r="S13230">
        <f t="shared" si="854"/>
        <v>2008</v>
      </c>
    </row>
    <row r="13231" spans="14:19" x14ac:dyDescent="0.25">
      <c r="N13231" s="10">
        <v>39528</v>
      </c>
      <c r="O13231">
        <f t="shared" si="851"/>
        <v>21</v>
      </c>
      <c r="P13231">
        <f t="shared" si="852"/>
        <v>3</v>
      </c>
      <c r="Q13231" t="str">
        <f t="shared" si="853"/>
        <v>Mar</v>
      </c>
      <c r="R13231" s="11" t="str">
        <f>TEXT(dDate[[#This Row],[Date]],"yyy - mm - mmm")</f>
        <v>2008 - 03 - Mar</v>
      </c>
      <c r="S13231">
        <f t="shared" si="854"/>
        <v>2008</v>
      </c>
    </row>
    <row r="13232" spans="14:19" x14ac:dyDescent="0.25">
      <c r="N13232" s="10">
        <v>39529</v>
      </c>
      <c r="O13232">
        <f t="shared" si="851"/>
        <v>22</v>
      </c>
      <c r="P13232">
        <f t="shared" si="852"/>
        <v>3</v>
      </c>
      <c r="Q13232" t="str">
        <f t="shared" si="853"/>
        <v>Mar</v>
      </c>
      <c r="R13232" s="11" t="str">
        <f>TEXT(dDate[[#This Row],[Date]],"yyy - mm - mmm")</f>
        <v>2008 - 03 - Mar</v>
      </c>
      <c r="S13232">
        <f t="shared" si="854"/>
        <v>2008</v>
      </c>
    </row>
    <row r="13233" spans="14:19" x14ac:dyDescent="0.25">
      <c r="N13233" s="10">
        <v>39530</v>
      </c>
      <c r="O13233">
        <f t="shared" si="851"/>
        <v>23</v>
      </c>
      <c r="P13233">
        <f t="shared" si="852"/>
        <v>3</v>
      </c>
      <c r="Q13233" t="str">
        <f t="shared" si="853"/>
        <v>Mar</v>
      </c>
      <c r="R13233" s="11" t="str">
        <f>TEXT(dDate[[#This Row],[Date]],"yyy - mm - mmm")</f>
        <v>2008 - 03 - Mar</v>
      </c>
      <c r="S13233">
        <f t="shared" si="854"/>
        <v>2008</v>
      </c>
    </row>
    <row r="13234" spans="14:19" x14ac:dyDescent="0.25">
      <c r="N13234" s="10">
        <v>39531</v>
      </c>
      <c r="O13234">
        <f t="shared" si="851"/>
        <v>24</v>
      </c>
      <c r="P13234">
        <f t="shared" si="852"/>
        <v>3</v>
      </c>
      <c r="Q13234" t="str">
        <f t="shared" si="853"/>
        <v>Mar</v>
      </c>
      <c r="R13234" s="11" t="str">
        <f>TEXT(dDate[[#This Row],[Date]],"yyy - mm - mmm")</f>
        <v>2008 - 03 - Mar</v>
      </c>
      <c r="S13234">
        <f t="shared" si="854"/>
        <v>2008</v>
      </c>
    </row>
    <row r="13235" spans="14:19" x14ac:dyDescent="0.25">
      <c r="N13235" s="10">
        <v>39532</v>
      </c>
      <c r="O13235">
        <f t="shared" si="851"/>
        <v>25</v>
      </c>
      <c r="P13235">
        <f t="shared" si="852"/>
        <v>3</v>
      </c>
      <c r="Q13235" t="str">
        <f t="shared" si="853"/>
        <v>Mar</v>
      </c>
      <c r="R13235" s="11" t="str">
        <f>TEXT(dDate[[#This Row],[Date]],"yyy - mm - mmm")</f>
        <v>2008 - 03 - Mar</v>
      </c>
      <c r="S13235">
        <f t="shared" si="854"/>
        <v>2008</v>
      </c>
    </row>
    <row r="13236" spans="14:19" x14ac:dyDescent="0.25">
      <c r="N13236" s="10">
        <v>39533</v>
      </c>
      <c r="O13236">
        <f t="shared" si="851"/>
        <v>26</v>
      </c>
      <c r="P13236">
        <f t="shared" si="852"/>
        <v>3</v>
      </c>
      <c r="Q13236" t="str">
        <f t="shared" si="853"/>
        <v>Mar</v>
      </c>
      <c r="R13236" s="11" t="str">
        <f>TEXT(dDate[[#This Row],[Date]],"yyy - mm - mmm")</f>
        <v>2008 - 03 - Mar</v>
      </c>
      <c r="S13236">
        <f t="shared" si="854"/>
        <v>2008</v>
      </c>
    </row>
    <row r="13237" spans="14:19" x14ac:dyDescent="0.25">
      <c r="N13237" s="10">
        <v>39534</v>
      </c>
      <c r="O13237">
        <f t="shared" si="851"/>
        <v>27</v>
      </c>
      <c r="P13237">
        <f t="shared" si="852"/>
        <v>3</v>
      </c>
      <c r="Q13237" t="str">
        <f t="shared" si="853"/>
        <v>Mar</v>
      </c>
      <c r="R13237" s="11" t="str">
        <f>TEXT(dDate[[#This Row],[Date]],"yyy - mm - mmm")</f>
        <v>2008 - 03 - Mar</v>
      </c>
      <c r="S13237">
        <f t="shared" si="854"/>
        <v>2008</v>
      </c>
    </row>
    <row r="13238" spans="14:19" x14ac:dyDescent="0.25">
      <c r="N13238" s="10">
        <v>39535</v>
      </c>
      <c r="O13238">
        <f t="shared" si="851"/>
        <v>28</v>
      </c>
      <c r="P13238">
        <f t="shared" si="852"/>
        <v>3</v>
      </c>
      <c r="Q13238" t="str">
        <f t="shared" si="853"/>
        <v>Mar</v>
      </c>
      <c r="R13238" s="11" t="str">
        <f>TEXT(dDate[[#This Row],[Date]],"yyy - mm - mmm")</f>
        <v>2008 - 03 - Mar</v>
      </c>
      <c r="S13238">
        <f t="shared" si="854"/>
        <v>2008</v>
      </c>
    </row>
    <row r="13239" spans="14:19" x14ac:dyDescent="0.25">
      <c r="N13239" s="10">
        <v>39536</v>
      </c>
      <c r="O13239">
        <f t="shared" si="851"/>
        <v>29</v>
      </c>
      <c r="P13239">
        <f t="shared" si="852"/>
        <v>3</v>
      </c>
      <c r="Q13239" t="str">
        <f t="shared" si="853"/>
        <v>Mar</v>
      </c>
      <c r="R13239" s="11" t="str">
        <f>TEXT(dDate[[#This Row],[Date]],"yyy - mm - mmm")</f>
        <v>2008 - 03 - Mar</v>
      </c>
      <c r="S13239">
        <f t="shared" si="854"/>
        <v>2008</v>
      </c>
    </row>
    <row r="13240" spans="14:19" x14ac:dyDescent="0.25">
      <c r="N13240" s="10">
        <v>39537</v>
      </c>
      <c r="O13240">
        <f t="shared" si="851"/>
        <v>30</v>
      </c>
      <c r="P13240">
        <f t="shared" si="852"/>
        <v>3</v>
      </c>
      <c r="Q13240" t="str">
        <f t="shared" si="853"/>
        <v>Mar</v>
      </c>
      <c r="R13240" s="11" t="str">
        <f>TEXT(dDate[[#This Row],[Date]],"yyy - mm - mmm")</f>
        <v>2008 - 03 - Mar</v>
      </c>
      <c r="S13240">
        <f t="shared" si="854"/>
        <v>2008</v>
      </c>
    </row>
    <row r="13241" spans="14:19" x14ac:dyDescent="0.25">
      <c r="N13241" s="10">
        <v>39538</v>
      </c>
      <c r="O13241">
        <f t="shared" si="851"/>
        <v>31</v>
      </c>
      <c r="P13241">
        <f t="shared" si="852"/>
        <v>3</v>
      </c>
      <c r="Q13241" t="str">
        <f t="shared" si="853"/>
        <v>Mar</v>
      </c>
      <c r="R13241" s="11" t="str">
        <f>TEXT(dDate[[#This Row],[Date]],"yyy - mm - mmm")</f>
        <v>2008 - 03 - Mar</v>
      </c>
      <c r="S13241">
        <f t="shared" si="854"/>
        <v>2008</v>
      </c>
    </row>
    <row r="13242" spans="14:19" x14ac:dyDescent="0.25">
      <c r="N13242" s="10">
        <v>39539</v>
      </c>
      <c r="O13242">
        <f t="shared" si="851"/>
        <v>1</v>
      </c>
      <c r="P13242">
        <f t="shared" si="852"/>
        <v>4</v>
      </c>
      <c r="Q13242" t="str">
        <f t="shared" si="853"/>
        <v>Apr</v>
      </c>
      <c r="R13242" s="11" t="str">
        <f>TEXT(dDate[[#This Row],[Date]],"yyy - mm - mmm")</f>
        <v>2008 - 04 - Apr</v>
      </c>
      <c r="S13242">
        <f t="shared" si="854"/>
        <v>2008</v>
      </c>
    </row>
    <row r="13243" spans="14:19" x14ac:dyDescent="0.25">
      <c r="N13243" s="10">
        <v>39540</v>
      </c>
      <c r="O13243">
        <f t="shared" si="851"/>
        <v>2</v>
      </c>
      <c r="P13243">
        <f t="shared" si="852"/>
        <v>4</v>
      </c>
      <c r="Q13243" t="str">
        <f t="shared" si="853"/>
        <v>Apr</v>
      </c>
      <c r="R13243" s="11" t="str">
        <f>TEXT(dDate[[#This Row],[Date]],"yyy - mm - mmm")</f>
        <v>2008 - 04 - Apr</v>
      </c>
      <c r="S13243">
        <f t="shared" si="854"/>
        <v>2008</v>
      </c>
    </row>
    <row r="13244" spans="14:19" x14ac:dyDescent="0.25">
      <c r="N13244" s="10">
        <v>39541</v>
      </c>
      <c r="O13244">
        <f t="shared" si="851"/>
        <v>3</v>
      </c>
      <c r="P13244">
        <f t="shared" si="852"/>
        <v>4</v>
      </c>
      <c r="Q13244" t="str">
        <f t="shared" si="853"/>
        <v>Apr</v>
      </c>
      <c r="R13244" s="11" t="str">
        <f>TEXT(dDate[[#This Row],[Date]],"yyy - mm - mmm")</f>
        <v>2008 - 04 - Apr</v>
      </c>
      <c r="S13244">
        <f t="shared" si="854"/>
        <v>2008</v>
      </c>
    </row>
    <row r="13245" spans="14:19" x14ac:dyDescent="0.25">
      <c r="N13245" s="10">
        <v>39542</v>
      </c>
      <c r="O13245">
        <f t="shared" si="851"/>
        <v>4</v>
      </c>
      <c r="P13245">
        <f t="shared" si="852"/>
        <v>4</v>
      </c>
      <c r="Q13245" t="str">
        <f t="shared" si="853"/>
        <v>Apr</v>
      </c>
      <c r="R13245" s="11" t="str">
        <f>TEXT(dDate[[#This Row],[Date]],"yyy - mm - mmm")</f>
        <v>2008 - 04 - Apr</v>
      </c>
      <c r="S13245">
        <f t="shared" si="854"/>
        <v>2008</v>
      </c>
    </row>
    <row r="13246" spans="14:19" x14ac:dyDescent="0.25">
      <c r="N13246" s="10">
        <v>39543</v>
      </c>
      <c r="O13246">
        <f t="shared" si="851"/>
        <v>5</v>
      </c>
      <c r="P13246">
        <f t="shared" si="852"/>
        <v>4</v>
      </c>
      <c r="Q13246" t="str">
        <f t="shared" si="853"/>
        <v>Apr</v>
      </c>
      <c r="R13246" s="11" t="str">
        <f>TEXT(dDate[[#This Row],[Date]],"yyy - mm - mmm")</f>
        <v>2008 - 04 - Apr</v>
      </c>
      <c r="S13246">
        <f t="shared" si="854"/>
        <v>2008</v>
      </c>
    </row>
    <row r="13247" spans="14:19" x14ac:dyDescent="0.25">
      <c r="N13247" s="10">
        <v>39544</v>
      </c>
      <c r="O13247">
        <f t="shared" si="851"/>
        <v>6</v>
      </c>
      <c r="P13247">
        <f t="shared" si="852"/>
        <v>4</v>
      </c>
      <c r="Q13247" t="str">
        <f t="shared" si="853"/>
        <v>Apr</v>
      </c>
      <c r="R13247" s="11" t="str">
        <f>TEXT(dDate[[#This Row],[Date]],"yyy - mm - mmm")</f>
        <v>2008 - 04 - Apr</v>
      </c>
      <c r="S13247">
        <f t="shared" si="854"/>
        <v>2008</v>
      </c>
    </row>
    <row r="13248" spans="14:19" x14ac:dyDescent="0.25">
      <c r="N13248" s="10">
        <v>39545</v>
      </c>
      <c r="O13248">
        <f t="shared" si="851"/>
        <v>7</v>
      </c>
      <c r="P13248">
        <f t="shared" si="852"/>
        <v>4</v>
      </c>
      <c r="Q13248" t="str">
        <f t="shared" si="853"/>
        <v>Apr</v>
      </c>
      <c r="R13248" s="11" t="str">
        <f>TEXT(dDate[[#This Row],[Date]],"yyy - mm - mmm")</f>
        <v>2008 - 04 - Apr</v>
      </c>
      <c r="S13248">
        <f t="shared" si="854"/>
        <v>2008</v>
      </c>
    </row>
    <row r="13249" spans="14:19" x14ac:dyDescent="0.25">
      <c r="N13249" s="10">
        <v>39546</v>
      </c>
      <c r="O13249">
        <f t="shared" si="851"/>
        <v>8</v>
      </c>
      <c r="P13249">
        <f t="shared" si="852"/>
        <v>4</v>
      </c>
      <c r="Q13249" t="str">
        <f t="shared" si="853"/>
        <v>Apr</v>
      </c>
      <c r="R13249" s="11" t="str">
        <f>TEXT(dDate[[#This Row],[Date]],"yyy - mm - mmm")</f>
        <v>2008 - 04 - Apr</v>
      </c>
      <c r="S13249">
        <f t="shared" si="854"/>
        <v>2008</v>
      </c>
    </row>
    <row r="13250" spans="14:19" x14ac:dyDescent="0.25">
      <c r="N13250" s="10">
        <v>39547</v>
      </c>
      <c r="O13250">
        <f t="shared" si="851"/>
        <v>9</v>
      </c>
      <c r="P13250">
        <f t="shared" si="852"/>
        <v>4</v>
      </c>
      <c r="Q13250" t="str">
        <f t="shared" si="853"/>
        <v>Apr</v>
      </c>
      <c r="R13250" s="11" t="str">
        <f>TEXT(dDate[[#This Row],[Date]],"yyy - mm - mmm")</f>
        <v>2008 - 04 - Apr</v>
      </c>
      <c r="S13250">
        <f t="shared" si="854"/>
        <v>2008</v>
      </c>
    </row>
    <row r="13251" spans="14:19" x14ac:dyDescent="0.25">
      <c r="N13251" s="10">
        <v>39548</v>
      </c>
      <c r="O13251">
        <f t="shared" ref="O13251:O13314" si="855">DAY(N13251)</f>
        <v>10</v>
      </c>
      <c r="P13251">
        <f t="shared" ref="P13251:P13314" si="856">MONTH(N13251)</f>
        <v>4</v>
      </c>
      <c r="Q13251" t="str">
        <f t="shared" ref="Q13251:Q13314" si="857">TEXT(N13251,"mmm")</f>
        <v>Apr</v>
      </c>
      <c r="R13251" s="11" t="str">
        <f>TEXT(dDate[[#This Row],[Date]],"yyy - mm - mmm")</f>
        <v>2008 - 04 - Apr</v>
      </c>
      <c r="S13251">
        <f t="shared" ref="S13251:S13314" si="858">YEAR(N13251)</f>
        <v>2008</v>
      </c>
    </row>
    <row r="13252" spans="14:19" x14ac:dyDescent="0.25">
      <c r="N13252" s="10">
        <v>39549</v>
      </c>
      <c r="O13252">
        <f t="shared" si="855"/>
        <v>11</v>
      </c>
      <c r="P13252">
        <f t="shared" si="856"/>
        <v>4</v>
      </c>
      <c r="Q13252" t="str">
        <f t="shared" si="857"/>
        <v>Apr</v>
      </c>
      <c r="R13252" s="11" t="str">
        <f>TEXT(dDate[[#This Row],[Date]],"yyy - mm - mmm")</f>
        <v>2008 - 04 - Apr</v>
      </c>
      <c r="S13252">
        <f t="shared" si="858"/>
        <v>2008</v>
      </c>
    </row>
    <row r="13253" spans="14:19" x14ac:dyDescent="0.25">
      <c r="N13253" s="10">
        <v>39550</v>
      </c>
      <c r="O13253">
        <f t="shared" si="855"/>
        <v>12</v>
      </c>
      <c r="P13253">
        <f t="shared" si="856"/>
        <v>4</v>
      </c>
      <c r="Q13253" t="str">
        <f t="shared" si="857"/>
        <v>Apr</v>
      </c>
      <c r="R13253" s="11" t="str">
        <f>TEXT(dDate[[#This Row],[Date]],"yyy - mm - mmm")</f>
        <v>2008 - 04 - Apr</v>
      </c>
      <c r="S13253">
        <f t="shared" si="858"/>
        <v>2008</v>
      </c>
    </row>
    <row r="13254" spans="14:19" x14ac:dyDescent="0.25">
      <c r="N13254" s="10">
        <v>39551</v>
      </c>
      <c r="O13254">
        <f t="shared" si="855"/>
        <v>13</v>
      </c>
      <c r="P13254">
        <f t="shared" si="856"/>
        <v>4</v>
      </c>
      <c r="Q13254" t="str">
        <f t="shared" si="857"/>
        <v>Apr</v>
      </c>
      <c r="R13254" s="11" t="str">
        <f>TEXT(dDate[[#This Row],[Date]],"yyy - mm - mmm")</f>
        <v>2008 - 04 - Apr</v>
      </c>
      <c r="S13254">
        <f t="shared" si="858"/>
        <v>2008</v>
      </c>
    </row>
    <row r="13255" spans="14:19" x14ac:dyDescent="0.25">
      <c r="N13255" s="10">
        <v>39552</v>
      </c>
      <c r="O13255">
        <f t="shared" si="855"/>
        <v>14</v>
      </c>
      <c r="P13255">
        <f t="shared" si="856"/>
        <v>4</v>
      </c>
      <c r="Q13255" t="str">
        <f t="shared" si="857"/>
        <v>Apr</v>
      </c>
      <c r="R13255" s="11" t="str">
        <f>TEXT(dDate[[#This Row],[Date]],"yyy - mm - mmm")</f>
        <v>2008 - 04 - Apr</v>
      </c>
      <c r="S13255">
        <f t="shared" si="858"/>
        <v>2008</v>
      </c>
    </row>
    <row r="13256" spans="14:19" x14ac:dyDescent="0.25">
      <c r="N13256" s="10">
        <v>39553</v>
      </c>
      <c r="O13256">
        <f t="shared" si="855"/>
        <v>15</v>
      </c>
      <c r="P13256">
        <f t="shared" si="856"/>
        <v>4</v>
      </c>
      <c r="Q13256" t="str">
        <f t="shared" si="857"/>
        <v>Apr</v>
      </c>
      <c r="R13256" s="11" t="str">
        <f>TEXT(dDate[[#This Row],[Date]],"yyy - mm - mmm")</f>
        <v>2008 - 04 - Apr</v>
      </c>
      <c r="S13256">
        <f t="shared" si="858"/>
        <v>2008</v>
      </c>
    </row>
    <row r="13257" spans="14:19" x14ac:dyDescent="0.25">
      <c r="N13257" s="10">
        <v>39554</v>
      </c>
      <c r="O13257">
        <f t="shared" si="855"/>
        <v>16</v>
      </c>
      <c r="P13257">
        <f t="shared" si="856"/>
        <v>4</v>
      </c>
      <c r="Q13257" t="str">
        <f t="shared" si="857"/>
        <v>Apr</v>
      </c>
      <c r="R13257" s="11" t="str">
        <f>TEXT(dDate[[#This Row],[Date]],"yyy - mm - mmm")</f>
        <v>2008 - 04 - Apr</v>
      </c>
      <c r="S13257">
        <f t="shared" si="858"/>
        <v>2008</v>
      </c>
    </row>
    <row r="13258" spans="14:19" x14ac:dyDescent="0.25">
      <c r="N13258" s="10">
        <v>39555</v>
      </c>
      <c r="O13258">
        <f t="shared" si="855"/>
        <v>17</v>
      </c>
      <c r="P13258">
        <f t="shared" si="856"/>
        <v>4</v>
      </c>
      <c r="Q13258" t="str">
        <f t="shared" si="857"/>
        <v>Apr</v>
      </c>
      <c r="R13258" s="11" t="str">
        <f>TEXT(dDate[[#This Row],[Date]],"yyy - mm - mmm")</f>
        <v>2008 - 04 - Apr</v>
      </c>
      <c r="S13258">
        <f t="shared" si="858"/>
        <v>2008</v>
      </c>
    </row>
    <row r="13259" spans="14:19" x14ac:dyDescent="0.25">
      <c r="N13259" s="10">
        <v>39556</v>
      </c>
      <c r="O13259">
        <f t="shared" si="855"/>
        <v>18</v>
      </c>
      <c r="P13259">
        <f t="shared" si="856"/>
        <v>4</v>
      </c>
      <c r="Q13259" t="str">
        <f t="shared" si="857"/>
        <v>Apr</v>
      </c>
      <c r="R13259" s="11" t="str">
        <f>TEXT(dDate[[#This Row],[Date]],"yyy - mm - mmm")</f>
        <v>2008 - 04 - Apr</v>
      </c>
      <c r="S13259">
        <f t="shared" si="858"/>
        <v>2008</v>
      </c>
    </row>
    <row r="13260" spans="14:19" x14ac:dyDescent="0.25">
      <c r="N13260" s="10">
        <v>39557</v>
      </c>
      <c r="O13260">
        <f t="shared" si="855"/>
        <v>19</v>
      </c>
      <c r="P13260">
        <f t="shared" si="856"/>
        <v>4</v>
      </c>
      <c r="Q13260" t="str">
        <f t="shared" si="857"/>
        <v>Apr</v>
      </c>
      <c r="R13260" s="11" t="str">
        <f>TEXT(dDate[[#This Row],[Date]],"yyy - mm - mmm")</f>
        <v>2008 - 04 - Apr</v>
      </c>
      <c r="S13260">
        <f t="shared" si="858"/>
        <v>2008</v>
      </c>
    </row>
    <row r="13261" spans="14:19" x14ac:dyDescent="0.25">
      <c r="N13261" s="10">
        <v>39558</v>
      </c>
      <c r="O13261">
        <f t="shared" si="855"/>
        <v>20</v>
      </c>
      <c r="P13261">
        <f t="shared" si="856"/>
        <v>4</v>
      </c>
      <c r="Q13261" t="str">
        <f t="shared" si="857"/>
        <v>Apr</v>
      </c>
      <c r="R13261" s="11" t="str">
        <f>TEXT(dDate[[#This Row],[Date]],"yyy - mm - mmm")</f>
        <v>2008 - 04 - Apr</v>
      </c>
      <c r="S13261">
        <f t="shared" si="858"/>
        <v>2008</v>
      </c>
    </row>
    <row r="13262" spans="14:19" x14ac:dyDescent="0.25">
      <c r="N13262" s="10">
        <v>39559</v>
      </c>
      <c r="O13262">
        <f t="shared" si="855"/>
        <v>21</v>
      </c>
      <c r="P13262">
        <f t="shared" si="856"/>
        <v>4</v>
      </c>
      <c r="Q13262" t="str">
        <f t="shared" si="857"/>
        <v>Apr</v>
      </c>
      <c r="R13262" s="11" t="str">
        <f>TEXT(dDate[[#This Row],[Date]],"yyy - mm - mmm")</f>
        <v>2008 - 04 - Apr</v>
      </c>
      <c r="S13262">
        <f t="shared" si="858"/>
        <v>2008</v>
      </c>
    </row>
    <row r="13263" spans="14:19" x14ac:dyDescent="0.25">
      <c r="N13263" s="10">
        <v>39560</v>
      </c>
      <c r="O13263">
        <f t="shared" si="855"/>
        <v>22</v>
      </c>
      <c r="P13263">
        <f t="shared" si="856"/>
        <v>4</v>
      </c>
      <c r="Q13263" t="str">
        <f t="shared" si="857"/>
        <v>Apr</v>
      </c>
      <c r="R13263" s="11" t="str">
        <f>TEXT(dDate[[#This Row],[Date]],"yyy - mm - mmm")</f>
        <v>2008 - 04 - Apr</v>
      </c>
      <c r="S13263">
        <f t="shared" si="858"/>
        <v>2008</v>
      </c>
    </row>
    <row r="13264" spans="14:19" x14ac:dyDescent="0.25">
      <c r="N13264" s="10">
        <v>39561</v>
      </c>
      <c r="O13264">
        <f t="shared" si="855"/>
        <v>23</v>
      </c>
      <c r="P13264">
        <f t="shared" si="856"/>
        <v>4</v>
      </c>
      <c r="Q13264" t="str">
        <f t="shared" si="857"/>
        <v>Apr</v>
      </c>
      <c r="R13264" s="11" t="str">
        <f>TEXT(dDate[[#This Row],[Date]],"yyy - mm - mmm")</f>
        <v>2008 - 04 - Apr</v>
      </c>
      <c r="S13264">
        <f t="shared" si="858"/>
        <v>2008</v>
      </c>
    </row>
    <row r="13265" spans="14:19" x14ac:dyDescent="0.25">
      <c r="N13265" s="10">
        <v>39562</v>
      </c>
      <c r="O13265">
        <f t="shared" si="855"/>
        <v>24</v>
      </c>
      <c r="P13265">
        <f t="shared" si="856"/>
        <v>4</v>
      </c>
      <c r="Q13265" t="str">
        <f t="shared" si="857"/>
        <v>Apr</v>
      </c>
      <c r="R13265" s="11" t="str">
        <f>TEXT(dDate[[#This Row],[Date]],"yyy - mm - mmm")</f>
        <v>2008 - 04 - Apr</v>
      </c>
      <c r="S13265">
        <f t="shared" si="858"/>
        <v>2008</v>
      </c>
    </row>
    <row r="13266" spans="14:19" x14ac:dyDescent="0.25">
      <c r="N13266" s="10">
        <v>39563</v>
      </c>
      <c r="O13266">
        <f t="shared" si="855"/>
        <v>25</v>
      </c>
      <c r="P13266">
        <f t="shared" si="856"/>
        <v>4</v>
      </c>
      <c r="Q13266" t="str">
        <f t="shared" si="857"/>
        <v>Apr</v>
      </c>
      <c r="R13266" s="11" t="str">
        <f>TEXT(dDate[[#This Row],[Date]],"yyy - mm - mmm")</f>
        <v>2008 - 04 - Apr</v>
      </c>
      <c r="S13266">
        <f t="shared" si="858"/>
        <v>2008</v>
      </c>
    </row>
    <row r="13267" spans="14:19" x14ac:dyDescent="0.25">
      <c r="N13267" s="10">
        <v>39564</v>
      </c>
      <c r="O13267">
        <f t="shared" si="855"/>
        <v>26</v>
      </c>
      <c r="P13267">
        <f t="shared" si="856"/>
        <v>4</v>
      </c>
      <c r="Q13267" t="str">
        <f t="shared" si="857"/>
        <v>Apr</v>
      </c>
      <c r="R13267" s="11" t="str">
        <f>TEXT(dDate[[#This Row],[Date]],"yyy - mm - mmm")</f>
        <v>2008 - 04 - Apr</v>
      </c>
      <c r="S13267">
        <f t="shared" si="858"/>
        <v>2008</v>
      </c>
    </row>
    <row r="13268" spans="14:19" x14ac:dyDescent="0.25">
      <c r="N13268" s="10">
        <v>39565</v>
      </c>
      <c r="O13268">
        <f t="shared" si="855"/>
        <v>27</v>
      </c>
      <c r="P13268">
        <f t="shared" si="856"/>
        <v>4</v>
      </c>
      <c r="Q13268" t="str">
        <f t="shared" si="857"/>
        <v>Apr</v>
      </c>
      <c r="R13268" s="11" t="str">
        <f>TEXT(dDate[[#This Row],[Date]],"yyy - mm - mmm")</f>
        <v>2008 - 04 - Apr</v>
      </c>
      <c r="S13268">
        <f t="shared" si="858"/>
        <v>2008</v>
      </c>
    </row>
    <row r="13269" spans="14:19" x14ac:dyDescent="0.25">
      <c r="N13269" s="10">
        <v>39566</v>
      </c>
      <c r="O13269">
        <f t="shared" si="855"/>
        <v>28</v>
      </c>
      <c r="P13269">
        <f t="shared" si="856"/>
        <v>4</v>
      </c>
      <c r="Q13269" t="str">
        <f t="shared" si="857"/>
        <v>Apr</v>
      </c>
      <c r="R13269" s="11" t="str">
        <f>TEXT(dDate[[#This Row],[Date]],"yyy - mm - mmm")</f>
        <v>2008 - 04 - Apr</v>
      </c>
      <c r="S13269">
        <f t="shared" si="858"/>
        <v>2008</v>
      </c>
    </row>
    <row r="13270" spans="14:19" x14ac:dyDescent="0.25">
      <c r="N13270" s="10">
        <v>39567</v>
      </c>
      <c r="O13270">
        <f t="shared" si="855"/>
        <v>29</v>
      </c>
      <c r="P13270">
        <f t="shared" si="856"/>
        <v>4</v>
      </c>
      <c r="Q13270" t="str">
        <f t="shared" si="857"/>
        <v>Apr</v>
      </c>
      <c r="R13270" s="11" t="str">
        <f>TEXT(dDate[[#This Row],[Date]],"yyy - mm - mmm")</f>
        <v>2008 - 04 - Apr</v>
      </c>
      <c r="S13270">
        <f t="shared" si="858"/>
        <v>2008</v>
      </c>
    </row>
    <row r="13271" spans="14:19" x14ac:dyDescent="0.25">
      <c r="N13271" s="10">
        <v>39568</v>
      </c>
      <c r="O13271">
        <f t="shared" si="855"/>
        <v>30</v>
      </c>
      <c r="P13271">
        <f t="shared" si="856"/>
        <v>4</v>
      </c>
      <c r="Q13271" t="str">
        <f t="shared" si="857"/>
        <v>Apr</v>
      </c>
      <c r="R13271" s="11" t="str">
        <f>TEXT(dDate[[#This Row],[Date]],"yyy - mm - mmm")</f>
        <v>2008 - 04 - Apr</v>
      </c>
      <c r="S13271">
        <f t="shared" si="858"/>
        <v>2008</v>
      </c>
    </row>
    <row r="13272" spans="14:19" x14ac:dyDescent="0.25">
      <c r="N13272" s="10">
        <v>39569</v>
      </c>
      <c r="O13272">
        <f t="shared" si="855"/>
        <v>1</v>
      </c>
      <c r="P13272">
        <f t="shared" si="856"/>
        <v>5</v>
      </c>
      <c r="Q13272" t="str">
        <f t="shared" si="857"/>
        <v>May</v>
      </c>
      <c r="R13272" s="11" t="str">
        <f>TEXT(dDate[[#This Row],[Date]],"yyy - mm - mmm")</f>
        <v>2008 - 05 - May</v>
      </c>
      <c r="S13272">
        <f t="shared" si="858"/>
        <v>2008</v>
      </c>
    </row>
    <row r="13273" spans="14:19" x14ac:dyDescent="0.25">
      <c r="N13273" s="10">
        <v>39570</v>
      </c>
      <c r="O13273">
        <f t="shared" si="855"/>
        <v>2</v>
      </c>
      <c r="P13273">
        <f t="shared" si="856"/>
        <v>5</v>
      </c>
      <c r="Q13273" t="str">
        <f t="shared" si="857"/>
        <v>May</v>
      </c>
      <c r="R13273" s="11" t="str">
        <f>TEXT(dDate[[#This Row],[Date]],"yyy - mm - mmm")</f>
        <v>2008 - 05 - May</v>
      </c>
      <c r="S13273">
        <f t="shared" si="858"/>
        <v>2008</v>
      </c>
    </row>
    <row r="13274" spans="14:19" x14ac:dyDescent="0.25">
      <c r="N13274" s="10">
        <v>39571</v>
      </c>
      <c r="O13274">
        <f t="shared" si="855"/>
        <v>3</v>
      </c>
      <c r="P13274">
        <f t="shared" si="856"/>
        <v>5</v>
      </c>
      <c r="Q13274" t="str">
        <f t="shared" si="857"/>
        <v>May</v>
      </c>
      <c r="R13274" s="11" t="str">
        <f>TEXT(dDate[[#This Row],[Date]],"yyy - mm - mmm")</f>
        <v>2008 - 05 - May</v>
      </c>
      <c r="S13274">
        <f t="shared" si="858"/>
        <v>2008</v>
      </c>
    </row>
    <row r="13275" spans="14:19" x14ac:dyDescent="0.25">
      <c r="N13275" s="10">
        <v>39572</v>
      </c>
      <c r="O13275">
        <f t="shared" si="855"/>
        <v>4</v>
      </c>
      <c r="P13275">
        <f t="shared" si="856"/>
        <v>5</v>
      </c>
      <c r="Q13275" t="str">
        <f t="shared" si="857"/>
        <v>May</v>
      </c>
      <c r="R13275" s="11" t="str">
        <f>TEXT(dDate[[#This Row],[Date]],"yyy - mm - mmm")</f>
        <v>2008 - 05 - May</v>
      </c>
      <c r="S13275">
        <f t="shared" si="858"/>
        <v>2008</v>
      </c>
    </row>
    <row r="13276" spans="14:19" x14ac:dyDescent="0.25">
      <c r="N13276" s="10">
        <v>39573</v>
      </c>
      <c r="O13276">
        <f t="shared" si="855"/>
        <v>5</v>
      </c>
      <c r="P13276">
        <f t="shared" si="856"/>
        <v>5</v>
      </c>
      <c r="Q13276" t="str">
        <f t="shared" si="857"/>
        <v>May</v>
      </c>
      <c r="R13276" s="11" t="str">
        <f>TEXT(dDate[[#This Row],[Date]],"yyy - mm - mmm")</f>
        <v>2008 - 05 - May</v>
      </c>
      <c r="S13276">
        <f t="shared" si="858"/>
        <v>2008</v>
      </c>
    </row>
    <row r="13277" spans="14:19" x14ac:dyDescent="0.25">
      <c r="N13277" s="10">
        <v>39574</v>
      </c>
      <c r="O13277">
        <f t="shared" si="855"/>
        <v>6</v>
      </c>
      <c r="P13277">
        <f t="shared" si="856"/>
        <v>5</v>
      </c>
      <c r="Q13277" t="str">
        <f t="shared" si="857"/>
        <v>May</v>
      </c>
      <c r="R13277" s="11" t="str">
        <f>TEXT(dDate[[#This Row],[Date]],"yyy - mm - mmm")</f>
        <v>2008 - 05 - May</v>
      </c>
      <c r="S13277">
        <f t="shared" si="858"/>
        <v>2008</v>
      </c>
    </row>
    <row r="13278" spans="14:19" x14ac:dyDescent="0.25">
      <c r="N13278" s="10">
        <v>39575</v>
      </c>
      <c r="O13278">
        <f t="shared" si="855"/>
        <v>7</v>
      </c>
      <c r="P13278">
        <f t="shared" si="856"/>
        <v>5</v>
      </c>
      <c r="Q13278" t="str">
        <f t="shared" si="857"/>
        <v>May</v>
      </c>
      <c r="R13278" s="11" t="str">
        <f>TEXT(dDate[[#This Row],[Date]],"yyy - mm - mmm")</f>
        <v>2008 - 05 - May</v>
      </c>
      <c r="S13278">
        <f t="shared" si="858"/>
        <v>2008</v>
      </c>
    </row>
    <row r="13279" spans="14:19" x14ac:dyDescent="0.25">
      <c r="N13279" s="10">
        <v>39576</v>
      </c>
      <c r="O13279">
        <f t="shared" si="855"/>
        <v>8</v>
      </c>
      <c r="P13279">
        <f t="shared" si="856"/>
        <v>5</v>
      </c>
      <c r="Q13279" t="str">
        <f t="shared" si="857"/>
        <v>May</v>
      </c>
      <c r="R13279" s="11" t="str">
        <f>TEXT(dDate[[#This Row],[Date]],"yyy - mm - mmm")</f>
        <v>2008 - 05 - May</v>
      </c>
      <c r="S13279">
        <f t="shared" si="858"/>
        <v>2008</v>
      </c>
    </row>
    <row r="13280" spans="14:19" x14ac:dyDescent="0.25">
      <c r="N13280" s="10">
        <v>39577</v>
      </c>
      <c r="O13280">
        <f t="shared" si="855"/>
        <v>9</v>
      </c>
      <c r="P13280">
        <f t="shared" si="856"/>
        <v>5</v>
      </c>
      <c r="Q13280" t="str">
        <f t="shared" si="857"/>
        <v>May</v>
      </c>
      <c r="R13280" s="11" t="str">
        <f>TEXT(dDate[[#This Row],[Date]],"yyy - mm - mmm")</f>
        <v>2008 - 05 - May</v>
      </c>
      <c r="S13280">
        <f t="shared" si="858"/>
        <v>2008</v>
      </c>
    </row>
    <row r="13281" spans="14:19" x14ac:dyDescent="0.25">
      <c r="N13281" s="10">
        <v>39578</v>
      </c>
      <c r="O13281">
        <f t="shared" si="855"/>
        <v>10</v>
      </c>
      <c r="P13281">
        <f t="shared" si="856"/>
        <v>5</v>
      </c>
      <c r="Q13281" t="str">
        <f t="shared" si="857"/>
        <v>May</v>
      </c>
      <c r="R13281" s="11" t="str">
        <f>TEXT(dDate[[#This Row],[Date]],"yyy - mm - mmm")</f>
        <v>2008 - 05 - May</v>
      </c>
      <c r="S13281">
        <f t="shared" si="858"/>
        <v>2008</v>
      </c>
    </row>
    <row r="13282" spans="14:19" x14ac:dyDescent="0.25">
      <c r="N13282" s="10">
        <v>39579</v>
      </c>
      <c r="O13282">
        <f t="shared" si="855"/>
        <v>11</v>
      </c>
      <c r="P13282">
        <f t="shared" si="856"/>
        <v>5</v>
      </c>
      <c r="Q13282" t="str">
        <f t="shared" si="857"/>
        <v>May</v>
      </c>
      <c r="R13282" s="11" t="str">
        <f>TEXT(dDate[[#This Row],[Date]],"yyy - mm - mmm")</f>
        <v>2008 - 05 - May</v>
      </c>
      <c r="S13282">
        <f t="shared" si="858"/>
        <v>2008</v>
      </c>
    </row>
    <row r="13283" spans="14:19" x14ac:dyDescent="0.25">
      <c r="N13283" s="10">
        <v>39580</v>
      </c>
      <c r="O13283">
        <f t="shared" si="855"/>
        <v>12</v>
      </c>
      <c r="P13283">
        <f t="shared" si="856"/>
        <v>5</v>
      </c>
      <c r="Q13283" t="str">
        <f t="shared" si="857"/>
        <v>May</v>
      </c>
      <c r="R13283" s="11" t="str">
        <f>TEXT(dDate[[#This Row],[Date]],"yyy - mm - mmm")</f>
        <v>2008 - 05 - May</v>
      </c>
      <c r="S13283">
        <f t="shared" si="858"/>
        <v>2008</v>
      </c>
    </row>
    <row r="13284" spans="14:19" x14ac:dyDescent="0.25">
      <c r="N13284" s="10">
        <v>39581</v>
      </c>
      <c r="O13284">
        <f t="shared" si="855"/>
        <v>13</v>
      </c>
      <c r="P13284">
        <f t="shared" si="856"/>
        <v>5</v>
      </c>
      <c r="Q13284" t="str">
        <f t="shared" si="857"/>
        <v>May</v>
      </c>
      <c r="R13284" s="11" t="str">
        <f>TEXT(dDate[[#This Row],[Date]],"yyy - mm - mmm")</f>
        <v>2008 - 05 - May</v>
      </c>
      <c r="S13284">
        <f t="shared" si="858"/>
        <v>2008</v>
      </c>
    </row>
    <row r="13285" spans="14:19" x14ac:dyDescent="0.25">
      <c r="N13285" s="10">
        <v>39582</v>
      </c>
      <c r="O13285">
        <f t="shared" si="855"/>
        <v>14</v>
      </c>
      <c r="P13285">
        <f t="shared" si="856"/>
        <v>5</v>
      </c>
      <c r="Q13285" t="str">
        <f t="shared" si="857"/>
        <v>May</v>
      </c>
      <c r="R13285" s="11" t="str">
        <f>TEXT(dDate[[#This Row],[Date]],"yyy - mm - mmm")</f>
        <v>2008 - 05 - May</v>
      </c>
      <c r="S13285">
        <f t="shared" si="858"/>
        <v>2008</v>
      </c>
    </row>
    <row r="13286" spans="14:19" x14ac:dyDescent="0.25">
      <c r="N13286" s="10">
        <v>39583</v>
      </c>
      <c r="O13286">
        <f t="shared" si="855"/>
        <v>15</v>
      </c>
      <c r="P13286">
        <f t="shared" si="856"/>
        <v>5</v>
      </c>
      <c r="Q13286" t="str">
        <f t="shared" si="857"/>
        <v>May</v>
      </c>
      <c r="R13286" s="11" t="str">
        <f>TEXT(dDate[[#This Row],[Date]],"yyy - mm - mmm")</f>
        <v>2008 - 05 - May</v>
      </c>
      <c r="S13286">
        <f t="shared" si="858"/>
        <v>2008</v>
      </c>
    </row>
    <row r="13287" spans="14:19" x14ac:dyDescent="0.25">
      <c r="N13287" s="10">
        <v>39584</v>
      </c>
      <c r="O13287">
        <f t="shared" si="855"/>
        <v>16</v>
      </c>
      <c r="P13287">
        <f t="shared" si="856"/>
        <v>5</v>
      </c>
      <c r="Q13287" t="str">
        <f t="shared" si="857"/>
        <v>May</v>
      </c>
      <c r="R13287" s="11" t="str">
        <f>TEXT(dDate[[#This Row],[Date]],"yyy - mm - mmm")</f>
        <v>2008 - 05 - May</v>
      </c>
      <c r="S13287">
        <f t="shared" si="858"/>
        <v>2008</v>
      </c>
    </row>
    <row r="13288" spans="14:19" x14ac:dyDescent="0.25">
      <c r="N13288" s="10">
        <v>39585</v>
      </c>
      <c r="O13288">
        <f t="shared" si="855"/>
        <v>17</v>
      </c>
      <c r="P13288">
        <f t="shared" si="856"/>
        <v>5</v>
      </c>
      <c r="Q13288" t="str">
        <f t="shared" si="857"/>
        <v>May</v>
      </c>
      <c r="R13288" s="11" t="str">
        <f>TEXT(dDate[[#This Row],[Date]],"yyy - mm - mmm")</f>
        <v>2008 - 05 - May</v>
      </c>
      <c r="S13288">
        <f t="shared" si="858"/>
        <v>2008</v>
      </c>
    </row>
    <row r="13289" spans="14:19" x14ac:dyDescent="0.25">
      <c r="N13289" s="10">
        <v>39586</v>
      </c>
      <c r="O13289">
        <f t="shared" si="855"/>
        <v>18</v>
      </c>
      <c r="P13289">
        <f t="shared" si="856"/>
        <v>5</v>
      </c>
      <c r="Q13289" t="str">
        <f t="shared" si="857"/>
        <v>May</v>
      </c>
      <c r="R13289" s="11" t="str">
        <f>TEXT(dDate[[#This Row],[Date]],"yyy - mm - mmm")</f>
        <v>2008 - 05 - May</v>
      </c>
      <c r="S13289">
        <f t="shared" si="858"/>
        <v>2008</v>
      </c>
    </row>
    <row r="13290" spans="14:19" x14ac:dyDescent="0.25">
      <c r="N13290" s="10">
        <v>39587</v>
      </c>
      <c r="O13290">
        <f t="shared" si="855"/>
        <v>19</v>
      </c>
      <c r="P13290">
        <f t="shared" si="856"/>
        <v>5</v>
      </c>
      <c r="Q13290" t="str">
        <f t="shared" si="857"/>
        <v>May</v>
      </c>
      <c r="R13290" s="11" t="str">
        <f>TEXT(dDate[[#This Row],[Date]],"yyy - mm - mmm")</f>
        <v>2008 - 05 - May</v>
      </c>
      <c r="S13290">
        <f t="shared" si="858"/>
        <v>2008</v>
      </c>
    </row>
    <row r="13291" spans="14:19" x14ac:dyDescent="0.25">
      <c r="N13291" s="10">
        <v>39588</v>
      </c>
      <c r="O13291">
        <f t="shared" si="855"/>
        <v>20</v>
      </c>
      <c r="P13291">
        <f t="shared" si="856"/>
        <v>5</v>
      </c>
      <c r="Q13291" t="str">
        <f t="shared" si="857"/>
        <v>May</v>
      </c>
      <c r="R13291" s="11" t="str">
        <f>TEXT(dDate[[#This Row],[Date]],"yyy - mm - mmm")</f>
        <v>2008 - 05 - May</v>
      </c>
      <c r="S13291">
        <f t="shared" si="858"/>
        <v>2008</v>
      </c>
    </row>
    <row r="13292" spans="14:19" x14ac:dyDescent="0.25">
      <c r="N13292" s="10">
        <v>39589</v>
      </c>
      <c r="O13292">
        <f t="shared" si="855"/>
        <v>21</v>
      </c>
      <c r="P13292">
        <f t="shared" si="856"/>
        <v>5</v>
      </c>
      <c r="Q13292" t="str">
        <f t="shared" si="857"/>
        <v>May</v>
      </c>
      <c r="R13292" s="11" t="str">
        <f>TEXT(dDate[[#This Row],[Date]],"yyy - mm - mmm")</f>
        <v>2008 - 05 - May</v>
      </c>
      <c r="S13292">
        <f t="shared" si="858"/>
        <v>2008</v>
      </c>
    </row>
    <row r="13293" spans="14:19" x14ac:dyDescent="0.25">
      <c r="N13293" s="10">
        <v>39590</v>
      </c>
      <c r="O13293">
        <f t="shared" si="855"/>
        <v>22</v>
      </c>
      <c r="P13293">
        <f t="shared" si="856"/>
        <v>5</v>
      </c>
      <c r="Q13293" t="str">
        <f t="shared" si="857"/>
        <v>May</v>
      </c>
      <c r="R13293" s="11" t="str">
        <f>TEXT(dDate[[#This Row],[Date]],"yyy - mm - mmm")</f>
        <v>2008 - 05 - May</v>
      </c>
      <c r="S13293">
        <f t="shared" si="858"/>
        <v>2008</v>
      </c>
    </row>
    <row r="13294" spans="14:19" x14ac:dyDescent="0.25">
      <c r="N13294" s="10">
        <v>39591</v>
      </c>
      <c r="O13294">
        <f t="shared" si="855"/>
        <v>23</v>
      </c>
      <c r="P13294">
        <f t="shared" si="856"/>
        <v>5</v>
      </c>
      <c r="Q13294" t="str">
        <f t="shared" si="857"/>
        <v>May</v>
      </c>
      <c r="R13294" s="11" t="str">
        <f>TEXT(dDate[[#This Row],[Date]],"yyy - mm - mmm")</f>
        <v>2008 - 05 - May</v>
      </c>
      <c r="S13294">
        <f t="shared" si="858"/>
        <v>2008</v>
      </c>
    </row>
    <row r="13295" spans="14:19" x14ac:dyDescent="0.25">
      <c r="N13295" s="10">
        <v>39592</v>
      </c>
      <c r="O13295">
        <f t="shared" si="855"/>
        <v>24</v>
      </c>
      <c r="P13295">
        <f t="shared" si="856"/>
        <v>5</v>
      </c>
      <c r="Q13295" t="str">
        <f t="shared" si="857"/>
        <v>May</v>
      </c>
      <c r="R13295" s="11" t="str">
        <f>TEXT(dDate[[#This Row],[Date]],"yyy - mm - mmm")</f>
        <v>2008 - 05 - May</v>
      </c>
      <c r="S13295">
        <f t="shared" si="858"/>
        <v>2008</v>
      </c>
    </row>
    <row r="13296" spans="14:19" x14ac:dyDescent="0.25">
      <c r="N13296" s="10">
        <v>39593</v>
      </c>
      <c r="O13296">
        <f t="shared" si="855"/>
        <v>25</v>
      </c>
      <c r="P13296">
        <f t="shared" si="856"/>
        <v>5</v>
      </c>
      <c r="Q13296" t="str">
        <f t="shared" si="857"/>
        <v>May</v>
      </c>
      <c r="R13296" s="11" t="str">
        <f>TEXT(dDate[[#This Row],[Date]],"yyy - mm - mmm")</f>
        <v>2008 - 05 - May</v>
      </c>
      <c r="S13296">
        <f t="shared" si="858"/>
        <v>2008</v>
      </c>
    </row>
    <row r="13297" spans="14:19" x14ac:dyDescent="0.25">
      <c r="N13297" s="10">
        <v>39594</v>
      </c>
      <c r="O13297">
        <f t="shared" si="855"/>
        <v>26</v>
      </c>
      <c r="P13297">
        <f t="shared" si="856"/>
        <v>5</v>
      </c>
      <c r="Q13297" t="str">
        <f t="shared" si="857"/>
        <v>May</v>
      </c>
      <c r="R13297" s="11" t="str">
        <f>TEXT(dDate[[#This Row],[Date]],"yyy - mm - mmm")</f>
        <v>2008 - 05 - May</v>
      </c>
      <c r="S13297">
        <f t="shared" si="858"/>
        <v>2008</v>
      </c>
    </row>
    <row r="13298" spans="14:19" x14ac:dyDescent="0.25">
      <c r="N13298" s="10">
        <v>39595</v>
      </c>
      <c r="O13298">
        <f t="shared" si="855"/>
        <v>27</v>
      </c>
      <c r="P13298">
        <f t="shared" si="856"/>
        <v>5</v>
      </c>
      <c r="Q13298" t="str">
        <f t="shared" si="857"/>
        <v>May</v>
      </c>
      <c r="R13298" s="11" t="str">
        <f>TEXT(dDate[[#This Row],[Date]],"yyy - mm - mmm")</f>
        <v>2008 - 05 - May</v>
      </c>
      <c r="S13298">
        <f t="shared" si="858"/>
        <v>2008</v>
      </c>
    </row>
    <row r="13299" spans="14:19" x14ac:dyDescent="0.25">
      <c r="N13299" s="10">
        <v>39596</v>
      </c>
      <c r="O13299">
        <f t="shared" si="855"/>
        <v>28</v>
      </c>
      <c r="P13299">
        <f t="shared" si="856"/>
        <v>5</v>
      </c>
      <c r="Q13299" t="str">
        <f t="shared" si="857"/>
        <v>May</v>
      </c>
      <c r="R13299" s="11" t="str">
        <f>TEXT(dDate[[#This Row],[Date]],"yyy - mm - mmm")</f>
        <v>2008 - 05 - May</v>
      </c>
      <c r="S13299">
        <f t="shared" si="858"/>
        <v>2008</v>
      </c>
    </row>
    <row r="13300" spans="14:19" x14ac:dyDescent="0.25">
      <c r="N13300" s="10">
        <v>39597</v>
      </c>
      <c r="O13300">
        <f t="shared" si="855"/>
        <v>29</v>
      </c>
      <c r="P13300">
        <f t="shared" si="856"/>
        <v>5</v>
      </c>
      <c r="Q13300" t="str">
        <f t="shared" si="857"/>
        <v>May</v>
      </c>
      <c r="R13300" s="11" t="str">
        <f>TEXT(dDate[[#This Row],[Date]],"yyy - mm - mmm")</f>
        <v>2008 - 05 - May</v>
      </c>
      <c r="S13300">
        <f t="shared" si="858"/>
        <v>2008</v>
      </c>
    </row>
    <row r="13301" spans="14:19" x14ac:dyDescent="0.25">
      <c r="N13301" s="10">
        <v>39598</v>
      </c>
      <c r="O13301">
        <f t="shared" si="855"/>
        <v>30</v>
      </c>
      <c r="P13301">
        <f t="shared" si="856"/>
        <v>5</v>
      </c>
      <c r="Q13301" t="str">
        <f t="shared" si="857"/>
        <v>May</v>
      </c>
      <c r="R13301" s="11" t="str">
        <f>TEXT(dDate[[#This Row],[Date]],"yyy - mm - mmm")</f>
        <v>2008 - 05 - May</v>
      </c>
      <c r="S13301">
        <f t="shared" si="858"/>
        <v>2008</v>
      </c>
    </row>
    <row r="13302" spans="14:19" x14ac:dyDescent="0.25">
      <c r="N13302" s="10">
        <v>39599</v>
      </c>
      <c r="O13302">
        <f t="shared" si="855"/>
        <v>31</v>
      </c>
      <c r="P13302">
        <f t="shared" si="856"/>
        <v>5</v>
      </c>
      <c r="Q13302" t="str">
        <f t="shared" si="857"/>
        <v>May</v>
      </c>
      <c r="R13302" s="11" t="str">
        <f>TEXT(dDate[[#This Row],[Date]],"yyy - mm - mmm")</f>
        <v>2008 - 05 - May</v>
      </c>
      <c r="S13302">
        <f t="shared" si="858"/>
        <v>2008</v>
      </c>
    </row>
    <row r="13303" spans="14:19" x14ac:dyDescent="0.25">
      <c r="N13303" s="10">
        <v>39600</v>
      </c>
      <c r="O13303">
        <f t="shared" si="855"/>
        <v>1</v>
      </c>
      <c r="P13303">
        <f t="shared" si="856"/>
        <v>6</v>
      </c>
      <c r="Q13303" t="str">
        <f t="shared" si="857"/>
        <v>Jun</v>
      </c>
      <c r="R13303" s="11" t="str">
        <f>TEXT(dDate[[#This Row],[Date]],"yyy - mm - mmm")</f>
        <v>2008 - 06 - Jun</v>
      </c>
      <c r="S13303">
        <f t="shared" si="858"/>
        <v>2008</v>
      </c>
    </row>
    <row r="13304" spans="14:19" x14ac:dyDescent="0.25">
      <c r="N13304" s="10">
        <v>39601</v>
      </c>
      <c r="O13304">
        <f t="shared" si="855"/>
        <v>2</v>
      </c>
      <c r="P13304">
        <f t="shared" si="856"/>
        <v>6</v>
      </c>
      <c r="Q13304" t="str">
        <f t="shared" si="857"/>
        <v>Jun</v>
      </c>
      <c r="R13304" s="11" t="str">
        <f>TEXT(dDate[[#This Row],[Date]],"yyy - mm - mmm")</f>
        <v>2008 - 06 - Jun</v>
      </c>
      <c r="S13304">
        <f t="shared" si="858"/>
        <v>2008</v>
      </c>
    </row>
    <row r="13305" spans="14:19" x14ac:dyDescent="0.25">
      <c r="N13305" s="10">
        <v>39602</v>
      </c>
      <c r="O13305">
        <f t="shared" si="855"/>
        <v>3</v>
      </c>
      <c r="P13305">
        <f t="shared" si="856"/>
        <v>6</v>
      </c>
      <c r="Q13305" t="str">
        <f t="shared" si="857"/>
        <v>Jun</v>
      </c>
      <c r="R13305" s="11" t="str">
        <f>TEXT(dDate[[#This Row],[Date]],"yyy - mm - mmm")</f>
        <v>2008 - 06 - Jun</v>
      </c>
      <c r="S13305">
        <f t="shared" si="858"/>
        <v>2008</v>
      </c>
    </row>
    <row r="13306" spans="14:19" x14ac:dyDescent="0.25">
      <c r="N13306" s="10">
        <v>39603</v>
      </c>
      <c r="O13306">
        <f t="shared" si="855"/>
        <v>4</v>
      </c>
      <c r="P13306">
        <f t="shared" si="856"/>
        <v>6</v>
      </c>
      <c r="Q13306" t="str">
        <f t="shared" si="857"/>
        <v>Jun</v>
      </c>
      <c r="R13306" s="11" t="str">
        <f>TEXT(dDate[[#This Row],[Date]],"yyy - mm - mmm")</f>
        <v>2008 - 06 - Jun</v>
      </c>
      <c r="S13306">
        <f t="shared" si="858"/>
        <v>2008</v>
      </c>
    </row>
    <row r="13307" spans="14:19" x14ac:dyDescent="0.25">
      <c r="N13307" s="10">
        <v>39604</v>
      </c>
      <c r="O13307">
        <f t="shared" si="855"/>
        <v>5</v>
      </c>
      <c r="P13307">
        <f t="shared" si="856"/>
        <v>6</v>
      </c>
      <c r="Q13307" t="str">
        <f t="shared" si="857"/>
        <v>Jun</v>
      </c>
      <c r="R13307" s="11" t="str">
        <f>TEXT(dDate[[#This Row],[Date]],"yyy - mm - mmm")</f>
        <v>2008 - 06 - Jun</v>
      </c>
      <c r="S13307">
        <f t="shared" si="858"/>
        <v>2008</v>
      </c>
    </row>
    <row r="13308" spans="14:19" x14ac:dyDescent="0.25">
      <c r="N13308" s="10">
        <v>39605</v>
      </c>
      <c r="O13308">
        <f t="shared" si="855"/>
        <v>6</v>
      </c>
      <c r="P13308">
        <f t="shared" si="856"/>
        <v>6</v>
      </c>
      <c r="Q13308" t="str">
        <f t="shared" si="857"/>
        <v>Jun</v>
      </c>
      <c r="R13308" s="11" t="str">
        <f>TEXT(dDate[[#This Row],[Date]],"yyy - mm - mmm")</f>
        <v>2008 - 06 - Jun</v>
      </c>
      <c r="S13308">
        <f t="shared" si="858"/>
        <v>2008</v>
      </c>
    </row>
    <row r="13309" spans="14:19" x14ac:dyDescent="0.25">
      <c r="N13309" s="10">
        <v>39606</v>
      </c>
      <c r="O13309">
        <f t="shared" si="855"/>
        <v>7</v>
      </c>
      <c r="P13309">
        <f t="shared" si="856"/>
        <v>6</v>
      </c>
      <c r="Q13309" t="str">
        <f t="shared" si="857"/>
        <v>Jun</v>
      </c>
      <c r="R13309" s="11" t="str">
        <f>TEXT(dDate[[#This Row],[Date]],"yyy - mm - mmm")</f>
        <v>2008 - 06 - Jun</v>
      </c>
      <c r="S13309">
        <f t="shared" si="858"/>
        <v>2008</v>
      </c>
    </row>
    <row r="13310" spans="14:19" x14ac:dyDescent="0.25">
      <c r="N13310" s="10">
        <v>39607</v>
      </c>
      <c r="O13310">
        <f t="shared" si="855"/>
        <v>8</v>
      </c>
      <c r="P13310">
        <f t="shared" si="856"/>
        <v>6</v>
      </c>
      <c r="Q13310" t="str">
        <f t="shared" si="857"/>
        <v>Jun</v>
      </c>
      <c r="R13310" s="11" t="str">
        <f>TEXT(dDate[[#This Row],[Date]],"yyy - mm - mmm")</f>
        <v>2008 - 06 - Jun</v>
      </c>
      <c r="S13310">
        <f t="shared" si="858"/>
        <v>2008</v>
      </c>
    </row>
    <row r="13311" spans="14:19" x14ac:dyDescent="0.25">
      <c r="N13311" s="10">
        <v>39608</v>
      </c>
      <c r="O13311">
        <f t="shared" si="855"/>
        <v>9</v>
      </c>
      <c r="P13311">
        <f t="shared" si="856"/>
        <v>6</v>
      </c>
      <c r="Q13311" t="str">
        <f t="shared" si="857"/>
        <v>Jun</v>
      </c>
      <c r="R13311" s="11" t="str">
        <f>TEXT(dDate[[#This Row],[Date]],"yyy - mm - mmm")</f>
        <v>2008 - 06 - Jun</v>
      </c>
      <c r="S13311">
        <f t="shared" si="858"/>
        <v>2008</v>
      </c>
    </row>
    <row r="13312" spans="14:19" x14ac:dyDescent="0.25">
      <c r="N13312" s="10">
        <v>39609</v>
      </c>
      <c r="O13312">
        <f t="shared" si="855"/>
        <v>10</v>
      </c>
      <c r="P13312">
        <f t="shared" si="856"/>
        <v>6</v>
      </c>
      <c r="Q13312" t="str">
        <f t="shared" si="857"/>
        <v>Jun</v>
      </c>
      <c r="R13312" s="11" t="str">
        <f>TEXT(dDate[[#This Row],[Date]],"yyy - mm - mmm")</f>
        <v>2008 - 06 - Jun</v>
      </c>
      <c r="S13312">
        <f t="shared" si="858"/>
        <v>2008</v>
      </c>
    </row>
    <row r="13313" spans="14:19" x14ac:dyDescent="0.25">
      <c r="N13313" s="10">
        <v>39610</v>
      </c>
      <c r="O13313">
        <f t="shared" si="855"/>
        <v>11</v>
      </c>
      <c r="P13313">
        <f t="shared" si="856"/>
        <v>6</v>
      </c>
      <c r="Q13313" t="str">
        <f t="shared" si="857"/>
        <v>Jun</v>
      </c>
      <c r="R13313" s="11" t="str">
        <f>TEXT(dDate[[#This Row],[Date]],"yyy - mm - mmm")</f>
        <v>2008 - 06 - Jun</v>
      </c>
      <c r="S13313">
        <f t="shared" si="858"/>
        <v>2008</v>
      </c>
    </row>
    <row r="13314" spans="14:19" x14ac:dyDescent="0.25">
      <c r="N13314" s="10">
        <v>39611</v>
      </c>
      <c r="O13314">
        <f t="shared" si="855"/>
        <v>12</v>
      </c>
      <c r="P13314">
        <f t="shared" si="856"/>
        <v>6</v>
      </c>
      <c r="Q13314" t="str">
        <f t="shared" si="857"/>
        <v>Jun</v>
      </c>
      <c r="R13314" s="11" t="str">
        <f>TEXT(dDate[[#This Row],[Date]],"yyy - mm - mmm")</f>
        <v>2008 - 06 - Jun</v>
      </c>
      <c r="S13314">
        <f t="shared" si="858"/>
        <v>2008</v>
      </c>
    </row>
    <row r="13315" spans="14:19" x14ac:dyDescent="0.25">
      <c r="N13315" s="10">
        <v>39612</v>
      </c>
      <c r="O13315">
        <f t="shared" ref="O13315:O13378" si="859">DAY(N13315)</f>
        <v>13</v>
      </c>
      <c r="P13315">
        <f t="shared" ref="P13315:P13378" si="860">MONTH(N13315)</f>
        <v>6</v>
      </c>
      <c r="Q13315" t="str">
        <f t="shared" ref="Q13315:Q13378" si="861">TEXT(N13315,"mmm")</f>
        <v>Jun</v>
      </c>
      <c r="R13315" s="11" t="str">
        <f>TEXT(dDate[[#This Row],[Date]],"yyy - mm - mmm")</f>
        <v>2008 - 06 - Jun</v>
      </c>
      <c r="S13315">
        <f t="shared" ref="S13315:S13378" si="862">YEAR(N13315)</f>
        <v>2008</v>
      </c>
    </row>
    <row r="13316" spans="14:19" x14ac:dyDescent="0.25">
      <c r="N13316" s="10">
        <v>39613</v>
      </c>
      <c r="O13316">
        <f t="shared" si="859"/>
        <v>14</v>
      </c>
      <c r="P13316">
        <f t="shared" si="860"/>
        <v>6</v>
      </c>
      <c r="Q13316" t="str">
        <f t="shared" si="861"/>
        <v>Jun</v>
      </c>
      <c r="R13316" s="11" t="str">
        <f>TEXT(dDate[[#This Row],[Date]],"yyy - mm - mmm")</f>
        <v>2008 - 06 - Jun</v>
      </c>
      <c r="S13316">
        <f t="shared" si="862"/>
        <v>2008</v>
      </c>
    </row>
    <row r="13317" spans="14:19" x14ac:dyDescent="0.25">
      <c r="N13317" s="10">
        <v>39614</v>
      </c>
      <c r="O13317">
        <f t="shared" si="859"/>
        <v>15</v>
      </c>
      <c r="P13317">
        <f t="shared" si="860"/>
        <v>6</v>
      </c>
      <c r="Q13317" t="str">
        <f t="shared" si="861"/>
        <v>Jun</v>
      </c>
      <c r="R13317" s="11" t="str">
        <f>TEXT(dDate[[#This Row],[Date]],"yyy - mm - mmm")</f>
        <v>2008 - 06 - Jun</v>
      </c>
      <c r="S13317">
        <f t="shared" si="862"/>
        <v>2008</v>
      </c>
    </row>
    <row r="13318" spans="14:19" x14ac:dyDescent="0.25">
      <c r="N13318" s="10">
        <v>39615</v>
      </c>
      <c r="O13318">
        <f t="shared" si="859"/>
        <v>16</v>
      </c>
      <c r="P13318">
        <f t="shared" si="860"/>
        <v>6</v>
      </c>
      <c r="Q13318" t="str">
        <f t="shared" si="861"/>
        <v>Jun</v>
      </c>
      <c r="R13318" s="11" t="str">
        <f>TEXT(dDate[[#This Row],[Date]],"yyy - mm - mmm")</f>
        <v>2008 - 06 - Jun</v>
      </c>
      <c r="S13318">
        <f t="shared" si="862"/>
        <v>2008</v>
      </c>
    </row>
    <row r="13319" spans="14:19" x14ac:dyDescent="0.25">
      <c r="N13319" s="10">
        <v>39616</v>
      </c>
      <c r="O13319">
        <f t="shared" si="859"/>
        <v>17</v>
      </c>
      <c r="P13319">
        <f t="shared" si="860"/>
        <v>6</v>
      </c>
      <c r="Q13319" t="str">
        <f t="shared" si="861"/>
        <v>Jun</v>
      </c>
      <c r="R13319" s="11" t="str">
        <f>TEXT(dDate[[#This Row],[Date]],"yyy - mm - mmm")</f>
        <v>2008 - 06 - Jun</v>
      </c>
      <c r="S13319">
        <f t="shared" si="862"/>
        <v>2008</v>
      </c>
    </row>
    <row r="13320" spans="14:19" x14ac:dyDescent="0.25">
      <c r="N13320" s="10">
        <v>39617</v>
      </c>
      <c r="O13320">
        <f t="shared" si="859"/>
        <v>18</v>
      </c>
      <c r="P13320">
        <f t="shared" si="860"/>
        <v>6</v>
      </c>
      <c r="Q13320" t="str">
        <f t="shared" si="861"/>
        <v>Jun</v>
      </c>
      <c r="R13320" s="11" t="str">
        <f>TEXT(dDate[[#This Row],[Date]],"yyy - mm - mmm")</f>
        <v>2008 - 06 - Jun</v>
      </c>
      <c r="S13320">
        <f t="shared" si="862"/>
        <v>2008</v>
      </c>
    </row>
    <row r="13321" spans="14:19" x14ac:dyDescent="0.25">
      <c r="N13321" s="10">
        <v>39618</v>
      </c>
      <c r="O13321">
        <f t="shared" si="859"/>
        <v>19</v>
      </c>
      <c r="P13321">
        <f t="shared" si="860"/>
        <v>6</v>
      </c>
      <c r="Q13321" t="str">
        <f t="shared" si="861"/>
        <v>Jun</v>
      </c>
      <c r="R13321" s="11" t="str">
        <f>TEXT(dDate[[#This Row],[Date]],"yyy - mm - mmm")</f>
        <v>2008 - 06 - Jun</v>
      </c>
      <c r="S13321">
        <f t="shared" si="862"/>
        <v>2008</v>
      </c>
    </row>
    <row r="13322" spans="14:19" x14ac:dyDescent="0.25">
      <c r="N13322" s="10">
        <v>39619</v>
      </c>
      <c r="O13322">
        <f t="shared" si="859"/>
        <v>20</v>
      </c>
      <c r="P13322">
        <f t="shared" si="860"/>
        <v>6</v>
      </c>
      <c r="Q13322" t="str">
        <f t="shared" si="861"/>
        <v>Jun</v>
      </c>
      <c r="R13322" s="11" t="str">
        <f>TEXT(dDate[[#This Row],[Date]],"yyy - mm - mmm")</f>
        <v>2008 - 06 - Jun</v>
      </c>
      <c r="S13322">
        <f t="shared" si="862"/>
        <v>2008</v>
      </c>
    </row>
    <row r="13323" spans="14:19" x14ac:dyDescent="0.25">
      <c r="N13323" s="10">
        <v>39620</v>
      </c>
      <c r="O13323">
        <f t="shared" si="859"/>
        <v>21</v>
      </c>
      <c r="P13323">
        <f t="shared" si="860"/>
        <v>6</v>
      </c>
      <c r="Q13323" t="str">
        <f t="shared" si="861"/>
        <v>Jun</v>
      </c>
      <c r="R13323" s="11" t="str">
        <f>TEXT(dDate[[#This Row],[Date]],"yyy - mm - mmm")</f>
        <v>2008 - 06 - Jun</v>
      </c>
      <c r="S13323">
        <f t="shared" si="862"/>
        <v>2008</v>
      </c>
    </row>
    <row r="13324" spans="14:19" x14ac:dyDescent="0.25">
      <c r="N13324" s="10">
        <v>39621</v>
      </c>
      <c r="O13324">
        <f t="shared" si="859"/>
        <v>22</v>
      </c>
      <c r="P13324">
        <f t="shared" si="860"/>
        <v>6</v>
      </c>
      <c r="Q13324" t="str">
        <f t="shared" si="861"/>
        <v>Jun</v>
      </c>
      <c r="R13324" s="11" t="str">
        <f>TEXT(dDate[[#This Row],[Date]],"yyy - mm - mmm")</f>
        <v>2008 - 06 - Jun</v>
      </c>
      <c r="S13324">
        <f t="shared" si="862"/>
        <v>2008</v>
      </c>
    </row>
    <row r="13325" spans="14:19" x14ac:dyDescent="0.25">
      <c r="N13325" s="10">
        <v>39622</v>
      </c>
      <c r="O13325">
        <f t="shared" si="859"/>
        <v>23</v>
      </c>
      <c r="P13325">
        <f t="shared" si="860"/>
        <v>6</v>
      </c>
      <c r="Q13325" t="str">
        <f t="shared" si="861"/>
        <v>Jun</v>
      </c>
      <c r="R13325" s="11" t="str">
        <f>TEXT(dDate[[#This Row],[Date]],"yyy - mm - mmm")</f>
        <v>2008 - 06 - Jun</v>
      </c>
      <c r="S13325">
        <f t="shared" si="862"/>
        <v>2008</v>
      </c>
    </row>
    <row r="13326" spans="14:19" x14ac:dyDescent="0.25">
      <c r="N13326" s="10">
        <v>39623</v>
      </c>
      <c r="O13326">
        <f t="shared" si="859"/>
        <v>24</v>
      </c>
      <c r="P13326">
        <f t="shared" si="860"/>
        <v>6</v>
      </c>
      <c r="Q13326" t="str">
        <f t="shared" si="861"/>
        <v>Jun</v>
      </c>
      <c r="R13326" s="11" t="str">
        <f>TEXT(dDate[[#This Row],[Date]],"yyy - mm - mmm")</f>
        <v>2008 - 06 - Jun</v>
      </c>
      <c r="S13326">
        <f t="shared" si="862"/>
        <v>2008</v>
      </c>
    </row>
    <row r="13327" spans="14:19" x14ac:dyDescent="0.25">
      <c r="N13327" s="10">
        <v>39624</v>
      </c>
      <c r="O13327">
        <f t="shared" si="859"/>
        <v>25</v>
      </c>
      <c r="P13327">
        <f t="shared" si="860"/>
        <v>6</v>
      </c>
      <c r="Q13327" t="str">
        <f t="shared" si="861"/>
        <v>Jun</v>
      </c>
      <c r="R13327" s="11" t="str">
        <f>TEXT(dDate[[#This Row],[Date]],"yyy - mm - mmm")</f>
        <v>2008 - 06 - Jun</v>
      </c>
      <c r="S13327">
        <f t="shared" si="862"/>
        <v>2008</v>
      </c>
    </row>
    <row r="13328" spans="14:19" x14ac:dyDescent="0.25">
      <c r="N13328" s="10">
        <v>39625</v>
      </c>
      <c r="O13328">
        <f t="shared" si="859"/>
        <v>26</v>
      </c>
      <c r="P13328">
        <f t="shared" si="860"/>
        <v>6</v>
      </c>
      <c r="Q13328" t="str">
        <f t="shared" si="861"/>
        <v>Jun</v>
      </c>
      <c r="R13328" s="11" t="str">
        <f>TEXT(dDate[[#This Row],[Date]],"yyy - mm - mmm")</f>
        <v>2008 - 06 - Jun</v>
      </c>
      <c r="S13328">
        <f t="shared" si="862"/>
        <v>2008</v>
      </c>
    </row>
    <row r="13329" spans="14:19" x14ac:dyDescent="0.25">
      <c r="N13329" s="10">
        <v>39626</v>
      </c>
      <c r="O13329">
        <f t="shared" si="859"/>
        <v>27</v>
      </c>
      <c r="P13329">
        <f t="shared" si="860"/>
        <v>6</v>
      </c>
      <c r="Q13329" t="str">
        <f t="shared" si="861"/>
        <v>Jun</v>
      </c>
      <c r="R13329" s="11" t="str">
        <f>TEXT(dDate[[#This Row],[Date]],"yyy - mm - mmm")</f>
        <v>2008 - 06 - Jun</v>
      </c>
      <c r="S13329">
        <f t="shared" si="862"/>
        <v>2008</v>
      </c>
    </row>
    <row r="13330" spans="14:19" x14ac:dyDescent="0.25">
      <c r="N13330" s="10">
        <v>39627</v>
      </c>
      <c r="O13330">
        <f t="shared" si="859"/>
        <v>28</v>
      </c>
      <c r="P13330">
        <f t="shared" si="860"/>
        <v>6</v>
      </c>
      <c r="Q13330" t="str">
        <f t="shared" si="861"/>
        <v>Jun</v>
      </c>
      <c r="R13330" s="11" t="str">
        <f>TEXT(dDate[[#This Row],[Date]],"yyy - mm - mmm")</f>
        <v>2008 - 06 - Jun</v>
      </c>
      <c r="S13330">
        <f t="shared" si="862"/>
        <v>2008</v>
      </c>
    </row>
    <row r="13331" spans="14:19" x14ac:dyDescent="0.25">
      <c r="N13331" s="10">
        <v>39628</v>
      </c>
      <c r="O13331">
        <f t="shared" si="859"/>
        <v>29</v>
      </c>
      <c r="P13331">
        <f t="shared" si="860"/>
        <v>6</v>
      </c>
      <c r="Q13331" t="str">
        <f t="shared" si="861"/>
        <v>Jun</v>
      </c>
      <c r="R13331" s="11" t="str">
        <f>TEXT(dDate[[#This Row],[Date]],"yyy - mm - mmm")</f>
        <v>2008 - 06 - Jun</v>
      </c>
      <c r="S13331">
        <f t="shared" si="862"/>
        <v>2008</v>
      </c>
    </row>
    <row r="13332" spans="14:19" x14ac:dyDescent="0.25">
      <c r="N13332" s="10">
        <v>39629</v>
      </c>
      <c r="O13332">
        <f t="shared" si="859"/>
        <v>30</v>
      </c>
      <c r="P13332">
        <f t="shared" si="860"/>
        <v>6</v>
      </c>
      <c r="Q13332" t="str">
        <f t="shared" si="861"/>
        <v>Jun</v>
      </c>
      <c r="R13332" s="11" t="str">
        <f>TEXT(dDate[[#This Row],[Date]],"yyy - mm - mmm")</f>
        <v>2008 - 06 - Jun</v>
      </c>
      <c r="S13332">
        <f t="shared" si="862"/>
        <v>2008</v>
      </c>
    </row>
    <row r="13333" spans="14:19" x14ac:dyDescent="0.25">
      <c r="N13333" s="10">
        <v>39630</v>
      </c>
      <c r="O13333">
        <f t="shared" si="859"/>
        <v>1</v>
      </c>
      <c r="P13333">
        <f t="shared" si="860"/>
        <v>7</v>
      </c>
      <c r="Q13333" t="str">
        <f t="shared" si="861"/>
        <v>Jul</v>
      </c>
      <c r="R13333" s="11" t="str">
        <f>TEXT(dDate[[#This Row],[Date]],"yyy - mm - mmm")</f>
        <v>2008 - 07 - Jul</v>
      </c>
      <c r="S13333">
        <f t="shared" si="862"/>
        <v>2008</v>
      </c>
    </row>
    <row r="13334" spans="14:19" x14ac:dyDescent="0.25">
      <c r="N13334" s="10">
        <v>39631</v>
      </c>
      <c r="O13334">
        <f t="shared" si="859"/>
        <v>2</v>
      </c>
      <c r="P13334">
        <f t="shared" si="860"/>
        <v>7</v>
      </c>
      <c r="Q13334" t="str">
        <f t="shared" si="861"/>
        <v>Jul</v>
      </c>
      <c r="R13334" s="11" t="str">
        <f>TEXT(dDate[[#This Row],[Date]],"yyy - mm - mmm")</f>
        <v>2008 - 07 - Jul</v>
      </c>
      <c r="S13334">
        <f t="shared" si="862"/>
        <v>2008</v>
      </c>
    </row>
    <row r="13335" spans="14:19" x14ac:dyDescent="0.25">
      <c r="N13335" s="10">
        <v>39632</v>
      </c>
      <c r="O13335">
        <f t="shared" si="859"/>
        <v>3</v>
      </c>
      <c r="P13335">
        <f t="shared" si="860"/>
        <v>7</v>
      </c>
      <c r="Q13335" t="str">
        <f t="shared" si="861"/>
        <v>Jul</v>
      </c>
      <c r="R13335" s="11" t="str">
        <f>TEXT(dDate[[#This Row],[Date]],"yyy - mm - mmm")</f>
        <v>2008 - 07 - Jul</v>
      </c>
      <c r="S13335">
        <f t="shared" si="862"/>
        <v>2008</v>
      </c>
    </row>
    <row r="13336" spans="14:19" x14ac:dyDescent="0.25">
      <c r="N13336" s="10">
        <v>39633</v>
      </c>
      <c r="O13336">
        <f t="shared" si="859"/>
        <v>4</v>
      </c>
      <c r="P13336">
        <f t="shared" si="860"/>
        <v>7</v>
      </c>
      <c r="Q13336" t="str">
        <f t="shared" si="861"/>
        <v>Jul</v>
      </c>
      <c r="R13336" s="11" t="str">
        <f>TEXT(dDate[[#This Row],[Date]],"yyy - mm - mmm")</f>
        <v>2008 - 07 - Jul</v>
      </c>
      <c r="S13336">
        <f t="shared" si="862"/>
        <v>2008</v>
      </c>
    </row>
    <row r="13337" spans="14:19" x14ac:dyDescent="0.25">
      <c r="N13337" s="10">
        <v>39634</v>
      </c>
      <c r="O13337">
        <f t="shared" si="859"/>
        <v>5</v>
      </c>
      <c r="P13337">
        <f t="shared" si="860"/>
        <v>7</v>
      </c>
      <c r="Q13337" t="str">
        <f t="shared" si="861"/>
        <v>Jul</v>
      </c>
      <c r="R13337" s="11" t="str">
        <f>TEXT(dDate[[#This Row],[Date]],"yyy - mm - mmm")</f>
        <v>2008 - 07 - Jul</v>
      </c>
      <c r="S13337">
        <f t="shared" si="862"/>
        <v>2008</v>
      </c>
    </row>
    <row r="13338" spans="14:19" x14ac:dyDescent="0.25">
      <c r="N13338" s="10">
        <v>39635</v>
      </c>
      <c r="O13338">
        <f t="shared" si="859"/>
        <v>6</v>
      </c>
      <c r="P13338">
        <f t="shared" si="860"/>
        <v>7</v>
      </c>
      <c r="Q13338" t="str">
        <f t="shared" si="861"/>
        <v>Jul</v>
      </c>
      <c r="R13338" s="11" t="str">
        <f>TEXT(dDate[[#This Row],[Date]],"yyy - mm - mmm")</f>
        <v>2008 - 07 - Jul</v>
      </c>
      <c r="S13338">
        <f t="shared" si="862"/>
        <v>2008</v>
      </c>
    </row>
    <row r="13339" spans="14:19" x14ac:dyDescent="0.25">
      <c r="N13339" s="10">
        <v>39636</v>
      </c>
      <c r="O13339">
        <f t="shared" si="859"/>
        <v>7</v>
      </c>
      <c r="P13339">
        <f t="shared" si="860"/>
        <v>7</v>
      </c>
      <c r="Q13339" t="str">
        <f t="shared" si="861"/>
        <v>Jul</v>
      </c>
      <c r="R13339" s="11" t="str">
        <f>TEXT(dDate[[#This Row],[Date]],"yyy - mm - mmm")</f>
        <v>2008 - 07 - Jul</v>
      </c>
      <c r="S13339">
        <f t="shared" si="862"/>
        <v>2008</v>
      </c>
    </row>
    <row r="13340" spans="14:19" x14ac:dyDescent="0.25">
      <c r="N13340" s="10">
        <v>39637</v>
      </c>
      <c r="O13340">
        <f t="shared" si="859"/>
        <v>8</v>
      </c>
      <c r="P13340">
        <f t="shared" si="860"/>
        <v>7</v>
      </c>
      <c r="Q13340" t="str">
        <f t="shared" si="861"/>
        <v>Jul</v>
      </c>
      <c r="R13340" s="11" t="str">
        <f>TEXT(dDate[[#This Row],[Date]],"yyy - mm - mmm")</f>
        <v>2008 - 07 - Jul</v>
      </c>
      <c r="S13340">
        <f t="shared" si="862"/>
        <v>2008</v>
      </c>
    </row>
    <row r="13341" spans="14:19" x14ac:dyDescent="0.25">
      <c r="N13341" s="10">
        <v>39638</v>
      </c>
      <c r="O13341">
        <f t="shared" si="859"/>
        <v>9</v>
      </c>
      <c r="P13341">
        <f t="shared" si="860"/>
        <v>7</v>
      </c>
      <c r="Q13341" t="str">
        <f t="shared" si="861"/>
        <v>Jul</v>
      </c>
      <c r="R13341" s="11" t="str">
        <f>TEXT(dDate[[#This Row],[Date]],"yyy - mm - mmm")</f>
        <v>2008 - 07 - Jul</v>
      </c>
      <c r="S13341">
        <f t="shared" si="862"/>
        <v>2008</v>
      </c>
    </row>
    <row r="13342" spans="14:19" x14ac:dyDescent="0.25">
      <c r="N13342" s="10">
        <v>39639</v>
      </c>
      <c r="O13342">
        <f t="shared" si="859"/>
        <v>10</v>
      </c>
      <c r="P13342">
        <f t="shared" si="860"/>
        <v>7</v>
      </c>
      <c r="Q13342" t="str">
        <f t="shared" si="861"/>
        <v>Jul</v>
      </c>
      <c r="R13342" s="11" t="str">
        <f>TEXT(dDate[[#This Row],[Date]],"yyy - mm - mmm")</f>
        <v>2008 - 07 - Jul</v>
      </c>
      <c r="S13342">
        <f t="shared" si="862"/>
        <v>2008</v>
      </c>
    </row>
    <row r="13343" spans="14:19" x14ac:dyDescent="0.25">
      <c r="N13343" s="10">
        <v>39640</v>
      </c>
      <c r="O13343">
        <f t="shared" si="859"/>
        <v>11</v>
      </c>
      <c r="P13343">
        <f t="shared" si="860"/>
        <v>7</v>
      </c>
      <c r="Q13343" t="str">
        <f t="shared" si="861"/>
        <v>Jul</v>
      </c>
      <c r="R13343" s="11" t="str">
        <f>TEXT(dDate[[#This Row],[Date]],"yyy - mm - mmm")</f>
        <v>2008 - 07 - Jul</v>
      </c>
      <c r="S13343">
        <f t="shared" si="862"/>
        <v>2008</v>
      </c>
    </row>
    <row r="13344" spans="14:19" x14ac:dyDescent="0.25">
      <c r="N13344" s="10">
        <v>39641</v>
      </c>
      <c r="O13344">
        <f t="shared" si="859"/>
        <v>12</v>
      </c>
      <c r="P13344">
        <f t="shared" si="860"/>
        <v>7</v>
      </c>
      <c r="Q13344" t="str">
        <f t="shared" si="861"/>
        <v>Jul</v>
      </c>
      <c r="R13344" s="11" t="str">
        <f>TEXT(dDate[[#This Row],[Date]],"yyy - mm - mmm")</f>
        <v>2008 - 07 - Jul</v>
      </c>
      <c r="S13344">
        <f t="shared" si="862"/>
        <v>2008</v>
      </c>
    </row>
    <row r="13345" spans="14:19" x14ac:dyDescent="0.25">
      <c r="N13345" s="10">
        <v>39642</v>
      </c>
      <c r="O13345">
        <f t="shared" si="859"/>
        <v>13</v>
      </c>
      <c r="P13345">
        <f t="shared" si="860"/>
        <v>7</v>
      </c>
      <c r="Q13345" t="str">
        <f t="shared" si="861"/>
        <v>Jul</v>
      </c>
      <c r="R13345" s="11" t="str">
        <f>TEXT(dDate[[#This Row],[Date]],"yyy - mm - mmm")</f>
        <v>2008 - 07 - Jul</v>
      </c>
      <c r="S13345">
        <f t="shared" si="862"/>
        <v>2008</v>
      </c>
    </row>
    <row r="13346" spans="14:19" x14ac:dyDescent="0.25">
      <c r="N13346" s="10">
        <v>39643</v>
      </c>
      <c r="O13346">
        <f t="shared" si="859"/>
        <v>14</v>
      </c>
      <c r="P13346">
        <f t="shared" si="860"/>
        <v>7</v>
      </c>
      <c r="Q13346" t="str">
        <f t="shared" si="861"/>
        <v>Jul</v>
      </c>
      <c r="R13346" s="11" t="str">
        <f>TEXT(dDate[[#This Row],[Date]],"yyy - mm - mmm")</f>
        <v>2008 - 07 - Jul</v>
      </c>
      <c r="S13346">
        <f t="shared" si="862"/>
        <v>2008</v>
      </c>
    </row>
    <row r="13347" spans="14:19" x14ac:dyDescent="0.25">
      <c r="N13347" s="10">
        <v>39644</v>
      </c>
      <c r="O13347">
        <f t="shared" si="859"/>
        <v>15</v>
      </c>
      <c r="P13347">
        <f t="shared" si="860"/>
        <v>7</v>
      </c>
      <c r="Q13347" t="str">
        <f t="shared" si="861"/>
        <v>Jul</v>
      </c>
      <c r="R13347" s="11" t="str">
        <f>TEXT(dDate[[#This Row],[Date]],"yyy - mm - mmm")</f>
        <v>2008 - 07 - Jul</v>
      </c>
      <c r="S13347">
        <f t="shared" si="862"/>
        <v>2008</v>
      </c>
    </row>
    <row r="13348" spans="14:19" x14ac:dyDescent="0.25">
      <c r="N13348" s="10">
        <v>39645</v>
      </c>
      <c r="O13348">
        <f t="shared" si="859"/>
        <v>16</v>
      </c>
      <c r="P13348">
        <f t="shared" si="860"/>
        <v>7</v>
      </c>
      <c r="Q13348" t="str">
        <f t="shared" si="861"/>
        <v>Jul</v>
      </c>
      <c r="R13348" s="11" t="str">
        <f>TEXT(dDate[[#This Row],[Date]],"yyy - mm - mmm")</f>
        <v>2008 - 07 - Jul</v>
      </c>
      <c r="S13348">
        <f t="shared" si="862"/>
        <v>2008</v>
      </c>
    </row>
    <row r="13349" spans="14:19" x14ac:dyDescent="0.25">
      <c r="N13349" s="10">
        <v>39646</v>
      </c>
      <c r="O13349">
        <f t="shared" si="859"/>
        <v>17</v>
      </c>
      <c r="P13349">
        <f t="shared" si="860"/>
        <v>7</v>
      </c>
      <c r="Q13349" t="str">
        <f t="shared" si="861"/>
        <v>Jul</v>
      </c>
      <c r="R13349" s="11" t="str">
        <f>TEXT(dDate[[#This Row],[Date]],"yyy - mm - mmm")</f>
        <v>2008 - 07 - Jul</v>
      </c>
      <c r="S13349">
        <f t="shared" si="862"/>
        <v>2008</v>
      </c>
    </row>
    <row r="13350" spans="14:19" x14ac:dyDescent="0.25">
      <c r="N13350" s="10">
        <v>39647</v>
      </c>
      <c r="O13350">
        <f t="shared" si="859"/>
        <v>18</v>
      </c>
      <c r="P13350">
        <f t="shared" si="860"/>
        <v>7</v>
      </c>
      <c r="Q13350" t="str">
        <f t="shared" si="861"/>
        <v>Jul</v>
      </c>
      <c r="R13350" s="11" t="str">
        <f>TEXT(dDate[[#This Row],[Date]],"yyy - mm - mmm")</f>
        <v>2008 - 07 - Jul</v>
      </c>
      <c r="S13350">
        <f t="shared" si="862"/>
        <v>2008</v>
      </c>
    </row>
    <row r="13351" spans="14:19" x14ac:dyDescent="0.25">
      <c r="N13351" s="10">
        <v>39648</v>
      </c>
      <c r="O13351">
        <f t="shared" si="859"/>
        <v>19</v>
      </c>
      <c r="P13351">
        <f t="shared" si="860"/>
        <v>7</v>
      </c>
      <c r="Q13351" t="str">
        <f t="shared" si="861"/>
        <v>Jul</v>
      </c>
      <c r="R13351" s="11" t="str">
        <f>TEXT(dDate[[#This Row],[Date]],"yyy - mm - mmm")</f>
        <v>2008 - 07 - Jul</v>
      </c>
      <c r="S13351">
        <f t="shared" si="862"/>
        <v>2008</v>
      </c>
    </row>
    <row r="13352" spans="14:19" x14ac:dyDescent="0.25">
      <c r="N13352" s="10">
        <v>39649</v>
      </c>
      <c r="O13352">
        <f t="shared" si="859"/>
        <v>20</v>
      </c>
      <c r="P13352">
        <f t="shared" si="860"/>
        <v>7</v>
      </c>
      <c r="Q13352" t="str">
        <f t="shared" si="861"/>
        <v>Jul</v>
      </c>
      <c r="R13352" s="11" t="str">
        <f>TEXT(dDate[[#This Row],[Date]],"yyy - mm - mmm")</f>
        <v>2008 - 07 - Jul</v>
      </c>
      <c r="S13352">
        <f t="shared" si="862"/>
        <v>2008</v>
      </c>
    </row>
    <row r="13353" spans="14:19" x14ac:dyDescent="0.25">
      <c r="N13353" s="10">
        <v>39650</v>
      </c>
      <c r="O13353">
        <f t="shared" si="859"/>
        <v>21</v>
      </c>
      <c r="P13353">
        <f t="shared" si="860"/>
        <v>7</v>
      </c>
      <c r="Q13353" t="str">
        <f t="shared" si="861"/>
        <v>Jul</v>
      </c>
      <c r="R13353" s="11" t="str">
        <f>TEXT(dDate[[#This Row],[Date]],"yyy - mm - mmm")</f>
        <v>2008 - 07 - Jul</v>
      </c>
      <c r="S13353">
        <f t="shared" si="862"/>
        <v>2008</v>
      </c>
    </row>
    <row r="13354" spans="14:19" x14ac:dyDescent="0.25">
      <c r="N13354" s="10">
        <v>39651</v>
      </c>
      <c r="O13354">
        <f t="shared" si="859"/>
        <v>22</v>
      </c>
      <c r="P13354">
        <f t="shared" si="860"/>
        <v>7</v>
      </c>
      <c r="Q13354" t="str">
        <f t="shared" si="861"/>
        <v>Jul</v>
      </c>
      <c r="R13354" s="11" t="str">
        <f>TEXT(dDate[[#This Row],[Date]],"yyy - mm - mmm")</f>
        <v>2008 - 07 - Jul</v>
      </c>
      <c r="S13354">
        <f t="shared" si="862"/>
        <v>2008</v>
      </c>
    </row>
    <row r="13355" spans="14:19" x14ac:dyDescent="0.25">
      <c r="N13355" s="10">
        <v>39652</v>
      </c>
      <c r="O13355">
        <f t="shared" si="859"/>
        <v>23</v>
      </c>
      <c r="P13355">
        <f t="shared" si="860"/>
        <v>7</v>
      </c>
      <c r="Q13355" t="str">
        <f t="shared" si="861"/>
        <v>Jul</v>
      </c>
      <c r="R13355" s="11" t="str">
        <f>TEXT(dDate[[#This Row],[Date]],"yyy - mm - mmm")</f>
        <v>2008 - 07 - Jul</v>
      </c>
      <c r="S13355">
        <f t="shared" si="862"/>
        <v>2008</v>
      </c>
    </row>
    <row r="13356" spans="14:19" x14ac:dyDescent="0.25">
      <c r="N13356" s="10">
        <v>39653</v>
      </c>
      <c r="O13356">
        <f t="shared" si="859"/>
        <v>24</v>
      </c>
      <c r="P13356">
        <f t="shared" si="860"/>
        <v>7</v>
      </c>
      <c r="Q13356" t="str">
        <f t="shared" si="861"/>
        <v>Jul</v>
      </c>
      <c r="R13356" s="11" t="str">
        <f>TEXT(dDate[[#This Row],[Date]],"yyy - mm - mmm")</f>
        <v>2008 - 07 - Jul</v>
      </c>
      <c r="S13356">
        <f t="shared" si="862"/>
        <v>2008</v>
      </c>
    </row>
    <row r="13357" spans="14:19" x14ac:dyDescent="0.25">
      <c r="N13357" s="10">
        <v>39654</v>
      </c>
      <c r="O13357">
        <f t="shared" si="859"/>
        <v>25</v>
      </c>
      <c r="P13357">
        <f t="shared" si="860"/>
        <v>7</v>
      </c>
      <c r="Q13357" t="str">
        <f t="shared" si="861"/>
        <v>Jul</v>
      </c>
      <c r="R13357" s="11" t="str">
        <f>TEXT(dDate[[#This Row],[Date]],"yyy - mm - mmm")</f>
        <v>2008 - 07 - Jul</v>
      </c>
      <c r="S13357">
        <f t="shared" si="862"/>
        <v>2008</v>
      </c>
    </row>
    <row r="13358" spans="14:19" x14ac:dyDescent="0.25">
      <c r="N13358" s="10">
        <v>39655</v>
      </c>
      <c r="O13358">
        <f t="shared" si="859"/>
        <v>26</v>
      </c>
      <c r="P13358">
        <f t="shared" si="860"/>
        <v>7</v>
      </c>
      <c r="Q13358" t="str">
        <f t="shared" si="861"/>
        <v>Jul</v>
      </c>
      <c r="R13358" s="11" t="str">
        <f>TEXT(dDate[[#This Row],[Date]],"yyy - mm - mmm")</f>
        <v>2008 - 07 - Jul</v>
      </c>
      <c r="S13358">
        <f t="shared" si="862"/>
        <v>2008</v>
      </c>
    </row>
    <row r="13359" spans="14:19" x14ac:dyDescent="0.25">
      <c r="N13359" s="10">
        <v>39656</v>
      </c>
      <c r="O13359">
        <f t="shared" si="859"/>
        <v>27</v>
      </c>
      <c r="P13359">
        <f t="shared" si="860"/>
        <v>7</v>
      </c>
      <c r="Q13359" t="str">
        <f t="shared" si="861"/>
        <v>Jul</v>
      </c>
      <c r="R13359" s="11" t="str">
        <f>TEXT(dDate[[#This Row],[Date]],"yyy - mm - mmm")</f>
        <v>2008 - 07 - Jul</v>
      </c>
      <c r="S13359">
        <f t="shared" si="862"/>
        <v>2008</v>
      </c>
    </row>
    <row r="13360" spans="14:19" x14ac:dyDescent="0.25">
      <c r="N13360" s="10">
        <v>39657</v>
      </c>
      <c r="O13360">
        <f t="shared" si="859"/>
        <v>28</v>
      </c>
      <c r="P13360">
        <f t="shared" si="860"/>
        <v>7</v>
      </c>
      <c r="Q13360" t="str">
        <f t="shared" si="861"/>
        <v>Jul</v>
      </c>
      <c r="R13360" s="11" t="str">
        <f>TEXT(dDate[[#This Row],[Date]],"yyy - mm - mmm")</f>
        <v>2008 - 07 - Jul</v>
      </c>
      <c r="S13360">
        <f t="shared" si="862"/>
        <v>2008</v>
      </c>
    </row>
    <row r="13361" spans="14:19" x14ac:dyDescent="0.25">
      <c r="N13361" s="10">
        <v>39658</v>
      </c>
      <c r="O13361">
        <f t="shared" si="859"/>
        <v>29</v>
      </c>
      <c r="P13361">
        <f t="shared" si="860"/>
        <v>7</v>
      </c>
      <c r="Q13361" t="str">
        <f t="shared" si="861"/>
        <v>Jul</v>
      </c>
      <c r="R13361" s="11" t="str">
        <f>TEXT(dDate[[#This Row],[Date]],"yyy - mm - mmm")</f>
        <v>2008 - 07 - Jul</v>
      </c>
      <c r="S13361">
        <f t="shared" si="862"/>
        <v>2008</v>
      </c>
    </row>
    <row r="13362" spans="14:19" x14ac:dyDescent="0.25">
      <c r="N13362" s="10">
        <v>39659</v>
      </c>
      <c r="O13362">
        <f t="shared" si="859"/>
        <v>30</v>
      </c>
      <c r="P13362">
        <f t="shared" si="860"/>
        <v>7</v>
      </c>
      <c r="Q13362" t="str">
        <f t="shared" si="861"/>
        <v>Jul</v>
      </c>
      <c r="R13362" s="11" t="str">
        <f>TEXT(dDate[[#This Row],[Date]],"yyy - mm - mmm")</f>
        <v>2008 - 07 - Jul</v>
      </c>
      <c r="S13362">
        <f t="shared" si="862"/>
        <v>2008</v>
      </c>
    </row>
    <row r="13363" spans="14:19" x14ac:dyDescent="0.25">
      <c r="N13363" s="10">
        <v>39660</v>
      </c>
      <c r="O13363">
        <f t="shared" si="859"/>
        <v>31</v>
      </c>
      <c r="P13363">
        <f t="shared" si="860"/>
        <v>7</v>
      </c>
      <c r="Q13363" t="str">
        <f t="shared" si="861"/>
        <v>Jul</v>
      </c>
      <c r="R13363" s="11" t="str">
        <f>TEXT(dDate[[#This Row],[Date]],"yyy - mm - mmm")</f>
        <v>2008 - 07 - Jul</v>
      </c>
      <c r="S13363">
        <f t="shared" si="862"/>
        <v>2008</v>
      </c>
    </row>
    <row r="13364" spans="14:19" x14ac:dyDescent="0.25">
      <c r="N13364" s="10">
        <v>39661</v>
      </c>
      <c r="O13364">
        <f t="shared" si="859"/>
        <v>1</v>
      </c>
      <c r="P13364">
        <f t="shared" si="860"/>
        <v>8</v>
      </c>
      <c r="Q13364" t="str">
        <f t="shared" si="861"/>
        <v>Aug</v>
      </c>
      <c r="R13364" s="11" t="str">
        <f>TEXT(dDate[[#This Row],[Date]],"yyy - mm - mmm")</f>
        <v>2008 - 08 - Aug</v>
      </c>
      <c r="S13364">
        <f t="shared" si="862"/>
        <v>2008</v>
      </c>
    </row>
    <row r="13365" spans="14:19" x14ac:dyDescent="0.25">
      <c r="N13365" s="10">
        <v>39662</v>
      </c>
      <c r="O13365">
        <f t="shared" si="859"/>
        <v>2</v>
      </c>
      <c r="P13365">
        <f t="shared" si="860"/>
        <v>8</v>
      </c>
      <c r="Q13365" t="str">
        <f t="shared" si="861"/>
        <v>Aug</v>
      </c>
      <c r="R13365" s="11" t="str">
        <f>TEXT(dDate[[#This Row],[Date]],"yyy - mm - mmm")</f>
        <v>2008 - 08 - Aug</v>
      </c>
      <c r="S13365">
        <f t="shared" si="862"/>
        <v>2008</v>
      </c>
    </row>
    <row r="13366" spans="14:19" x14ac:dyDescent="0.25">
      <c r="N13366" s="10">
        <v>39663</v>
      </c>
      <c r="O13366">
        <f t="shared" si="859"/>
        <v>3</v>
      </c>
      <c r="P13366">
        <f t="shared" si="860"/>
        <v>8</v>
      </c>
      <c r="Q13366" t="str">
        <f t="shared" si="861"/>
        <v>Aug</v>
      </c>
      <c r="R13366" s="11" t="str">
        <f>TEXT(dDate[[#This Row],[Date]],"yyy - mm - mmm")</f>
        <v>2008 - 08 - Aug</v>
      </c>
      <c r="S13366">
        <f t="shared" si="862"/>
        <v>2008</v>
      </c>
    </row>
    <row r="13367" spans="14:19" x14ac:dyDescent="0.25">
      <c r="N13367" s="10">
        <v>39664</v>
      </c>
      <c r="O13367">
        <f t="shared" si="859"/>
        <v>4</v>
      </c>
      <c r="P13367">
        <f t="shared" si="860"/>
        <v>8</v>
      </c>
      <c r="Q13367" t="str">
        <f t="shared" si="861"/>
        <v>Aug</v>
      </c>
      <c r="R13367" s="11" t="str">
        <f>TEXT(dDate[[#This Row],[Date]],"yyy - mm - mmm")</f>
        <v>2008 - 08 - Aug</v>
      </c>
      <c r="S13367">
        <f t="shared" si="862"/>
        <v>2008</v>
      </c>
    </row>
    <row r="13368" spans="14:19" x14ac:dyDescent="0.25">
      <c r="N13368" s="10">
        <v>39665</v>
      </c>
      <c r="O13368">
        <f t="shared" si="859"/>
        <v>5</v>
      </c>
      <c r="P13368">
        <f t="shared" si="860"/>
        <v>8</v>
      </c>
      <c r="Q13368" t="str">
        <f t="shared" si="861"/>
        <v>Aug</v>
      </c>
      <c r="R13368" s="11" t="str">
        <f>TEXT(dDate[[#This Row],[Date]],"yyy - mm - mmm")</f>
        <v>2008 - 08 - Aug</v>
      </c>
      <c r="S13368">
        <f t="shared" si="862"/>
        <v>2008</v>
      </c>
    </row>
    <row r="13369" spans="14:19" x14ac:dyDescent="0.25">
      <c r="N13369" s="10">
        <v>39666</v>
      </c>
      <c r="O13369">
        <f t="shared" si="859"/>
        <v>6</v>
      </c>
      <c r="P13369">
        <f t="shared" si="860"/>
        <v>8</v>
      </c>
      <c r="Q13369" t="str">
        <f t="shared" si="861"/>
        <v>Aug</v>
      </c>
      <c r="R13369" s="11" t="str">
        <f>TEXT(dDate[[#This Row],[Date]],"yyy - mm - mmm")</f>
        <v>2008 - 08 - Aug</v>
      </c>
      <c r="S13369">
        <f t="shared" si="862"/>
        <v>2008</v>
      </c>
    </row>
    <row r="13370" spans="14:19" x14ac:dyDescent="0.25">
      <c r="N13370" s="10">
        <v>39667</v>
      </c>
      <c r="O13370">
        <f t="shared" si="859"/>
        <v>7</v>
      </c>
      <c r="P13370">
        <f t="shared" si="860"/>
        <v>8</v>
      </c>
      <c r="Q13370" t="str">
        <f t="shared" si="861"/>
        <v>Aug</v>
      </c>
      <c r="R13370" s="11" t="str">
        <f>TEXT(dDate[[#This Row],[Date]],"yyy - mm - mmm")</f>
        <v>2008 - 08 - Aug</v>
      </c>
      <c r="S13370">
        <f t="shared" si="862"/>
        <v>2008</v>
      </c>
    </row>
    <row r="13371" spans="14:19" x14ac:dyDescent="0.25">
      <c r="N13371" s="10">
        <v>39668</v>
      </c>
      <c r="O13371">
        <f t="shared" si="859"/>
        <v>8</v>
      </c>
      <c r="P13371">
        <f t="shared" si="860"/>
        <v>8</v>
      </c>
      <c r="Q13371" t="str">
        <f t="shared" si="861"/>
        <v>Aug</v>
      </c>
      <c r="R13371" s="11" t="str">
        <f>TEXT(dDate[[#This Row],[Date]],"yyy - mm - mmm")</f>
        <v>2008 - 08 - Aug</v>
      </c>
      <c r="S13371">
        <f t="shared" si="862"/>
        <v>2008</v>
      </c>
    </row>
    <row r="13372" spans="14:19" x14ac:dyDescent="0.25">
      <c r="N13372" s="10">
        <v>39669</v>
      </c>
      <c r="O13372">
        <f t="shared" si="859"/>
        <v>9</v>
      </c>
      <c r="P13372">
        <f t="shared" si="860"/>
        <v>8</v>
      </c>
      <c r="Q13372" t="str">
        <f t="shared" si="861"/>
        <v>Aug</v>
      </c>
      <c r="R13372" s="11" t="str">
        <f>TEXT(dDate[[#This Row],[Date]],"yyy - mm - mmm")</f>
        <v>2008 - 08 - Aug</v>
      </c>
      <c r="S13372">
        <f t="shared" si="862"/>
        <v>2008</v>
      </c>
    </row>
    <row r="13373" spans="14:19" x14ac:dyDescent="0.25">
      <c r="N13373" s="10">
        <v>39670</v>
      </c>
      <c r="O13373">
        <f t="shared" si="859"/>
        <v>10</v>
      </c>
      <c r="P13373">
        <f t="shared" si="860"/>
        <v>8</v>
      </c>
      <c r="Q13373" t="str">
        <f t="shared" si="861"/>
        <v>Aug</v>
      </c>
      <c r="R13373" s="11" t="str">
        <f>TEXT(dDate[[#This Row],[Date]],"yyy - mm - mmm")</f>
        <v>2008 - 08 - Aug</v>
      </c>
      <c r="S13373">
        <f t="shared" si="862"/>
        <v>2008</v>
      </c>
    </row>
    <row r="13374" spans="14:19" x14ac:dyDescent="0.25">
      <c r="N13374" s="10">
        <v>39671</v>
      </c>
      <c r="O13374">
        <f t="shared" si="859"/>
        <v>11</v>
      </c>
      <c r="P13374">
        <f t="shared" si="860"/>
        <v>8</v>
      </c>
      <c r="Q13374" t="str">
        <f t="shared" si="861"/>
        <v>Aug</v>
      </c>
      <c r="R13374" s="11" t="str">
        <f>TEXT(dDate[[#This Row],[Date]],"yyy - mm - mmm")</f>
        <v>2008 - 08 - Aug</v>
      </c>
      <c r="S13374">
        <f t="shared" si="862"/>
        <v>2008</v>
      </c>
    </row>
    <row r="13375" spans="14:19" x14ac:dyDescent="0.25">
      <c r="N13375" s="10">
        <v>39672</v>
      </c>
      <c r="O13375">
        <f t="shared" si="859"/>
        <v>12</v>
      </c>
      <c r="P13375">
        <f t="shared" si="860"/>
        <v>8</v>
      </c>
      <c r="Q13375" t="str">
        <f t="shared" si="861"/>
        <v>Aug</v>
      </c>
      <c r="R13375" s="11" t="str">
        <f>TEXT(dDate[[#This Row],[Date]],"yyy - mm - mmm")</f>
        <v>2008 - 08 - Aug</v>
      </c>
      <c r="S13375">
        <f t="shared" si="862"/>
        <v>2008</v>
      </c>
    </row>
    <row r="13376" spans="14:19" x14ac:dyDescent="0.25">
      <c r="N13376" s="10">
        <v>39673</v>
      </c>
      <c r="O13376">
        <f t="shared" si="859"/>
        <v>13</v>
      </c>
      <c r="P13376">
        <f t="shared" si="860"/>
        <v>8</v>
      </c>
      <c r="Q13376" t="str">
        <f t="shared" si="861"/>
        <v>Aug</v>
      </c>
      <c r="R13376" s="11" t="str">
        <f>TEXT(dDate[[#This Row],[Date]],"yyy - mm - mmm")</f>
        <v>2008 - 08 - Aug</v>
      </c>
      <c r="S13376">
        <f t="shared" si="862"/>
        <v>2008</v>
      </c>
    </row>
    <row r="13377" spans="14:19" x14ac:dyDescent="0.25">
      <c r="N13377" s="10">
        <v>39674</v>
      </c>
      <c r="O13377">
        <f t="shared" si="859"/>
        <v>14</v>
      </c>
      <c r="P13377">
        <f t="shared" si="860"/>
        <v>8</v>
      </c>
      <c r="Q13377" t="str">
        <f t="shared" si="861"/>
        <v>Aug</v>
      </c>
      <c r="R13377" s="11" t="str">
        <f>TEXT(dDate[[#This Row],[Date]],"yyy - mm - mmm")</f>
        <v>2008 - 08 - Aug</v>
      </c>
      <c r="S13377">
        <f t="shared" si="862"/>
        <v>2008</v>
      </c>
    </row>
    <row r="13378" spans="14:19" x14ac:dyDescent="0.25">
      <c r="N13378" s="10">
        <v>39675</v>
      </c>
      <c r="O13378">
        <f t="shared" si="859"/>
        <v>15</v>
      </c>
      <c r="P13378">
        <f t="shared" si="860"/>
        <v>8</v>
      </c>
      <c r="Q13378" t="str">
        <f t="shared" si="861"/>
        <v>Aug</v>
      </c>
      <c r="R13378" s="11" t="str">
        <f>TEXT(dDate[[#This Row],[Date]],"yyy - mm - mmm")</f>
        <v>2008 - 08 - Aug</v>
      </c>
      <c r="S13378">
        <f t="shared" si="862"/>
        <v>2008</v>
      </c>
    </row>
    <row r="13379" spans="14:19" x14ac:dyDescent="0.25">
      <c r="N13379" s="10">
        <v>39676</v>
      </c>
      <c r="O13379">
        <f t="shared" ref="O13379:O13442" si="863">DAY(N13379)</f>
        <v>16</v>
      </c>
      <c r="P13379">
        <f t="shared" ref="P13379:P13442" si="864">MONTH(N13379)</f>
        <v>8</v>
      </c>
      <c r="Q13379" t="str">
        <f t="shared" ref="Q13379:Q13442" si="865">TEXT(N13379,"mmm")</f>
        <v>Aug</v>
      </c>
      <c r="R13379" s="11" t="str">
        <f>TEXT(dDate[[#This Row],[Date]],"yyy - mm - mmm")</f>
        <v>2008 - 08 - Aug</v>
      </c>
      <c r="S13379">
        <f t="shared" ref="S13379:S13442" si="866">YEAR(N13379)</f>
        <v>2008</v>
      </c>
    </row>
    <row r="13380" spans="14:19" x14ac:dyDescent="0.25">
      <c r="N13380" s="10">
        <v>39677</v>
      </c>
      <c r="O13380">
        <f t="shared" si="863"/>
        <v>17</v>
      </c>
      <c r="P13380">
        <f t="shared" si="864"/>
        <v>8</v>
      </c>
      <c r="Q13380" t="str">
        <f t="shared" si="865"/>
        <v>Aug</v>
      </c>
      <c r="R13380" s="11" t="str">
        <f>TEXT(dDate[[#This Row],[Date]],"yyy - mm - mmm")</f>
        <v>2008 - 08 - Aug</v>
      </c>
      <c r="S13380">
        <f t="shared" si="866"/>
        <v>2008</v>
      </c>
    </row>
    <row r="13381" spans="14:19" x14ac:dyDescent="0.25">
      <c r="N13381" s="10">
        <v>39678</v>
      </c>
      <c r="O13381">
        <f t="shared" si="863"/>
        <v>18</v>
      </c>
      <c r="P13381">
        <f t="shared" si="864"/>
        <v>8</v>
      </c>
      <c r="Q13381" t="str">
        <f t="shared" si="865"/>
        <v>Aug</v>
      </c>
      <c r="R13381" s="11" t="str">
        <f>TEXT(dDate[[#This Row],[Date]],"yyy - mm - mmm")</f>
        <v>2008 - 08 - Aug</v>
      </c>
      <c r="S13381">
        <f t="shared" si="866"/>
        <v>2008</v>
      </c>
    </row>
    <row r="13382" spans="14:19" x14ac:dyDescent="0.25">
      <c r="N13382" s="10">
        <v>39679</v>
      </c>
      <c r="O13382">
        <f t="shared" si="863"/>
        <v>19</v>
      </c>
      <c r="P13382">
        <f t="shared" si="864"/>
        <v>8</v>
      </c>
      <c r="Q13382" t="str">
        <f t="shared" si="865"/>
        <v>Aug</v>
      </c>
      <c r="R13382" s="11" t="str">
        <f>TEXT(dDate[[#This Row],[Date]],"yyy - mm - mmm")</f>
        <v>2008 - 08 - Aug</v>
      </c>
      <c r="S13382">
        <f t="shared" si="866"/>
        <v>2008</v>
      </c>
    </row>
    <row r="13383" spans="14:19" x14ac:dyDescent="0.25">
      <c r="N13383" s="10">
        <v>39680</v>
      </c>
      <c r="O13383">
        <f t="shared" si="863"/>
        <v>20</v>
      </c>
      <c r="P13383">
        <f t="shared" si="864"/>
        <v>8</v>
      </c>
      <c r="Q13383" t="str">
        <f t="shared" si="865"/>
        <v>Aug</v>
      </c>
      <c r="R13383" s="11" t="str">
        <f>TEXT(dDate[[#This Row],[Date]],"yyy - mm - mmm")</f>
        <v>2008 - 08 - Aug</v>
      </c>
      <c r="S13383">
        <f t="shared" si="866"/>
        <v>2008</v>
      </c>
    </row>
    <row r="13384" spans="14:19" x14ac:dyDescent="0.25">
      <c r="N13384" s="10">
        <v>39681</v>
      </c>
      <c r="O13384">
        <f t="shared" si="863"/>
        <v>21</v>
      </c>
      <c r="P13384">
        <f t="shared" si="864"/>
        <v>8</v>
      </c>
      <c r="Q13384" t="str">
        <f t="shared" si="865"/>
        <v>Aug</v>
      </c>
      <c r="R13384" s="11" t="str">
        <f>TEXT(dDate[[#This Row],[Date]],"yyy - mm - mmm")</f>
        <v>2008 - 08 - Aug</v>
      </c>
      <c r="S13384">
        <f t="shared" si="866"/>
        <v>2008</v>
      </c>
    </row>
    <row r="13385" spans="14:19" x14ac:dyDescent="0.25">
      <c r="N13385" s="10">
        <v>39682</v>
      </c>
      <c r="O13385">
        <f t="shared" si="863"/>
        <v>22</v>
      </c>
      <c r="P13385">
        <f t="shared" si="864"/>
        <v>8</v>
      </c>
      <c r="Q13385" t="str">
        <f t="shared" si="865"/>
        <v>Aug</v>
      </c>
      <c r="R13385" s="11" t="str">
        <f>TEXT(dDate[[#This Row],[Date]],"yyy - mm - mmm")</f>
        <v>2008 - 08 - Aug</v>
      </c>
      <c r="S13385">
        <f t="shared" si="866"/>
        <v>2008</v>
      </c>
    </row>
    <row r="13386" spans="14:19" x14ac:dyDescent="0.25">
      <c r="N13386" s="10">
        <v>39683</v>
      </c>
      <c r="O13386">
        <f t="shared" si="863"/>
        <v>23</v>
      </c>
      <c r="P13386">
        <f t="shared" si="864"/>
        <v>8</v>
      </c>
      <c r="Q13386" t="str">
        <f t="shared" si="865"/>
        <v>Aug</v>
      </c>
      <c r="R13386" s="11" t="str">
        <f>TEXT(dDate[[#This Row],[Date]],"yyy - mm - mmm")</f>
        <v>2008 - 08 - Aug</v>
      </c>
      <c r="S13386">
        <f t="shared" si="866"/>
        <v>2008</v>
      </c>
    </row>
    <row r="13387" spans="14:19" x14ac:dyDescent="0.25">
      <c r="N13387" s="10">
        <v>39684</v>
      </c>
      <c r="O13387">
        <f t="shared" si="863"/>
        <v>24</v>
      </c>
      <c r="P13387">
        <f t="shared" si="864"/>
        <v>8</v>
      </c>
      <c r="Q13387" t="str">
        <f t="shared" si="865"/>
        <v>Aug</v>
      </c>
      <c r="R13387" s="11" t="str">
        <f>TEXT(dDate[[#This Row],[Date]],"yyy - mm - mmm")</f>
        <v>2008 - 08 - Aug</v>
      </c>
      <c r="S13387">
        <f t="shared" si="866"/>
        <v>2008</v>
      </c>
    </row>
    <row r="13388" spans="14:19" x14ac:dyDescent="0.25">
      <c r="N13388" s="10">
        <v>39685</v>
      </c>
      <c r="O13388">
        <f t="shared" si="863"/>
        <v>25</v>
      </c>
      <c r="P13388">
        <f t="shared" si="864"/>
        <v>8</v>
      </c>
      <c r="Q13388" t="str">
        <f t="shared" si="865"/>
        <v>Aug</v>
      </c>
      <c r="R13388" s="11" t="str">
        <f>TEXT(dDate[[#This Row],[Date]],"yyy - mm - mmm")</f>
        <v>2008 - 08 - Aug</v>
      </c>
      <c r="S13388">
        <f t="shared" si="866"/>
        <v>2008</v>
      </c>
    </row>
    <row r="13389" spans="14:19" x14ac:dyDescent="0.25">
      <c r="N13389" s="10">
        <v>39686</v>
      </c>
      <c r="O13389">
        <f t="shared" si="863"/>
        <v>26</v>
      </c>
      <c r="P13389">
        <f t="shared" si="864"/>
        <v>8</v>
      </c>
      <c r="Q13389" t="str">
        <f t="shared" si="865"/>
        <v>Aug</v>
      </c>
      <c r="R13389" s="11" t="str">
        <f>TEXT(dDate[[#This Row],[Date]],"yyy - mm - mmm")</f>
        <v>2008 - 08 - Aug</v>
      </c>
      <c r="S13389">
        <f t="shared" si="866"/>
        <v>2008</v>
      </c>
    </row>
    <row r="13390" spans="14:19" x14ac:dyDescent="0.25">
      <c r="N13390" s="10">
        <v>39687</v>
      </c>
      <c r="O13390">
        <f t="shared" si="863"/>
        <v>27</v>
      </c>
      <c r="P13390">
        <f t="shared" si="864"/>
        <v>8</v>
      </c>
      <c r="Q13390" t="str">
        <f t="shared" si="865"/>
        <v>Aug</v>
      </c>
      <c r="R13390" s="11" t="str">
        <f>TEXT(dDate[[#This Row],[Date]],"yyy - mm - mmm")</f>
        <v>2008 - 08 - Aug</v>
      </c>
      <c r="S13390">
        <f t="shared" si="866"/>
        <v>2008</v>
      </c>
    </row>
    <row r="13391" spans="14:19" x14ac:dyDescent="0.25">
      <c r="N13391" s="10">
        <v>39688</v>
      </c>
      <c r="O13391">
        <f t="shared" si="863"/>
        <v>28</v>
      </c>
      <c r="P13391">
        <f t="shared" si="864"/>
        <v>8</v>
      </c>
      <c r="Q13391" t="str">
        <f t="shared" si="865"/>
        <v>Aug</v>
      </c>
      <c r="R13391" s="11" t="str">
        <f>TEXT(dDate[[#This Row],[Date]],"yyy - mm - mmm")</f>
        <v>2008 - 08 - Aug</v>
      </c>
      <c r="S13391">
        <f t="shared" si="866"/>
        <v>2008</v>
      </c>
    </row>
    <row r="13392" spans="14:19" x14ac:dyDescent="0.25">
      <c r="N13392" s="10">
        <v>39689</v>
      </c>
      <c r="O13392">
        <f t="shared" si="863"/>
        <v>29</v>
      </c>
      <c r="P13392">
        <f t="shared" si="864"/>
        <v>8</v>
      </c>
      <c r="Q13392" t="str">
        <f t="shared" si="865"/>
        <v>Aug</v>
      </c>
      <c r="R13392" s="11" t="str">
        <f>TEXT(dDate[[#This Row],[Date]],"yyy - mm - mmm")</f>
        <v>2008 - 08 - Aug</v>
      </c>
      <c r="S13392">
        <f t="shared" si="866"/>
        <v>2008</v>
      </c>
    </row>
    <row r="13393" spans="14:19" x14ac:dyDescent="0.25">
      <c r="N13393" s="10">
        <v>39690</v>
      </c>
      <c r="O13393">
        <f t="shared" si="863"/>
        <v>30</v>
      </c>
      <c r="P13393">
        <f t="shared" si="864"/>
        <v>8</v>
      </c>
      <c r="Q13393" t="str">
        <f t="shared" si="865"/>
        <v>Aug</v>
      </c>
      <c r="R13393" s="11" t="str">
        <f>TEXT(dDate[[#This Row],[Date]],"yyy - mm - mmm")</f>
        <v>2008 - 08 - Aug</v>
      </c>
      <c r="S13393">
        <f t="shared" si="866"/>
        <v>2008</v>
      </c>
    </row>
    <row r="13394" spans="14:19" x14ac:dyDescent="0.25">
      <c r="N13394" s="10">
        <v>39691</v>
      </c>
      <c r="O13394">
        <f t="shared" si="863"/>
        <v>31</v>
      </c>
      <c r="P13394">
        <f t="shared" si="864"/>
        <v>8</v>
      </c>
      <c r="Q13394" t="str">
        <f t="shared" si="865"/>
        <v>Aug</v>
      </c>
      <c r="R13394" s="11" t="str">
        <f>TEXT(dDate[[#This Row],[Date]],"yyy - mm - mmm")</f>
        <v>2008 - 08 - Aug</v>
      </c>
      <c r="S13394">
        <f t="shared" si="866"/>
        <v>2008</v>
      </c>
    </row>
    <row r="13395" spans="14:19" x14ac:dyDescent="0.25">
      <c r="N13395" s="10">
        <v>39692</v>
      </c>
      <c r="O13395">
        <f t="shared" si="863"/>
        <v>1</v>
      </c>
      <c r="P13395">
        <f t="shared" si="864"/>
        <v>9</v>
      </c>
      <c r="Q13395" t="str">
        <f t="shared" si="865"/>
        <v>Sep</v>
      </c>
      <c r="R13395" s="11" t="str">
        <f>TEXT(dDate[[#This Row],[Date]],"yyy - mm - mmm")</f>
        <v>2008 - 09 - Sep</v>
      </c>
      <c r="S13395">
        <f t="shared" si="866"/>
        <v>2008</v>
      </c>
    </row>
    <row r="13396" spans="14:19" x14ac:dyDescent="0.25">
      <c r="N13396" s="10">
        <v>39693</v>
      </c>
      <c r="O13396">
        <f t="shared" si="863"/>
        <v>2</v>
      </c>
      <c r="P13396">
        <f t="shared" si="864"/>
        <v>9</v>
      </c>
      <c r="Q13396" t="str">
        <f t="shared" si="865"/>
        <v>Sep</v>
      </c>
      <c r="R13396" s="11" t="str">
        <f>TEXT(dDate[[#This Row],[Date]],"yyy - mm - mmm")</f>
        <v>2008 - 09 - Sep</v>
      </c>
      <c r="S13396">
        <f t="shared" si="866"/>
        <v>2008</v>
      </c>
    </row>
    <row r="13397" spans="14:19" x14ac:dyDescent="0.25">
      <c r="N13397" s="10">
        <v>39694</v>
      </c>
      <c r="O13397">
        <f t="shared" si="863"/>
        <v>3</v>
      </c>
      <c r="P13397">
        <f t="shared" si="864"/>
        <v>9</v>
      </c>
      <c r="Q13397" t="str">
        <f t="shared" si="865"/>
        <v>Sep</v>
      </c>
      <c r="R13397" s="11" t="str">
        <f>TEXT(dDate[[#This Row],[Date]],"yyy - mm - mmm")</f>
        <v>2008 - 09 - Sep</v>
      </c>
      <c r="S13397">
        <f t="shared" si="866"/>
        <v>2008</v>
      </c>
    </row>
    <row r="13398" spans="14:19" x14ac:dyDescent="0.25">
      <c r="N13398" s="10">
        <v>39695</v>
      </c>
      <c r="O13398">
        <f t="shared" si="863"/>
        <v>4</v>
      </c>
      <c r="P13398">
        <f t="shared" si="864"/>
        <v>9</v>
      </c>
      <c r="Q13398" t="str">
        <f t="shared" si="865"/>
        <v>Sep</v>
      </c>
      <c r="R13398" s="11" t="str">
        <f>TEXT(dDate[[#This Row],[Date]],"yyy - mm - mmm")</f>
        <v>2008 - 09 - Sep</v>
      </c>
      <c r="S13398">
        <f t="shared" si="866"/>
        <v>2008</v>
      </c>
    </row>
    <row r="13399" spans="14:19" x14ac:dyDescent="0.25">
      <c r="N13399" s="10">
        <v>39696</v>
      </c>
      <c r="O13399">
        <f t="shared" si="863"/>
        <v>5</v>
      </c>
      <c r="P13399">
        <f t="shared" si="864"/>
        <v>9</v>
      </c>
      <c r="Q13399" t="str">
        <f t="shared" si="865"/>
        <v>Sep</v>
      </c>
      <c r="R13399" s="11" t="str">
        <f>TEXT(dDate[[#This Row],[Date]],"yyy - mm - mmm")</f>
        <v>2008 - 09 - Sep</v>
      </c>
      <c r="S13399">
        <f t="shared" si="866"/>
        <v>2008</v>
      </c>
    </row>
    <row r="13400" spans="14:19" x14ac:dyDescent="0.25">
      <c r="N13400" s="10">
        <v>39697</v>
      </c>
      <c r="O13400">
        <f t="shared" si="863"/>
        <v>6</v>
      </c>
      <c r="P13400">
        <f t="shared" si="864"/>
        <v>9</v>
      </c>
      <c r="Q13400" t="str">
        <f t="shared" si="865"/>
        <v>Sep</v>
      </c>
      <c r="R13400" s="11" t="str">
        <f>TEXT(dDate[[#This Row],[Date]],"yyy - mm - mmm")</f>
        <v>2008 - 09 - Sep</v>
      </c>
      <c r="S13400">
        <f t="shared" si="866"/>
        <v>2008</v>
      </c>
    </row>
    <row r="13401" spans="14:19" x14ac:dyDescent="0.25">
      <c r="N13401" s="10">
        <v>39698</v>
      </c>
      <c r="O13401">
        <f t="shared" si="863"/>
        <v>7</v>
      </c>
      <c r="P13401">
        <f t="shared" si="864"/>
        <v>9</v>
      </c>
      <c r="Q13401" t="str">
        <f t="shared" si="865"/>
        <v>Sep</v>
      </c>
      <c r="R13401" s="11" t="str">
        <f>TEXT(dDate[[#This Row],[Date]],"yyy - mm - mmm")</f>
        <v>2008 - 09 - Sep</v>
      </c>
      <c r="S13401">
        <f t="shared" si="866"/>
        <v>2008</v>
      </c>
    </row>
    <row r="13402" spans="14:19" x14ac:dyDescent="0.25">
      <c r="N13402" s="10">
        <v>39699</v>
      </c>
      <c r="O13402">
        <f t="shared" si="863"/>
        <v>8</v>
      </c>
      <c r="P13402">
        <f t="shared" si="864"/>
        <v>9</v>
      </c>
      <c r="Q13402" t="str">
        <f t="shared" si="865"/>
        <v>Sep</v>
      </c>
      <c r="R13402" s="11" t="str">
        <f>TEXT(dDate[[#This Row],[Date]],"yyy - mm - mmm")</f>
        <v>2008 - 09 - Sep</v>
      </c>
      <c r="S13402">
        <f t="shared" si="866"/>
        <v>2008</v>
      </c>
    </row>
    <row r="13403" spans="14:19" x14ac:dyDescent="0.25">
      <c r="N13403" s="10">
        <v>39700</v>
      </c>
      <c r="O13403">
        <f t="shared" si="863"/>
        <v>9</v>
      </c>
      <c r="P13403">
        <f t="shared" si="864"/>
        <v>9</v>
      </c>
      <c r="Q13403" t="str">
        <f t="shared" si="865"/>
        <v>Sep</v>
      </c>
      <c r="R13403" s="11" t="str">
        <f>TEXT(dDate[[#This Row],[Date]],"yyy - mm - mmm")</f>
        <v>2008 - 09 - Sep</v>
      </c>
      <c r="S13403">
        <f t="shared" si="866"/>
        <v>2008</v>
      </c>
    </row>
    <row r="13404" spans="14:19" x14ac:dyDescent="0.25">
      <c r="N13404" s="10">
        <v>39701</v>
      </c>
      <c r="O13404">
        <f t="shared" si="863"/>
        <v>10</v>
      </c>
      <c r="P13404">
        <f t="shared" si="864"/>
        <v>9</v>
      </c>
      <c r="Q13404" t="str">
        <f t="shared" si="865"/>
        <v>Sep</v>
      </c>
      <c r="R13404" s="11" t="str">
        <f>TEXT(dDate[[#This Row],[Date]],"yyy - mm - mmm")</f>
        <v>2008 - 09 - Sep</v>
      </c>
      <c r="S13404">
        <f t="shared" si="866"/>
        <v>2008</v>
      </c>
    </row>
    <row r="13405" spans="14:19" x14ac:dyDescent="0.25">
      <c r="N13405" s="10">
        <v>39702</v>
      </c>
      <c r="O13405">
        <f t="shared" si="863"/>
        <v>11</v>
      </c>
      <c r="P13405">
        <f t="shared" si="864"/>
        <v>9</v>
      </c>
      <c r="Q13405" t="str">
        <f t="shared" si="865"/>
        <v>Sep</v>
      </c>
      <c r="R13405" s="11" t="str">
        <f>TEXT(dDate[[#This Row],[Date]],"yyy - mm - mmm")</f>
        <v>2008 - 09 - Sep</v>
      </c>
      <c r="S13405">
        <f t="shared" si="866"/>
        <v>2008</v>
      </c>
    </row>
    <row r="13406" spans="14:19" x14ac:dyDescent="0.25">
      <c r="N13406" s="10">
        <v>39703</v>
      </c>
      <c r="O13406">
        <f t="shared" si="863"/>
        <v>12</v>
      </c>
      <c r="P13406">
        <f t="shared" si="864"/>
        <v>9</v>
      </c>
      <c r="Q13406" t="str">
        <f t="shared" si="865"/>
        <v>Sep</v>
      </c>
      <c r="R13406" s="11" t="str">
        <f>TEXT(dDate[[#This Row],[Date]],"yyy - mm - mmm")</f>
        <v>2008 - 09 - Sep</v>
      </c>
      <c r="S13406">
        <f t="shared" si="866"/>
        <v>2008</v>
      </c>
    </row>
    <row r="13407" spans="14:19" x14ac:dyDescent="0.25">
      <c r="N13407" s="10">
        <v>39704</v>
      </c>
      <c r="O13407">
        <f t="shared" si="863"/>
        <v>13</v>
      </c>
      <c r="P13407">
        <f t="shared" si="864"/>
        <v>9</v>
      </c>
      <c r="Q13407" t="str">
        <f t="shared" si="865"/>
        <v>Sep</v>
      </c>
      <c r="R13407" s="11" t="str">
        <f>TEXT(dDate[[#This Row],[Date]],"yyy - mm - mmm")</f>
        <v>2008 - 09 - Sep</v>
      </c>
      <c r="S13407">
        <f t="shared" si="866"/>
        <v>2008</v>
      </c>
    </row>
    <row r="13408" spans="14:19" x14ac:dyDescent="0.25">
      <c r="N13408" s="10">
        <v>39705</v>
      </c>
      <c r="O13408">
        <f t="shared" si="863"/>
        <v>14</v>
      </c>
      <c r="P13408">
        <f t="shared" si="864"/>
        <v>9</v>
      </c>
      <c r="Q13408" t="str">
        <f t="shared" si="865"/>
        <v>Sep</v>
      </c>
      <c r="R13408" s="11" t="str">
        <f>TEXT(dDate[[#This Row],[Date]],"yyy - mm - mmm")</f>
        <v>2008 - 09 - Sep</v>
      </c>
      <c r="S13408">
        <f t="shared" si="866"/>
        <v>2008</v>
      </c>
    </row>
    <row r="13409" spans="14:19" x14ac:dyDescent="0.25">
      <c r="N13409" s="10">
        <v>39706</v>
      </c>
      <c r="O13409">
        <f t="shared" si="863"/>
        <v>15</v>
      </c>
      <c r="P13409">
        <f t="shared" si="864"/>
        <v>9</v>
      </c>
      <c r="Q13409" t="str">
        <f t="shared" si="865"/>
        <v>Sep</v>
      </c>
      <c r="R13409" s="11" t="str">
        <f>TEXT(dDate[[#This Row],[Date]],"yyy - mm - mmm")</f>
        <v>2008 - 09 - Sep</v>
      </c>
      <c r="S13409">
        <f t="shared" si="866"/>
        <v>2008</v>
      </c>
    </row>
    <row r="13410" spans="14:19" x14ac:dyDescent="0.25">
      <c r="N13410" s="10">
        <v>39707</v>
      </c>
      <c r="O13410">
        <f t="shared" si="863"/>
        <v>16</v>
      </c>
      <c r="P13410">
        <f t="shared" si="864"/>
        <v>9</v>
      </c>
      <c r="Q13410" t="str">
        <f t="shared" si="865"/>
        <v>Sep</v>
      </c>
      <c r="R13410" s="11" t="str">
        <f>TEXT(dDate[[#This Row],[Date]],"yyy - mm - mmm")</f>
        <v>2008 - 09 - Sep</v>
      </c>
      <c r="S13410">
        <f t="shared" si="866"/>
        <v>2008</v>
      </c>
    </row>
    <row r="13411" spans="14:19" x14ac:dyDescent="0.25">
      <c r="N13411" s="10">
        <v>39708</v>
      </c>
      <c r="O13411">
        <f t="shared" si="863"/>
        <v>17</v>
      </c>
      <c r="P13411">
        <f t="shared" si="864"/>
        <v>9</v>
      </c>
      <c r="Q13411" t="str">
        <f t="shared" si="865"/>
        <v>Sep</v>
      </c>
      <c r="R13411" s="11" t="str">
        <f>TEXT(dDate[[#This Row],[Date]],"yyy - mm - mmm")</f>
        <v>2008 - 09 - Sep</v>
      </c>
      <c r="S13411">
        <f t="shared" si="866"/>
        <v>2008</v>
      </c>
    </row>
    <row r="13412" spans="14:19" x14ac:dyDescent="0.25">
      <c r="N13412" s="10">
        <v>39709</v>
      </c>
      <c r="O13412">
        <f t="shared" si="863"/>
        <v>18</v>
      </c>
      <c r="P13412">
        <f t="shared" si="864"/>
        <v>9</v>
      </c>
      <c r="Q13412" t="str">
        <f t="shared" si="865"/>
        <v>Sep</v>
      </c>
      <c r="R13412" s="11" t="str">
        <f>TEXT(dDate[[#This Row],[Date]],"yyy - mm - mmm")</f>
        <v>2008 - 09 - Sep</v>
      </c>
      <c r="S13412">
        <f t="shared" si="866"/>
        <v>2008</v>
      </c>
    </row>
    <row r="13413" spans="14:19" x14ac:dyDescent="0.25">
      <c r="N13413" s="10">
        <v>39710</v>
      </c>
      <c r="O13413">
        <f t="shared" si="863"/>
        <v>19</v>
      </c>
      <c r="P13413">
        <f t="shared" si="864"/>
        <v>9</v>
      </c>
      <c r="Q13413" t="str">
        <f t="shared" si="865"/>
        <v>Sep</v>
      </c>
      <c r="R13413" s="11" t="str">
        <f>TEXT(dDate[[#This Row],[Date]],"yyy - mm - mmm")</f>
        <v>2008 - 09 - Sep</v>
      </c>
      <c r="S13413">
        <f t="shared" si="866"/>
        <v>2008</v>
      </c>
    </row>
    <row r="13414" spans="14:19" x14ac:dyDescent="0.25">
      <c r="N13414" s="10">
        <v>39711</v>
      </c>
      <c r="O13414">
        <f t="shared" si="863"/>
        <v>20</v>
      </c>
      <c r="P13414">
        <f t="shared" si="864"/>
        <v>9</v>
      </c>
      <c r="Q13414" t="str">
        <f t="shared" si="865"/>
        <v>Sep</v>
      </c>
      <c r="R13414" s="11" t="str">
        <f>TEXT(dDate[[#This Row],[Date]],"yyy - mm - mmm")</f>
        <v>2008 - 09 - Sep</v>
      </c>
      <c r="S13414">
        <f t="shared" si="866"/>
        <v>2008</v>
      </c>
    </row>
    <row r="13415" spans="14:19" x14ac:dyDescent="0.25">
      <c r="N13415" s="10">
        <v>39712</v>
      </c>
      <c r="O13415">
        <f t="shared" si="863"/>
        <v>21</v>
      </c>
      <c r="P13415">
        <f t="shared" si="864"/>
        <v>9</v>
      </c>
      <c r="Q13415" t="str">
        <f t="shared" si="865"/>
        <v>Sep</v>
      </c>
      <c r="R13415" s="11" t="str">
        <f>TEXT(dDate[[#This Row],[Date]],"yyy - mm - mmm")</f>
        <v>2008 - 09 - Sep</v>
      </c>
      <c r="S13415">
        <f t="shared" si="866"/>
        <v>2008</v>
      </c>
    </row>
    <row r="13416" spans="14:19" x14ac:dyDescent="0.25">
      <c r="N13416" s="10">
        <v>39713</v>
      </c>
      <c r="O13416">
        <f t="shared" si="863"/>
        <v>22</v>
      </c>
      <c r="P13416">
        <f t="shared" si="864"/>
        <v>9</v>
      </c>
      <c r="Q13416" t="str">
        <f t="shared" si="865"/>
        <v>Sep</v>
      </c>
      <c r="R13416" s="11" t="str">
        <f>TEXT(dDate[[#This Row],[Date]],"yyy - mm - mmm")</f>
        <v>2008 - 09 - Sep</v>
      </c>
      <c r="S13416">
        <f t="shared" si="866"/>
        <v>2008</v>
      </c>
    </row>
    <row r="13417" spans="14:19" x14ac:dyDescent="0.25">
      <c r="N13417" s="10">
        <v>39714</v>
      </c>
      <c r="O13417">
        <f t="shared" si="863"/>
        <v>23</v>
      </c>
      <c r="P13417">
        <f t="shared" si="864"/>
        <v>9</v>
      </c>
      <c r="Q13417" t="str">
        <f t="shared" si="865"/>
        <v>Sep</v>
      </c>
      <c r="R13417" s="11" t="str">
        <f>TEXT(dDate[[#This Row],[Date]],"yyy - mm - mmm")</f>
        <v>2008 - 09 - Sep</v>
      </c>
      <c r="S13417">
        <f t="shared" si="866"/>
        <v>2008</v>
      </c>
    </row>
    <row r="13418" spans="14:19" x14ac:dyDescent="0.25">
      <c r="N13418" s="10">
        <v>39715</v>
      </c>
      <c r="O13418">
        <f t="shared" si="863"/>
        <v>24</v>
      </c>
      <c r="P13418">
        <f t="shared" si="864"/>
        <v>9</v>
      </c>
      <c r="Q13418" t="str">
        <f t="shared" si="865"/>
        <v>Sep</v>
      </c>
      <c r="R13418" s="11" t="str">
        <f>TEXT(dDate[[#This Row],[Date]],"yyy - mm - mmm")</f>
        <v>2008 - 09 - Sep</v>
      </c>
      <c r="S13418">
        <f t="shared" si="866"/>
        <v>2008</v>
      </c>
    </row>
    <row r="13419" spans="14:19" x14ac:dyDescent="0.25">
      <c r="N13419" s="10">
        <v>39716</v>
      </c>
      <c r="O13419">
        <f t="shared" si="863"/>
        <v>25</v>
      </c>
      <c r="P13419">
        <f t="shared" si="864"/>
        <v>9</v>
      </c>
      <c r="Q13419" t="str">
        <f t="shared" si="865"/>
        <v>Sep</v>
      </c>
      <c r="R13419" s="11" t="str">
        <f>TEXT(dDate[[#This Row],[Date]],"yyy - mm - mmm")</f>
        <v>2008 - 09 - Sep</v>
      </c>
      <c r="S13419">
        <f t="shared" si="866"/>
        <v>2008</v>
      </c>
    </row>
    <row r="13420" spans="14:19" x14ac:dyDescent="0.25">
      <c r="N13420" s="10">
        <v>39717</v>
      </c>
      <c r="O13420">
        <f t="shared" si="863"/>
        <v>26</v>
      </c>
      <c r="P13420">
        <f t="shared" si="864"/>
        <v>9</v>
      </c>
      <c r="Q13420" t="str">
        <f t="shared" si="865"/>
        <v>Sep</v>
      </c>
      <c r="R13420" s="11" t="str">
        <f>TEXT(dDate[[#This Row],[Date]],"yyy - mm - mmm")</f>
        <v>2008 - 09 - Sep</v>
      </c>
      <c r="S13420">
        <f t="shared" si="866"/>
        <v>2008</v>
      </c>
    </row>
    <row r="13421" spans="14:19" x14ac:dyDescent="0.25">
      <c r="N13421" s="10">
        <v>39718</v>
      </c>
      <c r="O13421">
        <f t="shared" si="863"/>
        <v>27</v>
      </c>
      <c r="P13421">
        <f t="shared" si="864"/>
        <v>9</v>
      </c>
      <c r="Q13421" t="str">
        <f t="shared" si="865"/>
        <v>Sep</v>
      </c>
      <c r="R13421" s="11" t="str">
        <f>TEXT(dDate[[#This Row],[Date]],"yyy - mm - mmm")</f>
        <v>2008 - 09 - Sep</v>
      </c>
      <c r="S13421">
        <f t="shared" si="866"/>
        <v>2008</v>
      </c>
    </row>
    <row r="13422" spans="14:19" x14ac:dyDescent="0.25">
      <c r="N13422" s="10">
        <v>39719</v>
      </c>
      <c r="O13422">
        <f t="shared" si="863"/>
        <v>28</v>
      </c>
      <c r="P13422">
        <f t="shared" si="864"/>
        <v>9</v>
      </c>
      <c r="Q13422" t="str">
        <f t="shared" si="865"/>
        <v>Sep</v>
      </c>
      <c r="R13422" s="11" t="str">
        <f>TEXT(dDate[[#This Row],[Date]],"yyy - mm - mmm")</f>
        <v>2008 - 09 - Sep</v>
      </c>
      <c r="S13422">
        <f t="shared" si="866"/>
        <v>2008</v>
      </c>
    </row>
    <row r="13423" spans="14:19" x14ac:dyDescent="0.25">
      <c r="N13423" s="10">
        <v>39720</v>
      </c>
      <c r="O13423">
        <f t="shared" si="863"/>
        <v>29</v>
      </c>
      <c r="P13423">
        <f t="shared" si="864"/>
        <v>9</v>
      </c>
      <c r="Q13423" t="str">
        <f t="shared" si="865"/>
        <v>Sep</v>
      </c>
      <c r="R13423" s="11" t="str">
        <f>TEXT(dDate[[#This Row],[Date]],"yyy - mm - mmm")</f>
        <v>2008 - 09 - Sep</v>
      </c>
      <c r="S13423">
        <f t="shared" si="866"/>
        <v>2008</v>
      </c>
    </row>
    <row r="13424" spans="14:19" x14ac:dyDescent="0.25">
      <c r="N13424" s="10">
        <v>39721</v>
      </c>
      <c r="O13424">
        <f t="shared" si="863"/>
        <v>30</v>
      </c>
      <c r="P13424">
        <f t="shared" si="864"/>
        <v>9</v>
      </c>
      <c r="Q13424" t="str">
        <f t="shared" si="865"/>
        <v>Sep</v>
      </c>
      <c r="R13424" s="11" t="str">
        <f>TEXT(dDate[[#This Row],[Date]],"yyy - mm - mmm")</f>
        <v>2008 - 09 - Sep</v>
      </c>
      <c r="S13424">
        <f t="shared" si="866"/>
        <v>2008</v>
      </c>
    </row>
    <row r="13425" spans="14:19" x14ac:dyDescent="0.25">
      <c r="N13425" s="10">
        <v>39722</v>
      </c>
      <c r="O13425">
        <f t="shared" si="863"/>
        <v>1</v>
      </c>
      <c r="P13425">
        <f t="shared" si="864"/>
        <v>10</v>
      </c>
      <c r="Q13425" t="str">
        <f t="shared" si="865"/>
        <v>Oct</v>
      </c>
      <c r="R13425" s="11" t="str">
        <f>TEXT(dDate[[#This Row],[Date]],"yyy - mm - mmm")</f>
        <v>2008 - 10 - Oct</v>
      </c>
      <c r="S13425">
        <f t="shared" si="866"/>
        <v>2008</v>
      </c>
    </row>
    <row r="13426" spans="14:19" x14ac:dyDescent="0.25">
      <c r="N13426" s="10">
        <v>39723</v>
      </c>
      <c r="O13426">
        <f t="shared" si="863"/>
        <v>2</v>
      </c>
      <c r="P13426">
        <f t="shared" si="864"/>
        <v>10</v>
      </c>
      <c r="Q13426" t="str">
        <f t="shared" si="865"/>
        <v>Oct</v>
      </c>
      <c r="R13426" s="11" t="str">
        <f>TEXT(dDate[[#This Row],[Date]],"yyy - mm - mmm")</f>
        <v>2008 - 10 - Oct</v>
      </c>
      <c r="S13426">
        <f t="shared" si="866"/>
        <v>2008</v>
      </c>
    </row>
    <row r="13427" spans="14:19" x14ac:dyDescent="0.25">
      <c r="N13427" s="10">
        <v>39724</v>
      </c>
      <c r="O13427">
        <f t="shared" si="863"/>
        <v>3</v>
      </c>
      <c r="P13427">
        <f t="shared" si="864"/>
        <v>10</v>
      </c>
      <c r="Q13427" t="str">
        <f t="shared" si="865"/>
        <v>Oct</v>
      </c>
      <c r="R13427" s="11" t="str">
        <f>TEXT(dDate[[#This Row],[Date]],"yyy - mm - mmm")</f>
        <v>2008 - 10 - Oct</v>
      </c>
      <c r="S13427">
        <f t="shared" si="866"/>
        <v>2008</v>
      </c>
    </row>
    <row r="13428" spans="14:19" x14ac:dyDescent="0.25">
      <c r="N13428" s="10">
        <v>39725</v>
      </c>
      <c r="O13428">
        <f t="shared" si="863"/>
        <v>4</v>
      </c>
      <c r="P13428">
        <f t="shared" si="864"/>
        <v>10</v>
      </c>
      <c r="Q13428" t="str">
        <f t="shared" si="865"/>
        <v>Oct</v>
      </c>
      <c r="R13428" s="11" t="str">
        <f>TEXT(dDate[[#This Row],[Date]],"yyy - mm - mmm")</f>
        <v>2008 - 10 - Oct</v>
      </c>
      <c r="S13428">
        <f t="shared" si="866"/>
        <v>2008</v>
      </c>
    </row>
    <row r="13429" spans="14:19" x14ac:dyDescent="0.25">
      <c r="N13429" s="10">
        <v>39726</v>
      </c>
      <c r="O13429">
        <f t="shared" si="863"/>
        <v>5</v>
      </c>
      <c r="P13429">
        <f t="shared" si="864"/>
        <v>10</v>
      </c>
      <c r="Q13429" t="str">
        <f t="shared" si="865"/>
        <v>Oct</v>
      </c>
      <c r="R13429" s="11" t="str">
        <f>TEXT(dDate[[#This Row],[Date]],"yyy - mm - mmm")</f>
        <v>2008 - 10 - Oct</v>
      </c>
      <c r="S13429">
        <f t="shared" si="866"/>
        <v>2008</v>
      </c>
    </row>
    <row r="13430" spans="14:19" x14ac:dyDescent="0.25">
      <c r="N13430" s="10">
        <v>39727</v>
      </c>
      <c r="O13430">
        <f t="shared" si="863"/>
        <v>6</v>
      </c>
      <c r="P13430">
        <f t="shared" si="864"/>
        <v>10</v>
      </c>
      <c r="Q13430" t="str">
        <f t="shared" si="865"/>
        <v>Oct</v>
      </c>
      <c r="R13430" s="11" t="str">
        <f>TEXT(dDate[[#This Row],[Date]],"yyy - mm - mmm")</f>
        <v>2008 - 10 - Oct</v>
      </c>
      <c r="S13430">
        <f t="shared" si="866"/>
        <v>2008</v>
      </c>
    </row>
    <row r="13431" spans="14:19" x14ac:dyDescent="0.25">
      <c r="N13431" s="10">
        <v>39728</v>
      </c>
      <c r="O13431">
        <f t="shared" si="863"/>
        <v>7</v>
      </c>
      <c r="P13431">
        <f t="shared" si="864"/>
        <v>10</v>
      </c>
      <c r="Q13431" t="str">
        <f t="shared" si="865"/>
        <v>Oct</v>
      </c>
      <c r="R13431" s="11" t="str">
        <f>TEXT(dDate[[#This Row],[Date]],"yyy - mm - mmm")</f>
        <v>2008 - 10 - Oct</v>
      </c>
      <c r="S13431">
        <f t="shared" si="866"/>
        <v>2008</v>
      </c>
    </row>
    <row r="13432" spans="14:19" x14ac:dyDescent="0.25">
      <c r="N13432" s="10">
        <v>39729</v>
      </c>
      <c r="O13432">
        <f t="shared" si="863"/>
        <v>8</v>
      </c>
      <c r="P13432">
        <f t="shared" si="864"/>
        <v>10</v>
      </c>
      <c r="Q13432" t="str">
        <f t="shared" si="865"/>
        <v>Oct</v>
      </c>
      <c r="R13432" s="11" t="str">
        <f>TEXT(dDate[[#This Row],[Date]],"yyy - mm - mmm")</f>
        <v>2008 - 10 - Oct</v>
      </c>
      <c r="S13432">
        <f t="shared" si="866"/>
        <v>2008</v>
      </c>
    </row>
    <row r="13433" spans="14:19" x14ac:dyDescent="0.25">
      <c r="N13433" s="10">
        <v>39730</v>
      </c>
      <c r="O13433">
        <f t="shared" si="863"/>
        <v>9</v>
      </c>
      <c r="P13433">
        <f t="shared" si="864"/>
        <v>10</v>
      </c>
      <c r="Q13433" t="str">
        <f t="shared" si="865"/>
        <v>Oct</v>
      </c>
      <c r="R13433" s="11" t="str">
        <f>TEXT(dDate[[#This Row],[Date]],"yyy - mm - mmm")</f>
        <v>2008 - 10 - Oct</v>
      </c>
      <c r="S13433">
        <f t="shared" si="866"/>
        <v>2008</v>
      </c>
    </row>
    <row r="13434" spans="14:19" x14ac:dyDescent="0.25">
      <c r="N13434" s="10">
        <v>39731</v>
      </c>
      <c r="O13434">
        <f t="shared" si="863"/>
        <v>10</v>
      </c>
      <c r="P13434">
        <f t="shared" si="864"/>
        <v>10</v>
      </c>
      <c r="Q13434" t="str">
        <f t="shared" si="865"/>
        <v>Oct</v>
      </c>
      <c r="R13434" s="11" t="str">
        <f>TEXT(dDate[[#This Row],[Date]],"yyy - mm - mmm")</f>
        <v>2008 - 10 - Oct</v>
      </c>
      <c r="S13434">
        <f t="shared" si="866"/>
        <v>2008</v>
      </c>
    </row>
    <row r="13435" spans="14:19" x14ac:dyDescent="0.25">
      <c r="N13435" s="10">
        <v>39732</v>
      </c>
      <c r="O13435">
        <f t="shared" si="863"/>
        <v>11</v>
      </c>
      <c r="P13435">
        <f t="shared" si="864"/>
        <v>10</v>
      </c>
      <c r="Q13435" t="str">
        <f t="shared" si="865"/>
        <v>Oct</v>
      </c>
      <c r="R13435" s="11" t="str">
        <f>TEXT(dDate[[#This Row],[Date]],"yyy - mm - mmm")</f>
        <v>2008 - 10 - Oct</v>
      </c>
      <c r="S13435">
        <f t="shared" si="866"/>
        <v>2008</v>
      </c>
    </row>
    <row r="13436" spans="14:19" x14ac:dyDescent="0.25">
      <c r="N13436" s="10">
        <v>39733</v>
      </c>
      <c r="O13436">
        <f t="shared" si="863"/>
        <v>12</v>
      </c>
      <c r="P13436">
        <f t="shared" si="864"/>
        <v>10</v>
      </c>
      <c r="Q13436" t="str">
        <f t="shared" si="865"/>
        <v>Oct</v>
      </c>
      <c r="R13436" s="11" t="str">
        <f>TEXT(dDate[[#This Row],[Date]],"yyy - mm - mmm")</f>
        <v>2008 - 10 - Oct</v>
      </c>
      <c r="S13436">
        <f t="shared" si="866"/>
        <v>2008</v>
      </c>
    </row>
    <row r="13437" spans="14:19" x14ac:dyDescent="0.25">
      <c r="N13437" s="10">
        <v>39734</v>
      </c>
      <c r="O13437">
        <f t="shared" si="863"/>
        <v>13</v>
      </c>
      <c r="P13437">
        <f t="shared" si="864"/>
        <v>10</v>
      </c>
      <c r="Q13437" t="str">
        <f t="shared" si="865"/>
        <v>Oct</v>
      </c>
      <c r="R13437" s="11" t="str">
        <f>TEXT(dDate[[#This Row],[Date]],"yyy - mm - mmm")</f>
        <v>2008 - 10 - Oct</v>
      </c>
      <c r="S13437">
        <f t="shared" si="866"/>
        <v>2008</v>
      </c>
    </row>
    <row r="13438" spans="14:19" x14ac:dyDescent="0.25">
      <c r="N13438" s="10">
        <v>39735</v>
      </c>
      <c r="O13438">
        <f t="shared" si="863"/>
        <v>14</v>
      </c>
      <c r="P13438">
        <f t="shared" si="864"/>
        <v>10</v>
      </c>
      <c r="Q13438" t="str">
        <f t="shared" si="865"/>
        <v>Oct</v>
      </c>
      <c r="R13438" s="11" t="str">
        <f>TEXT(dDate[[#This Row],[Date]],"yyy - mm - mmm")</f>
        <v>2008 - 10 - Oct</v>
      </c>
      <c r="S13438">
        <f t="shared" si="866"/>
        <v>2008</v>
      </c>
    </row>
    <row r="13439" spans="14:19" x14ac:dyDescent="0.25">
      <c r="N13439" s="10">
        <v>39736</v>
      </c>
      <c r="O13439">
        <f t="shared" si="863"/>
        <v>15</v>
      </c>
      <c r="P13439">
        <f t="shared" si="864"/>
        <v>10</v>
      </c>
      <c r="Q13439" t="str">
        <f t="shared" si="865"/>
        <v>Oct</v>
      </c>
      <c r="R13439" s="11" t="str">
        <f>TEXT(dDate[[#This Row],[Date]],"yyy - mm - mmm")</f>
        <v>2008 - 10 - Oct</v>
      </c>
      <c r="S13439">
        <f t="shared" si="866"/>
        <v>2008</v>
      </c>
    </row>
    <row r="13440" spans="14:19" x14ac:dyDescent="0.25">
      <c r="N13440" s="10">
        <v>39737</v>
      </c>
      <c r="O13440">
        <f t="shared" si="863"/>
        <v>16</v>
      </c>
      <c r="P13440">
        <f t="shared" si="864"/>
        <v>10</v>
      </c>
      <c r="Q13440" t="str">
        <f t="shared" si="865"/>
        <v>Oct</v>
      </c>
      <c r="R13440" s="11" t="str">
        <f>TEXT(dDate[[#This Row],[Date]],"yyy - mm - mmm")</f>
        <v>2008 - 10 - Oct</v>
      </c>
      <c r="S13440">
        <f t="shared" si="866"/>
        <v>2008</v>
      </c>
    </row>
    <row r="13441" spans="14:19" x14ac:dyDescent="0.25">
      <c r="N13441" s="10">
        <v>39738</v>
      </c>
      <c r="O13441">
        <f t="shared" si="863"/>
        <v>17</v>
      </c>
      <c r="P13441">
        <f t="shared" si="864"/>
        <v>10</v>
      </c>
      <c r="Q13441" t="str">
        <f t="shared" si="865"/>
        <v>Oct</v>
      </c>
      <c r="R13441" s="11" t="str">
        <f>TEXT(dDate[[#This Row],[Date]],"yyy - mm - mmm")</f>
        <v>2008 - 10 - Oct</v>
      </c>
      <c r="S13441">
        <f t="shared" si="866"/>
        <v>2008</v>
      </c>
    </row>
    <row r="13442" spans="14:19" x14ac:dyDescent="0.25">
      <c r="N13442" s="10">
        <v>39739</v>
      </c>
      <c r="O13442">
        <f t="shared" si="863"/>
        <v>18</v>
      </c>
      <c r="P13442">
        <f t="shared" si="864"/>
        <v>10</v>
      </c>
      <c r="Q13442" t="str">
        <f t="shared" si="865"/>
        <v>Oct</v>
      </c>
      <c r="R13442" s="11" t="str">
        <f>TEXT(dDate[[#This Row],[Date]],"yyy - mm - mmm")</f>
        <v>2008 - 10 - Oct</v>
      </c>
      <c r="S13442">
        <f t="shared" si="866"/>
        <v>2008</v>
      </c>
    </row>
    <row r="13443" spans="14:19" x14ac:dyDescent="0.25">
      <c r="N13443" s="10">
        <v>39740</v>
      </c>
      <c r="O13443">
        <f t="shared" ref="O13443:O13506" si="867">DAY(N13443)</f>
        <v>19</v>
      </c>
      <c r="P13443">
        <f t="shared" ref="P13443:P13506" si="868">MONTH(N13443)</f>
        <v>10</v>
      </c>
      <c r="Q13443" t="str">
        <f t="shared" ref="Q13443:Q13506" si="869">TEXT(N13443,"mmm")</f>
        <v>Oct</v>
      </c>
      <c r="R13443" s="11" t="str">
        <f>TEXT(dDate[[#This Row],[Date]],"yyy - mm - mmm")</f>
        <v>2008 - 10 - Oct</v>
      </c>
      <c r="S13443">
        <f t="shared" ref="S13443:S13506" si="870">YEAR(N13443)</f>
        <v>2008</v>
      </c>
    </row>
    <row r="13444" spans="14:19" x14ac:dyDescent="0.25">
      <c r="N13444" s="10">
        <v>39741</v>
      </c>
      <c r="O13444">
        <f t="shared" si="867"/>
        <v>20</v>
      </c>
      <c r="P13444">
        <f t="shared" si="868"/>
        <v>10</v>
      </c>
      <c r="Q13444" t="str">
        <f t="shared" si="869"/>
        <v>Oct</v>
      </c>
      <c r="R13444" s="11" t="str">
        <f>TEXT(dDate[[#This Row],[Date]],"yyy - mm - mmm")</f>
        <v>2008 - 10 - Oct</v>
      </c>
      <c r="S13444">
        <f t="shared" si="870"/>
        <v>2008</v>
      </c>
    </row>
    <row r="13445" spans="14:19" x14ac:dyDescent="0.25">
      <c r="N13445" s="10">
        <v>39742</v>
      </c>
      <c r="O13445">
        <f t="shared" si="867"/>
        <v>21</v>
      </c>
      <c r="P13445">
        <f t="shared" si="868"/>
        <v>10</v>
      </c>
      <c r="Q13445" t="str">
        <f t="shared" si="869"/>
        <v>Oct</v>
      </c>
      <c r="R13445" s="11" t="str">
        <f>TEXT(dDate[[#This Row],[Date]],"yyy - mm - mmm")</f>
        <v>2008 - 10 - Oct</v>
      </c>
      <c r="S13445">
        <f t="shared" si="870"/>
        <v>2008</v>
      </c>
    </row>
    <row r="13446" spans="14:19" x14ac:dyDescent="0.25">
      <c r="N13446" s="10">
        <v>39743</v>
      </c>
      <c r="O13446">
        <f t="shared" si="867"/>
        <v>22</v>
      </c>
      <c r="P13446">
        <f t="shared" si="868"/>
        <v>10</v>
      </c>
      <c r="Q13446" t="str">
        <f t="shared" si="869"/>
        <v>Oct</v>
      </c>
      <c r="R13446" s="11" t="str">
        <f>TEXT(dDate[[#This Row],[Date]],"yyy - mm - mmm")</f>
        <v>2008 - 10 - Oct</v>
      </c>
      <c r="S13446">
        <f t="shared" si="870"/>
        <v>2008</v>
      </c>
    </row>
    <row r="13447" spans="14:19" x14ac:dyDescent="0.25">
      <c r="N13447" s="10">
        <v>39744</v>
      </c>
      <c r="O13447">
        <f t="shared" si="867"/>
        <v>23</v>
      </c>
      <c r="P13447">
        <f t="shared" si="868"/>
        <v>10</v>
      </c>
      <c r="Q13447" t="str">
        <f t="shared" si="869"/>
        <v>Oct</v>
      </c>
      <c r="R13447" s="11" t="str">
        <f>TEXT(dDate[[#This Row],[Date]],"yyy - mm - mmm")</f>
        <v>2008 - 10 - Oct</v>
      </c>
      <c r="S13447">
        <f t="shared" si="870"/>
        <v>2008</v>
      </c>
    </row>
    <row r="13448" spans="14:19" x14ac:dyDescent="0.25">
      <c r="N13448" s="10">
        <v>39745</v>
      </c>
      <c r="O13448">
        <f t="shared" si="867"/>
        <v>24</v>
      </c>
      <c r="P13448">
        <f t="shared" si="868"/>
        <v>10</v>
      </c>
      <c r="Q13448" t="str">
        <f t="shared" si="869"/>
        <v>Oct</v>
      </c>
      <c r="R13448" s="11" t="str">
        <f>TEXT(dDate[[#This Row],[Date]],"yyy - mm - mmm")</f>
        <v>2008 - 10 - Oct</v>
      </c>
      <c r="S13448">
        <f t="shared" si="870"/>
        <v>2008</v>
      </c>
    </row>
    <row r="13449" spans="14:19" x14ac:dyDescent="0.25">
      <c r="N13449" s="10">
        <v>39746</v>
      </c>
      <c r="O13449">
        <f t="shared" si="867"/>
        <v>25</v>
      </c>
      <c r="P13449">
        <f t="shared" si="868"/>
        <v>10</v>
      </c>
      <c r="Q13449" t="str">
        <f t="shared" si="869"/>
        <v>Oct</v>
      </c>
      <c r="R13449" s="11" t="str">
        <f>TEXT(dDate[[#This Row],[Date]],"yyy - mm - mmm")</f>
        <v>2008 - 10 - Oct</v>
      </c>
      <c r="S13449">
        <f t="shared" si="870"/>
        <v>2008</v>
      </c>
    </row>
    <row r="13450" spans="14:19" x14ac:dyDescent="0.25">
      <c r="N13450" s="10">
        <v>39747</v>
      </c>
      <c r="O13450">
        <f t="shared" si="867"/>
        <v>26</v>
      </c>
      <c r="P13450">
        <f t="shared" si="868"/>
        <v>10</v>
      </c>
      <c r="Q13450" t="str">
        <f t="shared" si="869"/>
        <v>Oct</v>
      </c>
      <c r="R13450" s="11" t="str">
        <f>TEXT(dDate[[#This Row],[Date]],"yyy - mm - mmm")</f>
        <v>2008 - 10 - Oct</v>
      </c>
      <c r="S13450">
        <f t="shared" si="870"/>
        <v>2008</v>
      </c>
    </row>
    <row r="13451" spans="14:19" x14ac:dyDescent="0.25">
      <c r="N13451" s="10">
        <v>39748</v>
      </c>
      <c r="O13451">
        <f t="shared" si="867"/>
        <v>27</v>
      </c>
      <c r="P13451">
        <f t="shared" si="868"/>
        <v>10</v>
      </c>
      <c r="Q13451" t="str">
        <f t="shared" si="869"/>
        <v>Oct</v>
      </c>
      <c r="R13451" s="11" t="str">
        <f>TEXT(dDate[[#This Row],[Date]],"yyy - mm - mmm")</f>
        <v>2008 - 10 - Oct</v>
      </c>
      <c r="S13451">
        <f t="shared" si="870"/>
        <v>2008</v>
      </c>
    </row>
    <row r="13452" spans="14:19" x14ac:dyDescent="0.25">
      <c r="N13452" s="10">
        <v>39749</v>
      </c>
      <c r="O13452">
        <f t="shared" si="867"/>
        <v>28</v>
      </c>
      <c r="P13452">
        <f t="shared" si="868"/>
        <v>10</v>
      </c>
      <c r="Q13452" t="str">
        <f t="shared" si="869"/>
        <v>Oct</v>
      </c>
      <c r="R13452" s="11" t="str">
        <f>TEXT(dDate[[#This Row],[Date]],"yyy - mm - mmm")</f>
        <v>2008 - 10 - Oct</v>
      </c>
      <c r="S13452">
        <f t="shared" si="870"/>
        <v>2008</v>
      </c>
    </row>
    <row r="13453" spans="14:19" x14ac:dyDescent="0.25">
      <c r="N13453" s="10">
        <v>39750</v>
      </c>
      <c r="O13453">
        <f t="shared" si="867"/>
        <v>29</v>
      </c>
      <c r="P13453">
        <f t="shared" si="868"/>
        <v>10</v>
      </c>
      <c r="Q13453" t="str">
        <f t="shared" si="869"/>
        <v>Oct</v>
      </c>
      <c r="R13453" s="11" t="str">
        <f>TEXT(dDate[[#This Row],[Date]],"yyy - mm - mmm")</f>
        <v>2008 - 10 - Oct</v>
      </c>
      <c r="S13453">
        <f t="shared" si="870"/>
        <v>2008</v>
      </c>
    </row>
    <row r="13454" spans="14:19" x14ac:dyDescent="0.25">
      <c r="N13454" s="10">
        <v>39751</v>
      </c>
      <c r="O13454">
        <f t="shared" si="867"/>
        <v>30</v>
      </c>
      <c r="P13454">
        <f t="shared" si="868"/>
        <v>10</v>
      </c>
      <c r="Q13454" t="str">
        <f t="shared" si="869"/>
        <v>Oct</v>
      </c>
      <c r="R13454" s="11" t="str">
        <f>TEXT(dDate[[#This Row],[Date]],"yyy - mm - mmm")</f>
        <v>2008 - 10 - Oct</v>
      </c>
      <c r="S13454">
        <f t="shared" si="870"/>
        <v>2008</v>
      </c>
    </row>
    <row r="13455" spans="14:19" x14ac:dyDescent="0.25">
      <c r="N13455" s="10">
        <v>39752</v>
      </c>
      <c r="O13455">
        <f t="shared" si="867"/>
        <v>31</v>
      </c>
      <c r="P13455">
        <f t="shared" si="868"/>
        <v>10</v>
      </c>
      <c r="Q13455" t="str">
        <f t="shared" si="869"/>
        <v>Oct</v>
      </c>
      <c r="R13455" s="11" t="str">
        <f>TEXT(dDate[[#This Row],[Date]],"yyy - mm - mmm")</f>
        <v>2008 - 10 - Oct</v>
      </c>
      <c r="S13455">
        <f t="shared" si="870"/>
        <v>2008</v>
      </c>
    </row>
    <row r="13456" spans="14:19" x14ac:dyDescent="0.25">
      <c r="N13456" s="10">
        <v>39753</v>
      </c>
      <c r="O13456">
        <f t="shared" si="867"/>
        <v>1</v>
      </c>
      <c r="P13456">
        <f t="shared" si="868"/>
        <v>11</v>
      </c>
      <c r="Q13456" t="str">
        <f t="shared" si="869"/>
        <v>Nov</v>
      </c>
      <c r="R13456" s="11" t="str">
        <f>TEXT(dDate[[#This Row],[Date]],"yyy - mm - mmm")</f>
        <v>2008 - 11 - Nov</v>
      </c>
      <c r="S13456">
        <f t="shared" si="870"/>
        <v>2008</v>
      </c>
    </row>
    <row r="13457" spans="14:19" x14ac:dyDescent="0.25">
      <c r="N13457" s="10">
        <v>39754</v>
      </c>
      <c r="O13457">
        <f t="shared" si="867"/>
        <v>2</v>
      </c>
      <c r="P13457">
        <f t="shared" si="868"/>
        <v>11</v>
      </c>
      <c r="Q13457" t="str">
        <f t="shared" si="869"/>
        <v>Nov</v>
      </c>
      <c r="R13457" s="11" t="str">
        <f>TEXT(dDate[[#This Row],[Date]],"yyy - mm - mmm")</f>
        <v>2008 - 11 - Nov</v>
      </c>
      <c r="S13457">
        <f t="shared" si="870"/>
        <v>2008</v>
      </c>
    </row>
    <row r="13458" spans="14:19" x14ac:dyDescent="0.25">
      <c r="N13458" s="10">
        <v>39755</v>
      </c>
      <c r="O13458">
        <f t="shared" si="867"/>
        <v>3</v>
      </c>
      <c r="P13458">
        <f t="shared" si="868"/>
        <v>11</v>
      </c>
      <c r="Q13458" t="str">
        <f t="shared" si="869"/>
        <v>Nov</v>
      </c>
      <c r="R13458" s="11" t="str">
        <f>TEXT(dDate[[#This Row],[Date]],"yyy - mm - mmm")</f>
        <v>2008 - 11 - Nov</v>
      </c>
      <c r="S13458">
        <f t="shared" si="870"/>
        <v>2008</v>
      </c>
    </row>
    <row r="13459" spans="14:19" x14ac:dyDescent="0.25">
      <c r="N13459" s="10">
        <v>39756</v>
      </c>
      <c r="O13459">
        <f t="shared" si="867"/>
        <v>4</v>
      </c>
      <c r="P13459">
        <f t="shared" si="868"/>
        <v>11</v>
      </c>
      <c r="Q13459" t="str">
        <f t="shared" si="869"/>
        <v>Nov</v>
      </c>
      <c r="R13459" s="11" t="str">
        <f>TEXT(dDate[[#This Row],[Date]],"yyy - mm - mmm")</f>
        <v>2008 - 11 - Nov</v>
      </c>
      <c r="S13459">
        <f t="shared" si="870"/>
        <v>2008</v>
      </c>
    </row>
    <row r="13460" spans="14:19" x14ac:dyDescent="0.25">
      <c r="N13460" s="10">
        <v>39757</v>
      </c>
      <c r="O13460">
        <f t="shared" si="867"/>
        <v>5</v>
      </c>
      <c r="P13460">
        <f t="shared" si="868"/>
        <v>11</v>
      </c>
      <c r="Q13460" t="str">
        <f t="shared" si="869"/>
        <v>Nov</v>
      </c>
      <c r="R13460" s="11" t="str">
        <f>TEXT(dDate[[#This Row],[Date]],"yyy - mm - mmm")</f>
        <v>2008 - 11 - Nov</v>
      </c>
      <c r="S13460">
        <f t="shared" si="870"/>
        <v>2008</v>
      </c>
    </row>
    <row r="13461" spans="14:19" x14ac:dyDescent="0.25">
      <c r="N13461" s="10">
        <v>39758</v>
      </c>
      <c r="O13461">
        <f t="shared" si="867"/>
        <v>6</v>
      </c>
      <c r="P13461">
        <f t="shared" si="868"/>
        <v>11</v>
      </c>
      <c r="Q13461" t="str">
        <f t="shared" si="869"/>
        <v>Nov</v>
      </c>
      <c r="R13461" s="11" t="str">
        <f>TEXT(dDate[[#This Row],[Date]],"yyy - mm - mmm")</f>
        <v>2008 - 11 - Nov</v>
      </c>
      <c r="S13461">
        <f t="shared" si="870"/>
        <v>2008</v>
      </c>
    </row>
    <row r="13462" spans="14:19" x14ac:dyDescent="0.25">
      <c r="N13462" s="10">
        <v>39759</v>
      </c>
      <c r="O13462">
        <f t="shared" si="867"/>
        <v>7</v>
      </c>
      <c r="P13462">
        <f t="shared" si="868"/>
        <v>11</v>
      </c>
      <c r="Q13462" t="str">
        <f t="shared" si="869"/>
        <v>Nov</v>
      </c>
      <c r="R13462" s="11" t="str">
        <f>TEXT(dDate[[#This Row],[Date]],"yyy - mm - mmm")</f>
        <v>2008 - 11 - Nov</v>
      </c>
      <c r="S13462">
        <f t="shared" si="870"/>
        <v>2008</v>
      </c>
    </row>
    <row r="13463" spans="14:19" x14ac:dyDescent="0.25">
      <c r="N13463" s="10">
        <v>39760</v>
      </c>
      <c r="O13463">
        <f t="shared" si="867"/>
        <v>8</v>
      </c>
      <c r="P13463">
        <f t="shared" si="868"/>
        <v>11</v>
      </c>
      <c r="Q13463" t="str">
        <f t="shared" si="869"/>
        <v>Nov</v>
      </c>
      <c r="R13463" s="11" t="str">
        <f>TEXT(dDate[[#This Row],[Date]],"yyy - mm - mmm")</f>
        <v>2008 - 11 - Nov</v>
      </c>
      <c r="S13463">
        <f t="shared" si="870"/>
        <v>2008</v>
      </c>
    </row>
    <row r="13464" spans="14:19" x14ac:dyDescent="0.25">
      <c r="N13464" s="10">
        <v>39761</v>
      </c>
      <c r="O13464">
        <f t="shared" si="867"/>
        <v>9</v>
      </c>
      <c r="P13464">
        <f t="shared" si="868"/>
        <v>11</v>
      </c>
      <c r="Q13464" t="str">
        <f t="shared" si="869"/>
        <v>Nov</v>
      </c>
      <c r="R13464" s="11" t="str">
        <f>TEXT(dDate[[#This Row],[Date]],"yyy - mm - mmm")</f>
        <v>2008 - 11 - Nov</v>
      </c>
      <c r="S13464">
        <f t="shared" si="870"/>
        <v>2008</v>
      </c>
    </row>
    <row r="13465" spans="14:19" x14ac:dyDescent="0.25">
      <c r="N13465" s="10">
        <v>39762</v>
      </c>
      <c r="O13465">
        <f t="shared" si="867"/>
        <v>10</v>
      </c>
      <c r="P13465">
        <f t="shared" si="868"/>
        <v>11</v>
      </c>
      <c r="Q13465" t="str">
        <f t="shared" si="869"/>
        <v>Nov</v>
      </c>
      <c r="R13465" s="11" t="str">
        <f>TEXT(dDate[[#This Row],[Date]],"yyy - mm - mmm")</f>
        <v>2008 - 11 - Nov</v>
      </c>
      <c r="S13465">
        <f t="shared" si="870"/>
        <v>2008</v>
      </c>
    </row>
    <row r="13466" spans="14:19" x14ac:dyDescent="0.25">
      <c r="N13466" s="10">
        <v>39763</v>
      </c>
      <c r="O13466">
        <f t="shared" si="867"/>
        <v>11</v>
      </c>
      <c r="P13466">
        <f t="shared" si="868"/>
        <v>11</v>
      </c>
      <c r="Q13466" t="str">
        <f t="shared" si="869"/>
        <v>Nov</v>
      </c>
      <c r="R13466" s="11" t="str">
        <f>TEXT(dDate[[#This Row],[Date]],"yyy - mm - mmm")</f>
        <v>2008 - 11 - Nov</v>
      </c>
      <c r="S13466">
        <f t="shared" si="870"/>
        <v>2008</v>
      </c>
    </row>
    <row r="13467" spans="14:19" x14ac:dyDescent="0.25">
      <c r="N13467" s="10">
        <v>39764</v>
      </c>
      <c r="O13467">
        <f t="shared" si="867"/>
        <v>12</v>
      </c>
      <c r="P13467">
        <f t="shared" si="868"/>
        <v>11</v>
      </c>
      <c r="Q13467" t="str">
        <f t="shared" si="869"/>
        <v>Nov</v>
      </c>
      <c r="R13467" s="11" t="str">
        <f>TEXT(dDate[[#This Row],[Date]],"yyy - mm - mmm")</f>
        <v>2008 - 11 - Nov</v>
      </c>
      <c r="S13467">
        <f t="shared" si="870"/>
        <v>2008</v>
      </c>
    </row>
    <row r="13468" spans="14:19" x14ac:dyDescent="0.25">
      <c r="N13468" s="10">
        <v>39765</v>
      </c>
      <c r="O13468">
        <f t="shared" si="867"/>
        <v>13</v>
      </c>
      <c r="P13468">
        <f t="shared" si="868"/>
        <v>11</v>
      </c>
      <c r="Q13468" t="str">
        <f t="shared" si="869"/>
        <v>Nov</v>
      </c>
      <c r="R13468" s="11" t="str">
        <f>TEXT(dDate[[#This Row],[Date]],"yyy - mm - mmm")</f>
        <v>2008 - 11 - Nov</v>
      </c>
      <c r="S13468">
        <f t="shared" si="870"/>
        <v>2008</v>
      </c>
    </row>
    <row r="13469" spans="14:19" x14ac:dyDescent="0.25">
      <c r="N13469" s="10">
        <v>39766</v>
      </c>
      <c r="O13469">
        <f t="shared" si="867"/>
        <v>14</v>
      </c>
      <c r="P13469">
        <f t="shared" si="868"/>
        <v>11</v>
      </c>
      <c r="Q13469" t="str">
        <f t="shared" si="869"/>
        <v>Nov</v>
      </c>
      <c r="R13469" s="11" t="str">
        <f>TEXT(dDate[[#This Row],[Date]],"yyy - mm - mmm")</f>
        <v>2008 - 11 - Nov</v>
      </c>
      <c r="S13469">
        <f t="shared" si="870"/>
        <v>2008</v>
      </c>
    </row>
    <row r="13470" spans="14:19" x14ac:dyDescent="0.25">
      <c r="N13470" s="10">
        <v>39767</v>
      </c>
      <c r="O13470">
        <f t="shared" si="867"/>
        <v>15</v>
      </c>
      <c r="P13470">
        <f t="shared" si="868"/>
        <v>11</v>
      </c>
      <c r="Q13470" t="str">
        <f t="shared" si="869"/>
        <v>Nov</v>
      </c>
      <c r="R13470" s="11" t="str">
        <f>TEXT(dDate[[#This Row],[Date]],"yyy - mm - mmm")</f>
        <v>2008 - 11 - Nov</v>
      </c>
      <c r="S13470">
        <f t="shared" si="870"/>
        <v>2008</v>
      </c>
    </row>
    <row r="13471" spans="14:19" x14ac:dyDescent="0.25">
      <c r="N13471" s="10">
        <v>39768</v>
      </c>
      <c r="O13471">
        <f t="shared" si="867"/>
        <v>16</v>
      </c>
      <c r="P13471">
        <f t="shared" si="868"/>
        <v>11</v>
      </c>
      <c r="Q13471" t="str">
        <f t="shared" si="869"/>
        <v>Nov</v>
      </c>
      <c r="R13471" s="11" t="str">
        <f>TEXT(dDate[[#This Row],[Date]],"yyy - mm - mmm")</f>
        <v>2008 - 11 - Nov</v>
      </c>
      <c r="S13471">
        <f t="shared" si="870"/>
        <v>2008</v>
      </c>
    </row>
    <row r="13472" spans="14:19" x14ac:dyDescent="0.25">
      <c r="N13472" s="10">
        <v>39769</v>
      </c>
      <c r="O13472">
        <f t="shared" si="867"/>
        <v>17</v>
      </c>
      <c r="P13472">
        <f t="shared" si="868"/>
        <v>11</v>
      </c>
      <c r="Q13472" t="str">
        <f t="shared" si="869"/>
        <v>Nov</v>
      </c>
      <c r="R13472" s="11" t="str">
        <f>TEXT(dDate[[#This Row],[Date]],"yyy - mm - mmm")</f>
        <v>2008 - 11 - Nov</v>
      </c>
      <c r="S13472">
        <f t="shared" si="870"/>
        <v>2008</v>
      </c>
    </row>
    <row r="13473" spans="14:19" x14ac:dyDescent="0.25">
      <c r="N13473" s="10">
        <v>39770</v>
      </c>
      <c r="O13473">
        <f t="shared" si="867"/>
        <v>18</v>
      </c>
      <c r="P13473">
        <f t="shared" si="868"/>
        <v>11</v>
      </c>
      <c r="Q13473" t="str">
        <f t="shared" si="869"/>
        <v>Nov</v>
      </c>
      <c r="R13473" s="11" t="str">
        <f>TEXT(dDate[[#This Row],[Date]],"yyy - mm - mmm")</f>
        <v>2008 - 11 - Nov</v>
      </c>
      <c r="S13473">
        <f t="shared" si="870"/>
        <v>2008</v>
      </c>
    </row>
    <row r="13474" spans="14:19" x14ac:dyDescent="0.25">
      <c r="N13474" s="10">
        <v>39771</v>
      </c>
      <c r="O13474">
        <f t="shared" si="867"/>
        <v>19</v>
      </c>
      <c r="P13474">
        <f t="shared" si="868"/>
        <v>11</v>
      </c>
      <c r="Q13474" t="str">
        <f t="shared" si="869"/>
        <v>Nov</v>
      </c>
      <c r="R13474" s="11" t="str">
        <f>TEXT(dDate[[#This Row],[Date]],"yyy - mm - mmm")</f>
        <v>2008 - 11 - Nov</v>
      </c>
      <c r="S13474">
        <f t="shared" si="870"/>
        <v>2008</v>
      </c>
    </row>
    <row r="13475" spans="14:19" x14ac:dyDescent="0.25">
      <c r="N13475" s="10">
        <v>39772</v>
      </c>
      <c r="O13475">
        <f t="shared" si="867"/>
        <v>20</v>
      </c>
      <c r="P13475">
        <f t="shared" si="868"/>
        <v>11</v>
      </c>
      <c r="Q13475" t="str">
        <f t="shared" si="869"/>
        <v>Nov</v>
      </c>
      <c r="R13475" s="11" t="str">
        <f>TEXT(dDate[[#This Row],[Date]],"yyy - mm - mmm")</f>
        <v>2008 - 11 - Nov</v>
      </c>
      <c r="S13475">
        <f t="shared" si="870"/>
        <v>2008</v>
      </c>
    </row>
    <row r="13476" spans="14:19" x14ac:dyDescent="0.25">
      <c r="N13476" s="10">
        <v>39773</v>
      </c>
      <c r="O13476">
        <f t="shared" si="867"/>
        <v>21</v>
      </c>
      <c r="P13476">
        <f t="shared" si="868"/>
        <v>11</v>
      </c>
      <c r="Q13476" t="str">
        <f t="shared" si="869"/>
        <v>Nov</v>
      </c>
      <c r="R13476" s="11" t="str">
        <f>TEXT(dDate[[#This Row],[Date]],"yyy - mm - mmm")</f>
        <v>2008 - 11 - Nov</v>
      </c>
      <c r="S13476">
        <f t="shared" si="870"/>
        <v>2008</v>
      </c>
    </row>
    <row r="13477" spans="14:19" x14ac:dyDescent="0.25">
      <c r="N13477" s="10">
        <v>39774</v>
      </c>
      <c r="O13477">
        <f t="shared" si="867"/>
        <v>22</v>
      </c>
      <c r="P13477">
        <f t="shared" si="868"/>
        <v>11</v>
      </c>
      <c r="Q13477" t="str">
        <f t="shared" si="869"/>
        <v>Nov</v>
      </c>
      <c r="R13477" s="11" t="str">
        <f>TEXT(dDate[[#This Row],[Date]],"yyy - mm - mmm")</f>
        <v>2008 - 11 - Nov</v>
      </c>
      <c r="S13477">
        <f t="shared" si="870"/>
        <v>2008</v>
      </c>
    </row>
    <row r="13478" spans="14:19" x14ac:dyDescent="0.25">
      <c r="N13478" s="10">
        <v>39775</v>
      </c>
      <c r="O13478">
        <f t="shared" si="867"/>
        <v>23</v>
      </c>
      <c r="P13478">
        <f t="shared" si="868"/>
        <v>11</v>
      </c>
      <c r="Q13478" t="str">
        <f t="shared" si="869"/>
        <v>Nov</v>
      </c>
      <c r="R13478" s="11" t="str">
        <f>TEXT(dDate[[#This Row],[Date]],"yyy - mm - mmm")</f>
        <v>2008 - 11 - Nov</v>
      </c>
      <c r="S13478">
        <f t="shared" si="870"/>
        <v>2008</v>
      </c>
    </row>
    <row r="13479" spans="14:19" x14ac:dyDescent="0.25">
      <c r="N13479" s="10">
        <v>39776</v>
      </c>
      <c r="O13479">
        <f t="shared" si="867"/>
        <v>24</v>
      </c>
      <c r="P13479">
        <f t="shared" si="868"/>
        <v>11</v>
      </c>
      <c r="Q13479" t="str">
        <f t="shared" si="869"/>
        <v>Nov</v>
      </c>
      <c r="R13479" s="11" t="str">
        <f>TEXT(dDate[[#This Row],[Date]],"yyy - mm - mmm")</f>
        <v>2008 - 11 - Nov</v>
      </c>
      <c r="S13479">
        <f t="shared" si="870"/>
        <v>2008</v>
      </c>
    </row>
    <row r="13480" spans="14:19" x14ac:dyDescent="0.25">
      <c r="N13480" s="10">
        <v>39777</v>
      </c>
      <c r="O13480">
        <f t="shared" si="867"/>
        <v>25</v>
      </c>
      <c r="P13480">
        <f t="shared" si="868"/>
        <v>11</v>
      </c>
      <c r="Q13480" t="str">
        <f t="shared" si="869"/>
        <v>Nov</v>
      </c>
      <c r="R13480" s="11" t="str">
        <f>TEXT(dDate[[#This Row],[Date]],"yyy - mm - mmm")</f>
        <v>2008 - 11 - Nov</v>
      </c>
      <c r="S13480">
        <f t="shared" si="870"/>
        <v>2008</v>
      </c>
    </row>
    <row r="13481" spans="14:19" x14ac:dyDescent="0.25">
      <c r="N13481" s="10">
        <v>39778</v>
      </c>
      <c r="O13481">
        <f t="shared" si="867"/>
        <v>26</v>
      </c>
      <c r="P13481">
        <f t="shared" si="868"/>
        <v>11</v>
      </c>
      <c r="Q13481" t="str">
        <f t="shared" si="869"/>
        <v>Nov</v>
      </c>
      <c r="R13481" s="11" t="str">
        <f>TEXT(dDate[[#This Row],[Date]],"yyy - mm - mmm")</f>
        <v>2008 - 11 - Nov</v>
      </c>
      <c r="S13481">
        <f t="shared" si="870"/>
        <v>2008</v>
      </c>
    </row>
    <row r="13482" spans="14:19" x14ac:dyDescent="0.25">
      <c r="N13482" s="10">
        <v>39779</v>
      </c>
      <c r="O13482">
        <f t="shared" si="867"/>
        <v>27</v>
      </c>
      <c r="P13482">
        <f t="shared" si="868"/>
        <v>11</v>
      </c>
      <c r="Q13482" t="str">
        <f t="shared" si="869"/>
        <v>Nov</v>
      </c>
      <c r="R13482" s="11" t="str">
        <f>TEXT(dDate[[#This Row],[Date]],"yyy - mm - mmm")</f>
        <v>2008 - 11 - Nov</v>
      </c>
      <c r="S13482">
        <f t="shared" si="870"/>
        <v>2008</v>
      </c>
    </row>
    <row r="13483" spans="14:19" x14ac:dyDescent="0.25">
      <c r="N13483" s="10">
        <v>39780</v>
      </c>
      <c r="O13483">
        <f t="shared" si="867"/>
        <v>28</v>
      </c>
      <c r="P13483">
        <f t="shared" si="868"/>
        <v>11</v>
      </c>
      <c r="Q13483" t="str">
        <f t="shared" si="869"/>
        <v>Nov</v>
      </c>
      <c r="R13483" s="11" t="str">
        <f>TEXT(dDate[[#This Row],[Date]],"yyy - mm - mmm")</f>
        <v>2008 - 11 - Nov</v>
      </c>
      <c r="S13483">
        <f t="shared" si="870"/>
        <v>2008</v>
      </c>
    </row>
    <row r="13484" spans="14:19" x14ac:dyDescent="0.25">
      <c r="N13484" s="10">
        <v>39781</v>
      </c>
      <c r="O13484">
        <f t="shared" si="867"/>
        <v>29</v>
      </c>
      <c r="P13484">
        <f t="shared" si="868"/>
        <v>11</v>
      </c>
      <c r="Q13484" t="str">
        <f t="shared" si="869"/>
        <v>Nov</v>
      </c>
      <c r="R13484" s="11" t="str">
        <f>TEXT(dDate[[#This Row],[Date]],"yyy - mm - mmm")</f>
        <v>2008 - 11 - Nov</v>
      </c>
      <c r="S13484">
        <f t="shared" si="870"/>
        <v>2008</v>
      </c>
    </row>
    <row r="13485" spans="14:19" x14ac:dyDescent="0.25">
      <c r="N13485" s="10">
        <v>39782</v>
      </c>
      <c r="O13485">
        <f t="shared" si="867"/>
        <v>30</v>
      </c>
      <c r="P13485">
        <f t="shared" si="868"/>
        <v>11</v>
      </c>
      <c r="Q13485" t="str">
        <f t="shared" si="869"/>
        <v>Nov</v>
      </c>
      <c r="R13485" s="11" t="str">
        <f>TEXT(dDate[[#This Row],[Date]],"yyy - mm - mmm")</f>
        <v>2008 - 11 - Nov</v>
      </c>
      <c r="S13485">
        <f t="shared" si="870"/>
        <v>2008</v>
      </c>
    </row>
    <row r="13486" spans="14:19" x14ac:dyDescent="0.25">
      <c r="N13486" s="10">
        <v>39783</v>
      </c>
      <c r="O13486">
        <f t="shared" si="867"/>
        <v>1</v>
      </c>
      <c r="P13486">
        <f t="shared" si="868"/>
        <v>12</v>
      </c>
      <c r="Q13486" t="str">
        <f t="shared" si="869"/>
        <v>Dec</v>
      </c>
      <c r="R13486" s="11" t="str">
        <f>TEXT(dDate[[#This Row],[Date]],"yyy - mm - mmm")</f>
        <v>2008 - 12 - Dec</v>
      </c>
      <c r="S13486">
        <f t="shared" si="870"/>
        <v>2008</v>
      </c>
    </row>
    <row r="13487" spans="14:19" x14ac:dyDescent="0.25">
      <c r="N13487" s="10">
        <v>39784</v>
      </c>
      <c r="O13487">
        <f t="shared" si="867"/>
        <v>2</v>
      </c>
      <c r="P13487">
        <f t="shared" si="868"/>
        <v>12</v>
      </c>
      <c r="Q13487" t="str">
        <f t="shared" si="869"/>
        <v>Dec</v>
      </c>
      <c r="R13487" s="11" t="str">
        <f>TEXT(dDate[[#This Row],[Date]],"yyy - mm - mmm")</f>
        <v>2008 - 12 - Dec</v>
      </c>
      <c r="S13487">
        <f t="shared" si="870"/>
        <v>2008</v>
      </c>
    </row>
    <row r="13488" spans="14:19" x14ac:dyDescent="0.25">
      <c r="N13488" s="10">
        <v>39785</v>
      </c>
      <c r="O13488">
        <f t="shared" si="867"/>
        <v>3</v>
      </c>
      <c r="P13488">
        <f t="shared" si="868"/>
        <v>12</v>
      </c>
      <c r="Q13488" t="str">
        <f t="shared" si="869"/>
        <v>Dec</v>
      </c>
      <c r="R13488" s="11" t="str">
        <f>TEXT(dDate[[#This Row],[Date]],"yyy - mm - mmm")</f>
        <v>2008 - 12 - Dec</v>
      </c>
      <c r="S13488">
        <f t="shared" si="870"/>
        <v>2008</v>
      </c>
    </row>
    <row r="13489" spans="14:19" x14ac:dyDescent="0.25">
      <c r="N13489" s="10">
        <v>39786</v>
      </c>
      <c r="O13489">
        <f t="shared" si="867"/>
        <v>4</v>
      </c>
      <c r="P13489">
        <f t="shared" si="868"/>
        <v>12</v>
      </c>
      <c r="Q13489" t="str">
        <f t="shared" si="869"/>
        <v>Dec</v>
      </c>
      <c r="R13489" s="11" t="str">
        <f>TEXT(dDate[[#This Row],[Date]],"yyy - mm - mmm")</f>
        <v>2008 - 12 - Dec</v>
      </c>
      <c r="S13489">
        <f t="shared" si="870"/>
        <v>2008</v>
      </c>
    </row>
    <row r="13490" spans="14:19" x14ac:dyDescent="0.25">
      <c r="N13490" s="10">
        <v>39787</v>
      </c>
      <c r="O13490">
        <f t="shared" si="867"/>
        <v>5</v>
      </c>
      <c r="P13490">
        <f t="shared" si="868"/>
        <v>12</v>
      </c>
      <c r="Q13490" t="str">
        <f t="shared" si="869"/>
        <v>Dec</v>
      </c>
      <c r="R13490" s="11" t="str">
        <f>TEXT(dDate[[#This Row],[Date]],"yyy - mm - mmm")</f>
        <v>2008 - 12 - Dec</v>
      </c>
      <c r="S13490">
        <f t="shared" si="870"/>
        <v>2008</v>
      </c>
    </row>
    <row r="13491" spans="14:19" x14ac:dyDescent="0.25">
      <c r="N13491" s="10">
        <v>39788</v>
      </c>
      <c r="O13491">
        <f t="shared" si="867"/>
        <v>6</v>
      </c>
      <c r="P13491">
        <f t="shared" si="868"/>
        <v>12</v>
      </c>
      <c r="Q13491" t="str">
        <f t="shared" si="869"/>
        <v>Dec</v>
      </c>
      <c r="R13491" s="11" t="str">
        <f>TEXT(dDate[[#This Row],[Date]],"yyy - mm - mmm")</f>
        <v>2008 - 12 - Dec</v>
      </c>
      <c r="S13491">
        <f t="shared" si="870"/>
        <v>2008</v>
      </c>
    </row>
    <row r="13492" spans="14:19" x14ac:dyDescent="0.25">
      <c r="N13492" s="10">
        <v>39789</v>
      </c>
      <c r="O13492">
        <f t="shared" si="867"/>
        <v>7</v>
      </c>
      <c r="P13492">
        <f t="shared" si="868"/>
        <v>12</v>
      </c>
      <c r="Q13492" t="str">
        <f t="shared" si="869"/>
        <v>Dec</v>
      </c>
      <c r="R13492" s="11" t="str">
        <f>TEXT(dDate[[#This Row],[Date]],"yyy - mm - mmm")</f>
        <v>2008 - 12 - Dec</v>
      </c>
      <c r="S13492">
        <f t="shared" si="870"/>
        <v>2008</v>
      </c>
    </row>
    <row r="13493" spans="14:19" x14ac:dyDescent="0.25">
      <c r="N13493" s="10">
        <v>39790</v>
      </c>
      <c r="O13493">
        <f t="shared" si="867"/>
        <v>8</v>
      </c>
      <c r="P13493">
        <f t="shared" si="868"/>
        <v>12</v>
      </c>
      <c r="Q13493" t="str">
        <f t="shared" si="869"/>
        <v>Dec</v>
      </c>
      <c r="R13493" s="11" t="str">
        <f>TEXT(dDate[[#This Row],[Date]],"yyy - mm - mmm")</f>
        <v>2008 - 12 - Dec</v>
      </c>
      <c r="S13493">
        <f t="shared" si="870"/>
        <v>2008</v>
      </c>
    </row>
    <row r="13494" spans="14:19" x14ac:dyDescent="0.25">
      <c r="N13494" s="10">
        <v>39791</v>
      </c>
      <c r="O13494">
        <f t="shared" si="867"/>
        <v>9</v>
      </c>
      <c r="P13494">
        <f t="shared" si="868"/>
        <v>12</v>
      </c>
      <c r="Q13494" t="str">
        <f t="shared" si="869"/>
        <v>Dec</v>
      </c>
      <c r="R13494" s="11" t="str">
        <f>TEXT(dDate[[#This Row],[Date]],"yyy - mm - mmm")</f>
        <v>2008 - 12 - Dec</v>
      </c>
      <c r="S13494">
        <f t="shared" si="870"/>
        <v>2008</v>
      </c>
    </row>
    <row r="13495" spans="14:19" x14ac:dyDescent="0.25">
      <c r="N13495" s="10">
        <v>39792</v>
      </c>
      <c r="O13495">
        <f t="shared" si="867"/>
        <v>10</v>
      </c>
      <c r="P13495">
        <f t="shared" si="868"/>
        <v>12</v>
      </c>
      <c r="Q13495" t="str">
        <f t="shared" si="869"/>
        <v>Dec</v>
      </c>
      <c r="R13495" s="11" t="str">
        <f>TEXT(dDate[[#This Row],[Date]],"yyy - mm - mmm")</f>
        <v>2008 - 12 - Dec</v>
      </c>
      <c r="S13495">
        <f t="shared" si="870"/>
        <v>2008</v>
      </c>
    </row>
    <row r="13496" spans="14:19" x14ac:dyDescent="0.25">
      <c r="N13496" s="10">
        <v>39793</v>
      </c>
      <c r="O13496">
        <f t="shared" si="867"/>
        <v>11</v>
      </c>
      <c r="P13496">
        <f t="shared" si="868"/>
        <v>12</v>
      </c>
      <c r="Q13496" t="str">
        <f t="shared" si="869"/>
        <v>Dec</v>
      </c>
      <c r="R13496" s="11" t="str">
        <f>TEXT(dDate[[#This Row],[Date]],"yyy - mm - mmm")</f>
        <v>2008 - 12 - Dec</v>
      </c>
      <c r="S13496">
        <f t="shared" si="870"/>
        <v>2008</v>
      </c>
    </row>
    <row r="13497" spans="14:19" x14ac:dyDescent="0.25">
      <c r="N13497" s="10">
        <v>39794</v>
      </c>
      <c r="O13497">
        <f t="shared" si="867"/>
        <v>12</v>
      </c>
      <c r="P13497">
        <f t="shared" si="868"/>
        <v>12</v>
      </c>
      <c r="Q13497" t="str">
        <f t="shared" si="869"/>
        <v>Dec</v>
      </c>
      <c r="R13497" s="11" t="str">
        <f>TEXT(dDate[[#This Row],[Date]],"yyy - mm - mmm")</f>
        <v>2008 - 12 - Dec</v>
      </c>
      <c r="S13497">
        <f t="shared" si="870"/>
        <v>2008</v>
      </c>
    </row>
    <row r="13498" spans="14:19" x14ac:dyDescent="0.25">
      <c r="N13498" s="10">
        <v>39795</v>
      </c>
      <c r="O13498">
        <f t="shared" si="867"/>
        <v>13</v>
      </c>
      <c r="P13498">
        <f t="shared" si="868"/>
        <v>12</v>
      </c>
      <c r="Q13498" t="str">
        <f t="shared" si="869"/>
        <v>Dec</v>
      </c>
      <c r="R13498" s="11" t="str">
        <f>TEXT(dDate[[#This Row],[Date]],"yyy - mm - mmm")</f>
        <v>2008 - 12 - Dec</v>
      </c>
      <c r="S13498">
        <f t="shared" si="870"/>
        <v>2008</v>
      </c>
    </row>
    <row r="13499" spans="14:19" x14ac:dyDescent="0.25">
      <c r="N13499" s="10">
        <v>39796</v>
      </c>
      <c r="O13499">
        <f t="shared" si="867"/>
        <v>14</v>
      </c>
      <c r="P13499">
        <f t="shared" si="868"/>
        <v>12</v>
      </c>
      <c r="Q13499" t="str">
        <f t="shared" si="869"/>
        <v>Dec</v>
      </c>
      <c r="R13499" s="11" t="str">
        <f>TEXT(dDate[[#This Row],[Date]],"yyy - mm - mmm")</f>
        <v>2008 - 12 - Dec</v>
      </c>
      <c r="S13499">
        <f t="shared" si="870"/>
        <v>2008</v>
      </c>
    </row>
    <row r="13500" spans="14:19" x14ac:dyDescent="0.25">
      <c r="N13500" s="10">
        <v>39797</v>
      </c>
      <c r="O13500">
        <f t="shared" si="867"/>
        <v>15</v>
      </c>
      <c r="P13500">
        <f t="shared" si="868"/>
        <v>12</v>
      </c>
      <c r="Q13500" t="str">
        <f t="shared" si="869"/>
        <v>Dec</v>
      </c>
      <c r="R13500" s="11" t="str">
        <f>TEXT(dDate[[#This Row],[Date]],"yyy - mm - mmm")</f>
        <v>2008 - 12 - Dec</v>
      </c>
      <c r="S13500">
        <f t="shared" si="870"/>
        <v>2008</v>
      </c>
    </row>
    <row r="13501" spans="14:19" x14ac:dyDescent="0.25">
      <c r="N13501" s="10">
        <v>39798</v>
      </c>
      <c r="O13501">
        <f t="shared" si="867"/>
        <v>16</v>
      </c>
      <c r="P13501">
        <f t="shared" si="868"/>
        <v>12</v>
      </c>
      <c r="Q13501" t="str">
        <f t="shared" si="869"/>
        <v>Dec</v>
      </c>
      <c r="R13501" s="11" t="str">
        <f>TEXT(dDate[[#This Row],[Date]],"yyy - mm - mmm")</f>
        <v>2008 - 12 - Dec</v>
      </c>
      <c r="S13501">
        <f t="shared" si="870"/>
        <v>2008</v>
      </c>
    </row>
    <row r="13502" spans="14:19" x14ac:dyDescent="0.25">
      <c r="N13502" s="10">
        <v>39799</v>
      </c>
      <c r="O13502">
        <f t="shared" si="867"/>
        <v>17</v>
      </c>
      <c r="P13502">
        <f t="shared" si="868"/>
        <v>12</v>
      </c>
      <c r="Q13502" t="str">
        <f t="shared" si="869"/>
        <v>Dec</v>
      </c>
      <c r="R13502" s="11" t="str">
        <f>TEXT(dDate[[#This Row],[Date]],"yyy - mm - mmm")</f>
        <v>2008 - 12 - Dec</v>
      </c>
      <c r="S13502">
        <f t="shared" si="870"/>
        <v>2008</v>
      </c>
    </row>
    <row r="13503" spans="14:19" x14ac:dyDescent="0.25">
      <c r="N13503" s="10">
        <v>39800</v>
      </c>
      <c r="O13503">
        <f t="shared" si="867"/>
        <v>18</v>
      </c>
      <c r="P13503">
        <f t="shared" si="868"/>
        <v>12</v>
      </c>
      <c r="Q13503" t="str">
        <f t="shared" si="869"/>
        <v>Dec</v>
      </c>
      <c r="R13503" s="11" t="str">
        <f>TEXT(dDate[[#This Row],[Date]],"yyy - mm - mmm")</f>
        <v>2008 - 12 - Dec</v>
      </c>
      <c r="S13503">
        <f t="shared" si="870"/>
        <v>2008</v>
      </c>
    </row>
    <row r="13504" spans="14:19" x14ac:dyDescent="0.25">
      <c r="N13504" s="10">
        <v>39801</v>
      </c>
      <c r="O13504">
        <f t="shared" si="867"/>
        <v>19</v>
      </c>
      <c r="P13504">
        <f t="shared" si="868"/>
        <v>12</v>
      </c>
      <c r="Q13504" t="str">
        <f t="shared" si="869"/>
        <v>Dec</v>
      </c>
      <c r="R13504" s="11" t="str">
        <f>TEXT(dDate[[#This Row],[Date]],"yyy - mm - mmm")</f>
        <v>2008 - 12 - Dec</v>
      </c>
      <c r="S13504">
        <f t="shared" si="870"/>
        <v>2008</v>
      </c>
    </row>
    <row r="13505" spans="14:19" x14ac:dyDescent="0.25">
      <c r="N13505" s="10">
        <v>39802</v>
      </c>
      <c r="O13505">
        <f t="shared" si="867"/>
        <v>20</v>
      </c>
      <c r="P13505">
        <f t="shared" si="868"/>
        <v>12</v>
      </c>
      <c r="Q13505" t="str">
        <f t="shared" si="869"/>
        <v>Dec</v>
      </c>
      <c r="R13505" s="11" t="str">
        <f>TEXT(dDate[[#This Row],[Date]],"yyy - mm - mmm")</f>
        <v>2008 - 12 - Dec</v>
      </c>
      <c r="S13505">
        <f t="shared" si="870"/>
        <v>2008</v>
      </c>
    </row>
    <row r="13506" spans="14:19" x14ac:dyDescent="0.25">
      <c r="N13506" s="10">
        <v>39803</v>
      </c>
      <c r="O13506">
        <f t="shared" si="867"/>
        <v>21</v>
      </c>
      <c r="P13506">
        <f t="shared" si="868"/>
        <v>12</v>
      </c>
      <c r="Q13506" t="str">
        <f t="shared" si="869"/>
        <v>Dec</v>
      </c>
      <c r="R13506" s="11" t="str">
        <f>TEXT(dDate[[#This Row],[Date]],"yyy - mm - mmm")</f>
        <v>2008 - 12 - Dec</v>
      </c>
      <c r="S13506">
        <f t="shared" si="870"/>
        <v>2008</v>
      </c>
    </row>
    <row r="13507" spans="14:19" x14ac:dyDescent="0.25">
      <c r="N13507" s="10">
        <v>39804</v>
      </c>
      <c r="O13507">
        <f t="shared" ref="O13507:O13570" si="871">DAY(N13507)</f>
        <v>22</v>
      </c>
      <c r="P13507">
        <f t="shared" ref="P13507:P13570" si="872">MONTH(N13507)</f>
        <v>12</v>
      </c>
      <c r="Q13507" t="str">
        <f t="shared" ref="Q13507:Q13570" si="873">TEXT(N13507,"mmm")</f>
        <v>Dec</v>
      </c>
      <c r="R13507" s="11" t="str">
        <f>TEXT(dDate[[#This Row],[Date]],"yyy - mm - mmm")</f>
        <v>2008 - 12 - Dec</v>
      </c>
      <c r="S13507">
        <f t="shared" ref="S13507:S13570" si="874">YEAR(N13507)</f>
        <v>2008</v>
      </c>
    </row>
    <row r="13508" spans="14:19" x14ac:dyDescent="0.25">
      <c r="N13508" s="10">
        <v>39805</v>
      </c>
      <c r="O13508">
        <f t="shared" si="871"/>
        <v>23</v>
      </c>
      <c r="P13508">
        <f t="shared" si="872"/>
        <v>12</v>
      </c>
      <c r="Q13508" t="str">
        <f t="shared" si="873"/>
        <v>Dec</v>
      </c>
      <c r="R13508" s="11" t="str">
        <f>TEXT(dDate[[#This Row],[Date]],"yyy - mm - mmm")</f>
        <v>2008 - 12 - Dec</v>
      </c>
      <c r="S13508">
        <f t="shared" si="874"/>
        <v>2008</v>
      </c>
    </row>
    <row r="13509" spans="14:19" x14ac:dyDescent="0.25">
      <c r="N13509" s="10">
        <v>39806</v>
      </c>
      <c r="O13509">
        <f t="shared" si="871"/>
        <v>24</v>
      </c>
      <c r="P13509">
        <f t="shared" si="872"/>
        <v>12</v>
      </c>
      <c r="Q13509" t="str">
        <f t="shared" si="873"/>
        <v>Dec</v>
      </c>
      <c r="R13509" s="11" t="str">
        <f>TEXT(dDate[[#This Row],[Date]],"yyy - mm - mmm")</f>
        <v>2008 - 12 - Dec</v>
      </c>
      <c r="S13509">
        <f t="shared" si="874"/>
        <v>2008</v>
      </c>
    </row>
    <row r="13510" spans="14:19" x14ac:dyDescent="0.25">
      <c r="N13510" s="10">
        <v>39807</v>
      </c>
      <c r="O13510">
        <f t="shared" si="871"/>
        <v>25</v>
      </c>
      <c r="P13510">
        <f t="shared" si="872"/>
        <v>12</v>
      </c>
      <c r="Q13510" t="str">
        <f t="shared" si="873"/>
        <v>Dec</v>
      </c>
      <c r="R13510" s="11" t="str">
        <f>TEXT(dDate[[#This Row],[Date]],"yyy - mm - mmm")</f>
        <v>2008 - 12 - Dec</v>
      </c>
      <c r="S13510">
        <f t="shared" si="874"/>
        <v>2008</v>
      </c>
    </row>
    <row r="13511" spans="14:19" x14ac:dyDescent="0.25">
      <c r="N13511" s="10">
        <v>39808</v>
      </c>
      <c r="O13511">
        <f t="shared" si="871"/>
        <v>26</v>
      </c>
      <c r="P13511">
        <f t="shared" si="872"/>
        <v>12</v>
      </c>
      <c r="Q13511" t="str">
        <f t="shared" si="873"/>
        <v>Dec</v>
      </c>
      <c r="R13511" s="11" t="str">
        <f>TEXT(dDate[[#This Row],[Date]],"yyy - mm - mmm")</f>
        <v>2008 - 12 - Dec</v>
      </c>
      <c r="S13511">
        <f t="shared" si="874"/>
        <v>2008</v>
      </c>
    </row>
    <row r="13512" spans="14:19" x14ac:dyDescent="0.25">
      <c r="N13512" s="10">
        <v>39809</v>
      </c>
      <c r="O13512">
        <f t="shared" si="871"/>
        <v>27</v>
      </c>
      <c r="P13512">
        <f t="shared" si="872"/>
        <v>12</v>
      </c>
      <c r="Q13512" t="str">
        <f t="shared" si="873"/>
        <v>Dec</v>
      </c>
      <c r="R13512" s="11" t="str">
        <f>TEXT(dDate[[#This Row],[Date]],"yyy - mm - mmm")</f>
        <v>2008 - 12 - Dec</v>
      </c>
      <c r="S13512">
        <f t="shared" si="874"/>
        <v>2008</v>
      </c>
    </row>
    <row r="13513" spans="14:19" x14ac:dyDescent="0.25">
      <c r="N13513" s="10">
        <v>39810</v>
      </c>
      <c r="O13513">
        <f t="shared" si="871"/>
        <v>28</v>
      </c>
      <c r="P13513">
        <f t="shared" si="872"/>
        <v>12</v>
      </c>
      <c r="Q13513" t="str">
        <f t="shared" si="873"/>
        <v>Dec</v>
      </c>
      <c r="R13513" s="11" t="str">
        <f>TEXT(dDate[[#This Row],[Date]],"yyy - mm - mmm")</f>
        <v>2008 - 12 - Dec</v>
      </c>
      <c r="S13513">
        <f t="shared" si="874"/>
        <v>2008</v>
      </c>
    </row>
    <row r="13514" spans="14:19" x14ac:dyDescent="0.25">
      <c r="N13514" s="10">
        <v>39811</v>
      </c>
      <c r="O13514">
        <f t="shared" si="871"/>
        <v>29</v>
      </c>
      <c r="P13514">
        <f t="shared" si="872"/>
        <v>12</v>
      </c>
      <c r="Q13514" t="str">
        <f t="shared" si="873"/>
        <v>Dec</v>
      </c>
      <c r="R13514" s="11" t="str">
        <f>TEXT(dDate[[#This Row],[Date]],"yyy - mm - mmm")</f>
        <v>2008 - 12 - Dec</v>
      </c>
      <c r="S13514">
        <f t="shared" si="874"/>
        <v>2008</v>
      </c>
    </row>
    <row r="13515" spans="14:19" x14ac:dyDescent="0.25">
      <c r="N13515" s="10">
        <v>39812</v>
      </c>
      <c r="O13515">
        <f t="shared" si="871"/>
        <v>30</v>
      </c>
      <c r="P13515">
        <f t="shared" si="872"/>
        <v>12</v>
      </c>
      <c r="Q13515" t="str">
        <f t="shared" si="873"/>
        <v>Dec</v>
      </c>
      <c r="R13515" s="11" t="str">
        <f>TEXT(dDate[[#This Row],[Date]],"yyy - mm - mmm")</f>
        <v>2008 - 12 - Dec</v>
      </c>
      <c r="S13515">
        <f t="shared" si="874"/>
        <v>2008</v>
      </c>
    </row>
    <row r="13516" spans="14:19" x14ac:dyDescent="0.25">
      <c r="N13516" s="10">
        <v>39813</v>
      </c>
      <c r="O13516">
        <f t="shared" si="871"/>
        <v>31</v>
      </c>
      <c r="P13516">
        <f t="shared" si="872"/>
        <v>12</v>
      </c>
      <c r="Q13516" t="str">
        <f t="shared" si="873"/>
        <v>Dec</v>
      </c>
      <c r="R13516" s="11" t="str">
        <f>TEXT(dDate[[#This Row],[Date]],"yyy - mm - mmm")</f>
        <v>2008 - 12 - Dec</v>
      </c>
      <c r="S13516">
        <f t="shared" si="874"/>
        <v>2008</v>
      </c>
    </row>
    <row r="13517" spans="14:19" x14ac:dyDescent="0.25">
      <c r="N13517" s="10">
        <v>39814</v>
      </c>
      <c r="O13517">
        <f t="shared" si="871"/>
        <v>1</v>
      </c>
      <c r="P13517">
        <f t="shared" si="872"/>
        <v>1</v>
      </c>
      <c r="Q13517" t="str">
        <f t="shared" si="873"/>
        <v>Jan</v>
      </c>
      <c r="R13517" s="11" t="str">
        <f>TEXT(dDate[[#This Row],[Date]],"yyy - mm - mmm")</f>
        <v>2009 - 01 - Jan</v>
      </c>
      <c r="S13517">
        <f t="shared" si="874"/>
        <v>2009</v>
      </c>
    </row>
    <row r="13518" spans="14:19" x14ac:dyDescent="0.25">
      <c r="N13518" s="10">
        <v>39815</v>
      </c>
      <c r="O13518">
        <f t="shared" si="871"/>
        <v>2</v>
      </c>
      <c r="P13518">
        <f t="shared" si="872"/>
        <v>1</v>
      </c>
      <c r="Q13518" t="str">
        <f t="shared" si="873"/>
        <v>Jan</v>
      </c>
      <c r="R13518" s="11" t="str">
        <f>TEXT(dDate[[#This Row],[Date]],"yyy - mm - mmm")</f>
        <v>2009 - 01 - Jan</v>
      </c>
      <c r="S13518">
        <f t="shared" si="874"/>
        <v>2009</v>
      </c>
    </row>
    <row r="13519" spans="14:19" x14ac:dyDescent="0.25">
      <c r="N13519" s="10">
        <v>39816</v>
      </c>
      <c r="O13519">
        <f t="shared" si="871"/>
        <v>3</v>
      </c>
      <c r="P13519">
        <f t="shared" si="872"/>
        <v>1</v>
      </c>
      <c r="Q13519" t="str">
        <f t="shared" si="873"/>
        <v>Jan</v>
      </c>
      <c r="R13519" s="11" t="str">
        <f>TEXT(dDate[[#This Row],[Date]],"yyy - mm - mmm")</f>
        <v>2009 - 01 - Jan</v>
      </c>
      <c r="S13519">
        <f t="shared" si="874"/>
        <v>2009</v>
      </c>
    </row>
    <row r="13520" spans="14:19" x14ac:dyDescent="0.25">
      <c r="N13520" s="10">
        <v>39817</v>
      </c>
      <c r="O13520">
        <f t="shared" si="871"/>
        <v>4</v>
      </c>
      <c r="P13520">
        <f t="shared" si="872"/>
        <v>1</v>
      </c>
      <c r="Q13520" t="str">
        <f t="shared" si="873"/>
        <v>Jan</v>
      </c>
      <c r="R13520" s="11" t="str">
        <f>TEXT(dDate[[#This Row],[Date]],"yyy - mm - mmm")</f>
        <v>2009 - 01 - Jan</v>
      </c>
      <c r="S13520">
        <f t="shared" si="874"/>
        <v>2009</v>
      </c>
    </row>
    <row r="13521" spans="14:19" x14ac:dyDescent="0.25">
      <c r="N13521" s="10">
        <v>39818</v>
      </c>
      <c r="O13521">
        <f t="shared" si="871"/>
        <v>5</v>
      </c>
      <c r="P13521">
        <f t="shared" si="872"/>
        <v>1</v>
      </c>
      <c r="Q13521" t="str">
        <f t="shared" si="873"/>
        <v>Jan</v>
      </c>
      <c r="R13521" s="11" t="str">
        <f>TEXT(dDate[[#This Row],[Date]],"yyy - mm - mmm")</f>
        <v>2009 - 01 - Jan</v>
      </c>
      <c r="S13521">
        <f t="shared" si="874"/>
        <v>2009</v>
      </c>
    </row>
    <row r="13522" spans="14:19" x14ac:dyDescent="0.25">
      <c r="N13522" s="10">
        <v>39819</v>
      </c>
      <c r="O13522">
        <f t="shared" si="871"/>
        <v>6</v>
      </c>
      <c r="P13522">
        <f t="shared" si="872"/>
        <v>1</v>
      </c>
      <c r="Q13522" t="str">
        <f t="shared" si="873"/>
        <v>Jan</v>
      </c>
      <c r="R13522" s="11" t="str">
        <f>TEXT(dDate[[#This Row],[Date]],"yyy - mm - mmm")</f>
        <v>2009 - 01 - Jan</v>
      </c>
      <c r="S13522">
        <f t="shared" si="874"/>
        <v>2009</v>
      </c>
    </row>
    <row r="13523" spans="14:19" x14ac:dyDescent="0.25">
      <c r="N13523" s="10">
        <v>39820</v>
      </c>
      <c r="O13523">
        <f t="shared" si="871"/>
        <v>7</v>
      </c>
      <c r="P13523">
        <f t="shared" si="872"/>
        <v>1</v>
      </c>
      <c r="Q13523" t="str">
        <f t="shared" si="873"/>
        <v>Jan</v>
      </c>
      <c r="R13523" s="11" t="str">
        <f>TEXT(dDate[[#This Row],[Date]],"yyy - mm - mmm")</f>
        <v>2009 - 01 - Jan</v>
      </c>
      <c r="S13523">
        <f t="shared" si="874"/>
        <v>2009</v>
      </c>
    </row>
    <row r="13524" spans="14:19" x14ac:dyDescent="0.25">
      <c r="N13524" s="10">
        <v>39821</v>
      </c>
      <c r="O13524">
        <f t="shared" si="871"/>
        <v>8</v>
      </c>
      <c r="P13524">
        <f t="shared" si="872"/>
        <v>1</v>
      </c>
      <c r="Q13524" t="str">
        <f t="shared" si="873"/>
        <v>Jan</v>
      </c>
      <c r="R13524" s="11" t="str">
        <f>TEXT(dDate[[#This Row],[Date]],"yyy - mm - mmm")</f>
        <v>2009 - 01 - Jan</v>
      </c>
      <c r="S13524">
        <f t="shared" si="874"/>
        <v>2009</v>
      </c>
    </row>
    <row r="13525" spans="14:19" x14ac:dyDescent="0.25">
      <c r="N13525" s="10">
        <v>39822</v>
      </c>
      <c r="O13525">
        <f t="shared" si="871"/>
        <v>9</v>
      </c>
      <c r="P13525">
        <f t="shared" si="872"/>
        <v>1</v>
      </c>
      <c r="Q13525" t="str">
        <f t="shared" si="873"/>
        <v>Jan</v>
      </c>
      <c r="R13525" s="11" t="str">
        <f>TEXT(dDate[[#This Row],[Date]],"yyy - mm - mmm")</f>
        <v>2009 - 01 - Jan</v>
      </c>
      <c r="S13525">
        <f t="shared" si="874"/>
        <v>2009</v>
      </c>
    </row>
    <row r="13526" spans="14:19" x14ac:dyDescent="0.25">
      <c r="N13526" s="10">
        <v>39823</v>
      </c>
      <c r="O13526">
        <f t="shared" si="871"/>
        <v>10</v>
      </c>
      <c r="P13526">
        <f t="shared" si="872"/>
        <v>1</v>
      </c>
      <c r="Q13526" t="str">
        <f t="shared" si="873"/>
        <v>Jan</v>
      </c>
      <c r="R13526" s="11" t="str">
        <f>TEXT(dDate[[#This Row],[Date]],"yyy - mm - mmm")</f>
        <v>2009 - 01 - Jan</v>
      </c>
      <c r="S13526">
        <f t="shared" si="874"/>
        <v>2009</v>
      </c>
    </row>
    <row r="13527" spans="14:19" x14ac:dyDescent="0.25">
      <c r="N13527" s="10">
        <v>39824</v>
      </c>
      <c r="O13527">
        <f t="shared" si="871"/>
        <v>11</v>
      </c>
      <c r="P13527">
        <f t="shared" si="872"/>
        <v>1</v>
      </c>
      <c r="Q13527" t="str">
        <f t="shared" si="873"/>
        <v>Jan</v>
      </c>
      <c r="R13527" s="11" t="str">
        <f>TEXT(dDate[[#This Row],[Date]],"yyy - mm - mmm")</f>
        <v>2009 - 01 - Jan</v>
      </c>
      <c r="S13527">
        <f t="shared" si="874"/>
        <v>2009</v>
      </c>
    </row>
    <row r="13528" spans="14:19" x14ac:dyDescent="0.25">
      <c r="N13528" s="10">
        <v>39825</v>
      </c>
      <c r="O13528">
        <f t="shared" si="871"/>
        <v>12</v>
      </c>
      <c r="P13528">
        <f t="shared" si="872"/>
        <v>1</v>
      </c>
      <c r="Q13528" t="str">
        <f t="shared" si="873"/>
        <v>Jan</v>
      </c>
      <c r="R13528" s="11" t="str">
        <f>TEXT(dDate[[#This Row],[Date]],"yyy - mm - mmm")</f>
        <v>2009 - 01 - Jan</v>
      </c>
      <c r="S13528">
        <f t="shared" si="874"/>
        <v>2009</v>
      </c>
    </row>
    <row r="13529" spans="14:19" x14ac:dyDescent="0.25">
      <c r="N13529" s="10">
        <v>39826</v>
      </c>
      <c r="O13529">
        <f t="shared" si="871"/>
        <v>13</v>
      </c>
      <c r="P13529">
        <f t="shared" si="872"/>
        <v>1</v>
      </c>
      <c r="Q13529" t="str">
        <f t="shared" si="873"/>
        <v>Jan</v>
      </c>
      <c r="R13529" s="11" t="str">
        <f>TEXT(dDate[[#This Row],[Date]],"yyy - mm - mmm")</f>
        <v>2009 - 01 - Jan</v>
      </c>
      <c r="S13529">
        <f t="shared" si="874"/>
        <v>2009</v>
      </c>
    </row>
    <row r="13530" spans="14:19" x14ac:dyDescent="0.25">
      <c r="N13530" s="10">
        <v>39827</v>
      </c>
      <c r="O13530">
        <f t="shared" si="871"/>
        <v>14</v>
      </c>
      <c r="P13530">
        <f t="shared" si="872"/>
        <v>1</v>
      </c>
      <c r="Q13530" t="str">
        <f t="shared" si="873"/>
        <v>Jan</v>
      </c>
      <c r="R13530" s="11" t="str">
        <f>TEXT(dDate[[#This Row],[Date]],"yyy - mm - mmm")</f>
        <v>2009 - 01 - Jan</v>
      </c>
      <c r="S13530">
        <f t="shared" si="874"/>
        <v>2009</v>
      </c>
    </row>
    <row r="13531" spans="14:19" x14ac:dyDescent="0.25">
      <c r="N13531" s="10">
        <v>39828</v>
      </c>
      <c r="O13531">
        <f t="shared" si="871"/>
        <v>15</v>
      </c>
      <c r="P13531">
        <f t="shared" si="872"/>
        <v>1</v>
      </c>
      <c r="Q13531" t="str">
        <f t="shared" si="873"/>
        <v>Jan</v>
      </c>
      <c r="R13531" s="11" t="str">
        <f>TEXT(dDate[[#This Row],[Date]],"yyy - mm - mmm")</f>
        <v>2009 - 01 - Jan</v>
      </c>
      <c r="S13531">
        <f t="shared" si="874"/>
        <v>2009</v>
      </c>
    </row>
    <row r="13532" spans="14:19" x14ac:dyDescent="0.25">
      <c r="N13532" s="10">
        <v>39829</v>
      </c>
      <c r="O13532">
        <f t="shared" si="871"/>
        <v>16</v>
      </c>
      <c r="P13532">
        <f t="shared" si="872"/>
        <v>1</v>
      </c>
      <c r="Q13532" t="str">
        <f t="shared" si="873"/>
        <v>Jan</v>
      </c>
      <c r="R13532" s="11" t="str">
        <f>TEXT(dDate[[#This Row],[Date]],"yyy - mm - mmm")</f>
        <v>2009 - 01 - Jan</v>
      </c>
      <c r="S13532">
        <f t="shared" si="874"/>
        <v>2009</v>
      </c>
    </row>
    <row r="13533" spans="14:19" x14ac:dyDescent="0.25">
      <c r="N13533" s="10">
        <v>39830</v>
      </c>
      <c r="O13533">
        <f t="shared" si="871"/>
        <v>17</v>
      </c>
      <c r="P13533">
        <f t="shared" si="872"/>
        <v>1</v>
      </c>
      <c r="Q13533" t="str">
        <f t="shared" si="873"/>
        <v>Jan</v>
      </c>
      <c r="R13533" s="11" t="str">
        <f>TEXT(dDate[[#This Row],[Date]],"yyy - mm - mmm")</f>
        <v>2009 - 01 - Jan</v>
      </c>
      <c r="S13533">
        <f t="shared" si="874"/>
        <v>2009</v>
      </c>
    </row>
    <row r="13534" spans="14:19" x14ac:dyDescent="0.25">
      <c r="N13534" s="10">
        <v>39831</v>
      </c>
      <c r="O13534">
        <f t="shared" si="871"/>
        <v>18</v>
      </c>
      <c r="P13534">
        <f t="shared" si="872"/>
        <v>1</v>
      </c>
      <c r="Q13534" t="str">
        <f t="shared" si="873"/>
        <v>Jan</v>
      </c>
      <c r="R13534" s="11" t="str">
        <f>TEXT(dDate[[#This Row],[Date]],"yyy - mm - mmm")</f>
        <v>2009 - 01 - Jan</v>
      </c>
      <c r="S13534">
        <f t="shared" si="874"/>
        <v>2009</v>
      </c>
    </row>
    <row r="13535" spans="14:19" x14ac:dyDescent="0.25">
      <c r="N13535" s="10">
        <v>39832</v>
      </c>
      <c r="O13535">
        <f t="shared" si="871"/>
        <v>19</v>
      </c>
      <c r="P13535">
        <f t="shared" si="872"/>
        <v>1</v>
      </c>
      <c r="Q13535" t="str">
        <f t="shared" si="873"/>
        <v>Jan</v>
      </c>
      <c r="R13535" s="11" t="str">
        <f>TEXT(dDate[[#This Row],[Date]],"yyy - mm - mmm")</f>
        <v>2009 - 01 - Jan</v>
      </c>
      <c r="S13535">
        <f t="shared" si="874"/>
        <v>2009</v>
      </c>
    </row>
    <row r="13536" spans="14:19" x14ac:dyDescent="0.25">
      <c r="N13536" s="10">
        <v>39833</v>
      </c>
      <c r="O13536">
        <f t="shared" si="871"/>
        <v>20</v>
      </c>
      <c r="P13536">
        <f t="shared" si="872"/>
        <v>1</v>
      </c>
      <c r="Q13536" t="str">
        <f t="shared" si="873"/>
        <v>Jan</v>
      </c>
      <c r="R13536" s="11" t="str">
        <f>TEXT(dDate[[#This Row],[Date]],"yyy - mm - mmm")</f>
        <v>2009 - 01 - Jan</v>
      </c>
      <c r="S13536">
        <f t="shared" si="874"/>
        <v>2009</v>
      </c>
    </row>
    <row r="13537" spans="14:19" x14ac:dyDescent="0.25">
      <c r="N13537" s="10">
        <v>39834</v>
      </c>
      <c r="O13537">
        <f t="shared" si="871"/>
        <v>21</v>
      </c>
      <c r="P13537">
        <f t="shared" si="872"/>
        <v>1</v>
      </c>
      <c r="Q13537" t="str">
        <f t="shared" si="873"/>
        <v>Jan</v>
      </c>
      <c r="R13537" s="11" t="str">
        <f>TEXT(dDate[[#This Row],[Date]],"yyy - mm - mmm")</f>
        <v>2009 - 01 - Jan</v>
      </c>
      <c r="S13537">
        <f t="shared" si="874"/>
        <v>2009</v>
      </c>
    </row>
    <row r="13538" spans="14:19" x14ac:dyDescent="0.25">
      <c r="N13538" s="10">
        <v>39835</v>
      </c>
      <c r="O13538">
        <f t="shared" si="871"/>
        <v>22</v>
      </c>
      <c r="P13538">
        <f t="shared" si="872"/>
        <v>1</v>
      </c>
      <c r="Q13538" t="str">
        <f t="shared" si="873"/>
        <v>Jan</v>
      </c>
      <c r="R13538" s="11" t="str">
        <f>TEXT(dDate[[#This Row],[Date]],"yyy - mm - mmm")</f>
        <v>2009 - 01 - Jan</v>
      </c>
      <c r="S13538">
        <f t="shared" si="874"/>
        <v>2009</v>
      </c>
    </row>
    <row r="13539" spans="14:19" x14ac:dyDescent="0.25">
      <c r="N13539" s="10">
        <v>39836</v>
      </c>
      <c r="O13539">
        <f t="shared" si="871"/>
        <v>23</v>
      </c>
      <c r="P13539">
        <f t="shared" si="872"/>
        <v>1</v>
      </c>
      <c r="Q13539" t="str">
        <f t="shared" si="873"/>
        <v>Jan</v>
      </c>
      <c r="R13539" s="11" t="str">
        <f>TEXT(dDate[[#This Row],[Date]],"yyy - mm - mmm")</f>
        <v>2009 - 01 - Jan</v>
      </c>
      <c r="S13539">
        <f t="shared" si="874"/>
        <v>2009</v>
      </c>
    </row>
    <row r="13540" spans="14:19" x14ac:dyDescent="0.25">
      <c r="N13540" s="10">
        <v>39837</v>
      </c>
      <c r="O13540">
        <f t="shared" si="871"/>
        <v>24</v>
      </c>
      <c r="P13540">
        <f t="shared" si="872"/>
        <v>1</v>
      </c>
      <c r="Q13540" t="str">
        <f t="shared" si="873"/>
        <v>Jan</v>
      </c>
      <c r="R13540" s="11" t="str">
        <f>TEXT(dDate[[#This Row],[Date]],"yyy - mm - mmm")</f>
        <v>2009 - 01 - Jan</v>
      </c>
      <c r="S13540">
        <f t="shared" si="874"/>
        <v>2009</v>
      </c>
    </row>
    <row r="13541" spans="14:19" x14ac:dyDescent="0.25">
      <c r="N13541" s="10">
        <v>39838</v>
      </c>
      <c r="O13541">
        <f t="shared" si="871"/>
        <v>25</v>
      </c>
      <c r="P13541">
        <f t="shared" si="872"/>
        <v>1</v>
      </c>
      <c r="Q13541" t="str">
        <f t="shared" si="873"/>
        <v>Jan</v>
      </c>
      <c r="R13541" s="11" t="str">
        <f>TEXT(dDate[[#This Row],[Date]],"yyy - mm - mmm")</f>
        <v>2009 - 01 - Jan</v>
      </c>
      <c r="S13541">
        <f t="shared" si="874"/>
        <v>2009</v>
      </c>
    </row>
    <row r="13542" spans="14:19" x14ac:dyDescent="0.25">
      <c r="N13542" s="10">
        <v>39839</v>
      </c>
      <c r="O13542">
        <f t="shared" si="871"/>
        <v>26</v>
      </c>
      <c r="P13542">
        <f t="shared" si="872"/>
        <v>1</v>
      </c>
      <c r="Q13542" t="str">
        <f t="shared" si="873"/>
        <v>Jan</v>
      </c>
      <c r="R13542" s="11" t="str">
        <f>TEXT(dDate[[#This Row],[Date]],"yyy - mm - mmm")</f>
        <v>2009 - 01 - Jan</v>
      </c>
      <c r="S13542">
        <f t="shared" si="874"/>
        <v>2009</v>
      </c>
    </row>
    <row r="13543" spans="14:19" x14ac:dyDescent="0.25">
      <c r="N13543" s="10">
        <v>39840</v>
      </c>
      <c r="O13543">
        <f t="shared" si="871"/>
        <v>27</v>
      </c>
      <c r="P13543">
        <f t="shared" si="872"/>
        <v>1</v>
      </c>
      <c r="Q13543" t="str">
        <f t="shared" si="873"/>
        <v>Jan</v>
      </c>
      <c r="R13543" s="11" t="str">
        <f>TEXT(dDate[[#This Row],[Date]],"yyy - mm - mmm")</f>
        <v>2009 - 01 - Jan</v>
      </c>
      <c r="S13543">
        <f t="shared" si="874"/>
        <v>2009</v>
      </c>
    </row>
    <row r="13544" spans="14:19" x14ac:dyDescent="0.25">
      <c r="N13544" s="10">
        <v>39841</v>
      </c>
      <c r="O13544">
        <f t="shared" si="871"/>
        <v>28</v>
      </c>
      <c r="P13544">
        <f t="shared" si="872"/>
        <v>1</v>
      </c>
      <c r="Q13544" t="str">
        <f t="shared" si="873"/>
        <v>Jan</v>
      </c>
      <c r="R13544" s="11" t="str">
        <f>TEXT(dDate[[#This Row],[Date]],"yyy - mm - mmm")</f>
        <v>2009 - 01 - Jan</v>
      </c>
      <c r="S13544">
        <f t="shared" si="874"/>
        <v>2009</v>
      </c>
    </row>
    <row r="13545" spans="14:19" x14ac:dyDescent="0.25">
      <c r="N13545" s="10">
        <v>39842</v>
      </c>
      <c r="O13545">
        <f t="shared" si="871"/>
        <v>29</v>
      </c>
      <c r="P13545">
        <f t="shared" si="872"/>
        <v>1</v>
      </c>
      <c r="Q13545" t="str">
        <f t="shared" si="873"/>
        <v>Jan</v>
      </c>
      <c r="R13545" s="11" t="str">
        <f>TEXT(dDate[[#This Row],[Date]],"yyy - mm - mmm")</f>
        <v>2009 - 01 - Jan</v>
      </c>
      <c r="S13545">
        <f t="shared" si="874"/>
        <v>2009</v>
      </c>
    </row>
    <row r="13546" spans="14:19" x14ac:dyDescent="0.25">
      <c r="N13546" s="10">
        <v>39843</v>
      </c>
      <c r="O13546">
        <f t="shared" si="871"/>
        <v>30</v>
      </c>
      <c r="P13546">
        <f t="shared" si="872"/>
        <v>1</v>
      </c>
      <c r="Q13546" t="str">
        <f t="shared" si="873"/>
        <v>Jan</v>
      </c>
      <c r="R13546" s="11" t="str">
        <f>TEXT(dDate[[#This Row],[Date]],"yyy - mm - mmm")</f>
        <v>2009 - 01 - Jan</v>
      </c>
      <c r="S13546">
        <f t="shared" si="874"/>
        <v>2009</v>
      </c>
    </row>
    <row r="13547" spans="14:19" x14ac:dyDescent="0.25">
      <c r="N13547" s="10">
        <v>39844</v>
      </c>
      <c r="O13547">
        <f t="shared" si="871"/>
        <v>31</v>
      </c>
      <c r="P13547">
        <f t="shared" si="872"/>
        <v>1</v>
      </c>
      <c r="Q13547" t="str">
        <f t="shared" si="873"/>
        <v>Jan</v>
      </c>
      <c r="R13547" s="11" t="str">
        <f>TEXT(dDate[[#This Row],[Date]],"yyy - mm - mmm")</f>
        <v>2009 - 01 - Jan</v>
      </c>
      <c r="S13547">
        <f t="shared" si="874"/>
        <v>2009</v>
      </c>
    </row>
    <row r="13548" spans="14:19" x14ac:dyDescent="0.25">
      <c r="N13548" s="10">
        <v>39845</v>
      </c>
      <c r="O13548">
        <f t="shared" si="871"/>
        <v>1</v>
      </c>
      <c r="P13548">
        <f t="shared" si="872"/>
        <v>2</v>
      </c>
      <c r="Q13548" t="str">
        <f t="shared" si="873"/>
        <v>Feb</v>
      </c>
      <c r="R13548" s="11" t="str">
        <f>TEXT(dDate[[#This Row],[Date]],"yyy - mm - mmm")</f>
        <v>2009 - 02 - Feb</v>
      </c>
      <c r="S13548">
        <f t="shared" si="874"/>
        <v>2009</v>
      </c>
    </row>
    <row r="13549" spans="14:19" x14ac:dyDescent="0.25">
      <c r="N13549" s="10">
        <v>39846</v>
      </c>
      <c r="O13549">
        <f t="shared" si="871"/>
        <v>2</v>
      </c>
      <c r="P13549">
        <f t="shared" si="872"/>
        <v>2</v>
      </c>
      <c r="Q13549" t="str">
        <f t="shared" si="873"/>
        <v>Feb</v>
      </c>
      <c r="R13549" s="11" t="str">
        <f>TEXT(dDate[[#This Row],[Date]],"yyy - mm - mmm")</f>
        <v>2009 - 02 - Feb</v>
      </c>
      <c r="S13549">
        <f t="shared" si="874"/>
        <v>2009</v>
      </c>
    </row>
    <row r="13550" spans="14:19" x14ac:dyDescent="0.25">
      <c r="N13550" s="10">
        <v>39847</v>
      </c>
      <c r="O13550">
        <f t="shared" si="871"/>
        <v>3</v>
      </c>
      <c r="P13550">
        <f t="shared" si="872"/>
        <v>2</v>
      </c>
      <c r="Q13550" t="str">
        <f t="shared" si="873"/>
        <v>Feb</v>
      </c>
      <c r="R13550" s="11" t="str">
        <f>TEXT(dDate[[#This Row],[Date]],"yyy - mm - mmm")</f>
        <v>2009 - 02 - Feb</v>
      </c>
      <c r="S13550">
        <f t="shared" si="874"/>
        <v>2009</v>
      </c>
    </row>
    <row r="13551" spans="14:19" x14ac:dyDescent="0.25">
      <c r="N13551" s="10">
        <v>39848</v>
      </c>
      <c r="O13551">
        <f t="shared" si="871"/>
        <v>4</v>
      </c>
      <c r="P13551">
        <f t="shared" si="872"/>
        <v>2</v>
      </c>
      <c r="Q13551" t="str">
        <f t="shared" si="873"/>
        <v>Feb</v>
      </c>
      <c r="R13551" s="11" t="str">
        <f>TEXT(dDate[[#This Row],[Date]],"yyy - mm - mmm")</f>
        <v>2009 - 02 - Feb</v>
      </c>
      <c r="S13551">
        <f t="shared" si="874"/>
        <v>2009</v>
      </c>
    </row>
    <row r="13552" spans="14:19" x14ac:dyDescent="0.25">
      <c r="N13552" s="10">
        <v>39849</v>
      </c>
      <c r="O13552">
        <f t="shared" si="871"/>
        <v>5</v>
      </c>
      <c r="P13552">
        <f t="shared" si="872"/>
        <v>2</v>
      </c>
      <c r="Q13552" t="str">
        <f t="shared" si="873"/>
        <v>Feb</v>
      </c>
      <c r="R13552" s="11" t="str">
        <f>TEXT(dDate[[#This Row],[Date]],"yyy - mm - mmm")</f>
        <v>2009 - 02 - Feb</v>
      </c>
      <c r="S13552">
        <f t="shared" si="874"/>
        <v>2009</v>
      </c>
    </row>
    <row r="13553" spans="14:19" x14ac:dyDescent="0.25">
      <c r="N13553" s="10">
        <v>39850</v>
      </c>
      <c r="O13553">
        <f t="shared" si="871"/>
        <v>6</v>
      </c>
      <c r="P13553">
        <f t="shared" si="872"/>
        <v>2</v>
      </c>
      <c r="Q13553" t="str">
        <f t="shared" si="873"/>
        <v>Feb</v>
      </c>
      <c r="R13553" s="11" t="str">
        <f>TEXT(dDate[[#This Row],[Date]],"yyy - mm - mmm")</f>
        <v>2009 - 02 - Feb</v>
      </c>
      <c r="S13553">
        <f t="shared" si="874"/>
        <v>2009</v>
      </c>
    </row>
    <row r="13554" spans="14:19" x14ac:dyDescent="0.25">
      <c r="N13554" s="10">
        <v>39851</v>
      </c>
      <c r="O13554">
        <f t="shared" si="871"/>
        <v>7</v>
      </c>
      <c r="P13554">
        <f t="shared" si="872"/>
        <v>2</v>
      </c>
      <c r="Q13554" t="str">
        <f t="shared" si="873"/>
        <v>Feb</v>
      </c>
      <c r="R13554" s="11" t="str">
        <f>TEXT(dDate[[#This Row],[Date]],"yyy - mm - mmm")</f>
        <v>2009 - 02 - Feb</v>
      </c>
      <c r="S13554">
        <f t="shared" si="874"/>
        <v>2009</v>
      </c>
    </row>
    <row r="13555" spans="14:19" x14ac:dyDescent="0.25">
      <c r="N13555" s="10">
        <v>39852</v>
      </c>
      <c r="O13555">
        <f t="shared" si="871"/>
        <v>8</v>
      </c>
      <c r="P13555">
        <f t="shared" si="872"/>
        <v>2</v>
      </c>
      <c r="Q13555" t="str">
        <f t="shared" si="873"/>
        <v>Feb</v>
      </c>
      <c r="R13555" s="11" t="str">
        <f>TEXT(dDate[[#This Row],[Date]],"yyy - mm - mmm")</f>
        <v>2009 - 02 - Feb</v>
      </c>
      <c r="S13555">
        <f t="shared" si="874"/>
        <v>2009</v>
      </c>
    </row>
    <row r="13556" spans="14:19" x14ac:dyDescent="0.25">
      <c r="N13556" s="10">
        <v>39853</v>
      </c>
      <c r="O13556">
        <f t="shared" si="871"/>
        <v>9</v>
      </c>
      <c r="P13556">
        <f t="shared" si="872"/>
        <v>2</v>
      </c>
      <c r="Q13556" t="str">
        <f t="shared" si="873"/>
        <v>Feb</v>
      </c>
      <c r="R13556" s="11" t="str">
        <f>TEXT(dDate[[#This Row],[Date]],"yyy - mm - mmm")</f>
        <v>2009 - 02 - Feb</v>
      </c>
      <c r="S13556">
        <f t="shared" si="874"/>
        <v>2009</v>
      </c>
    </row>
    <row r="13557" spans="14:19" x14ac:dyDescent="0.25">
      <c r="N13557" s="10">
        <v>39854</v>
      </c>
      <c r="O13557">
        <f t="shared" si="871"/>
        <v>10</v>
      </c>
      <c r="P13557">
        <f t="shared" si="872"/>
        <v>2</v>
      </c>
      <c r="Q13557" t="str">
        <f t="shared" si="873"/>
        <v>Feb</v>
      </c>
      <c r="R13557" s="11" t="str">
        <f>TEXT(dDate[[#This Row],[Date]],"yyy - mm - mmm")</f>
        <v>2009 - 02 - Feb</v>
      </c>
      <c r="S13557">
        <f t="shared" si="874"/>
        <v>2009</v>
      </c>
    </row>
    <row r="13558" spans="14:19" x14ac:dyDescent="0.25">
      <c r="N13558" s="10">
        <v>39855</v>
      </c>
      <c r="O13558">
        <f t="shared" si="871"/>
        <v>11</v>
      </c>
      <c r="P13558">
        <f t="shared" si="872"/>
        <v>2</v>
      </c>
      <c r="Q13558" t="str">
        <f t="shared" si="873"/>
        <v>Feb</v>
      </c>
      <c r="R13558" s="11" t="str">
        <f>TEXT(dDate[[#This Row],[Date]],"yyy - mm - mmm")</f>
        <v>2009 - 02 - Feb</v>
      </c>
      <c r="S13558">
        <f t="shared" si="874"/>
        <v>2009</v>
      </c>
    </row>
    <row r="13559" spans="14:19" x14ac:dyDescent="0.25">
      <c r="N13559" s="10">
        <v>39856</v>
      </c>
      <c r="O13559">
        <f t="shared" si="871"/>
        <v>12</v>
      </c>
      <c r="P13559">
        <f t="shared" si="872"/>
        <v>2</v>
      </c>
      <c r="Q13559" t="str">
        <f t="shared" si="873"/>
        <v>Feb</v>
      </c>
      <c r="R13559" s="11" t="str">
        <f>TEXT(dDate[[#This Row],[Date]],"yyy - mm - mmm")</f>
        <v>2009 - 02 - Feb</v>
      </c>
      <c r="S13559">
        <f t="shared" si="874"/>
        <v>2009</v>
      </c>
    </row>
    <row r="13560" spans="14:19" x14ac:dyDescent="0.25">
      <c r="N13560" s="10">
        <v>39857</v>
      </c>
      <c r="O13560">
        <f t="shared" si="871"/>
        <v>13</v>
      </c>
      <c r="P13560">
        <f t="shared" si="872"/>
        <v>2</v>
      </c>
      <c r="Q13560" t="str">
        <f t="shared" si="873"/>
        <v>Feb</v>
      </c>
      <c r="R13560" s="11" t="str">
        <f>TEXT(dDate[[#This Row],[Date]],"yyy - mm - mmm")</f>
        <v>2009 - 02 - Feb</v>
      </c>
      <c r="S13560">
        <f t="shared" si="874"/>
        <v>2009</v>
      </c>
    </row>
    <row r="13561" spans="14:19" x14ac:dyDescent="0.25">
      <c r="N13561" s="10">
        <v>39858</v>
      </c>
      <c r="O13561">
        <f t="shared" si="871"/>
        <v>14</v>
      </c>
      <c r="P13561">
        <f t="shared" si="872"/>
        <v>2</v>
      </c>
      <c r="Q13561" t="str">
        <f t="shared" si="873"/>
        <v>Feb</v>
      </c>
      <c r="R13561" s="11" t="str">
        <f>TEXT(dDate[[#This Row],[Date]],"yyy - mm - mmm")</f>
        <v>2009 - 02 - Feb</v>
      </c>
      <c r="S13561">
        <f t="shared" si="874"/>
        <v>2009</v>
      </c>
    </row>
    <row r="13562" spans="14:19" x14ac:dyDescent="0.25">
      <c r="N13562" s="10">
        <v>39859</v>
      </c>
      <c r="O13562">
        <f t="shared" si="871"/>
        <v>15</v>
      </c>
      <c r="P13562">
        <f t="shared" si="872"/>
        <v>2</v>
      </c>
      <c r="Q13562" t="str">
        <f t="shared" si="873"/>
        <v>Feb</v>
      </c>
      <c r="R13562" s="11" t="str">
        <f>TEXT(dDate[[#This Row],[Date]],"yyy - mm - mmm")</f>
        <v>2009 - 02 - Feb</v>
      </c>
      <c r="S13562">
        <f t="shared" si="874"/>
        <v>2009</v>
      </c>
    </row>
    <row r="13563" spans="14:19" x14ac:dyDescent="0.25">
      <c r="N13563" s="10">
        <v>39860</v>
      </c>
      <c r="O13563">
        <f t="shared" si="871"/>
        <v>16</v>
      </c>
      <c r="P13563">
        <f t="shared" si="872"/>
        <v>2</v>
      </c>
      <c r="Q13563" t="str">
        <f t="shared" si="873"/>
        <v>Feb</v>
      </c>
      <c r="R13563" s="11" t="str">
        <f>TEXT(dDate[[#This Row],[Date]],"yyy - mm - mmm")</f>
        <v>2009 - 02 - Feb</v>
      </c>
      <c r="S13563">
        <f t="shared" si="874"/>
        <v>2009</v>
      </c>
    </row>
    <row r="13564" spans="14:19" x14ac:dyDescent="0.25">
      <c r="N13564" s="10">
        <v>39861</v>
      </c>
      <c r="O13564">
        <f t="shared" si="871"/>
        <v>17</v>
      </c>
      <c r="P13564">
        <f t="shared" si="872"/>
        <v>2</v>
      </c>
      <c r="Q13564" t="str">
        <f t="shared" si="873"/>
        <v>Feb</v>
      </c>
      <c r="R13564" s="11" t="str">
        <f>TEXT(dDate[[#This Row],[Date]],"yyy - mm - mmm")</f>
        <v>2009 - 02 - Feb</v>
      </c>
      <c r="S13564">
        <f t="shared" si="874"/>
        <v>2009</v>
      </c>
    </row>
    <row r="13565" spans="14:19" x14ac:dyDescent="0.25">
      <c r="N13565" s="10">
        <v>39862</v>
      </c>
      <c r="O13565">
        <f t="shared" si="871"/>
        <v>18</v>
      </c>
      <c r="P13565">
        <f t="shared" si="872"/>
        <v>2</v>
      </c>
      <c r="Q13565" t="str">
        <f t="shared" si="873"/>
        <v>Feb</v>
      </c>
      <c r="R13565" s="11" t="str">
        <f>TEXT(dDate[[#This Row],[Date]],"yyy - mm - mmm")</f>
        <v>2009 - 02 - Feb</v>
      </c>
      <c r="S13565">
        <f t="shared" si="874"/>
        <v>2009</v>
      </c>
    </row>
    <row r="13566" spans="14:19" x14ac:dyDescent="0.25">
      <c r="N13566" s="10">
        <v>39863</v>
      </c>
      <c r="O13566">
        <f t="shared" si="871"/>
        <v>19</v>
      </c>
      <c r="P13566">
        <f t="shared" si="872"/>
        <v>2</v>
      </c>
      <c r="Q13566" t="str">
        <f t="shared" si="873"/>
        <v>Feb</v>
      </c>
      <c r="R13566" s="11" t="str">
        <f>TEXT(dDate[[#This Row],[Date]],"yyy - mm - mmm")</f>
        <v>2009 - 02 - Feb</v>
      </c>
      <c r="S13566">
        <f t="shared" si="874"/>
        <v>2009</v>
      </c>
    </row>
    <row r="13567" spans="14:19" x14ac:dyDescent="0.25">
      <c r="N13567" s="10">
        <v>39864</v>
      </c>
      <c r="O13567">
        <f t="shared" si="871"/>
        <v>20</v>
      </c>
      <c r="P13567">
        <f t="shared" si="872"/>
        <v>2</v>
      </c>
      <c r="Q13567" t="str">
        <f t="shared" si="873"/>
        <v>Feb</v>
      </c>
      <c r="R13567" s="11" t="str">
        <f>TEXT(dDate[[#This Row],[Date]],"yyy - mm - mmm")</f>
        <v>2009 - 02 - Feb</v>
      </c>
      <c r="S13567">
        <f t="shared" si="874"/>
        <v>2009</v>
      </c>
    </row>
    <row r="13568" spans="14:19" x14ac:dyDescent="0.25">
      <c r="N13568" s="10">
        <v>39865</v>
      </c>
      <c r="O13568">
        <f t="shared" si="871"/>
        <v>21</v>
      </c>
      <c r="P13568">
        <f t="shared" si="872"/>
        <v>2</v>
      </c>
      <c r="Q13568" t="str">
        <f t="shared" si="873"/>
        <v>Feb</v>
      </c>
      <c r="R13568" s="11" t="str">
        <f>TEXT(dDate[[#This Row],[Date]],"yyy - mm - mmm")</f>
        <v>2009 - 02 - Feb</v>
      </c>
      <c r="S13568">
        <f t="shared" si="874"/>
        <v>2009</v>
      </c>
    </row>
    <row r="13569" spans="14:19" x14ac:dyDescent="0.25">
      <c r="N13569" s="10">
        <v>39866</v>
      </c>
      <c r="O13569">
        <f t="shared" si="871"/>
        <v>22</v>
      </c>
      <c r="P13569">
        <f t="shared" si="872"/>
        <v>2</v>
      </c>
      <c r="Q13569" t="str">
        <f t="shared" si="873"/>
        <v>Feb</v>
      </c>
      <c r="R13569" s="11" t="str">
        <f>TEXT(dDate[[#This Row],[Date]],"yyy - mm - mmm")</f>
        <v>2009 - 02 - Feb</v>
      </c>
      <c r="S13569">
        <f t="shared" si="874"/>
        <v>2009</v>
      </c>
    </row>
    <row r="13570" spans="14:19" x14ac:dyDescent="0.25">
      <c r="N13570" s="10">
        <v>39867</v>
      </c>
      <c r="O13570">
        <f t="shared" si="871"/>
        <v>23</v>
      </c>
      <c r="P13570">
        <f t="shared" si="872"/>
        <v>2</v>
      </c>
      <c r="Q13570" t="str">
        <f t="shared" si="873"/>
        <v>Feb</v>
      </c>
      <c r="R13570" s="11" t="str">
        <f>TEXT(dDate[[#This Row],[Date]],"yyy - mm - mmm")</f>
        <v>2009 - 02 - Feb</v>
      </c>
      <c r="S13570">
        <f t="shared" si="874"/>
        <v>2009</v>
      </c>
    </row>
    <row r="13571" spans="14:19" x14ac:dyDescent="0.25">
      <c r="N13571" s="10">
        <v>39868</v>
      </c>
      <c r="O13571">
        <f t="shared" ref="O13571:O13634" si="875">DAY(N13571)</f>
        <v>24</v>
      </c>
      <c r="P13571">
        <f t="shared" ref="P13571:P13634" si="876">MONTH(N13571)</f>
        <v>2</v>
      </c>
      <c r="Q13571" t="str">
        <f t="shared" ref="Q13571:Q13634" si="877">TEXT(N13571,"mmm")</f>
        <v>Feb</v>
      </c>
      <c r="R13571" s="11" t="str">
        <f>TEXT(dDate[[#This Row],[Date]],"yyy - mm - mmm")</f>
        <v>2009 - 02 - Feb</v>
      </c>
      <c r="S13571">
        <f t="shared" ref="S13571:S13634" si="878">YEAR(N13571)</f>
        <v>2009</v>
      </c>
    </row>
    <row r="13572" spans="14:19" x14ac:dyDescent="0.25">
      <c r="N13572" s="10">
        <v>39869</v>
      </c>
      <c r="O13572">
        <f t="shared" si="875"/>
        <v>25</v>
      </c>
      <c r="P13572">
        <f t="shared" si="876"/>
        <v>2</v>
      </c>
      <c r="Q13572" t="str">
        <f t="shared" si="877"/>
        <v>Feb</v>
      </c>
      <c r="R13572" s="11" t="str">
        <f>TEXT(dDate[[#This Row],[Date]],"yyy - mm - mmm")</f>
        <v>2009 - 02 - Feb</v>
      </c>
      <c r="S13572">
        <f t="shared" si="878"/>
        <v>2009</v>
      </c>
    </row>
    <row r="13573" spans="14:19" x14ac:dyDescent="0.25">
      <c r="N13573" s="10">
        <v>39870</v>
      </c>
      <c r="O13573">
        <f t="shared" si="875"/>
        <v>26</v>
      </c>
      <c r="P13573">
        <f t="shared" si="876"/>
        <v>2</v>
      </c>
      <c r="Q13573" t="str">
        <f t="shared" si="877"/>
        <v>Feb</v>
      </c>
      <c r="R13573" s="11" t="str">
        <f>TEXT(dDate[[#This Row],[Date]],"yyy - mm - mmm")</f>
        <v>2009 - 02 - Feb</v>
      </c>
      <c r="S13573">
        <f t="shared" si="878"/>
        <v>2009</v>
      </c>
    </row>
    <row r="13574" spans="14:19" x14ac:dyDescent="0.25">
      <c r="N13574" s="10">
        <v>39871</v>
      </c>
      <c r="O13574">
        <f t="shared" si="875"/>
        <v>27</v>
      </c>
      <c r="P13574">
        <f t="shared" si="876"/>
        <v>2</v>
      </c>
      <c r="Q13574" t="str">
        <f t="shared" si="877"/>
        <v>Feb</v>
      </c>
      <c r="R13574" s="11" t="str">
        <f>TEXT(dDate[[#This Row],[Date]],"yyy - mm - mmm")</f>
        <v>2009 - 02 - Feb</v>
      </c>
      <c r="S13574">
        <f t="shared" si="878"/>
        <v>2009</v>
      </c>
    </row>
    <row r="13575" spans="14:19" x14ac:dyDescent="0.25">
      <c r="N13575" s="10">
        <v>39872</v>
      </c>
      <c r="O13575">
        <f t="shared" si="875"/>
        <v>28</v>
      </c>
      <c r="P13575">
        <f t="shared" si="876"/>
        <v>2</v>
      </c>
      <c r="Q13575" t="str">
        <f t="shared" si="877"/>
        <v>Feb</v>
      </c>
      <c r="R13575" s="11" t="str">
        <f>TEXT(dDate[[#This Row],[Date]],"yyy - mm - mmm")</f>
        <v>2009 - 02 - Feb</v>
      </c>
      <c r="S13575">
        <f t="shared" si="878"/>
        <v>2009</v>
      </c>
    </row>
    <row r="13576" spans="14:19" x14ac:dyDescent="0.25">
      <c r="N13576" s="10">
        <v>39873</v>
      </c>
      <c r="O13576">
        <f t="shared" si="875"/>
        <v>1</v>
      </c>
      <c r="P13576">
        <f t="shared" si="876"/>
        <v>3</v>
      </c>
      <c r="Q13576" t="str">
        <f t="shared" si="877"/>
        <v>Mar</v>
      </c>
      <c r="R13576" s="11" t="str">
        <f>TEXT(dDate[[#This Row],[Date]],"yyy - mm - mmm")</f>
        <v>2009 - 03 - Mar</v>
      </c>
      <c r="S13576">
        <f t="shared" si="878"/>
        <v>2009</v>
      </c>
    </row>
    <row r="13577" spans="14:19" x14ac:dyDescent="0.25">
      <c r="N13577" s="10">
        <v>39874</v>
      </c>
      <c r="O13577">
        <f t="shared" si="875"/>
        <v>2</v>
      </c>
      <c r="P13577">
        <f t="shared" si="876"/>
        <v>3</v>
      </c>
      <c r="Q13577" t="str">
        <f t="shared" si="877"/>
        <v>Mar</v>
      </c>
      <c r="R13577" s="11" t="str">
        <f>TEXT(dDate[[#This Row],[Date]],"yyy - mm - mmm")</f>
        <v>2009 - 03 - Mar</v>
      </c>
      <c r="S13577">
        <f t="shared" si="878"/>
        <v>2009</v>
      </c>
    </row>
    <row r="13578" spans="14:19" x14ac:dyDescent="0.25">
      <c r="N13578" s="10">
        <v>39875</v>
      </c>
      <c r="O13578">
        <f t="shared" si="875"/>
        <v>3</v>
      </c>
      <c r="P13578">
        <f t="shared" si="876"/>
        <v>3</v>
      </c>
      <c r="Q13578" t="str">
        <f t="shared" si="877"/>
        <v>Mar</v>
      </c>
      <c r="R13578" s="11" t="str">
        <f>TEXT(dDate[[#This Row],[Date]],"yyy - mm - mmm")</f>
        <v>2009 - 03 - Mar</v>
      </c>
      <c r="S13578">
        <f t="shared" si="878"/>
        <v>2009</v>
      </c>
    </row>
    <row r="13579" spans="14:19" x14ac:dyDescent="0.25">
      <c r="N13579" s="10">
        <v>39876</v>
      </c>
      <c r="O13579">
        <f t="shared" si="875"/>
        <v>4</v>
      </c>
      <c r="P13579">
        <f t="shared" si="876"/>
        <v>3</v>
      </c>
      <c r="Q13579" t="str">
        <f t="shared" si="877"/>
        <v>Mar</v>
      </c>
      <c r="R13579" s="11" t="str">
        <f>TEXT(dDate[[#This Row],[Date]],"yyy - mm - mmm")</f>
        <v>2009 - 03 - Mar</v>
      </c>
      <c r="S13579">
        <f t="shared" si="878"/>
        <v>2009</v>
      </c>
    </row>
    <row r="13580" spans="14:19" x14ac:dyDescent="0.25">
      <c r="N13580" s="10">
        <v>39877</v>
      </c>
      <c r="O13580">
        <f t="shared" si="875"/>
        <v>5</v>
      </c>
      <c r="P13580">
        <f t="shared" si="876"/>
        <v>3</v>
      </c>
      <c r="Q13580" t="str">
        <f t="shared" si="877"/>
        <v>Mar</v>
      </c>
      <c r="R13580" s="11" t="str">
        <f>TEXT(dDate[[#This Row],[Date]],"yyy - mm - mmm")</f>
        <v>2009 - 03 - Mar</v>
      </c>
      <c r="S13580">
        <f t="shared" si="878"/>
        <v>2009</v>
      </c>
    </row>
    <row r="13581" spans="14:19" x14ac:dyDescent="0.25">
      <c r="N13581" s="10">
        <v>39878</v>
      </c>
      <c r="O13581">
        <f t="shared" si="875"/>
        <v>6</v>
      </c>
      <c r="P13581">
        <f t="shared" si="876"/>
        <v>3</v>
      </c>
      <c r="Q13581" t="str">
        <f t="shared" si="877"/>
        <v>Mar</v>
      </c>
      <c r="R13581" s="11" t="str">
        <f>TEXT(dDate[[#This Row],[Date]],"yyy - mm - mmm")</f>
        <v>2009 - 03 - Mar</v>
      </c>
      <c r="S13581">
        <f t="shared" si="878"/>
        <v>2009</v>
      </c>
    </row>
    <row r="13582" spans="14:19" x14ac:dyDescent="0.25">
      <c r="N13582" s="10">
        <v>39879</v>
      </c>
      <c r="O13582">
        <f t="shared" si="875"/>
        <v>7</v>
      </c>
      <c r="P13582">
        <f t="shared" si="876"/>
        <v>3</v>
      </c>
      <c r="Q13582" t="str">
        <f t="shared" si="877"/>
        <v>Mar</v>
      </c>
      <c r="R13582" s="11" t="str">
        <f>TEXT(dDate[[#This Row],[Date]],"yyy - mm - mmm")</f>
        <v>2009 - 03 - Mar</v>
      </c>
      <c r="S13582">
        <f t="shared" si="878"/>
        <v>2009</v>
      </c>
    </row>
    <row r="13583" spans="14:19" x14ac:dyDescent="0.25">
      <c r="N13583" s="10">
        <v>39880</v>
      </c>
      <c r="O13583">
        <f t="shared" si="875"/>
        <v>8</v>
      </c>
      <c r="P13583">
        <f t="shared" si="876"/>
        <v>3</v>
      </c>
      <c r="Q13583" t="str">
        <f t="shared" si="877"/>
        <v>Mar</v>
      </c>
      <c r="R13583" s="11" t="str">
        <f>TEXT(dDate[[#This Row],[Date]],"yyy - mm - mmm")</f>
        <v>2009 - 03 - Mar</v>
      </c>
      <c r="S13583">
        <f t="shared" si="878"/>
        <v>2009</v>
      </c>
    </row>
    <row r="13584" spans="14:19" x14ac:dyDescent="0.25">
      <c r="N13584" s="10">
        <v>39881</v>
      </c>
      <c r="O13584">
        <f t="shared" si="875"/>
        <v>9</v>
      </c>
      <c r="P13584">
        <f t="shared" si="876"/>
        <v>3</v>
      </c>
      <c r="Q13584" t="str">
        <f t="shared" si="877"/>
        <v>Mar</v>
      </c>
      <c r="R13584" s="11" t="str">
        <f>TEXT(dDate[[#This Row],[Date]],"yyy - mm - mmm")</f>
        <v>2009 - 03 - Mar</v>
      </c>
      <c r="S13584">
        <f t="shared" si="878"/>
        <v>2009</v>
      </c>
    </row>
    <row r="13585" spans="14:19" x14ac:dyDescent="0.25">
      <c r="N13585" s="10">
        <v>39882</v>
      </c>
      <c r="O13585">
        <f t="shared" si="875"/>
        <v>10</v>
      </c>
      <c r="P13585">
        <f t="shared" si="876"/>
        <v>3</v>
      </c>
      <c r="Q13585" t="str">
        <f t="shared" si="877"/>
        <v>Mar</v>
      </c>
      <c r="R13585" s="11" t="str">
        <f>TEXT(dDate[[#This Row],[Date]],"yyy - mm - mmm")</f>
        <v>2009 - 03 - Mar</v>
      </c>
      <c r="S13585">
        <f t="shared" si="878"/>
        <v>2009</v>
      </c>
    </row>
    <row r="13586" spans="14:19" x14ac:dyDescent="0.25">
      <c r="N13586" s="10">
        <v>39883</v>
      </c>
      <c r="O13586">
        <f t="shared" si="875"/>
        <v>11</v>
      </c>
      <c r="P13586">
        <f t="shared" si="876"/>
        <v>3</v>
      </c>
      <c r="Q13586" t="str">
        <f t="shared" si="877"/>
        <v>Mar</v>
      </c>
      <c r="R13586" s="11" t="str">
        <f>TEXT(dDate[[#This Row],[Date]],"yyy - mm - mmm")</f>
        <v>2009 - 03 - Mar</v>
      </c>
      <c r="S13586">
        <f t="shared" si="878"/>
        <v>2009</v>
      </c>
    </row>
    <row r="13587" spans="14:19" x14ac:dyDescent="0.25">
      <c r="N13587" s="10">
        <v>39884</v>
      </c>
      <c r="O13587">
        <f t="shared" si="875"/>
        <v>12</v>
      </c>
      <c r="P13587">
        <f t="shared" si="876"/>
        <v>3</v>
      </c>
      <c r="Q13587" t="str">
        <f t="shared" si="877"/>
        <v>Mar</v>
      </c>
      <c r="R13587" s="11" t="str">
        <f>TEXT(dDate[[#This Row],[Date]],"yyy - mm - mmm")</f>
        <v>2009 - 03 - Mar</v>
      </c>
      <c r="S13587">
        <f t="shared" si="878"/>
        <v>2009</v>
      </c>
    </row>
    <row r="13588" spans="14:19" x14ac:dyDescent="0.25">
      <c r="N13588" s="10">
        <v>39885</v>
      </c>
      <c r="O13588">
        <f t="shared" si="875"/>
        <v>13</v>
      </c>
      <c r="P13588">
        <f t="shared" si="876"/>
        <v>3</v>
      </c>
      <c r="Q13588" t="str">
        <f t="shared" si="877"/>
        <v>Mar</v>
      </c>
      <c r="R13588" s="11" t="str">
        <f>TEXT(dDate[[#This Row],[Date]],"yyy - mm - mmm")</f>
        <v>2009 - 03 - Mar</v>
      </c>
      <c r="S13588">
        <f t="shared" si="878"/>
        <v>2009</v>
      </c>
    </row>
    <row r="13589" spans="14:19" x14ac:dyDescent="0.25">
      <c r="N13589" s="10">
        <v>39886</v>
      </c>
      <c r="O13589">
        <f t="shared" si="875"/>
        <v>14</v>
      </c>
      <c r="P13589">
        <f t="shared" si="876"/>
        <v>3</v>
      </c>
      <c r="Q13589" t="str">
        <f t="shared" si="877"/>
        <v>Mar</v>
      </c>
      <c r="R13589" s="11" t="str">
        <f>TEXT(dDate[[#This Row],[Date]],"yyy - mm - mmm")</f>
        <v>2009 - 03 - Mar</v>
      </c>
      <c r="S13589">
        <f t="shared" si="878"/>
        <v>2009</v>
      </c>
    </row>
    <row r="13590" spans="14:19" x14ac:dyDescent="0.25">
      <c r="N13590" s="10">
        <v>39887</v>
      </c>
      <c r="O13590">
        <f t="shared" si="875"/>
        <v>15</v>
      </c>
      <c r="P13590">
        <f t="shared" si="876"/>
        <v>3</v>
      </c>
      <c r="Q13590" t="str">
        <f t="shared" si="877"/>
        <v>Mar</v>
      </c>
      <c r="R13590" s="11" t="str">
        <f>TEXT(dDate[[#This Row],[Date]],"yyy - mm - mmm")</f>
        <v>2009 - 03 - Mar</v>
      </c>
      <c r="S13590">
        <f t="shared" si="878"/>
        <v>2009</v>
      </c>
    </row>
    <row r="13591" spans="14:19" x14ac:dyDescent="0.25">
      <c r="N13591" s="10">
        <v>39888</v>
      </c>
      <c r="O13591">
        <f t="shared" si="875"/>
        <v>16</v>
      </c>
      <c r="P13591">
        <f t="shared" si="876"/>
        <v>3</v>
      </c>
      <c r="Q13591" t="str">
        <f t="shared" si="877"/>
        <v>Mar</v>
      </c>
      <c r="R13591" s="11" t="str">
        <f>TEXT(dDate[[#This Row],[Date]],"yyy - mm - mmm")</f>
        <v>2009 - 03 - Mar</v>
      </c>
      <c r="S13591">
        <f t="shared" si="878"/>
        <v>2009</v>
      </c>
    </row>
    <row r="13592" spans="14:19" x14ac:dyDescent="0.25">
      <c r="N13592" s="10">
        <v>39889</v>
      </c>
      <c r="O13592">
        <f t="shared" si="875"/>
        <v>17</v>
      </c>
      <c r="P13592">
        <f t="shared" si="876"/>
        <v>3</v>
      </c>
      <c r="Q13592" t="str">
        <f t="shared" si="877"/>
        <v>Mar</v>
      </c>
      <c r="R13592" s="11" t="str">
        <f>TEXT(dDate[[#This Row],[Date]],"yyy - mm - mmm")</f>
        <v>2009 - 03 - Mar</v>
      </c>
      <c r="S13592">
        <f t="shared" si="878"/>
        <v>2009</v>
      </c>
    </row>
    <row r="13593" spans="14:19" x14ac:dyDescent="0.25">
      <c r="N13593" s="10">
        <v>39890</v>
      </c>
      <c r="O13593">
        <f t="shared" si="875"/>
        <v>18</v>
      </c>
      <c r="P13593">
        <f t="shared" si="876"/>
        <v>3</v>
      </c>
      <c r="Q13593" t="str">
        <f t="shared" si="877"/>
        <v>Mar</v>
      </c>
      <c r="R13593" s="11" t="str">
        <f>TEXT(dDate[[#This Row],[Date]],"yyy - mm - mmm")</f>
        <v>2009 - 03 - Mar</v>
      </c>
      <c r="S13593">
        <f t="shared" si="878"/>
        <v>2009</v>
      </c>
    </row>
    <row r="13594" spans="14:19" x14ac:dyDescent="0.25">
      <c r="N13594" s="10">
        <v>39891</v>
      </c>
      <c r="O13594">
        <f t="shared" si="875"/>
        <v>19</v>
      </c>
      <c r="P13594">
        <f t="shared" si="876"/>
        <v>3</v>
      </c>
      <c r="Q13594" t="str">
        <f t="shared" si="877"/>
        <v>Mar</v>
      </c>
      <c r="R13594" s="11" t="str">
        <f>TEXT(dDate[[#This Row],[Date]],"yyy - mm - mmm")</f>
        <v>2009 - 03 - Mar</v>
      </c>
      <c r="S13594">
        <f t="shared" si="878"/>
        <v>2009</v>
      </c>
    </row>
    <row r="13595" spans="14:19" x14ac:dyDescent="0.25">
      <c r="N13595" s="10">
        <v>39892</v>
      </c>
      <c r="O13595">
        <f t="shared" si="875"/>
        <v>20</v>
      </c>
      <c r="P13595">
        <f t="shared" si="876"/>
        <v>3</v>
      </c>
      <c r="Q13595" t="str">
        <f t="shared" si="877"/>
        <v>Mar</v>
      </c>
      <c r="R13595" s="11" t="str">
        <f>TEXT(dDate[[#This Row],[Date]],"yyy - mm - mmm")</f>
        <v>2009 - 03 - Mar</v>
      </c>
      <c r="S13595">
        <f t="shared" si="878"/>
        <v>2009</v>
      </c>
    </row>
    <row r="13596" spans="14:19" x14ac:dyDescent="0.25">
      <c r="N13596" s="10">
        <v>39893</v>
      </c>
      <c r="O13596">
        <f t="shared" si="875"/>
        <v>21</v>
      </c>
      <c r="P13596">
        <f t="shared" si="876"/>
        <v>3</v>
      </c>
      <c r="Q13596" t="str">
        <f t="shared" si="877"/>
        <v>Mar</v>
      </c>
      <c r="R13596" s="11" t="str">
        <f>TEXT(dDate[[#This Row],[Date]],"yyy - mm - mmm")</f>
        <v>2009 - 03 - Mar</v>
      </c>
      <c r="S13596">
        <f t="shared" si="878"/>
        <v>2009</v>
      </c>
    </row>
    <row r="13597" spans="14:19" x14ac:dyDescent="0.25">
      <c r="N13597" s="10">
        <v>39894</v>
      </c>
      <c r="O13597">
        <f t="shared" si="875"/>
        <v>22</v>
      </c>
      <c r="P13597">
        <f t="shared" si="876"/>
        <v>3</v>
      </c>
      <c r="Q13597" t="str">
        <f t="shared" si="877"/>
        <v>Mar</v>
      </c>
      <c r="R13597" s="11" t="str">
        <f>TEXT(dDate[[#This Row],[Date]],"yyy - mm - mmm")</f>
        <v>2009 - 03 - Mar</v>
      </c>
      <c r="S13597">
        <f t="shared" si="878"/>
        <v>2009</v>
      </c>
    </row>
    <row r="13598" spans="14:19" x14ac:dyDescent="0.25">
      <c r="N13598" s="10">
        <v>39895</v>
      </c>
      <c r="O13598">
        <f t="shared" si="875"/>
        <v>23</v>
      </c>
      <c r="P13598">
        <f t="shared" si="876"/>
        <v>3</v>
      </c>
      <c r="Q13598" t="str">
        <f t="shared" si="877"/>
        <v>Mar</v>
      </c>
      <c r="R13598" s="11" t="str">
        <f>TEXT(dDate[[#This Row],[Date]],"yyy - mm - mmm")</f>
        <v>2009 - 03 - Mar</v>
      </c>
      <c r="S13598">
        <f t="shared" si="878"/>
        <v>2009</v>
      </c>
    </row>
    <row r="13599" spans="14:19" x14ac:dyDescent="0.25">
      <c r="N13599" s="10">
        <v>39896</v>
      </c>
      <c r="O13599">
        <f t="shared" si="875"/>
        <v>24</v>
      </c>
      <c r="P13599">
        <f t="shared" si="876"/>
        <v>3</v>
      </c>
      <c r="Q13599" t="str">
        <f t="shared" si="877"/>
        <v>Mar</v>
      </c>
      <c r="R13599" s="11" t="str">
        <f>TEXT(dDate[[#This Row],[Date]],"yyy - mm - mmm")</f>
        <v>2009 - 03 - Mar</v>
      </c>
      <c r="S13599">
        <f t="shared" si="878"/>
        <v>2009</v>
      </c>
    </row>
    <row r="13600" spans="14:19" x14ac:dyDescent="0.25">
      <c r="N13600" s="10">
        <v>39897</v>
      </c>
      <c r="O13600">
        <f t="shared" si="875"/>
        <v>25</v>
      </c>
      <c r="P13600">
        <f t="shared" si="876"/>
        <v>3</v>
      </c>
      <c r="Q13600" t="str">
        <f t="shared" si="877"/>
        <v>Mar</v>
      </c>
      <c r="R13600" s="11" t="str">
        <f>TEXT(dDate[[#This Row],[Date]],"yyy - mm - mmm")</f>
        <v>2009 - 03 - Mar</v>
      </c>
      <c r="S13600">
        <f t="shared" si="878"/>
        <v>2009</v>
      </c>
    </row>
    <row r="13601" spans="14:19" x14ac:dyDescent="0.25">
      <c r="N13601" s="10">
        <v>39898</v>
      </c>
      <c r="O13601">
        <f t="shared" si="875"/>
        <v>26</v>
      </c>
      <c r="P13601">
        <f t="shared" si="876"/>
        <v>3</v>
      </c>
      <c r="Q13601" t="str">
        <f t="shared" si="877"/>
        <v>Mar</v>
      </c>
      <c r="R13601" s="11" t="str">
        <f>TEXT(dDate[[#This Row],[Date]],"yyy - mm - mmm")</f>
        <v>2009 - 03 - Mar</v>
      </c>
      <c r="S13601">
        <f t="shared" si="878"/>
        <v>2009</v>
      </c>
    </row>
    <row r="13602" spans="14:19" x14ac:dyDescent="0.25">
      <c r="N13602" s="10">
        <v>39899</v>
      </c>
      <c r="O13602">
        <f t="shared" si="875"/>
        <v>27</v>
      </c>
      <c r="P13602">
        <f t="shared" si="876"/>
        <v>3</v>
      </c>
      <c r="Q13602" t="str">
        <f t="shared" si="877"/>
        <v>Mar</v>
      </c>
      <c r="R13602" s="11" t="str">
        <f>TEXT(dDate[[#This Row],[Date]],"yyy - mm - mmm")</f>
        <v>2009 - 03 - Mar</v>
      </c>
      <c r="S13602">
        <f t="shared" si="878"/>
        <v>2009</v>
      </c>
    </row>
    <row r="13603" spans="14:19" x14ac:dyDescent="0.25">
      <c r="N13603" s="10">
        <v>39900</v>
      </c>
      <c r="O13603">
        <f t="shared" si="875"/>
        <v>28</v>
      </c>
      <c r="P13603">
        <f t="shared" si="876"/>
        <v>3</v>
      </c>
      <c r="Q13603" t="str">
        <f t="shared" si="877"/>
        <v>Mar</v>
      </c>
      <c r="R13603" s="11" t="str">
        <f>TEXT(dDate[[#This Row],[Date]],"yyy - mm - mmm")</f>
        <v>2009 - 03 - Mar</v>
      </c>
      <c r="S13603">
        <f t="shared" si="878"/>
        <v>2009</v>
      </c>
    </row>
    <row r="13604" spans="14:19" x14ac:dyDescent="0.25">
      <c r="N13604" s="10">
        <v>39901</v>
      </c>
      <c r="O13604">
        <f t="shared" si="875"/>
        <v>29</v>
      </c>
      <c r="P13604">
        <f t="shared" si="876"/>
        <v>3</v>
      </c>
      <c r="Q13604" t="str">
        <f t="shared" si="877"/>
        <v>Mar</v>
      </c>
      <c r="R13604" s="11" t="str">
        <f>TEXT(dDate[[#This Row],[Date]],"yyy - mm - mmm")</f>
        <v>2009 - 03 - Mar</v>
      </c>
      <c r="S13604">
        <f t="shared" si="878"/>
        <v>2009</v>
      </c>
    </row>
    <row r="13605" spans="14:19" x14ac:dyDescent="0.25">
      <c r="N13605" s="10">
        <v>39902</v>
      </c>
      <c r="O13605">
        <f t="shared" si="875"/>
        <v>30</v>
      </c>
      <c r="P13605">
        <f t="shared" si="876"/>
        <v>3</v>
      </c>
      <c r="Q13605" t="str">
        <f t="shared" si="877"/>
        <v>Mar</v>
      </c>
      <c r="R13605" s="11" t="str">
        <f>TEXT(dDate[[#This Row],[Date]],"yyy - mm - mmm")</f>
        <v>2009 - 03 - Mar</v>
      </c>
      <c r="S13605">
        <f t="shared" si="878"/>
        <v>2009</v>
      </c>
    </row>
    <row r="13606" spans="14:19" x14ac:dyDescent="0.25">
      <c r="N13606" s="10">
        <v>39903</v>
      </c>
      <c r="O13606">
        <f t="shared" si="875"/>
        <v>31</v>
      </c>
      <c r="P13606">
        <f t="shared" si="876"/>
        <v>3</v>
      </c>
      <c r="Q13606" t="str">
        <f t="shared" si="877"/>
        <v>Mar</v>
      </c>
      <c r="R13606" s="11" t="str">
        <f>TEXT(dDate[[#This Row],[Date]],"yyy - mm - mmm")</f>
        <v>2009 - 03 - Mar</v>
      </c>
      <c r="S13606">
        <f t="shared" si="878"/>
        <v>2009</v>
      </c>
    </row>
    <row r="13607" spans="14:19" x14ac:dyDescent="0.25">
      <c r="N13607" s="10">
        <v>39904</v>
      </c>
      <c r="O13607">
        <f t="shared" si="875"/>
        <v>1</v>
      </c>
      <c r="P13607">
        <f t="shared" si="876"/>
        <v>4</v>
      </c>
      <c r="Q13607" t="str">
        <f t="shared" si="877"/>
        <v>Apr</v>
      </c>
      <c r="R13607" s="11" t="str">
        <f>TEXT(dDate[[#This Row],[Date]],"yyy - mm - mmm")</f>
        <v>2009 - 04 - Apr</v>
      </c>
      <c r="S13607">
        <f t="shared" si="878"/>
        <v>2009</v>
      </c>
    </row>
    <row r="13608" spans="14:19" x14ac:dyDescent="0.25">
      <c r="N13608" s="10">
        <v>39905</v>
      </c>
      <c r="O13608">
        <f t="shared" si="875"/>
        <v>2</v>
      </c>
      <c r="P13608">
        <f t="shared" si="876"/>
        <v>4</v>
      </c>
      <c r="Q13608" t="str">
        <f t="shared" si="877"/>
        <v>Apr</v>
      </c>
      <c r="R13608" s="11" t="str">
        <f>TEXT(dDate[[#This Row],[Date]],"yyy - mm - mmm")</f>
        <v>2009 - 04 - Apr</v>
      </c>
      <c r="S13608">
        <f t="shared" si="878"/>
        <v>2009</v>
      </c>
    </row>
    <row r="13609" spans="14:19" x14ac:dyDescent="0.25">
      <c r="N13609" s="10">
        <v>39906</v>
      </c>
      <c r="O13609">
        <f t="shared" si="875"/>
        <v>3</v>
      </c>
      <c r="P13609">
        <f t="shared" si="876"/>
        <v>4</v>
      </c>
      <c r="Q13609" t="str">
        <f t="shared" si="877"/>
        <v>Apr</v>
      </c>
      <c r="R13609" s="11" t="str">
        <f>TEXT(dDate[[#This Row],[Date]],"yyy - mm - mmm")</f>
        <v>2009 - 04 - Apr</v>
      </c>
      <c r="S13609">
        <f t="shared" si="878"/>
        <v>2009</v>
      </c>
    </row>
    <row r="13610" spans="14:19" x14ac:dyDescent="0.25">
      <c r="N13610" s="10">
        <v>39907</v>
      </c>
      <c r="O13610">
        <f t="shared" si="875"/>
        <v>4</v>
      </c>
      <c r="P13610">
        <f t="shared" si="876"/>
        <v>4</v>
      </c>
      <c r="Q13610" t="str">
        <f t="shared" si="877"/>
        <v>Apr</v>
      </c>
      <c r="R13610" s="11" t="str">
        <f>TEXT(dDate[[#This Row],[Date]],"yyy - mm - mmm")</f>
        <v>2009 - 04 - Apr</v>
      </c>
      <c r="S13610">
        <f t="shared" si="878"/>
        <v>2009</v>
      </c>
    </row>
    <row r="13611" spans="14:19" x14ac:dyDescent="0.25">
      <c r="N13611" s="10">
        <v>39908</v>
      </c>
      <c r="O13611">
        <f t="shared" si="875"/>
        <v>5</v>
      </c>
      <c r="P13611">
        <f t="shared" si="876"/>
        <v>4</v>
      </c>
      <c r="Q13611" t="str">
        <f t="shared" si="877"/>
        <v>Apr</v>
      </c>
      <c r="R13611" s="11" t="str">
        <f>TEXT(dDate[[#This Row],[Date]],"yyy - mm - mmm")</f>
        <v>2009 - 04 - Apr</v>
      </c>
      <c r="S13611">
        <f t="shared" si="878"/>
        <v>2009</v>
      </c>
    </row>
    <row r="13612" spans="14:19" x14ac:dyDescent="0.25">
      <c r="N13612" s="10">
        <v>39909</v>
      </c>
      <c r="O13612">
        <f t="shared" si="875"/>
        <v>6</v>
      </c>
      <c r="P13612">
        <f t="shared" si="876"/>
        <v>4</v>
      </c>
      <c r="Q13612" t="str">
        <f t="shared" si="877"/>
        <v>Apr</v>
      </c>
      <c r="R13612" s="11" t="str">
        <f>TEXT(dDate[[#This Row],[Date]],"yyy - mm - mmm")</f>
        <v>2009 - 04 - Apr</v>
      </c>
      <c r="S13612">
        <f t="shared" si="878"/>
        <v>2009</v>
      </c>
    </row>
    <row r="13613" spans="14:19" x14ac:dyDescent="0.25">
      <c r="N13613" s="10">
        <v>39910</v>
      </c>
      <c r="O13613">
        <f t="shared" si="875"/>
        <v>7</v>
      </c>
      <c r="P13613">
        <f t="shared" si="876"/>
        <v>4</v>
      </c>
      <c r="Q13613" t="str">
        <f t="shared" si="877"/>
        <v>Apr</v>
      </c>
      <c r="R13613" s="11" t="str">
        <f>TEXT(dDate[[#This Row],[Date]],"yyy - mm - mmm")</f>
        <v>2009 - 04 - Apr</v>
      </c>
      <c r="S13613">
        <f t="shared" si="878"/>
        <v>2009</v>
      </c>
    </row>
    <row r="13614" spans="14:19" x14ac:dyDescent="0.25">
      <c r="N13614" s="10">
        <v>39911</v>
      </c>
      <c r="O13614">
        <f t="shared" si="875"/>
        <v>8</v>
      </c>
      <c r="P13614">
        <f t="shared" si="876"/>
        <v>4</v>
      </c>
      <c r="Q13614" t="str">
        <f t="shared" si="877"/>
        <v>Apr</v>
      </c>
      <c r="R13614" s="11" t="str">
        <f>TEXT(dDate[[#This Row],[Date]],"yyy - mm - mmm")</f>
        <v>2009 - 04 - Apr</v>
      </c>
      <c r="S13614">
        <f t="shared" si="878"/>
        <v>2009</v>
      </c>
    </row>
    <row r="13615" spans="14:19" x14ac:dyDescent="0.25">
      <c r="N13615" s="10">
        <v>39912</v>
      </c>
      <c r="O13615">
        <f t="shared" si="875"/>
        <v>9</v>
      </c>
      <c r="P13615">
        <f t="shared" si="876"/>
        <v>4</v>
      </c>
      <c r="Q13615" t="str">
        <f t="shared" si="877"/>
        <v>Apr</v>
      </c>
      <c r="R13615" s="11" t="str">
        <f>TEXT(dDate[[#This Row],[Date]],"yyy - mm - mmm")</f>
        <v>2009 - 04 - Apr</v>
      </c>
      <c r="S13615">
        <f t="shared" si="878"/>
        <v>2009</v>
      </c>
    </row>
    <row r="13616" spans="14:19" x14ac:dyDescent="0.25">
      <c r="N13616" s="10">
        <v>39913</v>
      </c>
      <c r="O13616">
        <f t="shared" si="875"/>
        <v>10</v>
      </c>
      <c r="P13616">
        <f t="shared" si="876"/>
        <v>4</v>
      </c>
      <c r="Q13616" t="str">
        <f t="shared" si="877"/>
        <v>Apr</v>
      </c>
      <c r="R13616" s="11" t="str">
        <f>TEXT(dDate[[#This Row],[Date]],"yyy - mm - mmm")</f>
        <v>2009 - 04 - Apr</v>
      </c>
      <c r="S13616">
        <f t="shared" si="878"/>
        <v>2009</v>
      </c>
    </row>
    <row r="13617" spans="14:19" x14ac:dyDescent="0.25">
      <c r="N13617" s="10">
        <v>39914</v>
      </c>
      <c r="O13617">
        <f t="shared" si="875"/>
        <v>11</v>
      </c>
      <c r="P13617">
        <f t="shared" si="876"/>
        <v>4</v>
      </c>
      <c r="Q13617" t="str">
        <f t="shared" si="877"/>
        <v>Apr</v>
      </c>
      <c r="R13617" s="11" t="str">
        <f>TEXT(dDate[[#This Row],[Date]],"yyy - mm - mmm")</f>
        <v>2009 - 04 - Apr</v>
      </c>
      <c r="S13617">
        <f t="shared" si="878"/>
        <v>2009</v>
      </c>
    </row>
    <row r="13618" spans="14:19" x14ac:dyDescent="0.25">
      <c r="N13618" s="10">
        <v>39915</v>
      </c>
      <c r="O13618">
        <f t="shared" si="875"/>
        <v>12</v>
      </c>
      <c r="P13618">
        <f t="shared" si="876"/>
        <v>4</v>
      </c>
      <c r="Q13618" t="str">
        <f t="shared" si="877"/>
        <v>Apr</v>
      </c>
      <c r="R13618" s="11" t="str">
        <f>TEXT(dDate[[#This Row],[Date]],"yyy - mm - mmm")</f>
        <v>2009 - 04 - Apr</v>
      </c>
      <c r="S13618">
        <f t="shared" si="878"/>
        <v>2009</v>
      </c>
    </row>
    <row r="13619" spans="14:19" x14ac:dyDescent="0.25">
      <c r="N13619" s="10">
        <v>39916</v>
      </c>
      <c r="O13619">
        <f t="shared" si="875"/>
        <v>13</v>
      </c>
      <c r="P13619">
        <f t="shared" si="876"/>
        <v>4</v>
      </c>
      <c r="Q13619" t="str">
        <f t="shared" si="877"/>
        <v>Apr</v>
      </c>
      <c r="R13619" s="11" t="str">
        <f>TEXT(dDate[[#This Row],[Date]],"yyy - mm - mmm")</f>
        <v>2009 - 04 - Apr</v>
      </c>
      <c r="S13619">
        <f t="shared" si="878"/>
        <v>2009</v>
      </c>
    </row>
    <row r="13620" spans="14:19" x14ac:dyDescent="0.25">
      <c r="N13620" s="10">
        <v>39917</v>
      </c>
      <c r="O13620">
        <f t="shared" si="875"/>
        <v>14</v>
      </c>
      <c r="P13620">
        <f t="shared" si="876"/>
        <v>4</v>
      </c>
      <c r="Q13620" t="str">
        <f t="shared" si="877"/>
        <v>Apr</v>
      </c>
      <c r="R13620" s="11" t="str">
        <f>TEXT(dDate[[#This Row],[Date]],"yyy - mm - mmm")</f>
        <v>2009 - 04 - Apr</v>
      </c>
      <c r="S13620">
        <f t="shared" si="878"/>
        <v>2009</v>
      </c>
    </row>
    <row r="13621" spans="14:19" x14ac:dyDescent="0.25">
      <c r="N13621" s="10">
        <v>39918</v>
      </c>
      <c r="O13621">
        <f t="shared" si="875"/>
        <v>15</v>
      </c>
      <c r="P13621">
        <f t="shared" si="876"/>
        <v>4</v>
      </c>
      <c r="Q13621" t="str">
        <f t="shared" si="877"/>
        <v>Apr</v>
      </c>
      <c r="R13621" s="11" t="str">
        <f>TEXT(dDate[[#This Row],[Date]],"yyy - mm - mmm")</f>
        <v>2009 - 04 - Apr</v>
      </c>
      <c r="S13621">
        <f t="shared" si="878"/>
        <v>2009</v>
      </c>
    </row>
    <row r="13622" spans="14:19" x14ac:dyDescent="0.25">
      <c r="N13622" s="10">
        <v>39919</v>
      </c>
      <c r="O13622">
        <f t="shared" si="875"/>
        <v>16</v>
      </c>
      <c r="P13622">
        <f t="shared" si="876"/>
        <v>4</v>
      </c>
      <c r="Q13622" t="str">
        <f t="shared" si="877"/>
        <v>Apr</v>
      </c>
      <c r="R13622" s="11" t="str">
        <f>TEXT(dDate[[#This Row],[Date]],"yyy - mm - mmm")</f>
        <v>2009 - 04 - Apr</v>
      </c>
      <c r="S13622">
        <f t="shared" si="878"/>
        <v>2009</v>
      </c>
    </row>
    <row r="13623" spans="14:19" x14ac:dyDescent="0.25">
      <c r="N13623" s="10">
        <v>39920</v>
      </c>
      <c r="O13623">
        <f t="shared" si="875"/>
        <v>17</v>
      </c>
      <c r="P13623">
        <f t="shared" si="876"/>
        <v>4</v>
      </c>
      <c r="Q13623" t="str">
        <f t="shared" si="877"/>
        <v>Apr</v>
      </c>
      <c r="R13623" s="11" t="str">
        <f>TEXT(dDate[[#This Row],[Date]],"yyy - mm - mmm")</f>
        <v>2009 - 04 - Apr</v>
      </c>
      <c r="S13623">
        <f t="shared" si="878"/>
        <v>2009</v>
      </c>
    </row>
    <row r="13624" spans="14:19" x14ac:dyDescent="0.25">
      <c r="N13624" s="10">
        <v>39921</v>
      </c>
      <c r="O13624">
        <f t="shared" si="875"/>
        <v>18</v>
      </c>
      <c r="P13624">
        <f t="shared" si="876"/>
        <v>4</v>
      </c>
      <c r="Q13624" t="str">
        <f t="shared" si="877"/>
        <v>Apr</v>
      </c>
      <c r="R13624" s="11" t="str">
        <f>TEXT(dDate[[#This Row],[Date]],"yyy - mm - mmm")</f>
        <v>2009 - 04 - Apr</v>
      </c>
      <c r="S13624">
        <f t="shared" si="878"/>
        <v>2009</v>
      </c>
    </row>
    <row r="13625" spans="14:19" x14ac:dyDescent="0.25">
      <c r="N13625" s="10">
        <v>39922</v>
      </c>
      <c r="O13625">
        <f t="shared" si="875"/>
        <v>19</v>
      </c>
      <c r="P13625">
        <f t="shared" si="876"/>
        <v>4</v>
      </c>
      <c r="Q13625" t="str">
        <f t="shared" si="877"/>
        <v>Apr</v>
      </c>
      <c r="R13625" s="11" t="str">
        <f>TEXT(dDate[[#This Row],[Date]],"yyy - mm - mmm")</f>
        <v>2009 - 04 - Apr</v>
      </c>
      <c r="S13625">
        <f t="shared" si="878"/>
        <v>2009</v>
      </c>
    </row>
    <row r="13626" spans="14:19" x14ac:dyDescent="0.25">
      <c r="N13626" s="10">
        <v>39923</v>
      </c>
      <c r="O13626">
        <f t="shared" si="875"/>
        <v>20</v>
      </c>
      <c r="P13626">
        <f t="shared" si="876"/>
        <v>4</v>
      </c>
      <c r="Q13626" t="str">
        <f t="shared" si="877"/>
        <v>Apr</v>
      </c>
      <c r="R13626" s="11" t="str">
        <f>TEXT(dDate[[#This Row],[Date]],"yyy - mm - mmm")</f>
        <v>2009 - 04 - Apr</v>
      </c>
      <c r="S13626">
        <f t="shared" si="878"/>
        <v>2009</v>
      </c>
    </row>
    <row r="13627" spans="14:19" x14ac:dyDescent="0.25">
      <c r="N13627" s="10">
        <v>39924</v>
      </c>
      <c r="O13627">
        <f t="shared" si="875"/>
        <v>21</v>
      </c>
      <c r="P13627">
        <f t="shared" si="876"/>
        <v>4</v>
      </c>
      <c r="Q13627" t="str">
        <f t="shared" si="877"/>
        <v>Apr</v>
      </c>
      <c r="R13627" s="11" t="str">
        <f>TEXT(dDate[[#This Row],[Date]],"yyy - mm - mmm")</f>
        <v>2009 - 04 - Apr</v>
      </c>
      <c r="S13627">
        <f t="shared" si="878"/>
        <v>2009</v>
      </c>
    </row>
    <row r="13628" spans="14:19" x14ac:dyDescent="0.25">
      <c r="N13628" s="10">
        <v>39925</v>
      </c>
      <c r="O13628">
        <f t="shared" si="875"/>
        <v>22</v>
      </c>
      <c r="P13628">
        <f t="shared" si="876"/>
        <v>4</v>
      </c>
      <c r="Q13628" t="str">
        <f t="shared" si="877"/>
        <v>Apr</v>
      </c>
      <c r="R13628" s="11" t="str">
        <f>TEXT(dDate[[#This Row],[Date]],"yyy - mm - mmm")</f>
        <v>2009 - 04 - Apr</v>
      </c>
      <c r="S13628">
        <f t="shared" si="878"/>
        <v>2009</v>
      </c>
    </row>
    <row r="13629" spans="14:19" x14ac:dyDescent="0.25">
      <c r="N13629" s="10">
        <v>39926</v>
      </c>
      <c r="O13629">
        <f t="shared" si="875"/>
        <v>23</v>
      </c>
      <c r="P13629">
        <f t="shared" si="876"/>
        <v>4</v>
      </c>
      <c r="Q13629" t="str">
        <f t="shared" si="877"/>
        <v>Apr</v>
      </c>
      <c r="R13629" s="11" t="str">
        <f>TEXT(dDate[[#This Row],[Date]],"yyy - mm - mmm")</f>
        <v>2009 - 04 - Apr</v>
      </c>
      <c r="S13629">
        <f t="shared" si="878"/>
        <v>2009</v>
      </c>
    </row>
    <row r="13630" spans="14:19" x14ac:dyDescent="0.25">
      <c r="N13630" s="10">
        <v>39927</v>
      </c>
      <c r="O13630">
        <f t="shared" si="875"/>
        <v>24</v>
      </c>
      <c r="P13630">
        <f t="shared" si="876"/>
        <v>4</v>
      </c>
      <c r="Q13630" t="str">
        <f t="shared" si="877"/>
        <v>Apr</v>
      </c>
      <c r="R13630" s="11" t="str">
        <f>TEXT(dDate[[#This Row],[Date]],"yyy - mm - mmm")</f>
        <v>2009 - 04 - Apr</v>
      </c>
      <c r="S13630">
        <f t="shared" si="878"/>
        <v>2009</v>
      </c>
    </row>
    <row r="13631" spans="14:19" x14ac:dyDescent="0.25">
      <c r="N13631" s="10">
        <v>39928</v>
      </c>
      <c r="O13631">
        <f t="shared" si="875"/>
        <v>25</v>
      </c>
      <c r="P13631">
        <f t="shared" si="876"/>
        <v>4</v>
      </c>
      <c r="Q13631" t="str">
        <f t="shared" si="877"/>
        <v>Apr</v>
      </c>
      <c r="R13631" s="11" t="str">
        <f>TEXT(dDate[[#This Row],[Date]],"yyy - mm - mmm")</f>
        <v>2009 - 04 - Apr</v>
      </c>
      <c r="S13631">
        <f t="shared" si="878"/>
        <v>2009</v>
      </c>
    </row>
    <row r="13632" spans="14:19" x14ac:dyDescent="0.25">
      <c r="N13632" s="10">
        <v>39929</v>
      </c>
      <c r="O13632">
        <f t="shared" si="875"/>
        <v>26</v>
      </c>
      <c r="P13632">
        <f t="shared" si="876"/>
        <v>4</v>
      </c>
      <c r="Q13632" t="str">
        <f t="shared" si="877"/>
        <v>Apr</v>
      </c>
      <c r="R13632" s="11" t="str">
        <f>TEXT(dDate[[#This Row],[Date]],"yyy - mm - mmm")</f>
        <v>2009 - 04 - Apr</v>
      </c>
      <c r="S13632">
        <f t="shared" si="878"/>
        <v>2009</v>
      </c>
    </row>
    <row r="13633" spans="14:19" x14ac:dyDescent="0.25">
      <c r="N13633" s="10">
        <v>39930</v>
      </c>
      <c r="O13633">
        <f t="shared" si="875"/>
        <v>27</v>
      </c>
      <c r="P13633">
        <f t="shared" si="876"/>
        <v>4</v>
      </c>
      <c r="Q13633" t="str">
        <f t="shared" si="877"/>
        <v>Apr</v>
      </c>
      <c r="R13633" s="11" t="str">
        <f>TEXT(dDate[[#This Row],[Date]],"yyy - mm - mmm")</f>
        <v>2009 - 04 - Apr</v>
      </c>
      <c r="S13633">
        <f t="shared" si="878"/>
        <v>2009</v>
      </c>
    </row>
    <row r="13634" spans="14:19" x14ac:dyDescent="0.25">
      <c r="N13634" s="10">
        <v>39931</v>
      </c>
      <c r="O13634">
        <f t="shared" si="875"/>
        <v>28</v>
      </c>
      <c r="P13634">
        <f t="shared" si="876"/>
        <v>4</v>
      </c>
      <c r="Q13634" t="str">
        <f t="shared" si="877"/>
        <v>Apr</v>
      </c>
      <c r="R13634" s="11" t="str">
        <f>TEXT(dDate[[#This Row],[Date]],"yyy - mm - mmm")</f>
        <v>2009 - 04 - Apr</v>
      </c>
      <c r="S13634">
        <f t="shared" si="878"/>
        <v>2009</v>
      </c>
    </row>
    <row r="13635" spans="14:19" x14ac:dyDescent="0.25">
      <c r="N13635" s="10">
        <v>39932</v>
      </c>
      <c r="O13635">
        <f t="shared" ref="O13635:O13698" si="879">DAY(N13635)</f>
        <v>29</v>
      </c>
      <c r="P13635">
        <f t="shared" ref="P13635:P13698" si="880">MONTH(N13635)</f>
        <v>4</v>
      </c>
      <c r="Q13635" t="str">
        <f t="shared" ref="Q13635:Q13698" si="881">TEXT(N13635,"mmm")</f>
        <v>Apr</v>
      </c>
      <c r="R13635" s="11" t="str">
        <f>TEXT(dDate[[#This Row],[Date]],"yyy - mm - mmm")</f>
        <v>2009 - 04 - Apr</v>
      </c>
      <c r="S13635">
        <f t="shared" ref="S13635:S13698" si="882">YEAR(N13635)</f>
        <v>2009</v>
      </c>
    </row>
    <row r="13636" spans="14:19" x14ac:dyDescent="0.25">
      <c r="N13636" s="10">
        <v>39933</v>
      </c>
      <c r="O13636">
        <f t="shared" si="879"/>
        <v>30</v>
      </c>
      <c r="P13636">
        <f t="shared" si="880"/>
        <v>4</v>
      </c>
      <c r="Q13636" t="str">
        <f t="shared" si="881"/>
        <v>Apr</v>
      </c>
      <c r="R13636" s="11" t="str">
        <f>TEXT(dDate[[#This Row],[Date]],"yyy - mm - mmm")</f>
        <v>2009 - 04 - Apr</v>
      </c>
      <c r="S13636">
        <f t="shared" si="882"/>
        <v>2009</v>
      </c>
    </row>
    <row r="13637" spans="14:19" x14ac:dyDescent="0.25">
      <c r="N13637" s="10">
        <v>39934</v>
      </c>
      <c r="O13637">
        <f t="shared" si="879"/>
        <v>1</v>
      </c>
      <c r="P13637">
        <f t="shared" si="880"/>
        <v>5</v>
      </c>
      <c r="Q13637" t="str">
        <f t="shared" si="881"/>
        <v>May</v>
      </c>
      <c r="R13637" s="11" t="str">
        <f>TEXT(dDate[[#This Row],[Date]],"yyy - mm - mmm")</f>
        <v>2009 - 05 - May</v>
      </c>
      <c r="S13637">
        <f t="shared" si="882"/>
        <v>2009</v>
      </c>
    </row>
    <row r="13638" spans="14:19" x14ac:dyDescent="0.25">
      <c r="N13638" s="10">
        <v>39935</v>
      </c>
      <c r="O13638">
        <f t="shared" si="879"/>
        <v>2</v>
      </c>
      <c r="P13638">
        <f t="shared" si="880"/>
        <v>5</v>
      </c>
      <c r="Q13638" t="str">
        <f t="shared" si="881"/>
        <v>May</v>
      </c>
      <c r="R13638" s="11" t="str">
        <f>TEXT(dDate[[#This Row],[Date]],"yyy - mm - mmm")</f>
        <v>2009 - 05 - May</v>
      </c>
      <c r="S13638">
        <f t="shared" si="882"/>
        <v>2009</v>
      </c>
    </row>
    <row r="13639" spans="14:19" x14ac:dyDescent="0.25">
      <c r="N13639" s="10">
        <v>39936</v>
      </c>
      <c r="O13639">
        <f t="shared" si="879"/>
        <v>3</v>
      </c>
      <c r="P13639">
        <f t="shared" si="880"/>
        <v>5</v>
      </c>
      <c r="Q13639" t="str">
        <f t="shared" si="881"/>
        <v>May</v>
      </c>
      <c r="R13639" s="11" t="str">
        <f>TEXT(dDate[[#This Row],[Date]],"yyy - mm - mmm")</f>
        <v>2009 - 05 - May</v>
      </c>
      <c r="S13639">
        <f t="shared" si="882"/>
        <v>2009</v>
      </c>
    </row>
    <row r="13640" spans="14:19" x14ac:dyDescent="0.25">
      <c r="N13640" s="10">
        <v>39937</v>
      </c>
      <c r="O13640">
        <f t="shared" si="879"/>
        <v>4</v>
      </c>
      <c r="P13640">
        <f t="shared" si="880"/>
        <v>5</v>
      </c>
      <c r="Q13640" t="str">
        <f t="shared" si="881"/>
        <v>May</v>
      </c>
      <c r="R13640" s="11" t="str">
        <f>TEXT(dDate[[#This Row],[Date]],"yyy - mm - mmm")</f>
        <v>2009 - 05 - May</v>
      </c>
      <c r="S13640">
        <f t="shared" si="882"/>
        <v>2009</v>
      </c>
    </row>
    <row r="13641" spans="14:19" x14ac:dyDescent="0.25">
      <c r="N13641" s="10">
        <v>39938</v>
      </c>
      <c r="O13641">
        <f t="shared" si="879"/>
        <v>5</v>
      </c>
      <c r="P13641">
        <f t="shared" si="880"/>
        <v>5</v>
      </c>
      <c r="Q13641" t="str">
        <f t="shared" si="881"/>
        <v>May</v>
      </c>
      <c r="R13641" s="11" t="str">
        <f>TEXT(dDate[[#This Row],[Date]],"yyy - mm - mmm")</f>
        <v>2009 - 05 - May</v>
      </c>
      <c r="S13641">
        <f t="shared" si="882"/>
        <v>2009</v>
      </c>
    </row>
    <row r="13642" spans="14:19" x14ac:dyDescent="0.25">
      <c r="N13642" s="10">
        <v>39939</v>
      </c>
      <c r="O13642">
        <f t="shared" si="879"/>
        <v>6</v>
      </c>
      <c r="P13642">
        <f t="shared" si="880"/>
        <v>5</v>
      </c>
      <c r="Q13642" t="str">
        <f t="shared" si="881"/>
        <v>May</v>
      </c>
      <c r="R13642" s="11" t="str">
        <f>TEXT(dDate[[#This Row],[Date]],"yyy - mm - mmm")</f>
        <v>2009 - 05 - May</v>
      </c>
      <c r="S13642">
        <f t="shared" si="882"/>
        <v>2009</v>
      </c>
    </row>
    <row r="13643" spans="14:19" x14ac:dyDescent="0.25">
      <c r="N13643" s="10">
        <v>39940</v>
      </c>
      <c r="O13643">
        <f t="shared" si="879"/>
        <v>7</v>
      </c>
      <c r="P13643">
        <f t="shared" si="880"/>
        <v>5</v>
      </c>
      <c r="Q13643" t="str">
        <f t="shared" si="881"/>
        <v>May</v>
      </c>
      <c r="R13643" s="11" t="str">
        <f>TEXT(dDate[[#This Row],[Date]],"yyy - mm - mmm")</f>
        <v>2009 - 05 - May</v>
      </c>
      <c r="S13643">
        <f t="shared" si="882"/>
        <v>2009</v>
      </c>
    </row>
    <row r="13644" spans="14:19" x14ac:dyDescent="0.25">
      <c r="N13644" s="10">
        <v>39941</v>
      </c>
      <c r="O13644">
        <f t="shared" si="879"/>
        <v>8</v>
      </c>
      <c r="P13644">
        <f t="shared" si="880"/>
        <v>5</v>
      </c>
      <c r="Q13644" t="str">
        <f t="shared" si="881"/>
        <v>May</v>
      </c>
      <c r="R13644" s="11" t="str">
        <f>TEXT(dDate[[#This Row],[Date]],"yyy - mm - mmm")</f>
        <v>2009 - 05 - May</v>
      </c>
      <c r="S13644">
        <f t="shared" si="882"/>
        <v>2009</v>
      </c>
    </row>
    <row r="13645" spans="14:19" x14ac:dyDescent="0.25">
      <c r="N13645" s="10">
        <v>39942</v>
      </c>
      <c r="O13645">
        <f t="shared" si="879"/>
        <v>9</v>
      </c>
      <c r="P13645">
        <f t="shared" si="880"/>
        <v>5</v>
      </c>
      <c r="Q13645" t="str">
        <f t="shared" si="881"/>
        <v>May</v>
      </c>
      <c r="R13645" s="11" t="str">
        <f>TEXT(dDate[[#This Row],[Date]],"yyy - mm - mmm")</f>
        <v>2009 - 05 - May</v>
      </c>
      <c r="S13645">
        <f t="shared" si="882"/>
        <v>2009</v>
      </c>
    </row>
    <row r="13646" spans="14:19" x14ac:dyDescent="0.25">
      <c r="N13646" s="10">
        <v>39943</v>
      </c>
      <c r="O13646">
        <f t="shared" si="879"/>
        <v>10</v>
      </c>
      <c r="P13646">
        <f t="shared" si="880"/>
        <v>5</v>
      </c>
      <c r="Q13646" t="str">
        <f t="shared" si="881"/>
        <v>May</v>
      </c>
      <c r="R13646" s="11" t="str">
        <f>TEXT(dDate[[#This Row],[Date]],"yyy - mm - mmm")</f>
        <v>2009 - 05 - May</v>
      </c>
      <c r="S13646">
        <f t="shared" si="882"/>
        <v>2009</v>
      </c>
    </row>
    <row r="13647" spans="14:19" x14ac:dyDescent="0.25">
      <c r="N13647" s="10">
        <v>39944</v>
      </c>
      <c r="O13647">
        <f t="shared" si="879"/>
        <v>11</v>
      </c>
      <c r="P13647">
        <f t="shared" si="880"/>
        <v>5</v>
      </c>
      <c r="Q13647" t="str">
        <f t="shared" si="881"/>
        <v>May</v>
      </c>
      <c r="R13647" s="11" t="str">
        <f>TEXT(dDate[[#This Row],[Date]],"yyy - mm - mmm")</f>
        <v>2009 - 05 - May</v>
      </c>
      <c r="S13647">
        <f t="shared" si="882"/>
        <v>2009</v>
      </c>
    </row>
    <row r="13648" spans="14:19" x14ac:dyDescent="0.25">
      <c r="N13648" s="10">
        <v>39945</v>
      </c>
      <c r="O13648">
        <f t="shared" si="879"/>
        <v>12</v>
      </c>
      <c r="P13648">
        <f t="shared" si="880"/>
        <v>5</v>
      </c>
      <c r="Q13648" t="str">
        <f t="shared" si="881"/>
        <v>May</v>
      </c>
      <c r="R13648" s="11" t="str">
        <f>TEXT(dDate[[#This Row],[Date]],"yyy - mm - mmm")</f>
        <v>2009 - 05 - May</v>
      </c>
      <c r="S13648">
        <f t="shared" si="882"/>
        <v>2009</v>
      </c>
    </row>
    <row r="13649" spans="14:19" x14ac:dyDescent="0.25">
      <c r="N13649" s="10">
        <v>39946</v>
      </c>
      <c r="O13649">
        <f t="shared" si="879"/>
        <v>13</v>
      </c>
      <c r="P13649">
        <f t="shared" si="880"/>
        <v>5</v>
      </c>
      <c r="Q13649" t="str">
        <f t="shared" si="881"/>
        <v>May</v>
      </c>
      <c r="R13649" s="11" t="str">
        <f>TEXT(dDate[[#This Row],[Date]],"yyy - mm - mmm")</f>
        <v>2009 - 05 - May</v>
      </c>
      <c r="S13649">
        <f t="shared" si="882"/>
        <v>2009</v>
      </c>
    </row>
    <row r="13650" spans="14:19" x14ac:dyDescent="0.25">
      <c r="N13650" s="10">
        <v>39947</v>
      </c>
      <c r="O13650">
        <f t="shared" si="879"/>
        <v>14</v>
      </c>
      <c r="P13650">
        <f t="shared" si="880"/>
        <v>5</v>
      </c>
      <c r="Q13650" t="str">
        <f t="shared" si="881"/>
        <v>May</v>
      </c>
      <c r="R13650" s="11" t="str">
        <f>TEXT(dDate[[#This Row],[Date]],"yyy - mm - mmm")</f>
        <v>2009 - 05 - May</v>
      </c>
      <c r="S13650">
        <f t="shared" si="882"/>
        <v>2009</v>
      </c>
    </row>
    <row r="13651" spans="14:19" x14ac:dyDescent="0.25">
      <c r="N13651" s="10">
        <v>39948</v>
      </c>
      <c r="O13651">
        <f t="shared" si="879"/>
        <v>15</v>
      </c>
      <c r="P13651">
        <f t="shared" si="880"/>
        <v>5</v>
      </c>
      <c r="Q13651" t="str">
        <f t="shared" si="881"/>
        <v>May</v>
      </c>
      <c r="R13651" s="11" t="str">
        <f>TEXT(dDate[[#This Row],[Date]],"yyy - mm - mmm")</f>
        <v>2009 - 05 - May</v>
      </c>
      <c r="S13651">
        <f t="shared" si="882"/>
        <v>2009</v>
      </c>
    </row>
    <row r="13652" spans="14:19" x14ac:dyDescent="0.25">
      <c r="N13652" s="10">
        <v>39949</v>
      </c>
      <c r="O13652">
        <f t="shared" si="879"/>
        <v>16</v>
      </c>
      <c r="P13652">
        <f t="shared" si="880"/>
        <v>5</v>
      </c>
      <c r="Q13652" t="str">
        <f t="shared" si="881"/>
        <v>May</v>
      </c>
      <c r="R13652" s="11" t="str">
        <f>TEXT(dDate[[#This Row],[Date]],"yyy - mm - mmm")</f>
        <v>2009 - 05 - May</v>
      </c>
      <c r="S13652">
        <f t="shared" si="882"/>
        <v>2009</v>
      </c>
    </row>
    <row r="13653" spans="14:19" x14ac:dyDescent="0.25">
      <c r="N13653" s="10">
        <v>39950</v>
      </c>
      <c r="O13653">
        <f t="shared" si="879"/>
        <v>17</v>
      </c>
      <c r="P13653">
        <f t="shared" si="880"/>
        <v>5</v>
      </c>
      <c r="Q13653" t="str">
        <f t="shared" si="881"/>
        <v>May</v>
      </c>
      <c r="R13653" s="11" t="str">
        <f>TEXT(dDate[[#This Row],[Date]],"yyy - mm - mmm")</f>
        <v>2009 - 05 - May</v>
      </c>
      <c r="S13653">
        <f t="shared" si="882"/>
        <v>2009</v>
      </c>
    </row>
    <row r="13654" spans="14:19" x14ac:dyDescent="0.25">
      <c r="N13654" s="10">
        <v>39951</v>
      </c>
      <c r="O13654">
        <f t="shared" si="879"/>
        <v>18</v>
      </c>
      <c r="P13654">
        <f t="shared" si="880"/>
        <v>5</v>
      </c>
      <c r="Q13654" t="str">
        <f t="shared" si="881"/>
        <v>May</v>
      </c>
      <c r="R13654" s="11" t="str">
        <f>TEXT(dDate[[#This Row],[Date]],"yyy - mm - mmm")</f>
        <v>2009 - 05 - May</v>
      </c>
      <c r="S13654">
        <f t="shared" si="882"/>
        <v>2009</v>
      </c>
    </row>
    <row r="13655" spans="14:19" x14ac:dyDescent="0.25">
      <c r="N13655" s="10">
        <v>39952</v>
      </c>
      <c r="O13655">
        <f t="shared" si="879"/>
        <v>19</v>
      </c>
      <c r="P13655">
        <f t="shared" si="880"/>
        <v>5</v>
      </c>
      <c r="Q13655" t="str">
        <f t="shared" si="881"/>
        <v>May</v>
      </c>
      <c r="R13655" s="11" t="str">
        <f>TEXT(dDate[[#This Row],[Date]],"yyy - mm - mmm")</f>
        <v>2009 - 05 - May</v>
      </c>
      <c r="S13655">
        <f t="shared" si="882"/>
        <v>2009</v>
      </c>
    </row>
    <row r="13656" spans="14:19" x14ac:dyDescent="0.25">
      <c r="N13656" s="10">
        <v>39953</v>
      </c>
      <c r="O13656">
        <f t="shared" si="879"/>
        <v>20</v>
      </c>
      <c r="P13656">
        <f t="shared" si="880"/>
        <v>5</v>
      </c>
      <c r="Q13656" t="str">
        <f t="shared" si="881"/>
        <v>May</v>
      </c>
      <c r="R13656" s="11" t="str">
        <f>TEXT(dDate[[#This Row],[Date]],"yyy - mm - mmm")</f>
        <v>2009 - 05 - May</v>
      </c>
      <c r="S13656">
        <f t="shared" si="882"/>
        <v>2009</v>
      </c>
    </row>
    <row r="13657" spans="14:19" x14ac:dyDescent="0.25">
      <c r="N13657" s="10">
        <v>39954</v>
      </c>
      <c r="O13657">
        <f t="shared" si="879"/>
        <v>21</v>
      </c>
      <c r="P13657">
        <f t="shared" si="880"/>
        <v>5</v>
      </c>
      <c r="Q13657" t="str">
        <f t="shared" si="881"/>
        <v>May</v>
      </c>
      <c r="R13657" s="11" t="str">
        <f>TEXT(dDate[[#This Row],[Date]],"yyy - mm - mmm")</f>
        <v>2009 - 05 - May</v>
      </c>
      <c r="S13657">
        <f t="shared" si="882"/>
        <v>2009</v>
      </c>
    </row>
    <row r="13658" spans="14:19" x14ac:dyDescent="0.25">
      <c r="N13658" s="10">
        <v>39955</v>
      </c>
      <c r="O13658">
        <f t="shared" si="879"/>
        <v>22</v>
      </c>
      <c r="P13658">
        <f t="shared" si="880"/>
        <v>5</v>
      </c>
      <c r="Q13658" t="str">
        <f t="shared" si="881"/>
        <v>May</v>
      </c>
      <c r="R13658" s="11" t="str">
        <f>TEXT(dDate[[#This Row],[Date]],"yyy - mm - mmm")</f>
        <v>2009 - 05 - May</v>
      </c>
      <c r="S13658">
        <f t="shared" si="882"/>
        <v>2009</v>
      </c>
    </row>
    <row r="13659" spans="14:19" x14ac:dyDescent="0.25">
      <c r="N13659" s="10">
        <v>39956</v>
      </c>
      <c r="O13659">
        <f t="shared" si="879"/>
        <v>23</v>
      </c>
      <c r="P13659">
        <f t="shared" si="880"/>
        <v>5</v>
      </c>
      <c r="Q13659" t="str">
        <f t="shared" si="881"/>
        <v>May</v>
      </c>
      <c r="R13659" s="11" t="str">
        <f>TEXT(dDate[[#This Row],[Date]],"yyy - mm - mmm")</f>
        <v>2009 - 05 - May</v>
      </c>
      <c r="S13659">
        <f t="shared" si="882"/>
        <v>2009</v>
      </c>
    </row>
    <row r="13660" spans="14:19" x14ac:dyDescent="0.25">
      <c r="N13660" s="10">
        <v>39957</v>
      </c>
      <c r="O13660">
        <f t="shared" si="879"/>
        <v>24</v>
      </c>
      <c r="P13660">
        <f t="shared" si="880"/>
        <v>5</v>
      </c>
      <c r="Q13660" t="str">
        <f t="shared" si="881"/>
        <v>May</v>
      </c>
      <c r="R13660" s="11" t="str">
        <f>TEXT(dDate[[#This Row],[Date]],"yyy - mm - mmm")</f>
        <v>2009 - 05 - May</v>
      </c>
      <c r="S13660">
        <f t="shared" si="882"/>
        <v>2009</v>
      </c>
    </row>
    <row r="13661" spans="14:19" x14ac:dyDescent="0.25">
      <c r="N13661" s="10">
        <v>39958</v>
      </c>
      <c r="O13661">
        <f t="shared" si="879"/>
        <v>25</v>
      </c>
      <c r="P13661">
        <f t="shared" si="880"/>
        <v>5</v>
      </c>
      <c r="Q13661" t="str">
        <f t="shared" si="881"/>
        <v>May</v>
      </c>
      <c r="R13661" s="11" t="str">
        <f>TEXT(dDate[[#This Row],[Date]],"yyy - mm - mmm")</f>
        <v>2009 - 05 - May</v>
      </c>
      <c r="S13661">
        <f t="shared" si="882"/>
        <v>2009</v>
      </c>
    </row>
    <row r="13662" spans="14:19" x14ac:dyDescent="0.25">
      <c r="N13662" s="10">
        <v>39959</v>
      </c>
      <c r="O13662">
        <f t="shared" si="879"/>
        <v>26</v>
      </c>
      <c r="P13662">
        <f t="shared" si="880"/>
        <v>5</v>
      </c>
      <c r="Q13662" t="str">
        <f t="shared" si="881"/>
        <v>May</v>
      </c>
      <c r="R13662" s="11" t="str">
        <f>TEXT(dDate[[#This Row],[Date]],"yyy - mm - mmm")</f>
        <v>2009 - 05 - May</v>
      </c>
      <c r="S13662">
        <f t="shared" si="882"/>
        <v>2009</v>
      </c>
    </row>
    <row r="13663" spans="14:19" x14ac:dyDescent="0.25">
      <c r="N13663" s="10">
        <v>39960</v>
      </c>
      <c r="O13663">
        <f t="shared" si="879"/>
        <v>27</v>
      </c>
      <c r="P13663">
        <f t="shared" si="880"/>
        <v>5</v>
      </c>
      <c r="Q13663" t="str">
        <f t="shared" si="881"/>
        <v>May</v>
      </c>
      <c r="R13663" s="11" t="str">
        <f>TEXT(dDate[[#This Row],[Date]],"yyy - mm - mmm")</f>
        <v>2009 - 05 - May</v>
      </c>
      <c r="S13663">
        <f t="shared" si="882"/>
        <v>2009</v>
      </c>
    </row>
    <row r="13664" spans="14:19" x14ac:dyDescent="0.25">
      <c r="N13664" s="10">
        <v>39961</v>
      </c>
      <c r="O13664">
        <f t="shared" si="879"/>
        <v>28</v>
      </c>
      <c r="P13664">
        <f t="shared" si="880"/>
        <v>5</v>
      </c>
      <c r="Q13664" t="str">
        <f t="shared" si="881"/>
        <v>May</v>
      </c>
      <c r="R13664" s="11" t="str">
        <f>TEXT(dDate[[#This Row],[Date]],"yyy - mm - mmm")</f>
        <v>2009 - 05 - May</v>
      </c>
      <c r="S13664">
        <f t="shared" si="882"/>
        <v>2009</v>
      </c>
    </row>
    <row r="13665" spans="14:19" x14ac:dyDescent="0.25">
      <c r="N13665" s="10">
        <v>39962</v>
      </c>
      <c r="O13665">
        <f t="shared" si="879"/>
        <v>29</v>
      </c>
      <c r="P13665">
        <f t="shared" si="880"/>
        <v>5</v>
      </c>
      <c r="Q13665" t="str">
        <f t="shared" si="881"/>
        <v>May</v>
      </c>
      <c r="R13665" s="11" t="str">
        <f>TEXT(dDate[[#This Row],[Date]],"yyy - mm - mmm")</f>
        <v>2009 - 05 - May</v>
      </c>
      <c r="S13665">
        <f t="shared" si="882"/>
        <v>2009</v>
      </c>
    </row>
    <row r="13666" spans="14:19" x14ac:dyDescent="0.25">
      <c r="N13666" s="10">
        <v>39963</v>
      </c>
      <c r="O13666">
        <f t="shared" si="879"/>
        <v>30</v>
      </c>
      <c r="P13666">
        <f t="shared" si="880"/>
        <v>5</v>
      </c>
      <c r="Q13666" t="str">
        <f t="shared" si="881"/>
        <v>May</v>
      </c>
      <c r="R13666" s="11" t="str">
        <f>TEXT(dDate[[#This Row],[Date]],"yyy - mm - mmm")</f>
        <v>2009 - 05 - May</v>
      </c>
      <c r="S13666">
        <f t="shared" si="882"/>
        <v>2009</v>
      </c>
    </row>
    <row r="13667" spans="14:19" x14ac:dyDescent="0.25">
      <c r="N13667" s="10">
        <v>39964</v>
      </c>
      <c r="O13667">
        <f t="shared" si="879"/>
        <v>31</v>
      </c>
      <c r="P13667">
        <f t="shared" si="880"/>
        <v>5</v>
      </c>
      <c r="Q13667" t="str">
        <f t="shared" si="881"/>
        <v>May</v>
      </c>
      <c r="R13667" s="11" t="str">
        <f>TEXT(dDate[[#This Row],[Date]],"yyy - mm - mmm")</f>
        <v>2009 - 05 - May</v>
      </c>
      <c r="S13667">
        <f t="shared" si="882"/>
        <v>2009</v>
      </c>
    </row>
    <row r="13668" spans="14:19" x14ac:dyDescent="0.25">
      <c r="N13668" s="10">
        <v>39965</v>
      </c>
      <c r="O13668">
        <f t="shared" si="879"/>
        <v>1</v>
      </c>
      <c r="P13668">
        <f t="shared" si="880"/>
        <v>6</v>
      </c>
      <c r="Q13668" t="str">
        <f t="shared" si="881"/>
        <v>Jun</v>
      </c>
      <c r="R13668" s="11" t="str">
        <f>TEXT(dDate[[#This Row],[Date]],"yyy - mm - mmm")</f>
        <v>2009 - 06 - Jun</v>
      </c>
      <c r="S13668">
        <f t="shared" si="882"/>
        <v>2009</v>
      </c>
    </row>
    <row r="13669" spans="14:19" x14ac:dyDescent="0.25">
      <c r="N13669" s="10">
        <v>39966</v>
      </c>
      <c r="O13669">
        <f t="shared" si="879"/>
        <v>2</v>
      </c>
      <c r="P13669">
        <f t="shared" si="880"/>
        <v>6</v>
      </c>
      <c r="Q13669" t="str">
        <f t="shared" si="881"/>
        <v>Jun</v>
      </c>
      <c r="R13669" s="11" t="str">
        <f>TEXT(dDate[[#This Row],[Date]],"yyy - mm - mmm")</f>
        <v>2009 - 06 - Jun</v>
      </c>
      <c r="S13669">
        <f t="shared" si="882"/>
        <v>2009</v>
      </c>
    </row>
    <row r="13670" spans="14:19" x14ac:dyDescent="0.25">
      <c r="N13670" s="10">
        <v>39967</v>
      </c>
      <c r="O13670">
        <f t="shared" si="879"/>
        <v>3</v>
      </c>
      <c r="P13670">
        <f t="shared" si="880"/>
        <v>6</v>
      </c>
      <c r="Q13670" t="str">
        <f t="shared" si="881"/>
        <v>Jun</v>
      </c>
      <c r="R13670" s="11" t="str">
        <f>TEXT(dDate[[#This Row],[Date]],"yyy - mm - mmm")</f>
        <v>2009 - 06 - Jun</v>
      </c>
      <c r="S13670">
        <f t="shared" si="882"/>
        <v>2009</v>
      </c>
    </row>
    <row r="13671" spans="14:19" x14ac:dyDescent="0.25">
      <c r="N13671" s="10">
        <v>39968</v>
      </c>
      <c r="O13671">
        <f t="shared" si="879"/>
        <v>4</v>
      </c>
      <c r="P13671">
        <f t="shared" si="880"/>
        <v>6</v>
      </c>
      <c r="Q13671" t="str">
        <f t="shared" si="881"/>
        <v>Jun</v>
      </c>
      <c r="R13671" s="11" t="str">
        <f>TEXT(dDate[[#This Row],[Date]],"yyy - mm - mmm")</f>
        <v>2009 - 06 - Jun</v>
      </c>
      <c r="S13671">
        <f t="shared" si="882"/>
        <v>2009</v>
      </c>
    </row>
    <row r="13672" spans="14:19" x14ac:dyDescent="0.25">
      <c r="N13672" s="10">
        <v>39969</v>
      </c>
      <c r="O13672">
        <f t="shared" si="879"/>
        <v>5</v>
      </c>
      <c r="P13672">
        <f t="shared" si="880"/>
        <v>6</v>
      </c>
      <c r="Q13672" t="str">
        <f t="shared" si="881"/>
        <v>Jun</v>
      </c>
      <c r="R13672" s="11" t="str">
        <f>TEXT(dDate[[#This Row],[Date]],"yyy - mm - mmm")</f>
        <v>2009 - 06 - Jun</v>
      </c>
      <c r="S13672">
        <f t="shared" si="882"/>
        <v>2009</v>
      </c>
    </row>
    <row r="13673" spans="14:19" x14ac:dyDescent="0.25">
      <c r="N13673" s="10">
        <v>39970</v>
      </c>
      <c r="O13673">
        <f t="shared" si="879"/>
        <v>6</v>
      </c>
      <c r="P13673">
        <f t="shared" si="880"/>
        <v>6</v>
      </c>
      <c r="Q13673" t="str">
        <f t="shared" si="881"/>
        <v>Jun</v>
      </c>
      <c r="R13673" s="11" t="str">
        <f>TEXT(dDate[[#This Row],[Date]],"yyy - mm - mmm")</f>
        <v>2009 - 06 - Jun</v>
      </c>
      <c r="S13673">
        <f t="shared" si="882"/>
        <v>2009</v>
      </c>
    </row>
    <row r="13674" spans="14:19" x14ac:dyDescent="0.25">
      <c r="N13674" s="10">
        <v>39971</v>
      </c>
      <c r="O13674">
        <f t="shared" si="879"/>
        <v>7</v>
      </c>
      <c r="P13674">
        <f t="shared" si="880"/>
        <v>6</v>
      </c>
      <c r="Q13674" t="str">
        <f t="shared" si="881"/>
        <v>Jun</v>
      </c>
      <c r="R13674" s="11" t="str">
        <f>TEXT(dDate[[#This Row],[Date]],"yyy - mm - mmm")</f>
        <v>2009 - 06 - Jun</v>
      </c>
      <c r="S13674">
        <f t="shared" si="882"/>
        <v>2009</v>
      </c>
    </row>
    <row r="13675" spans="14:19" x14ac:dyDescent="0.25">
      <c r="N13675" s="10">
        <v>39972</v>
      </c>
      <c r="O13675">
        <f t="shared" si="879"/>
        <v>8</v>
      </c>
      <c r="P13675">
        <f t="shared" si="880"/>
        <v>6</v>
      </c>
      <c r="Q13675" t="str">
        <f t="shared" si="881"/>
        <v>Jun</v>
      </c>
      <c r="R13675" s="11" t="str">
        <f>TEXT(dDate[[#This Row],[Date]],"yyy - mm - mmm")</f>
        <v>2009 - 06 - Jun</v>
      </c>
      <c r="S13675">
        <f t="shared" si="882"/>
        <v>2009</v>
      </c>
    </row>
    <row r="13676" spans="14:19" x14ac:dyDescent="0.25">
      <c r="N13676" s="10">
        <v>39973</v>
      </c>
      <c r="O13676">
        <f t="shared" si="879"/>
        <v>9</v>
      </c>
      <c r="P13676">
        <f t="shared" si="880"/>
        <v>6</v>
      </c>
      <c r="Q13676" t="str">
        <f t="shared" si="881"/>
        <v>Jun</v>
      </c>
      <c r="R13676" s="11" t="str">
        <f>TEXT(dDate[[#This Row],[Date]],"yyy - mm - mmm")</f>
        <v>2009 - 06 - Jun</v>
      </c>
      <c r="S13676">
        <f t="shared" si="882"/>
        <v>2009</v>
      </c>
    </row>
    <row r="13677" spans="14:19" x14ac:dyDescent="0.25">
      <c r="N13677" s="10">
        <v>39974</v>
      </c>
      <c r="O13677">
        <f t="shared" si="879"/>
        <v>10</v>
      </c>
      <c r="P13677">
        <f t="shared" si="880"/>
        <v>6</v>
      </c>
      <c r="Q13677" t="str">
        <f t="shared" si="881"/>
        <v>Jun</v>
      </c>
      <c r="R13677" s="11" t="str">
        <f>TEXT(dDate[[#This Row],[Date]],"yyy - mm - mmm")</f>
        <v>2009 - 06 - Jun</v>
      </c>
      <c r="S13677">
        <f t="shared" si="882"/>
        <v>2009</v>
      </c>
    </row>
    <row r="13678" spans="14:19" x14ac:dyDescent="0.25">
      <c r="N13678" s="10">
        <v>39975</v>
      </c>
      <c r="O13678">
        <f t="shared" si="879"/>
        <v>11</v>
      </c>
      <c r="P13678">
        <f t="shared" si="880"/>
        <v>6</v>
      </c>
      <c r="Q13678" t="str">
        <f t="shared" si="881"/>
        <v>Jun</v>
      </c>
      <c r="R13678" s="11" t="str">
        <f>TEXT(dDate[[#This Row],[Date]],"yyy - mm - mmm")</f>
        <v>2009 - 06 - Jun</v>
      </c>
      <c r="S13678">
        <f t="shared" si="882"/>
        <v>2009</v>
      </c>
    </row>
    <row r="13679" spans="14:19" x14ac:dyDescent="0.25">
      <c r="N13679" s="10">
        <v>39976</v>
      </c>
      <c r="O13679">
        <f t="shared" si="879"/>
        <v>12</v>
      </c>
      <c r="P13679">
        <f t="shared" si="880"/>
        <v>6</v>
      </c>
      <c r="Q13679" t="str">
        <f t="shared" si="881"/>
        <v>Jun</v>
      </c>
      <c r="R13679" s="11" t="str">
        <f>TEXT(dDate[[#This Row],[Date]],"yyy - mm - mmm")</f>
        <v>2009 - 06 - Jun</v>
      </c>
      <c r="S13679">
        <f t="shared" si="882"/>
        <v>2009</v>
      </c>
    </row>
    <row r="13680" spans="14:19" x14ac:dyDescent="0.25">
      <c r="N13680" s="10">
        <v>39977</v>
      </c>
      <c r="O13680">
        <f t="shared" si="879"/>
        <v>13</v>
      </c>
      <c r="P13680">
        <f t="shared" si="880"/>
        <v>6</v>
      </c>
      <c r="Q13680" t="str">
        <f t="shared" si="881"/>
        <v>Jun</v>
      </c>
      <c r="R13680" s="11" t="str">
        <f>TEXT(dDate[[#This Row],[Date]],"yyy - mm - mmm")</f>
        <v>2009 - 06 - Jun</v>
      </c>
      <c r="S13680">
        <f t="shared" si="882"/>
        <v>2009</v>
      </c>
    </row>
    <row r="13681" spans="14:19" x14ac:dyDescent="0.25">
      <c r="N13681" s="10">
        <v>39978</v>
      </c>
      <c r="O13681">
        <f t="shared" si="879"/>
        <v>14</v>
      </c>
      <c r="P13681">
        <f t="shared" si="880"/>
        <v>6</v>
      </c>
      <c r="Q13681" t="str">
        <f t="shared" si="881"/>
        <v>Jun</v>
      </c>
      <c r="R13681" s="11" t="str">
        <f>TEXT(dDate[[#This Row],[Date]],"yyy - mm - mmm")</f>
        <v>2009 - 06 - Jun</v>
      </c>
      <c r="S13681">
        <f t="shared" si="882"/>
        <v>2009</v>
      </c>
    </row>
    <row r="13682" spans="14:19" x14ac:dyDescent="0.25">
      <c r="N13682" s="10">
        <v>39979</v>
      </c>
      <c r="O13682">
        <f t="shared" si="879"/>
        <v>15</v>
      </c>
      <c r="P13682">
        <f t="shared" si="880"/>
        <v>6</v>
      </c>
      <c r="Q13682" t="str">
        <f t="shared" si="881"/>
        <v>Jun</v>
      </c>
      <c r="R13682" s="11" t="str">
        <f>TEXT(dDate[[#This Row],[Date]],"yyy - mm - mmm")</f>
        <v>2009 - 06 - Jun</v>
      </c>
      <c r="S13682">
        <f t="shared" si="882"/>
        <v>2009</v>
      </c>
    </row>
    <row r="13683" spans="14:19" x14ac:dyDescent="0.25">
      <c r="N13683" s="10">
        <v>39980</v>
      </c>
      <c r="O13683">
        <f t="shared" si="879"/>
        <v>16</v>
      </c>
      <c r="P13683">
        <f t="shared" si="880"/>
        <v>6</v>
      </c>
      <c r="Q13683" t="str">
        <f t="shared" si="881"/>
        <v>Jun</v>
      </c>
      <c r="R13683" s="11" t="str">
        <f>TEXT(dDate[[#This Row],[Date]],"yyy - mm - mmm")</f>
        <v>2009 - 06 - Jun</v>
      </c>
      <c r="S13683">
        <f t="shared" si="882"/>
        <v>2009</v>
      </c>
    </row>
    <row r="13684" spans="14:19" x14ac:dyDescent="0.25">
      <c r="N13684" s="10">
        <v>39981</v>
      </c>
      <c r="O13684">
        <f t="shared" si="879"/>
        <v>17</v>
      </c>
      <c r="P13684">
        <f t="shared" si="880"/>
        <v>6</v>
      </c>
      <c r="Q13684" t="str">
        <f t="shared" si="881"/>
        <v>Jun</v>
      </c>
      <c r="R13684" s="11" t="str">
        <f>TEXT(dDate[[#This Row],[Date]],"yyy - mm - mmm")</f>
        <v>2009 - 06 - Jun</v>
      </c>
      <c r="S13684">
        <f t="shared" si="882"/>
        <v>2009</v>
      </c>
    </row>
    <row r="13685" spans="14:19" x14ac:dyDescent="0.25">
      <c r="N13685" s="10">
        <v>39982</v>
      </c>
      <c r="O13685">
        <f t="shared" si="879"/>
        <v>18</v>
      </c>
      <c r="P13685">
        <f t="shared" si="880"/>
        <v>6</v>
      </c>
      <c r="Q13685" t="str">
        <f t="shared" si="881"/>
        <v>Jun</v>
      </c>
      <c r="R13685" s="11" t="str">
        <f>TEXT(dDate[[#This Row],[Date]],"yyy - mm - mmm")</f>
        <v>2009 - 06 - Jun</v>
      </c>
      <c r="S13685">
        <f t="shared" si="882"/>
        <v>2009</v>
      </c>
    </row>
    <row r="13686" spans="14:19" x14ac:dyDescent="0.25">
      <c r="N13686" s="10">
        <v>39983</v>
      </c>
      <c r="O13686">
        <f t="shared" si="879"/>
        <v>19</v>
      </c>
      <c r="P13686">
        <f t="shared" si="880"/>
        <v>6</v>
      </c>
      <c r="Q13686" t="str">
        <f t="shared" si="881"/>
        <v>Jun</v>
      </c>
      <c r="R13686" s="11" t="str">
        <f>TEXT(dDate[[#This Row],[Date]],"yyy - mm - mmm")</f>
        <v>2009 - 06 - Jun</v>
      </c>
      <c r="S13686">
        <f t="shared" si="882"/>
        <v>2009</v>
      </c>
    </row>
    <row r="13687" spans="14:19" x14ac:dyDescent="0.25">
      <c r="N13687" s="10">
        <v>39984</v>
      </c>
      <c r="O13687">
        <f t="shared" si="879"/>
        <v>20</v>
      </c>
      <c r="P13687">
        <f t="shared" si="880"/>
        <v>6</v>
      </c>
      <c r="Q13687" t="str">
        <f t="shared" si="881"/>
        <v>Jun</v>
      </c>
      <c r="R13687" s="11" t="str">
        <f>TEXT(dDate[[#This Row],[Date]],"yyy - mm - mmm")</f>
        <v>2009 - 06 - Jun</v>
      </c>
      <c r="S13687">
        <f t="shared" si="882"/>
        <v>2009</v>
      </c>
    </row>
    <row r="13688" spans="14:19" x14ac:dyDescent="0.25">
      <c r="N13688" s="10">
        <v>39985</v>
      </c>
      <c r="O13688">
        <f t="shared" si="879"/>
        <v>21</v>
      </c>
      <c r="P13688">
        <f t="shared" si="880"/>
        <v>6</v>
      </c>
      <c r="Q13688" t="str">
        <f t="shared" si="881"/>
        <v>Jun</v>
      </c>
      <c r="R13688" s="11" t="str">
        <f>TEXT(dDate[[#This Row],[Date]],"yyy - mm - mmm")</f>
        <v>2009 - 06 - Jun</v>
      </c>
      <c r="S13688">
        <f t="shared" si="882"/>
        <v>2009</v>
      </c>
    </row>
    <row r="13689" spans="14:19" x14ac:dyDescent="0.25">
      <c r="N13689" s="10">
        <v>39986</v>
      </c>
      <c r="O13689">
        <f t="shared" si="879"/>
        <v>22</v>
      </c>
      <c r="P13689">
        <f t="shared" si="880"/>
        <v>6</v>
      </c>
      <c r="Q13689" t="str">
        <f t="shared" si="881"/>
        <v>Jun</v>
      </c>
      <c r="R13689" s="11" t="str">
        <f>TEXT(dDate[[#This Row],[Date]],"yyy - mm - mmm")</f>
        <v>2009 - 06 - Jun</v>
      </c>
      <c r="S13689">
        <f t="shared" si="882"/>
        <v>2009</v>
      </c>
    </row>
    <row r="13690" spans="14:19" x14ac:dyDescent="0.25">
      <c r="N13690" s="10">
        <v>39987</v>
      </c>
      <c r="O13690">
        <f t="shared" si="879"/>
        <v>23</v>
      </c>
      <c r="P13690">
        <f t="shared" si="880"/>
        <v>6</v>
      </c>
      <c r="Q13690" t="str">
        <f t="shared" si="881"/>
        <v>Jun</v>
      </c>
      <c r="R13690" s="11" t="str">
        <f>TEXT(dDate[[#This Row],[Date]],"yyy - mm - mmm")</f>
        <v>2009 - 06 - Jun</v>
      </c>
      <c r="S13690">
        <f t="shared" si="882"/>
        <v>2009</v>
      </c>
    </row>
    <row r="13691" spans="14:19" x14ac:dyDescent="0.25">
      <c r="N13691" s="10">
        <v>39988</v>
      </c>
      <c r="O13691">
        <f t="shared" si="879"/>
        <v>24</v>
      </c>
      <c r="P13691">
        <f t="shared" si="880"/>
        <v>6</v>
      </c>
      <c r="Q13691" t="str">
        <f t="shared" si="881"/>
        <v>Jun</v>
      </c>
      <c r="R13691" s="11" t="str">
        <f>TEXT(dDate[[#This Row],[Date]],"yyy - mm - mmm")</f>
        <v>2009 - 06 - Jun</v>
      </c>
      <c r="S13691">
        <f t="shared" si="882"/>
        <v>2009</v>
      </c>
    </row>
    <row r="13692" spans="14:19" x14ac:dyDescent="0.25">
      <c r="N13692" s="10">
        <v>39989</v>
      </c>
      <c r="O13692">
        <f t="shared" si="879"/>
        <v>25</v>
      </c>
      <c r="P13692">
        <f t="shared" si="880"/>
        <v>6</v>
      </c>
      <c r="Q13692" t="str">
        <f t="shared" si="881"/>
        <v>Jun</v>
      </c>
      <c r="R13692" s="11" t="str">
        <f>TEXT(dDate[[#This Row],[Date]],"yyy - mm - mmm")</f>
        <v>2009 - 06 - Jun</v>
      </c>
      <c r="S13692">
        <f t="shared" si="882"/>
        <v>2009</v>
      </c>
    </row>
    <row r="13693" spans="14:19" x14ac:dyDescent="0.25">
      <c r="N13693" s="10">
        <v>39990</v>
      </c>
      <c r="O13693">
        <f t="shared" si="879"/>
        <v>26</v>
      </c>
      <c r="P13693">
        <f t="shared" si="880"/>
        <v>6</v>
      </c>
      <c r="Q13693" t="str">
        <f t="shared" si="881"/>
        <v>Jun</v>
      </c>
      <c r="R13693" s="11" t="str">
        <f>TEXT(dDate[[#This Row],[Date]],"yyy - mm - mmm")</f>
        <v>2009 - 06 - Jun</v>
      </c>
      <c r="S13693">
        <f t="shared" si="882"/>
        <v>2009</v>
      </c>
    </row>
    <row r="13694" spans="14:19" x14ac:dyDescent="0.25">
      <c r="N13694" s="10">
        <v>39991</v>
      </c>
      <c r="O13694">
        <f t="shared" si="879"/>
        <v>27</v>
      </c>
      <c r="P13694">
        <f t="shared" si="880"/>
        <v>6</v>
      </c>
      <c r="Q13694" t="str">
        <f t="shared" si="881"/>
        <v>Jun</v>
      </c>
      <c r="R13694" s="11" t="str">
        <f>TEXT(dDate[[#This Row],[Date]],"yyy - mm - mmm")</f>
        <v>2009 - 06 - Jun</v>
      </c>
      <c r="S13694">
        <f t="shared" si="882"/>
        <v>2009</v>
      </c>
    </row>
    <row r="13695" spans="14:19" x14ac:dyDescent="0.25">
      <c r="N13695" s="10">
        <v>39992</v>
      </c>
      <c r="O13695">
        <f t="shared" si="879"/>
        <v>28</v>
      </c>
      <c r="P13695">
        <f t="shared" si="880"/>
        <v>6</v>
      </c>
      <c r="Q13695" t="str">
        <f t="shared" si="881"/>
        <v>Jun</v>
      </c>
      <c r="R13695" s="11" t="str">
        <f>TEXT(dDate[[#This Row],[Date]],"yyy - mm - mmm")</f>
        <v>2009 - 06 - Jun</v>
      </c>
      <c r="S13695">
        <f t="shared" si="882"/>
        <v>2009</v>
      </c>
    </row>
    <row r="13696" spans="14:19" x14ac:dyDescent="0.25">
      <c r="N13696" s="10">
        <v>39993</v>
      </c>
      <c r="O13696">
        <f t="shared" si="879"/>
        <v>29</v>
      </c>
      <c r="P13696">
        <f t="shared" si="880"/>
        <v>6</v>
      </c>
      <c r="Q13696" t="str">
        <f t="shared" si="881"/>
        <v>Jun</v>
      </c>
      <c r="R13696" s="11" t="str">
        <f>TEXT(dDate[[#This Row],[Date]],"yyy - mm - mmm")</f>
        <v>2009 - 06 - Jun</v>
      </c>
      <c r="S13696">
        <f t="shared" si="882"/>
        <v>2009</v>
      </c>
    </row>
    <row r="13697" spans="14:19" x14ac:dyDescent="0.25">
      <c r="N13697" s="10">
        <v>39994</v>
      </c>
      <c r="O13697">
        <f t="shared" si="879"/>
        <v>30</v>
      </c>
      <c r="P13697">
        <f t="shared" si="880"/>
        <v>6</v>
      </c>
      <c r="Q13697" t="str">
        <f t="shared" si="881"/>
        <v>Jun</v>
      </c>
      <c r="R13697" s="11" t="str">
        <f>TEXT(dDate[[#This Row],[Date]],"yyy - mm - mmm")</f>
        <v>2009 - 06 - Jun</v>
      </c>
      <c r="S13697">
        <f t="shared" si="882"/>
        <v>2009</v>
      </c>
    </row>
    <row r="13698" spans="14:19" x14ac:dyDescent="0.25">
      <c r="N13698" s="10">
        <v>39995</v>
      </c>
      <c r="O13698">
        <f t="shared" si="879"/>
        <v>1</v>
      </c>
      <c r="P13698">
        <f t="shared" si="880"/>
        <v>7</v>
      </c>
      <c r="Q13698" t="str">
        <f t="shared" si="881"/>
        <v>Jul</v>
      </c>
      <c r="R13698" s="11" t="str">
        <f>TEXT(dDate[[#This Row],[Date]],"yyy - mm - mmm")</f>
        <v>2009 - 07 - Jul</v>
      </c>
      <c r="S13698">
        <f t="shared" si="882"/>
        <v>2009</v>
      </c>
    </row>
    <row r="13699" spans="14:19" x14ac:dyDescent="0.25">
      <c r="N13699" s="10">
        <v>39996</v>
      </c>
      <c r="O13699">
        <f t="shared" ref="O13699:O13762" si="883">DAY(N13699)</f>
        <v>2</v>
      </c>
      <c r="P13699">
        <f t="shared" ref="P13699:P13762" si="884">MONTH(N13699)</f>
        <v>7</v>
      </c>
      <c r="Q13699" t="str">
        <f t="shared" ref="Q13699:Q13762" si="885">TEXT(N13699,"mmm")</f>
        <v>Jul</v>
      </c>
      <c r="R13699" s="11" t="str">
        <f>TEXT(dDate[[#This Row],[Date]],"yyy - mm - mmm")</f>
        <v>2009 - 07 - Jul</v>
      </c>
      <c r="S13699">
        <f t="shared" ref="S13699:S13762" si="886">YEAR(N13699)</f>
        <v>2009</v>
      </c>
    </row>
    <row r="13700" spans="14:19" x14ac:dyDescent="0.25">
      <c r="N13700" s="10">
        <v>39997</v>
      </c>
      <c r="O13700">
        <f t="shared" si="883"/>
        <v>3</v>
      </c>
      <c r="P13700">
        <f t="shared" si="884"/>
        <v>7</v>
      </c>
      <c r="Q13700" t="str">
        <f t="shared" si="885"/>
        <v>Jul</v>
      </c>
      <c r="R13700" s="11" t="str">
        <f>TEXT(dDate[[#This Row],[Date]],"yyy - mm - mmm")</f>
        <v>2009 - 07 - Jul</v>
      </c>
      <c r="S13700">
        <f t="shared" si="886"/>
        <v>2009</v>
      </c>
    </row>
    <row r="13701" spans="14:19" x14ac:dyDescent="0.25">
      <c r="N13701" s="10">
        <v>39998</v>
      </c>
      <c r="O13701">
        <f t="shared" si="883"/>
        <v>4</v>
      </c>
      <c r="P13701">
        <f t="shared" si="884"/>
        <v>7</v>
      </c>
      <c r="Q13701" t="str">
        <f t="shared" si="885"/>
        <v>Jul</v>
      </c>
      <c r="R13701" s="11" t="str">
        <f>TEXT(dDate[[#This Row],[Date]],"yyy - mm - mmm")</f>
        <v>2009 - 07 - Jul</v>
      </c>
      <c r="S13701">
        <f t="shared" si="886"/>
        <v>2009</v>
      </c>
    </row>
    <row r="13702" spans="14:19" x14ac:dyDescent="0.25">
      <c r="N13702" s="10">
        <v>39999</v>
      </c>
      <c r="O13702">
        <f t="shared" si="883"/>
        <v>5</v>
      </c>
      <c r="P13702">
        <f t="shared" si="884"/>
        <v>7</v>
      </c>
      <c r="Q13702" t="str">
        <f t="shared" si="885"/>
        <v>Jul</v>
      </c>
      <c r="R13702" s="11" t="str">
        <f>TEXT(dDate[[#This Row],[Date]],"yyy - mm - mmm")</f>
        <v>2009 - 07 - Jul</v>
      </c>
      <c r="S13702">
        <f t="shared" si="886"/>
        <v>2009</v>
      </c>
    </row>
    <row r="13703" spans="14:19" x14ac:dyDescent="0.25">
      <c r="N13703" s="10">
        <v>40000</v>
      </c>
      <c r="O13703">
        <f t="shared" si="883"/>
        <v>6</v>
      </c>
      <c r="P13703">
        <f t="shared" si="884"/>
        <v>7</v>
      </c>
      <c r="Q13703" t="str">
        <f t="shared" si="885"/>
        <v>Jul</v>
      </c>
      <c r="R13703" s="11" t="str">
        <f>TEXT(dDate[[#This Row],[Date]],"yyy - mm - mmm")</f>
        <v>2009 - 07 - Jul</v>
      </c>
      <c r="S13703">
        <f t="shared" si="886"/>
        <v>2009</v>
      </c>
    </row>
    <row r="13704" spans="14:19" x14ac:dyDescent="0.25">
      <c r="N13704" s="10">
        <v>40001</v>
      </c>
      <c r="O13704">
        <f t="shared" si="883"/>
        <v>7</v>
      </c>
      <c r="P13704">
        <f t="shared" si="884"/>
        <v>7</v>
      </c>
      <c r="Q13704" t="str">
        <f t="shared" si="885"/>
        <v>Jul</v>
      </c>
      <c r="R13704" s="11" t="str">
        <f>TEXT(dDate[[#This Row],[Date]],"yyy - mm - mmm")</f>
        <v>2009 - 07 - Jul</v>
      </c>
      <c r="S13704">
        <f t="shared" si="886"/>
        <v>2009</v>
      </c>
    </row>
    <row r="13705" spans="14:19" x14ac:dyDescent="0.25">
      <c r="N13705" s="10">
        <v>40002</v>
      </c>
      <c r="O13705">
        <f t="shared" si="883"/>
        <v>8</v>
      </c>
      <c r="P13705">
        <f t="shared" si="884"/>
        <v>7</v>
      </c>
      <c r="Q13705" t="str">
        <f t="shared" si="885"/>
        <v>Jul</v>
      </c>
      <c r="R13705" s="11" t="str">
        <f>TEXT(dDate[[#This Row],[Date]],"yyy - mm - mmm")</f>
        <v>2009 - 07 - Jul</v>
      </c>
      <c r="S13705">
        <f t="shared" si="886"/>
        <v>2009</v>
      </c>
    </row>
    <row r="13706" spans="14:19" x14ac:dyDescent="0.25">
      <c r="N13706" s="10">
        <v>40003</v>
      </c>
      <c r="O13706">
        <f t="shared" si="883"/>
        <v>9</v>
      </c>
      <c r="P13706">
        <f t="shared" si="884"/>
        <v>7</v>
      </c>
      <c r="Q13706" t="str">
        <f t="shared" si="885"/>
        <v>Jul</v>
      </c>
      <c r="R13706" s="11" t="str">
        <f>TEXT(dDate[[#This Row],[Date]],"yyy - mm - mmm")</f>
        <v>2009 - 07 - Jul</v>
      </c>
      <c r="S13706">
        <f t="shared" si="886"/>
        <v>2009</v>
      </c>
    </row>
    <row r="13707" spans="14:19" x14ac:dyDescent="0.25">
      <c r="N13707" s="10">
        <v>40004</v>
      </c>
      <c r="O13707">
        <f t="shared" si="883"/>
        <v>10</v>
      </c>
      <c r="P13707">
        <f t="shared" si="884"/>
        <v>7</v>
      </c>
      <c r="Q13707" t="str">
        <f t="shared" si="885"/>
        <v>Jul</v>
      </c>
      <c r="R13707" s="11" t="str">
        <f>TEXT(dDate[[#This Row],[Date]],"yyy - mm - mmm")</f>
        <v>2009 - 07 - Jul</v>
      </c>
      <c r="S13707">
        <f t="shared" si="886"/>
        <v>2009</v>
      </c>
    </row>
    <row r="13708" spans="14:19" x14ac:dyDescent="0.25">
      <c r="N13708" s="10">
        <v>40005</v>
      </c>
      <c r="O13708">
        <f t="shared" si="883"/>
        <v>11</v>
      </c>
      <c r="P13708">
        <f t="shared" si="884"/>
        <v>7</v>
      </c>
      <c r="Q13708" t="str">
        <f t="shared" si="885"/>
        <v>Jul</v>
      </c>
      <c r="R13708" s="11" t="str">
        <f>TEXT(dDate[[#This Row],[Date]],"yyy - mm - mmm")</f>
        <v>2009 - 07 - Jul</v>
      </c>
      <c r="S13708">
        <f t="shared" si="886"/>
        <v>2009</v>
      </c>
    </row>
    <row r="13709" spans="14:19" x14ac:dyDescent="0.25">
      <c r="N13709" s="10">
        <v>40006</v>
      </c>
      <c r="O13709">
        <f t="shared" si="883"/>
        <v>12</v>
      </c>
      <c r="P13709">
        <f t="shared" si="884"/>
        <v>7</v>
      </c>
      <c r="Q13709" t="str">
        <f t="shared" si="885"/>
        <v>Jul</v>
      </c>
      <c r="R13709" s="11" t="str">
        <f>TEXT(dDate[[#This Row],[Date]],"yyy - mm - mmm")</f>
        <v>2009 - 07 - Jul</v>
      </c>
      <c r="S13709">
        <f t="shared" si="886"/>
        <v>2009</v>
      </c>
    </row>
    <row r="13710" spans="14:19" x14ac:dyDescent="0.25">
      <c r="N13710" s="10">
        <v>40007</v>
      </c>
      <c r="O13710">
        <f t="shared" si="883"/>
        <v>13</v>
      </c>
      <c r="P13710">
        <f t="shared" si="884"/>
        <v>7</v>
      </c>
      <c r="Q13710" t="str">
        <f t="shared" si="885"/>
        <v>Jul</v>
      </c>
      <c r="R13710" s="11" t="str">
        <f>TEXT(dDate[[#This Row],[Date]],"yyy - mm - mmm")</f>
        <v>2009 - 07 - Jul</v>
      </c>
      <c r="S13710">
        <f t="shared" si="886"/>
        <v>2009</v>
      </c>
    </row>
    <row r="13711" spans="14:19" x14ac:dyDescent="0.25">
      <c r="N13711" s="10">
        <v>40008</v>
      </c>
      <c r="O13711">
        <f t="shared" si="883"/>
        <v>14</v>
      </c>
      <c r="P13711">
        <f t="shared" si="884"/>
        <v>7</v>
      </c>
      <c r="Q13711" t="str">
        <f t="shared" si="885"/>
        <v>Jul</v>
      </c>
      <c r="R13711" s="11" t="str">
        <f>TEXT(dDate[[#This Row],[Date]],"yyy - mm - mmm")</f>
        <v>2009 - 07 - Jul</v>
      </c>
      <c r="S13711">
        <f t="shared" si="886"/>
        <v>2009</v>
      </c>
    </row>
    <row r="13712" spans="14:19" x14ac:dyDescent="0.25">
      <c r="N13712" s="10">
        <v>40009</v>
      </c>
      <c r="O13712">
        <f t="shared" si="883"/>
        <v>15</v>
      </c>
      <c r="P13712">
        <f t="shared" si="884"/>
        <v>7</v>
      </c>
      <c r="Q13712" t="str">
        <f t="shared" si="885"/>
        <v>Jul</v>
      </c>
      <c r="R13712" s="11" t="str">
        <f>TEXT(dDate[[#This Row],[Date]],"yyy - mm - mmm")</f>
        <v>2009 - 07 - Jul</v>
      </c>
      <c r="S13712">
        <f t="shared" si="886"/>
        <v>2009</v>
      </c>
    </row>
    <row r="13713" spans="14:19" x14ac:dyDescent="0.25">
      <c r="N13713" s="10">
        <v>40010</v>
      </c>
      <c r="O13713">
        <f t="shared" si="883"/>
        <v>16</v>
      </c>
      <c r="P13713">
        <f t="shared" si="884"/>
        <v>7</v>
      </c>
      <c r="Q13713" t="str">
        <f t="shared" si="885"/>
        <v>Jul</v>
      </c>
      <c r="R13713" s="11" t="str">
        <f>TEXT(dDate[[#This Row],[Date]],"yyy - mm - mmm")</f>
        <v>2009 - 07 - Jul</v>
      </c>
      <c r="S13713">
        <f t="shared" si="886"/>
        <v>2009</v>
      </c>
    </row>
    <row r="13714" spans="14:19" x14ac:dyDescent="0.25">
      <c r="N13714" s="10">
        <v>40011</v>
      </c>
      <c r="O13714">
        <f t="shared" si="883"/>
        <v>17</v>
      </c>
      <c r="P13714">
        <f t="shared" si="884"/>
        <v>7</v>
      </c>
      <c r="Q13714" t="str">
        <f t="shared" si="885"/>
        <v>Jul</v>
      </c>
      <c r="R13714" s="11" t="str">
        <f>TEXT(dDate[[#This Row],[Date]],"yyy - mm - mmm")</f>
        <v>2009 - 07 - Jul</v>
      </c>
      <c r="S13714">
        <f t="shared" si="886"/>
        <v>2009</v>
      </c>
    </row>
    <row r="13715" spans="14:19" x14ac:dyDescent="0.25">
      <c r="N13715" s="10">
        <v>40012</v>
      </c>
      <c r="O13715">
        <f t="shared" si="883"/>
        <v>18</v>
      </c>
      <c r="P13715">
        <f t="shared" si="884"/>
        <v>7</v>
      </c>
      <c r="Q13715" t="str">
        <f t="shared" si="885"/>
        <v>Jul</v>
      </c>
      <c r="R13715" s="11" t="str">
        <f>TEXT(dDate[[#This Row],[Date]],"yyy - mm - mmm")</f>
        <v>2009 - 07 - Jul</v>
      </c>
      <c r="S13715">
        <f t="shared" si="886"/>
        <v>2009</v>
      </c>
    </row>
    <row r="13716" spans="14:19" x14ac:dyDescent="0.25">
      <c r="N13716" s="10">
        <v>40013</v>
      </c>
      <c r="O13716">
        <f t="shared" si="883"/>
        <v>19</v>
      </c>
      <c r="P13716">
        <f t="shared" si="884"/>
        <v>7</v>
      </c>
      <c r="Q13716" t="str">
        <f t="shared" si="885"/>
        <v>Jul</v>
      </c>
      <c r="R13716" s="11" t="str">
        <f>TEXT(dDate[[#This Row],[Date]],"yyy - mm - mmm")</f>
        <v>2009 - 07 - Jul</v>
      </c>
      <c r="S13716">
        <f t="shared" si="886"/>
        <v>2009</v>
      </c>
    </row>
    <row r="13717" spans="14:19" x14ac:dyDescent="0.25">
      <c r="N13717" s="10">
        <v>40014</v>
      </c>
      <c r="O13717">
        <f t="shared" si="883"/>
        <v>20</v>
      </c>
      <c r="P13717">
        <f t="shared" si="884"/>
        <v>7</v>
      </c>
      <c r="Q13717" t="str">
        <f t="shared" si="885"/>
        <v>Jul</v>
      </c>
      <c r="R13717" s="11" t="str">
        <f>TEXT(dDate[[#This Row],[Date]],"yyy - mm - mmm")</f>
        <v>2009 - 07 - Jul</v>
      </c>
      <c r="S13717">
        <f t="shared" si="886"/>
        <v>2009</v>
      </c>
    </row>
    <row r="13718" spans="14:19" x14ac:dyDescent="0.25">
      <c r="N13718" s="10">
        <v>40015</v>
      </c>
      <c r="O13718">
        <f t="shared" si="883"/>
        <v>21</v>
      </c>
      <c r="P13718">
        <f t="shared" si="884"/>
        <v>7</v>
      </c>
      <c r="Q13718" t="str">
        <f t="shared" si="885"/>
        <v>Jul</v>
      </c>
      <c r="R13718" s="11" t="str">
        <f>TEXT(dDate[[#This Row],[Date]],"yyy - mm - mmm")</f>
        <v>2009 - 07 - Jul</v>
      </c>
      <c r="S13718">
        <f t="shared" si="886"/>
        <v>2009</v>
      </c>
    </row>
    <row r="13719" spans="14:19" x14ac:dyDescent="0.25">
      <c r="N13719" s="10">
        <v>40016</v>
      </c>
      <c r="O13719">
        <f t="shared" si="883"/>
        <v>22</v>
      </c>
      <c r="P13719">
        <f t="shared" si="884"/>
        <v>7</v>
      </c>
      <c r="Q13719" t="str">
        <f t="shared" si="885"/>
        <v>Jul</v>
      </c>
      <c r="R13719" s="11" t="str">
        <f>TEXT(dDate[[#This Row],[Date]],"yyy - mm - mmm")</f>
        <v>2009 - 07 - Jul</v>
      </c>
      <c r="S13719">
        <f t="shared" si="886"/>
        <v>2009</v>
      </c>
    </row>
    <row r="13720" spans="14:19" x14ac:dyDescent="0.25">
      <c r="N13720" s="10">
        <v>40017</v>
      </c>
      <c r="O13720">
        <f t="shared" si="883"/>
        <v>23</v>
      </c>
      <c r="P13720">
        <f t="shared" si="884"/>
        <v>7</v>
      </c>
      <c r="Q13720" t="str">
        <f t="shared" si="885"/>
        <v>Jul</v>
      </c>
      <c r="R13720" s="11" t="str">
        <f>TEXT(dDate[[#This Row],[Date]],"yyy - mm - mmm")</f>
        <v>2009 - 07 - Jul</v>
      </c>
      <c r="S13720">
        <f t="shared" si="886"/>
        <v>2009</v>
      </c>
    </row>
    <row r="13721" spans="14:19" x14ac:dyDescent="0.25">
      <c r="N13721" s="10">
        <v>40018</v>
      </c>
      <c r="O13721">
        <f t="shared" si="883"/>
        <v>24</v>
      </c>
      <c r="P13721">
        <f t="shared" si="884"/>
        <v>7</v>
      </c>
      <c r="Q13721" t="str">
        <f t="shared" si="885"/>
        <v>Jul</v>
      </c>
      <c r="R13721" s="11" t="str">
        <f>TEXT(dDate[[#This Row],[Date]],"yyy - mm - mmm")</f>
        <v>2009 - 07 - Jul</v>
      </c>
      <c r="S13721">
        <f t="shared" si="886"/>
        <v>2009</v>
      </c>
    </row>
    <row r="13722" spans="14:19" x14ac:dyDescent="0.25">
      <c r="N13722" s="10">
        <v>40019</v>
      </c>
      <c r="O13722">
        <f t="shared" si="883"/>
        <v>25</v>
      </c>
      <c r="P13722">
        <f t="shared" si="884"/>
        <v>7</v>
      </c>
      <c r="Q13722" t="str">
        <f t="shared" si="885"/>
        <v>Jul</v>
      </c>
      <c r="R13722" s="11" t="str">
        <f>TEXT(dDate[[#This Row],[Date]],"yyy - mm - mmm")</f>
        <v>2009 - 07 - Jul</v>
      </c>
      <c r="S13722">
        <f t="shared" si="886"/>
        <v>2009</v>
      </c>
    </row>
    <row r="13723" spans="14:19" x14ac:dyDescent="0.25">
      <c r="N13723" s="10">
        <v>40020</v>
      </c>
      <c r="O13723">
        <f t="shared" si="883"/>
        <v>26</v>
      </c>
      <c r="P13723">
        <f t="shared" si="884"/>
        <v>7</v>
      </c>
      <c r="Q13723" t="str">
        <f t="shared" si="885"/>
        <v>Jul</v>
      </c>
      <c r="R13723" s="11" t="str">
        <f>TEXT(dDate[[#This Row],[Date]],"yyy - mm - mmm")</f>
        <v>2009 - 07 - Jul</v>
      </c>
      <c r="S13723">
        <f t="shared" si="886"/>
        <v>2009</v>
      </c>
    </row>
    <row r="13724" spans="14:19" x14ac:dyDescent="0.25">
      <c r="N13724" s="10">
        <v>40021</v>
      </c>
      <c r="O13724">
        <f t="shared" si="883"/>
        <v>27</v>
      </c>
      <c r="P13724">
        <f t="shared" si="884"/>
        <v>7</v>
      </c>
      <c r="Q13724" t="str">
        <f t="shared" si="885"/>
        <v>Jul</v>
      </c>
      <c r="R13724" s="11" t="str">
        <f>TEXT(dDate[[#This Row],[Date]],"yyy - mm - mmm")</f>
        <v>2009 - 07 - Jul</v>
      </c>
      <c r="S13724">
        <f t="shared" si="886"/>
        <v>2009</v>
      </c>
    </row>
    <row r="13725" spans="14:19" x14ac:dyDescent="0.25">
      <c r="N13725" s="10">
        <v>40022</v>
      </c>
      <c r="O13725">
        <f t="shared" si="883"/>
        <v>28</v>
      </c>
      <c r="P13725">
        <f t="shared" si="884"/>
        <v>7</v>
      </c>
      <c r="Q13725" t="str">
        <f t="shared" si="885"/>
        <v>Jul</v>
      </c>
      <c r="R13725" s="11" t="str">
        <f>TEXT(dDate[[#This Row],[Date]],"yyy - mm - mmm")</f>
        <v>2009 - 07 - Jul</v>
      </c>
      <c r="S13725">
        <f t="shared" si="886"/>
        <v>2009</v>
      </c>
    </row>
    <row r="13726" spans="14:19" x14ac:dyDescent="0.25">
      <c r="N13726" s="10">
        <v>40023</v>
      </c>
      <c r="O13726">
        <f t="shared" si="883"/>
        <v>29</v>
      </c>
      <c r="P13726">
        <f t="shared" si="884"/>
        <v>7</v>
      </c>
      <c r="Q13726" t="str">
        <f t="shared" si="885"/>
        <v>Jul</v>
      </c>
      <c r="R13726" s="11" t="str">
        <f>TEXT(dDate[[#This Row],[Date]],"yyy - mm - mmm")</f>
        <v>2009 - 07 - Jul</v>
      </c>
      <c r="S13726">
        <f t="shared" si="886"/>
        <v>2009</v>
      </c>
    </row>
    <row r="13727" spans="14:19" x14ac:dyDescent="0.25">
      <c r="N13727" s="10">
        <v>40024</v>
      </c>
      <c r="O13727">
        <f t="shared" si="883"/>
        <v>30</v>
      </c>
      <c r="P13727">
        <f t="shared" si="884"/>
        <v>7</v>
      </c>
      <c r="Q13727" t="str">
        <f t="shared" si="885"/>
        <v>Jul</v>
      </c>
      <c r="R13727" s="11" t="str">
        <f>TEXT(dDate[[#This Row],[Date]],"yyy - mm - mmm")</f>
        <v>2009 - 07 - Jul</v>
      </c>
      <c r="S13727">
        <f t="shared" si="886"/>
        <v>2009</v>
      </c>
    </row>
    <row r="13728" spans="14:19" x14ac:dyDescent="0.25">
      <c r="N13728" s="10">
        <v>40025</v>
      </c>
      <c r="O13728">
        <f t="shared" si="883"/>
        <v>31</v>
      </c>
      <c r="P13728">
        <f t="shared" si="884"/>
        <v>7</v>
      </c>
      <c r="Q13728" t="str">
        <f t="shared" si="885"/>
        <v>Jul</v>
      </c>
      <c r="R13728" s="11" t="str">
        <f>TEXT(dDate[[#This Row],[Date]],"yyy - mm - mmm")</f>
        <v>2009 - 07 - Jul</v>
      </c>
      <c r="S13728">
        <f t="shared" si="886"/>
        <v>2009</v>
      </c>
    </row>
    <row r="13729" spans="14:19" x14ac:dyDescent="0.25">
      <c r="N13729" s="10">
        <v>40026</v>
      </c>
      <c r="O13729">
        <f t="shared" si="883"/>
        <v>1</v>
      </c>
      <c r="P13729">
        <f t="shared" si="884"/>
        <v>8</v>
      </c>
      <c r="Q13729" t="str">
        <f t="shared" si="885"/>
        <v>Aug</v>
      </c>
      <c r="R13729" s="11" t="str">
        <f>TEXT(dDate[[#This Row],[Date]],"yyy - mm - mmm")</f>
        <v>2009 - 08 - Aug</v>
      </c>
      <c r="S13729">
        <f t="shared" si="886"/>
        <v>2009</v>
      </c>
    </row>
    <row r="13730" spans="14:19" x14ac:dyDescent="0.25">
      <c r="N13730" s="10">
        <v>40027</v>
      </c>
      <c r="O13730">
        <f t="shared" si="883"/>
        <v>2</v>
      </c>
      <c r="P13730">
        <f t="shared" si="884"/>
        <v>8</v>
      </c>
      <c r="Q13730" t="str">
        <f t="shared" si="885"/>
        <v>Aug</v>
      </c>
      <c r="R13730" s="11" t="str">
        <f>TEXT(dDate[[#This Row],[Date]],"yyy - mm - mmm")</f>
        <v>2009 - 08 - Aug</v>
      </c>
      <c r="S13730">
        <f t="shared" si="886"/>
        <v>2009</v>
      </c>
    </row>
    <row r="13731" spans="14:19" x14ac:dyDescent="0.25">
      <c r="N13731" s="10">
        <v>40028</v>
      </c>
      <c r="O13731">
        <f t="shared" si="883"/>
        <v>3</v>
      </c>
      <c r="P13731">
        <f t="shared" si="884"/>
        <v>8</v>
      </c>
      <c r="Q13731" t="str">
        <f t="shared" si="885"/>
        <v>Aug</v>
      </c>
      <c r="R13731" s="11" t="str">
        <f>TEXT(dDate[[#This Row],[Date]],"yyy - mm - mmm")</f>
        <v>2009 - 08 - Aug</v>
      </c>
      <c r="S13731">
        <f t="shared" si="886"/>
        <v>2009</v>
      </c>
    </row>
    <row r="13732" spans="14:19" x14ac:dyDescent="0.25">
      <c r="N13732" s="10">
        <v>40029</v>
      </c>
      <c r="O13732">
        <f t="shared" si="883"/>
        <v>4</v>
      </c>
      <c r="P13732">
        <f t="shared" si="884"/>
        <v>8</v>
      </c>
      <c r="Q13732" t="str">
        <f t="shared" si="885"/>
        <v>Aug</v>
      </c>
      <c r="R13732" s="11" t="str">
        <f>TEXT(dDate[[#This Row],[Date]],"yyy - mm - mmm")</f>
        <v>2009 - 08 - Aug</v>
      </c>
      <c r="S13732">
        <f t="shared" si="886"/>
        <v>2009</v>
      </c>
    </row>
    <row r="13733" spans="14:19" x14ac:dyDescent="0.25">
      <c r="N13733" s="10">
        <v>40030</v>
      </c>
      <c r="O13733">
        <f t="shared" si="883"/>
        <v>5</v>
      </c>
      <c r="P13733">
        <f t="shared" si="884"/>
        <v>8</v>
      </c>
      <c r="Q13733" t="str">
        <f t="shared" si="885"/>
        <v>Aug</v>
      </c>
      <c r="R13733" s="11" t="str">
        <f>TEXT(dDate[[#This Row],[Date]],"yyy - mm - mmm")</f>
        <v>2009 - 08 - Aug</v>
      </c>
      <c r="S13733">
        <f t="shared" si="886"/>
        <v>2009</v>
      </c>
    </row>
    <row r="13734" spans="14:19" x14ac:dyDescent="0.25">
      <c r="N13734" s="10">
        <v>40031</v>
      </c>
      <c r="O13734">
        <f t="shared" si="883"/>
        <v>6</v>
      </c>
      <c r="P13734">
        <f t="shared" si="884"/>
        <v>8</v>
      </c>
      <c r="Q13734" t="str">
        <f t="shared" si="885"/>
        <v>Aug</v>
      </c>
      <c r="R13734" s="11" t="str">
        <f>TEXT(dDate[[#This Row],[Date]],"yyy - mm - mmm")</f>
        <v>2009 - 08 - Aug</v>
      </c>
      <c r="S13734">
        <f t="shared" si="886"/>
        <v>2009</v>
      </c>
    </row>
    <row r="13735" spans="14:19" x14ac:dyDescent="0.25">
      <c r="N13735" s="10">
        <v>40032</v>
      </c>
      <c r="O13735">
        <f t="shared" si="883"/>
        <v>7</v>
      </c>
      <c r="P13735">
        <f t="shared" si="884"/>
        <v>8</v>
      </c>
      <c r="Q13735" t="str">
        <f t="shared" si="885"/>
        <v>Aug</v>
      </c>
      <c r="R13735" s="11" t="str">
        <f>TEXT(dDate[[#This Row],[Date]],"yyy - mm - mmm")</f>
        <v>2009 - 08 - Aug</v>
      </c>
      <c r="S13735">
        <f t="shared" si="886"/>
        <v>2009</v>
      </c>
    </row>
    <row r="13736" spans="14:19" x14ac:dyDescent="0.25">
      <c r="N13736" s="10">
        <v>40033</v>
      </c>
      <c r="O13736">
        <f t="shared" si="883"/>
        <v>8</v>
      </c>
      <c r="P13736">
        <f t="shared" si="884"/>
        <v>8</v>
      </c>
      <c r="Q13736" t="str">
        <f t="shared" si="885"/>
        <v>Aug</v>
      </c>
      <c r="R13736" s="11" t="str">
        <f>TEXT(dDate[[#This Row],[Date]],"yyy - mm - mmm")</f>
        <v>2009 - 08 - Aug</v>
      </c>
      <c r="S13736">
        <f t="shared" si="886"/>
        <v>2009</v>
      </c>
    </row>
    <row r="13737" spans="14:19" x14ac:dyDescent="0.25">
      <c r="N13737" s="10">
        <v>40034</v>
      </c>
      <c r="O13737">
        <f t="shared" si="883"/>
        <v>9</v>
      </c>
      <c r="P13737">
        <f t="shared" si="884"/>
        <v>8</v>
      </c>
      <c r="Q13737" t="str">
        <f t="shared" si="885"/>
        <v>Aug</v>
      </c>
      <c r="R13737" s="11" t="str">
        <f>TEXT(dDate[[#This Row],[Date]],"yyy - mm - mmm")</f>
        <v>2009 - 08 - Aug</v>
      </c>
      <c r="S13737">
        <f t="shared" si="886"/>
        <v>2009</v>
      </c>
    </row>
    <row r="13738" spans="14:19" x14ac:dyDescent="0.25">
      <c r="N13738" s="10">
        <v>40035</v>
      </c>
      <c r="O13738">
        <f t="shared" si="883"/>
        <v>10</v>
      </c>
      <c r="P13738">
        <f t="shared" si="884"/>
        <v>8</v>
      </c>
      <c r="Q13738" t="str">
        <f t="shared" si="885"/>
        <v>Aug</v>
      </c>
      <c r="R13738" s="11" t="str">
        <f>TEXT(dDate[[#This Row],[Date]],"yyy - mm - mmm")</f>
        <v>2009 - 08 - Aug</v>
      </c>
      <c r="S13738">
        <f t="shared" si="886"/>
        <v>2009</v>
      </c>
    </row>
    <row r="13739" spans="14:19" x14ac:dyDescent="0.25">
      <c r="N13739" s="10">
        <v>40036</v>
      </c>
      <c r="O13739">
        <f t="shared" si="883"/>
        <v>11</v>
      </c>
      <c r="P13739">
        <f t="shared" si="884"/>
        <v>8</v>
      </c>
      <c r="Q13739" t="str">
        <f t="shared" si="885"/>
        <v>Aug</v>
      </c>
      <c r="R13739" s="11" t="str">
        <f>TEXT(dDate[[#This Row],[Date]],"yyy - mm - mmm")</f>
        <v>2009 - 08 - Aug</v>
      </c>
      <c r="S13739">
        <f t="shared" si="886"/>
        <v>2009</v>
      </c>
    </row>
    <row r="13740" spans="14:19" x14ac:dyDescent="0.25">
      <c r="N13740" s="10">
        <v>40037</v>
      </c>
      <c r="O13740">
        <f t="shared" si="883"/>
        <v>12</v>
      </c>
      <c r="P13740">
        <f t="shared" si="884"/>
        <v>8</v>
      </c>
      <c r="Q13740" t="str">
        <f t="shared" si="885"/>
        <v>Aug</v>
      </c>
      <c r="R13740" s="11" t="str">
        <f>TEXT(dDate[[#This Row],[Date]],"yyy - mm - mmm")</f>
        <v>2009 - 08 - Aug</v>
      </c>
      <c r="S13740">
        <f t="shared" si="886"/>
        <v>2009</v>
      </c>
    </row>
    <row r="13741" spans="14:19" x14ac:dyDescent="0.25">
      <c r="N13741" s="10">
        <v>40038</v>
      </c>
      <c r="O13741">
        <f t="shared" si="883"/>
        <v>13</v>
      </c>
      <c r="P13741">
        <f t="shared" si="884"/>
        <v>8</v>
      </c>
      <c r="Q13741" t="str">
        <f t="shared" si="885"/>
        <v>Aug</v>
      </c>
      <c r="R13741" s="11" t="str">
        <f>TEXT(dDate[[#This Row],[Date]],"yyy - mm - mmm")</f>
        <v>2009 - 08 - Aug</v>
      </c>
      <c r="S13741">
        <f t="shared" si="886"/>
        <v>2009</v>
      </c>
    </row>
    <row r="13742" spans="14:19" x14ac:dyDescent="0.25">
      <c r="N13742" s="10">
        <v>40039</v>
      </c>
      <c r="O13742">
        <f t="shared" si="883"/>
        <v>14</v>
      </c>
      <c r="P13742">
        <f t="shared" si="884"/>
        <v>8</v>
      </c>
      <c r="Q13742" t="str">
        <f t="shared" si="885"/>
        <v>Aug</v>
      </c>
      <c r="R13742" s="11" t="str">
        <f>TEXT(dDate[[#This Row],[Date]],"yyy - mm - mmm")</f>
        <v>2009 - 08 - Aug</v>
      </c>
      <c r="S13742">
        <f t="shared" si="886"/>
        <v>2009</v>
      </c>
    </row>
    <row r="13743" spans="14:19" x14ac:dyDescent="0.25">
      <c r="N13743" s="10">
        <v>40040</v>
      </c>
      <c r="O13743">
        <f t="shared" si="883"/>
        <v>15</v>
      </c>
      <c r="P13743">
        <f t="shared" si="884"/>
        <v>8</v>
      </c>
      <c r="Q13743" t="str">
        <f t="shared" si="885"/>
        <v>Aug</v>
      </c>
      <c r="R13743" s="11" t="str">
        <f>TEXT(dDate[[#This Row],[Date]],"yyy - mm - mmm")</f>
        <v>2009 - 08 - Aug</v>
      </c>
      <c r="S13743">
        <f t="shared" si="886"/>
        <v>2009</v>
      </c>
    </row>
    <row r="13744" spans="14:19" x14ac:dyDescent="0.25">
      <c r="N13744" s="10">
        <v>40041</v>
      </c>
      <c r="O13744">
        <f t="shared" si="883"/>
        <v>16</v>
      </c>
      <c r="P13744">
        <f t="shared" si="884"/>
        <v>8</v>
      </c>
      <c r="Q13744" t="str">
        <f t="shared" si="885"/>
        <v>Aug</v>
      </c>
      <c r="R13744" s="11" t="str">
        <f>TEXT(dDate[[#This Row],[Date]],"yyy - mm - mmm")</f>
        <v>2009 - 08 - Aug</v>
      </c>
      <c r="S13744">
        <f t="shared" si="886"/>
        <v>2009</v>
      </c>
    </row>
    <row r="13745" spans="14:19" x14ac:dyDescent="0.25">
      <c r="N13745" s="10">
        <v>40042</v>
      </c>
      <c r="O13745">
        <f t="shared" si="883"/>
        <v>17</v>
      </c>
      <c r="P13745">
        <f t="shared" si="884"/>
        <v>8</v>
      </c>
      <c r="Q13745" t="str">
        <f t="shared" si="885"/>
        <v>Aug</v>
      </c>
      <c r="R13745" s="11" t="str">
        <f>TEXT(dDate[[#This Row],[Date]],"yyy - mm - mmm")</f>
        <v>2009 - 08 - Aug</v>
      </c>
      <c r="S13745">
        <f t="shared" si="886"/>
        <v>2009</v>
      </c>
    </row>
    <row r="13746" spans="14:19" x14ac:dyDescent="0.25">
      <c r="N13746" s="10">
        <v>40043</v>
      </c>
      <c r="O13746">
        <f t="shared" si="883"/>
        <v>18</v>
      </c>
      <c r="P13746">
        <f t="shared" si="884"/>
        <v>8</v>
      </c>
      <c r="Q13746" t="str">
        <f t="shared" si="885"/>
        <v>Aug</v>
      </c>
      <c r="R13746" s="11" t="str">
        <f>TEXT(dDate[[#This Row],[Date]],"yyy - mm - mmm")</f>
        <v>2009 - 08 - Aug</v>
      </c>
      <c r="S13746">
        <f t="shared" si="886"/>
        <v>2009</v>
      </c>
    </row>
    <row r="13747" spans="14:19" x14ac:dyDescent="0.25">
      <c r="N13747" s="10">
        <v>40044</v>
      </c>
      <c r="O13747">
        <f t="shared" si="883"/>
        <v>19</v>
      </c>
      <c r="P13747">
        <f t="shared" si="884"/>
        <v>8</v>
      </c>
      <c r="Q13747" t="str">
        <f t="shared" si="885"/>
        <v>Aug</v>
      </c>
      <c r="R13747" s="11" t="str">
        <f>TEXT(dDate[[#This Row],[Date]],"yyy - mm - mmm")</f>
        <v>2009 - 08 - Aug</v>
      </c>
      <c r="S13747">
        <f t="shared" si="886"/>
        <v>2009</v>
      </c>
    </row>
    <row r="13748" spans="14:19" x14ac:dyDescent="0.25">
      <c r="N13748" s="10">
        <v>40045</v>
      </c>
      <c r="O13748">
        <f t="shared" si="883"/>
        <v>20</v>
      </c>
      <c r="P13748">
        <f t="shared" si="884"/>
        <v>8</v>
      </c>
      <c r="Q13748" t="str">
        <f t="shared" si="885"/>
        <v>Aug</v>
      </c>
      <c r="R13748" s="11" t="str">
        <f>TEXT(dDate[[#This Row],[Date]],"yyy - mm - mmm")</f>
        <v>2009 - 08 - Aug</v>
      </c>
      <c r="S13748">
        <f t="shared" si="886"/>
        <v>2009</v>
      </c>
    </row>
    <row r="13749" spans="14:19" x14ac:dyDescent="0.25">
      <c r="N13749" s="10">
        <v>40046</v>
      </c>
      <c r="O13749">
        <f t="shared" si="883"/>
        <v>21</v>
      </c>
      <c r="P13749">
        <f t="shared" si="884"/>
        <v>8</v>
      </c>
      <c r="Q13749" t="str">
        <f t="shared" si="885"/>
        <v>Aug</v>
      </c>
      <c r="R13749" s="11" t="str">
        <f>TEXT(dDate[[#This Row],[Date]],"yyy - mm - mmm")</f>
        <v>2009 - 08 - Aug</v>
      </c>
      <c r="S13749">
        <f t="shared" si="886"/>
        <v>2009</v>
      </c>
    </row>
    <row r="13750" spans="14:19" x14ac:dyDescent="0.25">
      <c r="N13750" s="10">
        <v>40047</v>
      </c>
      <c r="O13750">
        <f t="shared" si="883"/>
        <v>22</v>
      </c>
      <c r="P13750">
        <f t="shared" si="884"/>
        <v>8</v>
      </c>
      <c r="Q13750" t="str">
        <f t="shared" si="885"/>
        <v>Aug</v>
      </c>
      <c r="R13750" s="11" t="str">
        <f>TEXT(dDate[[#This Row],[Date]],"yyy - mm - mmm")</f>
        <v>2009 - 08 - Aug</v>
      </c>
      <c r="S13750">
        <f t="shared" si="886"/>
        <v>2009</v>
      </c>
    </row>
    <row r="13751" spans="14:19" x14ac:dyDescent="0.25">
      <c r="N13751" s="10">
        <v>40048</v>
      </c>
      <c r="O13751">
        <f t="shared" si="883"/>
        <v>23</v>
      </c>
      <c r="P13751">
        <f t="shared" si="884"/>
        <v>8</v>
      </c>
      <c r="Q13751" t="str">
        <f t="shared" si="885"/>
        <v>Aug</v>
      </c>
      <c r="R13751" s="11" t="str">
        <f>TEXT(dDate[[#This Row],[Date]],"yyy - mm - mmm")</f>
        <v>2009 - 08 - Aug</v>
      </c>
      <c r="S13751">
        <f t="shared" si="886"/>
        <v>2009</v>
      </c>
    </row>
    <row r="13752" spans="14:19" x14ac:dyDescent="0.25">
      <c r="N13752" s="10">
        <v>40049</v>
      </c>
      <c r="O13752">
        <f t="shared" si="883"/>
        <v>24</v>
      </c>
      <c r="P13752">
        <f t="shared" si="884"/>
        <v>8</v>
      </c>
      <c r="Q13752" t="str">
        <f t="shared" si="885"/>
        <v>Aug</v>
      </c>
      <c r="R13752" s="11" t="str">
        <f>TEXT(dDate[[#This Row],[Date]],"yyy - mm - mmm")</f>
        <v>2009 - 08 - Aug</v>
      </c>
      <c r="S13752">
        <f t="shared" si="886"/>
        <v>2009</v>
      </c>
    </row>
    <row r="13753" spans="14:19" x14ac:dyDescent="0.25">
      <c r="N13753" s="10">
        <v>40050</v>
      </c>
      <c r="O13753">
        <f t="shared" si="883"/>
        <v>25</v>
      </c>
      <c r="P13753">
        <f t="shared" si="884"/>
        <v>8</v>
      </c>
      <c r="Q13753" t="str">
        <f t="shared" si="885"/>
        <v>Aug</v>
      </c>
      <c r="R13753" s="11" t="str">
        <f>TEXT(dDate[[#This Row],[Date]],"yyy - mm - mmm")</f>
        <v>2009 - 08 - Aug</v>
      </c>
      <c r="S13753">
        <f t="shared" si="886"/>
        <v>2009</v>
      </c>
    </row>
    <row r="13754" spans="14:19" x14ac:dyDescent="0.25">
      <c r="N13754" s="10">
        <v>40051</v>
      </c>
      <c r="O13754">
        <f t="shared" si="883"/>
        <v>26</v>
      </c>
      <c r="P13754">
        <f t="shared" si="884"/>
        <v>8</v>
      </c>
      <c r="Q13754" t="str">
        <f t="shared" si="885"/>
        <v>Aug</v>
      </c>
      <c r="R13754" s="11" t="str">
        <f>TEXT(dDate[[#This Row],[Date]],"yyy - mm - mmm")</f>
        <v>2009 - 08 - Aug</v>
      </c>
      <c r="S13754">
        <f t="shared" si="886"/>
        <v>2009</v>
      </c>
    </row>
    <row r="13755" spans="14:19" x14ac:dyDescent="0.25">
      <c r="N13755" s="10">
        <v>40052</v>
      </c>
      <c r="O13755">
        <f t="shared" si="883"/>
        <v>27</v>
      </c>
      <c r="P13755">
        <f t="shared" si="884"/>
        <v>8</v>
      </c>
      <c r="Q13755" t="str">
        <f t="shared" si="885"/>
        <v>Aug</v>
      </c>
      <c r="R13755" s="11" t="str">
        <f>TEXT(dDate[[#This Row],[Date]],"yyy - mm - mmm")</f>
        <v>2009 - 08 - Aug</v>
      </c>
      <c r="S13755">
        <f t="shared" si="886"/>
        <v>2009</v>
      </c>
    </row>
    <row r="13756" spans="14:19" x14ac:dyDescent="0.25">
      <c r="N13756" s="10">
        <v>40053</v>
      </c>
      <c r="O13756">
        <f t="shared" si="883"/>
        <v>28</v>
      </c>
      <c r="P13756">
        <f t="shared" si="884"/>
        <v>8</v>
      </c>
      <c r="Q13756" t="str">
        <f t="shared" si="885"/>
        <v>Aug</v>
      </c>
      <c r="R13756" s="11" t="str">
        <f>TEXT(dDate[[#This Row],[Date]],"yyy - mm - mmm")</f>
        <v>2009 - 08 - Aug</v>
      </c>
      <c r="S13756">
        <f t="shared" si="886"/>
        <v>2009</v>
      </c>
    </row>
    <row r="13757" spans="14:19" x14ac:dyDescent="0.25">
      <c r="N13757" s="10">
        <v>40054</v>
      </c>
      <c r="O13757">
        <f t="shared" si="883"/>
        <v>29</v>
      </c>
      <c r="P13757">
        <f t="shared" si="884"/>
        <v>8</v>
      </c>
      <c r="Q13757" t="str">
        <f t="shared" si="885"/>
        <v>Aug</v>
      </c>
      <c r="R13757" s="11" t="str">
        <f>TEXT(dDate[[#This Row],[Date]],"yyy - mm - mmm")</f>
        <v>2009 - 08 - Aug</v>
      </c>
      <c r="S13757">
        <f t="shared" si="886"/>
        <v>2009</v>
      </c>
    </row>
    <row r="13758" spans="14:19" x14ac:dyDescent="0.25">
      <c r="N13758" s="10">
        <v>40055</v>
      </c>
      <c r="O13758">
        <f t="shared" si="883"/>
        <v>30</v>
      </c>
      <c r="P13758">
        <f t="shared" si="884"/>
        <v>8</v>
      </c>
      <c r="Q13758" t="str">
        <f t="shared" si="885"/>
        <v>Aug</v>
      </c>
      <c r="R13758" s="11" t="str">
        <f>TEXT(dDate[[#This Row],[Date]],"yyy - mm - mmm")</f>
        <v>2009 - 08 - Aug</v>
      </c>
      <c r="S13758">
        <f t="shared" si="886"/>
        <v>2009</v>
      </c>
    </row>
    <row r="13759" spans="14:19" x14ac:dyDescent="0.25">
      <c r="N13759" s="10">
        <v>40056</v>
      </c>
      <c r="O13759">
        <f t="shared" si="883"/>
        <v>31</v>
      </c>
      <c r="P13759">
        <f t="shared" si="884"/>
        <v>8</v>
      </c>
      <c r="Q13759" t="str">
        <f t="shared" si="885"/>
        <v>Aug</v>
      </c>
      <c r="R13759" s="11" t="str">
        <f>TEXT(dDate[[#This Row],[Date]],"yyy - mm - mmm")</f>
        <v>2009 - 08 - Aug</v>
      </c>
      <c r="S13759">
        <f t="shared" si="886"/>
        <v>2009</v>
      </c>
    </row>
    <row r="13760" spans="14:19" x14ac:dyDescent="0.25">
      <c r="N13760" s="10">
        <v>40057</v>
      </c>
      <c r="O13760">
        <f t="shared" si="883"/>
        <v>1</v>
      </c>
      <c r="P13760">
        <f t="shared" si="884"/>
        <v>9</v>
      </c>
      <c r="Q13760" t="str">
        <f t="shared" si="885"/>
        <v>Sep</v>
      </c>
      <c r="R13760" s="11" t="str">
        <f>TEXT(dDate[[#This Row],[Date]],"yyy - mm - mmm")</f>
        <v>2009 - 09 - Sep</v>
      </c>
      <c r="S13760">
        <f t="shared" si="886"/>
        <v>2009</v>
      </c>
    </row>
    <row r="13761" spans="14:19" x14ac:dyDescent="0.25">
      <c r="N13761" s="10">
        <v>40058</v>
      </c>
      <c r="O13761">
        <f t="shared" si="883"/>
        <v>2</v>
      </c>
      <c r="P13761">
        <f t="shared" si="884"/>
        <v>9</v>
      </c>
      <c r="Q13761" t="str">
        <f t="shared" si="885"/>
        <v>Sep</v>
      </c>
      <c r="R13761" s="11" t="str">
        <f>TEXT(dDate[[#This Row],[Date]],"yyy - mm - mmm")</f>
        <v>2009 - 09 - Sep</v>
      </c>
      <c r="S13761">
        <f t="shared" si="886"/>
        <v>2009</v>
      </c>
    </row>
    <row r="13762" spans="14:19" x14ac:dyDescent="0.25">
      <c r="N13762" s="10">
        <v>40059</v>
      </c>
      <c r="O13762">
        <f t="shared" si="883"/>
        <v>3</v>
      </c>
      <c r="P13762">
        <f t="shared" si="884"/>
        <v>9</v>
      </c>
      <c r="Q13762" t="str">
        <f t="shared" si="885"/>
        <v>Sep</v>
      </c>
      <c r="R13762" s="11" t="str">
        <f>TEXT(dDate[[#This Row],[Date]],"yyy - mm - mmm")</f>
        <v>2009 - 09 - Sep</v>
      </c>
      <c r="S13762">
        <f t="shared" si="886"/>
        <v>2009</v>
      </c>
    </row>
    <row r="13763" spans="14:19" x14ac:dyDescent="0.25">
      <c r="N13763" s="10">
        <v>40060</v>
      </c>
      <c r="O13763">
        <f t="shared" ref="O13763:O13826" si="887">DAY(N13763)</f>
        <v>4</v>
      </c>
      <c r="P13763">
        <f t="shared" ref="P13763:P13826" si="888">MONTH(N13763)</f>
        <v>9</v>
      </c>
      <c r="Q13763" t="str">
        <f t="shared" ref="Q13763:Q13826" si="889">TEXT(N13763,"mmm")</f>
        <v>Sep</v>
      </c>
      <c r="R13763" s="11" t="str">
        <f>TEXT(dDate[[#This Row],[Date]],"yyy - mm - mmm")</f>
        <v>2009 - 09 - Sep</v>
      </c>
      <c r="S13763">
        <f t="shared" ref="S13763:S13826" si="890">YEAR(N13763)</f>
        <v>2009</v>
      </c>
    </row>
    <row r="13764" spans="14:19" x14ac:dyDescent="0.25">
      <c r="N13764" s="10">
        <v>40061</v>
      </c>
      <c r="O13764">
        <f t="shared" si="887"/>
        <v>5</v>
      </c>
      <c r="P13764">
        <f t="shared" si="888"/>
        <v>9</v>
      </c>
      <c r="Q13764" t="str">
        <f t="shared" si="889"/>
        <v>Sep</v>
      </c>
      <c r="R13764" s="11" t="str">
        <f>TEXT(dDate[[#This Row],[Date]],"yyy - mm - mmm")</f>
        <v>2009 - 09 - Sep</v>
      </c>
      <c r="S13764">
        <f t="shared" si="890"/>
        <v>2009</v>
      </c>
    </row>
    <row r="13765" spans="14:19" x14ac:dyDescent="0.25">
      <c r="N13765" s="10">
        <v>40062</v>
      </c>
      <c r="O13765">
        <f t="shared" si="887"/>
        <v>6</v>
      </c>
      <c r="P13765">
        <f t="shared" si="888"/>
        <v>9</v>
      </c>
      <c r="Q13765" t="str">
        <f t="shared" si="889"/>
        <v>Sep</v>
      </c>
      <c r="R13765" s="11" t="str">
        <f>TEXT(dDate[[#This Row],[Date]],"yyy - mm - mmm")</f>
        <v>2009 - 09 - Sep</v>
      </c>
      <c r="S13765">
        <f t="shared" si="890"/>
        <v>2009</v>
      </c>
    </row>
    <row r="13766" spans="14:19" x14ac:dyDescent="0.25">
      <c r="N13766" s="10">
        <v>40063</v>
      </c>
      <c r="O13766">
        <f t="shared" si="887"/>
        <v>7</v>
      </c>
      <c r="P13766">
        <f t="shared" si="888"/>
        <v>9</v>
      </c>
      <c r="Q13766" t="str">
        <f t="shared" si="889"/>
        <v>Sep</v>
      </c>
      <c r="R13766" s="11" t="str">
        <f>TEXT(dDate[[#This Row],[Date]],"yyy - mm - mmm")</f>
        <v>2009 - 09 - Sep</v>
      </c>
      <c r="S13766">
        <f t="shared" si="890"/>
        <v>2009</v>
      </c>
    </row>
    <row r="13767" spans="14:19" x14ac:dyDescent="0.25">
      <c r="N13767" s="10">
        <v>40064</v>
      </c>
      <c r="O13767">
        <f t="shared" si="887"/>
        <v>8</v>
      </c>
      <c r="P13767">
        <f t="shared" si="888"/>
        <v>9</v>
      </c>
      <c r="Q13767" t="str">
        <f t="shared" si="889"/>
        <v>Sep</v>
      </c>
      <c r="R13767" s="11" t="str">
        <f>TEXT(dDate[[#This Row],[Date]],"yyy - mm - mmm")</f>
        <v>2009 - 09 - Sep</v>
      </c>
      <c r="S13767">
        <f t="shared" si="890"/>
        <v>2009</v>
      </c>
    </row>
    <row r="13768" spans="14:19" x14ac:dyDescent="0.25">
      <c r="N13768" s="10">
        <v>40065</v>
      </c>
      <c r="O13768">
        <f t="shared" si="887"/>
        <v>9</v>
      </c>
      <c r="P13768">
        <f t="shared" si="888"/>
        <v>9</v>
      </c>
      <c r="Q13768" t="str">
        <f t="shared" si="889"/>
        <v>Sep</v>
      </c>
      <c r="R13768" s="11" t="str">
        <f>TEXT(dDate[[#This Row],[Date]],"yyy - mm - mmm")</f>
        <v>2009 - 09 - Sep</v>
      </c>
      <c r="S13768">
        <f t="shared" si="890"/>
        <v>2009</v>
      </c>
    </row>
    <row r="13769" spans="14:19" x14ac:dyDescent="0.25">
      <c r="N13769" s="10">
        <v>40066</v>
      </c>
      <c r="O13769">
        <f t="shared" si="887"/>
        <v>10</v>
      </c>
      <c r="P13769">
        <f t="shared" si="888"/>
        <v>9</v>
      </c>
      <c r="Q13769" t="str">
        <f t="shared" si="889"/>
        <v>Sep</v>
      </c>
      <c r="R13769" s="11" t="str">
        <f>TEXT(dDate[[#This Row],[Date]],"yyy - mm - mmm")</f>
        <v>2009 - 09 - Sep</v>
      </c>
      <c r="S13769">
        <f t="shared" si="890"/>
        <v>2009</v>
      </c>
    </row>
    <row r="13770" spans="14:19" x14ac:dyDescent="0.25">
      <c r="N13770" s="10">
        <v>40067</v>
      </c>
      <c r="O13770">
        <f t="shared" si="887"/>
        <v>11</v>
      </c>
      <c r="P13770">
        <f t="shared" si="888"/>
        <v>9</v>
      </c>
      <c r="Q13770" t="str">
        <f t="shared" si="889"/>
        <v>Sep</v>
      </c>
      <c r="R13770" s="11" t="str">
        <f>TEXT(dDate[[#This Row],[Date]],"yyy - mm - mmm")</f>
        <v>2009 - 09 - Sep</v>
      </c>
      <c r="S13770">
        <f t="shared" si="890"/>
        <v>2009</v>
      </c>
    </row>
    <row r="13771" spans="14:19" x14ac:dyDescent="0.25">
      <c r="N13771" s="10">
        <v>40068</v>
      </c>
      <c r="O13771">
        <f t="shared" si="887"/>
        <v>12</v>
      </c>
      <c r="P13771">
        <f t="shared" si="888"/>
        <v>9</v>
      </c>
      <c r="Q13771" t="str">
        <f t="shared" si="889"/>
        <v>Sep</v>
      </c>
      <c r="R13771" s="11" t="str">
        <f>TEXT(dDate[[#This Row],[Date]],"yyy - mm - mmm")</f>
        <v>2009 - 09 - Sep</v>
      </c>
      <c r="S13771">
        <f t="shared" si="890"/>
        <v>2009</v>
      </c>
    </row>
    <row r="13772" spans="14:19" x14ac:dyDescent="0.25">
      <c r="N13772" s="10">
        <v>40069</v>
      </c>
      <c r="O13772">
        <f t="shared" si="887"/>
        <v>13</v>
      </c>
      <c r="P13772">
        <f t="shared" si="888"/>
        <v>9</v>
      </c>
      <c r="Q13772" t="str">
        <f t="shared" si="889"/>
        <v>Sep</v>
      </c>
      <c r="R13772" s="11" t="str">
        <f>TEXT(dDate[[#This Row],[Date]],"yyy - mm - mmm")</f>
        <v>2009 - 09 - Sep</v>
      </c>
      <c r="S13772">
        <f t="shared" si="890"/>
        <v>2009</v>
      </c>
    </row>
    <row r="13773" spans="14:19" x14ac:dyDescent="0.25">
      <c r="N13773" s="10">
        <v>40070</v>
      </c>
      <c r="O13773">
        <f t="shared" si="887"/>
        <v>14</v>
      </c>
      <c r="P13773">
        <f t="shared" si="888"/>
        <v>9</v>
      </c>
      <c r="Q13773" t="str">
        <f t="shared" si="889"/>
        <v>Sep</v>
      </c>
      <c r="R13773" s="11" t="str">
        <f>TEXT(dDate[[#This Row],[Date]],"yyy - mm - mmm")</f>
        <v>2009 - 09 - Sep</v>
      </c>
      <c r="S13773">
        <f t="shared" si="890"/>
        <v>2009</v>
      </c>
    </row>
    <row r="13774" spans="14:19" x14ac:dyDescent="0.25">
      <c r="N13774" s="10">
        <v>40071</v>
      </c>
      <c r="O13774">
        <f t="shared" si="887"/>
        <v>15</v>
      </c>
      <c r="P13774">
        <f t="shared" si="888"/>
        <v>9</v>
      </c>
      <c r="Q13774" t="str">
        <f t="shared" si="889"/>
        <v>Sep</v>
      </c>
      <c r="R13774" s="11" t="str">
        <f>TEXT(dDate[[#This Row],[Date]],"yyy - mm - mmm")</f>
        <v>2009 - 09 - Sep</v>
      </c>
      <c r="S13774">
        <f t="shared" si="890"/>
        <v>2009</v>
      </c>
    </row>
    <row r="13775" spans="14:19" x14ac:dyDescent="0.25">
      <c r="N13775" s="10">
        <v>40072</v>
      </c>
      <c r="O13775">
        <f t="shared" si="887"/>
        <v>16</v>
      </c>
      <c r="P13775">
        <f t="shared" si="888"/>
        <v>9</v>
      </c>
      <c r="Q13775" t="str">
        <f t="shared" si="889"/>
        <v>Sep</v>
      </c>
      <c r="R13775" s="11" t="str">
        <f>TEXT(dDate[[#This Row],[Date]],"yyy - mm - mmm")</f>
        <v>2009 - 09 - Sep</v>
      </c>
      <c r="S13775">
        <f t="shared" si="890"/>
        <v>2009</v>
      </c>
    </row>
    <row r="13776" spans="14:19" x14ac:dyDescent="0.25">
      <c r="N13776" s="10">
        <v>40073</v>
      </c>
      <c r="O13776">
        <f t="shared" si="887"/>
        <v>17</v>
      </c>
      <c r="P13776">
        <f t="shared" si="888"/>
        <v>9</v>
      </c>
      <c r="Q13776" t="str">
        <f t="shared" si="889"/>
        <v>Sep</v>
      </c>
      <c r="R13776" s="11" t="str">
        <f>TEXT(dDate[[#This Row],[Date]],"yyy - mm - mmm")</f>
        <v>2009 - 09 - Sep</v>
      </c>
      <c r="S13776">
        <f t="shared" si="890"/>
        <v>2009</v>
      </c>
    </row>
    <row r="13777" spans="14:19" x14ac:dyDescent="0.25">
      <c r="N13777" s="10">
        <v>40074</v>
      </c>
      <c r="O13777">
        <f t="shared" si="887"/>
        <v>18</v>
      </c>
      <c r="P13777">
        <f t="shared" si="888"/>
        <v>9</v>
      </c>
      <c r="Q13777" t="str">
        <f t="shared" si="889"/>
        <v>Sep</v>
      </c>
      <c r="R13777" s="11" t="str">
        <f>TEXT(dDate[[#This Row],[Date]],"yyy - mm - mmm")</f>
        <v>2009 - 09 - Sep</v>
      </c>
      <c r="S13777">
        <f t="shared" si="890"/>
        <v>2009</v>
      </c>
    </row>
    <row r="13778" spans="14:19" x14ac:dyDescent="0.25">
      <c r="N13778" s="10">
        <v>40075</v>
      </c>
      <c r="O13778">
        <f t="shared" si="887"/>
        <v>19</v>
      </c>
      <c r="P13778">
        <f t="shared" si="888"/>
        <v>9</v>
      </c>
      <c r="Q13778" t="str">
        <f t="shared" si="889"/>
        <v>Sep</v>
      </c>
      <c r="R13778" s="11" t="str">
        <f>TEXT(dDate[[#This Row],[Date]],"yyy - mm - mmm")</f>
        <v>2009 - 09 - Sep</v>
      </c>
      <c r="S13778">
        <f t="shared" si="890"/>
        <v>2009</v>
      </c>
    </row>
    <row r="13779" spans="14:19" x14ac:dyDescent="0.25">
      <c r="N13779" s="10">
        <v>40076</v>
      </c>
      <c r="O13779">
        <f t="shared" si="887"/>
        <v>20</v>
      </c>
      <c r="P13779">
        <f t="shared" si="888"/>
        <v>9</v>
      </c>
      <c r="Q13779" t="str">
        <f t="shared" si="889"/>
        <v>Sep</v>
      </c>
      <c r="R13779" s="11" t="str">
        <f>TEXT(dDate[[#This Row],[Date]],"yyy - mm - mmm")</f>
        <v>2009 - 09 - Sep</v>
      </c>
      <c r="S13779">
        <f t="shared" si="890"/>
        <v>2009</v>
      </c>
    </row>
    <row r="13780" spans="14:19" x14ac:dyDescent="0.25">
      <c r="N13780" s="10">
        <v>40077</v>
      </c>
      <c r="O13780">
        <f t="shared" si="887"/>
        <v>21</v>
      </c>
      <c r="P13780">
        <f t="shared" si="888"/>
        <v>9</v>
      </c>
      <c r="Q13780" t="str">
        <f t="shared" si="889"/>
        <v>Sep</v>
      </c>
      <c r="R13780" s="11" t="str">
        <f>TEXT(dDate[[#This Row],[Date]],"yyy - mm - mmm")</f>
        <v>2009 - 09 - Sep</v>
      </c>
      <c r="S13780">
        <f t="shared" si="890"/>
        <v>2009</v>
      </c>
    </row>
    <row r="13781" spans="14:19" x14ac:dyDescent="0.25">
      <c r="N13781" s="10">
        <v>40078</v>
      </c>
      <c r="O13781">
        <f t="shared" si="887"/>
        <v>22</v>
      </c>
      <c r="P13781">
        <f t="shared" si="888"/>
        <v>9</v>
      </c>
      <c r="Q13781" t="str">
        <f t="shared" si="889"/>
        <v>Sep</v>
      </c>
      <c r="R13781" s="11" t="str">
        <f>TEXT(dDate[[#This Row],[Date]],"yyy - mm - mmm")</f>
        <v>2009 - 09 - Sep</v>
      </c>
      <c r="S13781">
        <f t="shared" si="890"/>
        <v>2009</v>
      </c>
    </row>
    <row r="13782" spans="14:19" x14ac:dyDescent="0.25">
      <c r="N13782" s="10">
        <v>40079</v>
      </c>
      <c r="O13782">
        <f t="shared" si="887"/>
        <v>23</v>
      </c>
      <c r="P13782">
        <f t="shared" si="888"/>
        <v>9</v>
      </c>
      <c r="Q13782" t="str">
        <f t="shared" si="889"/>
        <v>Sep</v>
      </c>
      <c r="R13782" s="11" t="str">
        <f>TEXT(dDate[[#This Row],[Date]],"yyy - mm - mmm")</f>
        <v>2009 - 09 - Sep</v>
      </c>
      <c r="S13782">
        <f t="shared" si="890"/>
        <v>2009</v>
      </c>
    </row>
    <row r="13783" spans="14:19" x14ac:dyDescent="0.25">
      <c r="N13783" s="10">
        <v>40080</v>
      </c>
      <c r="O13783">
        <f t="shared" si="887"/>
        <v>24</v>
      </c>
      <c r="P13783">
        <f t="shared" si="888"/>
        <v>9</v>
      </c>
      <c r="Q13783" t="str">
        <f t="shared" si="889"/>
        <v>Sep</v>
      </c>
      <c r="R13783" s="11" t="str">
        <f>TEXT(dDate[[#This Row],[Date]],"yyy - mm - mmm")</f>
        <v>2009 - 09 - Sep</v>
      </c>
      <c r="S13783">
        <f t="shared" si="890"/>
        <v>2009</v>
      </c>
    </row>
    <row r="13784" spans="14:19" x14ac:dyDescent="0.25">
      <c r="N13784" s="10">
        <v>40081</v>
      </c>
      <c r="O13784">
        <f t="shared" si="887"/>
        <v>25</v>
      </c>
      <c r="P13784">
        <f t="shared" si="888"/>
        <v>9</v>
      </c>
      <c r="Q13784" t="str">
        <f t="shared" si="889"/>
        <v>Sep</v>
      </c>
      <c r="R13784" s="11" t="str">
        <f>TEXT(dDate[[#This Row],[Date]],"yyy - mm - mmm")</f>
        <v>2009 - 09 - Sep</v>
      </c>
      <c r="S13784">
        <f t="shared" si="890"/>
        <v>2009</v>
      </c>
    </row>
    <row r="13785" spans="14:19" x14ac:dyDescent="0.25">
      <c r="N13785" s="10">
        <v>40082</v>
      </c>
      <c r="O13785">
        <f t="shared" si="887"/>
        <v>26</v>
      </c>
      <c r="P13785">
        <f t="shared" si="888"/>
        <v>9</v>
      </c>
      <c r="Q13785" t="str">
        <f t="shared" si="889"/>
        <v>Sep</v>
      </c>
      <c r="R13785" s="11" t="str">
        <f>TEXT(dDate[[#This Row],[Date]],"yyy - mm - mmm")</f>
        <v>2009 - 09 - Sep</v>
      </c>
      <c r="S13785">
        <f t="shared" si="890"/>
        <v>2009</v>
      </c>
    </row>
    <row r="13786" spans="14:19" x14ac:dyDescent="0.25">
      <c r="N13786" s="10">
        <v>40083</v>
      </c>
      <c r="O13786">
        <f t="shared" si="887"/>
        <v>27</v>
      </c>
      <c r="P13786">
        <f t="shared" si="888"/>
        <v>9</v>
      </c>
      <c r="Q13786" t="str">
        <f t="shared" si="889"/>
        <v>Sep</v>
      </c>
      <c r="R13786" s="11" t="str">
        <f>TEXT(dDate[[#This Row],[Date]],"yyy - mm - mmm")</f>
        <v>2009 - 09 - Sep</v>
      </c>
      <c r="S13786">
        <f t="shared" si="890"/>
        <v>2009</v>
      </c>
    </row>
    <row r="13787" spans="14:19" x14ac:dyDescent="0.25">
      <c r="N13787" s="10">
        <v>40084</v>
      </c>
      <c r="O13787">
        <f t="shared" si="887"/>
        <v>28</v>
      </c>
      <c r="P13787">
        <f t="shared" si="888"/>
        <v>9</v>
      </c>
      <c r="Q13787" t="str">
        <f t="shared" si="889"/>
        <v>Sep</v>
      </c>
      <c r="R13787" s="11" t="str">
        <f>TEXT(dDate[[#This Row],[Date]],"yyy - mm - mmm")</f>
        <v>2009 - 09 - Sep</v>
      </c>
      <c r="S13787">
        <f t="shared" si="890"/>
        <v>2009</v>
      </c>
    </row>
    <row r="13788" spans="14:19" x14ac:dyDescent="0.25">
      <c r="N13788" s="10">
        <v>40085</v>
      </c>
      <c r="O13788">
        <f t="shared" si="887"/>
        <v>29</v>
      </c>
      <c r="P13788">
        <f t="shared" si="888"/>
        <v>9</v>
      </c>
      <c r="Q13788" t="str">
        <f t="shared" si="889"/>
        <v>Sep</v>
      </c>
      <c r="R13788" s="11" t="str">
        <f>TEXT(dDate[[#This Row],[Date]],"yyy - mm - mmm")</f>
        <v>2009 - 09 - Sep</v>
      </c>
      <c r="S13788">
        <f t="shared" si="890"/>
        <v>2009</v>
      </c>
    </row>
    <row r="13789" spans="14:19" x14ac:dyDescent="0.25">
      <c r="N13789" s="10">
        <v>40086</v>
      </c>
      <c r="O13789">
        <f t="shared" si="887"/>
        <v>30</v>
      </c>
      <c r="P13789">
        <f t="shared" si="888"/>
        <v>9</v>
      </c>
      <c r="Q13789" t="str">
        <f t="shared" si="889"/>
        <v>Sep</v>
      </c>
      <c r="R13789" s="11" t="str">
        <f>TEXT(dDate[[#This Row],[Date]],"yyy - mm - mmm")</f>
        <v>2009 - 09 - Sep</v>
      </c>
      <c r="S13789">
        <f t="shared" si="890"/>
        <v>2009</v>
      </c>
    </row>
    <row r="13790" spans="14:19" x14ac:dyDescent="0.25">
      <c r="N13790" s="10">
        <v>40087</v>
      </c>
      <c r="O13790">
        <f t="shared" si="887"/>
        <v>1</v>
      </c>
      <c r="P13790">
        <f t="shared" si="888"/>
        <v>10</v>
      </c>
      <c r="Q13790" t="str">
        <f t="shared" si="889"/>
        <v>Oct</v>
      </c>
      <c r="R13790" s="11" t="str">
        <f>TEXT(dDate[[#This Row],[Date]],"yyy - mm - mmm")</f>
        <v>2009 - 10 - Oct</v>
      </c>
      <c r="S13790">
        <f t="shared" si="890"/>
        <v>2009</v>
      </c>
    </row>
    <row r="13791" spans="14:19" x14ac:dyDescent="0.25">
      <c r="N13791" s="10">
        <v>40088</v>
      </c>
      <c r="O13791">
        <f t="shared" si="887"/>
        <v>2</v>
      </c>
      <c r="P13791">
        <f t="shared" si="888"/>
        <v>10</v>
      </c>
      <c r="Q13791" t="str">
        <f t="shared" si="889"/>
        <v>Oct</v>
      </c>
      <c r="R13791" s="11" t="str">
        <f>TEXT(dDate[[#This Row],[Date]],"yyy - mm - mmm")</f>
        <v>2009 - 10 - Oct</v>
      </c>
      <c r="S13791">
        <f t="shared" si="890"/>
        <v>2009</v>
      </c>
    </row>
    <row r="13792" spans="14:19" x14ac:dyDescent="0.25">
      <c r="N13792" s="10">
        <v>40089</v>
      </c>
      <c r="O13792">
        <f t="shared" si="887"/>
        <v>3</v>
      </c>
      <c r="P13792">
        <f t="shared" si="888"/>
        <v>10</v>
      </c>
      <c r="Q13792" t="str">
        <f t="shared" si="889"/>
        <v>Oct</v>
      </c>
      <c r="R13792" s="11" t="str">
        <f>TEXT(dDate[[#This Row],[Date]],"yyy - mm - mmm")</f>
        <v>2009 - 10 - Oct</v>
      </c>
      <c r="S13792">
        <f t="shared" si="890"/>
        <v>2009</v>
      </c>
    </row>
    <row r="13793" spans="14:19" x14ac:dyDescent="0.25">
      <c r="N13793" s="10">
        <v>40090</v>
      </c>
      <c r="O13793">
        <f t="shared" si="887"/>
        <v>4</v>
      </c>
      <c r="P13793">
        <f t="shared" si="888"/>
        <v>10</v>
      </c>
      <c r="Q13793" t="str">
        <f t="shared" si="889"/>
        <v>Oct</v>
      </c>
      <c r="R13793" s="11" t="str">
        <f>TEXT(dDate[[#This Row],[Date]],"yyy - mm - mmm")</f>
        <v>2009 - 10 - Oct</v>
      </c>
      <c r="S13793">
        <f t="shared" si="890"/>
        <v>2009</v>
      </c>
    </row>
    <row r="13794" spans="14:19" x14ac:dyDescent="0.25">
      <c r="N13794" s="10">
        <v>40091</v>
      </c>
      <c r="O13794">
        <f t="shared" si="887"/>
        <v>5</v>
      </c>
      <c r="P13794">
        <f t="shared" si="888"/>
        <v>10</v>
      </c>
      <c r="Q13794" t="str">
        <f t="shared" si="889"/>
        <v>Oct</v>
      </c>
      <c r="R13794" s="11" t="str">
        <f>TEXT(dDate[[#This Row],[Date]],"yyy - mm - mmm")</f>
        <v>2009 - 10 - Oct</v>
      </c>
      <c r="S13794">
        <f t="shared" si="890"/>
        <v>2009</v>
      </c>
    </row>
    <row r="13795" spans="14:19" x14ac:dyDescent="0.25">
      <c r="N13795" s="10">
        <v>40092</v>
      </c>
      <c r="O13795">
        <f t="shared" si="887"/>
        <v>6</v>
      </c>
      <c r="P13795">
        <f t="shared" si="888"/>
        <v>10</v>
      </c>
      <c r="Q13795" t="str">
        <f t="shared" si="889"/>
        <v>Oct</v>
      </c>
      <c r="R13795" s="11" t="str">
        <f>TEXT(dDate[[#This Row],[Date]],"yyy - mm - mmm")</f>
        <v>2009 - 10 - Oct</v>
      </c>
      <c r="S13795">
        <f t="shared" si="890"/>
        <v>2009</v>
      </c>
    </row>
    <row r="13796" spans="14:19" x14ac:dyDescent="0.25">
      <c r="N13796" s="10">
        <v>40093</v>
      </c>
      <c r="O13796">
        <f t="shared" si="887"/>
        <v>7</v>
      </c>
      <c r="P13796">
        <f t="shared" si="888"/>
        <v>10</v>
      </c>
      <c r="Q13796" t="str">
        <f t="shared" si="889"/>
        <v>Oct</v>
      </c>
      <c r="R13796" s="11" t="str">
        <f>TEXT(dDate[[#This Row],[Date]],"yyy - mm - mmm")</f>
        <v>2009 - 10 - Oct</v>
      </c>
      <c r="S13796">
        <f t="shared" si="890"/>
        <v>2009</v>
      </c>
    </row>
    <row r="13797" spans="14:19" x14ac:dyDescent="0.25">
      <c r="N13797" s="10">
        <v>40094</v>
      </c>
      <c r="O13797">
        <f t="shared" si="887"/>
        <v>8</v>
      </c>
      <c r="P13797">
        <f t="shared" si="888"/>
        <v>10</v>
      </c>
      <c r="Q13797" t="str">
        <f t="shared" si="889"/>
        <v>Oct</v>
      </c>
      <c r="R13797" s="11" t="str">
        <f>TEXT(dDate[[#This Row],[Date]],"yyy - mm - mmm")</f>
        <v>2009 - 10 - Oct</v>
      </c>
      <c r="S13797">
        <f t="shared" si="890"/>
        <v>2009</v>
      </c>
    </row>
    <row r="13798" spans="14:19" x14ac:dyDescent="0.25">
      <c r="N13798" s="10">
        <v>40095</v>
      </c>
      <c r="O13798">
        <f t="shared" si="887"/>
        <v>9</v>
      </c>
      <c r="P13798">
        <f t="shared" si="888"/>
        <v>10</v>
      </c>
      <c r="Q13798" t="str">
        <f t="shared" si="889"/>
        <v>Oct</v>
      </c>
      <c r="R13798" s="11" t="str">
        <f>TEXT(dDate[[#This Row],[Date]],"yyy - mm - mmm")</f>
        <v>2009 - 10 - Oct</v>
      </c>
      <c r="S13798">
        <f t="shared" si="890"/>
        <v>2009</v>
      </c>
    </row>
    <row r="13799" spans="14:19" x14ac:dyDescent="0.25">
      <c r="N13799" s="10">
        <v>40096</v>
      </c>
      <c r="O13799">
        <f t="shared" si="887"/>
        <v>10</v>
      </c>
      <c r="P13799">
        <f t="shared" si="888"/>
        <v>10</v>
      </c>
      <c r="Q13799" t="str">
        <f t="shared" si="889"/>
        <v>Oct</v>
      </c>
      <c r="R13799" s="11" t="str">
        <f>TEXT(dDate[[#This Row],[Date]],"yyy - mm - mmm")</f>
        <v>2009 - 10 - Oct</v>
      </c>
      <c r="S13799">
        <f t="shared" si="890"/>
        <v>2009</v>
      </c>
    </row>
    <row r="13800" spans="14:19" x14ac:dyDescent="0.25">
      <c r="N13800" s="10">
        <v>40097</v>
      </c>
      <c r="O13800">
        <f t="shared" si="887"/>
        <v>11</v>
      </c>
      <c r="P13800">
        <f t="shared" si="888"/>
        <v>10</v>
      </c>
      <c r="Q13800" t="str">
        <f t="shared" si="889"/>
        <v>Oct</v>
      </c>
      <c r="R13800" s="11" t="str">
        <f>TEXT(dDate[[#This Row],[Date]],"yyy - mm - mmm")</f>
        <v>2009 - 10 - Oct</v>
      </c>
      <c r="S13800">
        <f t="shared" si="890"/>
        <v>2009</v>
      </c>
    </row>
    <row r="13801" spans="14:19" x14ac:dyDescent="0.25">
      <c r="N13801" s="10">
        <v>40098</v>
      </c>
      <c r="O13801">
        <f t="shared" si="887"/>
        <v>12</v>
      </c>
      <c r="P13801">
        <f t="shared" si="888"/>
        <v>10</v>
      </c>
      <c r="Q13801" t="str">
        <f t="shared" si="889"/>
        <v>Oct</v>
      </c>
      <c r="R13801" s="11" t="str">
        <f>TEXT(dDate[[#This Row],[Date]],"yyy - mm - mmm")</f>
        <v>2009 - 10 - Oct</v>
      </c>
      <c r="S13801">
        <f t="shared" si="890"/>
        <v>2009</v>
      </c>
    </row>
    <row r="13802" spans="14:19" x14ac:dyDescent="0.25">
      <c r="N13802" s="10">
        <v>40099</v>
      </c>
      <c r="O13802">
        <f t="shared" si="887"/>
        <v>13</v>
      </c>
      <c r="P13802">
        <f t="shared" si="888"/>
        <v>10</v>
      </c>
      <c r="Q13802" t="str">
        <f t="shared" si="889"/>
        <v>Oct</v>
      </c>
      <c r="R13802" s="11" t="str">
        <f>TEXT(dDate[[#This Row],[Date]],"yyy - mm - mmm")</f>
        <v>2009 - 10 - Oct</v>
      </c>
      <c r="S13802">
        <f t="shared" si="890"/>
        <v>2009</v>
      </c>
    </row>
    <row r="13803" spans="14:19" x14ac:dyDescent="0.25">
      <c r="N13803" s="10">
        <v>40100</v>
      </c>
      <c r="O13803">
        <f t="shared" si="887"/>
        <v>14</v>
      </c>
      <c r="P13803">
        <f t="shared" si="888"/>
        <v>10</v>
      </c>
      <c r="Q13803" t="str">
        <f t="shared" si="889"/>
        <v>Oct</v>
      </c>
      <c r="R13803" s="11" t="str">
        <f>TEXT(dDate[[#This Row],[Date]],"yyy - mm - mmm")</f>
        <v>2009 - 10 - Oct</v>
      </c>
      <c r="S13803">
        <f t="shared" si="890"/>
        <v>2009</v>
      </c>
    </row>
    <row r="13804" spans="14:19" x14ac:dyDescent="0.25">
      <c r="N13804" s="10">
        <v>40101</v>
      </c>
      <c r="O13804">
        <f t="shared" si="887"/>
        <v>15</v>
      </c>
      <c r="P13804">
        <f t="shared" si="888"/>
        <v>10</v>
      </c>
      <c r="Q13804" t="str">
        <f t="shared" si="889"/>
        <v>Oct</v>
      </c>
      <c r="R13804" s="11" t="str">
        <f>TEXT(dDate[[#This Row],[Date]],"yyy - mm - mmm")</f>
        <v>2009 - 10 - Oct</v>
      </c>
      <c r="S13804">
        <f t="shared" si="890"/>
        <v>2009</v>
      </c>
    </row>
    <row r="13805" spans="14:19" x14ac:dyDescent="0.25">
      <c r="N13805" s="10">
        <v>40102</v>
      </c>
      <c r="O13805">
        <f t="shared" si="887"/>
        <v>16</v>
      </c>
      <c r="P13805">
        <f t="shared" si="888"/>
        <v>10</v>
      </c>
      <c r="Q13805" t="str">
        <f t="shared" si="889"/>
        <v>Oct</v>
      </c>
      <c r="R13805" s="11" t="str">
        <f>TEXT(dDate[[#This Row],[Date]],"yyy - mm - mmm")</f>
        <v>2009 - 10 - Oct</v>
      </c>
      <c r="S13805">
        <f t="shared" si="890"/>
        <v>2009</v>
      </c>
    </row>
    <row r="13806" spans="14:19" x14ac:dyDescent="0.25">
      <c r="N13806" s="10">
        <v>40103</v>
      </c>
      <c r="O13806">
        <f t="shared" si="887"/>
        <v>17</v>
      </c>
      <c r="P13806">
        <f t="shared" si="888"/>
        <v>10</v>
      </c>
      <c r="Q13806" t="str">
        <f t="shared" si="889"/>
        <v>Oct</v>
      </c>
      <c r="R13806" s="11" t="str">
        <f>TEXT(dDate[[#This Row],[Date]],"yyy - mm - mmm")</f>
        <v>2009 - 10 - Oct</v>
      </c>
      <c r="S13806">
        <f t="shared" si="890"/>
        <v>2009</v>
      </c>
    </row>
    <row r="13807" spans="14:19" x14ac:dyDescent="0.25">
      <c r="N13807" s="10">
        <v>40104</v>
      </c>
      <c r="O13807">
        <f t="shared" si="887"/>
        <v>18</v>
      </c>
      <c r="P13807">
        <f t="shared" si="888"/>
        <v>10</v>
      </c>
      <c r="Q13807" t="str">
        <f t="shared" si="889"/>
        <v>Oct</v>
      </c>
      <c r="R13807" s="11" t="str">
        <f>TEXT(dDate[[#This Row],[Date]],"yyy - mm - mmm")</f>
        <v>2009 - 10 - Oct</v>
      </c>
      <c r="S13807">
        <f t="shared" si="890"/>
        <v>2009</v>
      </c>
    </row>
    <row r="13808" spans="14:19" x14ac:dyDescent="0.25">
      <c r="N13808" s="10">
        <v>40105</v>
      </c>
      <c r="O13808">
        <f t="shared" si="887"/>
        <v>19</v>
      </c>
      <c r="P13808">
        <f t="shared" si="888"/>
        <v>10</v>
      </c>
      <c r="Q13808" t="str">
        <f t="shared" si="889"/>
        <v>Oct</v>
      </c>
      <c r="R13808" s="11" t="str">
        <f>TEXT(dDate[[#This Row],[Date]],"yyy - mm - mmm")</f>
        <v>2009 - 10 - Oct</v>
      </c>
      <c r="S13808">
        <f t="shared" si="890"/>
        <v>2009</v>
      </c>
    </row>
    <row r="13809" spans="14:19" x14ac:dyDescent="0.25">
      <c r="N13809" s="10">
        <v>40106</v>
      </c>
      <c r="O13809">
        <f t="shared" si="887"/>
        <v>20</v>
      </c>
      <c r="P13809">
        <f t="shared" si="888"/>
        <v>10</v>
      </c>
      <c r="Q13809" t="str">
        <f t="shared" si="889"/>
        <v>Oct</v>
      </c>
      <c r="R13809" s="11" t="str">
        <f>TEXT(dDate[[#This Row],[Date]],"yyy - mm - mmm")</f>
        <v>2009 - 10 - Oct</v>
      </c>
      <c r="S13809">
        <f t="shared" si="890"/>
        <v>2009</v>
      </c>
    </row>
    <row r="13810" spans="14:19" x14ac:dyDescent="0.25">
      <c r="N13810" s="10">
        <v>40107</v>
      </c>
      <c r="O13810">
        <f t="shared" si="887"/>
        <v>21</v>
      </c>
      <c r="P13810">
        <f t="shared" si="888"/>
        <v>10</v>
      </c>
      <c r="Q13810" t="str">
        <f t="shared" si="889"/>
        <v>Oct</v>
      </c>
      <c r="R13810" s="11" t="str">
        <f>TEXT(dDate[[#This Row],[Date]],"yyy - mm - mmm")</f>
        <v>2009 - 10 - Oct</v>
      </c>
      <c r="S13810">
        <f t="shared" si="890"/>
        <v>2009</v>
      </c>
    </row>
    <row r="13811" spans="14:19" x14ac:dyDescent="0.25">
      <c r="N13811" s="10">
        <v>40108</v>
      </c>
      <c r="O13811">
        <f t="shared" si="887"/>
        <v>22</v>
      </c>
      <c r="P13811">
        <f t="shared" si="888"/>
        <v>10</v>
      </c>
      <c r="Q13811" t="str">
        <f t="shared" si="889"/>
        <v>Oct</v>
      </c>
      <c r="R13811" s="11" t="str">
        <f>TEXT(dDate[[#This Row],[Date]],"yyy - mm - mmm")</f>
        <v>2009 - 10 - Oct</v>
      </c>
      <c r="S13811">
        <f t="shared" si="890"/>
        <v>2009</v>
      </c>
    </row>
    <row r="13812" spans="14:19" x14ac:dyDescent="0.25">
      <c r="N13812" s="10">
        <v>40109</v>
      </c>
      <c r="O13812">
        <f t="shared" si="887"/>
        <v>23</v>
      </c>
      <c r="P13812">
        <f t="shared" si="888"/>
        <v>10</v>
      </c>
      <c r="Q13812" t="str">
        <f t="shared" si="889"/>
        <v>Oct</v>
      </c>
      <c r="R13812" s="11" t="str">
        <f>TEXT(dDate[[#This Row],[Date]],"yyy - mm - mmm")</f>
        <v>2009 - 10 - Oct</v>
      </c>
      <c r="S13812">
        <f t="shared" si="890"/>
        <v>2009</v>
      </c>
    </row>
    <row r="13813" spans="14:19" x14ac:dyDescent="0.25">
      <c r="N13813" s="10">
        <v>40110</v>
      </c>
      <c r="O13813">
        <f t="shared" si="887"/>
        <v>24</v>
      </c>
      <c r="P13813">
        <f t="shared" si="888"/>
        <v>10</v>
      </c>
      <c r="Q13813" t="str">
        <f t="shared" si="889"/>
        <v>Oct</v>
      </c>
      <c r="R13813" s="11" t="str">
        <f>TEXT(dDate[[#This Row],[Date]],"yyy - mm - mmm")</f>
        <v>2009 - 10 - Oct</v>
      </c>
      <c r="S13813">
        <f t="shared" si="890"/>
        <v>2009</v>
      </c>
    </row>
    <row r="13814" spans="14:19" x14ac:dyDescent="0.25">
      <c r="N13814" s="10">
        <v>40111</v>
      </c>
      <c r="O13814">
        <f t="shared" si="887"/>
        <v>25</v>
      </c>
      <c r="P13814">
        <f t="shared" si="888"/>
        <v>10</v>
      </c>
      <c r="Q13814" t="str">
        <f t="shared" si="889"/>
        <v>Oct</v>
      </c>
      <c r="R13814" s="11" t="str">
        <f>TEXT(dDate[[#This Row],[Date]],"yyy - mm - mmm")</f>
        <v>2009 - 10 - Oct</v>
      </c>
      <c r="S13814">
        <f t="shared" si="890"/>
        <v>2009</v>
      </c>
    </row>
    <row r="13815" spans="14:19" x14ac:dyDescent="0.25">
      <c r="N13815" s="10">
        <v>40112</v>
      </c>
      <c r="O13815">
        <f t="shared" si="887"/>
        <v>26</v>
      </c>
      <c r="P13815">
        <f t="shared" si="888"/>
        <v>10</v>
      </c>
      <c r="Q13815" t="str">
        <f t="shared" si="889"/>
        <v>Oct</v>
      </c>
      <c r="R13815" s="11" t="str">
        <f>TEXT(dDate[[#This Row],[Date]],"yyy - mm - mmm")</f>
        <v>2009 - 10 - Oct</v>
      </c>
      <c r="S13815">
        <f t="shared" si="890"/>
        <v>2009</v>
      </c>
    </row>
    <row r="13816" spans="14:19" x14ac:dyDescent="0.25">
      <c r="N13816" s="10">
        <v>40113</v>
      </c>
      <c r="O13816">
        <f t="shared" si="887"/>
        <v>27</v>
      </c>
      <c r="P13816">
        <f t="shared" si="888"/>
        <v>10</v>
      </c>
      <c r="Q13816" t="str">
        <f t="shared" si="889"/>
        <v>Oct</v>
      </c>
      <c r="R13816" s="11" t="str">
        <f>TEXT(dDate[[#This Row],[Date]],"yyy - mm - mmm")</f>
        <v>2009 - 10 - Oct</v>
      </c>
      <c r="S13816">
        <f t="shared" si="890"/>
        <v>2009</v>
      </c>
    </row>
    <row r="13817" spans="14:19" x14ac:dyDescent="0.25">
      <c r="N13817" s="10">
        <v>40114</v>
      </c>
      <c r="O13817">
        <f t="shared" si="887"/>
        <v>28</v>
      </c>
      <c r="P13817">
        <f t="shared" si="888"/>
        <v>10</v>
      </c>
      <c r="Q13817" t="str">
        <f t="shared" si="889"/>
        <v>Oct</v>
      </c>
      <c r="R13817" s="11" t="str">
        <f>TEXT(dDate[[#This Row],[Date]],"yyy - mm - mmm")</f>
        <v>2009 - 10 - Oct</v>
      </c>
      <c r="S13817">
        <f t="shared" si="890"/>
        <v>2009</v>
      </c>
    </row>
    <row r="13818" spans="14:19" x14ac:dyDescent="0.25">
      <c r="N13818" s="10">
        <v>40115</v>
      </c>
      <c r="O13818">
        <f t="shared" si="887"/>
        <v>29</v>
      </c>
      <c r="P13818">
        <f t="shared" si="888"/>
        <v>10</v>
      </c>
      <c r="Q13818" t="str">
        <f t="shared" si="889"/>
        <v>Oct</v>
      </c>
      <c r="R13818" s="11" t="str">
        <f>TEXT(dDate[[#This Row],[Date]],"yyy - mm - mmm")</f>
        <v>2009 - 10 - Oct</v>
      </c>
      <c r="S13818">
        <f t="shared" si="890"/>
        <v>2009</v>
      </c>
    </row>
    <row r="13819" spans="14:19" x14ac:dyDescent="0.25">
      <c r="N13819" s="10">
        <v>40116</v>
      </c>
      <c r="O13819">
        <f t="shared" si="887"/>
        <v>30</v>
      </c>
      <c r="P13819">
        <f t="shared" si="888"/>
        <v>10</v>
      </c>
      <c r="Q13819" t="str">
        <f t="shared" si="889"/>
        <v>Oct</v>
      </c>
      <c r="R13819" s="11" t="str">
        <f>TEXT(dDate[[#This Row],[Date]],"yyy - mm - mmm")</f>
        <v>2009 - 10 - Oct</v>
      </c>
      <c r="S13819">
        <f t="shared" si="890"/>
        <v>2009</v>
      </c>
    </row>
    <row r="13820" spans="14:19" x14ac:dyDescent="0.25">
      <c r="N13820" s="10">
        <v>40117</v>
      </c>
      <c r="O13820">
        <f t="shared" si="887"/>
        <v>31</v>
      </c>
      <c r="P13820">
        <f t="shared" si="888"/>
        <v>10</v>
      </c>
      <c r="Q13820" t="str">
        <f t="shared" si="889"/>
        <v>Oct</v>
      </c>
      <c r="R13820" s="11" t="str">
        <f>TEXT(dDate[[#This Row],[Date]],"yyy - mm - mmm")</f>
        <v>2009 - 10 - Oct</v>
      </c>
      <c r="S13820">
        <f t="shared" si="890"/>
        <v>2009</v>
      </c>
    </row>
    <row r="13821" spans="14:19" x14ac:dyDescent="0.25">
      <c r="N13821" s="10">
        <v>40118</v>
      </c>
      <c r="O13821">
        <f t="shared" si="887"/>
        <v>1</v>
      </c>
      <c r="P13821">
        <f t="shared" si="888"/>
        <v>11</v>
      </c>
      <c r="Q13821" t="str">
        <f t="shared" si="889"/>
        <v>Nov</v>
      </c>
      <c r="R13821" s="11" t="str">
        <f>TEXT(dDate[[#This Row],[Date]],"yyy - mm - mmm")</f>
        <v>2009 - 11 - Nov</v>
      </c>
      <c r="S13821">
        <f t="shared" si="890"/>
        <v>2009</v>
      </c>
    </row>
    <row r="13822" spans="14:19" x14ac:dyDescent="0.25">
      <c r="N13822" s="10">
        <v>40119</v>
      </c>
      <c r="O13822">
        <f t="shared" si="887"/>
        <v>2</v>
      </c>
      <c r="P13822">
        <f t="shared" si="888"/>
        <v>11</v>
      </c>
      <c r="Q13822" t="str">
        <f t="shared" si="889"/>
        <v>Nov</v>
      </c>
      <c r="R13822" s="11" t="str">
        <f>TEXT(dDate[[#This Row],[Date]],"yyy - mm - mmm")</f>
        <v>2009 - 11 - Nov</v>
      </c>
      <c r="S13822">
        <f t="shared" si="890"/>
        <v>2009</v>
      </c>
    </row>
    <row r="13823" spans="14:19" x14ac:dyDescent="0.25">
      <c r="N13823" s="10">
        <v>40120</v>
      </c>
      <c r="O13823">
        <f t="shared" si="887"/>
        <v>3</v>
      </c>
      <c r="P13823">
        <f t="shared" si="888"/>
        <v>11</v>
      </c>
      <c r="Q13823" t="str">
        <f t="shared" si="889"/>
        <v>Nov</v>
      </c>
      <c r="R13823" s="11" t="str">
        <f>TEXT(dDate[[#This Row],[Date]],"yyy - mm - mmm")</f>
        <v>2009 - 11 - Nov</v>
      </c>
      <c r="S13823">
        <f t="shared" si="890"/>
        <v>2009</v>
      </c>
    </row>
    <row r="13824" spans="14:19" x14ac:dyDescent="0.25">
      <c r="N13824" s="10">
        <v>40121</v>
      </c>
      <c r="O13824">
        <f t="shared" si="887"/>
        <v>4</v>
      </c>
      <c r="P13824">
        <f t="shared" si="888"/>
        <v>11</v>
      </c>
      <c r="Q13824" t="str">
        <f t="shared" si="889"/>
        <v>Nov</v>
      </c>
      <c r="R13824" s="11" t="str">
        <f>TEXT(dDate[[#This Row],[Date]],"yyy - mm - mmm")</f>
        <v>2009 - 11 - Nov</v>
      </c>
      <c r="S13824">
        <f t="shared" si="890"/>
        <v>2009</v>
      </c>
    </row>
    <row r="13825" spans="14:19" x14ac:dyDescent="0.25">
      <c r="N13825" s="10">
        <v>40122</v>
      </c>
      <c r="O13825">
        <f t="shared" si="887"/>
        <v>5</v>
      </c>
      <c r="P13825">
        <f t="shared" si="888"/>
        <v>11</v>
      </c>
      <c r="Q13825" t="str">
        <f t="shared" si="889"/>
        <v>Nov</v>
      </c>
      <c r="R13825" s="11" t="str">
        <f>TEXT(dDate[[#This Row],[Date]],"yyy - mm - mmm")</f>
        <v>2009 - 11 - Nov</v>
      </c>
      <c r="S13825">
        <f t="shared" si="890"/>
        <v>2009</v>
      </c>
    </row>
    <row r="13826" spans="14:19" x14ac:dyDescent="0.25">
      <c r="N13826" s="10">
        <v>40123</v>
      </c>
      <c r="O13826">
        <f t="shared" si="887"/>
        <v>6</v>
      </c>
      <c r="P13826">
        <f t="shared" si="888"/>
        <v>11</v>
      </c>
      <c r="Q13826" t="str">
        <f t="shared" si="889"/>
        <v>Nov</v>
      </c>
      <c r="R13826" s="11" t="str">
        <f>TEXT(dDate[[#This Row],[Date]],"yyy - mm - mmm")</f>
        <v>2009 - 11 - Nov</v>
      </c>
      <c r="S13826">
        <f t="shared" si="890"/>
        <v>2009</v>
      </c>
    </row>
    <row r="13827" spans="14:19" x14ac:dyDescent="0.25">
      <c r="N13827" s="10">
        <v>40124</v>
      </c>
      <c r="O13827">
        <f t="shared" ref="O13827:O13890" si="891">DAY(N13827)</f>
        <v>7</v>
      </c>
      <c r="P13827">
        <f t="shared" ref="P13827:P13890" si="892">MONTH(N13827)</f>
        <v>11</v>
      </c>
      <c r="Q13827" t="str">
        <f t="shared" ref="Q13827:Q13890" si="893">TEXT(N13827,"mmm")</f>
        <v>Nov</v>
      </c>
      <c r="R13827" s="11" t="str">
        <f>TEXT(dDate[[#This Row],[Date]],"yyy - mm - mmm")</f>
        <v>2009 - 11 - Nov</v>
      </c>
      <c r="S13827">
        <f t="shared" ref="S13827:S13890" si="894">YEAR(N13827)</f>
        <v>2009</v>
      </c>
    </row>
    <row r="13828" spans="14:19" x14ac:dyDescent="0.25">
      <c r="N13828" s="10">
        <v>40125</v>
      </c>
      <c r="O13828">
        <f t="shared" si="891"/>
        <v>8</v>
      </c>
      <c r="P13828">
        <f t="shared" si="892"/>
        <v>11</v>
      </c>
      <c r="Q13828" t="str">
        <f t="shared" si="893"/>
        <v>Nov</v>
      </c>
      <c r="R13828" s="11" t="str">
        <f>TEXT(dDate[[#This Row],[Date]],"yyy - mm - mmm")</f>
        <v>2009 - 11 - Nov</v>
      </c>
      <c r="S13828">
        <f t="shared" si="894"/>
        <v>2009</v>
      </c>
    </row>
    <row r="13829" spans="14:19" x14ac:dyDescent="0.25">
      <c r="N13829" s="10">
        <v>40126</v>
      </c>
      <c r="O13829">
        <f t="shared" si="891"/>
        <v>9</v>
      </c>
      <c r="P13829">
        <f t="shared" si="892"/>
        <v>11</v>
      </c>
      <c r="Q13829" t="str">
        <f t="shared" si="893"/>
        <v>Nov</v>
      </c>
      <c r="R13829" s="11" t="str">
        <f>TEXT(dDate[[#This Row],[Date]],"yyy - mm - mmm")</f>
        <v>2009 - 11 - Nov</v>
      </c>
      <c r="S13829">
        <f t="shared" si="894"/>
        <v>2009</v>
      </c>
    </row>
    <row r="13830" spans="14:19" x14ac:dyDescent="0.25">
      <c r="N13830" s="10">
        <v>40127</v>
      </c>
      <c r="O13830">
        <f t="shared" si="891"/>
        <v>10</v>
      </c>
      <c r="P13830">
        <f t="shared" si="892"/>
        <v>11</v>
      </c>
      <c r="Q13830" t="str">
        <f t="shared" si="893"/>
        <v>Nov</v>
      </c>
      <c r="R13830" s="11" t="str">
        <f>TEXT(dDate[[#This Row],[Date]],"yyy - mm - mmm")</f>
        <v>2009 - 11 - Nov</v>
      </c>
      <c r="S13830">
        <f t="shared" si="894"/>
        <v>2009</v>
      </c>
    </row>
    <row r="13831" spans="14:19" x14ac:dyDescent="0.25">
      <c r="N13831" s="10">
        <v>40128</v>
      </c>
      <c r="O13831">
        <f t="shared" si="891"/>
        <v>11</v>
      </c>
      <c r="P13831">
        <f t="shared" si="892"/>
        <v>11</v>
      </c>
      <c r="Q13831" t="str">
        <f t="shared" si="893"/>
        <v>Nov</v>
      </c>
      <c r="R13831" s="11" t="str">
        <f>TEXT(dDate[[#This Row],[Date]],"yyy - mm - mmm")</f>
        <v>2009 - 11 - Nov</v>
      </c>
      <c r="S13831">
        <f t="shared" si="894"/>
        <v>2009</v>
      </c>
    </row>
    <row r="13832" spans="14:19" x14ac:dyDescent="0.25">
      <c r="N13832" s="10">
        <v>40129</v>
      </c>
      <c r="O13832">
        <f t="shared" si="891"/>
        <v>12</v>
      </c>
      <c r="P13832">
        <f t="shared" si="892"/>
        <v>11</v>
      </c>
      <c r="Q13832" t="str">
        <f t="shared" si="893"/>
        <v>Nov</v>
      </c>
      <c r="R13832" s="11" t="str">
        <f>TEXT(dDate[[#This Row],[Date]],"yyy - mm - mmm")</f>
        <v>2009 - 11 - Nov</v>
      </c>
      <c r="S13832">
        <f t="shared" si="894"/>
        <v>2009</v>
      </c>
    </row>
    <row r="13833" spans="14:19" x14ac:dyDescent="0.25">
      <c r="N13833" s="10">
        <v>40130</v>
      </c>
      <c r="O13833">
        <f t="shared" si="891"/>
        <v>13</v>
      </c>
      <c r="P13833">
        <f t="shared" si="892"/>
        <v>11</v>
      </c>
      <c r="Q13833" t="str">
        <f t="shared" si="893"/>
        <v>Nov</v>
      </c>
      <c r="R13833" s="11" t="str">
        <f>TEXT(dDate[[#This Row],[Date]],"yyy - mm - mmm")</f>
        <v>2009 - 11 - Nov</v>
      </c>
      <c r="S13833">
        <f t="shared" si="894"/>
        <v>2009</v>
      </c>
    </row>
    <row r="13834" spans="14:19" x14ac:dyDescent="0.25">
      <c r="N13834" s="10">
        <v>40131</v>
      </c>
      <c r="O13834">
        <f t="shared" si="891"/>
        <v>14</v>
      </c>
      <c r="P13834">
        <f t="shared" si="892"/>
        <v>11</v>
      </c>
      <c r="Q13834" t="str">
        <f t="shared" si="893"/>
        <v>Nov</v>
      </c>
      <c r="R13834" s="11" t="str">
        <f>TEXT(dDate[[#This Row],[Date]],"yyy - mm - mmm")</f>
        <v>2009 - 11 - Nov</v>
      </c>
      <c r="S13834">
        <f t="shared" si="894"/>
        <v>2009</v>
      </c>
    </row>
    <row r="13835" spans="14:19" x14ac:dyDescent="0.25">
      <c r="N13835" s="10">
        <v>40132</v>
      </c>
      <c r="O13835">
        <f t="shared" si="891"/>
        <v>15</v>
      </c>
      <c r="P13835">
        <f t="shared" si="892"/>
        <v>11</v>
      </c>
      <c r="Q13835" t="str">
        <f t="shared" si="893"/>
        <v>Nov</v>
      </c>
      <c r="R13835" s="11" t="str">
        <f>TEXT(dDate[[#This Row],[Date]],"yyy - mm - mmm")</f>
        <v>2009 - 11 - Nov</v>
      </c>
      <c r="S13835">
        <f t="shared" si="894"/>
        <v>2009</v>
      </c>
    </row>
    <row r="13836" spans="14:19" x14ac:dyDescent="0.25">
      <c r="N13836" s="10">
        <v>40133</v>
      </c>
      <c r="O13836">
        <f t="shared" si="891"/>
        <v>16</v>
      </c>
      <c r="P13836">
        <f t="shared" si="892"/>
        <v>11</v>
      </c>
      <c r="Q13836" t="str">
        <f t="shared" si="893"/>
        <v>Nov</v>
      </c>
      <c r="R13836" s="11" t="str">
        <f>TEXT(dDate[[#This Row],[Date]],"yyy - mm - mmm")</f>
        <v>2009 - 11 - Nov</v>
      </c>
      <c r="S13836">
        <f t="shared" si="894"/>
        <v>2009</v>
      </c>
    </row>
    <row r="13837" spans="14:19" x14ac:dyDescent="0.25">
      <c r="N13837" s="10">
        <v>40134</v>
      </c>
      <c r="O13837">
        <f t="shared" si="891"/>
        <v>17</v>
      </c>
      <c r="P13837">
        <f t="shared" si="892"/>
        <v>11</v>
      </c>
      <c r="Q13837" t="str">
        <f t="shared" si="893"/>
        <v>Nov</v>
      </c>
      <c r="R13837" s="11" t="str">
        <f>TEXT(dDate[[#This Row],[Date]],"yyy - mm - mmm")</f>
        <v>2009 - 11 - Nov</v>
      </c>
      <c r="S13837">
        <f t="shared" si="894"/>
        <v>2009</v>
      </c>
    </row>
    <row r="13838" spans="14:19" x14ac:dyDescent="0.25">
      <c r="N13838" s="10">
        <v>40135</v>
      </c>
      <c r="O13838">
        <f t="shared" si="891"/>
        <v>18</v>
      </c>
      <c r="P13838">
        <f t="shared" si="892"/>
        <v>11</v>
      </c>
      <c r="Q13838" t="str">
        <f t="shared" si="893"/>
        <v>Nov</v>
      </c>
      <c r="R13838" s="11" t="str">
        <f>TEXT(dDate[[#This Row],[Date]],"yyy - mm - mmm")</f>
        <v>2009 - 11 - Nov</v>
      </c>
      <c r="S13838">
        <f t="shared" si="894"/>
        <v>2009</v>
      </c>
    </row>
    <row r="13839" spans="14:19" x14ac:dyDescent="0.25">
      <c r="N13839" s="10">
        <v>40136</v>
      </c>
      <c r="O13839">
        <f t="shared" si="891"/>
        <v>19</v>
      </c>
      <c r="P13839">
        <f t="shared" si="892"/>
        <v>11</v>
      </c>
      <c r="Q13839" t="str">
        <f t="shared" si="893"/>
        <v>Nov</v>
      </c>
      <c r="R13839" s="11" t="str">
        <f>TEXT(dDate[[#This Row],[Date]],"yyy - mm - mmm")</f>
        <v>2009 - 11 - Nov</v>
      </c>
      <c r="S13839">
        <f t="shared" si="894"/>
        <v>2009</v>
      </c>
    </row>
    <row r="13840" spans="14:19" x14ac:dyDescent="0.25">
      <c r="N13840" s="10">
        <v>40137</v>
      </c>
      <c r="O13840">
        <f t="shared" si="891"/>
        <v>20</v>
      </c>
      <c r="P13840">
        <f t="shared" si="892"/>
        <v>11</v>
      </c>
      <c r="Q13840" t="str">
        <f t="shared" si="893"/>
        <v>Nov</v>
      </c>
      <c r="R13840" s="11" t="str">
        <f>TEXT(dDate[[#This Row],[Date]],"yyy - mm - mmm")</f>
        <v>2009 - 11 - Nov</v>
      </c>
      <c r="S13840">
        <f t="shared" si="894"/>
        <v>2009</v>
      </c>
    </row>
    <row r="13841" spans="14:19" x14ac:dyDescent="0.25">
      <c r="N13841" s="10">
        <v>40138</v>
      </c>
      <c r="O13841">
        <f t="shared" si="891"/>
        <v>21</v>
      </c>
      <c r="P13841">
        <f t="shared" si="892"/>
        <v>11</v>
      </c>
      <c r="Q13841" t="str">
        <f t="shared" si="893"/>
        <v>Nov</v>
      </c>
      <c r="R13841" s="11" t="str">
        <f>TEXT(dDate[[#This Row],[Date]],"yyy - mm - mmm")</f>
        <v>2009 - 11 - Nov</v>
      </c>
      <c r="S13841">
        <f t="shared" si="894"/>
        <v>2009</v>
      </c>
    </row>
    <row r="13842" spans="14:19" x14ac:dyDescent="0.25">
      <c r="N13842" s="10">
        <v>40139</v>
      </c>
      <c r="O13842">
        <f t="shared" si="891"/>
        <v>22</v>
      </c>
      <c r="P13842">
        <f t="shared" si="892"/>
        <v>11</v>
      </c>
      <c r="Q13842" t="str">
        <f t="shared" si="893"/>
        <v>Nov</v>
      </c>
      <c r="R13842" s="11" t="str">
        <f>TEXT(dDate[[#This Row],[Date]],"yyy - mm - mmm")</f>
        <v>2009 - 11 - Nov</v>
      </c>
      <c r="S13842">
        <f t="shared" si="894"/>
        <v>2009</v>
      </c>
    </row>
    <row r="13843" spans="14:19" x14ac:dyDescent="0.25">
      <c r="N13843" s="10">
        <v>40140</v>
      </c>
      <c r="O13843">
        <f t="shared" si="891"/>
        <v>23</v>
      </c>
      <c r="P13843">
        <f t="shared" si="892"/>
        <v>11</v>
      </c>
      <c r="Q13843" t="str">
        <f t="shared" si="893"/>
        <v>Nov</v>
      </c>
      <c r="R13843" s="11" t="str">
        <f>TEXT(dDate[[#This Row],[Date]],"yyy - mm - mmm")</f>
        <v>2009 - 11 - Nov</v>
      </c>
      <c r="S13843">
        <f t="shared" si="894"/>
        <v>2009</v>
      </c>
    </row>
    <row r="13844" spans="14:19" x14ac:dyDescent="0.25">
      <c r="N13844" s="10">
        <v>40141</v>
      </c>
      <c r="O13844">
        <f t="shared" si="891"/>
        <v>24</v>
      </c>
      <c r="P13844">
        <f t="shared" si="892"/>
        <v>11</v>
      </c>
      <c r="Q13844" t="str">
        <f t="shared" si="893"/>
        <v>Nov</v>
      </c>
      <c r="R13844" s="11" t="str">
        <f>TEXT(dDate[[#This Row],[Date]],"yyy - mm - mmm")</f>
        <v>2009 - 11 - Nov</v>
      </c>
      <c r="S13844">
        <f t="shared" si="894"/>
        <v>2009</v>
      </c>
    </row>
    <row r="13845" spans="14:19" x14ac:dyDescent="0.25">
      <c r="N13845" s="10">
        <v>40142</v>
      </c>
      <c r="O13845">
        <f t="shared" si="891"/>
        <v>25</v>
      </c>
      <c r="P13845">
        <f t="shared" si="892"/>
        <v>11</v>
      </c>
      <c r="Q13845" t="str">
        <f t="shared" si="893"/>
        <v>Nov</v>
      </c>
      <c r="R13845" s="11" t="str">
        <f>TEXT(dDate[[#This Row],[Date]],"yyy - mm - mmm")</f>
        <v>2009 - 11 - Nov</v>
      </c>
      <c r="S13845">
        <f t="shared" si="894"/>
        <v>2009</v>
      </c>
    </row>
    <row r="13846" spans="14:19" x14ac:dyDescent="0.25">
      <c r="N13846" s="10">
        <v>40143</v>
      </c>
      <c r="O13846">
        <f t="shared" si="891"/>
        <v>26</v>
      </c>
      <c r="P13846">
        <f t="shared" si="892"/>
        <v>11</v>
      </c>
      <c r="Q13846" t="str">
        <f t="shared" si="893"/>
        <v>Nov</v>
      </c>
      <c r="R13846" s="11" t="str">
        <f>TEXT(dDate[[#This Row],[Date]],"yyy - mm - mmm")</f>
        <v>2009 - 11 - Nov</v>
      </c>
      <c r="S13846">
        <f t="shared" si="894"/>
        <v>2009</v>
      </c>
    </row>
    <row r="13847" spans="14:19" x14ac:dyDescent="0.25">
      <c r="N13847" s="10">
        <v>40144</v>
      </c>
      <c r="O13847">
        <f t="shared" si="891"/>
        <v>27</v>
      </c>
      <c r="P13847">
        <f t="shared" si="892"/>
        <v>11</v>
      </c>
      <c r="Q13847" t="str">
        <f t="shared" si="893"/>
        <v>Nov</v>
      </c>
      <c r="R13847" s="11" t="str">
        <f>TEXT(dDate[[#This Row],[Date]],"yyy - mm - mmm")</f>
        <v>2009 - 11 - Nov</v>
      </c>
      <c r="S13847">
        <f t="shared" si="894"/>
        <v>2009</v>
      </c>
    </row>
    <row r="13848" spans="14:19" x14ac:dyDescent="0.25">
      <c r="N13848" s="10">
        <v>40145</v>
      </c>
      <c r="O13848">
        <f t="shared" si="891"/>
        <v>28</v>
      </c>
      <c r="P13848">
        <f t="shared" si="892"/>
        <v>11</v>
      </c>
      <c r="Q13848" t="str">
        <f t="shared" si="893"/>
        <v>Nov</v>
      </c>
      <c r="R13848" s="11" t="str">
        <f>TEXT(dDate[[#This Row],[Date]],"yyy - mm - mmm")</f>
        <v>2009 - 11 - Nov</v>
      </c>
      <c r="S13848">
        <f t="shared" si="894"/>
        <v>2009</v>
      </c>
    </row>
    <row r="13849" spans="14:19" x14ac:dyDescent="0.25">
      <c r="N13849" s="10">
        <v>40146</v>
      </c>
      <c r="O13849">
        <f t="shared" si="891"/>
        <v>29</v>
      </c>
      <c r="P13849">
        <f t="shared" si="892"/>
        <v>11</v>
      </c>
      <c r="Q13849" t="str">
        <f t="shared" si="893"/>
        <v>Nov</v>
      </c>
      <c r="R13849" s="11" t="str">
        <f>TEXT(dDate[[#This Row],[Date]],"yyy - mm - mmm")</f>
        <v>2009 - 11 - Nov</v>
      </c>
      <c r="S13849">
        <f t="shared" si="894"/>
        <v>2009</v>
      </c>
    </row>
    <row r="13850" spans="14:19" x14ac:dyDescent="0.25">
      <c r="N13850" s="10">
        <v>40147</v>
      </c>
      <c r="O13850">
        <f t="shared" si="891"/>
        <v>30</v>
      </c>
      <c r="P13850">
        <f t="shared" si="892"/>
        <v>11</v>
      </c>
      <c r="Q13850" t="str">
        <f t="shared" si="893"/>
        <v>Nov</v>
      </c>
      <c r="R13850" s="11" t="str">
        <f>TEXT(dDate[[#This Row],[Date]],"yyy - mm - mmm")</f>
        <v>2009 - 11 - Nov</v>
      </c>
      <c r="S13850">
        <f t="shared" si="894"/>
        <v>2009</v>
      </c>
    </row>
    <row r="13851" spans="14:19" x14ac:dyDescent="0.25">
      <c r="N13851" s="10">
        <v>40148</v>
      </c>
      <c r="O13851">
        <f t="shared" si="891"/>
        <v>1</v>
      </c>
      <c r="P13851">
        <f t="shared" si="892"/>
        <v>12</v>
      </c>
      <c r="Q13851" t="str">
        <f t="shared" si="893"/>
        <v>Dec</v>
      </c>
      <c r="R13851" s="11" t="str">
        <f>TEXT(dDate[[#This Row],[Date]],"yyy - mm - mmm")</f>
        <v>2009 - 12 - Dec</v>
      </c>
      <c r="S13851">
        <f t="shared" si="894"/>
        <v>2009</v>
      </c>
    </row>
    <row r="13852" spans="14:19" x14ac:dyDescent="0.25">
      <c r="N13852" s="10">
        <v>40149</v>
      </c>
      <c r="O13852">
        <f t="shared" si="891"/>
        <v>2</v>
      </c>
      <c r="P13852">
        <f t="shared" si="892"/>
        <v>12</v>
      </c>
      <c r="Q13852" t="str">
        <f t="shared" si="893"/>
        <v>Dec</v>
      </c>
      <c r="R13852" s="11" t="str">
        <f>TEXT(dDate[[#This Row],[Date]],"yyy - mm - mmm")</f>
        <v>2009 - 12 - Dec</v>
      </c>
      <c r="S13852">
        <f t="shared" si="894"/>
        <v>2009</v>
      </c>
    </row>
    <row r="13853" spans="14:19" x14ac:dyDescent="0.25">
      <c r="N13853" s="10">
        <v>40150</v>
      </c>
      <c r="O13853">
        <f t="shared" si="891"/>
        <v>3</v>
      </c>
      <c r="P13853">
        <f t="shared" si="892"/>
        <v>12</v>
      </c>
      <c r="Q13853" t="str">
        <f t="shared" si="893"/>
        <v>Dec</v>
      </c>
      <c r="R13853" s="11" t="str">
        <f>TEXT(dDate[[#This Row],[Date]],"yyy - mm - mmm")</f>
        <v>2009 - 12 - Dec</v>
      </c>
      <c r="S13853">
        <f t="shared" si="894"/>
        <v>2009</v>
      </c>
    </row>
    <row r="13854" spans="14:19" x14ac:dyDescent="0.25">
      <c r="N13854" s="10">
        <v>40151</v>
      </c>
      <c r="O13854">
        <f t="shared" si="891"/>
        <v>4</v>
      </c>
      <c r="P13854">
        <f t="shared" si="892"/>
        <v>12</v>
      </c>
      <c r="Q13854" t="str">
        <f t="shared" si="893"/>
        <v>Dec</v>
      </c>
      <c r="R13854" s="11" t="str">
        <f>TEXT(dDate[[#This Row],[Date]],"yyy - mm - mmm")</f>
        <v>2009 - 12 - Dec</v>
      </c>
      <c r="S13854">
        <f t="shared" si="894"/>
        <v>2009</v>
      </c>
    </row>
    <row r="13855" spans="14:19" x14ac:dyDescent="0.25">
      <c r="N13855" s="10">
        <v>40152</v>
      </c>
      <c r="O13855">
        <f t="shared" si="891"/>
        <v>5</v>
      </c>
      <c r="P13855">
        <f t="shared" si="892"/>
        <v>12</v>
      </c>
      <c r="Q13855" t="str">
        <f t="shared" si="893"/>
        <v>Dec</v>
      </c>
      <c r="R13855" s="11" t="str">
        <f>TEXT(dDate[[#This Row],[Date]],"yyy - mm - mmm")</f>
        <v>2009 - 12 - Dec</v>
      </c>
      <c r="S13855">
        <f t="shared" si="894"/>
        <v>2009</v>
      </c>
    </row>
    <row r="13856" spans="14:19" x14ac:dyDescent="0.25">
      <c r="N13856" s="10">
        <v>40153</v>
      </c>
      <c r="O13856">
        <f t="shared" si="891"/>
        <v>6</v>
      </c>
      <c r="P13856">
        <f t="shared" si="892"/>
        <v>12</v>
      </c>
      <c r="Q13856" t="str">
        <f t="shared" si="893"/>
        <v>Dec</v>
      </c>
      <c r="R13856" s="11" t="str">
        <f>TEXT(dDate[[#This Row],[Date]],"yyy - mm - mmm")</f>
        <v>2009 - 12 - Dec</v>
      </c>
      <c r="S13856">
        <f t="shared" si="894"/>
        <v>2009</v>
      </c>
    </row>
    <row r="13857" spans="14:19" x14ac:dyDescent="0.25">
      <c r="N13857" s="10">
        <v>40154</v>
      </c>
      <c r="O13857">
        <f t="shared" si="891"/>
        <v>7</v>
      </c>
      <c r="P13857">
        <f t="shared" si="892"/>
        <v>12</v>
      </c>
      <c r="Q13857" t="str">
        <f t="shared" si="893"/>
        <v>Dec</v>
      </c>
      <c r="R13857" s="11" t="str">
        <f>TEXT(dDate[[#This Row],[Date]],"yyy - mm - mmm")</f>
        <v>2009 - 12 - Dec</v>
      </c>
      <c r="S13857">
        <f t="shared" si="894"/>
        <v>2009</v>
      </c>
    </row>
    <row r="13858" spans="14:19" x14ac:dyDescent="0.25">
      <c r="N13858" s="10">
        <v>40155</v>
      </c>
      <c r="O13858">
        <f t="shared" si="891"/>
        <v>8</v>
      </c>
      <c r="P13858">
        <f t="shared" si="892"/>
        <v>12</v>
      </c>
      <c r="Q13858" t="str">
        <f t="shared" si="893"/>
        <v>Dec</v>
      </c>
      <c r="R13858" s="11" t="str">
        <f>TEXT(dDate[[#This Row],[Date]],"yyy - mm - mmm")</f>
        <v>2009 - 12 - Dec</v>
      </c>
      <c r="S13858">
        <f t="shared" si="894"/>
        <v>2009</v>
      </c>
    </row>
    <row r="13859" spans="14:19" x14ac:dyDescent="0.25">
      <c r="N13859" s="10">
        <v>40156</v>
      </c>
      <c r="O13859">
        <f t="shared" si="891"/>
        <v>9</v>
      </c>
      <c r="P13859">
        <f t="shared" si="892"/>
        <v>12</v>
      </c>
      <c r="Q13859" t="str">
        <f t="shared" si="893"/>
        <v>Dec</v>
      </c>
      <c r="R13859" s="11" t="str">
        <f>TEXT(dDate[[#This Row],[Date]],"yyy - mm - mmm")</f>
        <v>2009 - 12 - Dec</v>
      </c>
      <c r="S13859">
        <f t="shared" si="894"/>
        <v>2009</v>
      </c>
    </row>
    <row r="13860" spans="14:19" x14ac:dyDescent="0.25">
      <c r="N13860" s="10">
        <v>40157</v>
      </c>
      <c r="O13860">
        <f t="shared" si="891"/>
        <v>10</v>
      </c>
      <c r="P13860">
        <f t="shared" si="892"/>
        <v>12</v>
      </c>
      <c r="Q13860" t="str">
        <f t="shared" si="893"/>
        <v>Dec</v>
      </c>
      <c r="R13860" s="11" t="str">
        <f>TEXT(dDate[[#This Row],[Date]],"yyy - mm - mmm")</f>
        <v>2009 - 12 - Dec</v>
      </c>
      <c r="S13860">
        <f t="shared" si="894"/>
        <v>2009</v>
      </c>
    </row>
    <row r="13861" spans="14:19" x14ac:dyDescent="0.25">
      <c r="N13861" s="10">
        <v>40158</v>
      </c>
      <c r="O13861">
        <f t="shared" si="891"/>
        <v>11</v>
      </c>
      <c r="P13861">
        <f t="shared" si="892"/>
        <v>12</v>
      </c>
      <c r="Q13861" t="str">
        <f t="shared" si="893"/>
        <v>Dec</v>
      </c>
      <c r="R13861" s="11" t="str">
        <f>TEXT(dDate[[#This Row],[Date]],"yyy - mm - mmm")</f>
        <v>2009 - 12 - Dec</v>
      </c>
      <c r="S13861">
        <f t="shared" si="894"/>
        <v>2009</v>
      </c>
    </row>
    <row r="13862" spans="14:19" x14ac:dyDescent="0.25">
      <c r="N13862" s="10">
        <v>40159</v>
      </c>
      <c r="O13862">
        <f t="shared" si="891"/>
        <v>12</v>
      </c>
      <c r="P13862">
        <f t="shared" si="892"/>
        <v>12</v>
      </c>
      <c r="Q13862" t="str">
        <f t="shared" si="893"/>
        <v>Dec</v>
      </c>
      <c r="R13862" s="11" t="str">
        <f>TEXT(dDate[[#This Row],[Date]],"yyy - mm - mmm")</f>
        <v>2009 - 12 - Dec</v>
      </c>
      <c r="S13862">
        <f t="shared" si="894"/>
        <v>2009</v>
      </c>
    </row>
    <row r="13863" spans="14:19" x14ac:dyDescent="0.25">
      <c r="N13863" s="10">
        <v>40160</v>
      </c>
      <c r="O13863">
        <f t="shared" si="891"/>
        <v>13</v>
      </c>
      <c r="P13863">
        <f t="shared" si="892"/>
        <v>12</v>
      </c>
      <c r="Q13863" t="str">
        <f t="shared" si="893"/>
        <v>Dec</v>
      </c>
      <c r="R13863" s="11" t="str">
        <f>TEXT(dDate[[#This Row],[Date]],"yyy - mm - mmm")</f>
        <v>2009 - 12 - Dec</v>
      </c>
      <c r="S13863">
        <f t="shared" si="894"/>
        <v>2009</v>
      </c>
    </row>
    <row r="13864" spans="14:19" x14ac:dyDescent="0.25">
      <c r="N13864" s="10">
        <v>40161</v>
      </c>
      <c r="O13864">
        <f t="shared" si="891"/>
        <v>14</v>
      </c>
      <c r="P13864">
        <f t="shared" si="892"/>
        <v>12</v>
      </c>
      <c r="Q13864" t="str">
        <f t="shared" si="893"/>
        <v>Dec</v>
      </c>
      <c r="R13864" s="11" t="str">
        <f>TEXT(dDate[[#This Row],[Date]],"yyy - mm - mmm")</f>
        <v>2009 - 12 - Dec</v>
      </c>
      <c r="S13864">
        <f t="shared" si="894"/>
        <v>2009</v>
      </c>
    </row>
    <row r="13865" spans="14:19" x14ac:dyDescent="0.25">
      <c r="N13865" s="10">
        <v>40162</v>
      </c>
      <c r="O13865">
        <f t="shared" si="891"/>
        <v>15</v>
      </c>
      <c r="P13865">
        <f t="shared" si="892"/>
        <v>12</v>
      </c>
      <c r="Q13865" t="str">
        <f t="shared" si="893"/>
        <v>Dec</v>
      </c>
      <c r="R13865" s="11" t="str">
        <f>TEXT(dDate[[#This Row],[Date]],"yyy - mm - mmm")</f>
        <v>2009 - 12 - Dec</v>
      </c>
      <c r="S13865">
        <f t="shared" si="894"/>
        <v>2009</v>
      </c>
    </row>
    <row r="13866" spans="14:19" x14ac:dyDescent="0.25">
      <c r="N13866" s="10">
        <v>40163</v>
      </c>
      <c r="O13866">
        <f t="shared" si="891"/>
        <v>16</v>
      </c>
      <c r="P13866">
        <f t="shared" si="892"/>
        <v>12</v>
      </c>
      <c r="Q13866" t="str">
        <f t="shared" si="893"/>
        <v>Dec</v>
      </c>
      <c r="R13866" s="11" t="str">
        <f>TEXT(dDate[[#This Row],[Date]],"yyy - mm - mmm")</f>
        <v>2009 - 12 - Dec</v>
      </c>
      <c r="S13866">
        <f t="shared" si="894"/>
        <v>2009</v>
      </c>
    </row>
    <row r="13867" spans="14:19" x14ac:dyDescent="0.25">
      <c r="N13867" s="10">
        <v>40164</v>
      </c>
      <c r="O13867">
        <f t="shared" si="891"/>
        <v>17</v>
      </c>
      <c r="P13867">
        <f t="shared" si="892"/>
        <v>12</v>
      </c>
      <c r="Q13867" t="str">
        <f t="shared" si="893"/>
        <v>Dec</v>
      </c>
      <c r="R13867" s="11" t="str">
        <f>TEXT(dDate[[#This Row],[Date]],"yyy - mm - mmm")</f>
        <v>2009 - 12 - Dec</v>
      </c>
      <c r="S13867">
        <f t="shared" si="894"/>
        <v>2009</v>
      </c>
    </row>
    <row r="13868" spans="14:19" x14ac:dyDescent="0.25">
      <c r="N13868" s="10">
        <v>40165</v>
      </c>
      <c r="O13868">
        <f t="shared" si="891"/>
        <v>18</v>
      </c>
      <c r="P13868">
        <f t="shared" si="892"/>
        <v>12</v>
      </c>
      <c r="Q13868" t="str">
        <f t="shared" si="893"/>
        <v>Dec</v>
      </c>
      <c r="R13868" s="11" t="str">
        <f>TEXT(dDate[[#This Row],[Date]],"yyy - mm - mmm")</f>
        <v>2009 - 12 - Dec</v>
      </c>
      <c r="S13868">
        <f t="shared" si="894"/>
        <v>2009</v>
      </c>
    </row>
    <row r="13869" spans="14:19" x14ac:dyDescent="0.25">
      <c r="N13869" s="10">
        <v>40166</v>
      </c>
      <c r="O13869">
        <f t="shared" si="891"/>
        <v>19</v>
      </c>
      <c r="P13869">
        <f t="shared" si="892"/>
        <v>12</v>
      </c>
      <c r="Q13869" t="str">
        <f t="shared" si="893"/>
        <v>Dec</v>
      </c>
      <c r="R13869" s="11" t="str">
        <f>TEXT(dDate[[#This Row],[Date]],"yyy - mm - mmm")</f>
        <v>2009 - 12 - Dec</v>
      </c>
      <c r="S13869">
        <f t="shared" si="894"/>
        <v>2009</v>
      </c>
    </row>
    <row r="13870" spans="14:19" x14ac:dyDescent="0.25">
      <c r="N13870" s="10">
        <v>40167</v>
      </c>
      <c r="O13870">
        <f t="shared" si="891"/>
        <v>20</v>
      </c>
      <c r="P13870">
        <f t="shared" si="892"/>
        <v>12</v>
      </c>
      <c r="Q13870" t="str">
        <f t="shared" si="893"/>
        <v>Dec</v>
      </c>
      <c r="R13870" s="11" t="str">
        <f>TEXT(dDate[[#This Row],[Date]],"yyy - mm - mmm")</f>
        <v>2009 - 12 - Dec</v>
      </c>
      <c r="S13870">
        <f t="shared" si="894"/>
        <v>2009</v>
      </c>
    </row>
    <row r="13871" spans="14:19" x14ac:dyDescent="0.25">
      <c r="N13871" s="10">
        <v>40168</v>
      </c>
      <c r="O13871">
        <f t="shared" si="891"/>
        <v>21</v>
      </c>
      <c r="P13871">
        <f t="shared" si="892"/>
        <v>12</v>
      </c>
      <c r="Q13871" t="str">
        <f t="shared" si="893"/>
        <v>Dec</v>
      </c>
      <c r="R13871" s="11" t="str">
        <f>TEXT(dDate[[#This Row],[Date]],"yyy - mm - mmm")</f>
        <v>2009 - 12 - Dec</v>
      </c>
      <c r="S13871">
        <f t="shared" si="894"/>
        <v>2009</v>
      </c>
    </row>
    <row r="13872" spans="14:19" x14ac:dyDescent="0.25">
      <c r="N13872" s="10">
        <v>40169</v>
      </c>
      <c r="O13872">
        <f t="shared" si="891"/>
        <v>22</v>
      </c>
      <c r="P13872">
        <f t="shared" si="892"/>
        <v>12</v>
      </c>
      <c r="Q13872" t="str">
        <f t="shared" si="893"/>
        <v>Dec</v>
      </c>
      <c r="R13872" s="11" t="str">
        <f>TEXT(dDate[[#This Row],[Date]],"yyy - mm - mmm")</f>
        <v>2009 - 12 - Dec</v>
      </c>
      <c r="S13872">
        <f t="shared" si="894"/>
        <v>2009</v>
      </c>
    </row>
    <row r="13873" spans="14:19" x14ac:dyDescent="0.25">
      <c r="N13873" s="10">
        <v>40170</v>
      </c>
      <c r="O13873">
        <f t="shared" si="891"/>
        <v>23</v>
      </c>
      <c r="P13873">
        <f t="shared" si="892"/>
        <v>12</v>
      </c>
      <c r="Q13873" t="str">
        <f t="shared" si="893"/>
        <v>Dec</v>
      </c>
      <c r="R13873" s="11" t="str">
        <f>TEXT(dDate[[#This Row],[Date]],"yyy - mm - mmm")</f>
        <v>2009 - 12 - Dec</v>
      </c>
      <c r="S13873">
        <f t="shared" si="894"/>
        <v>2009</v>
      </c>
    </row>
    <row r="13874" spans="14:19" x14ac:dyDescent="0.25">
      <c r="N13874" s="10">
        <v>40171</v>
      </c>
      <c r="O13874">
        <f t="shared" si="891"/>
        <v>24</v>
      </c>
      <c r="P13874">
        <f t="shared" si="892"/>
        <v>12</v>
      </c>
      <c r="Q13874" t="str">
        <f t="shared" si="893"/>
        <v>Dec</v>
      </c>
      <c r="R13874" s="11" t="str">
        <f>TEXT(dDate[[#This Row],[Date]],"yyy - mm - mmm")</f>
        <v>2009 - 12 - Dec</v>
      </c>
      <c r="S13874">
        <f t="shared" si="894"/>
        <v>2009</v>
      </c>
    </row>
    <row r="13875" spans="14:19" x14ac:dyDescent="0.25">
      <c r="N13875" s="10">
        <v>40172</v>
      </c>
      <c r="O13875">
        <f t="shared" si="891"/>
        <v>25</v>
      </c>
      <c r="P13875">
        <f t="shared" si="892"/>
        <v>12</v>
      </c>
      <c r="Q13875" t="str">
        <f t="shared" si="893"/>
        <v>Dec</v>
      </c>
      <c r="R13875" s="11" t="str">
        <f>TEXT(dDate[[#This Row],[Date]],"yyy - mm - mmm")</f>
        <v>2009 - 12 - Dec</v>
      </c>
      <c r="S13875">
        <f t="shared" si="894"/>
        <v>2009</v>
      </c>
    </row>
    <row r="13876" spans="14:19" x14ac:dyDescent="0.25">
      <c r="N13876" s="10">
        <v>40173</v>
      </c>
      <c r="O13876">
        <f t="shared" si="891"/>
        <v>26</v>
      </c>
      <c r="P13876">
        <f t="shared" si="892"/>
        <v>12</v>
      </c>
      <c r="Q13876" t="str">
        <f t="shared" si="893"/>
        <v>Dec</v>
      </c>
      <c r="R13876" s="11" t="str">
        <f>TEXT(dDate[[#This Row],[Date]],"yyy - mm - mmm")</f>
        <v>2009 - 12 - Dec</v>
      </c>
      <c r="S13876">
        <f t="shared" si="894"/>
        <v>2009</v>
      </c>
    </row>
    <row r="13877" spans="14:19" x14ac:dyDescent="0.25">
      <c r="N13877" s="10">
        <v>40174</v>
      </c>
      <c r="O13877">
        <f t="shared" si="891"/>
        <v>27</v>
      </c>
      <c r="P13877">
        <f t="shared" si="892"/>
        <v>12</v>
      </c>
      <c r="Q13877" t="str">
        <f t="shared" si="893"/>
        <v>Dec</v>
      </c>
      <c r="R13877" s="11" t="str">
        <f>TEXT(dDate[[#This Row],[Date]],"yyy - mm - mmm")</f>
        <v>2009 - 12 - Dec</v>
      </c>
      <c r="S13877">
        <f t="shared" si="894"/>
        <v>2009</v>
      </c>
    </row>
    <row r="13878" spans="14:19" x14ac:dyDescent="0.25">
      <c r="N13878" s="10">
        <v>40175</v>
      </c>
      <c r="O13878">
        <f t="shared" si="891"/>
        <v>28</v>
      </c>
      <c r="P13878">
        <f t="shared" si="892"/>
        <v>12</v>
      </c>
      <c r="Q13878" t="str">
        <f t="shared" si="893"/>
        <v>Dec</v>
      </c>
      <c r="R13878" s="11" t="str">
        <f>TEXT(dDate[[#This Row],[Date]],"yyy - mm - mmm")</f>
        <v>2009 - 12 - Dec</v>
      </c>
      <c r="S13878">
        <f t="shared" si="894"/>
        <v>2009</v>
      </c>
    </row>
    <row r="13879" spans="14:19" x14ac:dyDescent="0.25">
      <c r="N13879" s="10">
        <v>40176</v>
      </c>
      <c r="O13879">
        <f t="shared" si="891"/>
        <v>29</v>
      </c>
      <c r="P13879">
        <f t="shared" si="892"/>
        <v>12</v>
      </c>
      <c r="Q13879" t="str">
        <f t="shared" si="893"/>
        <v>Dec</v>
      </c>
      <c r="R13879" s="11" t="str">
        <f>TEXT(dDate[[#This Row],[Date]],"yyy - mm - mmm")</f>
        <v>2009 - 12 - Dec</v>
      </c>
      <c r="S13879">
        <f t="shared" si="894"/>
        <v>2009</v>
      </c>
    </row>
    <row r="13880" spans="14:19" x14ac:dyDescent="0.25">
      <c r="N13880" s="10">
        <v>40177</v>
      </c>
      <c r="O13880">
        <f t="shared" si="891"/>
        <v>30</v>
      </c>
      <c r="P13880">
        <f t="shared" si="892"/>
        <v>12</v>
      </c>
      <c r="Q13880" t="str">
        <f t="shared" si="893"/>
        <v>Dec</v>
      </c>
      <c r="R13880" s="11" t="str">
        <f>TEXT(dDate[[#This Row],[Date]],"yyy - mm - mmm")</f>
        <v>2009 - 12 - Dec</v>
      </c>
      <c r="S13880">
        <f t="shared" si="894"/>
        <v>2009</v>
      </c>
    </row>
    <row r="13881" spans="14:19" x14ac:dyDescent="0.25">
      <c r="N13881" s="10">
        <v>40178</v>
      </c>
      <c r="O13881">
        <f t="shared" si="891"/>
        <v>31</v>
      </c>
      <c r="P13881">
        <f t="shared" si="892"/>
        <v>12</v>
      </c>
      <c r="Q13881" t="str">
        <f t="shared" si="893"/>
        <v>Dec</v>
      </c>
      <c r="R13881" s="11" t="str">
        <f>TEXT(dDate[[#This Row],[Date]],"yyy - mm - mmm")</f>
        <v>2009 - 12 - Dec</v>
      </c>
      <c r="S13881">
        <f t="shared" si="894"/>
        <v>2009</v>
      </c>
    </row>
    <row r="13882" spans="14:19" x14ac:dyDescent="0.25">
      <c r="N13882" s="10">
        <v>40179</v>
      </c>
      <c r="O13882">
        <f t="shared" si="891"/>
        <v>1</v>
      </c>
      <c r="P13882">
        <f t="shared" si="892"/>
        <v>1</v>
      </c>
      <c r="Q13882" t="str">
        <f t="shared" si="893"/>
        <v>Jan</v>
      </c>
      <c r="R13882" s="11" t="str">
        <f>TEXT(dDate[[#This Row],[Date]],"yyy - mm - mmm")</f>
        <v>2010 - 01 - Jan</v>
      </c>
      <c r="S13882">
        <f t="shared" si="894"/>
        <v>2010</v>
      </c>
    </row>
    <row r="13883" spans="14:19" x14ac:dyDescent="0.25">
      <c r="N13883" s="10">
        <v>40180</v>
      </c>
      <c r="O13883">
        <f t="shared" si="891"/>
        <v>2</v>
      </c>
      <c r="P13883">
        <f t="shared" si="892"/>
        <v>1</v>
      </c>
      <c r="Q13883" t="str">
        <f t="shared" si="893"/>
        <v>Jan</v>
      </c>
      <c r="R13883" s="11" t="str">
        <f>TEXT(dDate[[#This Row],[Date]],"yyy - mm - mmm")</f>
        <v>2010 - 01 - Jan</v>
      </c>
      <c r="S13883">
        <f t="shared" si="894"/>
        <v>2010</v>
      </c>
    </row>
    <row r="13884" spans="14:19" x14ac:dyDescent="0.25">
      <c r="N13884" s="10">
        <v>40181</v>
      </c>
      <c r="O13884">
        <f t="shared" si="891"/>
        <v>3</v>
      </c>
      <c r="P13884">
        <f t="shared" si="892"/>
        <v>1</v>
      </c>
      <c r="Q13884" t="str">
        <f t="shared" si="893"/>
        <v>Jan</v>
      </c>
      <c r="R13884" s="11" t="str">
        <f>TEXT(dDate[[#This Row],[Date]],"yyy - mm - mmm")</f>
        <v>2010 - 01 - Jan</v>
      </c>
      <c r="S13884">
        <f t="shared" si="894"/>
        <v>2010</v>
      </c>
    </row>
    <row r="13885" spans="14:19" x14ac:dyDescent="0.25">
      <c r="N13885" s="10">
        <v>40182</v>
      </c>
      <c r="O13885">
        <f t="shared" si="891"/>
        <v>4</v>
      </c>
      <c r="P13885">
        <f t="shared" si="892"/>
        <v>1</v>
      </c>
      <c r="Q13885" t="str">
        <f t="shared" si="893"/>
        <v>Jan</v>
      </c>
      <c r="R13885" s="11" t="str">
        <f>TEXT(dDate[[#This Row],[Date]],"yyy - mm - mmm")</f>
        <v>2010 - 01 - Jan</v>
      </c>
      <c r="S13885">
        <f t="shared" si="894"/>
        <v>2010</v>
      </c>
    </row>
    <row r="13886" spans="14:19" x14ac:dyDescent="0.25">
      <c r="N13886" s="10">
        <v>40183</v>
      </c>
      <c r="O13886">
        <f t="shared" si="891"/>
        <v>5</v>
      </c>
      <c r="P13886">
        <f t="shared" si="892"/>
        <v>1</v>
      </c>
      <c r="Q13886" t="str">
        <f t="shared" si="893"/>
        <v>Jan</v>
      </c>
      <c r="R13886" s="11" t="str">
        <f>TEXT(dDate[[#This Row],[Date]],"yyy - mm - mmm")</f>
        <v>2010 - 01 - Jan</v>
      </c>
      <c r="S13886">
        <f t="shared" si="894"/>
        <v>2010</v>
      </c>
    </row>
    <row r="13887" spans="14:19" x14ac:dyDescent="0.25">
      <c r="N13887" s="10">
        <v>40184</v>
      </c>
      <c r="O13887">
        <f t="shared" si="891"/>
        <v>6</v>
      </c>
      <c r="P13887">
        <f t="shared" si="892"/>
        <v>1</v>
      </c>
      <c r="Q13887" t="str">
        <f t="shared" si="893"/>
        <v>Jan</v>
      </c>
      <c r="R13887" s="11" t="str">
        <f>TEXT(dDate[[#This Row],[Date]],"yyy - mm - mmm")</f>
        <v>2010 - 01 - Jan</v>
      </c>
      <c r="S13887">
        <f t="shared" si="894"/>
        <v>2010</v>
      </c>
    </row>
    <row r="13888" spans="14:19" x14ac:dyDescent="0.25">
      <c r="N13888" s="10">
        <v>40185</v>
      </c>
      <c r="O13888">
        <f t="shared" si="891"/>
        <v>7</v>
      </c>
      <c r="P13888">
        <f t="shared" si="892"/>
        <v>1</v>
      </c>
      <c r="Q13888" t="str">
        <f t="shared" si="893"/>
        <v>Jan</v>
      </c>
      <c r="R13888" s="11" t="str">
        <f>TEXT(dDate[[#This Row],[Date]],"yyy - mm - mmm")</f>
        <v>2010 - 01 - Jan</v>
      </c>
      <c r="S13888">
        <f t="shared" si="894"/>
        <v>2010</v>
      </c>
    </row>
    <row r="13889" spans="14:19" x14ac:dyDescent="0.25">
      <c r="N13889" s="10">
        <v>40186</v>
      </c>
      <c r="O13889">
        <f t="shared" si="891"/>
        <v>8</v>
      </c>
      <c r="P13889">
        <f t="shared" si="892"/>
        <v>1</v>
      </c>
      <c r="Q13889" t="str">
        <f t="shared" si="893"/>
        <v>Jan</v>
      </c>
      <c r="R13889" s="11" t="str">
        <f>TEXT(dDate[[#This Row],[Date]],"yyy - mm - mmm")</f>
        <v>2010 - 01 - Jan</v>
      </c>
      <c r="S13889">
        <f t="shared" si="894"/>
        <v>2010</v>
      </c>
    </row>
    <row r="13890" spans="14:19" x14ac:dyDescent="0.25">
      <c r="N13890" s="10">
        <v>40187</v>
      </c>
      <c r="O13890">
        <f t="shared" si="891"/>
        <v>9</v>
      </c>
      <c r="P13890">
        <f t="shared" si="892"/>
        <v>1</v>
      </c>
      <c r="Q13890" t="str">
        <f t="shared" si="893"/>
        <v>Jan</v>
      </c>
      <c r="R13890" s="11" t="str">
        <f>TEXT(dDate[[#This Row],[Date]],"yyy - mm - mmm")</f>
        <v>2010 - 01 - Jan</v>
      </c>
      <c r="S13890">
        <f t="shared" si="894"/>
        <v>2010</v>
      </c>
    </row>
    <row r="13891" spans="14:19" x14ac:dyDescent="0.25">
      <c r="N13891" s="10">
        <v>40188</v>
      </c>
      <c r="O13891">
        <f t="shared" ref="O13891:O13954" si="895">DAY(N13891)</f>
        <v>10</v>
      </c>
      <c r="P13891">
        <f t="shared" ref="P13891:P13954" si="896">MONTH(N13891)</f>
        <v>1</v>
      </c>
      <c r="Q13891" t="str">
        <f t="shared" ref="Q13891:Q13954" si="897">TEXT(N13891,"mmm")</f>
        <v>Jan</v>
      </c>
      <c r="R13891" s="11" t="str">
        <f>TEXT(dDate[[#This Row],[Date]],"yyy - mm - mmm")</f>
        <v>2010 - 01 - Jan</v>
      </c>
      <c r="S13891">
        <f t="shared" ref="S13891:S13954" si="898">YEAR(N13891)</f>
        <v>2010</v>
      </c>
    </row>
    <row r="13892" spans="14:19" x14ac:dyDescent="0.25">
      <c r="N13892" s="10">
        <v>40189</v>
      </c>
      <c r="O13892">
        <f t="shared" si="895"/>
        <v>11</v>
      </c>
      <c r="P13892">
        <f t="shared" si="896"/>
        <v>1</v>
      </c>
      <c r="Q13892" t="str">
        <f t="shared" si="897"/>
        <v>Jan</v>
      </c>
      <c r="R13892" s="11" t="str">
        <f>TEXT(dDate[[#This Row],[Date]],"yyy - mm - mmm")</f>
        <v>2010 - 01 - Jan</v>
      </c>
      <c r="S13892">
        <f t="shared" si="898"/>
        <v>2010</v>
      </c>
    </row>
    <row r="13893" spans="14:19" x14ac:dyDescent="0.25">
      <c r="N13893" s="10">
        <v>40190</v>
      </c>
      <c r="O13893">
        <f t="shared" si="895"/>
        <v>12</v>
      </c>
      <c r="P13893">
        <f t="shared" si="896"/>
        <v>1</v>
      </c>
      <c r="Q13893" t="str">
        <f t="shared" si="897"/>
        <v>Jan</v>
      </c>
      <c r="R13893" s="11" t="str">
        <f>TEXT(dDate[[#This Row],[Date]],"yyy - mm - mmm")</f>
        <v>2010 - 01 - Jan</v>
      </c>
      <c r="S13893">
        <f t="shared" si="898"/>
        <v>2010</v>
      </c>
    </row>
    <row r="13894" spans="14:19" x14ac:dyDescent="0.25">
      <c r="N13894" s="10">
        <v>40191</v>
      </c>
      <c r="O13894">
        <f t="shared" si="895"/>
        <v>13</v>
      </c>
      <c r="P13894">
        <f t="shared" si="896"/>
        <v>1</v>
      </c>
      <c r="Q13894" t="str">
        <f t="shared" si="897"/>
        <v>Jan</v>
      </c>
      <c r="R13894" s="11" t="str">
        <f>TEXT(dDate[[#This Row],[Date]],"yyy - mm - mmm")</f>
        <v>2010 - 01 - Jan</v>
      </c>
      <c r="S13894">
        <f t="shared" si="898"/>
        <v>2010</v>
      </c>
    </row>
    <row r="13895" spans="14:19" x14ac:dyDescent="0.25">
      <c r="N13895" s="10">
        <v>40192</v>
      </c>
      <c r="O13895">
        <f t="shared" si="895"/>
        <v>14</v>
      </c>
      <c r="P13895">
        <f t="shared" si="896"/>
        <v>1</v>
      </c>
      <c r="Q13895" t="str">
        <f t="shared" si="897"/>
        <v>Jan</v>
      </c>
      <c r="R13895" s="11" t="str">
        <f>TEXT(dDate[[#This Row],[Date]],"yyy - mm - mmm")</f>
        <v>2010 - 01 - Jan</v>
      </c>
      <c r="S13895">
        <f t="shared" si="898"/>
        <v>2010</v>
      </c>
    </row>
    <row r="13896" spans="14:19" x14ac:dyDescent="0.25">
      <c r="N13896" s="10">
        <v>40193</v>
      </c>
      <c r="O13896">
        <f t="shared" si="895"/>
        <v>15</v>
      </c>
      <c r="P13896">
        <f t="shared" si="896"/>
        <v>1</v>
      </c>
      <c r="Q13896" t="str">
        <f t="shared" si="897"/>
        <v>Jan</v>
      </c>
      <c r="R13896" s="11" t="str">
        <f>TEXT(dDate[[#This Row],[Date]],"yyy - mm - mmm")</f>
        <v>2010 - 01 - Jan</v>
      </c>
      <c r="S13896">
        <f t="shared" si="898"/>
        <v>2010</v>
      </c>
    </row>
    <row r="13897" spans="14:19" x14ac:dyDescent="0.25">
      <c r="N13897" s="10">
        <v>40194</v>
      </c>
      <c r="O13897">
        <f t="shared" si="895"/>
        <v>16</v>
      </c>
      <c r="P13897">
        <f t="shared" si="896"/>
        <v>1</v>
      </c>
      <c r="Q13897" t="str">
        <f t="shared" si="897"/>
        <v>Jan</v>
      </c>
      <c r="R13897" s="11" t="str">
        <f>TEXT(dDate[[#This Row],[Date]],"yyy - mm - mmm")</f>
        <v>2010 - 01 - Jan</v>
      </c>
      <c r="S13897">
        <f t="shared" si="898"/>
        <v>2010</v>
      </c>
    </row>
    <row r="13898" spans="14:19" x14ac:dyDescent="0.25">
      <c r="N13898" s="10">
        <v>40195</v>
      </c>
      <c r="O13898">
        <f t="shared" si="895"/>
        <v>17</v>
      </c>
      <c r="P13898">
        <f t="shared" si="896"/>
        <v>1</v>
      </c>
      <c r="Q13898" t="str">
        <f t="shared" si="897"/>
        <v>Jan</v>
      </c>
      <c r="R13898" s="11" t="str">
        <f>TEXT(dDate[[#This Row],[Date]],"yyy - mm - mmm")</f>
        <v>2010 - 01 - Jan</v>
      </c>
      <c r="S13898">
        <f t="shared" si="898"/>
        <v>2010</v>
      </c>
    </row>
    <row r="13899" spans="14:19" x14ac:dyDescent="0.25">
      <c r="N13899" s="10">
        <v>40196</v>
      </c>
      <c r="O13899">
        <f t="shared" si="895"/>
        <v>18</v>
      </c>
      <c r="P13899">
        <f t="shared" si="896"/>
        <v>1</v>
      </c>
      <c r="Q13899" t="str">
        <f t="shared" si="897"/>
        <v>Jan</v>
      </c>
      <c r="R13899" s="11" t="str">
        <f>TEXT(dDate[[#This Row],[Date]],"yyy - mm - mmm")</f>
        <v>2010 - 01 - Jan</v>
      </c>
      <c r="S13899">
        <f t="shared" si="898"/>
        <v>2010</v>
      </c>
    </row>
    <row r="13900" spans="14:19" x14ac:dyDescent="0.25">
      <c r="N13900" s="10">
        <v>40197</v>
      </c>
      <c r="O13900">
        <f t="shared" si="895"/>
        <v>19</v>
      </c>
      <c r="P13900">
        <f t="shared" si="896"/>
        <v>1</v>
      </c>
      <c r="Q13900" t="str">
        <f t="shared" si="897"/>
        <v>Jan</v>
      </c>
      <c r="R13900" s="11" t="str">
        <f>TEXT(dDate[[#This Row],[Date]],"yyy - mm - mmm")</f>
        <v>2010 - 01 - Jan</v>
      </c>
      <c r="S13900">
        <f t="shared" si="898"/>
        <v>2010</v>
      </c>
    </row>
    <row r="13901" spans="14:19" x14ac:dyDescent="0.25">
      <c r="N13901" s="10">
        <v>40198</v>
      </c>
      <c r="O13901">
        <f t="shared" si="895"/>
        <v>20</v>
      </c>
      <c r="P13901">
        <f t="shared" si="896"/>
        <v>1</v>
      </c>
      <c r="Q13901" t="str">
        <f t="shared" si="897"/>
        <v>Jan</v>
      </c>
      <c r="R13901" s="11" t="str">
        <f>TEXT(dDate[[#This Row],[Date]],"yyy - mm - mmm")</f>
        <v>2010 - 01 - Jan</v>
      </c>
      <c r="S13901">
        <f t="shared" si="898"/>
        <v>2010</v>
      </c>
    </row>
    <row r="13902" spans="14:19" x14ac:dyDescent="0.25">
      <c r="N13902" s="10">
        <v>40199</v>
      </c>
      <c r="O13902">
        <f t="shared" si="895"/>
        <v>21</v>
      </c>
      <c r="P13902">
        <f t="shared" si="896"/>
        <v>1</v>
      </c>
      <c r="Q13902" t="str">
        <f t="shared" si="897"/>
        <v>Jan</v>
      </c>
      <c r="R13902" s="11" t="str">
        <f>TEXT(dDate[[#This Row],[Date]],"yyy - mm - mmm")</f>
        <v>2010 - 01 - Jan</v>
      </c>
      <c r="S13902">
        <f t="shared" si="898"/>
        <v>2010</v>
      </c>
    </row>
    <row r="13903" spans="14:19" x14ac:dyDescent="0.25">
      <c r="N13903" s="10">
        <v>40200</v>
      </c>
      <c r="O13903">
        <f t="shared" si="895"/>
        <v>22</v>
      </c>
      <c r="P13903">
        <f t="shared" si="896"/>
        <v>1</v>
      </c>
      <c r="Q13903" t="str">
        <f t="shared" si="897"/>
        <v>Jan</v>
      </c>
      <c r="R13903" s="11" t="str">
        <f>TEXT(dDate[[#This Row],[Date]],"yyy - mm - mmm")</f>
        <v>2010 - 01 - Jan</v>
      </c>
      <c r="S13903">
        <f t="shared" si="898"/>
        <v>2010</v>
      </c>
    </row>
    <row r="13904" spans="14:19" x14ac:dyDescent="0.25">
      <c r="N13904" s="10">
        <v>40201</v>
      </c>
      <c r="O13904">
        <f t="shared" si="895"/>
        <v>23</v>
      </c>
      <c r="P13904">
        <f t="shared" si="896"/>
        <v>1</v>
      </c>
      <c r="Q13904" t="str">
        <f t="shared" si="897"/>
        <v>Jan</v>
      </c>
      <c r="R13904" s="11" t="str">
        <f>TEXT(dDate[[#This Row],[Date]],"yyy - mm - mmm")</f>
        <v>2010 - 01 - Jan</v>
      </c>
      <c r="S13904">
        <f t="shared" si="898"/>
        <v>2010</v>
      </c>
    </row>
    <row r="13905" spans="14:19" x14ac:dyDescent="0.25">
      <c r="N13905" s="10">
        <v>40202</v>
      </c>
      <c r="O13905">
        <f t="shared" si="895"/>
        <v>24</v>
      </c>
      <c r="P13905">
        <f t="shared" si="896"/>
        <v>1</v>
      </c>
      <c r="Q13905" t="str">
        <f t="shared" si="897"/>
        <v>Jan</v>
      </c>
      <c r="R13905" s="11" t="str">
        <f>TEXT(dDate[[#This Row],[Date]],"yyy - mm - mmm")</f>
        <v>2010 - 01 - Jan</v>
      </c>
      <c r="S13905">
        <f t="shared" si="898"/>
        <v>2010</v>
      </c>
    </row>
    <row r="13906" spans="14:19" x14ac:dyDescent="0.25">
      <c r="N13906" s="10">
        <v>40203</v>
      </c>
      <c r="O13906">
        <f t="shared" si="895"/>
        <v>25</v>
      </c>
      <c r="P13906">
        <f t="shared" si="896"/>
        <v>1</v>
      </c>
      <c r="Q13906" t="str">
        <f t="shared" si="897"/>
        <v>Jan</v>
      </c>
      <c r="R13906" s="11" t="str">
        <f>TEXT(dDate[[#This Row],[Date]],"yyy - mm - mmm")</f>
        <v>2010 - 01 - Jan</v>
      </c>
      <c r="S13906">
        <f t="shared" si="898"/>
        <v>2010</v>
      </c>
    </row>
    <row r="13907" spans="14:19" x14ac:dyDescent="0.25">
      <c r="N13907" s="10">
        <v>40204</v>
      </c>
      <c r="O13907">
        <f t="shared" si="895"/>
        <v>26</v>
      </c>
      <c r="P13907">
        <f t="shared" si="896"/>
        <v>1</v>
      </c>
      <c r="Q13907" t="str">
        <f t="shared" si="897"/>
        <v>Jan</v>
      </c>
      <c r="R13907" s="11" t="str">
        <f>TEXT(dDate[[#This Row],[Date]],"yyy - mm - mmm")</f>
        <v>2010 - 01 - Jan</v>
      </c>
      <c r="S13907">
        <f t="shared" si="898"/>
        <v>2010</v>
      </c>
    </row>
    <row r="13908" spans="14:19" x14ac:dyDescent="0.25">
      <c r="N13908" s="10">
        <v>40205</v>
      </c>
      <c r="O13908">
        <f t="shared" si="895"/>
        <v>27</v>
      </c>
      <c r="P13908">
        <f t="shared" si="896"/>
        <v>1</v>
      </c>
      <c r="Q13908" t="str">
        <f t="shared" si="897"/>
        <v>Jan</v>
      </c>
      <c r="R13908" s="11" t="str">
        <f>TEXT(dDate[[#This Row],[Date]],"yyy - mm - mmm")</f>
        <v>2010 - 01 - Jan</v>
      </c>
      <c r="S13908">
        <f t="shared" si="898"/>
        <v>2010</v>
      </c>
    </row>
    <row r="13909" spans="14:19" x14ac:dyDescent="0.25">
      <c r="N13909" s="10">
        <v>40206</v>
      </c>
      <c r="O13909">
        <f t="shared" si="895"/>
        <v>28</v>
      </c>
      <c r="P13909">
        <f t="shared" si="896"/>
        <v>1</v>
      </c>
      <c r="Q13909" t="str">
        <f t="shared" si="897"/>
        <v>Jan</v>
      </c>
      <c r="R13909" s="11" t="str">
        <f>TEXT(dDate[[#This Row],[Date]],"yyy - mm - mmm")</f>
        <v>2010 - 01 - Jan</v>
      </c>
      <c r="S13909">
        <f t="shared" si="898"/>
        <v>2010</v>
      </c>
    </row>
    <row r="13910" spans="14:19" x14ac:dyDescent="0.25">
      <c r="N13910" s="10">
        <v>40207</v>
      </c>
      <c r="O13910">
        <f t="shared" si="895"/>
        <v>29</v>
      </c>
      <c r="P13910">
        <f t="shared" si="896"/>
        <v>1</v>
      </c>
      <c r="Q13910" t="str">
        <f t="shared" si="897"/>
        <v>Jan</v>
      </c>
      <c r="R13910" s="11" t="str">
        <f>TEXT(dDate[[#This Row],[Date]],"yyy - mm - mmm")</f>
        <v>2010 - 01 - Jan</v>
      </c>
      <c r="S13910">
        <f t="shared" si="898"/>
        <v>2010</v>
      </c>
    </row>
    <row r="13911" spans="14:19" x14ac:dyDescent="0.25">
      <c r="N13911" s="10">
        <v>40208</v>
      </c>
      <c r="O13911">
        <f t="shared" si="895"/>
        <v>30</v>
      </c>
      <c r="P13911">
        <f t="shared" si="896"/>
        <v>1</v>
      </c>
      <c r="Q13911" t="str">
        <f t="shared" si="897"/>
        <v>Jan</v>
      </c>
      <c r="R13911" s="11" t="str">
        <f>TEXT(dDate[[#This Row],[Date]],"yyy - mm - mmm")</f>
        <v>2010 - 01 - Jan</v>
      </c>
      <c r="S13911">
        <f t="shared" si="898"/>
        <v>2010</v>
      </c>
    </row>
    <row r="13912" spans="14:19" x14ac:dyDescent="0.25">
      <c r="N13912" s="10">
        <v>40209</v>
      </c>
      <c r="O13912">
        <f t="shared" si="895"/>
        <v>31</v>
      </c>
      <c r="P13912">
        <f t="shared" si="896"/>
        <v>1</v>
      </c>
      <c r="Q13912" t="str">
        <f t="shared" si="897"/>
        <v>Jan</v>
      </c>
      <c r="R13912" s="11" t="str">
        <f>TEXT(dDate[[#This Row],[Date]],"yyy - mm - mmm")</f>
        <v>2010 - 01 - Jan</v>
      </c>
      <c r="S13912">
        <f t="shared" si="898"/>
        <v>2010</v>
      </c>
    </row>
    <row r="13913" spans="14:19" x14ac:dyDescent="0.25">
      <c r="N13913" s="10">
        <v>40210</v>
      </c>
      <c r="O13913">
        <f t="shared" si="895"/>
        <v>1</v>
      </c>
      <c r="P13913">
        <f t="shared" si="896"/>
        <v>2</v>
      </c>
      <c r="Q13913" t="str">
        <f t="shared" si="897"/>
        <v>Feb</v>
      </c>
      <c r="R13913" s="11" t="str">
        <f>TEXT(dDate[[#This Row],[Date]],"yyy - mm - mmm")</f>
        <v>2010 - 02 - Feb</v>
      </c>
      <c r="S13913">
        <f t="shared" si="898"/>
        <v>2010</v>
      </c>
    </row>
    <row r="13914" spans="14:19" x14ac:dyDescent="0.25">
      <c r="N13914" s="10">
        <v>40211</v>
      </c>
      <c r="O13914">
        <f t="shared" si="895"/>
        <v>2</v>
      </c>
      <c r="P13914">
        <f t="shared" si="896"/>
        <v>2</v>
      </c>
      <c r="Q13914" t="str">
        <f t="shared" si="897"/>
        <v>Feb</v>
      </c>
      <c r="R13914" s="11" t="str">
        <f>TEXT(dDate[[#This Row],[Date]],"yyy - mm - mmm")</f>
        <v>2010 - 02 - Feb</v>
      </c>
      <c r="S13914">
        <f t="shared" si="898"/>
        <v>2010</v>
      </c>
    </row>
    <row r="13915" spans="14:19" x14ac:dyDescent="0.25">
      <c r="N13915" s="10">
        <v>40212</v>
      </c>
      <c r="O13915">
        <f t="shared" si="895"/>
        <v>3</v>
      </c>
      <c r="P13915">
        <f t="shared" si="896"/>
        <v>2</v>
      </c>
      <c r="Q13915" t="str">
        <f t="shared" si="897"/>
        <v>Feb</v>
      </c>
      <c r="R13915" s="11" t="str">
        <f>TEXT(dDate[[#This Row],[Date]],"yyy - mm - mmm")</f>
        <v>2010 - 02 - Feb</v>
      </c>
      <c r="S13915">
        <f t="shared" si="898"/>
        <v>2010</v>
      </c>
    </row>
    <row r="13916" spans="14:19" x14ac:dyDescent="0.25">
      <c r="N13916" s="10">
        <v>40213</v>
      </c>
      <c r="O13916">
        <f t="shared" si="895"/>
        <v>4</v>
      </c>
      <c r="P13916">
        <f t="shared" si="896"/>
        <v>2</v>
      </c>
      <c r="Q13916" t="str">
        <f t="shared" si="897"/>
        <v>Feb</v>
      </c>
      <c r="R13916" s="11" t="str">
        <f>TEXT(dDate[[#This Row],[Date]],"yyy - mm - mmm")</f>
        <v>2010 - 02 - Feb</v>
      </c>
      <c r="S13916">
        <f t="shared" si="898"/>
        <v>2010</v>
      </c>
    </row>
    <row r="13917" spans="14:19" x14ac:dyDescent="0.25">
      <c r="N13917" s="10">
        <v>40214</v>
      </c>
      <c r="O13917">
        <f t="shared" si="895"/>
        <v>5</v>
      </c>
      <c r="P13917">
        <f t="shared" si="896"/>
        <v>2</v>
      </c>
      <c r="Q13917" t="str">
        <f t="shared" si="897"/>
        <v>Feb</v>
      </c>
      <c r="R13917" s="11" t="str">
        <f>TEXT(dDate[[#This Row],[Date]],"yyy - mm - mmm")</f>
        <v>2010 - 02 - Feb</v>
      </c>
      <c r="S13917">
        <f t="shared" si="898"/>
        <v>2010</v>
      </c>
    </row>
    <row r="13918" spans="14:19" x14ac:dyDescent="0.25">
      <c r="N13918" s="10">
        <v>40215</v>
      </c>
      <c r="O13918">
        <f t="shared" si="895"/>
        <v>6</v>
      </c>
      <c r="P13918">
        <f t="shared" si="896"/>
        <v>2</v>
      </c>
      <c r="Q13918" t="str">
        <f t="shared" si="897"/>
        <v>Feb</v>
      </c>
      <c r="R13918" s="11" t="str">
        <f>TEXT(dDate[[#This Row],[Date]],"yyy - mm - mmm")</f>
        <v>2010 - 02 - Feb</v>
      </c>
      <c r="S13918">
        <f t="shared" si="898"/>
        <v>2010</v>
      </c>
    </row>
    <row r="13919" spans="14:19" x14ac:dyDescent="0.25">
      <c r="N13919" s="10">
        <v>40216</v>
      </c>
      <c r="O13919">
        <f t="shared" si="895"/>
        <v>7</v>
      </c>
      <c r="P13919">
        <f t="shared" si="896"/>
        <v>2</v>
      </c>
      <c r="Q13919" t="str">
        <f t="shared" si="897"/>
        <v>Feb</v>
      </c>
      <c r="R13919" s="11" t="str">
        <f>TEXT(dDate[[#This Row],[Date]],"yyy - mm - mmm")</f>
        <v>2010 - 02 - Feb</v>
      </c>
      <c r="S13919">
        <f t="shared" si="898"/>
        <v>2010</v>
      </c>
    </row>
    <row r="13920" spans="14:19" x14ac:dyDescent="0.25">
      <c r="N13920" s="10">
        <v>40217</v>
      </c>
      <c r="O13920">
        <f t="shared" si="895"/>
        <v>8</v>
      </c>
      <c r="P13920">
        <f t="shared" si="896"/>
        <v>2</v>
      </c>
      <c r="Q13920" t="str">
        <f t="shared" si="897"/>
        <v>Feb</v>
      </c>
      <c r="R13920" s="11" t="str">
        <f>TEXT(dDate[[#This Row],[Date]],"yyy - mm - mmm")</f>
        <v>2010 - 02 - Feb</v>
      </c>
      <c r="S13920">
        <f t="shared" si="898"/>
        <v>2010</v>
      </c>
    </row>
    <row r="13921" spans="14:19" x14ac:dyDescent="0.25">
      <c r="N13921" s="10">
        <v>40218</v>
      </c>
      <c r="O13921">
        <f t="shared" si="895"/>
        <v>9</v>
      </c>
      <c r="P13921">
        <f t="shared" si="896"/>
        <v>2</v>
      </c>
      <c r="Q13921" t="str">
        <f t="shared" si="897"/>
        <v>Feb</v>
      </c>
      <c r="R13921" s="11" t="str">
        <f>TEXT(dDate[[#This Row],[Date]],"yyy - mm - mmm")</f>
        <v>2010 - 02 - Feb</v>
      </c>
      <c r="S13921">
        <f t="shared" si="898"/>
        <v>2010</v>
      </c>
    </row>
    <row r="13922" spans="14:19" x14ac:dyDescent="0.25">
      <c r="N13922" s="10">
        <v>40219</v>
      </c>
      <c r="O13922">
        <f t="shared" si="895"/>
        <v>10</v>
      </c>
      <c r="P13922">
        <f t="shared" si="896"/>
        <v>2</v>
      </c>
      <c r="Q13922" t="str">
        <f t="shared" si="897"/>
        <v>Feb</v>
      </c>
      <c r="R13922" s="11" t="str">
        <f>TEXT(dDate[[#This Row],[Date]],"yyy - mm - mmm")</f>
        <v>2010 - 02 - Feb</v>
      </c>
      <c r="S13922">
        <f t="shared" si="898"/>
        <v>2010</v>
      </c>
    </row>
    <row r="13923" spans="14:19" x14ac:dyDescent="0.25">
      <c r="N13923" s="10">
        <v>40220</v>
      </c>
      <c r="O13923">
        <f t="shared" si="895"/>
        <v>11</v>
      </c>
      <c r="P13923">
        <f t="shared" si="896"/>
        <v>2</v>
      </c>
      <c r="Q13923" t="str">
        <f t="shared" si="897"/>
        <v>Feb</v>
      </c>
      <c r="R13923" s="11" t="str">
        <f>TEXT(dDate[[#This Row],[Date]],"yyy - mm - mmm")</f>
        <v>2010 - 02 - Feb</v>
      </c>
      <c r="S13923">
        <f t="shared" si="898"/>
        <v>2010</v>
      </c>
    </row>
    <row r="13924" spans="14:19" x14ac:dyDescent="0.25">
      <c r="N13924" s="10">
        <v>40221</v>
      </c>
      <c r="O13924">
        <f t="shared" si="895"/>
        <v>12</v>
      </c>
      <c r="P13924">
        <f t="shared" si="896"/>
        <v>2</v>
      </c>
      <c r="Q13924" t="str">
        <f t="shared" si="897"/>
        <v>Feb</v>
      </c>
      <c r="R13924" s="11" t="str">
        <f>TEXT(dDate[[#This Row],[Date]],"yyy - mm - mmm")</f>
        <v>2010 - 02 - Feb</v>
      </c>
      <c r="S13924">
        <f t="shared" si="898"/>
        <v>2010</v>
      </c>
    </row>
    <row r="13925" spans="14:19" x14ac:dyDescent="0.25">
      <c r="N13925" s="10">
        <v>40222</v>
      </c>
      <c r="O13925">
        <f t="shared" si="895"/>
        <v>13</v>
      </c>
      <c r="P13925">
        <f t="shared" si="896"/>
        <v>2</v>
      </c>
      <c r="Q13925" t="str">
        <f t="shared" si="897"/>
        <v>Feb</v>
      </c>
      <c r="R13925" s="11" t="str">
        <f>TEXT(dDate[[#This Row],[Date]],"yyy - mm - mmm")</f>
        <v>2010 - 02 - Feb</v>
      </c>
      <c r="S13925">
        <f t="shared" si="898"/>
        <v>2010</v>
      </c>
    </row>
    <row r="13926" spans="14:19" x14ac:dyDescent="0.25">
      <c r="N13926" s="10">
        <v>40223</v>
      </c>
      <c r="O13926">
        <f t="shared" si="895"/>
        <v>14</v>
      </c>
      <c r="P13926">
        <f t="shared" si="896"/>
        <v>2</v>
      </c>
      <c r="Q13926" t="str">
        <f t="shared" si="897"/>
        <v>Feb</v>
      </c>
      <c r="R13926" s="11" t="str">
        <f>TEXT(dDate[[#This Row],[Date]],"yyy - mm - mmm")</f>
        <v>2010 - 02 - Feb</v>
      </c>
      <c r="S13926">
        <f t="shared" si="898"/>
        <v>2010</v>
      </c>
    </row>
    <row r="13927" spans="14:19" x14ac:dyDescent="0.25">
      <c r="N13927" s="10">
        <v>40224</v>
      </c>
      <c r="O13927">
        <f t="shared" si="895"/>
        <v>15</v>
      </c>
      <c r="P13927">
        <f t="shared" si="896"/>
        <v>2</v>
      </c>
      <c r="Q13927" t="str">
        <f t="shared" si="897"/>
        <v>Feb</v>
      </c>
      <c r="R13927" s="11" t="str">
        <f>TEXT(dDate[[#This Row],[Date]],"yyy - mm - mmm")</f>
        <v>2010 - 02 - Feb</v>
      </c>
      <c r="S13927">
        <f t="shared" si="898"/>
        <v>2010</v>
      </c>
    </row>
    <row r="13928" spans="14:19" x14ac:dyDescent="0.25">
      <c r="N13928" s="10">
        <v>40225</v>
      </c>
      <c r="O13928">
        <f t="shared" si="895"/>
        <v>16</v>
      </c>
      <c r="P13928">
        <f t="shared" si="896"/>
        <v>2</v>
      </c>
      <c r="Q13928" t="str">
        <f t="shared" si="897"/>
        <v>Feb</v>
      </c>
      <c r="R13928" s="11" t="str">
        <f>TEXT(dDate[[#This Row],[Date]],"yyy - mm - mmm")</f>
        <v>2010 - 02 - Feb</v>
      </c>
      <c r="S13928">
        <f t="shared" si="898"/>
        <v>2010</v>
      </c>
    </row>
    <row r="13929" spans="14:19" x14ac:dyDescent="0.25">
      <c r="N13929" s="10">
        <v>40226</v>
      </c>
      <c r="O13929">
        <f t="shared" si="895"/>
        <v>17</v>
      </c>
      <c r="P13929">
        <f t="shared" si="896"/>
        <v>2</v>
      </c>
      <c r="Q13929" t="str">
        <f t="shared" si="897"/>
        <v>Feb</v>
      </c>
      <c r="R13929" s="11" t="str">
        <f>TEXT(dDate[[#This Row],[Date]],"yyy - mm - mmm")</f>
        <v>2010 - 02 - Feb</v>
      </c>
      <c r="S13929">
        <f t="shared" si="898"/>
        <v>2010</v>
      </c>
    </row>
    <row r="13930" spans="14:19" x14ac:dyDescent="0.25">
      <c r="N13930" s="10">
        <v>40227</v>
      </c>
      <c r="O13930">
        <f t="shared" si="895"/>
        <v>18</v>
      </c>
      <c r="P13930">
        <f t="shared" si="896"/>
        <v>2</v>
      </c>
      <c r="Q13930" t="str">
        <f t="shared" si="897"/>
        <v>Feb</v>
      </c>
      <c r="R13930" s="11" t="str">
        <f>TEXT(dDate[[#This Row],[Date]],"yyy - mm - mmm")</f>
        <v>2010 - 02 - Feb</v>
      </c>
      <c r="S13930">
        <f t="shared" si="898"/>
        <v>2010</v>
      </c>
    </row>
    <row r="13931" spans="14:19" x14ac:dyDescent="0.25">
      <c r="N13931" s="10">
        <v>40228</v>
      </c>
      <c r="O13931">
        <f t="shared" si="895"/>
        <v>19</v>
      </c>
      <c r="P13931">
        <f t="shared" si="896"/>
        <v>2</v>
      </c>
      <c r="Q13931" t="str">
        <f t="shared" si="897"/>
        <v>Feb</v>
      </c>
      <c r="R13931" s="11" t="str">
        <f>TEXT(dDate[[#This Row],[Date]],"yyy - mm - mmm")</f>
        <v>2010 - 02 - Feb</v>
      </c>
      <c r="S13931">
        <f t="shared" si="898"/>
        <v>2010</v>
      </c>
    </row>
    <row r="13932" spans="14:19" x14ac:dyDescent="0.25">
      <c r="N13932" s="10">
        <v>40229</v>
      </c>
      <c r="O13932">
        <f t="shared" si="895"/>
        <v>20</v>
      </c>
      <c r="P13932">
        <f t="shared" si="896"/>
        <v>2</v>
      </c>
      <c r="Q13932" t="str">
        <f t="shared" si="897"/>
        <v>Feb</v>
      </c>
      <c r="R13932" s="11" t="str">
        <f>TEXT(dDate[[#This Row],[Date]],"yyy - mm - mmm")</f>
        <v>2010 - 02 - Feb</v>
      </c>
      <c r="S13932">
        <f t="shared" si="898"/>
        <v>2010</v>
      </c>
    </row>
    <row r="13933" spans="14:19" x14ac:dyDescent="0.25">
      <c r="N13933" s="10">
        <v>40230</v>
      </c>
      <c r="O13933">
        <f t="shared" si="895"/>
        <v>21</v>
      </c>
      <c r="P13933">
        <f t="shared" si="896"/>
        <v>2</v>
      </c>
      <c r="Q13933" t="str">
        <f t="shared" si="897"/>
        <v>Feb</v>
      </c>
      <c r="R13933" s="11" t="str">
        <f>TEXT(dDate[[#This Row],[Date]],"yyy - mm - mmm")</f>
        <v>2010 - 02 - Feb</v>
      </c>
      <c r="S13933">
        <f t="shared" si="898"/>
        <v>2010</v>
      </c>
    </row>
    <row r="13934" spans="14:19" x14ac:dyDescent="0.25">
      <c r="N13934" s="10">
        <v>40231</v>
      </c>
      <c r="O13934">
        <f t="shared" si="895"/>
        <v>22</v>
      </c>
      <c r="P13934">
        <f t="shared" si="896"/>
        <v>2</v>
      </c>
      <c r="Q13934" t="str">
        <f t="shared" si="897"/>
        <v>Feb</v>
      </c>
      <c r="R13934" s="11" t="str">
        <f>TEXT(dDate[[#This Row],[Date]],"yyy - mm - mmm")</f>
        <v>2010 - 02 - Feb</v>
      </c>
      <c r="S13934">
        <f t="shared" si="898"/>
        <v>2010</v>
      </c>
    </row>
    <row r="13935" spans="14:19" x14ac:dyDescent="0.25">
      <c r="N13935" s="10">
        <v>40232</v>
      </c>
      <c r="O13935">
        <f t="shared" si="895"/>
        <v>23</v>
      </c>
      <c r="P13935">
        <f t="shared" si="896"/>
        <v>2</v>
      </c>
      <c r="Q13935" t="str">
        <f t="shared" si="897"/>
        <v>Feb</v>
      </c>
      <c r="R13935" s="11" t="str">
        <f>TEXT(dDate[[#This Row],[Date]],"yyy - mm - mmm")</f>
        <v>2010 - 02 - Feb</v>
      </c>
      <c r="S13935">
        <f t="shared" si="898"/>
        <v>2010</v>
      </c>
    </row>
    <row r="13936" spans="14:19" x14ac:dyDescent="0.25">
      <c r="N13936" s="10">
        <v>40233</v>
      </c>
      <c r="O13936">
        <f t="shared" si="895"/>
        <v>24</v>
      </c>
      <c r="P13936">
        <f t="shared" si="896"/>
        <v>2</v>
      </c>
      <c r="Q13936" t="str">
        <f t="shared" si="897"/>
        <v>Feb</v>
      </c>
      <c r="R13936" s="11" t="str">
        <f>TEXT(dDate[[#This Row],[Date]],"yyy - mm - mmm")</f>
        <v>2010 - 02 - Feb</v>
      </c>
      <c r="S13936">
        <f t="shared" si="898"/>
        <v>2010</v>
      </c>
    </row>
    <row r="13937" spans="14:19" x14ac:dyDescent="0.25">
      <c r="N13937" s="10">
        <v>40234</v>
      </c>
      <c r="O13937">
        <f t="shared" si="895"/>
        <v>25</v>
      </c>
      <c r="P13937">
        <f t="shared" si="896"/>
        <v>2</v>
      </c>
      <c r="Q13937" t="str">
        <f t="shared" si="897"/>
        <v>Feb</v>
      </c>
      <c r="R13937" s="11" t="str">
        <f>TEXT(dDate[[#This Row],[Date]],"yyy - mm - mmm")</f>
        <v>2010 - 02 - Feb</v>
      </c>
      <c r="S13937">
        <f t="shared" si="898"/>
        <v>2010</v>
      </c>
    </row>
    <row r="13938" spans="14:19" x14ac:dyDescent="0.25">
      <c r="N13938" s="10">
        <v>40235</v>
      </c>
      <c r="O13938">
        <f t="shared" si="895"/>
        <v>26</v>
      </c>
      <c r="P13938">
        <f t="shared" si="896"/>
        <v>2</v>
      </c>
      <c r="Q13938" t="str">
        <f t="shared" si="897"/>
        <v>Feb</v>
      </c>
      <c r="R13938" s="11" t="str">
        <f>TEXT(dDate[[#This Row],[Date]],"yyy - mm - mmm")</f>
        <v>2010 - 02 - Feb</v>
      </c>
      <c r="S13938">
        <f t="shared" si="898"/>
        <v>2010</v>
      </c>
    </row>
    <row r="13939" spans="14:19" x14ac:dyDescent="0.25">
      <c r="N13939" s="10">
        <v>40236</v>
      </c>
      <c r="O13939">
        <f t="shared" si="895"/>
        <v>27</v>
      </c>
      <c r="P13939">
        <f t="shared" si="896"/>
        <v>2</v>
      </c>
      <c r="Q13939" t="str">
        <f t="shared" si="897"/>
        <v>Feb</v>
      </c>
      <c r="R13939" s="11" t="str">
        <f>TEXT(dDate[[#This Row],[Date]],"yyy - mm - mmm")</f>
        <v>2010 - 02 - Feb</v>
      </c>
      <c r="S13939">
        <f t="shared" si="898"/>
        <v>2010</v>
      </c>
    </row>
    <row r="13940" spans="14:19" x14ac:dyDescent="0.25">
      <c r="N13940" s="10">
        <v>40237</v>
      </c>
      <c r="O13940">
        <f t="shared" si="895"/>
        <v>28</v>
      </c>
      <c r="P13940">
        <f t="shared" si="896"/>
        <v>2</v>
      </c>
      <c r="Q13940" t="str">
        <f t="shared" si="897"/>
        <v>Feb</v>
      </c>
      <c r="R13940" s="11" t="str">
        <f>TEXT(dDate[[#This Row],[Date]],"yyy - mm - mmm")</f>
        <v>2010 - 02 - Feb</v>
      </c>
      <c r="S13940">
        <f t="shared" si="898"/>
        <v>2010</v>
      </c>
    </row>
    <row r="13941" spans="14:19" x14ac:dyDescent="0.25">
      <c r="N13941" s="10">
        <v>40238</v>
      </c>
      <c r="O13941">
        <f t="shared" si="895"/>
        <v>1</v>
      </c>
      <c r="P13941">
        <f t="shared" si="896"/>
        <v>3</v>
      </c>
      <c r="Q13941" t="str">
        <f t="shared" si="897"/>
        <v>Mar</v>
      </c>
      <c r="R13941" s="11" t="str">
        <f>TEXT(dDate[[#This Row],[Date]],"yyy - mm - mmm")</f>
        <v>2010 - 03 - Mar</v>
      </c>
      <c r="S13941">
        <f t="shared" si="898"/>
        <v>2010</v>
      </c>
    </row>
    <row r="13942" spans="14:19" x14ac:dyDescent="0.25">
      <c r="N13942" s="10">
        <v>40239</v>
      </c>
      <c r="O13942">
        <f t="shared" si="895"/>
        <v>2</v>
      </c>
      <c r="P13942">
        <f t="shared" si="896"/>
        <v>3</v>
      </c>
      <c r="Q13942" t="str">
        <f t="shared" si="897"/>
        <v>Mar</v>
      </c>
      <c r="R13942" s="11" t="str">
        <f>TEXT(dDate[[#This Row],[Date]],"yyy - mm - mmm")</f>
        <v>2010 - 03 - Mar</v>
      </c>
      <c r="S13942">
        <f t="shared" si="898"/>
        <v>2010</v>
      </c>
    </row>
    <row r="13943" spans="14:19" x14ac:dyDescent="0.25">
      <c r="N13943" s="10">
        <v>40240</v>
      </c>
      <c r="O13943">
        <f t="shared" si="895"/>
        <v>3</v>
      </c>
      <c r="P13943">
        <f t="shared" si="896"/>
        <v>3</v>
      </c>
      <c r="Q13943" t="str">
        <f t="shared" si="897"/>
        <v>Mar</v>
      </c>
      <c r="R13943" s="11" t="str">
        <f>TEXT(dDate[[#This Row],[Date]],"yyy - mm - mmm")</f>
        <v>2010 - 03 - Mar</v>
      </c>
      <c r="S13943">
        <f t="shared" si="898"/>
        <v>2010</v>
      </c>
    </row>
    <row r="13944" spans="14:19" x14ac:dyDescent="0.25">
      <c r="N13944" s="10">
        <v>40241</v>
      </c>
      <c r="O13944">
        <f t="shared" si="895"/>
        <v>4</v>
      </c>
      <c r="P13944">
        <f t="shared" si="896"/>
        <v>3</v>
      </c>
      <c r="Q13944" t="str">
        <f t="shared" si="897"/>
        <v>Mar</v>
      </c>
      <c r="R13944" s="11" t="str">
        <f>TEXT(dDate[[#This Row],[Date]],"yyy - mm - mmm")</f>
        <v>2010 - 03 - Mar</v>
      </c>
      <c r="S13944">
        <f t="shared" si="898"/>
        <v>2010</v>
      </c>
    </row>
    <row r="13945" spans="14:19" x14ac:dyDescent="0.25">
      <c r="N13945" s="10">
        <v>40242</v>
      </c>
      <c r="O13945">
        <f t="shared" si="895"/>
        <v>5</v>
      </c>
      <c r="P13945">
        <f t="shared" si="896"/>
        <v>3</v>
      </c>
      <c r="Q13945" t="str">
        <f t="shared" si="897"/>
        <v>Mar</v>
      </c>
      <c r="R13945" s="11" t="str">
        <f>TEXT(dDate[[#This Row],[Date]],"yyy - mm - mmm")</f>
        <v>2010 - 03 - Mar</v>
      </c>
      <c r="S13945">
        <f t="shared" si="898"/>
        <v>2010</v>
      </c>
    </row>
    <row r="13946" spans="14:19" x14ac:dyDescent="0.25">
      <c r="N13946" s="10">
        <v>40243</v>
      </c>
      <c r="O13946">
        <f t="shared" si="895"/>
        <v>6</v>
      </c>
      <c r="P13946">
        <f t="shared" si="896"/>
        <v>3</v>
      </c>
      <c r="Q13946" t="str">
        <f t="shared" si="897"/>
        <v>Mar</v>
      </c>
      <c r="R13946" s="11" t="str">
        <f>TEXT(dDate[[#This Row],[Date]],"yyy - mm - mmm")</f>
        <v>2010 - 03 - Mar</v>
      </c>
      <c r="S13946">
        <f t="shared" si="898"/>
        <v>2010</v>
      </c>
    </row>
    <row r="13947" spans="14:19" x14ac:dyDescent="0.25">
      <c r="N13947" s="10">
        <v>40244</v>
      </c>
      <c r="O13947">
        <f t="shared" si="895"/>
        <v>7</v>
      </c>
      <c r="P13947">
        <f t="shared" si="896"/>
        <v>3</v>
      </c>
      <c r="Q13947" t="str">
        <f t="shared" si="897"/>
        <v>Mar</v>
      </c>
      <c r="R13947" s="11" t="str">
        <f>TEXT(dDate[[#This Row],[Date]],"yyy - mm - mmm")</f>
        <v>2010 - 03 - Mar</v>
      </c>
      <c r="S13947">
        <f t="shared" si="898"/>
        <v>2010</v>
      </c>
    </row>
    <row r="13948" spans="14:19" x14ac:dyDescent="0.25">
      <c r="N13948" s="10">
        <v>40245</v>
      </c>
      <c r="O13948">
        <f t="shared" si="895"/>
        <v>8</v>
      </c>
      <c r="P13948">
        <f t="shared" si="896"/>
        <v>3</v>
      </c>
      <c r="Q13948" t="str">
        <f t="shared" si="897"/>
        <v>Mar</v>
      </c>
      <c r="R13948" s="11" t="str">
        <f>TEXT(dDate[[#This Row],[Date]],"yyy - mm - mmm")</f>
        <v>2010 - 03 - Mar</v>
      </c>
      <c r="S13948">
        <f t="shared" si="898"/>
        <v>2010</v>
      </c>
    </row>
    <row r="13949" spans="14:19" x14ac:dyDescent="0.25">
      <c r="N13949" s="10">
        <v>40246</v>
      </c>
      <c r="O13949">
        <f t="shared" si="895"/>
        <v>9</v>
      </c>
      <c r="P13949">
        <f t="shared" si="896"/>
        <v>3</v>
      </c>
      <c r="Q13949" t="str">
        <f t="shared" si="897"/>
        <v>Mar</v>
      </c>
      <c r="R13949" s="11" t="str">
        <f>TEXT(dDate[[#This Row],[Date]],"yyy - mm - mmm")</f>
        <v>2010 - 03 - Mar</v>
      </c>
      <c r="S13949">
        <f t="shared" si="898"/>
        <v>2010</v>
      </c>
    </row>
    <row r="13950" spans="14:19" x14ac:dyDescent="0.25">
      <c r="N13950" s="10">
        <v>40247</v>
      </c>
      <c r="O13950">
        <f t="shared" si="895"/>
        <v>10</v>
      </c>
      <c r="P13950">
        <f t="shared" si="896"/>
        <v>3</v>
      </c>
      <c r="Q13950" t="str">
        <f t="shared" si="897"/>
        <v>Mar</v>
      </c>
      <c r="R13950" s="11" t="str">
        <f>TEXT(dDate[[#This Row],[Date]],"yyy - mm - mmm")</f>
        <v>2010 - 03 - Mar</v>
      </c>
      <c r="S13950">
        <f t="shared" si="898"/>
        <v>2010</v>
      </c>
    </row>
    <row r="13951" spans="14:19" x14ac:dyDescent="0.25">
      <c r="N13951" s="10">
        <v>40248</v>
      </c>
      <c r="O13951">
        <f t="shared" si="895"/>
        <v>11</v>
      </c>
      <c r="P13951">
        <f t="shared" si="896"/>
        <v>3</v>
      </c>
      <c r="Q13951" t="str">
        <f t="shared" si="897"/>
        <v>Mar</v>
      </c>
      <c r="R13951" s="11" t="str">
        <f>TEXT(dDate[[#This Row],[Date]],"yyy - mm - mmm")</f>
        <v>2010 - 03 - Mar</v>
      </c>
      <c r="S13951">
        <f t="shared" si="898"/>
        <v>2010</v>
      </c>
    </row>
    <row r="13952" spans="14:19" x14ac:dyDescent="0.25">
      <c r="N13952" s="10">
        <v>40249</v>
      </c>
      <c r="O13952">
        <f t="shared" si="895"/>
        <v>12</v>
      </c>
      <c r="P13952">
        <f t="shared" si="896"/>
        <v>3</v>
      </c>
      <c r="Q13952" t="str">
        <f t="shared" si="897"/>
        <v>Mar</v>
      </c>
      <c r="R13952" s="11" t="str">
        <f>TEXT(dDate[[#This Row],[Date]],"yyy - mm - mmm")</f>
        <v>2010 - 03 - Mar</v>
      </c>
      <c r="S13952">
        <f t="shared" si="898"/>
        <v>2010</v>
      </c>
    </row>
    <row r="13953" spans="14:19" x14ac:dyDescent="0.25">
      <c r="N13953" s="10">
        <v>40250</v>
      </c>
      <c r="O13953">
        <f t="shared" si="895"/>
        <v>13</v>
      </c>
      <c r="P13953">
        <f t="shared" si="896"/>
        <v>3</v>
      </c>
      <c r="Q13953" t="str">
        <f t="shared" si="897"/>
        <v>Mar</v>
      </c>
      <c r="R13953" s="11" t="str">
        <f>TEXT(dDate[[#This Row],[Date]],"yyy - mm - mmm")</f>
        <v>2010 - 03 - Mar</v>
      </c>
      <c r="S13953">
        <f t="shared" si="898"/>
        <v>2010</v>
      </c>
    </row>
    <row r="13954" spans="14:19" x14ac:dyDescent="0.25">
      <c r="N13954" s="10">
        <v>40251</v>
      </c>
      <c r="O13954">
        <f t="shared" si="895"/>
        <v>14</v>
      </c>
      <c r="P13954">
        <f t="shared" si="896"/>
        <v>3</v>
      </c>
      <c r="Q13954" t="str">
        <f t="shared" si="897"/>
        <v>Mar</v>
      </c>
      <c r="R13954" s="11" t="str">
        <f>TEXT(dDate[[#This Row],[Date]],"yyy - mm - mmm")</f>
        <v>2010 - 03 - Mar</v>
      </c>
      <c r="S13954">
        <f t="shared" si="898"/>
        <v>2010</v>
      </c>
    </row>
    <row r="13955" spans="14:19" x14ac:dyDescent="0.25">
      <c r="N13955" s="10">
        <v>40252</v>
      </c>
      <c r="O13955">
        <f t="shared" ref="O13955:O14018" si="899">DAY(N13955)</f>
        <v>15</v>
      </c>
      <c r="P13955">
        <f t="shared" ref="P13955:P14018" si="900">MONTH(N13955)</f>
        <v>3</v>
      </c>
      <c r="Q13955" t="str">
        <f t="shared" ref="Q13955:Q14018" si="901">TEXT(N13955,"mmm")</f>
        <v>Mar</v>
      </c>
      <c r="R13955" s="11" t="str">
        <f>TEXT(dDate[[#This Row],[Date]],"yyy - mm - mmm")</f>
        <v>2010 - 03 - Mar</v>
      </c>
      <c r="S13955">
        <f t="shared" ref="S13955:S14018" si="902">YEAR(N13955)</f>
        <v>2010</v>
      </c>
    </row>
    <row r="13956" spans="14:19" x14ac:dyDescent="0.25">
      <c r="N13956" s="10">
        <v>40253</v>
      </c>
      <c r="O13956">
        <f t="shared" si="899"/>
        <v>16</v>
      </c>
      <c r="P13956">
        <f t="shared" si="900"/>
        <v>3</v>
      </c>
      <c r="Q13956" t="str">
        <f t="shared" si="901"/>
        <v>Mar</v>
      </c>
      <c r="R13956" s="11" t="str">
        <f>TEXT(dDate[[#This Row],[Date]],"yyy - mm - mmm")</f>
        <v>2010 - 03 - Mar</v>
      </c>
      <c r="S13956">
        <f t="shared" si="902"/>
        <v>2010</v>
      </c>
    </row>
    <row r="13957" spans="14:19" x14ac:dyDescent="0.25">
      <c r="N13957" s="10">
        <v>40254</v>
      </c>
      <c r="O13957">
        <f t="shared" si="899"/>
        <v>17</v>
      </c>
      <c r="P13957">
        <f t="shared" si="900"/>
        <v>3</v>
      </c>
      <c r="Q13957" t="str">
        <f t="shared" si="901"/>
        <v>Mar</v>
      </c>
      <c r="R13957" s="11" t="str">
        <f>TEXT(dDate[[#This Row],[Date]],"yyy - mm - mmm")</f>
        <v>2010 - 03 - Mar</v>
      </c>
      <c r="S13957">
        <f t="shared" si="902"/>
        <v>2010</v>
      </c>
    </row>
    <row r="13958" spans="14:19" x14ac:dyDescent="0.25">
      <c r="N13958" s="10">
        <v>40255</v>
      </c>
      <c r="O13958">
        <f t="shared" si="899"/>
        <v>18</v>
      </c>
      <c r="P13958">
        <f t="shared" si="900"/>
        <v>3</v>
      </c>
      <c r="Q13958" t="str">
        <f t="shared" si="901"/>
        <v>Mar</v>
      </c>
      <c r="R13958" s="11" t="str">
        <f>TEXT(dDate[[#This Row],[Date]],"yyy - mm - mmm")</f>
        <v>2010 - 03 - Mar</v>
      </c>
      <c r="S13958">
        <f t="shared" si="902"/>
        <v>2010</v>
      </c>
    </row>
    <row r="13959" spans="14:19" x14ac:dyDescent="0.25">
      <c r="N13959" s="10">
        <v>40256</v>
      </c>
      <c r="O13959">
        <f t="shared" si="899"/>
        <v>19</v>
      </c>
      <c r="P13959">
        <f t="shared" si="900"/>
        <v>3</v>
      </c>
      <c r="Q13959" t="str">
        <f t="shared" si="901"/>
        <v>Mar</v>
      </c>
      <c r="R13959" s="11" t="str">
        <f>TEXT(dDate[[#This Row],[Date]],"yyy - mm - mmm")</f>
        <v>2010 - 03 - Mar</v>
      </c>
      <c r="S13959">
        <f t="shared" si="902"/>
        <v>2010</v>
      </c>
    </row>
    <row r="13960" spans="14:19" x14ac:dyDescent="0.25">
      <c r="N13960" s="10">
        <v>40257</v>
      </c>
      <c r="O13960">
        <f t="shared" si="899"/>
        <v>20</v>
      </c>
      <c r="P13960">
        <f t="shared" si="900"/>
        <v>3</v>
      </c>
      <c r="Q13960" t="str">
        <f t="shared" si="901"/>
        <v>Mar</v>
      </c>
      <c r="R13960" s="11" t="str">
        <f>TEXT(dDate[[#This Row],[Date]],"yyy - mm - mmm")</f>
        <v>2010 - 03 - Mar</v>
      </c>
      <c r="S13960">
        <f t="shared" si="902"/>
        <v>2010</v>
      </c>
    </row>
    <row r="13961" spans="14:19" x14ac:dyDescent="0.25">
      <c r="N13961" s="10">
        <v>40258</v>
      </c>
      <c r="O13961">
        <f t="shared" si="899"/>
        <v>21</v>
      </c>
      <c r="P13961">
        <f t="shared" si="900"/>
        <v>3</v>
      </c>
      <c r="Q13961" t="str">
        <f t="shared" si="901"/>
        <v>Mar</v>
      </c>
      <c r="R13961" s="11" t="str">
        <f>TEXT(dDate[[#This Row],[Date]],"yyy - mm - mmm")</f>
        <v>2010 - 03 - Mar</v>
      </c>
      <c r="S13961">
        <f t="shared" si="902"/>
        <v>2010</v>
      </c>
    </row>
    <row r="13962" spans="14:19" x14ac:dyDescent="0.25">
      <c r="N13962" s="10">
        <v>40259</v>
      </c>
      <c r="O13962">
        <f t="shared" si="899"/>
        <v>22</v>
      </c>
      <c r="P13962">
        <f t="shared" si="900"/>
        <v>3</v>
      </c>
      <c r="Q13962" t="str">
        <f t="shared" si="901"/>
        <v>Mar</v>
      </c>
      <c r="R13962" s="11" t="str">
        <f>TEXT(dDate[[#This Row],[Date]],"yyy - mm - mmm")</f>
        <v>2010 - 03 - Mar</v>
      </c>
      <c r="S13962">
        <f t="shared" si="902"/>
        <v>2010</v>
      </c>
    </row>
    <row r="13963" spans="14:19" x14ac:dyDescent="0.25">
      <c r="N13963" s="10">
        <v>40260</v>
      </c>
      <c r="O13963">
        <f t="shared" si="899"/>
        <v>23</v>
      </c>
      <c r="P13963">
        <f t="shared" si="900"/>
        <v>3</v>
      </c>
      <c r="Q13963" t="str">
        <f t="shared" si="901"/>
        <v>Mar</v>
      </c>
      <c r="R13963" s="11" t="str">
        <f>TEXT(dDate[[#This Row],[Date]],"yyy - mm - mmm")</f>
        <v>2010 - 03 - Mar</v>
      </c>
      <c r="S13963">
        <f t="shared" si="902"/>
        <v>2010</v>
      </c>
    </row>
    <row r="13964" spans="14:19" x14ac:dyDescent="0.25">
      <c r="N13964" s="10">
        <v>40261</v>
      </c>
      <c r="O13964">
        <f t="shared" si="899"/>
        <v>24</v>
      </c>
      <c r="P13964">
        <f t="shared" si="900"/>
        <v>3</v>
      </c>
      <c r="Q13964" t="str">
        <f t="shared" si="901"/>
        <v>Mar</v>
      </c>
      <c r="R13964" s="11" t="str">
        <f>TEXT(dDate[[#This Row],[Date]],"yyy - mm - mmm")</f>
        <v>2010 - 03 - Mar</v>
      </c>
      <c r="S13964">
        <f t="shared" si="902"/>
        <v>2010</v>
      </c>
    </row>
    <row r="13965" spans="14:19" x14ac:dyDescent="0.25">
      <c r="N13965" s="10">
        <v>40262</v>
      </c>
      <c r="O13965">
        <f t="shared" si="899"/>
        <v>25</v>
      </c>
      <c r="P13965">
        <f t="shared" si="900"/>
        <v>3</v>
      </c>
      <c r="Q13965" t="str">
        <f t="shared" si="901"/>
        <v>Mar</v>
      </c>
      <c r="R13965" s="11" t="str">
        <f>TEXT(dDate[[#This Row],[Date]],"yyy - mm - mmm")</f>
        <v>2010 - 03 - Mar</v>
      </c>
      <c r="S13965">
        <f t="shared" si="902"/>
        <v>2010</v>
      </c>
    </row>
    <row r="13966" spans="14:19" x14ac:dyDescent="0.25">
      <c r="N13966" s="10">
        <v>40263</v>
      </c>
      <c r="O13966">
        <f t="shared" si="899"/>
        <v>26</v>
      </c>
      <c r="P13966">
        <f t="shared" si="900"/>
        <v>3</v>
      </c>
      <c r="Q13966" t="str">
        <f t="shared" si="901"/>
        <v>Mar</v>
      </c>
      <c r="R13966" s="11" t="str">
        <f>TEXT(dDate[[#This Row],[Date]],"yyy - mm - mmm")</f>
        <v>2010 - 03 - Mar</v>
      </c>
      <c r="S13966">
        <f t="shared" si="902"/>
        <v>2010</v>
      </c>
    </row>
    <row r="13967" spans="14:19" x14ac:dyDescent="0.25">
      <c r="N13967" s="10">
        <v>40264</v>
      </c>
      <c r="O13967">
        <f t="shared" si="899"/>
        <v>27</v>
      </c>
      <c r="P13967">
        <f t="shared" si="900"/>
        <v>3</v>
      </c>
      <c r="Q13967" t="str">
        <f t="shared" si="901"/>
        <v>Mar</v>
      </c>
      <c r="R13967" s="11" t="str">
        <f>TEXT(dDate[[#This Row],[Date]],"yyy - mm - mmm")</f>
        <v>2010 - 03 - Mar</v>
      </c>
      <c r="S13967">
        <f t="shared" si="902"/>
        <v>2010</v>
      </c>
    </row>
    <row r="13968" spans="14:19" x14ac:dyDescent="0.25">
      <c r="N13968" s="10">
        <v>40265</v>
      </c>
      <c r="O13968">
        <f t="shared" si="899"/>
        <v>28</v>
      </c>
      <c r="P13968">
        <f t="shared" si="900"/>
        <v>3</v>
      </c>
      <c r="Q13968" t="str">
        <f t="shared" si="901"/>
        <v>Mar</v>
      </c>
      <c r="R13968" s="11" t="str">
        <f>TEXT(dDate[[#This Row],[Date]],"yyy - mm - mmm")</f>
        <v>2010 - 03 - Mar</v>
      </c>
      <c r="S13968">
        <f t="shared" si="902"/>
        <v>2010</v>
      </c>
    </row>
    <row r="13969" spans="14:19" x14ac:dyDescent="0.25">
      <c r="N13969" s="10">
        <v>40266</v>
      </c>
      <c r="O13969">
        <f t="shared" si="899"/>
        <v>29</v>
      </c>
      <c r="P13969">
        <f t="shared" si="900"/>
        <v>3</v>
      </c>
      <c r="Q13969" t="str">
        <f t="shared" si="901"/>
        <v>Mar</v>
      </c>
      <c r="R13969" s="11" t="str">
        <f>TEXT(dDate[[#This Row],[Date]],"yyy - mm - mmm")</f>
        <v>2010 - 03 - Mar</v>
      </c>
      <c r="S13969">
        <f t="shared" si="902"/>
        <v>2010</v>
      </c>
    </row>
    <row r="13970" spans="14:19" x14ac:dyDescent="0.25">
      <c r="N13970" s="10">
        <v>40267</v>
      </c>
      <c r="O13970">
        <f t="shared" si="899"/>
        <v>30</v>
      </c>
      <c r="P13970">
        <f t="shared" si="900"/>
        <v>3</v>
      </c>
      <c r="Q13970" t="str">
        <f t="shared" si="901"/>
        <v>Mar</v>
      </c>
      <c r="R13970" s="11" t="str">
        <f>TEXT(dDate[[#This Row],[Date]],"yyy - mm - mmm")</f>
        <v>2010 - 03 - Mar</v>
      </c>
      <c r="S13970">
        <f t="shared" si="902"/>
        <v>2010</v>
      </c>
    </row>
    <row r="13971" spans="14:19" x14ac:dyDescent="0.25">
      <c r="N13971" s="10">
        <v>40268</v>
      </c>
      <c r="O13971">
        <f t="shared" si="899"/>
        <v>31</v>
      </c>
      <c r="P13971">
        <f t="shared" si="900"/>
        <v>3</v>
      </c>
      <c r="Q13971" t="str">
        <f t="shared" si="901"/>
        <v>Mar</v>
      </c>
      <c r="R13971" s="11" t="str">
        <f>TEXT(dDate[[#This Row],[Date]],"yyy - mm - mmm")</f>
        <v>2010 - 03 - Mar</v>
      </c>
      <c r="S13971">
        <f t="shared" si="902"/>
        <v>2010</v>
      </c>
    </row>
    <row r="13972" spans="14:19" x14ac:dyDescent="0.25">
      <c r="N13972" s="10">
        <v>40269</v>
      </c>
      <c r="O13972">
        <f t="shared" si="899"/>
        <v>1</v>
      </c>
      <c r="P13972">
        <f t="shared" si="900"/>
        <v>4</v>
      </c>
      <c r="Q13972" t="str">
        <f t="shared" si="901"/>
        <v>Apr</v>
      </c>
      <c r="R13972" s="11" t="str">
        <f>TEXT(dDate[[#This Row],[Date]],"yyy - mm - mmm")</f>
        <v>2010 - 04 - Apr</v>
      </c>
      <c r="S13972">
        <f t="shared" si="902"/>
        <v>2010</v>
      </c>
    </row>
    <row r="13973" spans="14:19" x14ac:dyDescent="0.25">
      <c r="N13973" s="10">
        <v>40270</v>
      </c>
      <c r="O13973">
        <f t="shared" si="899"/>
        <v>2</v>
      </c>
      <c r="P13973">
        <f t="shared" si="900"/>
        <v>4</v>
      </c>
      <c r="Q13973" t="str">
        <f t="shared" si="901"/>
        <v>Apr</v>
      </c>
      <c r="R13973" s="11" t="str">
        <f>TEXT(dDate[[#This Row],[Date]],"yyy - mm - mmm")</f>
        <v>2010 - 04 - Apr</v>
      </c>
      <c r="S13973">
        <f t="shared" si="902"/>
        <v>2010</v>
      </c>
    </row>
    <row r="13974" spans="14:19" x14ac:dyDescent="0.25">
      <c r="N13974" s="10">
        <v>40271</v>
      </c>
      <c r="O13974">
        <f t="shared" si="899"/>
        <v>3</v>
      </c>
      <c r="P13974">
        <f t="shared" si="900"/>
        <v>4</v>
      </c>
      <c r="Q13974" t="str">
        <f t="shared" si="901"/>
        <v>Apr</v>
      </c>
      <c r="R13974" s="11" t="str">
        <f>TEXT(dDate[[#This Row],[Date]],"yyy - mm - mmm")</f>
        <v>2010 - 04 - Apr</v>
      </c>
      <c r="S13974">
        <f t="shared" si="902"/>
        <v>2010</v>
      </c>
    </row>
    <row r="13975" spans="14:19" x14ac:dyDescent="0.25">
      <c r="N13975" s="10">
        <v>40272</v>
      </c>
      <c r="O13975">
        <f t="shared" si="899"/>
        <v>4</v>
      </c>
      <c r="P13975">
        <f t="shared" si="900"/>
        <v>4</v>
      </c>
      <c r="Q13975" t="str">
        <f t="shared" si="901"/>
        <v>Apr</v>
      </c>
      <c r="R13975" s="11" t="str">
        <f>TEXT(dDate[[#This Row],[Date]],"yyy - mm - mmm")</f>
        <v>2010 - 04 - Apr</v>
      </c>
      <c r="S13975">
        <f t="shared" si="902"/>
        <v>2010</v>
      </c>
    </row>
    <row r="13976" spans="14:19" x14ac:dyDescent="0.25">
      <c r="N13976" s="10">
        <v>40273</v>
      </c>
      <c r="O13976">
        <f t="shared" si="899"/>
        <v>5</v>
      </c>
      <c r="P13976">
        <f t="shared" si="900"/>
        <v>4</v>
      </c>
      <c r="Q13976" t="str">
        <f t="shared" si="901"/>
        <v>Apr</v>
      </c>
      <c r="R13976" s="11" t="str">
        <f>TEXT(dDate[[#This Row],[Date]],"yyy - mm - mmm")</f>
        <v>2010 - 04 - Apr</v>
      </c>
      <c r="S13976">
        <f t="shared" si="902"/>
        <v>2010</v>
      </c>
    </row>
    <row r="13977" spans="14:19" x14ac:dyDescent="0.25">
      <c r="N13977" s="10">
        <v>40274</v>
      </c>
      <c r="O13977">
        <f t="shared" si="899"/>
        <v>6</v>
      </c>
      <c r="P13977">
        <f t="shared" si="900"/>
        <v>4</v>
      </c>
      <c r="Q13977" t="str">
        <f t="shared" si="901"/>
        <v>Apr</v>
      </c>
      <c r="R13977" s="11" t="str">
        <f>TEXT(dDate[[#This Row],[Date]],"yyy - mm - mmm")</f>
        <v>2010 - 04 - Apr</v>
      </c>
      <c r="S13977">
        <f t="shared" si="902"/>
        <v>2010</v>
      </c>
    </row>
    <row r="13978" spans="14:19" x14ac:dyDescent="0.25">
      <c r="N13978" s="10">
        <v>40275</v>
      </c>
      <c r="O13978">
        <f t="shared" si="899"/>
        <v>7</v>
      </c>
      <c r="P13978">
        <f t="shared" si="900"/>
        <v>4</v>
      </c>
      <c r="Q13978" t="str">
        <f t="shared" si="901"/>
        <v>Apr</v>
      </c>
      <c r="R13978" s="11" t="str">
        <f>TEXT(dDate[[#This Row],[Date]],"yyy - mm - mmm")</f>
        <v>2010 - 04 - Apr</v>
      </c>
      <c r="S13978">
        <f t="shared" si="902"/>
        <v>2010</v>
      </c>
    </row>
    <row r="13979" spans="14:19" x14ac:dyDescent="0.25">
      <c r="N13979" s="10">
        <v>40276</v>
      </c>
      <c r="O13979">
        <f t="shared" si="899"/>
        <v>8</v>
      </c>
      <c r="P13979">
        <f t="shared" si="900"/>
        <v>4</v>
      </c>
      <c r="Q13979" t="str">
        <f t="shared" si="901"/>
        <v>Apr</v>
      </c>
      <c r="R13979" s="11" t="str">
        <f>TEXT(dDate[[#This Row],[Date]],"yyy - mm - mmm")</f>
        <v>2010 - 04 - Apr</v>
      </c>
      <c r="S13979">
        <f t="shared" si="902"/>
        <v>2010</v>
      </c>
    </row>
    <row r="13980" spans="14:19" x14ac:dyDescent="0.25">
      <c r="N13980" s="10">
        <v>40277</v>
      </c>
      <c r="O13980">
        <f t="shared" si="899"/>
        <v>9</v>
      </c>
      <c r="P13980">
        <f t="shared" si="900"/>
        <v>4</v>
      </c>
      <c r="Q13980" t="str">
        <f t="shared" si="901"/>
        <v>Apr</v>
      </c>
      <c r="R13980" s="11" t="str">
        <f>TEXT(dDate[[#This Row],[Date]],"yyy - mm - mmm")</f>
        <v>2010 - 04 - Apr</v>
      </c>
      <c r="S13980">
        <f t="shared" si="902"/>
        <v>2010</v>
      </c>
    </row>
    <row r="13981" spans="14:19" x14ac:dyDescent="0.25">
      <c r="N13981" s="10">
        <v>40278</v>
      </c>
      <c r="O13981">
        <f t="shared" si="899"/>
        <v>10</v>
      </c>
      <c r="P13981">
        <f t="shared" si="900"/>
        <v>4</v>
      </c>
      <c r="Q13981" t="str">
        <f t="shared" si="901"/>
        <v>Apr</v>
      </c>
      <c r="R13981" s="11" t="str">
        <f>TEXT(dDate[[#This Row],[Date]],"yyy - mm - mmm")</f>
        <v>2010 - 04 - Apr</v>
      </c>
      <c r="S13981">
        <f t="shared" si="902"/>
        <v>2010</v>
      </c>
    </row>
    <row r="13982" spans="14:19" x14ac:dyDescent="0.25">
      <c r="N13982" s="10">
        <v>40279</v>
      </c>
      <c r="O13982">
        <f t="shared" si="899"/>
        <v>11</v>
      </c>
      <c r="P13982">
        <f t="shared" si="900"/>
        <v>4</v>
      </c>
      <c r="Q13982" t="str">
        <f t="shared" si="901"/>
        <v>Apr</v>
      </c>
      <c r="R13982" s="11" t="str">
        <f>TEXT(dDate[[#This Row],[Date]],"yyy - mm - mmm")</f>
        <v>2010 - 04 - Apr</v>
      </c>
      <c r="S13982">
        <f t="shared" si="902"/>
        <v>2010</v>
      </c>
    </row>
    <row r="13983" spans="14:19" x14ac:dyDescent="0.25">
      <c r="N13983" s="10">
        <v>40280</v>
      </c>
      <c r="O13983">
        <f t="shared" si="899"/>
        <v>12</v>
      </c>
      <c r="P13983">
        <f t="shared" si="900"/>
        <v>4</v>
      </c>
      <c r="Q13983" t="str">
        <f t="shared" si="901"/>
        <v>Apr</v>
      </c>
      <c r="R13983" s="11" t="str">
        <f>TEXT(dDate[[#This Row],[Date]],"yyy - mm - mmm")</f>
        <v>2010 - 04 - Apr</v>
      </c>
      <c r="S13983">
        <f t="shared" si="902"/>
        <v>2010</v>
      </c>
    </row>
    <row r="13984" spans="14:19" x14ac:dyDescent="0.25">
      <c r="N13984" s="10">
        <v>40281</v>
      </c>
      <c r="O13984">
        <f t="shared" si="899"/>
        <v>13</v>
      </c>
      <c r="P13984">
        <f t="shared" si="900"/>
        <v>4</v>
      </c>
      <c r="Q13984" t="str">
        <f t="shared" si="901"/>
        <v>Apr</v>
      </c>
      <c r="R13984" s="11" t="str">
        <f>TEXT(dDate[[#This Row],[Date]],"yyy - mm - mmm")</f>
        <v>2010 - 04 - Apr</v>
      </c>
      <c r="S13984">
        <f t="shared" si="902"/>
        <v>2010</v>
      </c>
    </row>
    <row r="13985" spans="14:19" x14ac:dyDescent="0.25">
      <c r="N13985" s="10">
        <v>40282</v>
      </c>
      <c r="O13985">
        <f t="shared" si="899"/>
        <v>14</v>
      </c>
      <c r="P13985">
        <f t="shared" si="900"/>
        <v>4</v>
      </c>
      <c r="Q13985" t="str">
        <f t="shared" si="901"/>
        <v>Apr</v>
      </c>
      <c r="R13985" s="11" t="str">
        <f>TEXT(dDate[[#This Row],[Date]],"yyy - mm - mmm")</f>
        <v>2010 - 04 - Apr</v>
      </c>
      <c r="S13985">
        <f t="shared" si="902"/>
        <v>2010</v>
      </c>
    </row>
    <row r="13986" spans="14:19" x14ac:dyDescent="0.25">
      <c r="N13986" s="10">
        <v>40283</v>
      </c>
      <c r="O13986">
        <f t="shared" si="899"/>
        <v>15</v>
      </c>
      <c r="P13986">
        <f t="shared" si="900"/>
        <v>4</v>
      </c>
      <c r="Q13986" t="str">
        <f t="shared" si="901"/>
        <v>Apr</v>
      </c>
      <c r="R13986" s="11" t="str">
        <f>TEXT(dDate[[#This Row],[Date]],"yyy - mm - mmm")</f>
        <v>2010 - 04 - Apr</v>
      </c>
      <c r="S13986">
        <f t="shared" si="902"/>
        <v>2010</v>
      </c>
    </row>
    <row r="13987" spans="14:19" x14ac:dyDescent="0.25">
      <c r="N13987" s="10">
        <v>40284</v>
      </c>
      <c r="O13987">
        <f t="shared" si="899"/>
        <v>16</v>
      </c>
      <c r="P13987">
        <f t="shared" si="900"/>
        <v>4</v>
      </c>
      <c r="Q13987" t="str">
        <f t="shared" si="901"/>
        <v>Apr</v>
      </c>
      <c r="R13987" s="11" t="str">
        <f>TEXT(dDate[[#This Row],[Date]],"yyy - mm - mmm")</f>
        <v>2010 - 04 - Apr</v>
      </c>
      <c r="S13987">
        <f t="shared" si="902"/>
        <v>2010</v>
      </c>
    </row>
    <row r="13988" spans="14:19" x14ac:dyDescent="0.25">
      <c r="N13988" s="10">
        <v>40285</v>
      </c>
      <c r="O13988">
        <f t="shared" si="899"/>
        <v>17</v>
      </c>
      <c r="P13988">
        <f t="shared" si="900"/>
        <v>4</v>
      </c>
      <c r="Q13988" t="str">
        <f t="shared" si="901"/>
        <v>Apr</v>
      </c>
      <c r="R13988" s="11" t="str">
        <f>TEXT(dDate[[#This Row],[Date]],"yyy - mm - mmm")</f>
        <v>2010 - 04 - Apr</v>
      </c>
      <c r="S13988">
        <f t="shared" si="902"/>
        <v>2010</v>
      </c>
    </row>
    <row r="13989" spans="14:19" x14ac:dyDescent="0.25">
      <c r="N13989" s="10">
        <v>40286</v>
      </c>
      <c r="O13989">
        <f t="shared" si="899"/>
        <v>18</v>
      </c>
      <c r="P13989">
        <f t="shared" si="900"/>
        <v>4</v>
      </c>
      <c r="Q13989" t="str">
        <f t="shared" si="901"/>
        <v>Apr</v>
      </c>
      <c r="R13989" s="11" t="str">
        <f>TEXT(dDate[[#This Row],[Date]],"yyy - mm - mmm")</f>
        <v>2010 - 04 - Apr</v>
      </c>
      <c r="S13989">
        <f t="shared" si="902"/>
        <v>2010</v>
      </c>
    </row>
    <row r="13990" spans="14:19" x14ac:dyDescent="0.25">
      <c r="N13990" s="10">
        <v>40287</v>
      </c>
      <c r="O13990">
        <f t="shared" si="899"/>
        <v>19</v>
      </c>
      <c r="P13990">
        <f t="shared" si="900"/>
        <v>4</v>
      </c>
      <c r="Q13990" t="str">
        <f t="shared" si="901"/>
        <v>Apr</v>
      </c>
      <c r="R13990" s="11" t="str">
        <f>TEXT(dDate[[#This Row],[Date]],"yyy - mm - mmm")</f>
        <v>2010 - 04 - Apr</v>
      </c>
      <c r="S13990">
        <f t="shared" si="902"/>
        <v>2010</v>
      </c>
    </row>
    <row r="13991" spans="14:19" x14ac:dyDescent="0.25">
      <c r="N13991" s="10">
        <v>40288</v>
      </c>
      <c r="O13991">
        <f t="shared" si="899"/>
        <v>20</v>
      </c>
      <c r="P13991">
        <f t="shared" si="900"/>
        <v>4</v>
      </c>
      <c r="Q13991" t="str">
        <f t="shared" si="901"/>
        <v>Apr</v>
      </c>
      <c r="R13991" s="11" t="str">
        <f>TEXT(dDate[[#This Row],[Date]],"yyy - mm - mmm")</f>
        <v>2010 - 04 - Apr</v>
      </c>
      <c r="S13991">
        <f t="shared" si="902"/>
        <v>2010</v>
      </c>
    </row>
    <row r="13992" spans="14:19" x14ac:dyDescent="0.25">
      <c r="N13992" s="10">
        <v>40289</v>
      </c>
      <c r="O13992">
        <f t="shared" si="899"/>
        <v>21</v>
      </c>
      <c r="P13992">
        <f t="shared" si="900"/>
        <v>4</v>
      </c>
      <c r="Q13992" t="str">
        <f t="shared" si="901"/>
        <v>Apr</v>
      </c>
      <c r="R13992" s="11" t="str">
        <f>TEXT(dDate[[#This Row],[Date]],"yyy - mm - mmm")</f>
        <v>2010 - 04 - Apr</v>
      </c>
      <c r="S13992">
        <f t="shared" si="902"/>
        <v>2010</v>
      </c>
    </row>
    <row r="13993" spans="14:19" x14ac:dyDescent="0.25">
      <c r="N13993" s="10">
        <v>40290</v>
      </c>
      <c r="O13993">
        <f t="shared" si="899"/>
        <v>22</v>
      </c>
      <c r="P13993">
        <f t="shared" si="900"/>
        <v>4</v>
      </c>
      <c r="Q13993" t="str">
        <f t="shared" si="901"/>
        <v>Apr</v>
      </c>
      <c r="R13993" s="11" t="str">
        <f>TEXT(dDate[[#This Row],[Date]],"yyy - mm - mmm")</f>
        <v>2010 - 04 - Apr</v>
      </c>
      <c r="S13993">
        <f t="shared" si="902"/>
        <v>2010</v>
      </c>
    </row>
    <row r="13994" spans="14:19" x14ac:dyDescent="0.25">
      <c r="N13994" s="10">
        <v>40291</v>
      </c>
      <c r="O13994">
        <f t="shared" si="899"/>
        <v>23</v>
      </c>
      <c r="P13994">
        <f t="shared" si="900"/>
        <v>4</v>
      </c>
      <c r="Q13994" t="str">
        <f t="shared" si="901"/>
        <v>Apr</v>
      </c>
      <c r="R13994" s="11" t="str">
        <f>TEXT(dDate[[#This Row],[Date]],"yyy - mm - mmm")</f>
        <v>2010 - 04 - Apr</v>
      </c>
      <c r="S13994">
        <f t="shared" si="902"/>
        <v>2010</v>
      </c>
    </row>
    <row r="13995" spans="14:19" x14ac:dyDescent="0.25">
      <c r="N13995" s="10">
        <v>40292</v>
      </c>
      <c r="O13995">
        <f t="shared" si="899"/>
        <v>24</v>
      </c>
      <c r="P13995">
        <f t="shared" si="900"/>
        <v>4</v>
      </c>
      <c r="Q13995" t="str">
        <f t="shared" si="901"/>
        <v>Apr</v>
      </c>
      <c r="R13995" s="11" t="str">
        <f>TEXT(dDate[[#This Row],[Date]],"yyy - mm - mmm")</f>
        <v>2010 - 04 - Apr</v>
      </c>
      <c r="S13995">
        <f t="shared" si="902"/>
        <v>2010</v>
      </c>
    </row>
    <row r="13996" spans="14:19" x14ac:dyDescent="0.25">
      <c r="N13996" s="10">
        <v>40293</v>
      </c>
      <c r="O13996">
        <f t="shared" si="899"/>
        <v>25</v>
      </c>
      <c r="P13996">
        <f t="shared" si="900"/>
        <v>4</v>
      </c>
      <c r="Q13996" t="str">
        <f t="shared" si="901"/>
        <v>Apr</v>
      </c>
      <c r="R13996" s="11" t="str">
        <f>TEXT(dDate[[#This Row],[Date]],"yyy - mm - mmm")</f>
        <v>2010 - 04 - Apr</v>
      </c>
      <c r="S13996">
        <f t="shared" si="902"/>
        <v>2010</v>
      </c>
    </row>
    <row r="13997" spans="14:19" x14ac:dyDescent="0.25">
      <c r="N13997" s="10">
        <v>40294</v>
      </c>
      <c r="O13997">
        <f t="shared" si="899"/>
        <v>26</v>
      </c>
      <c r="P13997">
        <f t="shared" si="900"/>
        <v>4</v>
      </c>
      <c r="Q13997" t="str">
        <f t="shared" si="901"/>
        <v>Apr</v>
      </c>
      <c r="R13997" s="11" t="str">
        <f>TEXT(dDate[[#This Row],[Date]],"yyy - mm - mmm")</f>
        <v>2010 - 04 - Apr</v>
      </c>
      <c r="S13997">
        <f t="shared" si="902"/>
        <v>2010</v>
      </c>
    </row>
    <row r="13998" spans="14:19" x14ac:dyDescent="0.25">
      <c r="N13998" s="10">
        <v>40295</v>
      </c>
      <c r="O13998">
        <f t="shared" si="899"/>
        <v>27</v>
      </c>
      <c r="P13998">
        <f t="shared" si="900"/>
        <v>4</v>
      </c>
      <c r="Q13998" t="str">
        <f t="shared" si="901"/>
        <v>Apr</v>
      </c>
      <c r="R13998" s="11" t="str">
        <f>TEXT(dDate[[#This Row],[Date]],"yyy - mm - mmm")</f>
        <v>2010 - 04 - Apr</v>
      </c>
      <c r="S13998">
        <f t="shared" si="902"/>
        <v>2010</v>
      </c>
    </row>
    <row r="13999" spans="14:19" x14ac:dyDescent="0.25">
      <c r="N13999" s="10">
        <v>40296</v>
      </c>
      <c r="O13999">
        <f t="shared" si="899"/>
        <v>28</v>
      </c>
      <c r="P13999">
        <f t="shared" si="900"/>
        <v>4</v>
      </c>
      <c r="Q13999" t="str">
        <f t="shared" si="901"/>
        <v>Apr</v>
      </c>
      <c r="R13999" s="11" t="str">
        <f>TEXT(dDate[[#This Row],[Date]],"yyy - mm - mmm")</f>
        <v>2010 - 04 - Apr</v>
      </c>
      <c r="S13999">
        <f t="shared" si="902"/>
        <v>2010</v>
      </c>
    </row>
    <row r="14000" spans="14:19" x14ac:dyDescent="0.25">
      <c r="N14000" s="10">
        <v>40297</v>
      </c>
      <c r="O14000">
        <f t="shared" si="899"/>
        <v>29</v>
      </c>
      <c r="P14000">
        <f t="shared" si="900"/>
        <v>4</v>
      </c>
      <c r="Q14000" t="str">
        <f t="shared" si="901"/>
        <v>Apr</v>
      </c>
      <c r="R14000" s="11" t="str">
        <f>TEXT(dDate[[#This Row],[Date]],"yyy - mm - mmm")</f>
        <v>2010 - 04 - Apr</v>
      </c>
      <c r="S14000">
        <f t="shared" si="902"/>
        <v>2010</v>
      </c>
    </row>
    <row r="14001" spans="14:19" x14ac:dyDescent="0.25">
      <c r="N14001" s="10">
        <v>40298</v>
      </c>
      <c r="O14001">
        <f t="shared" si="899"/>
        <v>30</v>
      </c>
      <c r="P14001">
        <f t="shared" si="900"/>
        <v>4</v>
      </c>
      <c r="Q14001" t="str">
        <f t="shared" si="901"/>
        <v>Apr</v>
      </c>
      <c r="R14001" s="11" t="str">
        <f>TEXT(dDate[[#This Row],[Date]],"yyy - mm - mmm")</f>
        <v>2010 - 04 - Apr</v>
      </c>
      <c r="S14001">
        <f t="shared" si="902"/>
        <v>2010</v>
      </c>
    </row>
    <row r="14002" spans="14:19" x14ac:dyDescent="0.25">
      <c r="N14002" s="10">
        <v>40299</v>
      </c>
      <c r="O14002">
        <f t="shared" si="899"/>
        <v>1</v>
      </c>
      <c r="P14002">
        <f t="shared" si="900"/>
        <v>5</v>
      </c>
      <c r="Q14002" t="str">
        <f t="shared" si="901"/>
        <v>May</v>
      </c>
      <c r="R14002" s="11" t="str">
        <f>TEXT(dDate[[#This Row],[Date]],"yyy - mm - mmm")</f>
        <v>2010 - 05 - May</v>
      </c>
      <c r="S14002">
        <f t="shared" si="902"/>
        <v>2010</v>
      </c>
    </row>
    <row r="14003" spans="14:19" x14ac:dyDescent="0.25">
      <c r="N14003" s="10">
        <v>40300</v>
      </c>
      <c r="O14003">
        <f t="shared" si="899"/>
        <v>2</v>
      </c>
      <c r="P14003">
        <f t="shared" si="900"/>
        <v>5</v>
      </c>
      <c r="Q14003" t="str">
        <f t="shared" si="901"/>
        <v>May</v>
      </c>
      <c r="R14003" s="11" t="str">
        <f>TEXT(dDate[[#This Row],[Date]],"yyy - mm - mmm")</f>
        <v>2010 - 05 - May</v>
      </c>
      <c r="S14003">
        <f t="shared" si="902"/>
        <v>2010</v>
      </c>
    </row>
    <row r="14004" spans="14:19" x14ac:dyDescent="0.25">
      <c r="N14004" s="10">
        <v>40301</v>
      </c>
      <c r="O14004">
        <f t="shared" si="899"/>
        <v>3</v>
      </c>
      <c r="P14004">
        <f t="shared" si="900"/>
        <v>5</v>
      </c>
      <c r="Q14004" t="str">
        <f t="shared" si="901"/>
        <v>May</v>
      </c>
      <c r="R14004" s="11" t="str">
        <f>TEXT(dDate[[#This Row],[Date]],"yyy - mm - mmm")</f>
        <v>2010 - 05 - May</v>
      </c>
      <c r="S14004">
        <f t="shared" si="902"/>
        <v>2010</v>
      </c>
    </row>
    <row r="14005" spans="14:19" x14ac:dyDescent="0.25">
      <c r="N14005" s="10">
        <v>40302</v>
      </c>
      <c r="O14005">
        <f t="shared" si="899"/>
        <v>4</v>
      </c>
      <c r="P14005">
        <f t="shared" si="900"/>
        <v>5</v>
      </c>
      <c r="Q14005" t="str">
        <f t="shared" si="901"/>
        <v>May</v>
      </c>
      <c r="R14005" s="11" t="str">
        <f>TEXT(dDate[[#This Row],[Date]],"yyy - mm - mmm")</f>
        <v>2010 - 05 - May</v>
      </c>
      <c r="S14005">
        <f t="shared" si="902"/>
        <v>2010</v>
      </c>
    </row>
    <row r="14006" spans="14:19" x14ac:dyDescent="0.25">
      <c r="N14006" s="10">
        <v>40303</v>
      </c>
      <c r="O14006">
        <f t="shared" si="899"/>
        <v>5</v>
      </c>
      <c r="P14006">
        <f t="shared" si="900"/>
        <v>5</v>
      </c>
      <c r="Q14006" t="str">
        <f t="shared" si="901"/>
        <v>May</v>
      </c>
      <c r="R14006" s="11" t="str">
        <f>TEXT(dDate[[#This Row],[Date]],"yyy - mm - mmm")</f>
        <v>2010 - 05 - May</v>
      </c>
      <c r="S14006">
        <f t="shared" si="902"/>
        <v>2010</v>
      </c>
    </row>
    <row r="14007" spans="14:19" x14ac:dyDescent="0.25">
      <c r="N14007" s="10">
        <v>40304</v>
      </c>
      <c r="O14007">
        <f t="shared" si="899"/>
        <v>6</v>
      </c>
      <c r="P14007">
        <f t="shared" si="900"/>
        <v>5</v>
      </c>
      <c r="Q14007" t="str">
        <f t="shared" si="901"/>
        <v>May</v>
      </c>
      <c r="R14007" s="11" t="str">
        <f>TEXT(dDate[[#This Row],[Date]],"yyy - mm - mmm")</f>
        <v>2010 - 05 - May</v>
      </c>
      <c r="S14007">
        <f t="shared" si="902"/>
        <v>2010</v>
      </c>
    </row>
    <row r="14008" spans="14:19" x14ac:dyDescent="0.25">
      <c r="N14008" s="10">
        <v>40305</v>
      </c>
      <c r="O14008">
        <f t="shared" si="899"/>
        <v>7</v>
      </c>
      <c r="P14008">
        <f t="shared" si="900"/>
        <v>5</v>
      </c>
      <c r="Q14008" t="str">
        <f t="shared" si="901"/>
        <v>May</v>
      </c>
      <c r="R14008" s="11" t="str">
        <f>TEXT(dDate[[#This Row],[Date]],"yyy - mm - mmm")</f>
        <v>2010 - 05 - May</v>
      </c>
      <c r="S14008">
        <f t="shared" si="902"/>
        <v>2010</v>
      </c>
    </row>
    <row r="14009" spans="14:19" x14ac:dyDescent="0.25">
      <c r="N14009" s="10">
        <v>40306</v>
      </c>
      <c r="O14009">
        <f t="shared" si="899"/>
        <v>8</v>
      </c>
      <c r="P14009">
        <f t="shared" si="900"/>
        <v>5</v>
      </c>
      <c r="Q14009" t="str">
        <f t="shared" si="901"/>
        <v>May</v>
      </c>
      <c r="R14009" s="11" t="str">
        <f>TEXT(dDate[[#This Row],[Date]],"yyy - mm - mmm")</f>
        <v>2010 - 05 - May</v>
      </c>
      <c r="S14009">
        <f t="shared" si="902"/>
        <v>2010</v>
      </c>
    </row>
    <row r="14010" spans="14:19" x14ac:dyDescent="0.25">
      <c r="N14010" s="10">
        <v>40307</v>
      </c>
      <c r="O14010">
        <f t="shared" si="899"/>
        <v>9</v>
      </c>
      <c r="P14010">
        <f t="shared" si="900"/>
        <v>5</v>
      </c>
      <c r="Q14010" t="str">
        <f t="shared" si="901"/>
        <v>May</v>
      </c>
      <c r="R14010" s="11" t="str">
        <f>TEXT(dDate[[#This Row],[Date]],"yyy - mm - mmm")</f>
        <v>2010 - 05 - May</v>
      </c>
      <c r="S14010">
        <f t="shared" si="902"/>
        <v>2010</v>
      </c>
    </row>
    <row r="14011" spans="14:19" x14ac:dyDescent="0.25">
      <c r="N14011" s="10">
        <v>40308</v>
      </c>
      <c r="O14011">
        <f t="shared" si="899"/>
        <v>10</v>
      </c>
      <c r="P14011">
        <f t="shared" si="900"/>
        <v>5</v>
      </c>
      <c r="Q14011" t="str">
        <f t="shared" si="901"/>
        <v>May</v>
      </c>
      <c r="R14011" s="11" t="str">
        <f>TEXT(dDate[[#This Row],[Date]],"yyy - mm - mmm")</f>
        <v>2010 - 05 - May</v>
      </c>
      <c r="S14011">
        <f t="shared" si="902"/>
        <v>2010</v>
      </c>
    </row>
    <row r="14012" spans="14:19" x14ac:dyDescent="0.25">
      <c r="N14012" s="10">
        <v>40309</v>
      </c>
      <c r="O14012">
        <f t="shared" si="899"/>
        <v>11</v>
      </c>
      <c r="P14012">
        <f t="shared" si="900"/>
        <v>5</v>
      </c>
      <c r="Q14012" t="str">
        <f t="shared" si="901"/>
        <v>May</v>
      </c>
      <c r="R14012" s="11" t="str">
        <f>TEXT(dDate[[#This Row],[Date]],"yyy - mm - mmm")</f>
        <v>2010 - 05 - May</v>
      </c>
      <c r="S14012">
        <f t="shared" si="902"/>
        <v>2010</v>
      </c>
    </row>
    <row r="14013" spans="14:19" x14ac:dyDescent="0.25">
      <c r="N14013" s="10">
        <v>40310</v>
      </c>
      <c r="O14013">
        <f t="shared" si="899"/>
        <v>12</v>
      </c>
      <c r="P14013">
        <f t="shared" si="900"/>
        <v>5</v>
      </c>
      <c r="Q14013" t="str">
        <f t="shared" si="901"/>
        <v>May</v>
      </c>
      <c r="R14013" s="11" t="str">
        <f>TEXT(dDate[[#This Row],[Date]],"yyy - mm - mmm")</f>
        <v>2010 - 05 - May</v>
      </c>
      <c r="S14013">
        <f t="shared" si="902"/>
        <v>2010</v>
      </c>
    </row>
    <row r="14014" spans="14:19" x14ac:dyDescent="0.25">
      <c r="N14014" s="10">
        <v>40311</v>
      </c>
      <c r="O14014">
        <f t="shared" si="899"/>
        <v>13</v>
      </c>
      <c r="P14014">
        <f t="shared" si="900"/>
        <v>5</v>
      </c>
      <c r="Q14014" t="str">
        <f t="shared" si="901"/>
        <v>May</v>
      </c>
      <c r="R14014" s="11" t="str">
        <f>TEXT(dDate[[#This Row],[Date]],"yyy - mm - mmm")</f>
        <v>2010 - 05 - May</v>
      </c>
      <c r="S14014">
        <f t="shared" si="902"/>
        <v>2010</v>
      </c>
    </row>
    <row r="14015" spans="14:19" x14ac:dyDescent="0.25">
      <c r="N14015" s="10">
        <v>40312</v>
      </c>
      <c r="O14015">
        <f t="shared" si="899"/>
        <v>14</v>
      </c>
      <c r="P14015">
        <f t="shared" si="900"/>
        <v>5</v>
      </c>
      <c r="Q14015" t="str">
        <f t="shared" si="901"/>
        <v>May</v>
      </c>
      <c r="R14015" s="11" t="str">
        <f>TEXT(dDate[[#This Row],[Date]],"yyy - mm - mmm")</f>
        <v>2010 - 05 - May</v>
      </c>
      <c r="S14015">
        <f t="shared" si="902"/>
        <v>2010</v>
      </c>
    </row>
    <row r="14016" spans="14:19" x14ac:dyDescent="0.25">
      <c r="N14016" s="10">
        <v>40313</v>
      </c>
      <c r="O14016">
        <f t="shared" si="899"/>
        <v>15</v>
      </c>
      <c r="P14016">
        <f t="shared" si="900"/>
        <v>5</v>
      </c>
      <c r="Q14016" t="str">
        <f t="shared" si="901"/>
        <v>May</v>
      </c>
      <c r="R14016" s="11" t="str">
        <f>TEXT(dDate[[#This Row],[Date]],"yyy - mm - mmm")</f>
        <v>2010 - 05 - May</v>
      </c>
      <c r="S14016">
        <f t="shared" si="902"/>
        <v>2010</v>
      </c>
    </row>
    <row r="14017" spans="14:19" x14ac:dyDescent="0.25">
      <c r="N14017" s="10">
        <v>40314</v>
      </c>
      <c r="O14017">
        <f t="shared" si="899"/>
        <v>16</v>
      </c>
      <c r="P14017">
        <f t="shared" si="900"/>
        <v>5</v>
      </c>
      <c r="Q14017" t="str">
        <f t="shared" si="901"/>
        <v>May</v>
      </c>
      <c r="R14017" s="11" t="str">
        <f>TEXT(dDate[[#This Row],[Date]],"yyy - mm - mmm")</f>
        <v>2010 - 05 - May</v>
      </c>
      <c r="S14017">
        <f t="shared" si="902"/>
        <v>2010</v>
      </c>
    </row>
    <row r="14018" spans="14:19" x14ac:dyDescent="0.25">
      <c r="N14018" s="10">
        <v>40315</v>
      </c>
      <c r="O14018">
        <f t="shared" si="899"/>
        <v>17</v>
      </c>
      <c r="P14018">
        <f t="shared" si="900"/>
        <v>5</v>
      </c>
      <c r="Q14018" t="str">
        <f t="shared" si="901"/>
        <v>May</v>
      </c>
      <c r="R14018" s="11" t="str">
        <f>TEXT(dDate[[#This Row],[Date]],"yyy - mm - mmm")</f>
        <v>2010 - 05 - May</v>
      </c>
      <c r="S14018">
        <f t="shared" si="902"/>
        <v>2010</v>
      </c>
    </row>
    <row r="14019" spans="14:19" x14ac:dyDescent="0.25">
      <c r="N14019" s="10">
        <v>40316</v>
      </c>
      <c r="O14019">
        <f t="shared" ref="O14019:O14082" si="903">DAY(N14019)</f>
        <v>18</v>
      </c>
      <c r="P14019">
        <f t="shared" ref="P14019:P14082" si="904">MONTH(N14019)</f>
        <v>5</v>
      </c>
      <c r="Q14019" t="str">
        <f t="shared" ref="Q14019:Q14082" si="905">TEXT(N14019,"mmm")</f>
        <v>May</v>
      </c>
      <c r="R14019" s="11" t="str">
        <f>TEXT(dDate[[#This Row],[Date]],"yyy - mm - mmm")</f>
        <v>2010 - 05 - May</v>
      </c>
      <c r="S14019">
        <f t="shared" ref="S14019:S14082" si="906">YEAR(N14019)</f>
        <v>2010</v>
      </c>
    </row>
    <row r="14020" spans="14:19" x14ac:dyDescent="0.25">
      <c r="N14020" s="10">
        <v>40317</v>
      </c>
      <c r="O14020">
        <f t="shared" si="903"/>
        <v>19</v>
      </c>
      <c r="P14020">
        <f t="shared" si="904"/>
        <v>5</v>
      </c>
      <c r="Q14020" t="str">
        <f t="shared" si="905"/>
        <v>May</v>
      </c>
      <c r="R14020" s="11" t="str">
        <f>TEXT(dDate[[#This Row],[Date]],"yyy - mm - mmm")</f>
        <v>2010 - 05 - May</v>
      </c>
      <c r="S14020">
        <f t="shared" si="906"/>
        <v>2010</v>
      </c>
    </row>
    <row r="14021" spans="14:19" x14ac:dyDescent="0.25">
      <c r="N14021" s="10">
        <v>40318</v>
      </c>
      <c r="O14021">
        <f t="shared" si="903"/>
        <v>20</v>
      </c>
      <c r="P14021">
        <f t="shared" si="904"/>
        <v>5</v>
      </c>
      <c r="Q14021" t="str">
        <f t="shared" si="905"/>
        <v>May</v>
      </c>
      <c r="R14021" s="11" t="str">
        <f>TEXT(dDate[[#This Row],[Date]],"yyy - mm - mmm")</f>
        <v>2010 - 05 - May</v>
      </c>
      <c r="S14021">
        <f t="shared" si="906"/>
        <v>2010</v>
      </c>
    </row>
    <row r="14022" spans="14:19" x14ac:dyDescent="0.25">
      <c r="N14022" s="10">
        <v>40319</v>
      </c>
      <c r="O14022">
        <f t="shared" si="903"/>
        <v>21</v>
      </c>
      <c r="P14022">
        <f t="shared" si="904"/>
        <v>5</v>
      </c>
      <c r="Q14022" t="str">
        <f t="shared" si="905"/>
        <v>May</v>
      </c>
      <c r="R14022" s="11" t="str">
        <f>TEXT(dDate[[#This Row],[Date]],"yyy - mm - mmm")</f>
        <v>2010 - 05 - May</v>
      </c>
      <c r="S14022">
        <f t="shared" si="906"/>
        <v>2010</v>
      </c>
    </row>
    <row r="14023" spans="14:19" x14ac:dyDescent="0.25">
      <c r="N14023" s="10">
        <v>40320</v>
      </c>
      <c r="O14023">
        <f t="shared" si="903"/>
        <v>22</v>
      </c>
      <c r="P14023">
        <f t="shared" si="904"/>
        <v>5</v>
      </c>
      <c r="Q14023" t="str">
        <f t="shared" si="905"/>
        <v>May</v>
      </c>
      <c r="R14023" s="11" t="str">
        <f>TEXT(dDate[[#This Row],[Date]],"yyy - mm - mmm")</f>
        <v>2010 - 05 - May</v>
      </c>
      <c r="S14023">
        <f t="shared" si="906"/>
        <v>2010</v>
      </c>
    </row>
    <row r="14024" spans="14:19" x14ac:dyDescent="0.25">
      <c r="N14024" s="10">
        <v>40321</v>
      </c>
      <c r="O14024">
        <f t="shared" si="903"/>
        <v>23</v>
      </c>
      <c r="P14024">
        <f t="shared" si="904"/>
        <v>5</v>
      </c>
      <c r="Q14024" t="str">
        <f t="shared" si="905"/>
        <v>May</v>
      </c>
      <c r="R14024" s="11" t="str">
        <f>TEXT(dDate[[#This Row],[Date]],"yyy - mm - mmm")</f>
        <v>2010 - 05 - May</v>
      </c>
      <c r="S14024">
        <f t="shared" si="906"/>
        <v>2010</v>
      </c>
    </row>
    <row r="14025" spans="14:19" x14ac:dyDescent="0.25">
      <c r="N14025" s="10">
        <v>40322</v>
      </c>
      <c r="O14025">
        <f t="shared" si="903"/>
        <v>24</v>
      </c>
      <c r="P14025">
        <f t="shared" si="904"/>
        <v>5</v>
      </c>
      <c r="Q14025" t="str">
        <f t="shared" si="905"/>
        <v>May</v>
      </c>
      <c r="R14025" s="11" t="str">
        <f>TEXT(dDate[[#This Row],[Date]],"yyy - mm - mmm")</f>
        <v>2010 - 05 - May</v>
      </c>
      <c r="S14025">
        <f t="shared" si="906"/>
        <v>2010</v>
      </c>
    </row>
    <row r="14026" spans="14:19" x14ac:dyDescent="0.25">
      <c r="N14026" s="10">
        <v>40323</v>
      </c>
      <c r="O14026">
        <f t="shared" si="903"/>
        <v>25</v>
      </c>
      <c r="P14026">
        <f t="shared" si="904"/>
        <v>5</v>
      </c>
      <c r="Q14026" t="str">
        <f t="shared" si="905"/>
        <v>May</v>
      </c>
      <c r="R14026" s="11" t="str">
        <f>TEXT(dDate[[#This Row],[Date]],"yyy - mm - mmm")</f>
        <v>2010 - 05 - May</v>
      </c>
      <c r="S14026">
        <f t="shared" si="906"/>
        <v>2010</v>
      </c>
    </row>
    <row r="14027" spans="14:19" x14ac:dyDescent="0.25">
      <c r="N14027" s="10">
        <v>40324</v>
      </c>
      <c r="O14027">
        <f t="shared" si="903"/>
        <v>26</v>
      </c>
      <c r="P14027">
        <f t="shared" si="904"/>
        <v>5</v>
      </c>
      <c r="Q14027" t="str">
        <f t="shared" si="905"/>
        <v>May</v>
      </c>
      <c r="R14027" s="11" t="str">
        <f>TEXT(dDate[[#This Row],[Date]],"yyy - mm - mmm")</f>
        <v>2010 - 05 - May</v>
      </c>
      <c r="S14027">
        <f t="shared" si="906"/>
        <v>2010</v>
      </c>
    </row>
    <row r="14028" spans="14:19" x14ac:dyDescent="0.25">
      <c r="N14028" s="10">
        <v>40325</v>
      </c>
      <c r="O14028">
        <f t="shared" si="903"/>
        <v>27</v>
      </c>
      <c r="P14028">
        <f t="shared" si="904"/>
        <v>5</v>
      </c>
      <c r="Q14028" t="str">
        <f t="shared" si="905"/>
        <v>May</v>
      </c>
      <c r="R14028" s="11" t="str">
        <f>TEXT(dDate[[#This Row],[Date]],"yyy - mm - mmm")</f>
        <v>2010 - 05 - May</v>
      </c>
      <c r="S14028">
        <f t="shared" si="906"/>
        <v>2010</v>
      </c>
    </row>
    <row r="14029" spans="14:19" x14ac:dyDescent="0.25">
      <c r="N14029" s="10">
        <v>40326</v>
      </c>
      <c r="O14029">
        <f t="shared" si="903"/>
        <v>28</v>
      </c>
      <c r="P14029">
        <f t="shared" si="904"/>
        <v>5</v>
      </c>
      <c r="Q14029" t="str">
        <f t="shared" si="905"/>
        <v>May</v>
      </c>
      <c r="R14029" s="11" t="str">
        <f>TEXT(dDate[[#This Row],[Date]],"yyy - mm - mmm")</f>
        <v>2010 - 05 - May</v>
      </c>
      <c r="S14029">
        <f t="shared" si="906"/>
        <v>2010</v>
      </c>
    </row>
    <row r="14030" spans="14:19" x14ac:dyDescent="0.25">
      <c r="N14030" s="10">
        <v>40327</v>
      </c>
      <c r="O14030">
        <f t="shared" si="903"/>
        <v>29</v>
      </c>
      <c r="P14030">
        <f t="shared" si="904"/>
        <v>5</v>
      </c>
      <c r="Q14030" t="str">
        <f t="shared" si="905"/>
        <v>May</v>
      </c>
      <c r="R14030" s="11" t="str">
        <f>TEXT(dDate[[#This Row],[Date]],"yyy - mm - mmm")</f>
        <v>2010 - 05 - May</v>
      </c>
      <c r="S14030">
        <f t="shared" si="906"/>
        <v>2010</v>
      </c>
    </row>
    <row r="14031" spans="14:19" x14ac:dyDescent="0.25">
      <c r="N14031" s="10">
        <v>40328</v>
      </c>
      <c r="O14031">
        <f t="shared" si="903"/>
        <v>30</v>
      </c>
      <c r="P14031">
        <f t="shared" si="904"/>
        <v>5</v>
      </c>
      <c r="Q14031" t="str">
        <f t="shared" si="905"/>
        <v>May</v>
      </c>
      <c r="R14031" s="11" t="str">
        <f>TEXT(dDate[[#This Row],[Date]],"yyy - mm - mmm")</f>
        <v>2010 - 05 - May</v>
      </c>
      <c r="S14031">
        <f t="shared" si="906"/>
        <v>2010</v>
      </c>
    </row>
    <row r="14032" spans="14:19" x14ac:dyDescent="0.25">
      <c r="N14032" s="10">
        <v>40329</v>
      </c>
      <c r="O14032">
        <f t="shared" si="903"/>
        <v>31</v>
      </c>
      <c r="P14032">
        <f t="shared" si="904"/>
        <v>5</v>
      </c>
      <c r="Q14032" t="str">
        <f t="shared" si="905"/>
        <v>May</v>
      </c>
      <c r="R14032" s="11" t="str">
        <f>TEXT(dDate[[#This Row],[Date]],"yyy - mm - mmm")</f>
        <v>2010 - 05 - May</v>
      </c>
      <c r="S14032">
        <f t="shared" si="906"/>
        <v>2010</v>
      </c>
    </row>
    <row r="14033" spans="14:19" x14ac:dyDescent="0.25">
      <c r="N14033" s="10">
        <v>40330</v>
      </c>
      <c r="O14033">
        <f t="shared" si="903"/>
        <v>1</v>
      </c>
      <c r="P14033">
        <f t="shared" si="904"/>
        <v>6</v>
      </c>
      <c r="Q14033" t="str">
        <f t="shared" si="905"/>
        <v>Jun</v>
      </c>
      <c r="R14033" s="11" t="str">
        <f>TEXT(dDate[[#This Row],[Date]],"yyy - mm - mmm")</f>
        <v>2010 - 06 - Jun</v>
      </c>
      <c r="S14033">
        <f t="shared" si="906"/>
        <v>2010</v>
      </c>
    </row>
    <row r="14034" spans="14:19" x14ac:dyDescent="0.25">
      <c r="N14034" s="10">
        <v>40331</v>
      </c>
      <c r="O14034">
        <f t="shared" si="903"/>
        <v>2</v>
      </c>
      <c r="P14034">
        <f t="shared" si="904"/>
        <v>6</v>
      </c>
      <c r="Q14034" t="str">
        <f t="shared" si="905"/>
        <v>Jun</v>
      </c>
      <c r="R14034" s="11" t="str">
        <f>TEXT(dDate[[#This Row],[Date]],"yyy - mm - mmm")</f>
        <v>2010 - 06 - Jun</v>
      </c>
      <c r="S14034">
        <f t="shared" si="906"/>
        <v>2010</v>
      </c>
    </row>
    <row r="14035" spans="14:19" x14ac:dyDescent="0.25">
      <c r="N14035" s="10">
        <v>40332</v>
      </c>
      <c r="O14035">
        <f t="shared" si="903"/>
        <v>3</v>
      </c>
      <c r="P14035">
        <f t="shared" si="904"/>
        <v>6</v>
      </c>
      <c r="Q14035" t="str">
        <f t="shared" si="905"/>
        <v>Jun</v>
      </c>
      <c r="R14035" s="11" t="str">
        <f>TEXT(dDate[[#This Row],[Date]],"yyy - mm - mmm")</f>
        <v>2010 - 06 - Jun</v>
      </c>
      <c r="S14035">
        <f t="shared" si="906"/>
        <v>2010</v>
      </c>
    </row>
    <row r="14036" spans="14:19" x14ac:dyDescent="0.25">
      <c r="N14036" s="10">
        <v>40333</v>
      </c>
      <c r="O14036">
        <f t="shared" si="903"/>
        <v>4</v>
      </c>
      <c r="P14036">
        <f t="shared" si="904"/>
        <v>6</v>
      </c>
      <c r="Q14036" t="str">
        <f t="shared" si="905"/>
        <v>Jun</v>
      </c>
      <c r="R14036" s="11" t="str">
        <f>TEXT(dDate[[#This Row],[Date]],"yyy - mm - mmm")</f>
        <v>2010 - 06 - Jun</v>
      </c>
      <c r="S14036">
        <f t="shared" si="906"/>
        <v>2010</v>
      </c>
    </row>
    <row r="14037" spans="14:19" x14ac:dyDescent="0.25">
      <c r="N14037" s="10">
        <v>40334</v>
      </c>
      <c r="O14037">
        <f t="shared" si="903"/>
        <v>5</v>
      </c>
      <c r="P14037">
        <f t="shared" si="904"/>
        <v>6</v>
      </c>
      <c r="Q14037" t="str">
        <f t="shared" si="905"/>
        <v>Jun</v>
      </c>
      <c r="R14037" s="11" t="str">
        <f>TEXT(dDate[[#This Row],[Date]],"yyy - mm - mmm")</f>
        <v>2010 - 06 - Jun</v>
      </c>
      <c r="S14037">
        <f t="shared" si="906"/>
        <v>2010</v>
      </c>
    </row>
    <row r="14038" spans="14:19" x14ac:dyDescent="0.25">
      <c r="N14038" s="10">
        <v>40335</v>
      </c>
      <c r="O14038">
        <f t="shared" si="903"/>
        <v>6</v>
      </c>
      <c r="P14038">
        <f t="shared" si="904"/>
        <v>6</v>
      </c>
      <c r="Q14038" t="str">
        <f t="shared" si="905"/>
        <v>Jun</v>
      </c>
      <c r="R14038" s="11" t="str">
        <f>TEXT(dDate[[#This Row],[Date]],"yyy - mm - mmm")</f>
        <v>2010 - 06 - Jun</v>
      </c>
      <c r="S14038">
        <f t="shared" si="906"/>
        <v>2010</v>
      </c>
    </row>
    <row r="14039" spans="14:19" x14ac:dyDescent="0.25">
      <c r="N14039" s="10">
        <v>40336</v>
      </c>
      <c r="O14039">
        <f t="shared" si="903"/>
        <v>7</v>
      </c>
      <c r="P14039">
        <f t="shared" si="904"/>
        <v>6</v>
      </c>
      <c r="Q14039" t="str">
        <f t="shared" si="905"/>
        <v>Jun</v>
      </c>
      <c r="R14039" s="11" t="str">
        <f>TEXT(dDate[[#This Row],[Date]],"yyy - mm - mmm")</f>
        <v>2010 - 06 - Jun</v>
      </c>
      <c r="S14039">
        <f t="shared" si="906"/>
        <v>2010</v>
      </c>
    </row>
    <row r="14040" spans="14:19" x14ac:dyDescent="0.25">
      <c r="N14040" s="10">
        <v>40337</v>
      </c>
      <c r="O14040">
        <f t="shared" si="903"/>
        <v>8</v>
      </c>
      <c r="P14040">
        <f t="shared" si="904"/>
        <v>6</v>
      </c>
      <c r="Q14040" t="str">
        <f t="shared" si="905"/>
        <v>Jun</v>
      </c>
      <c r="R14040" s="11" t="str">
        <f>TEXT(dDate[[#This Row],[Date]],"yyy - mm - mmm")</f>
        <v>2010 - 06 - Jun</v>
      </c>
      <c r="S14040">
        <f t="shared" si="906"/>
        <v>2010</v>
      </c>
    </row>
    <row r="14041" spans="14:19" x14ac:dyDescent="0.25">
      <c r="N14041" s="10">
        <v>40338</v>
      </c>
      <c r="O14041">
        <f t="shared" si="903"/>
        <v>9</v>
      </c>
      <c r="P14041">
        <f t="shared" si="904"/>
        <v>6</v>
      </c>
      <c r="Q14041" t="str">
        <f t="shared" si="905"/>
        <v>Jun</v>
      </c>
      <c r="R14041" s="11" t="str">
        <f>TEXT(dDate[[#This Row],[Date]],"yyy - mm - mmm")</f>
        <v>2010 - 06 - Jun</v>
      </c>
      <c r="S14041">
        <f t="shared" si="906"/>
        <v>2010</v>
      </c>
    </row>
    <row r="14042" spans="14:19" x14ac:dyDescent="0.25">
      <c r="N14042" s="10">
        <v>40339</v>
      </c>
      <c r="O14042">
        <f t="shared" si="903"/>
        <v>10</v>
      </c>
      <c r="P14042">
        <f t="shared" si="904"/>
        <v>6</v>
      </c>
      <c r="Q14042" t="str">
        <f t="shared" si="905"/>
        <v>Jun</v>
      </c>
      <c r="R14042" s="11" t="str">
        <f>TEXT(dDate[[#This Row],[Date]],"yyy - mm - mmm")</f>
        <v>2010 - 06 - Jun</v>
      </c>
      <c r="S14042">
        <f t="shared" si="906"/>
        <v>2010</v>
      </c>
    </row>
    <row r="14043" spans="14:19" x14ac:dyDescent="0.25">
      <c r="N14043" s="10">
        <v>40340</v>
      </c>
      <c r="O14043">
        <f t="shared" si="903"/>
        <v>11</v>
      </c>
      <c r="P14043">
        <f t="shared" si="904"/>
        <v>6</v>
      </c>
      <c r="Q14043" t="str">
        <f t="shared" si="905"/>
        <v>Jun</v>
      </c>
      <c r="R14043" s="11" t="str">
        <f>TEXT(dDate[[#This Row],[Date]],"yyy - mm - mmm")</f>
        <v>2010 - 06 - Jun</v>
      </c>
      <c r="S14043">
        <f t="shared" si="906"/>
        <v>2010</v>
      </c>
    </row>
    <row r="14044" spans="14:19" x14ac:dyDescent="0.25">
      <c r="N14044" s="10">
        <v>40341</v>
      </c>
      <c r="O14044">
        <f t="shared" si="903"/>
        <v>12</v>
      </c>
      <c r="P14044">
        <f t="shared" si="904"/>
        <v>6</v>
      </c>
      <c r="Q14044" t="str">
        <f t="shared" si="905"/>
        <v>Jun</v>
      </c>
      <c r="R14044" s="11" t="str">
        <f>TEXT(dDate[[#This Row],[Date]],"yyy - mm - mmm")</f>
        <v>2010 - 06 - Jun</v>
      </c>
      <c r="S14044">
        <f t="shared" si="906"/>
        <v>2010</v>
      </c>
    </row>
    <row r="14045" spans="14:19" x14ac:dyDescent="0.25">
      <c r="N14045" s="10">
        <v>40342</v>
      </c>
      <c r="O14045">
        <f t="shared" si="903"/>
        <v>13</v>
      </c>
      <c r="P14045">
        <f t="shared" si="904"/>
        <v>6</v>
      </c>
      <c r="Q14045" t="str">
        <f t="shared" si="905"/>
        <v>Jun</v>
      </c>
      <c r="R14045" s="11" t="str">
        <f>TEXT(dDate[[#This Row],[Date]],"yyy - mm - mmm")</f>
        <v>2010 - 06 - Jun</v>
      </c>
      <c r="S14045">
        <f t="shared" si="906"/>
        <v>2010</v>
      </c>
    </row>
    <row r="14046" spans="14:19" x14ac:dyDescent="0.25">
      <c r="N14046" s="10">
        <v>40343</v>
      </c>
      <c r="O14046">
        <f t="shared" si="903"/>
        <v>14</v>
      </c>
      <c r="P14046">
        <f t="shared" si="904"/>
        <v>6</v>
      </c>
      <c r="Q14046" t="str">
        <f t="shared" si="905"/>
        <v>Jun</v>
      </c>
      <c r="R14046" s="11" t="str">
        <f>TEXT(dDate[[#This Row],[Date]],"yyy - mm - mmm")</f>
        <v>2010 - 06 - Jun</v>
      </c>
      <c r="S14046">
        <f t="shared" si="906"/>
        <v>2010</v>
      </c>
    </row>
    <row r="14047" spans="14:19" x14ac:dyDescent="0.25">
      <c r="N14047" s="10">
        <v>40344</v>
      </c>
      <c r="O14047">
        <f t="shared" si="903"/>
        <v>15</v>
      </c>
      <c r="P14047">
        <f t="shared" si="904"/>
        <v>6</v>
      </c>
      <c r="Q14047" t="str">
        <f t="shared" si="905"/>
        <v>Jun</v>
      </c>
      <c r="R14047" s="11" t="str">
        <f>TEXT(dDate[[#This Row],[Date]],"yyy - mm - mmm")</f>
        <v>2010 - 06 - Jun</v>
      </c>
      <c r="S14047">
        <f t="shared" si="906"/>
        <v>2010</v>
      </c>
    </row>
    <row r="14048" spans="14:19" x14ac:dyDescent="0.25">
      <c r="N14048" s="10">
        <v>40345</v>
      </c>
      <c r="O14048">
        <f t="shared" si="903"/>
        <v>16</v>
      </c>
      <c r="P14048">
        <f t="shared" si="904"/>
        <v>6</v>
      </c>
      <c r="Q14048" t="str">
        <f t="shared" si="905"/>
        <v>Jun</v>
      </c>
      <c r="R14048" s="11" t="str">
        <f>TEXT(dDate[[#This Row],[Date]],"yyy - mm - mmm")</f>
        <v>2010 - 06 - Jun</v>
      </c>
      <c r="S14048">
        <f t="shared" si="906"/>
        <v>2010</v>
      </c>
    </row>
    <row r="14049" spans="14:19" x14ac:dyDescent="0.25">
      <c r="N14049" s="10">
        <v>40346</v>
      </c>
      <c r="O14049">
        <f t="shared" si="903"/>
        <v>17</v>
      </c>
      <c r="P14049">
        <f t="shared" si="904"/>
        <v>6</v>
      </c>
      <c r="Q14049" t="str">
        <f t="shared" si="905"/>
        <v>Jun</v>
      </c>
      <c r="R14049" s="11" t="str">
        <f>TEXT(dDate[[#This Row],[Date]],"yyy - mm - mmm")</f>
        <v>2010 - 06 - Jun</v>
      </c>
      <c r="S14049">
        <f t="shared" si="906"/>
        <v>2010</v>
      </c>
    </row>
    <row r="14050" spans="14:19" x14ac:dyDescent="0.25">
      <c r="N14050" s="10">
        <v>40347</v>
      </c>
      <c r="O14050">
        <f t="shared" si="903"/>
        <v>18</v>
      </c>
      <c r="P14050">
        <f t="shared" si="904"/>
        <v>6</v>
      </c>
      <c r="Q14050" t="str">
        <f t="shared" si="905"/>
        <v>Jun</v>
      </c>
      <c r="R14050" s="11" t="str">
        <f>TEXT(dDate[[#This Row],[Date]],"yyy - mm - mmm")</f>
        <v>2010 - 06 - Jun</v>
      </c>
      <c r="S14050">
        <f t="shared" si="906"/>
        <v>2010</v>
      </c>
    </row>
    <row r="14051" spans="14:19" x14ac:dyDescent="0.25">
      <c r="N14051" s="10">
        <v>40348</v>
      </c>
      <c r="O14051">
        <f t="shared" si="903"/>
        <v>19</v>
      </c>
      <c r="P14051">
        <f t="shared" si="904"/>
        <v>6</v>
      </c>
      <c r="Q14051" t="str">
        <f t="shared" si="905"/>
        <v>Jun</v>
      </c>
      <c r="R14051" s="11" t="str">
        <f>TEXT(dDate[[#This Row],[Date]],"yyy - mm - mmm")</f>
        <v>2010 - 06 - Jun</v>
      </c>
      <c r="S14051">
        <f t="shared" si="906"/>
        <v>2010</v>
      </c>
    </row>
    <row r="14052" spans="14:19" x14ac:dyDescent="0.25">
      <c r="N14052" s="10">
        <v>40349</v>
      </c>
      <c r="O14052">
        <f t="shared" si="903"/>
        <v>20</v>
      </c>
      <c r="P14052">
        <f t="shared" si="904"/>
        <v>6</v>
      </c>
      <c r="Q14052" t="str">
        <f t="shared" si="905"/>
        <v>Jun</v>
      </c>
      <c r="R14052" s="11" t="str">
        <f>TEXT(dDate[[#This Row],[Date]],"yyy - mm - mmm")</f>
        <v>2010 - 06 - Jun</v>
      </c>
      <c r="S14052">
        <f t="shared" si="906"/>
        <v>2010</v>
      </c>
    </row>
    <row r="14053" spans="14:19" x14ac:dyDescent="0.25">
      <c r="N14053" s="10">
        <v>40350</v>
      </c>
      <c r="O14053">
        <f t="shared" si="903"/>
        <v>21</v>
      </c>
      <c r="P14053">
        <f t="shared" si="904"/>
        <v>6</v>
      </c>
      <c r="Q14053" t="str">
        <f t="shared" si="905"/>
        <v>Jun</v>
      </c>
      <c r="R14053" s="11" t="str">
        <f>TEXT(dDate[[#This Row],[Date]],"yyy - mm - mmm")</f>
        <v>2010 - 06 - Jun</v>
      </c>
      <c r="S14053">
        <f t="shared" si="906"/>
        <v>2010</v>
      </c>
    </row>
    <row r="14054" spans="14:19" x14ac:dyDescent="0.25">
      <c r="N14054" s="10">
        <v>40351</v>
      </c>
      <c r="O14054">
        <f t="shared" si="903"/>
        <v>22</v>
      </c>
      <c r="P14054">
        <f t="shared" si="904"/>
        <v>6</v>
      </c>
      <c r="Q14054" t="str">
        <f t="shared" si="905"/>
        <v>Jun</v>
      </c>
      <c r="R14054" s="11" t="str">
        <f>TEXT(dDate[[#This Row],[Date]],"yyy - mm - mmm")</f>
        <v>2010 - 06 - Jun</v>
      </c>
      <c r="S14054">
        <f t="shared" si="906"/>
        <v>2010</v>
      </c>
    </row>
    <row r="14055" spans="14:19" x14ac:dyDescent="0.25">
      <c r="N14055" s="10">
        <v>40352</v>
      </c>
      <c r="O14055">
        <f t="shared" si="903"/>
        <v>23</v>
      </c>
      <c r="P14055">
        <f t="shared" si="904"/>
        <v>6</v>
      </c>
      <c r="Q14055" t="str">
        <f t="shared" si="905"/>
        <v>Jun</v>
      </c>
      <c r="R14055" s="11" t="str">
        <f>TEXT(dDate[[#This Row],[Date]],"yyy - mm - mmm")</f>
        <v>2010 - 06 - Jun</v>
      </c>
      <c r="S14055">
        <f t="shared" si="906"/>
        <v>2010</v>
      </c>
    </row>
    <row r="14056" spans="14:19" x14ac:dyDescent="0.25">
      <c r="N14056" s="10">
        <v>40353</v>
      </c>
      <c r="O14056">
        <f t="shared" si="903"/>
        <v>24</v>
      </c>
      <c r="P14056">
        <f t="shared" si="904"/>
        <v>6</v>
      </c>
      <c r="Q14056" t="str">
        <f t="shared" si="905"/>
        <v>Jun</v>
      </c>
      <c r="R14056" s="11" t="str">
        <f>TEXT(dDate[[#This Row],[Date]],"yyy - mm - mmm")</f>
        <v>2010 - 06 - Jun</v>
      </c>
      <c r="S14056">
        <f t="shared" si="906"/>
        <v>2010</v>
      </c>
    </row>
    <row r="14057" spans="14:19" x14ac:dyDescent="0.25">
      <c r="N14057" s="10">
        <v>40354</v>
      </c>
      <c r="O14057">
        <f t="shared" si="903"/>
        <v>25</v>
      </c>
      <c r="P14057">
        <f t="shared" si="904"/>
        <v>6</v>
      </c>
      <c r="Q14057" t="str">
        <f t="shared" si="905"/>
        <v>Jun</v>
      </c>
      <c r="R14057" s="11" t="str">
        <f>TEXT(dDate[[#This Row],[Date]],"yyy - mm - mmm")</f>
        <v>2010 - 06 - Jun</v>
      </c>
      <c r="S14057">
        <f t="shared" si="906"/>
        <v>2010</v>
      </c>
    </row>
    <row r="14058" spans="14:19" x14ac:dyDescent="0.25">
      <c r="N14058" s="10">
        <v>40355</v>
      </c>
      <c r="O14058">
        <f t="shared" si="903"/>
        <v>26</v>
      </c>
      <c r="P14058">
        <f t="shared" si="904"/>
        <v>6</v>
      </c>
      <c r="Q14058" t="str">
        <f t="shared" si="905"/>
        <v>Jun</v>
      </c>
      <c r="R14058" s="11" t="str">
        <f>TEXT(dDate[[#This Row],[Date]],"yyy - mm - mmm")</f>
        <v>2010 - 06 - Jun</v>
      </c>
      <c r="S14058">
        <f t="shared" si="906"/>
        <v>2010</v>
      </c>
    </row>
    <row r="14059" spans="14:19" x14ac:dyDescent="0.25">
      <c r="N14059" s="10">
        <v>40356</v>
      </c>
      <c r="O14059">
        <f t="shared" si="903"/>
        <v>27</v>
      </c>
      <c r="P14059">
        <f t="shared" si="904"/>
        <v>6</v>
      </c>
      <c r="Q14059" t="str">
        <f t="shared" si="905"/>
        <v>Jun</v>
      </c>
      <c r="R14059" s="11" t="str">
        <f>TEXT(dDate[[#This Row],[Date]],"yyy - mm - mmm")</f>
        <v>2010 - 06 - Jun</v>
      </c>
      <c r="S14059">
        <f t="shared" si="906"/>
        <v>2010</v>
      </c>
    </row>
    <row r="14060" spans="14:19" x14ac:dyDescent="0.25">
      <c r="N14060" s="10">
        <v>40357</v>
      </c>
      <c r="O14060">
        <f t="shared" si="903"/>
        <v>28</v>
      </c>
      <c r="P14060">
        <f t="shared" si="904"/>
        <v>6</v>
      </c>
      <c r="Q14060" t="str">
        <f t="shared" si="905"/>
        <v>Jun</v>
      </c>
      <c r="R14060" s="11" t="str">
        <f>TEXT(dDate[[#This Row],[Date]],"yyy - mm - mmm")</f>
        <v>2010 - 06 - Jun</v>
      </c>
      <c r="S14060">
        <f t="shared" si="906"/>
        <v>2010</v>
      </c>
    </row>
    <row r="14061" spans="14:19" x14ac:dyDescent="0.25">
      <c r="N14061" s="10">
        <v>40358</v>
      </c>
      <c r="O14061">
        <f t="shared" si="903"/>
        <v>29</v>
      </c>
      <c r="P14061">
        <f t="shared" si="904"/>
        <v>6</v>
      </c>
      <c r="Q14061" t="str">
        <f t="shared" si="905"/>
        <v>Jun</v>
      </c>
      <c r="R14061" s="11" t="str">
        <f>TEXT(dDate[[#This Row],[Date]],"yyy - mm - mmm")</f>
        <v>2010 - 06 - Jun</v>
      </c>
      <c r="S14061">
        <f t="shared" si="906"/>
        <v>2010</v>
      </c>
    </row>
    <row r="14062" spans="14:19" x14ac:dyDescent="0.25">
      <c r="N14062" s="10">
        <v>40359</v>
      </c>
      <c r="O14062">
        <f t="shared" si="903"/>
        <v>30</v>
      </c>
      <c r="P14062">
        <f t="shared" si="904"/>
        <v>6</v>
      </c>
      <c r="Q14062" t="str">
        <f t="shared" si="905"/>
        <v>Jun</v>
      </c>
      <c r="R14062" s="11" t="str">
        <f>TEXT(dDate[[#This Row],[Date]],"yyy - mm - mmm")</f>
        <v>2010 - 06 - Jun</v>
      </c>
      <c r="S14062">
        <f t="shared" si="906"/>
        <v>2010</v>
      </c>
    </row>
    <row r="14063" spans="14:19" x14ac:dyDescent="0.25">
      <c r="N14063" s="10">
        <v>40360</v>
      </c>
      <c r="O14063">
        <f t="shared" si="903"/>
        <v>1</v>
      </c>
      <c r="P14063">
        <f t="shared" si="904"/>
        <v>7</v>
      </c>
      <c r="Q14063" t="str">
        <f t="shared" si="905"/>
        <v>Jul</v>
      </c>
      <c r="R14063" s="11" t="str">
        <f>TEXT(dDate[[#This Row],[Date]],"yyy - mm - mmm")</f>
        <v>2010 - 07 - Jul</v>
      </c>
      <c r="S14063">
        <f t="shared" si="906"/>
        <v>2010</v>
      </c>
    </row>
    <row r="14064" spans="14:19" x14ac:dyDescent="0.25">
      <c r="N14064" s="10">
        <v>40361</v>
      </c>
      <c r="O14064">
        <f t="shared" si="903"/>
        <v>2</v>
      </c>
      <c r="P14064">
        <f t="shared" si="904"/>
        <v>7</v>
      </c>
      <c r="Q14064" t="str">
        <f t="shared" si="905"/>
        <v>Jul</v>
      </c>
      <c r="R14064" s="11" t="str">
        <f>TEXT(dDate[[#This Row],[Date]],"yyy - mm - mmm")</f>
        <v>2010 - 07 - Jul</v>
      </c>
      <c r="S14064">
        <f t="shared" si="906"/>
        <v>2010</v>
      </c>
    </row>
    <row r="14065" spans="14:19" x14ac:dyDescent="0.25">
      <c r="N14065" s="10">
        <v>40362</v>
      </c>
      <c r="O14065">
        <f t="shared" si="903"/>
        <v>3</v>
      </c>
      <c r="P14065">
        <f t="shared" si="904"/>
        <v>7</v>
      </c>
      <c r="Q14065" t="str">
        <f t="shared" si="905"/>
        <v>Jul</v>
      </c>
      <c r="R14065" s="11" t="str">
        <f>TEXT(dDate[[#This Row],[Date]],"yyy - mm - mmm")</f>
        <v>2010 - 07 - Jul</v>
      </c>
      <c r="S14065">
        <f t="shared" si="906"/>
        <v>2010</v>
      </c>
    </row>
    <row r="14066" spans="14:19" x14ac:dyDescent="0.25">
      <c r="N14066" s="10">
        <v>40363</v>
      </c>
      <c r="O14066">
        <f t="shared" si="903"/>
        <v>4</v>
      </c>
      <c r="P14066">
        <f t="shared" si="904"/>
        <v>7</v>
      </c>
      <c r="Q14066" t="str">
        <f t="shared" si="905"/>
        <v>Jul</v>
      </c>
      <c r="R14066" s="11" t="str">
        <f>TEXT(dDate[[#This Row],[Date]],"yyy - mm - mmm")</f>
        <v>2010 - 07 - Jul</v>
      </c>
      <c r="S14066">
        <f t="shared" si="906"/>
        <v>2010</v>
      </c>
    </row>
    <row r="14067" spans="14:19" x14ac:dyDescent="0.25">
      <c r="N14067" s="10">
        <v>40364</v>
      </c>
      <c r="O14067">
        <f t="shared" si="903"/>
        <v>5</v>
      </c>
      <c r="P14067">
        <f t="shared" si="904"/>
        <v>7</v>
      </c>
      <c r="Q14067" t="str">
        <f t="shared" si="905"/>
        <v>Jul</v>
      </c>
      <c r="R14067" s="11" t="str">
        <f>TEXT(dDate[[#This Row],[Date]],"yyy - mm - mmm")</f>
        <v>2010 - 07 - Jul</v>
      </c>
      <c r="S14067">
        <f t="shared" si="906"/>
        <v>2010</v>
      </c>
    </row>
    <row r="14068" spans="14:19" x14ac:dyDescent="0.25">
      <c r="N14068" s="10">
        <v>40365</v>
      </c>
      <c r="O14068">
        <f t="shared" si="903"/>
        <v>6</v>
      </c>
      <c r="P14068">
        <f t="shared" si="904"/>
        <v>7</v>
      </c>
      <c r="Q14068" t="str">
        <f t="shared" si="905"/>
        <v>Jul</v>
      </c>
      <c r="R14068" s="11" t="str">
        <f>TEXT(dDate[[#This Row],[Date]],"yyy - mm - mmm")</f>
        <v>2010 - 07 - Jul</v>
      </c>
      <c r="S14068">
        <f t="shared" si="906"/>
        <v>2010</v>
      </c>
    </row>
    <row r="14069" spans="14:19" x14ac:dyDescent="0.25">
      <c r="N14069" s="10">
        <v>40366</v>
      </c>
      <c r="O14069">
        <f t="shared" si="903"/>
        <v>7</v>
      </c>
      <c r="P14069">
        <f t="shared" si="904"/>
        <v>7</v>
      </c>
      <c r="Q14069" t="str">
        <f t="shared" si="905"/>
        <v>Jul</v>
      </c>
      <c r="R14069" s="11" t="str">
        <f>TEXT(dDate[[#This Row],[Date]],"yyy - mm - mmm")</f>
        <v>2010 - 07 - Jul</v>
      </c>
      <c r="S14069">
        <f t="shared" si="906"/>
        <v>2010</v>
      </c>
    </row>
    <row r="14070" spans="14:19" x14ac:dyDescent="0.25">
      <c r="N14070" s="10">
        <v>40367</v>
      </c>
      <c r="O14070">
        <f t="shared" si="903"/>
        <v>8</v>
      </c>
      <c r="P14070">
        <f t="shared" si="904"/>
        <v>7</v>
      </c>
      <c r="Q14070" t="str">
        <f t="shared" si="905"/>
        <v>Jul</v>
      </c>
      <c r="R14070" s="11" t="str">
        <f>TEXT(dDate[[#This Row],[Date]],"yyy - mm - mmm")</f>
        <v>2010 - 07 - Jul</v>
      </c>
      <c r="S14070">
        <f t="shared" si="906"/>
        <v>2010</v>
      </c>
    </row>
    <row r="14071" spans="14:19" x14ac:dyDescent="0.25">
      <c r="N14071" s="10">
        <v>40368</v>
      </c>
      <c r="O14071">
        <f t="shared" si="903"/>
        <v>9</v>
      </c>
      <c r="P14071">
        <f t="shared" si="904"/>
        <v>7</v>
      </c>
      <c r="Q14071" t="str">
        <f t="shared" si="905"/>
        <v>Jul</v>
      </c>
      <c r="R14071" s="11" t="str">
        <f>TEXT(dDate[[#This Row],[Date]],"yyy - mm - mmm")</f>
        <v>2010 - 07 - Jul</v>
      </c>
      <c r="S14071">
        <f t="shared" si="906"/>
        <v>2010</v>
      </c>
    </row>
    <row r="14072" spans="14:19" x14ac:dyDescent="0.25">
      <c r="N14072" s="10">
        <v>40369</v>
      </c>
      <c r="O14072">
        <f t="shared" si="903"/>
        <v>10</v>
      </c>
      <c r="P14072">
        <f t="shared" si="904"/>
        <v>7</v>
      </c>
      <c r="Q14072" t="str">
        <f t="shared" si="905"/>
        <v>Jul</v>
      </c>
      <c r="R14072" s="11" t="str">
        <f>TEXT(dDate[[#This Row],[Date]],"yyy - mm - mmm")</f>
        <v>2010 - 07 - Jul</v>
      </c>
      <c r="S14072">
        <f t="shared" si="906"/>
        <v>2010</v>
      </c>
    </row>
    <row r="14073" spans="14:19" x14ac:dyDescent="0.25">
      <c r="N14073" s="10">
        <v>40370</v>
      </c>
      <c r="O14073">
        <f t="shared" si="903"/>
        <v>11</v>
      </c>
      <c r="P14073">
        <f t="shared" si="904"/>
        <v>7</v>
      </c>
      <c r="Q14073" t="str">
        <f t="shared" si="905"/>
        <v>Jul</v>
      </c>
      <c r="R14073" s="11" t="str">
        <f>TEXT(dDate[[#This Row],[Date]],"yyy - mm - mmm")</f>
        <v>2010 - 07 - Jul</v>
      </c>
      <c r="S14073">
        <f t="shared" si="906"/>
        <v>2010</v>
      </c>
    </row>
    <row r="14074" spans="14:19" x14ac:dyDescent="0.25">
      <c r="N14074" s="10">
        <v>40371</v>
      </c>
      <c r="O14074">
        <f t="shared" si="903"/>
        <v>12</v>
      </c>
      <c r="P14074">
        <f t="shared" si="904"/>
        <v>7</v>
      </c>
      <c r="Q14074" t="str">
        <f t="shared" si="905"/>
        <v>Jul</v>
      </c>
      <c r="R14074" s="11" t="str">
        <f>TEXT(dDate[[#This Row],[Date]],"yyy - mm - mmm")</f>
        <v>2010 - 07 - Jul</v>
      </c>
      <c r="S14074">
        <f t="shared" si="906"/>
        <v>2010</v>
      </c>
    </row>
    <row r="14075" spans="14:19" x14ac:dyDescent="0.25">
      <c r="N14075" s="10">
        <v>40372</v>
      </c>
      <c r="O14075">
        <f t="shared" si="903"/>
        <v>13</v>
      </c>
      <c r="P14075">
        <f t="shared" si="904"/>
        <v>7</v>
      </c>
      <c r="Q14075" t="str">
        <f t="shared" si="905"/>
        <v>Jul</v>
      </c>
      <c r="R14075" s="11" t="str">
        <f>TEXT(dDate[[#This Row],[Date]],"yyy - mm - mmm")</f>
        <v>2010 - 07 - Jul</v>
      </c>
      <c r="S14075">
        <f t="shared" si="906"/>
        <v>2010</v>
      </c>
    </row>
    <row r="14076" spans="14:19" x14ac:dyDescent="0.25">
      <c r="N14076" s="10">
        <v>40373</v>
      </c>
      <c r="O14076">
        <f t="shared" si="903"/>
        <v>14</v>
      </c>
      <c r="P14076">
        <f t="shared" si="904"/>
        <v>7</v>
      </c>
      <c r="Q14076" t="str">
        <f t="shared" si="905"/>
        <v>Jul</v>
      </c>
      <c r="R14076" s="11" t="str">
        <f>TEXT(dDate[[#This Row],[Date]],"yyy - mm - mmm")</f>
        <v>2010 - 07 - Jul</v>
      </c>
      <c r="S14076">
        <f t="shared" si="906"/>
        <v>2010</v>
      </c>
    </row>
    <row r="14077" spans="14:19" x14ac:dyDescent="0.25">
      <c r="N14077" s="10">
        <v>40374</v>
      </c>
      <c r="O14077">
        <f t="shared" si="903"/>
        <v>15</v>
      </c>
      <c r="P14077">
        <f t="shared" si="904"/>
        <v>7</v>
      </c>
      <c r="Q14077" t="str">
        <f t="shared" si="905"/>
        <v>Jul</v>
      </c>
      <c r="R14077" s="11" t="str">
        <f>TEXT(dDate[[#This Row],[Date]],"yyy - mm - mmm")</f>
        <v>2010 - 07 - Jul</v>
      </c>
      <c r="S14077">
        <f t="shared" si="906"/>
        <v>2010</v>
      </c>
    </row>
    <row r="14078" spans="14:19" x14ac:dyDescent="0.25">
      <c r="N14078" s="10">
        <v>40375</v>
      </c>
      <c r="O14078">
        <f t="shared" si="903"/>
        <v>16</v>
      </c>
      <c r="P14078">
        <f t="shared" si="904"/>
        <v>7</v>
      </c>
      <c r="Q14078" t="str">
        <f t="shared" si="905"/>
        <v>Jul</v>
      </c>
      <c r="R14078" s="11" t="str">
        <f>TEXT(dDate[[#This Row],[Date]],"yyy - mm - mmm")</f>
        <v>2010 - 07 - Jul</v>
      </c>
      <c r="S14078">
        <f t="shared" si="906"/>
        <v>2010</v>
      </c>
    </row>
    <row r="14079" spans="14:19" x14ac:dyDescent="0.25">
      <c r="N14079" s="10">
        <v>40376</v>
      </c>
      <c r="O14079">
        <f t="shared" si="903"/>
        <v>17</v>
      </c>
      <c r="P14079">
        <f t="shared" si="904"/>
        <v>7</v>
      </c>
      <c r="Q14079" t="str">
        <f t="shared" si="905"/>
        <v>Jul</v>
      </c>
      <c r="R14079" s="11" t="str">
        <f>TEXT(dDate[[#This Row],[Date]],"yyy - mm - mmm")</f>
        <v>2010 - 07 - Jul</v>
      </c>
      <c r="S14079">
        <f t="shared" si="906"/>
        <v>2010</v>
      </c>
    </row>
    <row r="14080" spans="14:19" x14ac:dyDescent="0.25">
      <c r="N14080" s="10">
        <v>40377</v>
      </c>
      <c r="O14080">
        <f t="shared" si="903"/>
        <v>18</v>
      </c>
      <c r="P14080">
        <f t="shared" si="904"/>
        <v>7</v>
      </c>
      <c r="Q14080" t="str">
        <f t="shared" si="905"/>
        <v>Jul</v>
      </c>
      <c r="R14080" s="11" t="str">
        <f>TEXT(dDate[[#This Row],[Date]],"yyy - mm - mmm")</f>
        <v>2010 - 07 - Jul</v>
      </c>
      <c r="S14080">
        <f t="shared" si="906"/>
        <v>2010</v>
      </c>
    </row>
    <row r="14081" spans="14:19" x14ac:dyDescent="0.25">
      <c r="N14081" s="10">
        <v>40378</v>
      </c>
      <c r="O14081">
        <f t="shared" si="903"/>
        <v>19</v>
      </c>
      <c r="P14081">
        <f t="shared" si="904"/>
        <v>7</v>
      </c>
      <c r="Q14081" t="str">
        <f t="shared" si="905"/>
        <v>Jul</v>
      </c>
      <c r="R14081" s="11" t="str">
        <f>TEXT(dDate[[#This Row],[Date]],"yyy - mm - mmm")</f>
        <v>2010 - 07 - Jul</v>
      </c>
      <c r="S14081">
        <f t="shared" si="906"/>
        <v>2010</v>
      </c>
    </row>
    <row r="14082" spans="14:19" x14ac:dyDescent="0.25">
      <c r="N14082" s="10">
        <v>40379</v>
      </c>
      <c r="O14082">
        <f t="shared" si="903"/>
        <v>20</v>
      </c>
      <c r="P14082">
        <f t="shared" si="904"/>
        <v>7</v>
      </c>
      <c r="Q14082" t="str">
        <f t="shared" si="905"/>
        <v>Jul</v>
      </c>
      <c r="R14082" s="11" t="str">
        <f>TEXT(dDate[[#This Row],[Date]],"yyy - mm - mmm")</f>
        <v>2010 - 07 - Jul</v>
      </c>
      <c r="S14082">
        <f t="shared" si="906"/>
        <v>2010</v>
      </c>
    </row>
    <row r="14083" spans="14:19" x14ac:dyDescent="0.25">
      <c r="N14083" s="10">
        <v>40380</v>
      </c>
      <c r="O14083">
        <f t="shared" ref="O14083:O14146" si="907">DAY(N14083)</f>
        <v>21</v>
      </c>
      <c r="P14083">
        <f t="shared" ref="P14083:P14146" si="908">MONTH(N14083)</f>
        <v>7</v>
      </c>
      <c r="Q14083" t="str">
        <f t="shared" ref="Q14083:Q14146" si="909">TEXT(N14083,"mmm")</f>
        <v>Jul</v>
      </c>
      <c r="R14083" s="11" t="str">
        <f>TEXT(dDate[[#This Row],[Date]],"yyy - mm - mmm")</f>
        <v>2010 - 07 - Jul</v>
      </c>
      <c r="S14083">
        <f t="shared" ref="S14083:S14146" si="910">YEAR(N14083)</f>
        <v>2010</v>
      </c>
    </row>
    <row r="14084" spans="14:19" x14ac:dyDescent="0.25">
      <c r="N14084" s="10">
        <v>40381</v>
      </c>
      <c r="O14084">
        <f t="shared" si="907"/>
        <v>22</v>
      </c>
      <c r="P14084">
        <f t="shared" si="908"/>
        <v>7</v>
      </c>
      <c r="Q14084" t="str">
        <f t="shared" si="909"/>
        <v>Jul</v>
      </c>
      <c r="R14084" s="11" t="str">
        <f>TEXT(dDate[[#This Row],[Date]],"yyy - mm - mmm")</f>
        <v>2010 - 07 - Jul</v>
      </c>
      <c r="S14084">
        <f t="shared" si="910"/>
        <v>2010</v>
      </c>
    </row>
    <row r="14085" spans="14:19" x14ac:dyDescent="0.25">
      <c r="N14085" s="10">
        <v>40382</v>
      </c>
      <c r="O14085">
        <f t="shared" si="907"/>
        <v>23</v>
      </c>
      <c r="P14085">
        <f t="shared" si="908"/>
        <v>7</v>
      </c>
      <c r="Q14085" t="str">
        <f t="shared" si="909"/>
        <v>Jul</v>
      </c>
      <c r="R14085" s="11" t="str">
        <f>TEXT(dDate[[#This Row],[Date]],"yyy - mm - mmm")</f>
        <v>2010 - 07 - Jul</v>
      </c>
      <c r="S14085">
        <f t="shared" si="910"/>
        <v>2010</v>
      </c>
    </row>
    <row r="14086" spans="14:19" x14ac:dyDescent="0.25">
      <c r="N14086" s="10">
        <v>40383</v>
      </c>
      <c r="O14086">
        <f t="shared" si="907"/>
        <v>24</v>
      </c>
      <c r="P14086">
        <f t="shared" si="908"/>
        <v>7</v>
      </c>
      <c r="Q14086" t="str">
        <f t="shared" si="909"/>
        <v>Jul</v>
      </c>
      <c r="R14086" s="11" t="str">
        <f>TEXT(dDate[[#This Row],[Date]],"yyy - mm - mmm")</f>
        <v>2010 - 07 - Jul</v>
      </c>
      <c r="S14086">
        <f t="shared" si="910"/>
        <v>2010</v>
      </c>
    </row>
    <row r="14087" spans="14:19" x14ac:dyDescent="0.25">
      <c r="N14087" s="10">
        <v>40384</v>
      </c>
      <c r="O14087">
        <f t="shared" si="907"/>
        <v>25</v>
      </c>
      <c r="P14087">
        <f t="shared" si="908"/>
        <v>7</v>
      </c>
      <c r="Q14087" t="str">
        <f t="shared" si="909"/>
        <v>Jul</v>
      </c>
      <c r="R14087" s="11" t="str">
        <f>TEXT(dDate[[#This Row],[Date]],"yyy - mm - mmm")</f>
        <v>2010 - 07 - Jul</v>
      </c>
      <c r="S14087">
        <f t="shared" si="910"/>
        <v>2010</v>
      </c>
    </row>
    <row r="14088" spans="14:19" x14ac:dyDescent="0.25">
      <c r="N14088" s="10">
        <v>40385</v>
      </c>
      <c r="O14088">
        <f t="shared" si="907"/>
        <v>26</v>
      </c>
      <c r="P14088">
        <f t="shared" si="908"/>
        <v>7</v>
      </c>
      <c r="Q14088" t="str">
        <f t="shared" si="909"/>
        <v>Jul</v>
      </c>
      <c r="R14088" s="11" t="str">
        <f>TEXT(dDate[[#This Row],[Date]],"yyy - mm - mmm")</f>
        <v>2010 - 07 - Jul</v>
      </c>
      <c r="S14088">
        <f t="shared" si="910"/>
        <v>2010</v>
      </c>
    </row>
    <row r="14089" spans="14:19" x14ac:dyDescent="0.25">
      <c r="N14089" s="10">
        <v>40386</v>
      </c>
      <c r="O14089">
        <f t="shared" si="907"/>
        <v>27</v>
      </c>
      <c r="P14089">
        <f t="shared" si="908"/>
        <v>7</v>
      </c>
      <c r="Q14089" t="str">
        <f t="shared" si="909"/>
        <v>Jul</v>
      </c>
      <c r="R14089" s="11" t="str">
        <f>TEXT(dDate[[#This Row],[Date]],"yyy - mm - mmm")</f>
        <v>2010 - 07 - Jul</v>
      </c>
      <c r="S14089">
        <f t="shared" si="910"/>
        <v>2010</v>
      </c>
    </row>
    <row r="14090" spans="14:19" x14ac:dyDescent="0.25">
      <c r="N14090" s="10">
        <v>40387</v>
      </c>
      <c r="O14090">
        <f t="shared" si="907"/>
        <v>28</v>
      </c>
      <c r="P14090">
        <f t="shared" si="908"/>
        <v>7</v>
      </c>
      <c r="Q14090" t="str">
        <f t="shared" si="909"/>
        <v>Jul</v>
      </c>
      <c r="R14090" s="11" t="str">
        <f>TEXT(dDate[[#This Row],[Date]],"yyy - mm - mmm")</f>
        <v>2010 - 07 - Jul</v>
      </c>
      <c r="S14090">
        <f t="shared" si="910"/>
        <v>2010</v>
      </c>
    </row>
    <row r="14091" spans="14:19" x14ac:dyDescent="0.25">
      <c r="N14091" s="10">
        <v>40388</v>
      </c>
      <c r="O14091">
        <f t="shared" si="907"/>
        <v>29</v>
      </c>
      <c r="P14091">
        <f t="shared" si="908"/>
        <v>7</v>
      </c>
      <c r="Q14091" t="str">
        <f t="shared" si="909"/>
        <v>Jul</v>
      </c>
      <c r="R14091" s="11" t="str">
        <f>TEXT(dDate[[#This Row],[Date]],"yyy - mm - mmm")</f>
        <v>2010 - 07 - Jul</v>
      </c>
      <c r="S14091">
        <f t="shared" si="910"/>
        <v>2010</v>
      </c>
    </row>
    <row r="14092" spans="14:19" x14ac:dyDescent="0.25">
      <c r="N14092" s="10">
        <v>40389</v>
      </c>
      <c r="O14092">
        <f t="shared" si="907"/>
        <v>30</v>
      </c>
      <c r="P14092">
        <f t="shared" si="908"/>
        <v>7</v>
      </c>
      <c r="Q14092" t="str">
        <f t="shared" si="909"/>
        <v>Jul</v>
      </c>
      <c r="R14092" s="11" t="str">
        <f>TEXT(dDate[[#This Row],[Date]],"yyy - mm - mmm")</f>
        <v>2010 - 07 - Jul</v>
      </c>
      <c r="S14092">
        <f t="shared" si="910"/>
        <v>2010</v>
      </c>
    </row>
    <row r="14093" spans="14:19" x14ac:dyDescent="0.25">
      <c r="N14093" s="10">
        <v>40390</v>
      </c>
      <c r="O14093">
        <f t="shared" si="907"/>
        <v>31</v>
      </c>
      <c r="P14093">
        <f t="shared" si="908"/>
        <v>7</v>
      </c>
      <c r="Q14093" t="str">
        <f t="shared" si="909"/>
        <v>Jul</v>
      </c>
      <c r="R14093" s="11" t="str">
        <f>TEXT(dDate[[#This Row],[Date]],"yyy - mm - mmm")</f>
        <v>2010 - 07 - Jul</v>
      </c>
      <c r="S14093">
        <f t="shared" si="910"/>
        <v>2010</v>
      </c>
    </row>
    <row r="14094" spans="14:19" x14ac:dyDescent="0.25">
      <c r="N14094" s="10">
        <v>40391</v>
      </c>
      <c r="O14094">
        <f t="shared" si="907"/>
        <v>1</v>
      </c>
      <c r="P14094">
        <f t="shared" si="908"/>
        <v>8</v>
      </c>
      <c r="Q14094" t="str">
        <f t="shared" si="909"/>
        <v>Aug</v>
      </c>
      <c r="R14094" s="11" t="str">
        <f>TEXT(dDate[[#This Row],[Date]],"yyy - mm - mmm")</f>
        <v>2010 - 08 - Aug</v>
      </c>
      <c r="S14094">
        <f t="shared" si="910"/>
        <v>2010</v>
      </c>
    </row>
    <row r="14095" spans="14:19" x14ac:dyDescent="0.25">
      <c r="N14095" s="10">
        <v>40392</v>
      </c>
      <c r="O14095">
        <f t="shared" si="907"/>
        <v>2</v>
      </c>
      <c r="P14095">
        <f t="shared" si="908"/>
        <v>8</v>
      </c>
      <c r="Q14095" t="str">
        <f t="shared" si="909"/>
        <v>Aug</v>
      </c>
      <c r="R14095" s="11" t="str">
        <f>TEXT(dDate[[#This Row],[Date]],"yyy - mm - mmm")</f>
        <v>2010 - 08 - Aug</v>
      </c>
      <c r="S14095">
        <f t="shared" si="910"/>
        <v>2010</v>
      </c>
    </row>
    <row r="14096" spans="14:19" x14ac:dyDescent="0.25">
      <c r="N14096" s="10">
        <v>40393</v>
      </c>
      <c r="O14096">
        <f t="shared" si="907"/>
        <v>3</v>
      </c>
      <c r="P14096">
        <f t="shared" si="908"/>
        <v>8</v>
      </c>
      <c r="Q14096" t="str">
        <f t="shared" si="909"/>
        <v>Aug</v>
      </c>
      <c r="R14096" s="11" t="str">
        <f>TEXT(dDate[[#This Row],[Date]],"yyy - mm - mmm")</f>
        <v>2010 - 08 - Aug</v>
      </c>
      <c r="S14096">
        <f t="shared" si="910"/>
        <v>2010</v>
      </c>
    </row>
    <row r="14097" spans="14:19" x14ac:dyDescent="0.25">
      <c r="N14097" s="10">
        <v>40394</v>
      </c>
      <c r="O14097">
        <f t="shared" si="907"/>
        <v>4</v>
      </c>
      <c r="P14097">
        <f t="shared" si="908"/>
        <v>8</v>
      </c>
      <c r="Q14097" t="str">
        <f t="shared" si="909"/>
        <v>Aug</v>
      </c>
      <c r="R14097" s="11" t="str">
        <f>TEXT(dDate[[#This Row],[Date]],"yyy - mm - mmm")</f>
        <v>2010 - 08 - Aug</v>
      </c>
      <c r="S14097">
        <f t="shared" si="910"/>
        <v>2010</v>
      </c>
    </row>
    <row r="14098" spans="14:19" x14ac:dyDescent="0.25">
      <c r="N14098" s="10">
        <v>40395</v>
      </c>
      <c r="O14098">
        <f t="shared" si="907"/>
        <v>5</v>
      </c>
      <c r="P14098">
        <f t="shared" si="908"/>
        <v>8</v>
      </c>
      <c r="Q14098" t="str">
        <f t="shared" si="909"/>
        <v>Aug</v>
      </c>
      <c r="R14098" s="11" t="str">
        <f>TEXT(dDate[[#This Row],[Date]],"yyy - mm - mmm")</f>
        <v>2010 - 08 - Aug</v>
      </c>
      <c r="S14098">
        <f t="shared" si="910"/>
        <v>2010</v>
      </c>
    </row>
    <row r="14099" spans="14:19" x14ac:dyDescent="0.25">
      <c r="N14099" s="10">
        <v>40396</v>
      </c>
      <c r="O14099">
        <f t="shared" si="907"/>
        <v>6</v>
      </c>
      <c r="P14099">
        <f t="shared" si="908"/>
        <v>8</v>
      </c>
      <c r="Q14099" t="str">
        <f t="shared" si="909"/>
        <v>Aug</v>
      </c>
      <c r="R14099" s="11" t="str">
        <f>TEXT(dDate[[#This Row],[Date]],"yyy - mm - mmm")</f>
        <v>2010 - 08 - Aug</v>
      </c>
      <c r="S14099">
        <f t="shared" si="910"/>
        <v>2010</v>
      </c>
    </row>
    <row r="14100" spans="14:19" x14ac:dyDescent="0.25">
      <c r="N14100" s="10">
        <v>40397</v>
      </c>
      <c r="O14100">
        <f t="shared" si="907"/>
        <v>7</v>
      </c>
      <c r="P14100">
        <f t="shared" si="908"/>
        <v>8</v>
      </c>
      <c r="Q14100" t="str">
        <f t="shared" si="909"/>
        <v>Aug</v>
      </c>
      <c r="R14100" s="11" t="str">
        <f>TEXT(dDate[[#This Row],[Date]],"yyy - mm - mmm")</f>
        <v>2010 - 08 - Aug</v>
      </c>
      <c r="S14100">
        <f t="shared" si="910"/>
        <v>2010</v>
      </c>
    </row>
    <row r="14101" spans="14:19" x14ac:dyDescent="0.25">
      <c r="N14101" s="10">
        <v>40398</v>
      </c>
      <c r="O14101">
        <f t="shared" si="907"/>
        <v>8</v>
      </c>
      <c r="P14101">
        <f t="shared" si="908"/>
        <v>8</v>
      </c>
      <c r="Q14101" t="str">
        <f t="shared" si="909"/>
        <v>Aug</v>
      </c>
      <c r="R14101" s="11" t="str">
        <f>TEXT(dDate[[#This Row],[Date]],"yyy - mm - mmm")</f>
        <v>2010 - 08 - Aug</v>
      </c>
      <c r="S14101">
        <f t="shared" si="910"/>
        <v>2010</v>
      </c>
    </row>
    <row r="14102" spans="14:19" x14ac:dyDescent="0.25">
      <c r="N14102" s="10">
        <v>40399</v>
      </c>
      <c r="O14102">
        <f t="shared" si="907"/>
        <v>9</v>
      </c>
      <c r="P14102">
        <f t="shared" si="908"/>
        <v>8</v>
      </c>
      <c r="Q14102" t="str">
        <f t="shared" si="909"/>
        <v>Aug</v>
      </c>
      <c r="R14102" s="11" t="str">
        <f>TEXT(dDate[[#This Row],[Date]],"yyy - mm - mmm")</f>
        <v>2010 - 08 - Aug</v>
      </c>
      <c r="S14102">
        <f t="shared" si="910"/>
        <v>2010</v>
      </c>
    </row>
    <row r="14103" spans="14:19" x14ac:dyDescent="0.25">
      <c r="N14103" s="10">
        <v>40400</v>
      </c>
      <c r="O14103">
        <f t="shared" si="907"/>
        <v>10</v>
      </c>
      <c r="P14103">
        <f t="shared" si="908"/>
        <v>8</v>
      </c>
      <c r="Q14103" t="str">
        <f t="shared" si="909"/>
        <v>Aug</v>
      </c>
      <c r="R14103" s="11" t="str">
        <f>TEXT(dDate[[#This Row],[Date]],"yyy - mm - mmm")</f>
        <v>2010 - 08 - Aug</v>
      </c>
      <c r="S14103">
        <f t="shared" si="910"/>
        <v>2010</v>
      </c>
    </row>
    <row r="14104" spans="14:19" x14ac:dyDescent="0.25">
      <c r="N14104" s="10">
        <v>40401</v>
      </c>
      <c r="O14104">
        <f t="shared" si="907"/>
        <v>11</v>
      </c>
      <c r="P14104">
        <f t="shared" si="908"/>
        <v>8</v>
      </c>
      <c r="Q14104" t="str">
        <f t="shared" si="909"/>
        <v>Aug</v>
      </c>
      <c r="R14104" s="11" t="str">
        <f>TEXT(dDate[[#This Row],[Date]],"yyy - mm - mmm")</f>
        <v>2010 - 08 - Aug</v>
      </c>
      <c r="S14104">
        <f t="shared" si="910"/>
        <v>2010</v>
      </c>
    </row>
    <row r="14105" spans="14:19" x14ac:dyDescent="0.25">
      <c r="N14105" s="10">
        <v>40402</v>
      </c>
      <c r="O14105">
        <f t="shared" si="907"/>
        <v>12</v>
      </c>
      <c r="P14105">
        <f t="shared" si="908"/>
        <v>8</v>
      </c>
      <c r="Q14105" t="str">
        <f t="shared" si="909"/>
        <v>Aug</v>
      </c>
      <c r="R14105" s="11" t="str">
        <f>TEXT(dDate[[#This Row],[Date]],"yyy - mm - mmm")</f>
        <v>2010 - 08 - Aug</v>
      </c>
      <c r="S14105">
        <f t="shared" si="910"/>
        <v>2010</v>
      </c>
    </row>
    <row r="14106" spans="14:19" x14ac:dyDescent="0.25">
      <c r="N14106" s="10">
        <v>40403</v>
      </c>
      <c r="O14106">
        <f t="shared" si="907"/>
        <v>13</v>
      </c>
      <c r="P14106">
        <f t="shared" si="908"/>
        <v>8</v>
      </c>
      <c r="Q14106" t="str">
        <f t="shared" si="909"/>
        <v>Aug</v>
      </c>
      <c r="R14106" s="11" t="str">
        <f>TEXT(dDate[[#This Row],[Date]],"yyy - mm - mmm")</f>
        <v>2010 - 08 - Aug</v>
      </c>
      <c r="S14106">
        <f t="shared" si="910"/>
        <v>2010</v>
      </c>
    </row>
    <row r="14107" spans="14:19" x14ac:dyDescent="0.25">
      <c r="N14107" s="10">
        <v>40404</v>
      </c>
      <c r="O14107">
        <f t="shared" si="907"/>
        <v>14</v>
      </c>
      <c r="P14107">
        <f t="shared" si="908"/>
        <v>8</v>
      </c>
      <c r="Q14107" t="str">
        <f t="shared" si="909"/>
        <v>Aug</v>
      </c>
      <c r="R14107" s="11" t="str">
        <f>TEXT(dDate[[#This Row],[Date]],"yyy - mm - mmm")</f>
        <v>2010 - 08 - Aug</v>
      </c>
      <c r="S14107">
        <f t="shared" si="910"/>
        <v>2010</v>
      </c>
    </row>
    <row r="14108" spans="14:19" x14ac:dyDescent="0.25">
      <c r="N14108" s="10">
        <v>40405</v>
      </c>
      <c r="O14108">
        <f t="shared" si="907"/>
        <v>15</v>
      </c>
      <c r="P14108">
        <f t="shared" si="908"/>
        <v>8</v>
      </c>
      <c r="Q14108" t="str">
        <f t="shared" si="909"/>
        <v>Aug</v>
      </c>
      <c r="R14108" s="11" t="str">
        <f>TEXT(dDate[[#This Row],[Date]],"yyy - mm - mmm")</f>
        <v>2010 - 08 - Aug</v>
      </c>
      <c r="S14108">
        <f t="shared" si="910"/>
        <v>2010</v>
      </c>
    </row>
    <row r="14109" spans="14:19" x14ac:dyDescent="0.25">
      <c r="N14109" s="10">
        <v>40406</v>
      </c>
      <c r="O14109">
        <f t="shared" si="907"/>
        <v>16</v>
      </c>
      <c r="P14109">
        <f t="shared" si="908"/>
        <v>8</v>
      </c>
      <c r="Q14109" t="str">
        <f t="shared" si="909"/>
        <v>Aug</v>
      </c>
      <c r="R14109" s="11" t="str">
        <f>TEXT(dDate[[#This Row],[Date]],"yyy - mm - mmm")</f>
        <v>2010 - 08 - Aug</v>
      </c>
      <c r="S14109">
        <f t="shared" si="910"/>
        <v>2010</v>
      </c>
    </row>
    <row r="14110" spans="14:19" x14ac:dyDescent="0.25">
      <c r="N14110" s="10">
        <v>40407</v>
      </c>
      <c r="O14110">
        <f t="shared" si="907"/>
        <v>17</v>
      </c>
      <c r="P14110">
        <f t="shared" si="908"/>
        <v>8</v>
      </c>
      <c r="Q14110" t="str">
        <f t="shared" si="909"/>
        <v>Aug</v>
      </c>
      <c r="R14110" s="11" t="str">
        <f>TEXT(dDate[[#This Row],[Date]],"yyy - mm - mmm")</f>
        <v>2010 - 08 - Aug</v>
      </c>
      <c r="S14110">
        <f t="shared" si="910"/>
        <v>2010</v>
      </c>
    </row>
    <row r="14111" spans="14:19" x14ac:dyDescent="0.25">
      <c r="N14111" s="10">
        <v>40408</v>
      </c>
      <c r="O14111">
        <f t="shared" si="907"/>
        <v>18</v>
      </c>
      <c r="P14111">
        <f t="shared" si="908"/>
        <v>8</v>
      </c>
      <c r="Q14111" t="str">
        <f t="shared" si="909"/>
        <v>Aug</v>
      </c>
      <c r="R14111" s="11" t="str">
        <f>TEXT(dDate[[#This Row],[Date]],"yyy - mm - mmm")</f>
        <v>2010 - 08 - Aug</v>
      </c>
      <c r="S14111">
        <f t="shared" si="910"/>
        <v>2010</v>
      </c>
    </row>
    <row r="14112" spans="14:19" x14ac:dyDescent="0.25">
      <c r="N14112" s="10">
        <v>40409</v>
      </c>
      <c r="O14112">
        <f t="shared" si="907"/>
        <v>19</v>
      </c>
      <c r="P14112">
        <f t="shared" si="908"/>
        <v>8</v>
      </c>
      <c r="Q14112" t="str">
        <f t="shared" si="909"/>
        <v>Aug</v>
      </c>
      <c r="R14112" s="11" t="str">
        <f>TEXT(dDate[[#This Row],[Date]],"yyy - mm - mmm")</f>
        <v>2010 - 08 - Aug</v>
      </c>
      <c r="S14112">
        <f t="shared" si="910"/>
        <v>2010</v>
      </c>
    </row>
    <row r="14113" spans="14:19" x14ac:dyDescent="0.25">
      <c r="N14113" s="10">
        <v>40410</v>
      </c>
      <c r="O14113">
        <f t="shared" si="907"/>
        <v>20</v>
      </c>
      <c r="P14113">
        <f t="shared" si="908"/>
        <v>8</v>
      </c>
      <c r="Q14113" t="str">
        <f t="shared" si="909"/>
        <v>Aug</v>
      </c>
      <c r="R14113" s="11" t="str">
        <f>TEXT(dDate[[#This Row],[Date]],"yyy - mm - mmm")</f>
        <v>2010 - 08 - Aug</v>
      </c>
      <c r="S14113">
        <f t="shared" si="910"/>
        <v>2010</v>
      </c>
    </row>
    <row r="14114" spans="14:19" x14ac:dyDescent="0.25">
      <c r="N14114" s="10">
        <v>40411</v>
      </c>
      <c r="O14114">
        <f t="shared" si="907"/>
        <v>21</v>
      </c>
      <c r="P14114">
        <f t="shared" si="908"/>
        <v>8</v>
      </c>
      <c r="Q14114" t="str">
        <f t="shared" si="909"/>
        <v>Aug</v>
      </c>
      <c r="R14114" s="11" t="str">
        <f>TEXT(dDate[[#This Row],[Date]],"yyy - mm - mmm")</f>
        <v>2010 - 08 - Aug</v>
      </c>
      <c r="S14114">
        <f t="shared" si="910"/>
        <v>2010</v>
      </c>
    </row>
    <row r="14115" spans="14:19" x14ac:dyDescent="0.25">
      <c r="N14115" s="10">
        <v>40412</v>
      </c>
      <c r="O14115">
        <f t="shared" si="907"/>
        <v>22</v>
      </c>
      <c r="P14115">
        <f t="shared" si="908"/>
        <v>8</v>
      </c>
      <c r="Q14115" t="str">
        <f t="shared" si="909"/>
        <v>Aug</v>
      </c>
      <c r="R14115" s="11" t="str">
        <f>TEXT(dDate[[#This Row],[Date]],"yyy - mm - mmm")</f>
        <v>2010 - 08 - Aug</v>
      </c>
      <c r="S14115">
        <f t="shared" si="910"/>
        <v>2010</v>
      </c>
    </row>
    <row r="14116" spans="14:19" x14ac:dyDescent="0.25">
      <c r="N14116" s="10">
        <v>40413</v>
      </c>
      <c r="O14116">
        <f t="shared" si="907"/>
        <v>23</v>
      </c>
      <c r="P14116">
        <f t="shared" si="908"/>
        <v>8</v>
      </c>
      <c r="Q14116" t="str">
        <f t="shared" si="909"/>
        <v>Aug</v>
      </c>
      <c r="R14116" s="11" t="str">
        <f>TEXT(dDate[[#This Row],[Date]],"yyy - mm - mmm")</f>
        <v>2010 - 08 - Aug</v>
      </c>
      <c r="S14116">
        <f t="shared" si="910"/>
        <v>2010</v>
      </c>
    </row>
    <row r="14117" spans="14:19" x14ac:dyDescent="0.25">
      <c r="N14117" s="10">
        <v>40414</v>
      </c>
      <c r="O14117">
        <f t="shared" si="907"/>
        <v>24</v>
      </c>
      <c r="P14117">
        <f t="shared" si="908"/>
        <v>8</v>
      </c>
      <c r="Q14117" t="str">
        <f t="shared" si="909"/>
        <v>Aug</v>
      </c>
      <c r="R14117" s="11" t="str">
        <f>TEXT(dDate[[#This Row],[Date]],"yyy - mm - mmm")</f>
        <v>2010 - 08 - Aug</v>
      </c>
      <c r="S14117">
        <f t="shared" si="910"/>
        <v>2010</v>
      </c>
    </row>
    <row r="14118" spans="14:19" x14ac:dyDescent="0.25">
      <c r="N14118" s="10">
        <v>40415</v>
      </c>
      <c r="O14118">
        <f t="shared" si="907"/>
        <v>25</v>
      </c>
      <c r="P14118">
        <f t="shared" si="908"/>
        <v>8</v>
      </c>
      <c r="Q14118" t="str">
        <f t="shared" si="909"/>
        <v>Aug</v>
      </c>
      <c r="R14118" s="11" t="str">
        <f>TEXT(dDate[[#This Row],[Date]],"yyy - mm - mmm")</f>
        <v>2010 - 08 - Aug</v>
      </c>
      <c r="S14118">
        <f t="shared" si="910"/>
        <v>2010</v>
      </c>
    </row>
    <row r="14119" spans="14:19" x14ac:dyDescent="0.25">
      <c r="N14119" s="10">
        <v>40416</v>
      </c>
      <c r="O14119">
        <f t="shared" si="907"/>
        <v>26</v>
      </c>
      <c r="P14119">
        <f t="shared" si="908"/>
        <v>8</v>
      </c>
      <c r="Q14119" t="str">
        <f t="shared" si="909"/>
        <v>Aug</v>
      </c>
      <c r="R14119" s="11" t="str">
        <f>TEXT(dDate[[#This Row],[Date]],"yyy - mm - mmm")</f>
        <v>2010 - 08 - Aug</v>
      </c>
      <c r="S14119">
        <f t="shared" si="910"/>
        <v>2010</v>
      </c>
    </row>
    <row r="14120" spans="14:19" x14ac:dyDescent="0.25">
      <c r="N14120" s="10">
        <v>40417</v>
      </c>
      <c r="O14120">
        <f t="shared" si="907"/>
        <v>27</v>
      </c>
      <c r="P14120">
        <f t="shared" si="908"/>
        <v>8</v>
      </c>
      <c r="Q14120" t="str">
        <f t="shared" si="909"/>
        <v>Aug</v>
      </c>
      <c r="R14120" s="11" t="str">
        <f>TEXT(dDate[[#This Row],[Date]],"yyy - mm - mmm")</f>
        <v>2010 - 08 - Aug</v>
      </c>
      <c r="S14120">
        <f t="shared" si="910"/>
        <v>2010</v>
      </c>
    </row>
    <row r="14121" spans="14:19" x14ac:dyDescent="0.25">
      <c r="N14121" s="10">
        <v>40418</v>
      </c>
      <c r="O14121">
        <f t="shared" si="907"/>
        <v>28</v>
      </c>
      <c r="P14121">
        <f t="shared" si="908"/>
        <v>8</v>
      </c>
      <c r="Q14121" t="str">
        <f t="shared" si="909"/>
        <v>Aug</v>
      </c>
      <c r="R14121" s="11" t="str">
        <f>TEXT(dDate[[#This Row],[Date]],"yyy - mm - mmm")</f>
        <v>2010 - 08 - Aug</v>
      </c>
      <c r="S14121">
        <f t="shared" si="910"/>
        <v>2010</v>
      </c>
    </row>
    <row r="14122" spans="14:19" x14ac:dyDescent="0.25">
      <c r="N14122" s="10">
        <v>40419</v>
      </c>
      <c r="O14122">
        <f t="shared" si="907"/>
        <v>29</v>
      </c>
      <c r="P14122">
        <f t="shared" si="908"/>
        <v>8</v>
      </c>
      <c r="Q14122" t="str">
        <f t="shared" si="909"/>
        <v>Aug</v>
      </c>
      <c r="R14122" s="11" t="str">
        <f>TEXT(dDate[[#This Row],[Date]],"yyy - mm - mmm")</f>
        <v>2010 - 08 - Aug</v>
      </c>
      <c r="S14122">
        <f t="shared" si="910"/>
        <v>2010</v>
      </c>
    </row>
    <row r="14123" spans="14:19" x14ac:dyDescent="0.25">
      <c r="N14123" s="10">
        <v>40420</v>
      </c>
      <c r="O14123">
        <f t="shared" si="907"/>
        <v>30</v>
      </c>
      <c r="P14123">
        <f t="shared" si="908"/>
        <v>8</v>
      </c>
      <c r="Q14123" t="str">
        <f t="shared" si="909"/>
        <v>Aug</v>
      </c>
      <c r="R14123" s="11" t="str">
        <f>TEXT(dDate[[#This Row],[Date]],"yyy - mm - mmm")</f>
        <v>2010 - 08 - Aug</v>
      </c>
      <c r="S14123">
        <f t="shared" si="910"/>
        <v>2010</v>
      </c>
    </row>
    <row r="14124" spans="14:19" x14ac:dyDescent="0.25">
      <c r="N14124" s="10">
        <v>40421</v>
      </c>
      <c r="O14124">
        <f t="shared" si="907"/>
        <v>31</v>
      </c>
      <c r="P14124">
        <f t="shared" si="908"/>
        <v>8</v>
      </c>
      <c r="Q14124" t="str">
        <f t="shared" si="909"/>
        <v>Aug</v>
      </c>
      <c r="R14124" s="11" t="str">
        <f>TEXT(dDate[[#This Row],[Date]],"yyy - mm - mmm")</f>
        <v>2010 - 08 - Aug</v>
      </c>
      <c r="S14124">
        <f t="shared" si="910"/>
        <v>2010</v>
      </c>
    </row>
    <row r="14125" spans="14:19" x14ac:dyDescent="0.25">
      <c r="N14125" s="10">
        <v>40422</v>
      </c>
      <c r="O14125">
        <f t="shared" si="907"/>
        <v>1</v>
      </c>
      <c r="P14125">
        <f t="shared" si="908"/>
        <v>9</v>
      </c>
      <c r="Q14125" t="str">
        <f t="shared" si="909"/>
        <v>Sep</v>
      </c>
      <c r="R14125" s="11" t="str">
        <f>TEXT(dDate[[#This Row],[Date]],"yyy - mm - mmm")</f>
        <v>2010 - 09 - Sep</v>
      </c>
      <c r="S14125">
        <f t="shared" si="910"/>
        <v>2010</v>
      </c>
    </row>
    <row r="14126" spans="14:19" x14ac:dyDescent="0.25">
      <c r="N14126" s="10">
        <v>40423</v>
      </c>
      <c r="O14126">
        <f t="shared" si="907"/>
        <v>2</v>
      </c>
      <c r="P14126">
        <f t="shared" si="908"/>
        <v>9</v>
      </c>
      <c r="Q14126" t="str">
        <f t="shared" si="909"/>
        <v>Sep</v>
      </c>
      <c r="R14126" s="11" t="str">
        <f>TEXT(dDate[[#This Row],[Date]],"yyy - mm - mmm")</f>
        <v>2010 - 09 - Sep</v>
      </c>
      <c r="S14126">
        <f t="shared" si="910"/>
        <v>2010</v>
      </c>
    </row>
    <row r="14127" spans="14:19" x14ac:dyDescent="0.25">
      <c r="N14127" s="10">
        <v>40424</v>
      </c>
      <c r="O14127">
        <f t="shared" si="907"/>
        <v>3</v>
      </c>
      <c r="P14127">
        <f t="shared" si="908"/>
        <v>9</v>
      </c>
      <c r="Q14127" t="str">
        <f t="shared" si="909"/>
        <v>Sep</v>
      </c>
      <c r="R14127" s="11" t="str">
        <f>TEXT(dDate[[#This Row],[Date]],"yyy - mm - mmm")</f>
        <v>2010 - 09 - Sep</v>
      </c>
      <c r="S14127">
        <f t="shared" si="910"/>
        <v>2010</v>
      </c>
    </row>
    <row r="14128" spans="14:19" x14ac:dyDescent="0.25">
      <c r="N14128" s="10">
        <v>40425</v>
      </c>
      <c r="O14128">
        <f t="shared" si="907"/>
        <v>4</v>
      </c>
      <c r="P14128">
        <f t="shared" si="908"/>
        <v>9</v>
      </c>
      <c r="Q14128" t="str">
        <f t="shared" si="909"/>
        <v>Sep</v>
      </c>
      <c r="R14128" s="11" t="str">
        <f>TEXT(dDate[[#This Row],[Date]],"yyy - mm - mmm")</f>
        <v>2010 - 09 - Sep</v>
      </c>
      <c r="S14128">
        <f t="shared" si="910"/>
        <v>2010</v>
      </c>
    </row>
    <row r="14129" spans="14:19" x14ac:dyDescent="0.25">
      <c r="N14129" s="10">
        <v>40426</v>
      </c>
      <c r="O14129">
        <f t="shared" si="907"/>
        <v>5</v>
      </c>
      <c r="P14129">
        <f t="shared" si="908"/>
        <v>9</v>
      </c>
      <c r="Q14129" t="str">
        <f t="shared" si="909"/>
        <v>Sep</v>
      </c>
      <c r="R14129" s="11" t="str">
        <f>TEXT(dDate[[#This Row],[Date]],"yyy - mm - mmm")</f>
        <v>2010 - 09 - Sep</v>
      </c>
      <c r="S14129">
        <f t="shared" si="910"/>
        <v>2010</v>
      </c>
    </row>
    <row r="14130" spans="14:19" x14ac:dyDescent="0.25">
      <c r="N14130" s="10">
        <v>40427</v>
      </c>
      <c r="O14130">
        <f t="shared" si="907"/>
        <v>6</v>
      </c>
      <c r="P14130">
        <f t="shared" si="908"/>
        <v>9</v>
      </c>
      <c r="Q14130" t="str">
        <f t="shared" si="909"/>
        <v>Sep</v>
      </c>
      <c r="R14130" s="11" t="str">
        <f>TEXT(dDate[[#This Row],[Date]],"yyy - mm - mmm")</f>
        <v>2010 - 09 - Sep</v>
      </c>
      <c r="S14130">
        <f t="shared" si="910"/>
        <v>2010</v>
      </c>
    </row>
    <row r="14131" spans="14:19" x14ac:dyDescent="0.25">
      <c r="N14131" s="10">
        <v>40428</v>
      </c>
      <c r="O14131">
        <f t="shared" si="907"/>
        <v>7</v>
      </c>
      <c r="P14131">
        <f t="shared" si="908"/>
        <v>9</v>
      </c>
      <c r="Q14131" t="str">
        <f t="shared" si="909"/>
        <v>Sep</v>
      </c>
      <c r="R14131" s="11" t="str">
        <f>TEXT(dDate[[#This Row],[Date]],"yyy - mm - mmm")</f>
        <v>2010 - 09 - Sep</v>
      </c>
      <c r="S14131">
        <f t="shared" si="910"/>
        <v>2010</v>
      </c>
    </row>
    <row r="14132" spans="14:19" x14ac:dyDescent="0.25">
      <c r="N14132" s="10">
        <v>40429</v>
      </c>
      <c r="O14132">
        <f t="shared" si="907"/>
        <v>8</v>
      </c>
      <c r="P14132">
        <f t="shared" si="908"/>
        <v>9</v>
      </c>
      <c r="Q14132" t="str">
        <f t="shared" si="909"/>
        <v>Sep</v>
      </c>
      <c r="R14132" s="11" t="str">
        <f>TEXT(dDate[[#This Row],[Date]],"yyy - mm - mmm")</f>
        <v>2010 - 09 - Sep</v>
      </c>
      <c r="S14132">
        <f t="shared" si="910"/>
        <v>2010</v>
      </c>
    </row>
    <row r="14133" spans="14:19" x14ac:dyDescent="0.25">
      <c r="N14133" s="10">
        <v>40430</v>
      </c>
      <c r="O14133">
        <f t="shared" si="907"/>
        <v>9</v>
      </c>
      <c r="P14133">
        <f t="shared" si="908"/>
        <v>9</v>
      </c>
      <c r="Q14133" t="str">
        <f t="shared" si="909"/>
        <v>Sep</v>
      </c>
      <c r="R14133" s="11" t="str">
        <f>TEXT(dDate[[#This Row],[Date]],"yyy - mm - mmm")</f>
        <v>2010 - 09 - Sep</v>
      </c>
      <c r="S14133">
        <f t="shared" si="910"/>
        <v>2010</v>
      </c>
    </row>
    <row r="14134" spans="14:19" x14ac:dyDescent="0.25">
      <c r="N14134" s="10">
        <v>40431</v>
      </c>
      <c r="O14134">
        <f t="shared" si="907"/>
        <v>10</v>
      </c>
      <c r="P14134">
        <f t="shared" si="908"/>
        <v>9</v>
      </c>
      <c r="Q14134" t="str">
        <f t="shared" si="909"/>
        <v>Sep</v>
      </c>
      <c r="R14134" s="11" t="str">
        <f>TEXT(dDate[[#This Row],[Date]],"yyy - mm - mmm")</f>
        <v>2010 - 09 - Sep</v>
      </c>
      <c r="S14134">
        <f t="shared" si="910"/>
        <v>2010</v>
      </c>
    </row>
    <row r="14135" spans="14:19" x14ac:dyDescent="0.25">
      <c r="N14135" s="10">
        <v>40432</v>
      </c>
      <c r="O14135">
        <f t="shared" si="907"/>
        <v>11</v>
      </c>
      <c r="P14135">
        <f t="shared" si="908"/>
        <v>9</v>
      </c>
      <c r="Q14135" t="str">
        <f t="shared" si="909"/>
        <v>Sep</v>
      </c>
      <c r="R14135" s="11" t="str">
        <f>TEXT(dDate[[#This Row],[Date]],"yyy - mm - mmm")</f>
        <v>2010 - 09 - Sep</v>
      </c>
      <c r="S14135">
        <f t="shared" si="910"/>
        <v>2010</v>
      </c>
    </row>
    <row r="14136" spans="14:19" x14ac:dyDescent="0.25">
      <c r="N14136" s="10">
        <v>40433</v>
      </c>
      <c r="O14136">
        <f t="shared" si="907"/>
        <v>12</v>
      </c>
      <c r="P14136">
        <f t="shared" si="908"/>
        <v>9</v>
      </c>
      <c r="Q14136" t="str">
        <f t="shared" si="909"/>
        <v>Sep</v>
      </c>
      <c r="R14136" s="11" t="str">
        <f>TEXT(dDate[[#This Row],[Date]],"yyy - mm - mmm")</f>
        <v>2010 - 09 - Sep</v>
      </c>
      <c r="S14136">
        <f t="shared" si="910"/>
        <v>2010</v>
      </c>
    </row>
    <row r="14137" spans="14:19" x14ac:dyDescent="0.25">
      <c r="N14137" s="10">
        <v>40434</v>
      </c>
      <c r="O14137">
        <f t="shared" si="907"/>
        <v>13</v>
      </c>
      <c r="P14137">
        <f t="shared" si="908"/>
        <v>9</v>
      </c>
      <c r="Q14137" t="str">
        <f t="shared" si="909"/>
        <v>Sep</v>
      </c>
      <c r="R14137" s="11" t="str">
        <f>TEXT(dDate[[#This Row],[Date]],"yyy - mm - mmm")</f>
        <v>2010 - 09 - Sep</v>
      </c>
      <c r="S14137">
        <f t="shared" si="910"/>
        <v>2010</v>
      </c>
    </row>
    <row r="14138" spans="14:19" x14ac:dyDescent="0.25">
      <c r="N14138" s="10">
        <v>40435</v>
      </c>
      <c r="O14138">
        <f t="shared" si="907"/>
        <v>14</v>
      </c>
      <c r="P14138">
        <f t="shared" si="908"/>
        <v>9</v>
      </c>
      <c r="Q14138" t="str">
        <f t="shared" si="909"/>
        <v>Sep</v>
      </c>
      <c r="R14138" s="11" t="str">
        <f>TEXT(dDate[[#This Row],[Date]],"yyy - mm - mmm")</f>
        <v>2010 - 09 - Sep</v>
      </c>
      <c r="S14138">
        <f t="shared" si="910"/>
        <v>2010</v>
      </c>
    </row>
    <row r="14139" spans="14:19" x14ac:dyDescent="0.25">
      <c r="N14139" s="10">
        <v>40436</v>
      </c>
      <c r="O14139">
        <f t="shared" si="907"/>
        <v>15</v>
      </c>
      <c r="P14139">
        <f t="shared" si="908"/>
        <v>9</v>
      </c>
      <c r="Q14139" t="str">
        <f t="shared" si="909"/>
        <v>Sep</v>
      </c>
      <c r="R14139" s="11" t="str">
        <f>TEXT(dDate[[#This Row],[Date]],"yyy - mm - mmm")</f>
        <v>2010 - 09 - Sep</v>
      </c>
      <c r="S14139">
        <f t="shared" si="910"/>
        <v>2010</v>
      </c>
    </row>
    <row r="14140" spans="14:19" x14ac:dyDescent="0.25">
      <c r="N14140" s="10">
        <v>40437</v>
      </c>
      <c r="O14140">
        <f t="shared" si="907"/>
        <v>16</v>
      </c>
      <c r="P14140">
        <f t="shared" si="908"/>
        <v>9</v>
      </c>
      <c r="Q14140" t="str">
        <f t="shared" si="909"/>
        <v>Sep</v>
      </c>
      <c r="R14140" s="11" t="str">
        <f>TEXT(dDate[[#This Row],[Date]],"yyy - mm - mmm")</f>
        <v>2010 - 09 - Sep</v>
      </c>
      <c r="S14140">
        <f t="shared" si="910"/>
        <v>2010</v>
      </c>
    </row>
    <row r="14141" spans="14:19" x14ac:dyDescent="0.25">
      <c r="N14141" s="10">
        <v>40438</v>
      </c>
      <c r="O14141">
        <f t="shared" si="907"/>
        <v>17</v>
      </c>
      <c r="P14141">
        <f t="shared" si="908"/>
        <v>9</v>
      </c>
      <c r="Q14141" t="str">
        <f t="shared" si="909"/>
        <v>Sep</v>
      </c>
      <c r="R14141" s="11" t="str">
        <f>TEXT(dDate[[#This Row],[Date]],"yyy - mm - mmm")</f>
        <v>2010 - 09 - Sep</v>
      </c>
      <c r="S14141">
        <f t="shared" si="910"/>
        <v>2010</v>
      </c>
    </row>
    <row r="14142" spans="14:19" x14ac:dyDescent="0.25">
      <c r="N14142" s="10">
        <v>40439</v>
      </c>
      <c r="O14142">
        <f t="shared" si="907"/>
        <v>18</v>
      </c>
      <c r="P14142">
        <f t="shared" si="908"/>
        <v>9</v>
      </c>
      <c r="Q14142" t="str">
        <f t="shared" si="909"/>
        <v>Sep</v>
      </c>
      <c r="R14142" s="11" t="str">
        <f>TEXT(dDate[[#This Row],[Date]],"yyy - mm - mmm")</f>
        <v>2010 - 09 - Sep</v>
      </c>
      <c r="S14142">
        <f t="shared" si="910"/>
        <v>2010</v>
      </c>
    </row>
    <row r="14143" spans="14:19" x14ac:dyDescent="0.25">
      <c r="N14143" s="10">
        <v>40440</v>
      </c>
      <c r="O14143">
        <f t="shared" si="907"/>
        <v>19</v>
      </c>
      <c r="P14143">
        <f t="shared" si="908"/>
        <v>9</v>
      </c>
      <c r="Q14143" t="str">
        <f t="shared" si="909"/>
        <v>Sep</v>
      </c>
      <c r="R14143" s="11" t="str">
        <f>TEXT(dDate[[#This Row],[Date]],"yyy - mm - mmm")</f>
        <v>2010 - 09 - Sep</v>
      </c>
      <c r="S14143">
        <f t="shared" si="910"/>
        <v>2010</v>
      </c>
    </row>
    <row r="14144" spans="14:19" x14ac:dyDescent="0.25">
      <c r="N14144" s="10">
        <v>40441</v>
      </c>
      <c r="O14144">
        <f t="shared" si="907"/>
        <v>20</v>
      </c>
      <c r="P14144">
        <f t="shared" si="908"/>
        <v>9</v>
      </c>
      <c r="Q14144" t="str">
        <f t="shared" si="909"/>
        <v>Sep</v>
      </c>
      <c r="R14144" s="11" t="str">
        <f>TEXT(dDate[[#This Row],[Date]],"yyy - mm - mmm")</f>
        <v>2010 - 09 - Sep</v>
      </c>
      <c r="S14144">
        <f t="shared" si="910"/>
        <v>2010</v>
      </c>
    </row>
    <row r="14145" spans="14:19" x14ac:dyDescent="0.25">
      <c r="N14145" s="10">
        <v>40442</v>
      </c>
      <c r="O14145">
        <f t="shared" si="907"/>
        <v>21</v>
      </c>
      <c r="P14145">
        <f t="shared" si="908"/>
        <v>9</v>
      </c>
      <c r="Q14145" t="str">
        <f t="shared" si="909"/>
        <v>Sep</v>
      </c>
      <c r="R14145" s="11" t="str">
        <f>TEXT(dDate[[#This Row],[Date]],"yyy - mm - mmm")</f>
        <v>2010 - 09 - Sep</v>
      </c>
      <c r="S14145">
        <f t="shared" si="910"/>
        <v>2010</v>
      </c>
    </row>
    <row r="14146" spans="14:19" x14ac:dyDescent="0.25">
      <c r="N14146" s="10">
        <v>40443</v>
      </c>
      <c r="O14146">
        <f t="shared" si="907"/>
        <v>22</v>
      </c>
      <c r="P14146">
        <f t="shared" si="908"/>
        <v>9</v>
      </c>
      <c r="Q14146" t="str">
        <f t="shared" si="909"/>
        <v>Sep</v>
      </c>
      <c r="R14146" s="11" t="str">
        <f>TEXT(dDate[[#This Row],[Date]],"yyy - mm - mmm")</f>
        <v>2010 - 09 - Sep</v>
      </c>
      <c r="S14146">
        <f t="shared" si="910"/>
        <v>2010</v>
      </c>
    </row>
    <row r="14147" spans="14:19" x14ac:dyDescent="0.25">
      <c r="N14147" s="10">
        <v>40444</v>
      </c>
      <c r="O14147">
        <f t="shared" ref="O14147:O14210" si="911">DAY(N14147)</f>
        <v>23</v>
      </c>
      <c r="P14147">
        <f t="shared" ref="P14147:P14210" si="912">MONTH(N14147)</f>
        <v>9</v>
      </c>
      <c r="Q14147" t="str">
        <f t="shared" ref="Q14147:Q14210" si="913">TEXT(N14147,"mmm")</f>
        <v>Sep</v>
      </c>
      <c r="R14147" s="11" t="str">
        <f>TEXT(dDate[[#This Row],[Date]],"yyy - mm - mmm")</f>
        <v>2010 - 09 - Sep</v>
      </c>
      <c r="S14147">
        <f t="shared" ref="S14147:S14210" si="914">YEAR(N14147)</f>
        <v>2010</v>
      </c>
    </row>
    <row r="14148" spans="14:19" x14ac:dyDescent="0.25">
      <c r="N14148" s="10">
        <v>40445</v>
      </c>
      <c r="O14148">
        <f t="shared" si="911"/>
        <v>24</v>
      </c>
      <c r="P14148">
        <f t="shared" si="912"/>
        <v>9</v>
      </c>
      <c r="Q14148" t="str">
        <f t="shared" si="913"/>
        <v>Sep</v>
      </c>
      <c r="R14148" s="11" t="str">
        <f>TEXT(dDate[[#This Row],[Date]],"yyy - mm - mmm")</f>
        <v>2010 - 09 - Sep</v>
      </c>
      <c r="S14148">
        <f t="shared" si="914"/>
        <v>2010</v>
      </c>
    </row>
    <row r="14149" spans="14:19" x14ac:dyDescent="0.25">
      <c r="N14149" s="10">
        <v>40446</v>
      </c>
      <c r="O14149">
        <f t="shared" si="911"/>
        <v>25</v>
      </c>
      <c r="P14149">
        <f t="shared" si="912"/>
        <v>9</v>
      </c>
      <c r="Q14149" t="str">
        <f t="shared" si="913"/>
        <v>Sep</v>
      </c>
      <c r="R14149" s="11" t="str">
        <f>TEXT(dDate[[#This Row],[Date]],"yyy - mm - mmm")</f>
        <v>2010 - 09 - Sep</v>
      </c>
      <c r="S14149">
        <f t="shared" si="914"/>
        <v>2010</v>
      </c>
    </row>
    <row r="14150" spans="14:19" x14ac:dyDescent="0.25">
      <c r="N14150" s="10">
        <v>40447</v>
      </c>
      <c r="O14150">
        <f t="shared" si="911"/>
        <v>26</v>
      </c>
      <c r="P14150">
        <f t="shared" si="912"/>
        <v>9</v>
      </c>
      <c r="Q14150" t="str">
        <f t="shared" si="913"/>
        <v>Sep</v>
      </c>
      <c r="R14150" s="11" t="str">
        <f>TEXT(dDate[[#This Row],[Date]],"yyy - mm - mmm")</f>
        <v>2010 - 09 - Sep</v>
      </c>
      <c r="S14150">
        <f t="shared" si="914"/>
        <v>2010</v>
      </c>
    </row>
    <row r="14151" spans="14:19" x14ac:dyDescent="0.25">
      <c r="N14151" s="10">
        <v>40448</v>
      </c>
      <c r="O14151">
        <f t="shared" si="911"/>
        <v>27</v>
      </c>
      <c r="P14151">
        <f t="shared" si="912"/>
        <v>9</v>
      </c>
      <c r="Q14151" t="str">
        <f t="shared" si="913"/>
        <v>Sep</v>
      </c>
      <c r="R14151" s="11" t="str">
        <f>TEXT(dDate[[#This Row],[Date]],"yyy - mm - mmm")</f>
        <v>2010 - 09 - Sep</v>
      </c>
      <c r="S14151">
        <f t="shared" si="914"/>
        <v>2010</v>
      </c>
    </row>
    <row r="14152" spans="14:19" x14ac:dyDescent="0.25">
      <c r="N14152" s="10">
        <v>40449</v>
      </c>
      <c r="O14152">
        <f t="shared" si="911"/>
        <v>28</v>
      </c>
      <c r="P14152">
        <f t="shared" si="912"/>
        <v>9</v>
      </c>
      <c r="Q14152" t="str">
        <f t="shared" si="913"/>
        <v>Sep</v>
      </c>
      <c r="R14152" s="11" t="str">
        <f>TEXT(dDate[[#This Row],[Date]],"yyy - mm - mmm")</f>
        <v>2010 - 09 - Sep</v>
      </c>
      <c r="S14152">
        <f t="shared" si="914"/>
        <v>2010</v>
      </c>
    </row>
    <row r="14153" spans="14:19" x14ac:dyDescent="0.25">
      <c r="N14153" s="10">
        <v>40450</v>
      </c>
      <c r="O14153">
        <f t="shared" si="911"/>
        <v>29</v>
      </c>
      <c r="P14153">
        <f t="shared" si="912"/>
        <v>9</v>
      </c>
      <c r="Q14153" t="str">
        <f t="shared" si="913"/>
        <v>Sep</v>
      </c>
      <c r="R14153" s="11" t="str">
        <f>TEXT(dDate[[#This Row],[Date]],"yyy - mm - mmm")</f>
        <v>2010 - 09 - Sep</v>
      </c>
      <c r="S14153">
        <f t="shared" si="914"/>
        <v>2010</v>
      </c>
    </row>
    <row r="14154" spans="14:19" x14ac:dyDescent="0.25">
      <c r="N14154" s="10">
        <v>40451</v>
      </c>
      <c r="O14154">
        <f t="shared" si="911"/>
        <v>30</v>
      </c>
      <c r="P14154">
        <f t="shared" si="912"/>
        <v>9</v>
      </c>
      <c r="Q14154" t="str">
        <f t="shared" si="913"/>
        <v>Sep</v>
      </c>
      <c r="R14154" s="11" t="str">
        <f>TEXT(dDate[[#This Row],[Date]],"yyy - mm - mmm")</f>
        <v>2010 - 09 - Sep</v>
      </c>
      <c r="S14154">
        <f t="shared" si="914"/>
        <v>2010</v>
      </c>
    </row>
    <row r="14155" spans="14:19" x14ac:dyDescent="0.25">
      <c r="N14155" s="10">
        <v>40452</v>
      </c>
      <c r="O14155">
        <f t="shared" si="911"/>
        <v>1</v>
      </c>
      <c r="P14155">
        <f t="shared" si="912"/>
        <v>10</v>
      </c>
      <c r="Q14155" t="str">
        <f t="shared" si="913"/>
        <v>Oct</v>
      </c>
      <c r="R14155" s="11" t="str">
        <f>TEXT(dDate[[#This Row],[Date]],"yyy - mm - mmm")</f>
        <v>2010 - 10 - Oct</v>
      </c>
      <c r="S14155">
        <f t="shared" si="914"/>
        <v>2010</v>
      </c>
    </row>
    <row r="14156" spans="14:19" x14ac:dyDescent="0.25">
      <c r="N14156" s="10">
        <v>40453</v>
      </c>
      <c r="O14156">
        <f t="shared" si="911"/>
        <v>2</v>
      </c>
      <c r="P14156">
        <f t="shared" si="912"/>
        <v>10</v>
      </c>
      <c r="Q14156" t="str">
        <f t="shared" si="913"/>
        <v>Oct</v>
      </c>
      <c r="R14156" s="11" t="str">
        <f>TEXT(dDate[[#This Row],[Date]],"yyy - mm - mmm")</f>
        <v>2010 - 10 - Oct</v>
      </c>
      <c r="S14156">
        <f t="shared" si="914"/>
        <v>2010</v>
      </c>
    </row>
    <row r="14157" spans="14:19" x14ac:dyDescent="0.25">
      <c r="N14157" s="10">
        <v>40454</v>
      </c>
      <c r="O14157">
        <f t="shared" si="911"/>
        <v>3</v>
      </c>
      <c r="P14157">
        <f t="shared" si="912"/>
        <v>10</v>
      </c>
      <c r="Q14157" t="str">
        <f t="shared" si="913"/>
        <v>Oct</v>
      </c>
      <c r="R14157" s="11" t="str">
        <f>TEXT(dDate[[#This Row],[Date]],"yyy - mm - mmm")</f>
        <v>2010 - 10 - Oct</v>
      </c>
      <c r="S14157">
        <f t="shared" si="914"/>
        <v>2010</v>
      </c>
    </row>
    <row r="14158" spans="14:19" x14ac:dyDescent="0.25">
      <c r="N14158" s="10">
        <v>40455</v>
      </c>
      <c r="O14158">
        <f t="shared" si="911"/>
        <v>4</v>
      </c>
      <c r="P14158">
        <f t="shared" si="912"/>
        <v>10</v>
      </c>
      <c r="Q14158" t="str">
        <f t="shared" si="913"/>
        <v>Oct</v>
      </c>
      <c r="R14158" s="11" t="str">
        <f>TEXT(dDate[[#This Row],[Date]],"yyy - mm - mmm")</f>
        <v>2010 - 10 - Oct</v>
      </c>
      <c r="S14158">
        <f t="shared" si="914"/>
        <v>2010</v>
      </c>
    </row>
    <row r="14159" spans="14:19" x14ac:dyDescent="0.25">
      <c r="N14159" s="10">
        <v>40456</v>
      </c>
      <c r="O14159">
        <f t="shared" si="911"/>
        <v>5</v>
      </c>
      <c r="P14159">
        <f t="shared" si="912"/>
        <v>10</v>
      </c>
      <c r="Q14159" t="str">
        <f t="shared" si="913"/>
        <v>Oct</v>
      </c>
      <c r="R14159" s="11" t="str">
        <f>TEXT(dDate[[#This Row],[Date]],"yyy - mm - mmm")</f>
        <v>2010 - 10 - Oct</v>
      </c>
      <c r="S14159">
        <f t="shared" si="914"/>
        <v>2010</v>
      </c>
    </row>
    <row r="14160" spans="14:19" x14ac:dyDescent="0.25">
      <c r="N14160" s="10">
        <v>40457</v>
      </c>
      <c r="O14160">
        <f t="shared" si="911"/>
        <v>6</v>
      </c>
      <c r="P14160">
        <f t="shared" si="912"/>
        <v>10</v>
      </c>
      <c r="Q14160" t="str">
        <f t="shared" si="913"/>
        <v>Oct</v>
      </c>
      <c r="R14160" s="11" t="str">
        <f>TEXT(dDate[[#This Row],[Date]],"yyy - mm - mmm")</f>
        <v>2010 - 10 - Oct</v>
      </c>
      <c r="S14160">
        <f t="shared" si="914"/>
        <v>2010</v>
      </c>
    </row>
    <row r="14161" spans="14:19" x14ac:dyDescent="0.25">
      <c r="N14161" s="10">
        <v>40458</v>
      </c>
      <c r="O14161">
        <f t="shared" si="911"/>
        <v>7</v>
      </c>
      <c r="P14161">
        <f t="shared" si="912"/>
        <v>10</v>
      </c>
      <c r="Q14161" t="str">
        <f t="shared" si="913"/>
        <v>Oct</v>
      </c>
      <c r="R14161" s="11" t="str">
        <f>TEXT(dDate[[#This Row],[Date]],"yyy - mm - mmm")</f>
        <v>2010 - 10 - Oct</v>
      </c>
      <c r="S14161">
        <f t="shared" si="914"/>
        <v>2010</v>
      </c>
    </row>
    <row r="14162" spans="14:19" x14ac:dyDescent="0.25">
      <c r="N14162" s="10">
        <v>40459</v>
      </c>
      <c r="O14162">
        <f t="shared" si="911"/>
        <v>8</v>
      </c>
      <c r="P14162">
        <f t="shared" si="912"/>
        <v>10</v>
      </c>
      <c r="Q14162" t="str">
        <f t="shared" si="913"/>
        <v>Oct</v>
      </c>
      <c r="R14162" s="11" t="str">
        <f>TEXT(dDate[[#This Row],[Date]],"yyy - mm - mmm")</f>
        <v>2010 - 10 - Oct</v>
      </c>
      <c r="S14162">
        <f t="shared" si="914"/>
        <v>2010</v>
      </c>
    </row>
    <row r="14163" spans="14:19" x14ac:dyDescent="0.25">
      <c r="N14163" s="10">
        <v>40460</v>
      </c>
      <c r="O14163">
        <f t="shared" si="911"/>
        <v>9</v>
      </c>
      <c r="P14163">
        <f t="shared" si="912"/>
        <v>10</v>
      </c>
      <c r="Q14163" t="str">
        <f t="shared" si="913"/>
        <v>Oct</v>
      </c>
      <c r="R14163" s="11" t="str">
        <f>TEXT(dDate[[#This Row],[Date]],"yyy - mm - mmm")</f>
        <v>2010 - 10 - Oct</v>
      </c>
      <c r="S14163">
        <f t="shared" si="914"/>
        <v>2010</v>
      </c>
    </row>
    <row r="14164" spans="14:19" x14ac:dyDescent="0.25">
      <c r="N14164" s="10">
        <v>40461</v>
      </c>
      <c r="O14164">
        <f t="shared" si="911"/>
        <v>10</v>
      </c>
      <c r="P14164">
        <f t="shared" si="912"/>
        <v>10</v>
      </c>
      <c r="Q14164" t="str">
        <f t="shared" si="913"/>
        <v>Oct</v>
      </c>
      <c r="R14164" s="11" t="str">
        <f>TEXT(dDate[[#This Row],[Date]],"yyy - mm - mmm")</f>
        <v>2010 - 10 - Oct</v>
      </c>
      <c r="S14164">
        <f t="shared" si="914"/>
        <v>2010</v>
      </c>
    </row>
    <row r="14165" spans="14:19" x14ac:dyDescent="0.25">
      <c r="N14165" s="10">
        <v>40462</v>
      </c>
      <c r="O14165">
        <f t="shared" si="911"/>
        <v>11</v>
      </c>
      <c r="P14165">
        <f t="shared" si="912"/>
        <v>10</v>
      </c>
      <c r="Q14165" t="str">
        <f t="shared" si="913"/>
        <v>Oct</v>
      </c>
      <c r="R14165" s="11" t="str">
        <f>TEXT(dDate[[#This Row],[Date]],"yyy - mm - mmm")</f>
        <v>2010 - 10 - Oct</v>
      </c>
      <c r="S14165">
        <f t="shared" si="914"/>
        <v>2010</v>
      </c>
    </row>
    <row r="14166" spans="14:19" x14ac:dyDescent="0.25">
      <c r="N14166" s="10">
        <v>40463</v>
      </c>
      <c r="O14166">
        <f t="shared" si="911"/>
        <v>12</v>
      </c>
      <c r="P14166">
        <f t="shared" si="912"/>
        <v>10</v>
      </c>
      <c r="Q14166" t="str">
        <f t="shared" si="913"/>
        <v>Oct</v>
      </c>
      <c r="R14166" s="11" t="str">
        <f>TEXT(dDate[[#This Row],[Date]],"yyy - mm - mmm")</f>
        <v>2010 - 10 - Oct</v>
      </c>
      <c r="S14166">
        <f t="shared" si="914"/>
        <v>2010</v>
      </c>
    </row>
    <row r="14167" spans="14:19" x14ac:dyDescent="0.25">
      <c r="N14167" s="10">
        <v>40464</v>
      </c>
      <c r="O14167">
        <f t="shared" si="911"/>
        <v>13</v>
      </c>
      <c r="P14167">
        <f t="shared" si="912"/>
        <v>10</v>
      </c>
      <c r="Q14167" t="str">
        <f t="shared" si="913"/>
        <v>Oct</v>
      </c>
      <c r="R14167" s="11" t="str">
        <f>TEXT(dDate[[#This Row],[Date]],"yyy - mm - mmm")</f>
        <v>2010 - 10 - Oct</v>
      </c>
      <c r="S14167">
        <f t="shared" si="914"/>
        <v>2010</v>
      </c>
    </row>
    <row r="14168" spans="14:19" x14ac:dyDescent="0.25">
      <c r="N14168" s="10">
        <v>40465</v>
      </c>
      <c r="O14168">
        <f t="shared" si="911"/>
        <v>14</v>
      </c>
      <c r="P14168">
        <f t="shared" si="912"/>
        <v>10</v>
      </c>
      <c r="Q14168" t="str">
        <f t="shared" si="913"/>
        <v>Oct</v>
      </c>
      <c r="R14168" s="11" t="str">
        <f>TEXT(dDate[[#This Row],[Date]],"yyy - mm - mmm")</f>
        <v>2010 - 10 - Oct</v>
      </c>
      <c r="S14168">
        <f t="shared" si="914"/>
        <v>2010</v>
      </c>
    </row>
    <row r="14169" spans="14:19" x14ac:dyDescent="0.25">
      <c r="N14169" s="10">
        <v>40466</v>
      </c>
      <c r="O14169">
        <f t="shared" si="911"/>
        <v>15</v>
      </c>
      <c r="P14169">
        <f t="shared" si="912"/>
        <v>10</v>
      </c>
      <c r="Q14169" t="str">
        <f t="shared" si="913"/>
        <v>Oct</v>
      </c>
      <c r="R14169" s="11" t="str">
        <f>TEXT(dDate[[#This Row],[Date]],"yyy - mm - mmm")</f>
        <v>2010 - 10 - Oct</v>
      </c>
      <c r="S14169">
        <f t="shared" si="914"/>
        <v>2010</v>
      </c>
    </row>
    <row r="14170" spans="14:19" x14ac:dyDescent="0.25">
      <c r="N14170" s="10">
        <v>40467</v>
      </c>
      <c r="O14170">
        <f t="shared" si="911"/>
        <v>16</v>
      </c>
      <c r="P14170">
        <f t="shared" si="912"/>
        <v>10</v>
      </c>
      <c r="Q14170" t="str">
        <f t="shared" si="913"/>
        <v>Oct</v>
      </c>
      <c r="R14170" s="11" t="str">
        <f>TEXT(dDate[[#This Row],[Date]],"yyy - mm - mmm")</f>
        <v>2010 - 10 - Oct</v>
      </c>
      <c r="S14170">
        <f t="shared" si="914"/>
        <v>2010</v>
      </c>
    </row>
    <row r="14171" spans="14:19" x14ac:dyDescent="0.25">
      <c r="N14171" s="10">
        <v>40468</v>
      </c>
      <c r="O14171">
        <f t="shared" si="911"/>
        <v>17</v>
      </c>
      <c r="P14171">
        <f t="shared" si="912"/>
        <v>10</v>
      </c>
      <c r="Q14171" t="str">
        <f t="shared" si="913"/>
        <v>Oct</v>
      </c>
      <c r="R14171" s="11" t="str">
        <f>TEXT(dDate[[#This Row],[Date]],"yyy - mm - mmm")</f>
        <v>2010 - 10 - Oct</v>
      </c>
      <c r="S14171">
        <f t="shared" si="914"/>
        <v>2010</v>
      </c>
    </row>
    <row r="14172" spans="14:19" x14ac:dyDescent="0.25">
      <c r="N14172" s="10">
        <v>40469</v>
      </c>
      <c r="O14172">
        <f t="shared" si="911"/>
        <v>18</v>
      </c>
      <c r="P14172">
        <f t="shared" si="912"/>
        <v>10</v>
      </c>
      <c r="Q14172" t="str">
        <f t="shared" si="913"/>
        <v>Oct</v>
      </c>
      <c r="R14172" s="11" t="str">
        <f>TEXT(dDate[[#This Row],[Date]],"yyy - mm - mmm")</f>
        <v>2010 - 10 - Oct</v>
      </c>
      <c r="S14172">
        <f t="shared" si="914"/>
        <v>2010</v>
      </c>
    </row>
    <row r="14173" spans="14:19" x14ac:dyDescent="0.25">
      <c r="N14173" s="10">
        <v>40470</v>
      </c>
      <c r="O14173">
        <f t="shared" si="911"/>
        <v>19</v>
      </c>
      <c r="P14173">
        <f t="shared" si="912"/>
        <v>10</v>
      </c>
      <c r="Q14173" t="str">
        <f t="shared" si="913"/>
        <v>Oct</v>
      </c>
      <c r="R14173" s="11" t="str">
        <f>TEXT(dDate[[#This Row],[Date]],"yyy - mm - mmm")</f>
        <v>2010 - 10 - Oct</v>
      </c>
      <c r="S14173">
        <f t="shared" si="914"/>
        <v>2010</v>
      </c>
    </row>
    <row r="14174" spans="14:19" x14ac:dyDescent="0.25">
      <c r="N14174" s="10">
        <v>40471</v>
      </c>
      <c r="O14174">
        <f t="shared" si="911"/>
        <v>20</v>
      </c>
      <c r="P14174">
        <f t="shared" si="912"/>
        <v>10</v>
      </c>
      <c r="Q14174" t="str">
        <f t="shared" si="913"/>
        <v>Oct</v>
      </c>
      <c r="R14174" s="11" t="str">
        <f>TEXT(dDate[[#This Row],[Date]],"yyy - mm - mmm")</f>
        <v>2010 - 10 - Oct</v>
      </c>
      <c r="S14174">
        <f t="shared" si="914"/>
        <v>2010</v>
      </c>
    </row>
    <row r="14175" spans="14:19" x14ac:dyDescent="0.25">
      <c r="N14175" s="10">
        <v>40472</v>
      </c>
      <c r="O14175">
        <f t="shared" si="911"/>
        <v>21</v>
      </c>
      <c r="P14175">
        <f t="shared" si="912"/>
        <v>10</v>
      </c>
      <c r="Q14175" t="str">
        <f t="shared" si="913"/>
        <v>Oct</v>
      </c>
      <c r="R14175" s="11" t="str">
        <f>TEXT(dDate[[#This Row],[Date]],"yyy - mm - mmm")</f>
        <v>2010 - 10 - Oct</v>
      </c>
      <c r="S14175">
        <f t="shared" si="914"/>
        <v>2010</v>
      </c>
    </row>
    <row r="14176" spans="14:19" x14ac:dyDescent="0.25">
      <c r="N14176" s="10">
        <v>40473</v>
      </c>
      <c r="O14176">
        <f t="shared" si="911"/>
        <v>22</v>
      </c>
      <c r="P14176">
        <f t="shared" si="912"/>
        <v>10</v>
      </c>
      <c r="Q14176" t="str">
        <f t="shared" si="913"/>
        <v>Oct</v>
      </c>
      <c r="R14176" s="11" t="str">
        <f>TEXT(dDate[[#This Row],[Date]],"yyy - mm - mmm")</f>
        <v>2010 - 10 - Oct</v>
      </c>
      <c r="S14176">
        <f t="shared" si="914"/>
        <v>2010</v>
      </c>
    </row>
    <row r="14177" spans="14:19" x14ac:dyDescent="0.25">
      <c r="N14177" s="10">
        <v>40474</v>
      </c>
      <c r="O14177">
        <f t="shared" si="911"/>
        <v>23</v>
      </c>
      <c r="P14177">
        <f t="shared" si="912"/>
        <v>10</v>
      </c>
      <c r="Q14177" t="str">
        <f t="shared" si="913"/>
        <v>Oct</v>
      </c>
      <c r="R14177" s="11" t="str">
        <f>TEXT(dDate[[#This Row],[Date]],"yyy - mm - mmm")</f>
        <v>2010 - 10 - Oct</v>
      </c>
      <c r="S14177">
        <f t="shared" si="914"/>
        <v>2010</v>
      </c>
    </row>
    <row r="14178" spans="14:19" x14ac:dyDescent="0.25">
      <c r="N14178" s="10">
        <v>40475</v>
      </c>
      <c r="O14178">
        <f t="shared" si="911"/>
        <v>24</v>
      </c>
      <c r="P14178">
        <f t="shared" si="912"/>
        <v>10</v>
      </c>
      <c r="Q14178" t="str">
        <f t="shared" si="913"/>
        <v>Oct</v>
      </c>
      <c r="R14178" s="11" t="str">
        <f>TEXT(dDate[[#This Row],[Date]],"yyy - mm - mmm")</f>
        <v>2010 - 10 - Oct</v>
      </c>
      <c r="S14178">
        <f t="shared" si="914"/>
        <v>2010</v>
      </c>
    </row>
    <row r="14179" spans="14:19" x14ac:dyDescent="0.25">
      <c r="N14179" s="10">
        <v>40476</v>
      </c>
      <c r="O14179">
        <f t="shared" si="911"/>
        <v>25</v>
      </c>
      <c r="P14179">
        <f t="shared" si="912"/>
        <v>10</v>
      </c>
      <c r="Q14179" t="str">
        <f t="shared" si="913"/>
        <v>Oct</v>
      </c>
      <c r="R14179" s="11" t="str">
        <f>TEXT(dDate[[#This Row],[Date]],"yyy - mm - mmm")</f>
        <v>2010 - 10 - Oct</v>
      </c>
      <c r="S14179">
        <f t="shared" si="914"/>
        <v>2010</v>
      </c>
    </row>
    <row r="14180" spans="14:19" x14ac:dyDescent="0.25">
      <c r="N14180" s="10">
        <v>40477</v>
      </c>
      <c r="O14180">
        <f t="shared" si="911"/>
        <v>26</v>
      </c>
      <c r="P14180">
        <f t="shared" si="912"/>
        <v>10</v>
      </c>
      <c r="Q14180" t="str">
        <f t="shared" si="913"/>
        <v>Oct</v>
      </c>
      <c r="R14180" s="11" t="str">
        <f>TEXT(dDate[[#This Row],[Date]],"yyy - mm - mmm")</f>
        <v>2010 - 10 - Oct</v>
      </c>
      <c r="S14180">
        <f t="shared" si="914"/>
        <v>2010</v>
      </c>
    </row>
    <row r="14181" spans="14:19" x14ac:dyDescent="0.25">
      <c r="N14181" s="10">
        <v>40478</v>
      </c>
      <c r="O14181">
        <f t="shared" si="911"/>
        <v>27</v>
      </c>
      <c r="P14181">
        <f t="shared" si="912"/>
        <v>10</v>
      </c>
      <c r="Q14181" t="str">
        <f t="shared" si="913"/>
        <v>Oct</v>
      </c>
      <c r="R14181" s="11" t="str">
        <f>TEXT(dDate[[#This Row],[Date]],"yyy - mm - mmm")</f>
        <v>2010 - 10 - Oct</v>
      </c>
      <c r="S14181">
        <f t="shared" si="914"/>
        <v>2010</v>
      </c>
    </row>
    <row r="14182" spans="14:19" x14ac:dyDescent="0.25">
      <c r="N14182" s="10">
        <v>40479</v>
      </c>
      <c r="O14182">
        <f t="shared" si="911"/>
        <v>28</v>
      </c>
      <c r="P14182">
        <f t="shared" si="912"/>
        <v>10</v>
      </c>
      <c r="Q14182" t="str">
        <f t="shared" si="913"/>
        <v>Oct</v>
      </c>
      <c r="R14182" s="11" t="str">
        <f>TEXT(dDate[[#This Row],[Date]],"yyy - mm - mmm")</f>
        <v>2010 - 10 - Oct</v>
      </c>
      <c r="S14182">
        <f t="shared" si="914"/>
        <v>2010</v>
      </c>
    </row>
    <row r="14183" spans="14:19" x14ac:dyDescent="0.25">
      <c r="N14183" s="10">
        <v>40480</v>
      </c>
      <c r="O14183">
        <f t="shared" si="911"/>
        <v>29</v>
      </c>
      <c r="P14183">
        <f t="shared" si="912"/>
        <v>10</v>
      </c>
      <c r="Q14183" t="str">
        <f t="shared" si="913"/>
        <v>Oct</v>
      </c>
      <c r="R14183" s="11" t="str">
        <f>TEXT(dDate[[#This Row],[Date]],"yyy - mm - mmm")</f>
        <v>2010 - 10 - Oct</v>
      </c>
      <c r="S14183">
        <f t="shared" si="914"/>
        <v>2010</v>
      </c>
    </row>
    <row r="14184" spans="14:19" x14ac:dyDescent="0.25">
      <c r="N14184" s="10">
        <v>40481</v>
      </c>
      <c r="O14184">
        <f t="shared" si="911"/>
        <v>30</v>
      </c>
      <c r="P14184">
        <f t="shared" si="912"/>
        <v>10</v>
      </c>
      <c r="Q14184" t="str">
        <f t="shared" si="913"/>
        <v>Oct</v>
      </c>
      <c r="R14184" s="11" t="str">
        <f>TEXT(dDate[[#This Row],[Date]],"yyy - mm - mmm")</f>
        <v>2010 - 10 - Oct</v>
      </c>
      <c r="S14184">
        <f t="shared" si="914"/>
        <v>2010</v>
      </c>
    </row>
    <row r="14185" spans="14:19" x14ac:dyDescent="0.25">
      <c r="N14185" s="10">
        <v>40482</v>
      </c>
      <c r="O14185">
        <f t="shared" si="911"/>
        <v>31</v>
      </c>
      <c r="P14185">
        <f t="shared" si="912"/>
        <v>10</v>
      </c>
      <c r="Q14185" t="str">
        <f t="shared" si="913"/>
        <v>Oct</v>
      </c>
      <c r="R14185" s="11" t="str">
        <f>TEXT(dDate[[#This Row],[Date]],"yyy - mm - mmm")</f>
        <v>2010 - 10 - Oct</v>
      </c>
      <c r="S14185">
        <f t="shared" si="914"/>
        <v>2010</v>
      </c>
    </row>
    <row r="14186" spans="14:19" x14ac:dyDescent="0.25">
      <c r="N14186" s="10">
        <v>40483</v>
      </c>
      <c r="O14186">
        <f t="shared" si="911"/>
        <v>1</v>
      </c>
      <c r="P14186">
        <f t="shared" si="912"/>
        <v>11</v>
      </c>
      <c r="Q14186" t="str">
        <f t="shared" si="913"/>
        <v>Nov</v>
      </c>
      <c r="R14186" s="11" t="str">
        <f>TEXT(dDate[[#This Row],[Date]],"yyy - mm - mmm")</f>
        <v>2010 - 11 - Nov</v>
      </c>
      <c r="S14186">
        <f t="shared" si="914"/>
        <v>2010</v>
      </c>
    </row>
    <row r="14187" spans="14:19" x14ac:dyDescent="0.25">
      <c r="N14187" s="10">
        <v>40484</v>
      </c>
      <c r="O14187">
        <f t="shared" si="911"/>
        <v>2</v>
      </c>
      <c r="P14187">
        <f t="shared" si="912"/>
        <v>11</v>
      </c>
      <c r="Q14187" t="str">
        <f t="shared" si="913"/>
        <v>Nov</v>
      </c>
      <c r="R14187" s="11" t="str">
        <f>TEXT(dDate[[#This Row],[Date]],"yyy - mm - mmm")</f>
        <v>2010 - 11 - Nov</v>
      </c>
      <c r="S14187">
        <f t="shared" si="914"/>
        <v>2010</v>
      </c>
    </row>
    <row r="14188" spans="14:19" x14ac:dyDescent="0.25">
      <c r="N14188" s="10">
        <v>40485</v>
      </c>
      <c r="O14188">
        <f t="shared" si="911"/>
        <v>3</v>
      </c>
      <c r="P14188">
        <f t="shared" si="912"/>
        <v>11</v>
      </c>
      <c r="Q14188" t="str">
        <f t="shared" si="913"/>
        <v>Nov</v>
      </c>
      <c r="R14188" s="11" t="str">
        <f>TEXT(dDate[[#This Row],[Date]],"yyy - mm - mmm")</f>
        <v>2010 - 11 - Nov</v>
      </c>
      <c r="S14188">
        <f t="shared" si="914"/>
        <v>2010</v>
      </c>
    </row>
    <row r="14189" spans="14:19" x14ac:dyDescent="0.25">
      <c r="N14189" s="10">
        <v>40486</v>
      </c>
      <c r="O14189">
        <f t="shared" si="911"/>
        <v>4</v>
      </c>
      <c r="P14189">
        <f t="shared" si="912"/>
        <v>11</v>
      </c>
      <c r="Q14189" t="str">
        <f t="shared" si="913"/>
        <v>Nov</v>
      </c>
      <c r="R14189" s="11" t="str">
        <f>TEXT(dDate[[#This Row],[Date]],"yyy - mm - mmm")</f>
        <v>2010 - 11 - Nov</v>
      </c>
      <c r="S14189">
        <f t="shared" si="914"/>
        <v>2010</v>
      </c>
    </row>
    <row r="14190" spans="14:19" x14ac:dyDescent="0.25">
      <c r="N14190" s="10">
        <v>40487</v>
      </c>
      <c r="O14190">
        <f t="shared" si="911"/>
        <v>5</v>
      </c>
      <c r="P14190">
        <f t="shared" si="912"/>
        <v>11</v>
      </c>
      <c r="Q14190" t="str">
        <f t="shared" si="913"/>
        <v>Nov</v>
      </c>
      <c r="R14190" s="11" t="str">
        <f>TEXT(dDate[[#This Row],[Date]],"yyy - mm - mmm")</f>
        <v>2010 - 11 - Nov</v>
      </c>
      <c r="S14190">
        <f t="shared" si="914"/>
        <v>2010</v>
      </c>
    </row>
    <row r="14191" spans="14:19" x14ac:dyDescent="0.25">
      <c r="N14191" s="10">
        <v>40488</v>
      </c>
      <c r="O14191">
        <f t="shared" si="911"/>
        <v>6</v>
      </c>
      <c r="P14191">
        <f t="shared" si="912"/>
        <v>11</v>
      </c>
      <c r="Q14191" t="str">
        <f t="shared" si="913"/>
        <v>Nov</v>
      </c>
      <c r="R14191" s="11" t="str">
        <f>TEXT(dDate[[#This Row],[Date]],"yyy - mm - mmm")</f>
        <v>2010 - 11 - Nov</v>
      </c>
      <c r="S14191">
        <f t="shared" si="914"/>
        <v>2010</v>
      </c>
    </row>
    <row r="14192" spans="14:19" x14ac:dyDescent="0.25">
      <c r="N14192" s="10">
        <v>40489</v>
      </c>
      <c r="O14192">
        <f t="shared" si="911"/>
        <v>7</v>
      </c>
      <c r="P14192">
        <f t="shared" si="912"/>
        <v>11</v>
      </c>
      <c r="Q14192" t="str">
        <f t="shared" si="913"/>
        <v>Nov</v>
      </c>
      <c r="R14192" s="11" t="str">
        <f>TEXT(dDate[[#This Row],[Date]],"yyy - mm - mmm")</f>
        <v>2010 - 11 - Nov</v>
      </c>
      <c r="S14192">
        <f t="shared" si="914"/>
        <v>2010</v>
      </c>
    </row>
    <row r="14193" spans="14:19" x14ac:dyDescent="0.25">
      <c r="N14193" s="10">
        <v>40490</v>
      </c>
      <c r="O14193">
        <f t="shared" si="911"/>
        <v>8</v>
      </c>
      <c r="P14193">
        <f t="shared" si="912"/>
        <v>11</v>
      </c>
      <c r="Q14193" t="str">
        <f t="shared" si="913"/>
        <v>Nov</v>
      </c>
      <c r="R14193" s="11" t="str">
        <f>TEXT(dDate[[#This Row],[Date]],"yyy - mm - mmm")</f>
        <v>2010 - 11 - Nov</v>
      </c>
      <c r="S14193">
        <f t="shared" si="914"/>
        <v>2010</v>
      </c>
    </row>
    <row r="14194" spans="14:19" x14ac:dyDescent="0.25">
      <c r="N14194" s="10">
        <v>40491</v>
      </c>
      <c r="O14194">
        <f t="shared" si="911"/>
        <v>9</v>
      </c>
      <c r="P14194">
        <f t="shared" si="912"/>
        <v>11</v>
      </c>
      <c r="Q14194" t="str">
        <f t="shared" si="913"/>
        <v>Nov</v>
      </c>
      <c r="R14194" s="11" t="str">
        <f>TEXT(dDate[[#This Row],[Date]],"yyy - mm - mmm")</f>
        <v>2010 - 11 - Nov</v>
      </c>
      <c r="S14194">
        <f t="shared" si="914"/>
        <v>2010</v>
      </c>
    </row>
    <row r="14195" spans="14:19" x14ac:dyDescent="0.25">
      <c r="N14195" s="10">
        <v>40492</v>
      </c>
      <c r="O14195">
        <f t="shared" si="911"/>
        <v>10</v>
      </c>
      <c r="P14195">
        <f t="shared" si="912"/>
        <v>11</v>
      </c>
      <c r="Q14195" t="str">
        <f t="shared" si="913"/>
        <v>Nov</v>
      </c>
      <c r="R14195" s="11" t="str">
        <f>TEXT(dDate[[#This Row],[Date]],"yyy - mm - mmm")</f>
        <v>2010 - 11 - Nov</v>
      </c>
      <c r="S14195">
        <f t="shared" si="914"/>
        <v>2010</v>
      </c>
    </row>
    <row r="14196" spans="14:19" x14ac:dyDescent="0.25">
      <c r="N14196" s="10">
        <v>40493</v>
      </c>
      <c r="O14196">
        <f t="shared" si="911"/>
        <v>11</v>
      </c>
      <c r="P14196">
        <f t="shared" si="912"/>
        <v>11</v>
      </c>
      <c r="Q14196" t="str">
        <f t="shared" si="913"/>
        <v>Nov</v>
      </c>
      <c r="R14196" s="11" t="str">
        <f>TEXT(dDate[[#This Row],[Date]],"yyy - mm - mmm")</f>
        <v>2010 - 11 - Nov</v>
      </c>
      <c r="S14196">
        <f t="shared" si="914"/>
        <v>2010</v>
      </c>
    </row>
    <row r="14197" spans="14:19" x14ac:dyDescent="0.25">
      <c r="N14197" s="10">
        <v>40494</v>
      </c>
      <c r="O14197">
        <f t="shared" si="911"/>
        <v>12</v>
      </c>
      <c r="P14197">
        <f t="shared" si="912"/>
        <v>11</v>
      </c>
      <c r="Q14197" t="str">
        <f t="shared" si="913"/>
        <v>Nov</v>
      </c>
      <c r="R14197" s="11" t="str">
        <f>TEXT(dDate[[#This Row],[Date]],"yyy - mm - mmm")</f>
        <v>2010 - 11 - Nov</v>
      </c>
      <c r="S14197">
        <f t="shared" si="914"/>
        <v>2010</v>
      </c>
    </row>
    <row r="14198" spans="14:19" x14ac:dyDescent="0.25">
      <c r="N14198" s="10">
        <v>40495</v>
      </c>
      <c r="O14198">
        <f t="shared" si="911"/>
        <v>13</v>
      </c>
      <c r="P14198">
        <f t="shared" si="912"/>
        <v>11</v>
      </c>
      <c r="Q14198" t="str">
        <f t="shared" si="913"/>
        <v>Nov</v>
      </c>
      <c r="R14198" s="11" t="str">
        <f>TEXT(dDate[[#This Row],[Date]],"yyy - mm - mmm")</f>
        <v>2010 - 11 - Nov</v>
      </c>
      <c r="S14198">
        <f t="shared" si="914"/>
        <v>2010</v>
      </c>
    </row>
    <row r="14199" spans="14:19" x14ac:dyDescent="0.25">
      <c r="N14199" s="10">
        <v>40496</v>
      </c>
      <c r="O14199">
        <f t="shared" si="911"/>
        <v>14</v>
      </c>
      <c r="P14199">
        <f t="shared" si="912"/>
        <v>11</v>
      </c>
      <c r="Q14199" t="str">
        <f t="shared" si="913"/>
        <v>Nov</v>
      </c>
      <c r="R14199" s="11" t="str">
        <f>TEXT(dDate[[#This Row],[Date]],"yyy - mm - mmm")</f>
        <v>2010 - 11 - Nov</v>
      </c>
      <c r="S14199">
        <f t="shared" si="914"/>
        <v>2010</v>
      </c>
    </row>
    <row r="14200" spans="14:19" x14ac:dyDescent="0.25">
      <c r="N14200" s="10">
        <v>40497</v>
      </c>
      <c r="O14200">
        <f t="shared" si="911"/>
        <v>15</v>
      </c>
      <c r="P14200">
        <f t="shared" si="912"/>
        <v>11</v>
      </c>
      <c r="Q14200" t="str">
        <f t="shared" si="913"/>
        <v>Nov</v>
      </c>
      <c r="R14200" s="11" t="str">
        <f>TEXT(dDate[[#This Row],[Date]],"yyy - mm - mmm")</f>
        <v>2010 - 11 - Nov</v>
      </c>
      <c r="S14200">
        <f t="shared" si="914"/>
        <v>2010</v>
      </c>
    </row>
    <row r="14201" spans="14:19" x14ac:dyDescent="0.25">
      <c r="N14201" s="10">
        <v>40498</v>
      </c>
      <c r="O14201">
        <f t="shared" si="911"/>
        <v>16</v>
      </c>
      <c r="P14201">
        <f t="shared" si="912"/>
        <v>11</v>
      </c>
      <c r="Q14201" t="str">
        <f t="shared" si="913"/>
        <v>Nov</v>
      </c>
      <c r="R14201" s="11" t="str">
        <f>TEXT(dDate[[#This Row],[Date]],"yyy - mm - mmm")</f>
        <v>2010 - 11 - Nov</v>
      </c>
      <c r="S14201">
        <f t="shared" si="914"/>
        <v>2010</v>
      </c>
    </row>
    <row r="14202" spans="14:19" x14ac:dyDescent="0.25">
      <c r="N14202" s="10">
        <v>40499</v>
      </c>
      <c r="O14202">
        <f t="shared" si="911"/>
        <v>17</v>
      </c>
      <c r="P14202">
        <f t="shared" si="912"/>
        <v>11</v>
      </c>
      <c r="Q14202" t="str">
        <f t="shared" si="913"/>
        <v>Nov</v>
      </c>
      <c r="R14202" s="11" t="str">
        <f>TEXT(dDate[[#This Row],[Date]],"yyy - mm - mmm")</f>
        <v>2010 - 11 - Nov</v>
      </c>
      <c r="S14202">
        <f t="shared" si="914"/>
        <v>2010</v>
      </c>
    </row>
    <row r="14203" spans="14:19" x14ac:dyDescent="0.25">
      <c r="N14203" s="10">
        <v>40500</v>
      </c>
      <c r="O14203">
        <f t="shared" si="911"/>
        <v>18</v>
      </c>
      <c r="P14203">
        <f t="shared" si="912"/>
        <v>11</v>
      </c>
      <c r="Q14203" t="str">
        <f t="shared" si="913"/>
        <v>Nov</v>
      </c>
      <c r="R14203" s="11" t="str">
        <f>TEXT(dDate[[#This Row],[Date]],"yyy - mm - mmm")</f>
        <v>2010 - 11 - Nov</v>
      </c>
      <c r="S14203">
        <f t="shared" si="914"/>
        <v>2010</v>
      </c>
    </row>
    <row r="14204" spans="14:19" x14ac:dyDescent="0.25">
      <c r="N14204" s="10">
        <v>40501</v>
      </c>
      <c r="O14204">
        <f t="shared" si="911"/>
        <v>19</v>
      </c>
      <c r="P14204">
        <f t="shared" si="912"/>
        <v>11</v>
      </c>
      <c r="Q14204" t="str">
        <f t="shared" si="913"/>
        <v>Nov</v>
      </c>
      <c r="R14204" s="11" t="str">
        <f>TEXT(dDate[[#This Row],[Date]],"yyy - mm - mmm")</f>
        <v>2010 - 11 - Nov</v>
      </c>
      <c r="S14204">
        <f t="shared" si="914"/>
        <v>2010</v>
      </c>
    </row>
    <row r="14205" spans="14:19" x14ac:dyDescent="0.25">
      <c r="N14205" s="10">
        <v>40502</v>
      </c>
      <c r="O14205">
        <f t="shared" si="911"/>
        <v>20</v>
      </c>
      <c r="P14205">
        <f t="shared" si="912"/>
        <v>11</v>
      </c>
      <c r="Q14205" t="str">
        <f t="shared" si="913"/>
        <v>Nov</v>
      </c>
      <c r="R14205" s="11" t="str">
        <f>TEXT(dDate[[#This Row],[Date]],"yyy - mm - mmm")</f>
        <v>2010 - 11 - Nov</v>
      </c>
      <c r="S14205">
        <f t="shared" si="914"/>
        <v>2010</v>
      </c>
    </row>
    <row r="14206" spans="14:19" x14ac:dyDescent="0.25">
      <c r="N14206" s="10">
        <v>40503</v>
      </c>
      <c r="O14206">
        <f t="shared" si="911"/>
        <v>21</v>
      </c>
      <c r="P14206">
        <f t="shared" si="912"/>
        <v>11</v>
      </c>
      <c r="Q14206" t="str">
        <f t="shared" si="913"/>
        <v>Nov</v>
      </c>
      <c r="R14206" s="11" t="str">
        <f>TEXT(dDate[[#This Row],[Date]],"yyy - mm - mmm")</f>
        <v>2010 - 11 - Nov</v>
      </c>
      <c r="S14206">
        <f t="shared" si="914"/>
        <v>2010</v>
      </c>
    </row>
    <row r="14207" spans="14:19" x14ac:dyDescent="0.25">
      <c r="N14207" s="10">
        <v>40504</v>
      </c>
      <c r="O14207">
        <f t="shared" si="911"/>
        <v>22</v>
      </c>
      <c r="P14207">
        <f t="shared" si="912"/>
        <v>11</v>
      </c>
      <c r="Q14207" t="str">
        <f t="shared" si="913"/>
        <v>Nov</v>
      </c>
      <c r="R14207" s="11" t="str">
        <f>TEXT(dDate[[#This Row],[Date]],"yyy - mm - mmm")</f>
        <v>2010 - 11 - Nov</v>
      </c>
      <c r="S14207">
        <f t="shared" si="914"/>
        <v>2010</v>
      </c>
    </row>
    <row r="14208" spans="14:19" x14ac:dyDescent="0.25">
      <c r="N14208" s="10">
        <v>40505</v>
      </c>
      <c r="O14208">
        <f t="shared" si="911"/>
        <v>23</v>
      </c>
      <c r="P14208">
        <f t="shared" si="912"/>
        <v>11</v>
      </c>
      <c r="Q14208" t="str">
        <f t="shared" si="913"/>
        <v>Nov</v>
      </c>
      <c r="R14208" s="11" t="str">
        <f>TEXT(dDate[[#This Row],[Date]],"yyy - mm - mmm")</f>
        <v>2010 - 11 - Nov</v>
      </c>
      <c r="S14208">
        <f t="shared" si="914"/>
        <v>2010</v>
      </c>
    </row>
    <row r="14209" spans="14:19" x14ac:dyDescent="0.25">
      <c r="N14209" s="10">
        <v>40506</v>
      </c>
      <c r="O14209">
        <f t="shared" si="911"/>
        <v>24</v>
      </c>
      <c r="P14209">
        <f t="shared" si="912"/>
        <v>11</v>
      </c>
      <c r="Q14209" t="str">
        <f t="shared" si="913"/>
        <v>Nov</v>
      </c>
      <c r="R14209" s="11" t="str">
        <f>TEXT(dDate[[#This Row],[Date]],"yyy - mm - mmm")</f>
        <v>2010 - 11 - Nov</v>
      </c>
      <c r="S14209">
        <f t="shared" si="914"/>
        <v>2010</v>
      </c>
    </row>
    <row r="14210" spans="14:19" x14ac:dyDescent="0.25">
      <c r="N14210" s="10">
        <v>40507</v>
      </c>
      <c r="O14210">
        <f t="shared" si="911"/>
        <v>25</v>
      </c>
      <c r="P14210">
        <f t="shared" si="912"/>
        <v>11</v>
      </c>
      <c r="Q14210" t="str">
        <f t="shared" si="913"/>
        <v>Nov</v>
      </c>
      <c r="R14210" s="11" t="str">
        <f>TEXT(dDate[[#This Row],[Date]],"yyy - mm - mmm")</f>
        <v>2010 - 11 - Nov</v>
      </c>
      <c r="S14210">
        <f t="shared" si="914"/>
        <v>2010</v>
      </c>
    </row>
    <row r="14211" spans="14:19" x14ac:dyDescent="0.25">
      <c r="N14211" s="10">
        <v>40508</v>
      </c>
      <c r="O14211">
        <f t="shared" ref="O14211:O14274" si="915">DAY(N14211)</f>
        <v>26</v>
      </c>
      <c r="P14211">
        <f t="shared" ref="P14211:P14274" si="916">MONTH(N14211)</f>
        <v>11</v>
      </c>
      <c r="Q14211" t="str">
        <f t="shared" ref="Q14211:Q14274" si="917">TEXT(N14211,"mmm")</f>
        <v>Nov</v>
      </c>
      <c r="R14211" s="11" t="str">
        <f>TEXT(dDate[[#This Row],[Date]],"yyy - mm - mmm")</f>
        <v>2010 - 11 - Nov</v>
      </c>
      <c r="S14211">
        <f t="shared" ref="S14211:S14274" si="918">YEAR(N14211)</f>
        <v>2010</v>
      </c>
    </row>
    <row r="14212" spans="14:19" x14ac:dyDescent="0.25">
      <c r="N14212" s="10">
        <v>40509</v>
      </c>
      <c r="O14212">
        <f t="shared" si="915"/>
        <v>27</v>
      </c>
      <c r="P14212">
        <f t="shared" si="916"/>
        <v>11</v>
      </c>
      <c r="Q14212" t="str">
        <f t="shared" si="917"/>
        <v>Nov</v>
      </c>
      <c r="R14212" s="11" t="str">
        <f>TEXT(dDate[[#This Row],[Date]],"yyy - mm - mmm")</f>
        <v>2010 - 11 - Nov</v>
      </c>
      <c r="S14212">
        <f t="shared" si="918"/>
        <v>2010</v>
      </c>
    </row>
    <row r="14213" spans="14:19" x14ac:dyDescent="0.25">
      <c r="N14213" s="10">
        <v>40510</v>
      </c>
      <c r="O14213">
        <f t="shared" si="915"/>
        <v>28</v>
      </c>
      <c r="P14213">
        <f t="shared" si="916"/>
        <v>11</v>
      </c>
      <c r="Q14213" t="str">
        <f t="shared" si="917"/>
        <v>Nov</v>
      </c>
      <c r="R14213" s="11" t="str">
        <f>TEXT(dDate[[#This Row],[Date]],"yyy - mm - mmm")</f>
        <v>2010 - 11 - Nov</v>
      </c>
      <c r="S14213">
        <f t="shared" si="918"/>
        <v>2010</v>
      </c>
    </row>
    <row r="14214" spans="14:19" x14ac:dyDescent="0.25">
      <c r="N14214" s="10">
        <v>40511</v>
      </c>
      <c r="O14214">
        <f t="shared" si="915"/>
        <v>29</v>
      </c>
      <c r="P14214">
        <f t="shared" si="916"/>
        <v>11</v>
      </c>
      <c r="Q14214" t="str">
        <f t="shared" si="917"/>
        <v>Nov</v>
      </c>
      <c r="R14214" s="11" t="str">
        <f>TEXT(dDate[[#This Row],[Date]],"yyy - mm - mmm")</f>
        <v>2010 - 11 - Nov</v>
      </c>
      <c r="S14214">
        <f t="shared" si="918"/>
        <v>2010</v>
      </c>
    </row>
    <row r="14215" spans="14:19" x14ac:dyDescent="0.25">
      <c r="N14215" s="10">
        <v>40512</v>
      </c>
      <c r="O14215">
        <f t="shared" si="915"/>
        <v>30</v>
      </c>
      <c r="P14215">
        <f t="shared" si="916"/>
        <v>11</v>
      </c>
      <c r="Q14215" t="str">
        <f t="shared" si="917"/>
        <v>Nov</v>
      </c>
      <c r="R14215" s="11" t="str">
        <f>TEXT(dDate[[#This Row],[Date]],"yyy - mm - mmm")</f>
        <v>2010 - 11 - Nov</v>
      </c>
      <c r="S14215">
        <f t="shared" si="918"/>
        <v>2010</v>
      </c>
    </row>
    <row r="14216" spans="14:19" x14ac:dyDescent="0.25">
      <c r="N14216" s="10">
        <v>40513</v>
      </c>
      <c r="O14216">
        <f t="shared" si="915"/>
        <v>1</v>
      </c>
      <c r="P14216">
        <f t="shared" si="916"/>
        <v>12</v>
      </c>
      <c r="Q14216" t="str">
        <f t="shared" si="917"/>
        <v>Dec</v>
      </c>
      <c r="R14216" s="11" t="str">
        <f>TEXT(dDate[[#This Row],[Date]],"yyy - mm - mmm")</f>
        <v>2010 - 12 - Dec</v>
      </c>
      <c r="S14216">
        <f t="shared" si="918"/>
        <v>2010</v>
      </c>
    </row>
    <row r="14217" spans="14:19" x14ac:dyDescent="0.25">
      <c r="N14217" s="10">
        <v>40514</v>
      </c>
      <c r="O14217">
        <f t="shared" si="915"/>
        <v>2</v>
      </c>
      <c r="P14217">
        <f t="shared" si="916"/>
        <v>12</v>
      </c>
      <c r="Q14217" t="str">
        <f t="shared" si="917"/>
        <v>Dec</v>
      </c>
      <c r="R14217" s="11" t="str">
        <f>TEXT(dDate[[#This Row],[Date]],"yyy - mm - mmm")</f>
        <v>2010 - 12 - Dec</v>
      </c>
      <c r="S14217">
        <f t="shared" si="918"/>
        <v>2010</v>
      </c>
    </row>
    <row r="14218" spans="14:19" x14ac:dyDescent="0.25">
      <c r="N14218" s="10">
        <v>40515</v>
      </c>
      <c r="O14218">
        <f t="shared" si="915"/>
        <v>3</v>
      </c>
      <c r="P14218">
        <f t="shared" si="916"/>
        <v>12</v>
      </c>
      <c r="Q14218" t="str">
        <f t="shared" si="917"/>
        <v>Dec</v>
      </c>
      <c r="R14218" s="11" t="str">
        <f>TEXT(dDate[[#This Row],[Date]],"yyy - mm - mmm")</f>
        <v>2010 - 12 - Dec</v>
      </c>
      <c r="S14218">
        <f t="shared" si="918"/>
        <v>2010</v>
      </c>
    </row>
    <row r="14219" spans="14:19" x14ac:dyDescent="0.25">
      <c r="N14219" s="10">
        <v>40516</v>
      </c>
      <c r="O14219">
        <f t="shared" si="915"/>
        <v>4</v>
      </c>
      <c r="P14219">
        <f t="shared" si="916"/>
        <v>12</v>
      </c>
      <c r="Q14219" t="str">
        <f t="shared" si="917"/>
        <v>Dec</v>
      </c>
      <c r="R14219" s="11" t="str">
        <f>TEXT(dDate[[#This Row],[Date]],"yyy - mm - mmm")</f>
        <v>2010 - 12 - Dec</v>
      </c>
      <c r="S14219">
        <f t="shared" si="918"/>
        <v>2010</v>
      </c>
    </row>
    <row r="14220" spans="14:19" x14ac:dyDescent="0.25">
      <c r="N14220" s="10">
        <v>40517</v>
      </c>
      <c r="O14220">
        <f t="shared" si="915"/>
        <v>5</v>
      </c>
      <c r="P14220">
        <f t="shared" si="916"/>
        <v>12</v>
      </c>
      <c r="Q14220" t="str">
        <f t="shared" si="917"/>
        <v>Dec</v>
      </c>
      <c r="R14220" s="11" t="str">
        <f>TEXT(dDate[[#This Row],[Date]],"yyy - mm - mmm")</f>
        <v>2010 - 12 - Dec</v>
      </c>
      <c r="S14220">
        <f t="shared" si="918"/>
        <v>2010</v>
      </c>
    </row>
    <row r="14221" spans="14:19" x14ac:dyDescent="0.25">
      <c r="N14221" s="10">
        <v>40518</v>
      </c>
      <c r="O14221">
        <f t="shared" si="915"/>
        <v>6</v>
      </c>
      <c r="P14221">
        <f t="shared" si="916"/>
        <v>12</v>
      </c>
      <c r="Q14221" t="str">
        <f t="shared" si="917"/>
        <v>Dec</v>
      </c>
      <c r="R14221" s="11" t="str">
        <f>TEXT(dDate[[#This Row],[Date]],"yyy - mm - mmm")</f>
        <v>2010 - 12 - Dec</v>
      </c>
      <c r="S14221">
        <f t="shared" si="918"/>
        <v>2010</v>
      </c>
    </row>
    <row r="14222" spans="14:19" x14ac:dyDescent="0.25">
      <c r="N14222" s="10">
        <v>40519</v>
      </c>
      <c r="O14222">
        <f t="shared" si="915"/>
        <v>7</v>
      </c>
      <c r="P14222">
        <f t="shared" si="916"/>
        <v>12</v>
      </c>
      <c r="Q14222" t="str">
        <f t="shared" si="917"/>
        <v>Dec</v>
      </c>
      <c r="R14222" s="11" t="str">
        <f>TEXT(dDate[[#This Row],[Date]],"yyy - mm - mmm")</f>
        <v>2010 - 12 - Dec</v>
      </c>
      <c r="S14222">
        <f t="shared" si="918"/>
        <v>2010</v>
      </c>
    </row>
    <row r="14223" spans="14:19" x14ac:dyDescent="0.25">
      <c r="N14223" s="10">
        <v>40520</v>
      </c>
      <c r="O14223">
        <f t="shared" si="915"/>
        <v>8</v>
      </c>
      <c r="P14223">
        <f t="shared" si="916"/>
        <v>12</v>
      </c>
      <c r="Q14223" t="str">
        <f t="shared" si="917"/>
        <v>Dec</v>
      </c>
      <c r="R14223" s="11" t="str">
        <f>TEXT(dDate[[#This Row],[Date]],"yyy - mm - mmm")</f>
        <v>2010 - 12 - Dec</v>
      </c>
      <c r="S14223">
        <f t="shared" si="918"/>
        <v>2010</v>
      </c>
    </row>
    <row r="14224" spans="14:19" x14ac:dyDescent="0.25">
      <c r="N14224" s="10">
        <v>40521</v>
      </c>
      <c r="O14224">
        <f t="shared" si="915"/>
        <v>9</v>
      </c>
      <c r="P14224">
        <f t="shared" si="916"/>
        <v>12</v>
      </c>
      <c r="Q14224" t="str">
        <f t="shared" si="917"/>
        <v>Dec</v>
      </c>
      <c r="R14224" s="11" t="str">
        <f>TEXT(dDate[[#This Row],[Date]],"yyy - mm - mmm")</f>
        <v>2010 - 12 - Dec</v>
      </c>
      <c r="S14224">
        <f t="shared" si="918"/>
        <v>2010</v>
      </c>
    </row>
    <row r="14225" spans="14:19" x14ac:dyDescent="0.25">
      <c r="N14225" s="10">
        <v>40522</v>
      </c>
      <c r="O14225">
        <f t="shared" si="915"/>
        <v>10</v>
      </c>
      <c r="P14225">
        <f t="shared" si="916"/>
        <v>12</v>
      </c>
      <c r="Q14225" t="str">
        <f t="shared" si="917"/>
        <v>Dec</v>
      </c>
      <c r="R14225" s="11" t="str">
        <f>TEXT(dDate[[#This Row],[Date]],"yyy - mm - mmm")</f>
        <v>2010 - 12 - Dec</v>
      </c>
      <c r="S14225">
        <f t="shared" si="918"/>
        <v>2010</v>
      </c>
    </row>
    <row r="14226" spans="14:19" x14ac:dyDescent="0.25">
      <c r="N14226" s="10">
        <v>40523</v>
      </c>
      <c r="O14226">
        <f t="shared" si="915"/>
        <v>11</v>
      </c>
      <c r="P14226">
        <f t="shared" si="916"/>
        <v>12</v>
      </c>
      <c r="Q14226" t="str">
        <f t="shared" si="917"/>
        <v>Dec</v>
      </c>
      <c r="R14226" s="11" t="str">
        <f>TEXT(dDate[[#This Row],[Date]],"yyy - mm - mmm")</f>
        <v>2010 - 12 - Dec</v>
      </c>
      <c r="S14226">
        <f t="shared" si="918"/>
        <v>2010</v>
      </c>
    </row>
    <row r="14227" spans="14:19" x14ac:dyDescent="0.25">
      <c r="N14227" s="10">
        <v>40524</v>
      </c>
      <c r="O14227">
        <f t="shared" si="915"/>
        <v>12</v>
      </c>
      <c r="P14227">
        <f t="shared" si="916"/>
        <v>12</v>
      </c>
      <c r="Q14227" t="str">
        <f t="shared" si="917"/>
        <v>Dec</v>
      </c>
      <c r="R14227" s="11" t="str">
        <f>TEXT(dDate[[#This Row],[Date]],"yyy - mm - mmm")</f>
        <v>2010 - 12 - Dec</v>
      </c>
      <c r="S14227">
        <f t="shared" si="918"/>
        <v>2010</v>
      </c>
    </row>
    <row r="14228" spans="14:19" x14ac:dyDescent="0.25">
      <c r="N14228" s="10">
        <v>40525</v>
      </c>
      <c r="O14228">
        <f t="shared" si="915"/>
        <v>13</v>
      </c>
      <c r="P14228">
        <f t="shared" si="916"/>
        <v>12</v>
      </c>
      <c r="Q14228" t="str">
        <f t="shared" si="917"/>
        <v>Dec</v>
      </c>
      <c r="R14228" s="11" t="str">
        <f>TEXT(dDate[[#This Row],[Date]],"yyy - mm - mmm")</f>
        <v>2010 - 12 - Dec</v>
      </c>
      <c r="S14228">
        <f t="shared" si="918"/>
        <v>2010</v>
      </c>
    </row>
    <row r="14229" spans="14:19" x14ac:dyDescent="0.25">
      <c r="N14229" s="10">
        <v>40526</v>
      </c>
      <c r="O14229">
        <f t="shared" si="915"/>
        <v>14</v>
      </c>
      <c r="P14229">
        <f t="shared" si="916"/>
        <v>12</v>
      </c>
      <c r="Q14229" t="str">
        <f t="shared" si="917"/>
        <v>Dec</v>
      </c>
      <c r="R14229" s="11" t="str">
        <f>TEXT(dDate[[#This Row],[Date]],"yyy - mm - mmm")</f>
        <v>2010 - 12 - Dec</v>
      </c>
      <c r="S14229">
        <f t="shared" si="918"/>
        <v>2010</v>
      </c>
    </row>
    <row r="14230" spans="14:19" x14ac:dyDescent="0.25">
      <c r="N14230" s="10">
        <v>40527</v>
      </c>
      <c r="O14230">
        <f t="shared" si="915"/>
        <v>15</v>
      </c>
      <c r="P14230">
        <f t="shared" si="916"/>
        <v>12</v>
      </c>
      <c r="Q14230" t="str">
        <f t="shared" si="917"/>
        <v>Dec</v>
      </c>
      <c r="R14230" s="11" t="str">
        <f>TEXT(dDate[[#This Row],[Date]],"yyy - mm - mmm")</f>
        <v>2010 - 12 - Dec</v>
      </c>
      <c r="S14230">
        <f t="shared" si="918"/>
        <v>2010</v>
      </c>
    </row>
    <row r="14231" spans="14:19" x14ac:dyDescent="0.25">
      <c r="N14231" s="10">
        <v>40528</v>
      </c>
      <c r="O14231">
        <f t="shared" si="915"/>
        <v>16</v>
      </c>
      <c r="P14231">
        <f t="shared" si="916"/>
        <v>12</v>
      </c>
      <c r="Q14231" t="str">
        <f t="shared" si="917"/>
        <v>Dec</v>
      </c>
      <c r="R14231" s="11" t="str">
        <f>TEXT(dDate[[#This Row],[Date]],"yyy - mm - mmm")</f>
        <v>2010 - 12 - Dec</v>
      </c>
      <c r="S14231">
        <f t="shared" si="918"/>
        <v>2010</v>
      </c>
    </row>
    <row r="14232" spans="14:19" x14ac:dyDescent="0.25">
      <c r="N14232" s="10">
        <v>40529</v>
      </c>
      <c r="O14232">
        <f t="shared" si="915"/>
        <v>17</v>
      </c>
      <c r="P14232">
        <f t="shared" si="916"/>
        <v>12</v>
      </c>
      <c r="Q14232" t="str">
        <f t="shared" si="917"/>
        <v>Dec</v>
      </c>
      <c r="R14232" s="11" t="str">
        <f>TEXT(dDate[[#This Row],[Date]],"yyy - mm - mmm")</f>
        <v>2010 - 12 - Dec</v>
      </c>
      <c r="S14232">
        <f t="shared" si="918"/>
        <v>2010</v>
      </c>
    </row>
    <row r="14233" spans="14:19" x14ac:dyDescent="0.25">
      <c r="N14233" s="10">
        <v>40530</v>
      </c>
      <c r="O14233">
        <f t="shared" si="915"/>
        <v>18</v>
      </c>
      <c r="P14233">
        <f t="shared" si="916"/>
        <v>12</v>
      </c>
      <c r="Q14233" t="str">
        <f t="shared" si="917"/>
        <v>Dec</v>
      </c>
      <c r="R14233" s="11" t="str">
        <f>TEXT(dDate[[#This Row],[Date]],"yyy - mm - mmm")</f>
        <v>2010 - 12 - Dec</v>
      </c>
      <c r="S14233">
        <f t="shared" si="918"/>
        <v>2010</v>
      </c>
    </row>
    <row r="14234" spans="14:19" x14ac:dyDescent="0.25">
      <c r="N14234" s="10">
        <v>40531</v>
      </c>
      <c r="O14234">
        <f t="shared" si="915"/>
        <v>19</v>
      </c>
      <c r="P14234">
        <f t="shared" si="916"/>
        <v>12</v>
      </c>
      <c r="Q14234" t="str">
        <f t="shared" si="917"/>
        <v>Dec</v>
      </c>
      <c r="R14234" s="11" t="str">
        <f>TEXT(dDate[[#This Row],[Date]],"yyy - mm - mmm")</f>
        <v>2010 - 12 - Dec</v>
      </c>
      <c r="S14234">
        <f t="shared" si="918"/>
        <v>2010</v>
      </c>
    </row>
    <row r="14235" spans="14:19" x14ac:dyDescent="0.25">
      <c r="N14235" s="10">
        <v>40532</v>
      </c>
      <c r="O14235">
        <f t="shared" si="915"/>
        <v>20</v>
      </c>
      <c r="P14235">
        <f t="shared" si="916"/>
        <v>12</v>
      </c>
      <c r="Q14235" t="str">
        <f t="shared" si="917"/>
        <v>Dec</v>
      </c>
      <c r="R14235" s="11" t="str">
        <f>TEXT(dDate[[#This Row],[Date]],"yyy - mm - mmm")</f>
        <v>2010 - 12 - Dec</v>
      </c>
      <c r="S14235">
        <f t="shared" si="918"/>
        <v>2010</v>
      </c>
    </row>
    <row r="14236" spans="14:19" x14ac:dyDescent="0.25">
      <c r="N14236" s="10">
        <v>40533</v>
      </c>
      <c r="O14236">
        <f t="shared" si="915"/>
        <v>21</v>
      </c>
      <c r="P14236">
        <f t="shared" si="916"/>
        <v>12</v>
      </c>
      <c r="Q14236" t="str">
        <f t="shared" si="917"/>
        <v>Dec</v>
      </c>
      <c r="R14236" s="11" t="str">
        <f>TEXT(dDate[[#This Row],[Date]],"yyy - mm - mmm")</f>
        <v>2010 - 12 - Dec</v>
      </c>
      <c r="S14236">
        <f t="shared" si="918"/>
        <v>2010</v>
      </c>
    </row>
    <row r="14237" spans="14:19" x14ac:dyDescent="0.25">
      <c r="N14237" s="10">
        <v>40534</v>
      </c>
      <c r="O14237">
        <f t="shared" si="915"/>
        <v>22</v>
      </c>
      <c r="P14237">
        <f t="shared" si="916"/>
        <v>12</v>
      </c>
      <c r="Q14237" t="str">
        <f t="shared" si="917"/>
        <v>Dec</v>
      </c>
      <c r="R14237" s="11" t="str">
        <f>TEXT(dDate[[#This Row],[Date]],"yyy - mm - mmm")</f>
        <v>2010 - 12 - Dec</v>
      </c>
      <c r="S14237">
        <f t="shared" si="918"/>
        <v>2010</v>
      </c>
    </row>
    <row r="14238" spans="14:19" x14ac:dyDescent="0.25">
      <c r="N14238" s="10">
        <v>40535</v>
      </c>
      <c r="O14238">
        <f t="shared" si="915"/>
        <v>23</v>
      </c>
      <c r="P14238">
        <f t="shared" si="916"/>
        <v>12</v>
      </c>
      <c r="Q14238" t="str">
        <f t="shared" si="917"/>
        <v>Dec</v>
      </c>
      <c r="R14238" s="11" t="str">
        <f>TEXT(dDate[[#This Row],[Date]],"yyy - mm - mmm")</f>
        <v>2010 - 12 - Dec</v>
      </c>
      <c r="S14238">
        <f t="shared" si="918"/>
        <v>2010</v>
      </c>
    </row>
    <row r="14239" spans="14:19" x14ac:dyDescent="0.25">
      <c r="N14239" s="10">
        <v>40536</v>
      </c>
      <c r="O14239">
        <f t="shared" si="915"/>
        <v>24</v>
      </c>
      <c r="P14239">
        <f t="shared" si="916"/>
        <v>12</v>
      </c>
      <c r="Q14239" t="str">
        <f t="shared" si="917"/>
        <v>Dec</v>
      </c>
      <c r="R14239" s="11" t="str">
        <f>TEXT(dDate[[#This Row],[Date]],"yyy - mm - mmm")</f>
        <v>2010 - 12 - Dec</v>
      </c>
      <c r="S14239">
        <f t="shared" si="918"/>
        <v>2010</v>
      </c>
    </row>
    <row r="14240" spans="14:19" x14ac:dyDescent="0.25">
      <c r="N14240" s="10">
        <v>40537</v>
      </c>
      <c r="O14240">
        <f t="shared" si="915"/>
        <v>25</v>
      </c>
      <c r="P14240">
        <f t="shared" si="916"/>
        <v>12</v>
      </c>
      <c r="Q14240" t="str">
        <f t="shared" si="917"/>
        <v>Dec</v>
      </c>
      <c r="R14240" s="11" t="str">
        <f>TEXT(dDate[[#This Row],[Date]],"yyy - mm - mmm")</f>
        <v>2010 - 12 - Dec</v>
      </c>
      <c r="S14240">
        <f t="shared" si="918"/>
        <v>2010</v>
      </c>
    </row>
    <row r="14241" spans="14:19" x14ac:dyDescent="0.25">
      <c r="N14241" s="10">
        <v>40538</v>
      </c>
      <c r="O14241">
        <f t="shared" si="915"/>
        <v>26</v>
      </c>
      <c r="P14241">
        <f t="shared" si="916"/>
        <v>12</v>
      </c>
      <c r="Q14241" t="str">
        <f t="shared" si="917"/>
        <v>Dec</v>
      </c>
      <c r="R14241" s="11" t="str">
        <f>TEXT(dDate[[#This Row],[Date]],"yyy - mm - mmm")</f>
        <v>2010 - 12 - Dec</v>
      </c>
      <c r="S14241">
        <f t="shared" si="918"/>
        <v>2010</v>
      </c>
    </row>
    <row r="14242" spans="14:19" x14ac:dyDescent="0.25">
      <c r="N14242" s="10">
        <v>40539</v>
      </c>
      <c r="O14242">
        <f t="shared" si="915"/>
        <v>27</v>
      </c>
      <c r="P14242">
        <f t="shared" si="916"/>
        <v>12</v>
      </c>
      <c r="Q14242" t="str">
        <f t="shared" si="917"/>
        <v>Dec</v>
      </c>
      <c r="R14242" s="11" t="str">
        <f>TEXT(dDate[[#This Row],[Date]],"yyy - mm - mmm")</f>
        <v>2010 - 12 - Dec</v>
      </c>
      <c r="S14242">
        <f t="shared" si="918"/>
        <v>2010</v>
      </c>
    </row>
    <row r="14243" spans="14:19" x14ac:dyDescent="0.25">
      <c r="N14243" s="10">
        <v>40540</v>
      </c>
      <c r="O14243">
        <f t="shared" si="915"/>
        <v>28</v>
      </c>
      <c r="P14243">
        <f t="shared" si="916"/>
        <v>12</v>
      </c>
      <c r="Q14243" t="str">
        <f t="shared" si="917"/>
        <v>Dec</v>
      </c>
      <c r="R14243" s="11" t="str">
        <f>TEXT(dDate[[#This Row],[Date]],"yyy - mm - mmm")</f>
        <v>2010 - 12 - Dec</v>
      </c>
      <c r="S14243">
        <f t="shared" si="918"/>
        <v>2010</v>
      </c>
    </row>
    <row r="14244" spans="14:19" x14ac:dyDescent="0.25">
      <c r="N14244" s="10">
        <v>40541</v>
      </c>
      <c r="O14244">
        <f t="shared" si="915"/>
        <v>29</v>
      </c>
      <c r="P14244">
        <f t="shared" si="916"/>
        <v>12</v>
      </c>
      <c r="Q14244" t="str">
        <f t="shared" si="917"/>
        <v>Dec</v>
      </c>
      <c r="R14244" s="11" t="str">
        <f>TEXT(dDate[[#This Row],[Date]],"yyy - mm - mmm")</f>
        <v>2010 - 12 - Dec</v>
      </c>
      <c r="S14244">
        <f t="shared" si="918"/>
        <v>2010</v>
      </c>
    </row>
    <row r="14245" spans="14:19" x14ac:dyDescent="0.25">
      <c r="N14245" s="10">
        <v>40542</v>
      </c>
      <c r="O14245">
        <f t="shared" si="915"/>
        <v>30</v>
      </c>
      <c r="P14245">
        <f t="shared" si="916"/>
        <v>12</v>
      </c>
      <c r="Q14245" t="str">
        <f t="shared" si="917"/>
        <v>Dec</v>
      </c>
      <c r="R14245" s="11" t="str">
        <f>TEXT(dDate[[#This Row],[Date]],"yyy - mm - mmm")</f>
        <v>2010 - 12 - Dec</v>
      </c>
      <c r="S14245">
        <f t="shared" si="918"/>
        <v>2010</v>
      </c>
    </row>
    <row r="14246" spans="14:19" x14ac:dyDescent="0.25">
      <c r="N14246" s="10">
        <v>40543</v>
      </c>
      <c r="O14246">
        <f t="shared" si="915"/>
        <v>31</v>
      </c>
      <c r="P14246">
        <f t="shared" si="916"/>
        <v>12</v>
      </c>
      <c r="Q14246" t="str">
        <f t="shared" si="917"/>
        <v>Dec</v>
      </c>
      <c r="R14246" s="11" t="str">
        <f>TEXT(dDate[[#This Row],[Date]],"yyy - mm - mmm")</f>
        <v>2010 - 12 - Dec</v>
      </c>
      <c r="S14246">
        <f t="shared" si="918"/>
        <v>2010</v>
      </c>
    </row>
    <row r="14247" spans="14:19" x14ac:dyDescent="0.25">
      <c r="N14247" s="10">
        <v>40544</v>
      </c>
      <c r="O14247">
        <f t="shared" si="915"/>
        <v>1</v>
      </c>
      <c r="P14247">
        <f t="shared" si="916"/>
        <v>1</v>
      </c>
      <c r="Q14247" t="str">
        <f t="shared" si="917"/>
        <v>Jan</v>
      </c>
      <c r="R14247" s="11" t="str">
        <f>TEXT(dDate[[#This Row],[Date]],"yyy - mm - mmm")</f>
        <v>2011 - 01 - Jan</v>
      </c>
      <c r="S14247">
        <f t="shared" si="918"/>
        <v>2011</v>
      </c>
    </row>
    <row r="14248" spans="14:19" x14ac:dyDescent="0.25">
      <c r="N14248" s="10">
        <v>40545</v>
      </c>
      <c r="O14248">
        <f t="shared" si="915"/>
        <v>2</v>
      </c>
      <c r="P14248">
        <f t="shared" si="916"/>
        <v>1</v>
      </c>
      <c r="Q14248" t="str">
        <f t="shared" si="917"/>
        <v>Jan</v>
      </c>
      <c r="R14248" s="11" t="str">
        <f>TEXT(dDate[[#This Row],[Date]],"yyy - mm - mmm")</f>
        <v>2011 - 01 - Jan</v>
      </c>
      <c r="S14248">
        <f t="shared" si="918"/>
        <v>2011</v>
      </c>
    </row>
    <row r="14249" spans="14:19" x14ac:dyDescent="0.25">
      <c r="N14249" s="10">
        <v>40546</v>
      </c>
      <c r="O14249">
        <f t="shared" si="915"/>
        <v>3</v>
      </c>
      <c r="P14249">
        <f t="shared" si="916"/>
        <v>1</v>
      </c>
      <c r="Q14249" t="str">
        <f t="shared" si="917"/>
        <v>Jan</v>
      </c>
      <c r="R14249" s="11" t="str">
        <f>TEXT(dDate[[#This Row],[Date]],"yyy - mm - mmm")</f>
        <v>2011 - 01 - Jan</v>
      </c>
      <c r="S14249">
        <f t="shared" si="918"/>
        <v>2011</v>
      </c>
    </row>
    <row r="14250" spans="14:19" x14ac:dyDescent="0.25">
      <c r="N14250" s="10">
        <v>40547</v>
      </c>
      <c r="O14250">
        <f t="shared" si="915"/>
        <v>4</v>
      </c>
      <c r="P14250">
        <f t="shared" si="916"/>
        <v>1</v>
      </c>
      <c r="Q14250" t="str">
        <f t="shared" si="917"/>
        <v>Jan</v>
      </c>
      <c r="R14250" s="11" t="str">
        <f>TEXT(dDate[[#This Row],[Date]],"yyy - mm - mmm")</f>
        <v>2011 - 01 - Jan</v>
      </c>
      <c r="S14250">
        <f t="shared" si="918"/>
        <v>2011</v>
      </c>
    </row>
    <row r="14251" spans="14:19" x14ac:dyDescent="0.25">
      <c r="N14251" s="10">
        <v>40548</v>
      </c>
      <c r="O14251">
        <f t="shared" si="915"/>
        <v>5</v>
      </c>
      <c r="P14251">
        <f t="shared" si="916"/>
        <v>1</v>
      </c>
      <c r="Q14251" t="str">
        <f t="shared" si="917"/>
        <v>Jan</v>
      </c>
      <c r="R14251" s="11" t="str">
        <f>TEXT(dDate[[#This Row],[Date]],"yyy - mm - mmm")</f>
        <v>2011 - 01 - Jan</v>
      </c>
      <c r="S14251">
        <f t="shared" si="918"/>
        <v>2011</v>
      </c>
    </row>
    <row r="14252" spans="14:19" x14ac:dyDescent="0.25">
      <c r="N14252" s="10">
        <v>40549</v>
      </c>
      <c r="O14252">
        <f t="shared" si="915"/>
        <v>6</v>
      </c>
      <c r="P14252">
        <f t="shared" si="916"/>
        <v>1</v>
      </c>
      <c r="Q14252" t="str">
        <f t="shared" si="917"/>
        <v>Jan</v>
      </c>
      <c r="R14252" s="11" t="str">
        <f>TEXT(dDate[[#This Row],[Date]],"yyy - mm - mmm")</f>
        <v>2011 - 01 - Jan</v>
      </c>
      <c r="S14252">
        <f t="shared" si="918"/>
        <v>2011</v>
      </c>
    </row>
    <row r="14253" spans="14:19" x14ac:dyDescent="0.25">
      <c r="N14253" s="10">
        <v>40550</v>
      </c>
      <c r="O14253">
        <f t="shared" si="915"/>
        <v>7</v>
      </c>
      <c r="P14253">
        <f t="shared" si="916"/>
        <v>1</v>
      </c>
      <c r="Q14253" t="str">
        <f t="shared" si="917"/>
        <v>Jan</v>
      </c>
      <c r="R14253" s="11" t="str">
        <f>TEXT(dDate[[#This Row],[Date]],"yyy - mm - mmm")</f>
        <v>2011 - 01 - Jan</v>
      </c>
      <c r="S14253">
        <f t="shared" si="918"/>
        <v>2011</v>
      </c>
    </row>
    <row r="14254" spans="14:19" x14ac:dyDescent="0.25">
      <c r="N14254" s="10">
        <v>40551</v>
      </c>
      <c r="O14254">
        <f t="shared" si="915"/>
        <v>8</v>
      </c>
      <c r="P14254">
        <f t="shared" si="916"/>
        <v>1</v>
      </c>
      <c r="Q14254" t="str">
        <f t="shared" si="917"/>
        <v>Jan</v>
      </c>
      <c r="R14254" s="11" t="str">
        <f>TEXT(dDate[[#This Row],[Date]],"yyy - mm - mmm")</f>
        <v>2011 - 01 - Jan</v>
      </c>
      <c r="S14254">
        <f t="shared" si="918"/>
        <v>2011</v>
      </c>
    </row>
    <row r="14255" spans="14:19" x14ac:dyDescent="0.25">
      <c r="N14255" s="10">
        <v>40552</v>
      </c>
      <c r="O14255">
        <f t="shared" si="915"/>
        <v>9</v>
      </c>
      <c r="P14255">
        <f t="shared" si="916"/>
        <v>1</v>
      </c>
      <c r="Q14255" t="str">
        <f t="shared" si="917"/>
        <v>Jan</v>
      </c>
      <c r="R14255" s="11" t="str">
        <f>TEXT(dDate[[#This Row],[Date]],"yyy - mm - mmm")</f>
        <v>2011 - 01 - Jan</v>
      </c>
      <c r="S14255">
        <f t="shared" si="918"/>
        <v>2011</v>
      </c>
    </row>
    <row r="14256" spans="14:19" x14ac:dyDescent="0.25">
      <c r="N14256" s="10">
        <v>40553</v>
      </c>
      <c r="O14256">
        <f t="shared" si="915"/>
        <v>10</v>
      </c>
      <c r="P14256">
        <f t="shared" si="916"/>
        <v>1</v>
      </c>
      <c r="Q14256" t="str">
        <f t="shared" si="917"/>
        <v>Jan</v>
      </c>
      <c r="R14256" s="11" t="str">
        <f>TEXT(dDate[[#This Row],[Date]],"yyy - mm - mmm")</f>
        <v>2011 - 01 - Jan</v>
      </c>
      <c r="S14256">
        <f t="shared" si="918"/>
        <v>2011</v>
      </c>
    </row>
    <row r="14257" spans="14:19" x14ac:dyDescent="0.25">
      <c r="N14257" s="10">
        <v>40554</v>
      </c>
      <c r="O14257">
        <f t="shared" si="915"/>
        <v>11</v>
      </c>
      <c r="P14257">
        <f t="shared" si="916"/>
        <v>1</v>
      </c>
      <c r="Q14257" t="str">
        <f t="shared" si="917"/>
        <v>Jan</v>
      </c>
      <c r="R14257" s="11" t="str">
        <f>TEXT(dDate[[#This Row],[Date]],"yyy - mm - mmm")</f>
        <v>2011 - 01 - Jan</v>
      </c>
      <c r="S14257">
        <f t="shared" si="918"/>
        <v>2011</v>
      </c>
    </row>
    <row r="14258" spans="14:19" x14ac:dyDescent="0.25">
      <c r="N14258" s="10">
        <v>40555</v>
      </c>
      <c r="O14258">
        <f t="shared" si="915"/>
        <v>12</v>
      </c>
      <c r="P14258">
        <f t="shared" si="916"/>
        <v>1</v>
      </c>
      <c r="Q14258" t="str">
        <f t="shared" si="917"/>
        <v>Jan</v>
      </c>
      <c r="R14258" s="11" t="str">
        <f>TEXT(dDate[[#This Row],[Date]],"yyy - mm - mmm")</f>
        <v>2011 - 01 - Jan</v>
      </c>
      <c r="S14258">
        <f t="shared" si="918"/>
        <v>2011</v>
      </c>
    </row>
    <row r="14259" spans="14:19" x14ac:dyDescent="0.25">
      <c r="N14259" s="10">
        <v>40556</v>
      </c>
      <c r="O14259">
        <f t="shared" si="915"/>
        <v>13</v>
      </c>
      <c r="P14259">
        <f t="shared" si="916"/>
        <v>1</v>
      </c>
      <c r="Q14259" t="str">
        <f t="shared" si="917"/>
        <v>Jan</v>
      </c>
      <c r="R14259" s="11" t="str">
        <f>TEXT(dDate[[#This Row],[Date]],"yyy - mm - mmm")</f>
        <v>2011 - 01 - Jan</v>
      </c>
      <c r="S14259">
        <f t="shared" si="918"/>
        <v>2011</v>
      </c>
    </row>
    <row r="14260" spans="14:19" x14ac:dyDescent="0.25">
      <c r="N14260" s="10">
        <v>40557</v>
      </c>
      <c r="O14260">
        <f t="shared" si="915"/>
        <v>14</v>
      </c>
      <c r="P14260">
        <f t="shared" si="916"/>
        <v>1</v>
      </c>
      <c r="Q14260" t="str">
        <f t="shared" si="917"/>
        <v>Jan</v>
      </c>
      <c r="R14260" s="11" t="str">
        <f>TEXT(dDate[[#This Row],[Date]],"yyy - mm - mmm")</f>
        <v>2011 - 01 - Jan</v>
      </c>
      <c r="S14260">
        <f t="shared" si="918"/>
        <v>2011</v>
      </c>
    </row>
    <row r="14261" spans="14:19" x14ac:dyDescent="0.25">
      <c r="N14261" s="10">
        <v>40558</v>
      </c>
      <c r="O14261">
        <f t="shared" si="915"/>
        <v>15</v>
      </c>
      <c r="P14261">
        <f t="shared" si="916"/>
        <v>1</v>
      </c>
      <c r="Q14261" t="str">
        <f t="shared" si="917"/>
        <v>Jan</v>
      </c>
      <c r="R14261" s="11" t="str">
        <f>TEXT(dDate[[#This Row],[Date]],"yyy - mm - mmm")</f>
        <v>2011 - 01 - Jan</v>
      </c>
      <c r="S14261">
        <f t="shared" si="918"/>
        <v>2011</v>
      </c>
    </row>
    <row r="14262" spans="14:19" x14ac:dyDescent="0.25">
      <c r="N14262" s="10">
        <v>40559</v>
      </c>
      <c r="O14262">
        <f t="shared" si="915"/>
        <v>16</v>
      </c>
      <c r="P14262">
        <f t="shared" si="916"/>
        <v>1</v>
      </c>
      <c r="Q14262" t="str">
        <f t="shared" si="917"/>
        <v>Jan</v>
      </c>
      <c r="R14262" s="11" t="str">
        <f>TEXT(dDate[[#This Row],[Date]],"yyy - mm - mmm")</f>
        <v>2011 - 01 - Jan</v>
      </c>
      <c r="S14262">
        <f t="shared" si="918"/>
        <v>2011</v>
      </c>
    </row>
    <row r="14263" spans="14:19" x14ac:dyDescent="0.25">
      <c r="N14263" s="10">
        <v>40560</v>
      </c>
      <c r="O14263">
        <f t="shared" si="915"/>
        <v>17</v>
      </c>
      <c r="P14263">
        <f t="shared" si="916"/>
        <v>1</v>
      </c>
      <c r="Q14263" t="str">
        <f t="shared" si="917"/>
        <v>Jan</v>
      </c>
      <c r="R14263" s="11" t="str">
        <f>TEXT(dDate[[#This Row],[Date]],"yyy - mm - mmm")</f>
        <v>2011 - 01 - Jan</v>
      </c>
      <c r="S14263">
        <f t="shared" si="918"/>
        <v>2011</v>
      </c>
    </row>
    <row r="14264" spans="14:19" x14ac:dyDescent="0.25">
      <c r="N14264" s="10">
        <v>40561</v>
      </c>
      <c r="O14264">
        <f t="shared" si="915"/>
        <v>18</v>
      </c>
      <c r="P14264">
        <f t="shared" si="916"/>
        <v>1</v>
      </c>
      <c r="Q14264" t="str">
        <f t="shared" si="917"/>
        <v>Jan</v>
      </c>
      <c r="R14264" s="11" t="str">
        <f>TEXT(dDate[[#This Row],[Date]],"yyy - mm - mmm")</f>
        <v>2011 - 01 - Jan</v>
      </c>
      <c r="S14264">
        <f t="shared" si="918"/>
        <v>2011</v>
      </c>
    </row>
    <row r="14265" spans="14:19" x14ac:dyDescent="0.25">
      <c r="N14265" s="10">
        <v>40562</v>
      </c>
      <c r="O14265">
        <f t="shared" si="915"/>
        <v>19</v>
      </c>
      <c r="P14265">
        <f t="shared" si="916"/>
        <v>1</v>
      </c>
      <c r="Q14265" t="str">
        <f t="shared" si="917"/>
        <v>Jan</v>
      </c>
      <c r="R14265" s="11" t="str">
        <f>TEXT(dDate[[#This Row],[Date]],"yyy - mm - mmm")</f>
        <v>2011 - 01 - Jan</v>
      </c>
      <c r="S14265">
        <f t="shared" si="918"/>
        <v>2011</v>
      </c>
    </row>
    <row r="14266" spans="14:19" x14ac:dyDescent="0.25">
      <c r="N14266" s="10">
        <v>40563</v>
      </c>
      <c r="O14266">
        <f t="shared" si="915"/>
        <v>20</v>
      </c>
      <c r="P14266">
        <f t="shared" si="916"/>
        <v>1</v>
      </c>
      <c r="Q14266" t="str">
        <f t="shared" si="917"/>
        <v>Jan</v>
      </c>
      <c r="R14266" s="11" t="str">
        <f>TEXT(dDate[[#This Row],[Date]],"yyy - mm - mmm")</f>
        <v>2011 - 01 - Jan</v>
      </c>
      <c r="S14266">
        <f t="shared" si="918"/>
        <v>2011</v>
      </c>
    </row>
    <row r="14267" spans="14:19" x14ac:dyDescent="0.25">
      <c r="N14267" s="10">
        <v>40564</v>
      </c>
      <c r="O14267">
        <f t="shared" si="915"/>
        <v>21</v>
      </c>
      <c r="P14267">
        <f t="shared" si="916"/>
        <v>1</v>
      </c>
      <c r="Q14267" t="str">
        <f t="shared" si="917"/>
        <v>Jan</v>
      </c>
      <c r="R14267" s="11" t="str">
        <f>TEXT(dDate[[#This Row],[Date]],"yyy - mm - mmm")</f>
        <v>2011 - 01 - Jan</v>
      </c>
      <c r="S14267">
        <f t="shared" si="918"/>
        <v>2011</v>
      </c>
    </row>
    <row r="14268" spans="14:19" x14ac:dyDescent="0.25">
      <c r="N14268" s="10">
        <v>40565</v>
      </c>
      <c r="O14268">
        <f t="shared" si="915"/>
        <v>22</v>
      </c>
      <c r="P14268">
        <f t="shared" si="916"/>
        <v>1</v>
      </c>
      <c r="Q14268" t="str">
        <f t="shared" si="917"/>
        <v>Jan</v>
      </c>
      <c r="R14268" s="11" t="str">
        <f>TEXT(dDate[[#This Row],[Date]],"yyy - mm - mmm")</f>
        <v>2011 - 01 - Jan</v>
      </c>
      <c r="S14268">
        <f t="shared" si="918"/>
        <v>2011</v>
      </c>
    </row>
    <row r="14269" spans="14:19" x14ac:dyDescent="0.25">
      <c r="N14269" s="10">
        <v>40566</v>
      </c>
      <c r="O14269">
        <f t="shared" si="915"/>
        <v>23</v>
      </c>
      <c r="P14269">
        <f t="shared" si="916"/>
        <v>1</v>
      </c>
      <c r="Q14269" t="str">
        <f t="shared" si="917"/>
        <v>Jan</v>
      </c>
      <c r="R14269" s="11" t="str">
        <f>TEXT(dDate[[#This Row],[Date]],"yyy - mm - mmm")</f>
        <v>2011 - 01 - Jan</v>
      </c>
      <c r="S14269">
        <f t="shared" si="918"/>
        <v>2011</v>
      </c>
    </row>
    <row r="14270" spans="14:19" x14ac:dyDescent="0.25">
      <c r="N14270" s="10">
        <v>40567</v>
      </c>
      <c r="O14270">
        <f t="shared" si="915"/>
        <v>24</v>
      </c>
      <c r="P14270">
        <f t="shared" si="916"/>
        <v>1</v>
      </c>
      <c r="Q14270" t="str">
        <f t="shared" si="917"/>
        <v>Jan</v>
      </c>
      <c r="R14270" s="11" t="str">
        <f>TEXT(dDate[[#This Row],[Date]],"yyy - mm - mmm")</f>
        <v>2011 - 01 - Jan</v>
      </c>
      <c r="S14270">
        <f t="shared" si="918"/>
        <v>2011</v>
      </c>
    </row>
    <row r="14271" spans="14:19" x14ac:dyDescent="0.25">
      <c r="N14271" s="10">
        <v>40568</v>
      </c>
      <c r="O14271">
        <f t="shared" si="915"/>
        <v>25</v>
      </c>
      <c r="P14271">
        <f t="shared" si="916"/>
        <v>1</v>
      </c>
      <c r="Q14271" t="str">
        <f t="shared" si="917"/>
        <v>Jan</v>
      </c>
      <c r="R14271" s="11" t="str">
        <f>TEXT(dDate[[#This Row],[Date]],"yyy - mm - mmm")</f>
        <v>2011 - 01 - Jan</v>
      </c>
      <c r="S14271">
        <f t="shared" si="918"/>
        <v>2011</v>
      </c>
    </row>
    <row r="14272" spans="14:19" x14ac:dyDescent="0.25">
      <c r="N14272" s="10">
        <v>40569</v>
      </c>
      <c r="O14272">
        <f t="shared" si="915"/>
        <v>26</v>
      </c>
      <c r="P14272">
        <f t="shared" si="916"/>
        <v>1</v>
      </c>
      <c r="Q14272" t="str">
        <f t="shared" si="917"/>
        <v>Jan</v>
      </c>
      <c r="R14272" s="11" t="str">
        <f>TEXT(dDate[[#This Row],[Date]],"yyy - mm - mmm")</f>
        <v>2011 - 01 - Jan</v>
      </c>
      <c r="S14272">
        <f t="shared" si="918"/>
        <v>2011</v>
      </c>
    </row>
    <row r="14273" spans="14:19" x14ac:dyDescent="0.25">
      <c r="N14273" s="10">
        <v>40570</v>
      </c>
      <c r="O14273">
        <f t="shared" si="915"/>
        <v>27</v>
      </c>
      <c r="P14273">
        <f t="shared" si="916"/>
        <v>1</v>
      </c>
      <c r="Q14273" t="str">
        <f t="shared" si="917"/>
        <v>Jan</v>
      </c>
      <c r="R14273" s="11" t="str">
        <f>TEXT(dDate[[#This Row],[Date]],"yyy - mm - mmm")</f>
        <v>2011 - 01 - Jan</v>
      </c>
      <c r="S14273">
        <f t="shared" si="918"/>
        <v>2011</v>
      </c>
    </row>
    <row r="14274" spans="14:19" x14ac:dyDescent="0.25">
      <c r="N14274" s="10">
        <v>40571</v>
      </c>
      <c r="O14274">
        <f t="shared" si="915"/>
        <v>28</v>
      </c>
      <c r="P14274">
        <f t="shared" si="916"/>
        <v>1</v>
      </c>
      <c r="Q14274" t="str">
        <f t="shared" si="917"/>
        <v>Jan</v>
      </c>
      <c r="R14274" s="11" t="str">
        <f>TEXT(dDate[[#This Row],[Date]],"yyy - mm - mmm")</f>
        <v>2011 - 01 - Jan</v>
      </c>
      <c r="S14274">
        <f t="shared" si="918"/>
        <v>2011</v>
      </c>
    </row>
    <row r="14275" spans="14:19" x14ac:dyDescent="0.25">
      <c r="N14275" s="10">
        <v>40572</v>
      </c>
      <c r="O14275">
        <f t="shared" ref="O14275:O14338" si="919">DAY(N14275)</f>
        <v>29</v>
      </c>
      <c r="P14275">
        <f t="shared" ref="P14275:P14338" si="920">MONTH(N14275)</f>
        <v>1</v>
      </c>
      <c r="Q14275" t="str">
        <f t="shared" ref="Q14275:Q14338" si="921">TEXT(N14275,"mmm")</f>
        <v>Jan</v>
      </c>
      <c r="R14275" s="11" t="str">
        <f>TEXT(dDate[[#This Row],[Date]],"yyy - mm - mmm")</f>
        <v>2011 - 01 - Jan</v>
      </c>
      <c r="S14275">
        <f t="shared" ref="S14275:S14338" si="922">YEAR(N14275)</f>
        <v>2011</v>
      </c>
    </row>
    <row r="14276" spans="14:19" x14ac:dyDescent="0.25">
      <c r="N14276" s="10">
        <v>40573</v>
      </c>
      <c r="O14276">
        <f t="shared" si="919"/>
        <v>30</v>
      </c>
      <c r="P14276">
        <f t="shared" si="920"/>
        <v>1</v>
      </c>
      <c r="Q14276" t="str">
        <f t="shared" si="921"/>
        <v>Jan</v>
      </c>
      <c r="R14276" s="11" t="str">
        <f>TEXT(dDate[[#This Row],[Date]],"yyy - mm - mmm")</f>
        <v>2011 - 01 - Jan</v>
      </c>
      <c r="S14276">
        <f t="shared" si="922"/>
        <v>2011</v>
      </c>
    </row>
    <row r="14277" spans="14:19" x14ac:dyDescent="0.25">
      <c r="N14277" s="10">
        <v>40574</v>
      </c>
      <c r="O14277">
        <f t="shared" si="919"/>
        <v>31</v>
      </c>
      <c r="P14277">
        <f t="shared" si="920"/>
        <v>1</v>
      </c>
      <c r="Q14277" t="str">
        <f t="shared" si="921"/>
        <v>Jan</v>
      </c>
      <c r="R14277" s="11" t="str">
        <f>TEXT(dDate[[#This Row],[Date]],"yyy - mm - mmm")</f>
        <v>2011 - 01 - Jan</v>
      </c>
      <c r="S14277">
        <f t="shared" si="922"/>
        <v>2011</v>
      </c>
    </row>
    <row r="14278" spans="14:19" x14ac:dyDescent="0.25">
      <c r="N14278" s="10">
        <v>40575</v>
      </c>
      <c r="O14278">
        <f t="shared" si="919"/>
        <v>1</v>
      </c>
      <c r="P14278">
        <f t="shared" si="920"/>
        <v>2</v>
      </c>
      <c r="Q14278" t="str">
        <f t="shared" si="921"/>
        <v>Feb</v>
      </c>
      <c r="R14278" s="11" t="str">
        <f>TEXT(dDate[[#This Row],[Date]],"yyy - mm - mmm")</f>
        <v>2011 - 02 - Feb</v>
      </c>
      <c r="S14278">
        <f t="shared" si="922"/>
        <v>2011</v>
      </c>
    </row>
    <row r="14279" spans="14:19" x14ac:dyDescent="0.25">
      <c r="N14279" s="10">
        <v>40576</v>
      </c>
      <c r="O14279">
        <f t="shared" si="919"/>
        <v>2</v>
      </c>
      <c r="P14279">
        <f t="shared" si="920"/>
        <v>2</v>
      </c>
      <c r="Q14279" t="str">
        <f t="shared" si="921"/>
        <v>Feb</v>
      </c>
      <c r="R14279" s="11" t="str">
        <f>TEXT(dDate[[#This Row],[Date]],"yyy - mm - mmm")</f>
        <v>2011 - 02 - Feb</v>
      </c>
      <c r="S14279">
        <f t="shared" si="922"/>
        <v>2011</v>
      </c>
    </row>
    <row r="14280" spans="14:19" x14ac:dyDescent="0.25">
      <c r="N14280" s="10">
        <v>40577</v>
      </c>
      <c r="O14280">
        <f t="shared" si="919"/>
        <v>3</v>
      </c>
      <c r="P14280">
        <f t="shared" si="920"/>
        <v>2</v>
      </c>
      <c r="Q14280" t="str">
        <f t="shared" si="921"/>
        <v>Feb</v>
      </c>
      <c r="R14280" s="11" t="str">
        <f>TEXT(dDate[[#This Row],[Date]],"yyy - mm - mmm")</f>
        <v>2011 - 02 - Feb</v>
      </c>
      <c r="S14280">
        <f t="shared" si="922"/>
        <v>2011</v>
      </c>
    </row>
    <row r="14281" spans="14:19" x14ac:dyDescent="0.25">
      <c r="N14281" s="10">
        <v>40578</v>
      </c>
      <c r="O14281">
        <f t="shared" si="919"/>
        <v>4</v>
      </c>
      <c r="P14281">
        <f t="shared" si="920"/>
        <v>2</v>
      </c>
      <c r="Q14281" t="str">
        <f t="shared" si="921"/>
        <v>Feb</v>
      </c>
      <c r="R14281" s="11" t="str">
        <f>TEXT(dDate[[#This Row],[Date]],"yyy - mm - mmm")</f>
        <v>2011 - 02 - Feb</v>
      </c>
      <c r="S14281">
        <f t="shared" si="922"/>
        <v>2011</v>
      </c>
    </row>
    <row r="14282" spans="14:19" x14ac:dyDescent="0.25">
      <c r="N14282" s="10">
        <v>40579</v>
      </c>
      <c r="O14282">
        <f t="shared" si="919"/>
        <v>5</v>
      </c>
      <c r="P14282">
        <f t="shared" si="920"/>
        <v>2</v>
      </c>
      <c r="Q14282" t="str">
        <f t="shared" si="921"/>
        <v>Feb</v>
      </c>
      <c r="R14282" s="11" t="str">
        <f>TEXT(dDate[[#This Row],[Date]],"yyy - mm - mmm")</f>
        <v>2011 - 02 - Feb</v>
      </c>
      <c r="S14282">
        <f t="shared" si="922"/>
        <v>2011</v>
      </c>
    </row>
    <row r="14283" spans="14:19" x14ac:dyDescent="0.25">
      <c r="N14283" s="10">
        <v>40580</v>
      </c>
      <c r="O14283">
        <f t="shared" si="919"/>
        <v>6</v>
      </c>
      <c r="P14283">
        <f t="shared" si="920"/>
        <v>2</v>
      </c>
      <c r="Q14283" t="str">
        <f t="shared" si="921"/>
        <v>Feb</v>
      </c>
      <c r="R14283" s="11" t="str">
        <f>TEXT(dDate[[#This Row],[Date]],"yyy - mm - mmm")</f>
        <v>2011 - 02 - Feb</v>
      </c>
      <c r="S14283">
        <f t="shared" si="922"/>
        <v>2011</v>
      </c>
    </row>
    <row r="14284" spans="14:19" x14ac:dyDescent="0.25">
      <c r="N14284" s="10">
        <v>40581</v>
      </c>
      <c r="O14284">
        <f t="shared" si="919"/>
        <v>7</v>
      </c>
      <c r="P14284">
        <f t="shared" si="920"/>
        <v>2</v>
      </c>
      <c r="Q14284" t="str">
        <f t="shared" si="921"/>
        <v>Feb</v>
      </c>
      <c r="R14284" s="11" t="str">
        <f>TEXT(dDate[[#This Row],[Date]],"yyy - mm - mmm")</f>
        <v>2011 - 02 - Feb</v>
      </c>
      <c r="S14284">
        <f t="shared" si="922"/>
        <v>2011</v>
      </c>
    </row>
    <row r="14285" spans="14:19" x14ac:dyDescent="0.25">
      <c r="N14285" s="10">
        <v>40582</v>
      </c>
      <c r="O14285">
        <f t="shared" si="919"/>
        <v>8</v>
      </c>
      <c r="P14285">
        <f t="shared" si="920"/>
        <v>2</v>
      </c>
      <c r="Q14285" t="str">
        <f t="shared" si="921"/>
        <v>Feb</v>
      </c>
      <c r="R14285" s="11" t="str">
        <f>TEXT(dDate[[#This Row],[Date]],"yyy - mm - mmm")</f>
        <v>2011 - 02 - Feb</v>
      </c>
      <c r="S14285">
        <f t="shared" si="922"/>
        <v>2011</v>
      </c>
    </row>
    <row r="14286" spans="14:19" x14ac:dyDescent="0.25">
      <c r="N14286" s="10">
        <v>40583</v>
      </c>
      <c r="O14286">
        <f t="shared" si="919"/>
        <v>9</v>
      </c>
      <c r="P14286">
        <f t="shared" si="920"/>
        <v>2</v>
      </c>
      <c r="Q14286" t="str">
        <f t="shared" si="921"/>
        <v>Feb</v>
      </c>
      <c r="R14286" s="11" t="str">
        <f>TEXT(dDate[[#This Row],[Date]],"yyy - mm - mmm")</f>
        <v>2011 - 02 - Feb</v>
      </c>
      <c r="S14286">
        <f t="shared" si="922"/>
        <v>2011</v>
      </c>
    </row>
    <row r="14287" spans="14:19" x14ac:dyDescent="0.25">
      <c r="N14287" s="10">
        <v>40584</v>
      </c>
      <c r="O14287">
        <f t="shared" si="919"/>
        <v>10</v>
      </c>
      <c r="P14287">
        <f t="shared" si="920"/>
        <v>2</v>
      </c>
      <c r="Q14287" t="str">
        <f t="shared" si="921"/>
        <v>Feb</v>
      </c>
      <c r="R14287" s="11" t="str">
        <f>TEXT(dDate[[#This Row],[Date]],"yyy - mm - mmm")</f>
        <v>2011 - 02 - Feb</v>
      </c>
      <c r="S14287">
        <f t="shared" si="922"/>
        <v>2011</v>
      </c>
    </row>
    <row r="14288" spans="14:19" x14ac:dyDescent="0.25">
      <c r="N14288" s="10">
        <v>40585</v>
      </c>
      <c r="O14288">
        <f t="shared" si="919"/>
        <v>11</v>
      </c>
      <c r="P14288">
        <f t="shared" si="920"/>
        <v>2</v>
      </c>
      <c r="Q14288" t="str">
        <f t="shared" si="921"/>
        <v>Feb</v>
      </c>
      <c r="R14288" s="11" t="str">
        <f>TEXT(dDate[[#This Row],[Date]],"yyy - mm - mmm")</f>
        <v>2011 - 02 - Feb</v>
      </c>
      <c r="S14288">
        <f t="shared" si="922"/>
        <v>2011</v>
      </c>
    </row>
    <row r="14289" spans="14:19" x14ac:dyDescent="0.25">
      <c r="N14289" s="10">
        <v>40586</v>
      </c>
      <c r="O14289">
        <f t="shared" si="919"/>
        <v>12</v>
      </c>
      <c r="P14289">
        <f t="shared" si="920"/>
        <v>2</v>
      </c>
      <c r="Q14289" t="str">
        <f t="shared" si="921"/>
        <v>Feb</v>
      </c>
      <c r="R14289" s="11" t="str">
        <f>TEXT(dDate[[#This Row],[Date]],"yyy - mm - mmm")</f>
        <v>2011 - 02 - Feb</v>
      </c>
      <c r="S14289">
        <f t="shared" si="922"/>
        <v>2011</v>
      </c>
    </row>
    <row r="14290" spans="14:19" x14ac:dyDescent="0.25">
      <c r="N14290" s="10">
        <v>40587</v>
      </c>
      <c r="O14290">
        <f t="shared" si="919"/>
        <v>13</v>
      </c>
      <c r="P14290">
        <f t="shared" si="920"/>
        <v>2</v>
      </c>
      <c r="Q14290" t="str">
        <f t="shared" si="921"/>
        <v>Feb</v>
      </c>
      <c r="R14290" s="11" t="str">
        <f>TEXT(dDate[[#This Row],[Date]],"yyy - mm - mmm")</f>
        <v>2011 - 02 - Feb</v>
      </c>
      <c r="S14290">
        <f t="shared" si="922"/>
        <v>2011</v>
      </c>
    </row>
    <row r="14291" spans="14:19" x14ac:dyDescent="0.25">
      <c r="N14291" s="10">
        <v>40588</v>
      </c>
      <c r="O14291">
        <f t="shared" si="919"/>
        <v>14</v>
      </c>
      <c r="P14291">
        <f t="shared" si="920"/>
        <v>2</v>
      </c>
      <c r="Q14291" t="str">
        <f t="shared" si="921"/>
        <v>Feb</v>
      </c>
      <c r="R14291" s="11" t="str">
        <f>TEXT(dDate[[#This Row],[Date]],"yyy - mm - mmm")</f>
        <v>2011 - 02 - Feb</v>
      </c>
      <c r="S14291">
        <f t="shared" si="922"/>
        <v>2011</v>
      </c>
    </row>
    <row r="14292" spans="14:19" x14ac:dyDescent="0.25">
      <c r="N14292" s="10">
        <v>40589</v>
      </c>
      <c r="O14292">
        <f t="shared" si="919"/>
        <v>15</v>
      </c>
      <c r="P14292">
        <f t="shared" si="920"/>
        <v>2</v>
      </c>
      <c r="Q14292" t="str">
        <f t="shared" si="921"/>
        <v>Feb</v>
      </c>
      <c r="R14292" s="11" t="str">
        <f>TEXT(dDate[[#This Row],[Date]],"yyy - mm - mmm")</f>
        <v>2011 - 02 - Feb</v>
      </c>
      <c r="S14292">
        <f t="shared" si="922"/>
        <v>2011</v>
      </c>
    </row>
    <row r="14293" spans="14:19" x14ac:dyDescent="0.25">
      <c r="N14293" s="10">
        <v>40590</v>
      </c>
      <c r="O14293">
        <f t="shared" si="919"/>
        <v>16</v>
      </c>
      <c r="P14293">
        <f t="shared" si="920"/>
        <v>2</v>
      </c>
      <c r="Q14293" t="str">
        <f t="shared" si="921"/>
        <v>Feb</v>
      </c>
      <c r="R14293" s="11" t="str">
        <f>TEXT(dDate[[#This Row],[Date]],"yyy - mm - mmm")</f>
        <v>2011 - 02 - Feb</v>
      </c>
      <c r="S14293">
        <f t="shared" si="922"/>
        <v>2011</v>
      </c>
    </row>
    <row r="14294" spans="14:19" x14ac:dyDescent="0.25">
      <c r="N14294" s="10">
        <v>40591</v>
      </c>
      <c r="O14294">
        <f t="shared" si="919"/>
        <v>17</v>
      </c>
      <c r="P14294">
        <f t="shared" si="920"/>
        <v>2</v>
      </c>
      <c r="Q14294" t="str">
        <f t="shared" si="921"/>
        <v>Feb</v>
      </c>
      <c r="R14294" s="11" t="str">
        <f>TEXT(dDate[[#This Row],[Date]],"yyy - mm - mmm")</f>
        <v>2011 - 02 - Feb</v>
      </c>
      <c r="S14294">
        <f t="shared" si="922"/>
        <v>2011</v>
      </c>
    </row>
    <row r="14295" spans="14:19" x14ac:dyDescent="0.25">
      <c r="N14295" s="10">
        <v>40592</v>
      </c>
      <c r="O14295">
        <f t="shared" si="919"/>
        <v>18</v>
      </c>
      <c r="P14295">
        <f t="shared" si="920"/>
        <v>2</v>
      </c>
      <c r="Q14295" t="str">
        <f t="shared" si="921"/>
        <v>Feb</v>
      </c>
      <c r="R14295" s="11" t="str">
        <f>TEXT(dDate[[#This Row],[Date]],"yyy - mm - mmm")</f>
        <v>2011 - 02 - Feb</v>
      </c>
      <c r="S14295">
        <f t="shared" si="922"/>
        <v>2011</v>
      </c>
    </row>
    <row r="14296" spans="14:19" x14ac:dyDescent="0.25">
      <c r="N14296" s="10">
        <v>40593</v>
      </c>
      <c r="O14296">
        <f t="shared" si="919"/>
        <v>19</v>
      </c>
      <c r="P14296">
        <f t="shared" si="920"/>
        <v>2</v>
      </c>
      <c r="Q14296" t="str">
        <f t="shared" si="921"/>
        <v>Feb</v>
      </c>
      <c r="R14296" s="11" t="str">
        <f>TEXT(dDate[[#This Row],[Date]],"yyy - mm - mmm")</f>
        <v>2011 - 02 - Feb</v>
      </c>
      <c r="S14296">
        <f t="shared" si="922"/>
        <v>2011</v>
      </c>
    </row>
    <row r="14297" spans="14:19" x14ac:dyDescent="0.25">
      <c r="N14297" s="10">
        <v>40594</v>
      </c>
      <c r="O14297">
        <f t="shared" si="919"/>
        <v>20</v>
      </c>
      <c r="P14297">
        <f t="shared" si="920"/>
        <v>2</v>
      </c>
      <c r="Q14297" t="str">
        <f t="shared" si="921"/>
        <v>Feb</v>
      </c>
      <c r="R14297" s="11" t="str">
        <f>TEXT(dDate[[#This Row],[Date]],"yyy - mm - mmm")</f>
        <v>2011 - 02 - Feb</v>
      </c>
      <c r="S14297">
        <f t="shared" si="922"/>
        <v>2011</v>
      </c>
    </row>
    <row r="14298" spans="14:19" x14ac:dyDescent="0.25">
      <c r="N14298" s="10">
        <v>40595</v>
      </c>
      <c r="O14298">
        <f t="shared" si="919"/>
        <v>21</v>
      </c>
      <c r="P14298">
        <f t="shared" si="920"/>
        <v>2</v>
      </c>
      <c r="Q14298" t="str">
        <f t="shared" si="921"/>
        <v>Feb</v>
      </c>
      <c r="R14298" s="11" t="str">
        <f>TEXT(dDate[[#This Row],[Date]],"yyy - mm - mmm")</f>
        <v>2011 - 02 - Feb</v>
      </c>
      <c r="S14298">
        <f t="shared" si="922"/>
        <v>2011</v>
      </c>
    </row>
    <row r="14299" spans="14:19" x14ac:dyDescent="0.25">
      <c r="N14299" s="10">
        <v>40596</v>
      </c>
      <c r="O14299">
        <f t="shared" si="919"/>
        <v>22</v>
      </c>
      <c r="P14299">
        <f t="shared" si="920"/>
        <v>2</v>
      </c>
      <c r="Q14299" t="str">
        <f t="shared" si="921"/>
        <v>Feb</v>
      </c>
      <c r="R14299" s="11" t="str">
        <f>TEXT(dDate[[#This Row],[Date]],"yyy - mm - mmm")</f>
        <v>2011 - 02 - Feb</v>
      </c>
      <c r="S14299">
        <f t="shared" si="922"/>
        <v>2011</v>
      </c>
    </row>
    <row r="14300" spans="14:19" x14ac:dyDescent="0.25">
      <c r="N14300" s="10">
        <v>40597</v>
      </c>
      <c r="O14300">
        <f t="shared" si="919"/>
        <v>23</v>
      </c>
      <c r="P14300">
        <f t="shared" si="920"/>
        <v>2</v>
      </c>
      <c r="Q14300" t="str">
        <f t="shared" si="921"/>
        <v>Feb</v>
      </c>
      <c r="R14300" s="11" t="str">
        <f>TEXT(dDate[[#This Row],[Date]],"yyy - mm - mmm")</f>
        <v>2011 - 02 - Feb</v>
      </c>
      <c r="S14300">
        <f t="shared" si="922"/>
        <v>2011</v>
      </c>
    </row>
    <row r="14301" spans="14:19" x14ac:dyDescent="0.25">
      <c r="N14301" s="10">
        <v>40598</v>
      </c>
      <c r="O14301">
        <f t="shared" si="919"/>
        <v>24</v>
      </c>
      <c r="P14301">
        <f t="shared" si="920"/>
        <v>2</v>
      </c>
      <c r="Q14301" t="str">
        <f t="shared" si="921"/>
        <v>Feb</v>
      </c>
      <c r="R14301" s="11" t="str">
        <f>TEXT(dDate[[#This Row],[Date]],"yyy - mm - mmm")</f>
        <v>2011 - 02 - Feb</v>
      </c>
      <c r="S14301">
        <f t="shared" si="922"/>
        <v>2011</v>
      </c>
    </row>
    <row r="14302" spans="14:19" x14ac:dyDescent="0.25">
      <c r="N14302" s="10">
        <v>40599</v>
      </c>
      <c r="O14302">
        <f t="shared" si="919"/>
        <v>25</v>
      </c>
      <c r="P14302">
        <f t="shared" si="920"/>
        <v>2</v>
      </c>
      <c r="Q14302" t="str">
        <f t="shared" si="921"/>
        <v>Feb</v>
      </c>
      <c r="R14302" s="11" t="str">
        <f>TEXT(dDate[[#This Row],[Date]],"yyy - mm - mmm")</f>
        <v>2011 - 02 - Feb</v>
      </c>
      <c r="S14302">
        <f t="shared" si="922"/>
        <v>2011</v>
      </c>
    </row>
    <row r="14303" spans="14:19" x14ac:dyDescent="0.25">
      <c r="N14303" s="10">
        <v>40600</v>
      </c>
      <c r="O14303">
        <f t="shared" si="919"/>
        <v>26</v>
      </c>
      <c r="P14303">
        <f t="shared" si="920"/>
        <v>2</v>
      </c>
      <c r="Q14303" t="str">
        <f t="shared" si="921"/>
        <v>Feb</v>
      </c>
      <c r="R14303" s="11" t="str">
        <f>TEXT(dDate[[#This Row],[Date]],"yyy - mm - mmm")</f>
        <v>2011 - 02 - Feb</v>
      </c>
      <c r="S14303">
        <f t="shared" si="922"/>
        <v>2011</v>
      </c>
    </row>
    <row r="14304" spans="14:19" x14ac:dyDescent="0.25">
      <c r="N14304" s="10">
        <v>40601</v>
      </c>
      <c r="O14304">
        <f t="shared" si="919"/>
        <v>27</v>
      </c>
      <c r="P14304">
        <f t="shared" si="920"/>
        <v>2</v>
      </c>
      <c r="Q14304" t="str">
        <f t="shared" si="921"/>
        <v>Feb</v>
      </c>
      <c r="R14304" s="11" t="str">
        <f>TEXT(dDate[[#This Row],[Date]],"yyy - mm - mmm")</f>
        <v>2011 - 02 - Feb</v>
      </c>
      <c r="S14304">
        <f t="shared" si="922"/>
        <v>2011</v>
      </c>
    </row>
    <row r="14305" spans="14:19" x14ac:dyDescent="0.25">
      <c r="N14305" s="10">
        <v>40602</v>
      </c>
      <c r="O14305">
        <f t="shared" si="919"/>
        <v>28</v>
      </c>
      <c r="P14305">
        <f t="shared" si="920"/>
        <v>2</v>
      </c>
      <c r="Q14305" t="str">
        <f t="shared" si="921"/>
        <v>Feb</v>
      </c>
      <c r="R14305" s="11" t="str">
        <f>TEXT(dDate[[#This Row],[Date]],"yyy - mm - mmm")</f>
        <v>2011 - 02 - Feb</v>
      </c>
      <c r="S14305">
        <f t="shared" si="922"/>
        <v>2011</v>
      </c>
    </row>
    <row r="14306" spans="14:19" x14ac:dyDescent="0.25">
      <c r="N14306" s="10">
        <v>40603</v>
      </c>
      <c r="O14306">
        <f t="shared" si="919"/>
        <v>1</v>
      </c>
      <c r="P14306">
        <f t="shared" si="920"/>
        <v>3</v>
      </c>
      <c r="Q14306" t="str">
        <f t="shared" si="921"/>
        <v>Mar</v>
      </c>
      <c r="R14306" s="11" t="str">
        <f>TEXT(dDate[[#This Row],[Date]],"yyy - mm - mmm")</f>
        <v>2011 - 03 - Mar</v>
      </c>
      <c r="S14306">
        <f t="shared" si="922"/>
        <v>2011</v>
      </c>
    </row>
    <row r="14307" spans="14:19" x14ac:dyDescent="0.25">
      <c r="N14307" s="10">
        <v>40604</v>
      </c>
      <c r="O14307">
        <f t="shared" si="919"/>
        <v>2</v>
      </c>
      <c r="P14307">
        <f t="shared" si="920"/>
        <v>3</v>
      </c>
      <c r="Q14307" t="str">
        <f t="shared" si="921"/>
        <v>Mar</v>
      </c>
      <c r="R14307" s="11" t="str">
        <f>TEXT(dDate[[#This Row],[Date]],"yyy - mm - mmm")</f>
        <v>2011 - 03 - Mar</v>
      </c>
      <c r="S14307">
        <f t="shared" si="922"/>
        <v>2011</v>
      </c>
    </row>
    <row r="14308" spans="14:19" x14ac:dyDescent="0.25">
      <c r="N14308" s="10">
        <v>40605</v>
      </c>
      <c r="O14308">
        <f t="shared" si="919"/>
        <v>3</v>
      </c>
      <c r="P14308">
        <f t="shared" si="920"/>
        <v>3</v>
      </c>
      <c r="Q14308" t="str">
        <f t="shared" si="921"/>
        <v>Mar</v>
      </c>
      <c r="R14308" s="11" t="str">
        <f>TEXT(dDate[[#This Row],[Date]],"yyy - mm - mmm")</f>
        <v>2011 - 03 - Mar</v>
      </c>
      <c r="S14308">
        <f t="shared" si="922"/>
        <v>2011</v>
      </c>
    </row>
    <row r="14309" spans="14:19" x14ac:dyDescent="0.25">
      <c r="N14309" s="10">
        <v>40606</v>
      </c>
      <c r="O14309">
        <f t="shared" si="919"/>
        <v>4</v>
      </c>
      <c r="P14309">
        <f t="shared" si="920"/>
        <v>3</v>
      </c>
      <c r="Q14309" t="str">
        <f t="shared" si="921"/>
        <v>Mar</v>
      </c>
      <c r="R14309" s="11" t="str">
        <f>TEXT(dDate[[#This Row],[Date]],"yyy - mm - mmm")</f>
        <v>2011 - 03 - Mar</v>
      </c>
      <c r="S14309">
        <f t="shared" si="922"/>
        <v>2011</v>
      </c>
    </row>
    <row r="14310" spans="14:19" x14ac:dyDescent="0.25">
      <c r="N14310" s="10">
        <v>40607</v>
      </c>
      <c r="O14310">
        <f t="shared" si="919"/>
        <v>5</v>
      </c>
      <c r="P14310">
        <f t="shared" si="920"/>
        <v>3</v>
      </c>
      <c r="Q14310" t="str">
        <f t="shared" si="921"/>
        <v>Mar</v>
      </c>
      <c r="R14310" s="11" t="str">
        <f>TEXT(dDate[[#This Row],[Date]],"yyy - mm - mmm")</f>
        <v>2011 - 03 - Mar</v>
      </c>
      <c r="S14310">
        <f t="shared" si="922"/>
        <v>2011</v>
      </c>
    </row>
    <row r="14311" spans="14:19" x14ac:dyDescent="0.25">
      <c r="N14311" s="10">
        <v>40608</v>
      </c>
      <c r="O14311">
        <f t="shared" si="919"/>
        <v>6</v>
      </c>
      <c r="P14311">
        <f t="shared" si="920"/>
        <v>3</v>
      </c>
      <c r="Q14311" t="str">
        <f t="shared" si="921"/>
        <v>Mar</v>
      </c>
      <c r="R14311" s="11" t="str">
        <f>TEXT(dDate[[#This Row],[Date]],"yyy - mm - mmm")</f>
        <v>2011 - 03 - Mar</v>
      </c>
      <c r="S14311">
        <f t="shared" si="922"/>
        <v>2011</v>
      </c>
    </row>
    <row r="14312" spans="14:19" x14ac:dyDescent="0.25">
      <c r="N14312" s="10">
        <v>40609</v>
      </c>
      <c r="O14312">
        <f t="shared" si="919"/>
        <v>7</v>
      </c>
      <c r="P14312">
        <f t="shared" si="920"/>
        <v>3</v>
      </c>
      <c r="Q14312" t="str">
        <f t="shared" si="921"/>
        <v>Mar</v>
      </c>
      <c r="R14312" s="11" t="str">
        <f>TEXT(dDate[[#This Row],[Date]],"yyy - mm - mmm")</f>
        <v>2011 - 03 - Mar</v>
      </c>
      <c r="S14312">
        <f t="shared" si="922"/>
        <v>2011</v>
      </c>
    </row>
    <row r="14313" spans="14:19" x14ac:dyDescent="0.25">
      <c r="N14313" s="10">
        <v>40610</v>
      </c>
      <c r="O14313">
        <f t="shared" si="919"/>
        <v>8</v>
      </c>
      <c r="P14313">
        <f t="shared" si="920"/>
        <v>3</v>
      </c>
      <c r="Q14313" t="str">
        <f t="shared" si="921"/>
        <v>Mar</v>
      </c>
      <c r="R14313" s="11" t="str">
        <f>TEXT(dDate[[#This Row],[Date]],"yyy - mm - mmm")</f>
        <v>2011 - 03 - Mar</v>
      </c>
      <c r="S14313">
        <f t="shared" si="922"/>
        <v>2011</v>
      </c>
    </row>
    <row r="14314" spans="14:19" x14ac:dyDescent="0.25">
      <c r="N14314" s="10">
        <v>40611</v>
      </c>
      <c r="O14314">
        <f t="shared" si="919"/>
        <v>9</v>
      </c>
      <c r="P14314">
        <f t="shared" si="920"/>
        <v>3</v>
      </c>
      <c r="Q14314" t="str">
        <f t="shared" si="921"/>
        <v>Mar</v>
      </c>
      <c r="R14314" s="11" t="str">
        <f>TEXT(dDate[[#This Row],[Date]],"yyy - mm - mmm")</f>
        <v>2011 - 03 - Mar</v>
      </c>
      <c r="S14314">
        <f t="shared" si="922"/>
        <v>2011</v>
      </c>
    </row>
    <row r="14315" spans="14:19" x14ac:dyDescent="0.25">
      <c r="N14315" s="10">
        <v>40612</v>
      </c>
      <c r="O14315">
        <f t="shared" si="919"/>
        <v>10</v>
      </c>
      <c r="P14315">
        <f t="shared" si="920"/>
        <v>3</v>
      </c>
      <c r="Q14315" t="str">
        <f t="shared" si="921"/>
        <v>Mar</v>
      </c>
      <c r="R14315" s="11" t="str">
        <f>TEXT(dDate[[#This Row],[Date]],"yyy - mm - mmm")</f>
        <v>2011 - 03 - Mar</v>
      </c>
      <c r="S14315">
        <f t="shared" si="922"/>
        <v>2011</v>
      </c>
    </row>
    <row r="14316" spans="14:19" x14ac:dyDescent="0.25">
      <c r="N14316" s="10">
        <v>40613</v>
      </c>
      <c r="O14316">
        <f t="shared" si="919"/>
        <v>11</v>
      </c>
      <c r="P14316">
        <f t="shared" si="920"/>
        <v>3</v>
      </c>
      <c r="Q14316" t="str">
        <f t="shared" si="921"/>
        <v>Mar</v>
      </c>
      <c r="R14316" s="11" t="str">
        <f>TEXT(dDate[[#This Row],[Date]],"yyy - mm - mmm")</f>
        <v>2011 - 03 - Mar</v>
      </c>
      <c r="S14316">
        <f t="shared" si="922"/>
        <v>2011</v>
      </c>
    </row>
    <row r="14317" spans="14:19" x14ac:dyDescent="0.25">
      <c r="N14317" s="10">
        <v>40614</v>
      </c>
      <c r="O14317">
        <f t="shared" si="919"/>
        <v>12</v>
      </c>
      <c r="P14317">
        <f t="shared" si="920"/>
        <v>3</v>
      </c>
      <c r="Q14317" t="str">
        <f t="shared" si="921"/>
        <v>Mar</v>
      </c>
      <c r="R14317" s="11" t="str">
        <f>TEXT(dDate[[#This Row],[Date]],"yyy - mm - mmm")</f>
        <v>2011 - 03 - Mar</v>
      </c>
      <c r="S14317">
        <f t="shared" si="922"/>
        <v>2011</v>
      </c>
    </row>
    <row r="14318" spans="14:19" x14ac:dyDescent="0.25">
      <c r="N14318" s="10">
        <v>40615</v>
      </c>
      <c r="O14318">
        <f t="shared" si="919"/>
        <v>13</v>
      </c>
      <c r="P14318">
        <f t="shared" si="920"/>
        <v>3</v>
      </c>
      <c r="Q14318" t="str">
        <f t="shared" si="921"/>
        <v>Mar</v>
      </c>
      <c r="R14318" s="11" t="str">
        <f>TEXT(dDate[[#This Row],[Date]],"yyy - mm - mmm")</f>
        <v>2011 - 03 - Mar</v>
      </c>
      <c r="S14318">
        <f t="shared" si="922"/>
        <v>2011</v>
      </c>
    </row>
    <row r="14319" spans="14:19" x14ac:dyDescent="0.25">
      <c r="N14319" s="10">
        <v>40616</v>
      </c>
      <c r="O14319">
        <f t="shared" si="919"/>
        <v>14</v>
      </c>
      <c r="P14319">
        <f t="shared" si="920"/>
        <v>3</v>
      </c>
      <c r="Q14319" t="str">
        <f t="shared" si="921"/>
        <v>Mar</v>
      </c>
      <c r="R14319" s="11" t="str">
        <f>TEXT(dDate[[#This Row],[Date]],"yyy - mm - mmm")</f>
        <v>2011 - 03 - Mar</v>
      </c>
      <c r="S14319">
        <f t="shared" si="922"/>
        <v>2011</v>
      </c>
    </row>
    <row r="14320" spans="14:19" x14ac:dyDescent="0.25">
      <c r="N14320" s="10">
        <v>40617</v>
      </c>
      <c r="O14320">
        <f t="shared" si="919"/>
        <v>15</v>
      </c>
      <c r="P14320">
        <f t="shared" si="920"/>
        <v>3</v>
      </c>
      <c r="Q14320" t="str">
        <f t="shared" si="921"/>
        <v>Mar</v>
      </c>
      <c r="R14320" s="11" t="str">
        <f>TEXT(dDate[[#This Row],[Date]],"yyy - mm - mmm")</f>
        <v>2011 - 03 - Mar</v>
      </c>
      <c r="S14320">
        <f t="shared" si="922"/>
        <v>2011</v>
      </c>
    </row>
    <row r="14321" spans="14:19" x14ac:dyDescent="0.25">
      <c r="N14321" s="10">
        <v>40618</v>
      </c>
      <c r="O14321">
        <f t="shared" si="919"/>
        <v>16</v>
      </c>
      <c r="P14321">
        <f t="shared" si="920"/>
        <v>3</v>
      </c>
      <c r="Q14321" t="str">
        <f t="shared" si="921"/>
        <v>Mar</v>
      </c>
      <c r="R14321" s="11" t="str">
        <f>TEXT(dDate[[#This Row],[Date]],"yyy - mm - mmm")</f>
        <v>2011 - 03 - Mar</v>
      </c>
      <c r="S14321">
        <f t="shared" si="922"/>
        <v>2011</v>
      </c>
    </row>
    <row r="14322" spans="14:19" x14ac:dyDescent="0.25">
      <c r="N14322" s="10">
        <v>40619</v>
      </c>
      <c r="O14322">
        <f t="shared" si="919"/>
        <v>17</v>
      </c>
      <c r="P14322">
        <f t="shared" si="920"/>
        <v>3</v>
      </c>
      <c r="Q14322" t="str">
        <f t="shared" si="921"/>
        <v>Mar</v>
      </c>
      <c r="R14322" s="11" t="str">
        <f>TEXT(dDate[[#This Row],[Date]],"yyy - mm - mmm")</f>
        <v>2011 - 03 - Mar</v>
      </c>
      <c r="S14322">
        <f t="shared" si="922"/>
        <v>2011</v>
      </c>
    </row>
    <row r="14323" spans="14:19" x14ac:dyDescent="0.25">
      <c r="N14323" s="10">
        <v>40620</v>
      </c>
      <c r="O14323">
        <f t="shared" si="919"/>
        <v>18</v>
      </c>
      <c r="P14323">
        <f t="shared" si="920"/>
        <v>3</v>
      </c>
      <c r="Q14323" t="str">
        <f t="shared" si="921"/>
        <v>Mar</v>
      </c>
      <c r="R14323" s="11" t="str">
        <f>TEXT(dDate[[#This Row],[Date]],"yyy - mm - mmm")</f>
        <v>2011 - 03 - Mar</v>
      </c>
      <c r="S14323">
        <f t="shared" si="922"/>
        <v>2011</v>
      </c>
    </row>
    <row r="14324" spans="14:19" x14ac:dyDescent="0.25">
      <c r="N14324" s="10">
        <v>40621</v>
      </c>
      <c r="O14324">
        <f t="shared" si="919"/>
        <v>19</v>
      </c>
      <c r="P14324">
        <f t="shared" si="920"/>
        <v>3</v>
      </c>
      <c r="Q14324" t="str">
        <f t="shared" si="921"/>
        <v>Mar</v>
      </c>
      <c r="R14324" s="11" t="str">
        <f>TEXT(dDate[[#This Row],[Date]],"yyy - mm - mmm")</f>
        <v>2011 - 03 - Mar</v>
      </c>
      <c r="S14324">
        <f t="shared" si="922"/>
        <v>2011</v>
      </c>
    </row>
    <row r="14325" spans="14:19" x14ac:dyDescent="0.25">
      <c r="N14325" s="10">
        <v>40622</v>
      </c>
      <c r="O14325">
        <f t="shared" si="919"/>
        <v>20</v>
      </c>
      <c r="P14325">
        <f t="shared" si="920"/>
        <v>3</v>
      </c>
      <c r="Q14325" t="str">
        <f t="shared" si="921"/>
        <v>Mar</v>
      </c>
      <c r="R14325" s="11" t="str">
        <f>TEXT(dDate[[#This Row],[Date]],"yyy - mm - mmm")</f>
        <v>2011 - 03 - Mar</v>
      </c>
      <c r="S14325">
        <f t="shared" si="922"/>
        <v>2011</v>
      </c>
    </row>
    <row r="14326" spans="14:19" x14ac:dyDescent="0.25">
      <c r="N14326" s="10">
        <v>40623</v>
      </c>
      <c r="O14326">
        <f t="shared" si="919"/>
        <v>21</v>
      </c>
      <c r="P14326">
        <f t="shared" si="920"/>
        <v>3</v>
      </c>
      <c r="Q14326" t="str">
        <f t="shared" si="921"/>
        <v>Mar</v>
      </c>
      <c r="R14326" s="11" t="str">
        <f>TEXT(dDate[[#This Row],[Date]],"yyy - mm - mmm")</f>
        <v>2011 - 03 - Mar</v>
      </c>
      <c r="S14326">
        <f t="shared" si="922"/>
        <v>2011</v>
      </c>
    </row>
    <row r="14327" spans="14:19" x14ac:dyDescent="0.25">
      <c r="N14327" s="10">
        <v>40624</v>
      </c>
      <c r="O14327">
        <f t="shared" si="919"/>
        <v>22</v>
      </c>
      <c r="P14327">
        <f t="shared" si="920"/>
        <v>3</v>
      </c>
      <c r="Q14327" t="str">
        <f t="shared" si="921"/>
        <v>Mar</v>
      </c>
      <c r="R14327" s="11" t="str">
        <f>TEXT(dDate[[#This Row],[Date]],"yyy - mm - mmm")</f>
        <v>2011 - 03 - Mar</v>
      </c>
      <c r="S14327">
        <f t="shared" si="922"/>
        <v>2011</v>
      </c>
    </row>
    <row r="14328" spans="14:19" x14ac:dyDescent="0.25">
      <c r="N14328" s="10">
        <v>40625</v>
      </c>
      <c r="O14328">
        <f t="shared" si="919"/>
        <v>23</v>
      </c>
      <c r="P14328">
        <f t="shared" si="920"/>
        <v>3</v>
      </c>
      <c r="Q14328" t="str">
        <f t="shared" si="921"/>
        <v>Mar</v>
      </c>
      <c r="R14328" s="11" t="str">
        <f>TEXT(dDate[[#This Row],[Date]],"yyy - mm - mmm")</f>
        <v>2011 - 03 - Mar</v>
      </c>
      <c r="S14328">
        <f t="shared" si="922"/>
        <v>2011</v>
      </c>
    </row>
    <row r="14329" spans="14:19" x14ac:dyDescent="0.25">
      <c r="N14329" s="10">
        <v>40626</v>
      </c>
      <c r="O14329">
        <f t="shared" si="919"/>
        <v>24</v>
      </c>
      <c r="P14329">
        <f t="shared" si="920"/>
        <v>3</v>
      </c>
      <c r="Q14329" t="str">
        <f t="shared" si="921"/>
        <v>Mar</v>
      </c>
      <c r="R14329" s="11" t="str">
        <f>TEXT(dDate[[#This Row],[Date]],"yyy - mm - mmm")</f>
        <v>2011 - 03 - Mar</v>
      </c>
      <c r="S14329">
        <f t="shared" si="922"/>
        <v>2011</v>
      </c>
    </row>
    <row r="14330" spans="14:19" x14ac:dyDescent="0.25">
      <c r="N14330" s="10">
        <v>40627</v>
      </c>
      <c r="O14330">
        <f t="shared" si="919"/>
        <v>25</v>
      </c>
      <c r="P14330">
        <f t="shared" si="920"/>
        <v>3</v>
      </c>
      <c r="Q14330" t="str">
        <f t="shared" si="921"/>
        <v>Mar</v>
      </c>
      <c r="R14330" s="11" t="str">
        <f>TEXT(dDate[[#This Row],[Date]],"yyy - mm - mmm")</f>
        <v>2011 - 03 - Mar</v>
      </c>
      <c r="S14330">
        <f t="shared" si="922"/>
        <v>2011</v>
      </c>
    </row>
    <row r="14331" spans="14:19" x14ac:dyDescent="0.25">
      <c r="N14331" s="10">
        <v>40628</v>
      </c>
      <c r="O14331">
        <f t="shared" si="919"/>
        <v>26</v>
      </c>
      <c r="P14331">
        <f t="shared" si="920"/>
        <v>3</v>
      </c>
      <c r="Q14331" t="str">
        <f t="shared" si="921"/>
        <v>Mar</v>
      </c>
      <c r="R14331" s="11" t="str">
        <f>TEXT(dDate[[#This Row],[Date]],"yyy - mm - mmm")</f>
        <v>2011 - 03 - Mar</v>
      </c>
      <c r="S14331">
        <f t="shared" si="922"/>
        <v>2011</v>
      </c>
    </row>
    <row r="14332" spans="14:19" x14ac:dyDescent="0.25">
      <c r="N14332" s="10">
        <v>40629</v>
      </c>
      <c r="O14332">
        <f t="shared" si="919"/>
        <v>27</v>
      </c>
      <c r="P14332">
        <f t="shared" si="920"/>
        <v>3</v>
      </c>
      <c r="Q14332" t="str">
        <f t="shared" si="921"/>
        <v>Mar</v>
      </c>
      <c r="R14332" s="11" t="str">
        <f>TEXT(dDate[[#This Row],[Date]],"yyy - mm - mmm")</f>
        <v>2011 - 03 - Mar</v>
      </c>
      <c r="S14332">
        <f t="shared" si="922"/>
        <v>2011</v>
      </c>
    </row>
    <row r="14333" spans="14:19" x14ac:dyDescent="0.25">
      <c r="N14333" s="10">
        <v>40630</v>
      </c>
      <c r="O14333">
        <f t="shared" si="919"/>
        <v>28</v>
      </c>
      <c r="P14333">
        <f t="shared" si="920"/>
        <v>3</v>
      </c>
      <c r="Q14333" t="str">
        <f t="shared" si="921"/>
        <v>Mar</v>
      </c>
      <c r="R14333" s="11" t="str">
        <f>TEXT(dDate[[#This Row],[Date]],"yyy - mm - mmm")</f>
        <v>2011 - 03 - Mar</v>
      </c>
      <c r="S14333">
        <f t="shared" si="922"/>
        <v>2011</v>
      </c>
    </row>
    <row r="14334" spans="14:19" x14ac:dyDescent="0.25">
      <c r="N14334" s="10">
        <v>40631</v>
      </c>
      <c r="O14334">
        <f t="shared" si="919"/>
        <v>29</v>
      </c>
      <c r="P14334">
        <f t="shared" si="920"/>
        <v>3</v>
      </c>
      <c r="Q14334" t="str">
        <f t="shared" si="921"/>
        <v>Mar</v>
      </c>
      <c r="R14334" s="11" t="str">
        <f>TEXT(dDate[[#This Row],[Date]],"yyy - mm - mmm")</f>
        <v>2011 - 03 - Mar</v>
      </c>
      <c r="S14334">
        <f t="shared" si="922"/>
        <v>2011</v>
      </c>
    </row>
    <row r="14335" spans="14:19" x14ac:dyDescent="0.25">
      <c r="N14335" s="10">
        <v>40632</v>
      </c>
      <c r="O14335">
        <f t="shared" si="919"/>
        <v>30</v>
      </c>
      <c r="P14335">
        <f t="shared" si="920"/>
        <v>3</v>
      </c>
      <c r="Q14335" t="str">
        <f t="shared" si="921"/>
        <v>Mar</v>
      </c>
      <c r="R14335" s="11" t="str">
        <f>TEXT(dDate[[#This Row],[Date]],"yyy - mm - mmm")</f>
        <v>2011 - 03 - Mar</v>
      </c>
      <c r="S14335">
        <f t="shared" si="922"/>
        <v>2011</v>
      </c>
    </row>
    <row r="14336" spans="14:19" x14ac:dyDescent="0.25">
      <c r="N14336" s="10">
        <v>40633</v>
      </c>
      <c r="O14336">
        <f t="shared" si="919"/>
        <v>31</v>
      </c>
      <c r="P14336">
        <f t="shared" si="920"/>
        <v>3</v>
      </c>
      <c r="Q14336" t="str">
        <f t="shared" si="921"/>
        <v>Mar</v>
      </c>
      <c r="R14336" s="11" t="str">
        <f>TEXT(dDate[[#This Row],[Date]],"yyy - mm - mmm")</f>
        <v>2011 - 03 - Mar</v>
      </c>
      <c r="S14336">
        <f t="shared" si="922"/>
        <v>2011</v>
      </c>
    </row>
    <row r="14337" spans="14:19" x14ac:dyDescent="0.25">
      <c r="N14337" s="10">
        <v>40634</v>
      </c>
      <c r="O14337">
        <f t="shared" si="919"/>
        <v>1</v>
      </c>
      <c r="P14337">
        <f t="shared" si="920"/>
        <v>4</v>
      </c>
      <c r="Q14337" t="str">
        <f t="shared" si="921"/>
        <v>Apr</v>
      </c>
      <c r="R14337" s="11" t="str">
        <f>TEXT(dDate[[#This Row],[Date]],"yyy - mm - mmm")</f>
        <v>2011 - 04 - Apr</v>
      </c>
      <c r="S14337">
        <f t="shared" si="922"/>
        <v>2011</v>
      </c>
    </row>
    <row r="14338" spans="14:19" x14ac:dyDescent="0.25">
      <c r="N14338" s="10">
        <v>40635</v>
      </c>
      <c r="O14338">
        <f t="shared" si="919"/>
        <v>2</v>
      </c>
      <c r="P14338">
        <f t="shared" si="920"/>
        <v>4</v>
      </c>
      <c r="Q14338" t="str">
        <f t="shared" si="921"/>
        <v>Apr</v>
      </c>
      <c r="R14338" s="11" t="str">
        <f>TEXT(dDate[[#This Row],[Date]],"yyy - mm - mmm")</f>
        <v>2011 - 04 - Apr</v>
      </c>
      <c r="S14338">
        <f t="shared" si="922"/>
        <v>2011</v>
      </c>
    </row>
    <row r="14339" spans="14:19" x14ac:dyDescent="0.25">
      <c r="N14339" s="10">
        <v>40636</v>
      </c>
      <c r="O14339">
        <f t="shared" ref="O14339:O14402" si="923">DAY(N14339)</f>
        <v>3</v>
      </c>
      <c r="P14339">
        <f t="shared" ref="P14339:P14402" si="924">MONTH(N14339)</f>
        <v>4</v>
      </c>
      <c r="Q14339" t="str">
        <f t="shared" ref="Q14339:Q14402" si="925">TEXT(N14339,"mmm")</f>
        <v>Apr</v>
      </c>
      <c r="R14339" s="11" t="str">
        <f>TEXT(dDate[[#This Row],[Date]],"yyy - mm - mmm")</f>
        <v>2011 - 04 - Apr</v>
      </c>
      <c r="S14339">
        <f t="shared" ref="S14339:S14402" si="926">YEAR(N14339)</f>
        <v>2011</v>
      </c>
    </row>
    <row r="14340" spans="14:19" x14ac:dyDescent="0.25">
      <c r="N14340" s="10">
        <v>40637</v>
      </c>
      <c r="O14340">
        <f t="shared" si="923"/>
        <v>4</v>
      </c>
      <c r="P14340">
        <f t="shared" si="924"/>
        <v>4</v>
      </c>
      <c r="Q14340" t="str">
        <f t="shared" si="925"/>
        <v>Apr</v>
      </c>
      <c r="R14340" s="11" t="str">
        <f>TEXT(dDate[[#This Row],[Date]],"yyy - mm - mmm")</f>
        <v>2011 - 04 - Apr</v>
      </c>
      <c r="S14340">
        <f t="shared" si="926"/>
        <v>2011</v>
      </c>
    </row>
    <row r="14341" spans="14:19" x14ac:dyDescent="0.25">
      <c r="N14341" s="10">
        <v>40638</v>
      </c>
      <c r="O14341">
        <f t="shared" si="923"/>
        <v>5</v>
      </c>
      <c r="P14341">
        <f t="shared" si="924"/>
        <v>4</v>
      </c>
      <c r="Q14341" t="str">
        <f t="shared" si="925"/>
        <v>Apr</v>
      </c>
      <c r="R14341" s="11" t="str">
        <f>TEXT(dDate[[#This Row],[Date]],"yyy - mm - mmm")</f>
        <v>2011 - 04 - Apr</v>
      </c>
      <c r="S14341">
        <f t="shared" si="926"/>
        <v>2011</v>
      </c>
    </row>
    <row r="14342" spans="14:19" x14ac:dyDescent="0.25">
      <c r="N14342" s="10">
        <v>40639</v>
      </c>
      <c r="O14342">
        <f t="shared" si="923"/>
        <v>6</v>
      </c>
      <c r="P14342">
        <f t="shared" si="924"/>
        <v>4</v>
      </c>
      <c r="Q14342" t="str">
        <f t="shared" si="925"/>
        <v>Apr</v>
      </c>
      <c r="R14342" s="11" t="str">
        <f>TEXT(dDate[[#This Row],[Date]],"yyy - mm - mmm")</f>
        <v>2011 - 04 - Apr</v>
      </c>
      <c r="S14342">
        <f t="shared" si="926"/>
        <v>2011</v>
      </c>
    </row>
    <row r="14343" spans="14:19" x14ac:dyDescent="0.25">
      <c r="N14343" s="10">
        <v>40640</v>
      </c>
      <c r="O14343">
        <f t="shared" si="923"/>
        <v>7</v>
      </c>
      <c r="P14343">
        <f t="shared" si="924"/>
        <v>4</v>
      </c>
      <c r="Q14343" t="str">
        <f t="shared" si="925"/>
        <v>Apr</v>
      </c>
      <c r="R14343" s="11" t="str">
        <f>TEXT(dDate[[#This Row],[Date]],"yyy - mm - mmm")</f>
        <v>2011 - 04 - Apr</v>
      </c>
      <c r="S14343">
        <f t="shared" si="926"/>
        <v>2011</v>
      </c>
    </row>
    <row r="14344" spans="14:19" x14ac:dyDescent="0.25">
      <c r="N14344" s="10">
        <v>40641</v>
      </c>
      <c r="O14344">
        <f t="shared" si="923"/>
        <v>8</v>
      </c>
      <c r="P14344">
        <f t="shared" si="924"/>
        <v>4</v>
      </c>
      <c r="Q14344" t="str">
        <f t="shared" si="925"/>
        <v>Apr</v>
      </c>
      <c r="R14344" s="11" t="str">
        <f>TEXT(dDate[[#This Row],[Date]],"yyy - mm - mmm")</f>
        <v>2011 - 04 - Apr</v>
      </c>
      <c r="S14344">
        <f t="shared" si="926"/>
        <v>2011</v>
      </c>
    </row>
    <row r="14345" spans="14:19" x14ac:dyDescent="0.25">
      <c r="N14345" s="10">
        <v>40642</v>
      </c>
      <c r="O14345">
        <f t="shared" si="923"/>
        <v>9</v>
      </c>
      <c r="P14345">
        <f t="shared" si="924"/>
        <v>4</v>
      </c>
      <c r="Q14345" t="str">
        <f t="shared" si="925"/>
        <v>Apr</v>
      </c>
      <c r="R14345" s="11" t="str">
        <f>TEXT(dDate[[#This Row],[Date]],"yyy - mm - mmm")</f>
        <v>2011 - 04 - Apr</v>
      </c>
      <c r="S14345">
        <f t="shared" si="926"/>
        <v>2011</v>
      </c>
    </row>
    <row r="14346" spans="14:19" x14ac:dyDescent="0.25">
      <c r="N14346" s="10">
        <v>40643</v>
      </c>
      <c r="O14346">
        <f t="shared" si="923"/>
        <v>10</v>
      </c>
      <c r="P14346">
        <f t="shared" si="924"/>
        <v>4</v>
      </c>
      <c r="Q14346" t="str">
        <f t="shared" si="925"/>
        <v>Apr</v>
      </c>
      <c r="R14346" s="11" t="str">
        <f>TEXT(dDate[[#This Row],[Date]],"yyy - mm - mmm")</f>
        <v>2011 - 04 - Apr</v>
      </c>
      <c r="S14346">
        <f t="shared" si="926"/>
        <v>2011</v>
      </c>
    </row>
    <row r="14347" spans="14:19" x14ac:dyDescent="0.25">
      <c r="N14347" s="10">
        <v>40644</v>
      </c>
      <c r="O14347">
        <f t="shared" si="923"/>
        <v>11</v>
      </c>
      <c r="P14347">
        <f t="shared" si="924"/>
        <v>4</v>
      </c>
      <c r="Q14347" t="str">
        <f t="shared" si="925"/>
        <v>Apr</v>
      </c>
      <c r="R14347" s="11" t="str">
        <f>TEXT(dDate[[#This Row],[Date]],"yyy - mm - mmm")</f>
        <v>2011 - 04 - Apr</v>
      </c>
      <c r="S14347">
        <f t="shared" si="926"/>
        <v>2011</v>
      </c>
    </row>
    <row r="14348" spans="14:19" x14ac:dyDescent="0.25">
      <c r="N14348" s="10">
        <v>40645</v>
      </c>
      <c r="O14348">
        <f t="shared" si="923"/>
        <v>12</v>
      </c>
      <c r="P14348">
        <f t="shared" si="924"/>
        <v>4</v>
      </c>
      <c r="Q14348" t="str">
        <f t="shared" si="925"/>
        <v>Apr</v>
      </c>
      <c r="R14348" s="11" t="str">
        <f>TEXT(dDate[[#This Row],[Date]],"yyy - mm - mmm")</f>
        <v>2011 - 04 - Apr</v>
      </c>
      <c r="S14348">
        <f t="shared" si="926"/>
        <v>2011</v>
      </c>
    </row>
    <row r="14349" spans="14:19" x14ac:dyDescent="0.25">
      <c r="N14349" s="10">
        <v>40646</v>
      </c>
      <c r="O14349">
        <f t="shared" si="923"/>
        <v>13</v>
      </c>
      <c r="P14349">
        <f t="shared" si="924"/>
        <v>4</v>
      </c>
      <c r="Q14349" t="str">
        <f t="shared" si="925"/>
        <v>Apr</v>
      </c>
      <c r="R14349" s="11" t="str">
        <f>TEXT(dDate[[#This Row],[Date]],"yyy - mm - mmm")</f>
        <v>2011 - 04 - Apr</v>
      </c>
      <c r="S14349">
        <f t="shared" si="926"/>
        <v>2011</v>
      </c>
    </row>
    <row r="14350" spans="14:19" x14ac:dyDescent="0.25">
      <c r="N14350" s="10">
        <v>40647</v>
      </c>
      <c r="O14350">
        <f t="shared" si="923"/>
        <v>14</v>
      </c>
      <c r="P14350">
        <f t="shared" si="924"/>
        <v>4</v>
      </c>
      <c r="Q14350" t="str">
        <f t="shared" si="925"/>
        <v>Apr</v>
      </c>
      <c r="R14350" s="11" t="str">
        <f>TEXT(dDate[[#This Row],[Date]],"yyy - mm - mmm")</f>
        <v>2011 - 04 - Apr</v>
      </c>
      <c r="S14350">
        <f t="shared" si="926"/>
        <v>2011</v>
      </c>
    </row>
    <row r="14351" spans="14:19" x14ac:dyDescent="0.25">
      <c r="N14351" s="10">
        <v>40648</v>
      </c>
      <c r="O14351">
        <f t="shared" si="923"/>
        <v>15</v>
      </c>
      <c r="P14351">
        <f t="shared" si="924"/>
        <v>4</v>
      </c>
      <c r="Q14351" t="str">
        <f t="shared" si="925"/>
        <v>Apr</v>
      </c>
      <c r="R14351" s="11" t="str">
        <f>TEXT(dDate[[#This Row],[Date]],"yyy - mm - mmm")</f>
        <v>2011 - 04 - Apr</v>
      </c>
      <c r="S14351">
        <f t="shared" si="926"/>
        <v>2011</v>
      </c>
    </row>
    <row r="14352" spans="14:19" x14ac:dyDescent="0.25">
      <c r="N14352" s="10">
        <v>40649</v>
      </c>
      <c r="O14352">
        <f t="shared" si="923"/>
        <v>16</v>
      </c>
      <c r="P14352">
        <f t="shared" si="924"/>
        <v>4</v>
      </c>
      <c r="Q14352" t="str">
        <f t="shared" si="925"/>
        <v>Apr</v>
      </c>
      <c r="R14352" s="11" t="str">
        <f>TEXT(dDate[[#This Row],[Date]],"yyy - mm - mmm")</f>
        <v>2011 - 04 - Apr</v>
      </c>
      <c r="S14352">
        <f t="shared" si="926"/>
        <v>2011</v>
      </c>
    </row>
    <row r="14353" spans="14:19" x14ac:dyDescent="0.25">
      <c r="N14353" s="10">
        <v>40650</v>
      </c>
      <c r="O14353">
        <f t="shared" si="923"/>
        <v>17</v>
      </c>
      <c r="P14353">
        <f t="shared" si="924"/>
        <v>4</v>
      </c>
      <c r="Q14353" t="str">
        <f t="shared" si="925"/>
        <v>Apr</v>
      </c>
      <c r="R14353" s="11" t="str">
        <f>TEXT(dDate[[#This Row],[Date]],"yyy - mm - mmm")</f>
        <v>2011 - 04 - Apr</v>
      </c>
      <c r="S14353">
        <f t="shared" si="926"/>
        <v>2011</v>
      </c>
    </row>
    <row r="14354" spans="14:19" x14ac:dyDescent="0.25">
      <c r="N14354" s="10">
        <v>40651</v>
      </c>
      <c r="O14354">
        <f t="shared" si="923"/>
        <v>18</v>
      </c>
      <c r="P14354">
        <f t="shared" si="924"/>
        <v>4</v>
      </c>
      <c r="Q14354" t="str">
        <f t="shared" si="925"/>
        <v>Apr</v>
      </c>
      <c r="R14354" s="11" t="str">
        <f>TEXT(dDate[[#This Row],[Date]],"yyy - mm - mmm")</f>
        <v>2011 - 04 - Apr</v>
      </c>
      <c r="S14354">
        <f t="shared" si="926"/>
        <v>2011</v>
      </c>
    </row>
    <row r="14355" spans="14:19" x14ac:dyDescent="0.25">
      <c r="N14355" s="10">
        <v>40652</v>
      </c>
      <c r="O14355">
        <f t="shared" si="923"/>
        <v>19</v>
      </c>
      <c r="P14355">
        <f t="shared" si="924"/>
        <v>4</v>
      </c>
      <c r="Q14355" t="str">
        <f t="shared" si="925"/>
        <v>Apr</v>
      </c>
      <c r="R14355" s="11" t="str">
        <f>TEXT(dDate[[#This Row],[Date]],"yyy - mm - mmm")</f>
        <v>2011 - 04 - Apr</v>
      </c>
      <c r="S14355">
        <f t="shared" si="926"/>
        <v>2011</v>
      </c>
    </row>
    <row r="14356" spans="14:19" x14ac:dyDescent="0.25">
      <c r="N14356" s="10">
        <v>40653</v>
      </c>
      <c r="O14356">
        <f t="shared" si="923"/>
        <v>20</v>
      </c>
      <c r="P14356">
        <f t="shared" si="924"/>
        <v>4</v>
      </c>
      <c r="Q14356" t="str">
        <f t="shared" si="925"/>
        <v>Apr</v>
      </c>
      <c r="R14356" s="11" t="str">
        <f>TEXT(dDate[[#This Row],[Date]],"yyy - mm - mmm")</f>
        <v>2011 - 04 - Apr</v>
      </c>
      <c r="S14356">
        <f t="shared" si="926"/>
        <v>2011</v>
      </c>
    </row>
    <row r="14357" spans="14:19" x14ac:dyDescent="0.25">
      <c r="N14357" s="10">
        <v>40654</v>
      </c>
      <c r="O14357">
        <f t="shared" si="923"/>
        <v>21</v>
      </c>
      <c r="P14357">
        <f t="shared" si="924"/>
        <v>4</v>
      </c>
      <c r="Q14357" t="str">
        <f t="shared" si="925"/>
        <v>Apr</v>
      </c>
      <c r="R14357" s="11" t="str">
        <f>TEXT(dDate[[#This Row],[Date]],"yyy - mm - mmm")</f>
        <v>2011 - 04 - Apr</v>
      </c>
      <c r="S14357">
        <f t="shared" si="926"/>
        <v>2011</v>
      </c>
    </row>
    <row r="14358" spans="14:19" x14ac:dyDescent="0.25">
      <c r="N14358" s="10">
        <v>40655</v>
      </c>
      <c r="O14358">
        <f t="shared" si="923"/>
        <v>22</v>
      </c>
      <c r="P14358">
        <f t="shared" si="924"/>
        <v>4</v>
      </c>
      <c r="Q14358" t="str">
        <f t="shared" si="925"/>
        <v>Apr</v>
      </c>
      <c r="R14358" s="11" t="str">
        <f>TEXT(dDate[[#This Row],[Date]],"yyy - mm - mmm")</f>
        <v>2011 - 04 - Apr</v>
      </c>
      <c r="S14358">
        <f t="shared" si="926"/>
        <v>2011</v>
      </c>
    </row>
    <row r="14359" spans="14:19" x14ac:dyDescent="0.25">
      <c r="N14359" s="10">
        <v>40656</v>
      </c>
      <c r="O14359">
        <f t="shared" si="923"/>
        <v>23</v>
      </c>
      <c r="P14359">
        <f t="shared" si="924"/>
        <v>4</v>
      </c>
      <c r="Q14359" t="str">
        <f t="shared" si="925"/>
        <v>Apr</v>
      </c>
      <c r="R14359" s="11" t="str">
        <f>TEXT(dDate[[#This Row],[Date]],"yyy - mm - mmm")</f>
        <v>2011 - 04 - Apr</v>
      </c>
      <c r="S14359">
        <f t="shared" si="926"/>
        <v>2011</v>
      </c>
    </row>
    <row r="14360" spans="14:19" x14ac:dyDescent="0.25">
      <c r="N14360" s="10">
        <v>40657</v>
      </c>
      <c r="O14360">
        <f t="shared" si="923"/>
        <v>24</v>
      </c>
      <c r="P14360">
        <f t="shared" si="924"/>
        <v>4</v>
      </c>
      <c r="Q14360" t="str">
        <f t="shared" si="925"/>
        <v>Apr</v>
      </c>
      <c r="R14360" s="11" t="str">
        <f>TEXT(dDate[[#This Row],[Date]],"yyy - mm - mmm")</f>
        <v>2011 - 04 - Apr</v>
      </c>
      <c r="S14360">
        <f t="shared" si="926"/>
        <v>2011</v>
      </c>
    </row>
    <row r="14361" spans="14:19" x14ac:dyDescent="0.25">
      <c r="N14361" s="10">
        <v>40658</v>
      </c>
      <c r="O14361">
        <f t="shared" si="923"/>
        <v>25</v>
      </c>
      <c r="P14361">
        <f t="shared" si="924"/>
        <v>4</v>
      </c>
      <c r="Q14361" t="str">
        <f t="shared" si="925"/>
        <v>Apr</v>
      </c>
      <c r="R14361" s="11" t="str">
        <f>TEXT(dDate[[#This Row],[Date]],"yyy - mm - mmm")</f>
        <v>2011 - 04 - Apr</v>
      </c>
      <c r="S14361">
        <f t="shared" si="926"/>
        <v>2011</v>
      </c>
    </row>
    <row r="14362" spans="14:19" x14ac:dyDescent="0.25">
      <c r="N14362" s="10">
        <v>40659</v>
      </c>
      <c r="O14362">
        <f t="shared" si="923"/>
        <v>26</v>
      </c>
      <c r="P14362">
        <f t="shared" si="924"/>
        <v>4</v>
      </c>
      <c r="Q14362" t="str">
        <f t="shared" si="925"/>
        <v>Apr</v>
      </c>
      <c r="R14362" s="11" t="str">
        <f>TEXT(dDate[[#This Row],[Date]],"yyy - mm - mmm")</f>
        <v>2011 - 04 - Apr</v>
      </c>
      <c r="S14362">
        <f t="shared" si="926"/>
        <v>2011</v>
      </c>
    </row>
    <row r="14363" spans="14:19" x14ac:dyDescent="0.25">
      <c r="N14363" s="10">
        <v>40660</v>
      </c>
      <c r="O14363">
        <f t="shared" si="923"/>
        <v>27</v>
      </c>
      <c r="P14363">
        <f t="shared" si="924"/>
        <v>4</v>
      </c>
      <c r="Q14363" t="str">
        <f t="shared" si="925"/>
        <v>Apr</v>
      </c>
      <c r="R14363" s="11" t="str">
        <f>TEXT(dDate[[#This Row],[Date]],"yyy - mm - mmm")</f>
        <v>2011 - 04 - Apr</v>
      </c>
      <c r="S14363">
        <f t="shared" si="926"/>
        <v>2011</v>
      </c>
    </row>
    <row r="14364" spans="14:19" x14ac:dyDescent="0.25">
      <c r="N14364" s="10">
        <v>40661</v>
      </c>
      <c r="O14364">
        <f t="shared" si="923"/>
        <v>28</v>
      </c>
      <c r="P14364">
        <f t="shared" si="924"/>
        <v>4</v>
      </c>
      <c r="Q14364" t="str">
        <f t="shared" si="925"/>
        <v>Apr</v>
      </c>
      <c r="R14364" s="11" t="str">
        <f>TEXT(dDate[[#This Row],[Date]],"yyy - mm - mmm")</f>
        <v>2011 - 04 - Apr</v>
      </c>
      <c r="S14364">
        <f t="shared" si="926"/>
        <v>2011</v>
      </c>
    </row>
    <row r="14365" spans="14:19" x14ac:dyDescent="0.25">
      <c r="N14365" s="10">
        <v>40662</v>
      </c>
      <c r="O14365">
        <f t="shared" si="923"/>
        <v>29</v>
      </c>
      <c r="P14365">
        <f t="shared" si="924"/>
        <v>4</v>
      </c>
      <c r="Q14365" t="str">
        <f t="shared" si="925"/>
        <v>Apr</v>
      </c>
      <c r="R14365" s="11" t="str">
        <f>TEXT(dDate[[#This Row],[Date]],"yyy - mm - mmm")</f>
        <v>2011 - 04 - Apr</v>
      </c>
      <c r="S14365">
        <f t="shared" si="926"/>
        <v>2011</v>
      </c>
    </row>
    <row r="14366" spans="14:19" x14ac:dyDescent="0.25">
      <c r="N14366" s="10">
        <v>40663</v>
      </c>
      <c r="O14366">
        <f t="shared" si="923"/>
        <v>30</v>
      </c>
      <c r="P14366">
        <f t="shared" si="924"/>
        <v>4</v>
      </c>
      <c r="Q14366" t="str">
        <f t="shared" si="925"/>
        <v>Apr</v>
      </c>
      <c r="R14366" s="11" t="str">
        <f>TEXT(dDate[[#This Row],[Date]],"yyy - mm - mmm")</f>
        <v>2011 - 04 - Apr</v>
      </c>
      <c r="S14366">
        <f t="shared" si="926"/>
        <v>2011</v>
      </c>
    </row>
    <row r="14367" spans="14:19" x14ac:dyDescent="0.25">
      <c r="N14367" s="10">
        <v>40664</v>
      </c>
      <c r="O14367">
        <f t="shared" si="923"/>
        <v>1</v>
      </c>
      <c r="P14367">
        <f t="shared" si="924"/>
        <v>5</v>
      </c>
      <c r="Q14367" t="str">
        <f t="shared" si="925"/>
        <v>May</v>
      </c>
      <c r="R14367" s="11" t="str">
        <f>TEXT(dDate[[#This Row],[Date]],"yyy - mm - mmm")</f>
        <v>2011 - 05 - May</v>
      </c>
      <c r="S14367">
        <f t="shared" si="926"/>
        <v>2011</v>
      </c>
    </row>
    <row r="14368" spans="14:19" x14ac:dyDescent="0.25">
      <c r="N14368" s="10">
        <v>40665</v>
      </c>
      <c r="O14368">
        <f t="shared" si="923"/>
        <v>2</v>
      </c>
      <c r="P14368">
        <f t="shared" si="924"/>
        <v>5</v>
      </c>
      <c r="Q14368" t="str">
        <f t="shared" si="925"/>
        <v>May</v>
      </c>
      <c r="R14368" s="11" t="str">
        <f>TEXT(dDate[[#This Row],[Date]],"yyy - mm - mmm")</f>
        <v>2011 - 05 - May</v>
      </c>
      <c r="S14368">
        <f t="shared" si="926"/>
        <v>2011</v>
      </c>
    </row>
    <row r="14369" spans="14:19" x14ac:dyDescent="0.25">
      <c r="N14369" s="10">
        <v>40666</v>
      </c>
      <c r="O14369">
        <f t="shared" si="923"/>
        <v>3</v>
      </c>
      <c r="P14369">
        <f t="shared" si="924"/>
        <v>5</v>
      </c>
      <c r="Q14369" t="str">
        <f t="shared" si="925"/>
        <v>May</v>
      </c>
      <c r="R14369" s="11" t="str">
        <f>TEXT(dDate[[#This Row],[Date]],"yyy - mm - mmm")</f>
        <v>2011 - 05 - May</v>
      </c>
      <c r="S14369">
        <f t="shared" si="926"/>
        <v>2011</v>
      </c>
    </row>
    <row r="14370" spans="14:19" x14ac:dyDescent="0.25">
      <c r="N14370" s="10">
        <v>40667</v>
      </c>
      <c r="O14370">
        <f t="shared" si="923"/>
        <v>4</v>
      </c>
      <c r="P14370">
        <f t="shared" si="924"/>
        <v>5</v>
      </c>
      <c r="Q14370" t="str">
        <f t="shared" si="925"/>
        <v>May</v>
      </c>
      <c r="R14370" s="11" t="str">
        <f>TEXT(dDate[[#This Row],[Date]],"yyy - mm - mmm")</f>
        <v>2011 - 05 - May</v>
      </c>
      <c r="S14370">
        <f t="shared" si="926"/>
        <v>2011</v>
      </c>
    </row>
    <row r="14371" spans="14:19" x14ac:dyDescent="0.25">
      <c r="N14371" s="10">
        <v>40668</v>
      </c>
      <c r="O14371">
        <f t="shared" si="923"/>
        <v>5</v>
      </c>
      <c r="P14371">
        <f t="shared" si="924"/>
        <v>5</v>
      </c>
      <c r="Q14371" t="str">
        <f t="shared" si="925"/>
        <v>May</v>
      </c>
      <c r="R14371" s="11" t="str">
        <f>TEXT(dDate[[#This Row],[Date]],"yyy - mm - mmm")</f>
        <v>2011 - 05 - May</v>
      </c>
      <c r="S14371">
        <f t="shared" si="926"/>
        <v>2011</v>
      </c>
    </row>
    <row r="14372" spans="14:19" x14ac:dyDescent="0.25">
      <c r="N14372" s="10">
        <v>40669</v>
      </c>
      <c r="O14372">
        <f t="shared" si="923"/>
        <v>6</v>
      </c>
      <c r="P14372">
        <f t="shared" si="924"/>
        <v>5</v>
      </c>
      <c r="Q14372" t="str">
        <f t="shared" si="925"/>
        <v>May</v>
      </c>
      <c r="R14372" s="11" t="str">
        <f>TEXT(dDate[[#This Row],[Date]],"yyy - mm - mmm")</f>
        <v>2011 - 05 - May</v>
      </c>
      <c r="S14372">
        <f t="shared" si="926"/>
        <v>2011</v>
      </c>
    </row>
    <row r="14373" spans="14:19" x14ac:dyDescent="0.25">
      <c r="N14373" s="10">
        <v>40670</v>
      </c>
      <c r="O14373">
        <f t="shared" si="923"/>
        <v>7</v>
      </c>
      <c r="P14373">
        <f t="shared" si="924"/>
        <v>5</v>
      </c>
      <c r="Q14373" t="str">
        <f t="shared" si="925"/>
        <v>May</v>
      </c>
      <c r="R14373" s="11" t="str">
        <f>TEXT(dDate[[#This Row],[Date]],"yyy - mm - mmm")</f>
        <v>2011 - 05 - May</v>
      </c>
      <c r="S14373">
        <f t="shared" si="926"/>
        <v>2011</v>
      </c>
    </row>
    <row r="14374" spans="14:19" x14ac:dyDescent="0.25">
      <c r="N14374" s="10">
        <v>40671</v>
      </c>
      <c r="O14374">
        <f t="shared" si="923"/>
        <v>8</v>
      </c>
      <c r="P14374">
        <f t="shared" si="924"/>
        <v>5</v>
      </c>
      <c r="Q14374" t="str">
        <f t="shared" si="925"/>
        <v>May</v>
      </c>
      <c r="R14374" s="11" t="str">
        <f>TEXT(dDate[[#This Row],[Date]],"yyy - mm - mmm")</f>
        <v>2011 - 05 - May</v>
      </c>
      <c r="S14374">
        <f t="shared" si="926"/>
        <v>2011</v>
      </c>
    </row>
    <row r="14375" spans="14:19" x14ac:dyDescent="0.25">
      <c r="N14375" s="10">
        <v>40672</v>
      </c>
      <c r="O14375">
        <f t="shared" si="923"/>
        <v>9</v>
      </c>
      <c r="P14375">
        <f t="shared" si="924"/>
        <v>5</v>
      </c>
      <c r="Q14375" t="str">
        <f t="shared" si="925"/>
        <v>May</v>
      </c>
      <c r="R14375" s="11" t="str">
        <f>TEXT(dDate[[#This Row],[Date]],"yyy - mm - mmm")</f>
        <v>2011 - 05 - May</v>
      </c>
      <c r="S14375">
        <f t="shared" si="926"/>
        <v>2011</v>
      </c>
    </row>
    <row r="14376" spans="14:19" x14ac:dyDescent="0.25">
      <c r="N14376" s="10">
        <v>40673</v>
      </c>
      <c r="O14376">
        <f t="shared" si="923"/>
        <v>10</v>
      </c>
      <c r="P14376">
        <f t="shared" si="924"/>
        <v>5</v>
      </c>
      <c r="Q14376" t="str">
        <f t="shared" si="925"/>
        <v>May</v>
      </c>
      <c r="R14376" s="11" t="str">
        <f>TEXT(dDate[[#This Row],[Date]],"yyy - mm - mmm")</f>
        <v>2011 - 05 - May</v>
      </c>
      <c r="S14376">
        <f t="shared" si="926"/>
        <v>2011</v>
      </c>
    </row>
    <row r="14377" spans="14:19" x14ac:dyDescent="0.25">
      <c r="N14377" s="10">
        <v>40674</v>
      </c>
      <c r="O14377">
        <f t="shared" si="923"/>
        <v>11</v>
      </c>
      <c r="P14377">
        <f t="shared" si="924"/>
        <v>5</v>
      </c>
      <c r="Q14377" t="str">
        <f t="shared" si="925"/>
        <v>May</v>
      </c>
      <c r="R14377" s="11" t="str">
        <f>TEXT(dDate[[#This Row],[Date]],"yyy - mm - mmm")</f>
        <v>2011 - 05 - May</v>
      </c>
      <c r="S14377">
        <f t="shared" si="926"/>
        <v>2011</v>
      </c>
    </row>
    <row r="14378" spans="14:19" x14ac:dyDescent="0.25">
      <c r="N14378" s="10">
        <v>40675</v>
      </c>
      <c r="O14378">
        <f t="shared" si="923"/>
        <v>12</v>
      </c>
      <c r="P14378">
        <f t="shared" si="924"/>
        <v>5</v>
      </c>
      <c r="Q14378" t="str">
        <f t="shared" si="925"/>
        <v>May</v>
      </c>
      <c r="R14378" s="11" t="str">
        <f>TEXT(dDate[[#This Row],[Date]],"yyy - mm - mmm")</f>
        <v>2011 - 05 - May</v>
      </c>
      <c r="S14378">
        <f t="shared" si="926"/>
        <v>2011</v>
      </c>
    </row>
    <row r="14379" spans="14:19" x14ac:dyDescent="0.25">
      <c r="N14379" s="10">
        <v>40676</v>
      </c>
      <c r="O14379">
        <f t="shared" si="923"/>
        <v>13</v>
      </c>
      <c r="P14379">
        <f t="shared" si="924"/>
        <v>5</v>
      </c>
      <c r="Q14379" t="str">
        <f t="shared" si="925"/>
        <v>May</v>
      </c>
      <c r="R14379" s="11" t="str">
        <f>TEXT(dDate[[#This Row],[Date]],"yyy - mm - mmm")</f>
        <v>2011 - 05 - May</v>
      </c>
      <c r="S14379">
        <f t="shared" si="926"/>
        <v>2011</v>
      </c>
    </row>
    <row r="14380" spans="14:19" x14ac:dyDescent="0.25">
      <c r="N14380" s="10">
        <v>40677</v>
      </c>
      <c r="O14380">
        <f t="shared" si="923"/>
        <v>14</v>
      </c>
      <c r="P14380">
        <f t="shared" si="924"/>
        <v>5</v>
      </c>
      <c r="Q14380" t="str">
        <f t="shared" si="925"/>
        <v>May</v>
      </c>
      <c r="R14380" s="11" t="str">
        <f>TEXT(dDate[[#This Row],[Date]],"yyy - mm - mmm")</f>
        <v>2011 - 05 - May</v>
      </c>
      <c r="S14380">
        <f t="shared" si="926"/>
        <v>2011</v>
      </c>
    </row>
    <row r="14381" spans="14:19" x14ac:dyDescent="0.25">
      <c r="N14381" s="10">
        <v>40678</v>
      </c>
      <c r="O14381">
        <f t="shared" si="923"/>
        <v>15</v>
      </c>
      <c r="P14381">
        <f t="shared" si="924"/>
        <v>5</v>
      </c>
      <c r="Q14381" t="str">
        <f t="shared" si="925"/>
        <v>May</v>
      </c>
      <c r="R14381" s="11" t="str">
        <f>TEXT(dDate[[#This Row],[Date]],"yyy - mm - mmm")</f>
        <v>2011 - 05 - May</v>
      </c>
      <c r="S14381">
        <f t="shared" si="926"/>
        <v>2011</v>
      </c>
    </row>
    <row r="14382" spans="14:19" x14ac:dyDescent="0.25">
      <c r="N14382" s="10">
        <v>40679</v>
      </c>
      <c r="O14382">
        <f t="shared" si="923"/>
        <v>16</v>
      </c>
      <c r="P14382">
        <f t="shared" si="924"/>
        <v>5</v>
      </c>
      <c r="Q14382" t="str">
        <f t="shared" si="925"/>
        <v>May</v>
      </c>
      <c r="R14382" s="11" t="str">
        <f>TEXT(dDate[[#This Row],[Date]],"yyy - mm - mmm")</f>
        <v>2011 - 05 - May</v>
      </c>
      <c r="S14382">
        <f t="shared" si="926"/>
        <v>2011</v>
      </c>
    </row>
    <row r="14383" spans="14:19" x14ac:dyDescent="0.25">
      <c r="N14383" s="10">
        <v>40680</v>
      </c>
      <c r="O14383">
        <f t="shared" si="923"/>
        <v>17</v>
      </c>
      <c r="P14383">
        <f t="shared" si="924"/>
        <v>5</v>
      </c>
      <c r="Q14383" t="str">
        <f t="shared" si="925"/>
        <v>May</v>
      </c>
      <c r="R14383" s="11" t="str">
        <f>TEXT(dDate[[#This Row],[Date]],"yyy - mm - mmm")</f>
        <v>2011 - 05 - May</v>
      </c>
      <c r="S14383">
        <f t="shared" si="926"/>
        <v>2011</v>
      </c>
    </row>
    <row r="14384" spans="14:19" x14ac:dyDescent="0.25">
      <c r="N14384" s="10">
        <v>40681</v>
      </c>
      <c r="O14384">
        <f t="shared" si="923"/>
        <v>18</v>
      </c>
      <c r="P14384">
        <f t="shared" si="924"/>
        <v>5</v>
      </c>
      <c r="Q14384" t="str">
        <f t="shared" si="925"/>
        <v>May</v>
      </c>
      <c r="R14384" s="11" t="str">
        <f>TEXT(dDate[[#This Row],[Date]],"yyy - mm - mmm")</f>
        <v>2011 - 05 - May</v>
      </c>
      <c r="S14384">
        <f t="shared" si="926"/>
        <v>2011</v>
      </c>
    </row>
    <row r="14385" spans="14:19" x14ac:dyDescent="0.25">
      <c r="N14385" s="10">
        <v>40682</v>
      </c>
      <c r="O14385">
        <f t="shared" si="923"/>
        <v>19</v>
      </c>
      <c r="P14385">
        <f t="shared" si="924"/>
        <v>5</v>
      </c>
      <c r="Q14385" t="str">
        <f t="shared" si="925"/>
        <v>May</v>
      </c>
      <c r="R14385" s="11" t="str">
        <f>TEXT(dDate[[#This Row],[Date]],"yyy - mm - mmm")</f>
        <v>2011 - 05 - May</v>
      </c>
      <c r="S14385">
        <f t="shared" si="926"/>
        <v>2011</v>
      </c>
    </row>
    <row r="14386" spans="14:19" x14ac:dyDescent="0.25">
      <c r="N14386" s="10">
        <v>40683</v>
      </c>
      <c r="O14386">
        <f t="shared" si="923"/>
        <v>20</v>
      </c>
      <c r="P14386">
        <f t="shared" si="924"/>
        <v>5</v>
      </c>
      <c r="Q14386" t="str">
        <f t="shared" si="925"/>
        <v>May</v>
      </c>
      <c r="R14386" s="11" t="str">
        <f>TEXT(dDate[[#This Row],[Date]],"yyy - mm - mmm")</f>
        <v>2011 - 05 - May</v>
      </c>
      <c r="S14386">
        <f t="shared" si="926"/>
        <v>2011</v>
      </c>
    </row>
    <row r="14387" spans="14:19" x14ac:dyDescent="0.25">
      <c r="N14387" s="10">
        <v>40684</v>
      </c>
      <c r="O14387">
        <f t="shared" si="923"/>
        <v>21</v>
      </c>
      <c r="P14387">
        <f t="shared" si="924"/>
        <v>5</v>
      </c>
      <c r="Q14387" t="str">
        <f t="shared" si="925"/>
        <v>May</v>
      </c>
      <c r="R14387" s="11" t="str">
        <f>TEXT(dDate[[#This Row],[Date]],"yyy - mm - mmm")</f>
        <v>2011 - 05 - May</v>
      </c>
      <c r="S14387">
        <f t="shared" si="926"/>
        <v>2011</v>
      </c>
    </row>
    <row r="14388" spans="14:19" x14ac:dyDescent="0.25">
      <c r="N14388" s="10">
        <v>40685</v>
      </c>
      <c r="O14388">
        <f t="shared" si="923"/>
        <v>22</v>
      </c>
      <c r="P14388">
        <f t="shared" si="924"/>
        <v>5</v>
      </c>
      <c r="Q14388" t="str">
        <f t="shared" si="925"/>
        <v>May</v>
      </c>
      <c r="R14388" s="11" t="str">
        <f>TEXT(dDate[[#This Row],[Date]],"yyy - mm - mmm")</f>
        <v>2011 - 05 - May</v>
      </c>
      <c r="S14388">
        <f t="shared" si="926"/>
        <v>2011</v>
      </c>
    </row>
    <row r="14389" spans="14:19" x14ac:dyDescent="0.25">
      <c r="N14389" s="10">
        <v>40686</v>
      </c>
      <c r="O14389">
        <f t="shared" si="923"/>
        <v>23</v>
      </c>
      <c r="P14389">
        <f t="shared" si="924"/>
        <v>5</v>
      </c>
      <c r="Q14389" t="str">
        <f t="shared" si="925"/>
        <v>May</v>
      </c>
      <c r="R14389" s="11" t="str">
        <f>TEXT(dDate[[#This Row],[Date]],"yyy - mm - mmm")</f>
        <v>2011 - 05 - May</v>
      </c>
      <c r="S14389">
        <f t="shared" si="926"/>
        <v>2011</v>
      </c>
    </row>
    <row r="14390" spans="14:19" x14ac:dyDescent="0.25">
      <c r="N14390" s="10">
        <v>40687</v>
      </c>
      <c r="O14390">
        <f t="shared" si="923"/>
        <v>24</v>
      </c>
      <c r="P14390">
        <f t="shared" si="924"/>
        <v>5</v>
      </c>
      <c r="Q14390" t="str">
        <f t="shared" si="925"/>
        <v>May</v>
      </c>
      <c r="R14390" s="11" t="str">
        <f>TEXT(dDate[[#This Row],[Date]],"yyy - mm - mmm")</f>
        <v>2011 - 05 - May</v>
      </c>
      <c r="S14390">
        <f t="shared" si="926"/>
        <v>2011</v>
      </c>
    </row>
    <row r="14391" spans="14:19" x14ac:dyDescent="0.25">
      <c r="N14391" s="10">
        <v>40688</v>
      </c>
      <c r="O14391">
        <f t="shared" si="923"/>
        <v>25</v>
      </c>
      <c r="P14391">
        <f t="shared" si="924"/>
        <v>5</v>
      </c>
      <c r="Q14391" t="str">
        <f t="shared" si="925"/>
        <v>May</v>
      </c>
      <c r="R14391" s="11" t="str">
        <f>TEXT(dDate[[#This Row],[Date]],"yyy - mm - mmm")</f>
        <v>2011 - 05 - May</v>
      </c>
      <c r="S14391">
        <f t="shared" si="926"/>
        <v>2011</v>
      </c>
    </row>
    <row r="14392" spans="14:19" x14ac:dyDescent="0.25">
      <c r="N14392" s="10">
        <v>40689</v>
      </c>
      <c r="O14392">
        <f t="shared" si="923"/>
        <v>26</v>
      </c>
      <c r="P14392">
        <f t="shared" si="924"/>
        <v>5</v>
      </c>
      <c r="Q14392" t="str">
        <f t="shared" si="925"/>
        <v>May</v>
      </c>
      <c r="R14392" s="11" t="str">
        <f>TEXT(dDate[[#This Row],[Date]],"yyy - mm - mmm")</f>
        <v>2011 - 05 - May</v>
      </c>
      <c r="S14392">
        <f t="shared" si="926"/>
        <v>2011</v>
      </c>
    </row>
    <row r="14393" spans="14:19" x14ac:dyDescent="0.25">
      <c r="N14393" s="10">
        <v>40690</v>
      </c>
      <c r="O14393">
        <f t="shared" si="923"/>
        <v>27</v>
      </c>
      <c r="P14393">
        <f t="shared" si="924"/>
        <v>5</v>
      </c>
      <c r="Q14393" t="str">
        <f t="shared" si="925"/>
        <v>May</v>
      </c>
      <c r="R14393" s="11" t="str">
        <f>TEXT(dDate[[#This Row],[Date]],"yyy - mm - mmm")</f>
        <v>2011 - 05 - May</v>
      </c>
      <c r="S14393">
        <f t="shared" si="926"/>
        <v>2011</v>
      </c>
    </row>
    <row r="14394" spans="14:19" x14ac:dyDescent="0.25">
      <c r="N14394" s="10">
        <v>40691</v>
      </c>
      <c r="O14394">
        <f t="shared" si="923"/>
        <v>28</v>
      </c>
      <c r="P14394">
        <f t="shared" si="924"/>
        <v>5</v>
      </c>
      <c r="Q14394" t="str">
        <f t="shared" si="925"/>
        <v>May</v>
      </c>
      <c r="R14394" s="11" t="str">
        <f>TEXT(dDate[[#This Row],[Date]],"yyy - mm - mmm")</f>
        <v>2011 - 05 - May</v>
      </c>
      <c r="S14394">
        <f t="shared" si="926"/>
        <v>2011</v>
      </c>
    </row>
    <row r="14395" spans="14:19" x14ac:dyDescent="0.25">
      <c r="N14395" s="10">
        <v>40692</v>
      </c>
      <c r="O14395">
        <f t="shared" si="923"/>
        <v>29</v>
      </c>
      <c r="P14395">
        <f t="shared" si="924"/>
        <v>5</v>
      </c>
      <c r="Q14395" t="str">
        <f t="shared" si="925"/>
        <v>May</v>
      </c>
      <c r="R14395" s="11" t="str">
        <f>TEXT(dDate[[#This Row],[Date]],"yyy - mm - mmm")</f>
        <v>2011 - 05 - May</v>
      </c>
      <c r="S14395">
        <f t="shared" si="926"/>
        <v>2011</v>
      </c>
    </row>
    <row r="14396" spans="14:19" x14ac:dyDescent="0.25">
      <c r="N14396" s="10">
        <v>40693</v>
      </c>
      <c r="O14396">
        <f t="shared" si="923"/>
        <v>30</v>
      </c>
      <c r="P14396">
        <f t="shared" si="924"/>
        <v>5</v>
      </c>
      <c r="Q14396" t="str">
        <f t="shared" si="925"/>
        <v>May</v>
      </c>
      <c r="R14396" s="11" t="str">
        <f>TEXT(dDate[[#This Row],[Date]],"yyy - mm - mmm")</f>
        <v>2011 - 05 - May</v>
      </c>
      <c r="S14396">
        <f t="shared" si="926"/>
        <v>2011</v>
      </c>
    </row>
    <row r="14397" spans="14:19" x14ac:dyDescent="0.25">
      <c r="N14397" s="10">
        <v>40694</v>
      </c>
      <c r="O14397">
        <f t="shared" si="923"/>
        <v>31</v>
      </c>
      <c r="P14397">
        <f t="shared" si="924"/>
        <v>5</v>
      </c>
      <c r="Q14397" t="str">
        <f t="shared" si="925"/>
        <v>May</v>
      </c>
      <c r="R14397" s="11" t="str">
        <f>TEXT(dDate[[#This Row],[Date]],"yyy - mm - mmm")</f>
        <v>2011 - 05 - May</v>
      </c>
      <c r="S14397">
        <f t="shared" si="926"/>
        <v>2011</v>
      </c>
    </row>
    <row r="14398" spans="14:19" x14ac:dyDescent="0.25">
      <c r="N14398" s="10">
        <v>40695</v>
      </c>
      <c r="O14398">
        <f t="shared" si="923"/>
        <v>1</v>
      </c>
      <c r="P14398">
        <f t="shared" si="924"/>
        <v>6</v>
      </c>
      <c r="Q14398" t="str">
        <f t="shared" si="925"/>
        <v>Jun</v>
      </c>
      <c r="R14398" s="11" t="str">
        <f>TEXT(dDate[[#This Row],[Date]],"yyy - mm - mmm")</f>
        <v>2011 - 06 - Jun</v>
      </c>
      <c r="S14398">
        <f t="shared" si="926"/>
        <v>2011</v>
      </c>
    </row>
    <row r="14399" spans="14:19" x14ac:dyDescent="0.25">
      <c r="N14399" s="10">
        <v>40696</v>
      </c>
      <c r="O14399">
        <f t="shared" si="923"/>
        <v>2</v>
      </c>
      <c r="P14399">
        <f t="shared" si="924"/>
        <v>6</v>
      </c>
      <c r="Q14399" t="str">
        <f t="shared" si="925"/>
        <v>Jun</v>
      </c>
      <c r="R14399" s="11" t="str">
        <f>TEXT(dDate[[#This Row],[Date]],"yyy - mm - mmm")</f>
        <v>2011 - 06 - Jun</v>
      </c>
      <c r="S14399">
        <f t="shared" si="926"/>
        <v>2011</v>
      </c>
    </row>
    <row r="14400" spans="14:19" x14ac:dyDescent="0.25">
      <c r="N14400" s="10">
        <v>40697</v>
      </c>
      <c r="O14400">
        <f t="shared" si="923"/>
        <v>3</v>
      </c>
      <c r="P14400">
        <f t="shared" si="924"/>
        <v>6</v>
      </c>
      <c r="Q14400" t="str">
        <f t="shared" si="925"/>
        <v>Jun</v>
      </c>
      <c r="R14400" s="11" t="str">
        <f>TEXT(dDate[[#This Row],[Date]],"yyy - mm - mmm")</f>
        <v>2011 - 06 - Jun</v>
      </c>
      <c r="S14400">
        <f t="shared" si="926"/>
        <v>2011</v>
      </c>
    </row>
    <row r="14401" spans="14:19" x14ac:dyDescent="0.25">
      <c r="N14401" s="10">
        <v>40698</v>
      </c>
      <c r="O14401">
        <f t="shared" si="923"/>
        <v>4</v>
      </c>
      <c r="P14401">
        <f t="shared" si="924"/>
        <v>6</v>
      </c>
      <c r="Q14401" t="str">
        <f t="shared" si="925"/>
        <v>Jun</v>
      </c>
      <c r="R14401" s="11" t="str">
        <f>TEXT(dDate[[#This Row],[Date]],"yyy - mm - mmm")</f>
        <v>2011 - 06 - Jun</v>
      </c>
      <c r="S14401">
        <f t="shared" si="926"/>
        <v>2011</v>
      </c>
    </row>
    <row r="14402" spans="14:19" x14ac:dyDescent="0.25">
      <c r="N14402" s="10">
        <v>40699</v>
      </c>
      <c r="O14402">
        <f t="shared" si="923"/>
        <v>5</v>
      </c>
      <c r="P14402">
        <f t="shared" si="924"/>
        <v>6</v>
      </c>
      <c r="Q14402" t="str">
        <f t="shared" si="925"/>
        <v>Jun</v>
      </c>
      <c r="R14402" s="11" t="str">
        <f>TEXT(dDate[[#This Row],[Date]],"yyy - mm - mmm")</f>
        <v>2011 - 06 - Jun</v>
      </c>
      <c r="S14402">
        <f t="shared" si="926"/>
        <v>2011</v>
      </c>
    </row>
    <row r="14403" spans="14:19" x14ac:dyDescent="0.25">
      <c r="N14403" s="10">
        <v>40700</v>
      </c>
      <c r="O14403">
        <f t="shared" ref="O14403:O14466" si="927">DAY(N14403)</f>
        <v>6</v>
      </c>
      <c r="P14403">
        <f t="shared" ref="P14403:P14466" si="928">MONTH(N14403)</f>
        <v>6</v>
      </c>
      <c r="Q14403" t="str">
        <f t="shared" ref="Q14403:Q14466" si="929">TEXT(N14403,"mmm")</f>
        <v>Jun</v>
      </c>
      <c r="R14403" s="11" t="str">
        <f>TEXT(dDate[[#This Row],[Date]],"yyy - mm - mmm")</f>
        <v>2011 - 06 - Jun</v>
      </c>
      <c r="S14403">
        <f t="shared" ref="S14403:S14466" si="930">YEAR(N14403)</f>
        <v>2011</v>
      </c>
    </row>
    <row r="14404" spans="14:19" x14ac:dyDescent="0.25">
      <c r="N14404" s="10">
        <v>40701</v>
      </c>
      <c r="O14404">
        <f t="shared" si="927"/>
        <v>7</v>
      </c>
      <c r="P14404">
        <f t="shared" si="928"/>
        <v>6</v>
      </c>
      <c r="Q14404" t="str">
        <f t="shared" si="929"/>
        <v>Jun</v>
      </c>
      <c r="R14404" s="11" t="str">
        <f>TEXT(dDate[[#This Row],[Date]],"yyy - mm - mmm")</f>
        <v>2011 - 06 - Jun</v>
      </c>
      <c r="S14404">
        <f t="shared" si="930"/>
        <v>2011</v>
      </c>
    </row>
    <row r="14405" spans="14:19" x14ac:dyDescent="0.25">
      <c r="N14405" s="10">
        <v>40702</v>
      </c>
      <c r="O14405">
        <f t="shared" si="927"/>
        <v>8</v>
      </c>
      <c r="P14405">
        <f t="shared" si="928"/>
        <v>6</v>
      </c>
      <c r="Q14405" t="str">
        <f t="shared" si="929"/>
        <v>Jun</v>
      </c>
      <c r="R14405" s="11" t="str">
        <f>TEXT(dDate[[#This Row],[Date]],"yyy - mm - mmm")</f>
        <v>2011 - 06 - Jun</v>
      </c>
      <c r="S14405">
        <f t="shared" si="930"/>
        <v>2011</v>
      </c>
    </row>
    <row r="14406" spans="14:19" x14ac:dyDescent="0.25">
      <c r="N14406" s="10">
        <v>40703</v>
      </c>
      <c r="O14406">
        <f t="shared" si="927"/>
        <v>9</v>
      </c>
      <c r="P14406">
        <f t="shared" si="928"/>
        <v>6</v>
      </c>
      <c r="Q14406" t="str">
        <f t="shared" si="929"/>
        <v>Jun</v>
      </c>
      <c r="R14406" s="11" t="str">
        <f>TEXT(dDate[[#This Row],[Date]],"yyy - mm - mmm")</f>
        <v>2011 - 06 - Jun</v>
      </c>
      <c r="S14406">
        <f t="shared" si="930"/>
        <v>2011</v>
      </c>
    </row>
    <row r="14407" spans="14:19" x14ac:dyDescent="0.25">
      <c r="N14407" s="10">
        <v>40704</v>
      </c>
      <c r="O14407">
        <f t="shared" si="927"/>
        <v>10</v>
      </c>
      <c r="P14407">
        <f t="shared" si="928"/>
        <v>6</v>
      </c>
      <c r="Q14407" t="str">
        <f t="shared" si="929"/>
        <v>Jun</v>
      </c>
      <c r="R14407" s="11" t="str">
        <f>TEXT(dDate[[#This Row],[Date]],"yyy - mm - mmm")</f>
        <v>2011 - 06 - Jun</v>
      </c>
      <c r="S14407">
        <f t="shared" si="930"/>
        <v>2011</v>
      </c>
    </row>
    <row r="14408" spans="14:19" x14ac:dyDescent="0.25">
      <c r="N14408" s="10">
        <v>40705</v>
      </c>
      <c r="O14408">
        <f t="shared" si="927"/>
        <v>11</v>
      </c>
      <c r="P14408">
        <f t="shared" si="928"/>
        <v>6</v>
      </c>
      <c r="Q14408" t="str">
        <f t="shared" si="929"/>
        <v>Jun</v>
      </c>
      <c r="R14408" s="11" t="str">
        <f>TEXT(dDate[[#This Row],[Date]],"yyy - mm - mmm")</f>
        <v>2011 - 06 - Jun</v>
      </c>
      <c r="S14408">
        <f t="shared" si="930"/>
        <v>2011</v>
      </c>
    </row>
    <row r="14409" spans="14:19" x14ac:dyDescent="0.25">
      <c r="N14409" s="10">
        <v>40706</v>
      </c>
      <c r="O14409">
        <f t="shared" si="927"/>
        <v>12</v>
      </c>
      <c r="P14409">
        <f t="shared" si="928"/>
        <v>6</v>
      </c>
      <c r="Q14409" t="str">
        <f t="shared" si="929"/>
        <v>Jun</v>
      </c>
      <c r="R14409" s="11" t="str">
        <f>TEXT(dDate[[#This Row],[Date]],"yyy - mm - mmm")</f>
        <v>2011 - 06 - Jun</v>
      </c>
      <c r="S14409">
        <f t="shared" si="930"/>
        <v>2011</v>
      </c>
    </row>
    <row r="14410" spans="14:19" x14ac:dyDescent="0.25">
      <c r="N14410" s="10">
        <v>40707</v>
      </c>
      <c r="O14410">
        <f t="shared" si="927"/>
        <v>13</v>
      </c>
      <c r="P14410">
        <f t="shared" si="928"/>
        <v>6</v>
      </c>
      <c r="Q14410" t="str">
        <f t="shared" si="929"/>
        <v>Jun</v>
      </c>
      <c r="R14410" s="11" t="str">
        <f>TEXT(dDate[[#This Row],[Date]],"yyy - mm - mmm")</f>
        <v>2011 - 06 - Jun</v>
      </c>
      <c r="S14410">
        <f t="shared" si="930"/>
        <v>2011</v>
      </c>
    </row>
    <row r="14411" spans="14:19" x14ac:dyDescent="0.25">
      <c r="N14411" s="10">
        <v>40708</v>
      </c>
      <c r="O14411">
        <f t="shared" si="927"/>
        <v>14</v>
      </c>
      <c r="P14411">
        <f t="shared" si="928"/>
        <v>6</v>
      </c>
      <c r="Q14411" t="str">
        <f t="shared" si="929"/>
        <v>Jun</v>
      </c>
      <c r="R14411" s="11" t="str">
        <f>TEXT(dDate[[#This Row],[Date]],"yyy - mm - mmm")</f>
        <v>2011 - 06 - Jun</v>
      </c>
      <c r="S14411">
        <f t="shared" si="930"/>
        <v>2011</v>
      </c>
    </row>
    <row r="14412" spans="14:19" x14ac:dyDescent="0.25">
      <c r="N14412" s="10">
        <v>40709</v>
      </c>
      <c r="O14412">
        <f t="shared" si="927"/>
        <v>15</v>
      </c>
      <c r="P14412">
        <f t="shared" si="928"/>
        <v>6</v>
      </c>
      <c r="Q14412" t="str">
        <f t="shared" si="929"/>
        <v>Jun</v>
      </c>
      <c r="R14412" s="11" t="str">
        <f>TEXT(dDate[[#This Row],[Date]],"yyy - mm - mmm")</f>
        <v>2011 - 06 - Jun</v>
      </c>
      <c r="S14412">
        <f t="shared" si="930"/>
        <v>2011</v>
      </c>
    </row>
    <row r="14413" spans="14:19" x14ac:dyDescent="0.25">
      <c r="N14413" s="10">
        <v>40710</v>
      </c>
      <c r="O14413">
        <f t="shared" si="927"/>
        <v>16</v>
      </c>
      <c r="P14413">
        <f t="shared" si="928"/>
        <v>6</v>
      </c>
      <c r="Q14413" t="str">
        <f t="shared" si="929"/>
        <v>Jun</v>
      </c>
      <c r="R14413" s="11" t="str">
        <f>TEXT(dDate[[#This Row],[Date]],"yyy - mm - mmm")</f>
        <v>2011 - 06 - Jun</v>
      </c>
      <c r="S14413">
        <f t="shared" si="930"/>
        <v>2011</v>
      </c>
    </row>
    <row r="14414" spans="14:19" x14ac:dyDescent="0.25">
      <c r="N14414" s="10">
        <v>40711</v>
      </c>
      <c r="O14414">
        <f t="shared" si="927"/>
        <v>17</v>
      </c>
      <c r="P14414">
        <f t="shared" si="928"/>
        <v>6</v>
      </c>
      <c r="Q14414" t="str">
        <f t="shared" si="929"/>
        <v>Jun</v>
      </c>
      <c r="R14414" s="11" t="str">
        <f>TEXT(dDate[[#This Row],[Date]],"yyy - mm - mmm")</f>
        <v>2011 - 06 - Jun</v>
      </c>
      <c r="S14414">
        <f t="shared" si="930"/>
        <v>2011</v>
      </c>
    </row>
    <row r="14415" spans="14:19" x14ac:dyDescent="0.25">
      <c r="N14415" s="10">
        <v>40712</v>
      </c>
      <c r="O14415">
        <f t="shared" si="927"/>
        <v>18</v>
      </c>
      <c r="P14415">
        <f t="shared" si="928"/>
        <v>6</v>
      </c>
      <c r="Q14415" t="str">
        <f t="shared" si="929"/>
        <v>Jun</v>
      </c>
      <c r="R14415" s="11" t="str">
        <f>TEXT(dDate[[#This Row],[Date]],"yyy - mm - mmm")</f>
        <v>2011 - 06 - Jun</v>
      </c>
      <c r="S14415">
        <f t="shared" si="930"/>
        <v>2011</v>
      </c>
    </row>
    <row r="14416" spans="14:19" x14ac:dyDescent="0.25">
      <c r="N14416" s="10">
        <v>40713</v>
      </c>
      <c r="O14416">
        <f t="shared" si="927"/>
        <v>19</v>
      </c>
      <c r="P14416">
        <f t="shared" si="928"/>
        <v>6</v>
      </c>
      <c r="Q14416" t="str">
        <f t="shared" si="929"/>
        <v>Jun</v>
      </c>
      <c r="R14416" s="11" t="str">
        <f>TEXT(dDate[[#This Row],[Date]],"yyy - mm - mmm")</f>
        <v>2011 - 06 - Jun</v>
      </c>
      <c r="S14416">
        <f t="shared" si="930"/>
        <v>2011</v>
      </c>
    </row>
    <row r="14417" spans="14:19" x14ac:dyDescent="0.25">
      <c r="N14417" s="10">
        <v>40714</v>
      </c>
      <c r="O14417">
        <f t="shared" si="927"/>
        <v>20</v>
      </c>
      <c r="P14417">
        <f t="shared" si="928"/>
        <v>6</v>
      </c>
      <c r="Q14417" t="str">
        <f t="shared" si="929"/>
        <v>Jun</v>
      </c>
      <c r="R14417" s="11" t="str">
        <f>TEXT(dDate[[#This Row],[Date]],"yyy - mm - mmm")</f>
        <v>2011 - 06 - Jun</v>
      </c>
      <c r="S14417">
        <f t="shared" si="930"/>
        <v>2011</v>
      </c>
    </row>
    <row r="14418" spans="14:19" x14ac:dyDescent="0.25">
      <c r="N14418" s="10">
        <v>40715</v>
      </c>
      <c r="O14418">
        <f t="shared" si="927"/>
        <v>21</v>
      </c>
      <c r="P14418">
        <f t="shared" si="928"/>
        <v>6</v>
      </c>
      <c r="Q14418" t="str">
        <f t="shared" si="929"/>
        <v>Jun</v>
      </c>
      <c r="R14418" s="11" t="str">
        <f>TEXT(dDate[[#This Row],[Date]],"yyy - mm - mmm")</f>
        <v>2011 - 06 - Jun</v>
      </c>
      <c r="S14418">
        <f t="shared" si="930"/>
        <v>2011</v>
      </c>
    </row>
    <row r="14419" spans="14:19" x14ac:dyDescent="0.25">
      <c r="N14419" s="10">
        <v>40716</v>
      </c>
      <c r="O14419">
        <f t="shared" si="927"/>
        <v>22</v>
      </c>
      <c r="P14419">
        <f t="shared" si="928"/>
        <v>6</v>
      </c>
      <c r="Q14419" t="str">
        <f t="shared" si="929"/>
        <v>Jun</v>
      </c>
      <c r="R14419" s="11" t="str">
        <f>TEXT(dDate[[#This Row],[Date]],"yyy - mm - mmm")</f>
        <v>2011 - 06 - Jun</v>
      </c>
      <c r="S14419">
        <f t="shared" si="930"/>
        <v>2011</v>
      </c>
    </row>
    <row r="14420" spans="14:19" x14ac:dyDescent="0.25">
      <c r="N14420" s="10">
        <v>40717</v>
      </c>
      <c r="O14420">
        <f t="shared" si="927"/>
        <v>23</v>
      </c>
      <c r="P14420">
        <f t="shared" si="928"/>
        <v>6</v>
      </c>
      <c r="Q14420" t="str">
        <f t="shared" si="929"/>
        <v>Jun</v>
      </c>
      <c r="R14420" s="11" t="str">
        <f>TEXT(dDate[[#This Row],[Date]],"yyy - mm - mmm")</f>
        <v>2011 - 06 - Jun</v>
      </c>
      <c r="S14420">
        <f t="shared" si="930"/>
        <v>2011</v>
      </c>
    </row>
    <row r="14421" spans="14:19" x14ac:dyDescent="0.25">
      <c r="N14421" s="10">
        <v>40718</v>
      </c>
      <c r="O14421">
        <f t="shared" si="927"/>
        <v>24</v>
      </c>
      <c r="P14421">
        <f t="shared" si="928"/>
        <v>6</v>
      </c>
      <c r="Q14421" t="str">
        <f t="shared" si="929"/>
        <v>Jun</v>
      </c>
      <c r="R14421" s="11" t="str">
        <f>TEXT(dDate[[#This Row],[Date]],"yyy - mm - mmm")</f>
        <v>2011 - 06 - Jun</v>
      </c>
      <c r="S14421">
        <f t="shared" si="930"/>
        <v>2011</v>
      </c>
    </row>
    <row r="14422" spans="14:19" x14ac:dyDescent="0.25">
      <c r="N14422" s="10">
        <v>40719</v>
      </c>
      <c r="O14422">
        <f t="shared" si="927"/>
        <v>25</v>
      </c>
      <c r="P14422">
        <f t="shared" si="928"/>
        <v>6</v>
      </c>
      <c r="Q14422" t="str">
        <f t="shared" si="929"/>
        <v>Jun</v>
      </c>
      <c r="R14422" s="11" t="str">
        <f>TEXT(dDate[[#This Row],[Date]],"yyy - mm - mmm")</f>
        <v>2011 - 06 - Jun</v>
      </c>
      <c r="S14422">
        <f t="shared" si="930"/>
        <v>2011</v>
      </c>
    </row>
    <row r="14423" spans="14:19" x14ac:dyDescent="0.25">
      <c r="N14423" s="10">
        <v>40720</v>
      </c>
      <c r="O14423">
        <f t="shared" si="927"/>
        <v>26</v>
      </c>
      <c r="P14423">
        <f t="shared" si="928"/>
        <v>6</v>
      </c>
      <c r="Q14423" t="str">
        <f t="shared" si="929"/>
        <v>Jun</v>
      </c>
      <c r="R14423" s="11" t="str">
        <f>TEXT(dDate[[#This Row],[Date]],"yyy - mm - mmm")</f>
        <v>2011 - 06 - Jun</v>
      </c>
      <c r="S14423">
        <f t="shared" si="930"/>
        <v>2011</v>
      </c>
    </row>
    <row r="14424" spans="14:19" x14ac:dyDescent="0.25">
      <c r="N14424" s="10">
        <v>40721</v>
      </c>
      <c r="O14424">
        <f t="shared" si="927"/>
        <v>27</v>
      </c>
      <c r="P14424">
        <f t="shared" si="928"/>
        <v>6</v>
      </c>
      <c r="Q14424" t="str">
        <f t="shared" si="929"/>
        <v>Jun</v>
      </c>
      <c r="R14424" s="11" t="str">
        <f>TEXT(dDate[[#This Row],[Date]],"yyy - mm - mmm")</f>
        <v>2011 - 06 - Jun</v>
      </c>
      <c r="S14424">
        <f t="shared" si="930"/>
        <v>2011</v>
      </c>
    </row>
    <row r="14425" spans="14:19" x14ac:dyDescent="0.25">
      <c r="N14425" s="10">
        <v>40722</v>
      </c>
      <c r="O14425">
        <f t="shared" si="927"/>
        <v>28</v>
      </c>
      <c r="P14425">
        <f t="shared" si="928"/>
        <v>6</v>
      </c>
      <c r="Q14425" t="str">
        <f t="shared" si="929"/>
        <v>Jun</v>
      </c>
      <c r="R14425" s="11" t="str">
        <f>TEXT(dDate[[#This Row],[Date]],"yyy - mm - mmm")</f>
        <v>2011 - 06 - Jun</v>
      </c>
      <c r="S14425">
        <f t="shared" si="930"/>
        <v>2011</v>
      </c>
    </row>
    <row r="14426" spans="14:19" x14ac:dyDescent="0.25">
      <c r="N14426" s="10">
        <v>40723</v>
      </c>
      <c r="O14426">
        <f t="shared" si="927"/>
        <v>29</v>
      </c>
      <c r="P14426">
        <f t="shared" si="928"/>
        <v>6</v>
      </c>
      <c r="Q14426" t="str">
        <f t="shared" si="929"/>
        <v>Jun</v>
      </c>
      <c r="R14426" s="11" t="str">
        <f>TEXT(dDate[[#This Row],[Date]],"yyy - mm - mmm")</f>
        <v>2011 - 06 - Jun</v>
      </c>
      <c r="S14426">
        <f t="shared" si="930"/>
        <v>2011</v>
      </c>
    </row>
    <row r="14427" spans="14:19" x14ac:dyDescent="0.25">
      <c r="N14427" s="10">
        <v>40724</v>
      </c>
      <c r="O14427">
        <f t="shared" si="927"/>
        <v>30</v>
      </c>
      <c r="P14427">
        <f t="shared" si="928"/>
        <v>6</v>
      </c>
      <c r="Q14427" t="str">
        <f t="shared" si="929"/>
        <v>Jun</v>
      </c>
      <c r="R14427" s="11" t="str">
        <f>TEXT(dDate[[#This Row],[Date]],"yyy - mm - mmm")</f>
        <v>2011 - 06 - Jun</v>
      </c>
      <c r="S14427">
        <f t="shared" si="930"/>
        <v>2011</v>
      </c>
    </row>
    <row r="14428" spans="14:19" x14ac:dyDescent="0.25">
      <c r="N14428" s="10">
        <v>40725</v>
      </c>
      <c r="O14428">
        <f t="shared" si="927"/>
        <v>1</v>
      </c>
      <c r="P14428">
        <f t="shared" si="928"/>
        <v>7</v>
      </c>
      <c r="Q14428" t="str">
        <f t="shared" si="929"/>
        <v>Jul</v>
      </c>
      <c r="R14428" s="11" t="str">
        <f>TEXT(dDate[[#This Row],[Date]],"yyy - mm - mmm")</f>
        <v>2011 - 07 - Jul</v>
      </c>
      <c r="S14428">
        <f t="shared" si="930"/>
        <v>2011</v>
      </c>
    </row>
    <row r="14429" spans="14:19" x14ac:dyDescent="0.25">
      <c r="N14429" s="10">
        <v>40726</v>
      </c>
      <c r="O14429">
        <f t="shared" si="927"/>
        <v>2</v>
      </c>
      <c r="P14429">
        <f t="shared" si="928"/>
        <v>7</v>
      </c>
      <c r="Q14429" t="str">
        <f t="shared" si="929"/>
        <v>Jul</v>
      </c>
      <c r="R14429" s="11" t="str">
        <f>TEXT(dDate[[#This Row],[Date]],"yyy - mm - mmm")</f>
        <v>2011 - 07 - Jul</v>
      </c>
      <c r="S14429">
        <f t="shared" si="930"/>
        <v>2011</v>
      </c>
    </row>
    <row r="14430" spans="14:19" x14ac:dyDescent="0.25">
      <c r="N14430" s="10">
        <v>40727</v>
      </c>
      <c r="O14430">
        <f t="shared" si="927"/>
        <v>3</v>
      </c>
      <c r="P14430">
        <f t="shared" si="928"/>
        <v>7</v>
      </c>
      <c r="Q14430" t="str">
        <f t="shared" si="929"/>
        <v>Jul</v>
      </c>
      <c r="R14430" s="11" t="str">
        <f>TEXT(dDate[[#This Row],[Date]],"yyy - mm - mmm")</f>
        <v>2011 - 07 - Jul</v>
      </c>
      <c r="S14430">
        <f t="shared" si="930"/>
        <v>2011</v>
      </c>
    </row>
    <row r="14431" spans="14:19" x14ac:dyDescent="0.25">
      <c r="N14431" s="10">
        <v>40728</v>
      </c>
      <c r="O14431">
        <f t="shared" si="927"/>
        <v>4</v>
      </c>
      <c r="P14431">
        <f t="shared" si="928"/>
        <v>7</v>
      </c>
      <c r="Q14431" t="str">
        <f t="shared" si="929"/>
        <v>Jul</v>
      </c>
      <c r="R14431" s="11" t="str">
        <f>TEXT(dDate[[#This Row],[Date]],"yyy - mm - mmm")</f>
        <v>2011 - 07 - Jul</v>
      </c>
      <c r="S14431">
        <f t="shared" si="930"/>
        <v>2011</v>
      </c>
    </row>
    <row r="14432" spans="14:19" x14ac:dyDescent="0.25">
      <c r="N14432" s="10">
        <v>40729</v>
      </c>
      <c r="O14432">
        <f t="shared" si="927"/>
        <v>5</v>
      </c>
      <c r="P14432">
        <f t="shared" si="928"/>
        <v>7</v>
      </c>
      <c r="Q14432" t="str">
        <f t="shared" si="929"/>
        <v>Jul</v>
      </c>
      <c r="R14432" s="11" t="str">
        <f>TEXT(dDate[[#This Row],[Date]],"yyy - mm - mmm")</f>
        <v>2011 - 07 - Jul</v>
      </c>
      <c r="S14432">
        <f t="shared" si="930"/>
        <v>2011</v>
      </c>
    </row>
    <row r="14433" spans="14:19" x14ac:dyDescent="0.25">
      <c r="N14433" s="10">
        <v>40730</v>
      </c>
      <c r="O14433">
        <f t="shared" si="927"/>
        <v>6</v>
      </c>
      <c r="P14433">
        <f t="shared" si="928"/>
        <v>7</v>
      </c>
      <c r="Q14433" t="str">
        <f t="shared" si="929"/>
        <v>Jul</v>
      </c>
      <c r="R14433" s="11" t="str">
        <f>TEXT(dDate[[#This Row],[Date]],"yyy - mm - mmm")</f>
        <v>2011 - 07 - Jul</v>
      </c>
      <c r="S14433">
        <f t="shared" si="930"/>
        <v>2011</v>
      </c>
    </row>
    <row r="14434" spans="14:19" x14ac:dyDescent="0.25">
      <c r="N14434" s="10">
        <v>40731</v>
      </c>
      <c r="O14434">
        <f t="shared" si="927"/>
        <v>7</v>
      </c>
      <c r="P14434">
        <f t="shared" si="928"/>
        <v>7</v>
      </c>
      <c r="Q14434" t="str">
        <f t="shared" si="929"/>
        <v>Jul</v>
      </c>
      <c r="R14434" s="11" t="str">
        <f>TEXT(dDate[[#This Row],[Date]],"yyy - mm - mmm")</f>
        <v>2011 - 07 - Jul</v>
      </c>
      <c r="S14434">
        <f t="shared" si="930"/>
        <v>2011</v>
      </c>
    </row>
    <row r="14435" spans="14:19" x14ac:dyDescent="0.25">
      <c r="N14435" s="10">
        <v>40732</v>
      </c>
      <c r="O14435">
        <f t="shared" si="927"/>
        <v>8</v>
      </c>
      <c r="P14435">
        <f t="shared" si="928"/>
        <v>7</v>
      </c>
      <c r="Q14435" t="str">
        <f t="shared" si="929"/>
        <v>Jul</v>
      </c>
      <c r="R14435" s="11" t="str">
        <f>TEXT(dDate[[#This Row],[Date]],"yyy - mm - mmm")</f>
        <v>2011 - 07 - Jul</v>
      </c>
      <c r="S14435">
        <f t="shared" si="930"/>
        <v>2011</v>
      </c>
    </row>
    <row r="14436" spans="14:19" x14ac:dyDescent="0.25">
      <c r="N14436" s="10">
        <v>40733</v>
      </c>
      <c r="O14436">
        <f t="shared" si="927"/>
        <v>9</v>
      </c>
      <c r="P14436">
        <f t="shared" si="928"/>
        <v>7</v>
      </c>
      <c r="Q14436" t="str">
        <f t="shared" si="929"/>
        <v>Jul</v>
      </c>
      <c r="R14436" s="11" t="str">
        <f>TEXT(dDate[[#This Row],[Date]],"yyy - mm - mmm")</f>
        <v>2011 - 07 - Jul</v>
      </c>
      <c r="S14436">
        <f t="shared" si="930"/>
        <v>2011</v>
      </c>
    </row>
    <row r="14437" spans="14:19" x14ac:dyDescent="0.25">
      <c r="N14437" s="10">
        <v>40734</v>
      </c>
      <c r="O14437">
        <f t="shared" si="927"/>
        <v>10</v>
      </c>
      <c r="P14437">
        <f t="shared" si="928"/>
        <v>7</v>
      </c>
      <c r="Q14437" t="str">
        <f t="shared" si="929"/>
        <v>Jul</v>
      </c>
      <c r="R14437" s="11" t="str">
        <f>TEXT(dDate[[#This Row],[Date]],"yyy - mm - mmm")</f>
        <v>2011 - 07 - Jul</v>
      </c>
      <c r="S14437">
        <f t="shared" si="930"/>
        <v>2011</v>
      </c>
    </row>
    <row r="14438" spans="14:19" x14ac:dyDescent="0.25">
      <c r="N14438" s="10">
        <v>40735</v>
      </c>
      <c r="O14438">
        <f t="shared" si="927"/>
        <v>11</v>
      </c>
      <c r="P14438">
        <f t="shared" si="928"/>
        <v>7</v>
      </c>
      <c r="Q14438" t="str">
        <f t="shared" si="929"/>
        <v>Jul</v>
      </c>
      <c r="R14438" s="11" t="str">
        <f>TEXT(dDate[[#This Row],[Date]],"yyy - mm - mmm")</f>
        <v>2011 - 07 - Jul</v>
      </c>
      <c r="S14438">
        <f t="shared" si="930"/>
        <v>2011</v>
      </c>
    </row>
    <row r="14439" spans="14:19" x14ac:dyDescent="0.25">
      <c r="N14439" s="10">
        <v>40736</v>
      </c>
      <c r="O14439">
        <f t="shared" si="927"/>
        <v>12</v>
      </c>
      <c r="P14439">
        <f t="shared" si="928"/>
        <v>7</v>
      </c>
      <c r="Q14439" t="str">
        <f t="shared" si="929"/>
        <v>Jul</v>
      </c>
      <c r="R14439" s="11" t="str">
        <f>TEXT(dDate[[#This Row],[Date]],"yyy - mm - mmm")</f>
        <v>2011 - 07 - Jul</v>
      </c>
      <c r="S14439">
        <f t="shared" si="930"/>
        <v>2011</v>
      </c>
    </row>
    <row r="14440" spans="14:19" x14ac:dyDescent="0.25">
      <c r="N14440" s="10">
        <v>40737</v>
      </c>
      <c r="O14440">
        <f t="shared" si="927"/>
        <v>13</v>
      </c>
      <c r="P14440">
        <f t="shared" si="928"/>
        <v>7</v>
      </c>
      <c r="Q14440" t="str">
        <f t="shared" si="929"/>
        <v>Jul</v>
      </c>
      <c r="R14440" s="11" t="str">
        <f>TEXT(dDate[[#This Row],[Date]],"yyy - mm - mmm")</f>
        <v>2011 - 07 - Jul</v>
      </c>
      <c r="S14440">
        <f t="shared" si="930"/>
        <v>2011</v>
      </c>
    </row>
    <row r="14441" spans="14:19" x14ac:dyDescent="0.25">
      <c r="N14441" s="10">
        <v>40738</v>
      </c>
      <c r="O14441">
        <f t="shared" si="927"/>
        <v>14</v>
      </c>
      <c r="P14441">
        <f t="shared" si="928"/>
        <v>7</v>
      </c>
      <c r="Q14441" t="str">
        <f t="shared" si="929"/>
        <v>Jul</v>
      </c>
      <c r="R14441" s="11" t="str">
        <f>TEXT(dDate[[#This Row],[Date]],"yyy - mm - mmm")</f>
        <v>2011 - 07 - Jul</v>
      </c>
      <c r="S14441">
        <f t="shared" si="930"/>
        <v>2011</v>
      </c>
    </row>
    <row r="14442" spans="14:19" x14ac:dyDescent="0.25">
      <c r="N14442" s="10">
        <v>40739</v>
      </c>
      <c r="O14442">
        <f t="shared" si="927"/>
        <v>15</v>
      </c>
      <c r="P14442">
        <f t="shared" si="928"/>
        <v>7</v>
      </c>
      <c r="Q14442" t="str">
        <f t="shared" si="929"/>
        <v>Jul</v>
      </c>
      <c r="R14442" s="11" t="str">
        <f>TEXT(dDate[[#This Row],[Date]],"yyy - mm - mmm")</f>
        <v>2011 - 07 - Jul</v>
      </c>
      <c r="S14442">
        <f t="shared" si="930"/>
        <v>2011</v>
      </c>
    </row>
    <row r="14443" spans="14:19" x14ac:dyDescent="0.25">
      <c r="N14443" s="10">
        <v>40740</v>
      </c>
      <c r="O14443">
        <f t="shared" si="927"/>
        <v>16</v>
      </c>
      <c r="P14443">
        <f t="shared" si="928"/>
        <v>7</v>
      </c>
      <c r="Q14443" t="str">
        <f t="shared" si="929"/>
        <v>Jul</v>
      </c>
      <c r="R14443" s="11" t="str">
        <f>TEXT(dDate[[#This Row],[Date]],"yyy - mm - mmm")</f>
        <v>2011 - 07 - Jul</v>
      </c>
      <c r="S14443">
        <f t="shared" si="930"/>
        <v>2011</v>
      </c>
    </row>
    <row r="14444" spans="14:19" x14ac:dyDescent="0.25">
      <c r="N14444" s="10">
        <v>40741</v>
      </c>
      <c r="O14444">
        <f t="shared" si="927"/>
        <v>17</v>
      </c>
      <c r="P14444">
        <f t="shared" si="928"/>
        <v>7</v>
      </c>
      <c r="Q14444" t="str">
        <f t="shared" si="929"/>
        <v>Jul</v>
      </c>
      <c r="R14444" s="11" t="str">
        <f>TEXT(dDate[[#This Row],[Date]],"yyy - mm - mmm")</f>
        <v>2011 - 07 - Jul</v>
      </c>
      <c r="S14444">
        <f t="shared" si="930"/>
        <v>2011</v>
      </c>
    </row>
    <row r="14445" spans="14:19" x14ac:dyDescent="0.25">
      <c r="N14445" s="10">
        <v>40742</v>
      </c>
      <c r="O14445">
        <f t="shared" si="927"/>
        <v>18</v>
      </c>
      <c r="P14445">
        <f t="shared" si="928"/>
        <v>7</v>
      </c>
      <c r="Q14445" t="str">
        <f t="shared" si="929"/>
        <v>Jul</v>
      </c>
      <c r="R14445" s="11" t="str">
        <f>TEXT(dDate[[#This Row],[Date]],"yyy - mm - mmm")</f>
        <v>2011 - 07 - Jul</v>
      </c>
      <c r="S14445">
        <f t="shared" si="930"/>
        <v>2011</v>
      </c>
    </row>
    <row r="14446" spans="14:19" x14ac:dyDescent="0.25">
      <c r="N14446" s="10">
        <v>40743</v>
      </c>
      <c r="O14446">
        <f t="shared" si="927"/>
        <v>19</v>
      </c>
      <c r="P14446">
        <f t="shared" si="928"/>
        <v>7</v>
      </c>
      <c r="Q14446" t="str">
        <f t="shared" si="929"/>
        <v>Jul</v>
      </c>
      <c r="R14446" s="11" t="str">
        <f>TEXT(dDate[[#This Row],[Date]],"yyy - mm - mmm")</f>
        <v>2011 - 07 - Jul</v>
      </c>
      <c r="S14446">
        <f t="shared" si="930"/>
        <v>2011</v>
      </c>
    </row>
    <row r="14447" spans="14:19" x14ac:dyDescent="0.25">
      <c r="N14447" s="10">
        <v>40744</v>
      </c>
      <c r="O14447">
        <f t="shared" si="927"/>
        <v>20</v>
      </c>
      <c r="P14447">
        <f t="shared" si="928"/>
        <v>7</v>
      </c>
      <c r="Q14447" t="str">
        <f t="shared" si="929"/>
        <v>Jul</v>
      </c>
      <c r="R14447" s="11" t="str">
        <f>TEXT(dDate[[#This Row],[Date]],"yyy - mm - mmm")</f>
        <v>2011 - 07 - Jul</v>
      </c>
      <c r="S14447">
        <f t="shared" si="930"/>
        <v>2011</v>
      </c>
    </row>
    <row r="14448" spans="14:19" x14ac:dyDescent="0.25">
      <c r="N14448" s="10">
        <v>40745</v>
      </c>
      <c r="O14448">
        <f t="shared" si="927"/>
        <v>21</v>
      </c>
      <c r="P14448">
        <f t="shared" si="928"/>
        <v>7</v>
      </c>
      <c r="Q14448" t="str">
        <f t="shared" si="929"/>
        <v>Jul</v>
      </c>
      <c r="R14448" s="11" t="str">
        <f>TEXT(dDate[[#This Row],[Date]],"yyy - mm - mmm")</f>
        <v>2011 - 07 - Jul</v>
      </c>
      <c r="S14448">
        <f t="shared" si="930"/>
        <v>2011</v>
      </c>
    </row>
    <row r="14449" spans="14:19" x14ac:dyDescent="0.25">
      <c r="N14449" s="10">
        <v>40746</v>
      </c>
      <c r="O14449">
        <f t="shared" si="927"/>
        <v>22</v>
      </c>
      <c r="P14449">
        <f t="shared" si="928"/>
        <v>7</v>
      </c>
      <c r="Q14449" t="str">
        <f t="shared" si="929"/>
        <v>Jul</v>
      </c>
      <c r="R14449" s="11" t="str">
        <f>TEXT(dDate[[#This Row],[Date]],"yyy - mm - mmm")</f>
        <v>2011 - 07 - Jul</v>
      </c>
      <c r="S14449">
        <f t="shared" si="930"/>
        <v>2011</v>
      </c>
    </row>
    <row r="14450" spans="14:19" x14ac:dyDescent="0.25">
      <c r="N14450" s="10">
        <v>40747</v>
      </c>
      <c r="O14450">
        <f t="shared" si="927"/>
        <v>23</v>
      </c>
      <c r="P14450">
        <f t="shared" si="928"/>
        <v>7</v>
      </c>
      <c r="Q14450" t="str">
        <f t="shared" si="929"/>
        <v>Jul</v>
      </c>
      <c r="R14450" s="11" t="str">
        <f>TEXT(dDate[[#This Row],[Date]],"yyy - mm - mmm")</f>
        <v>2011 - 07 - Jul</v>
      </c>
      <c r="S14450">
        <f t="shared" si="930"/>
        <v>2011</v>
      </c>
    </row>
    <row r="14451" spans="14:19" x14ac:dyDescent="0.25">
      <c r="N14451" s="10">
        <v>40748</v>
      </c>
      <c r="O14451">
        <f t="shared" si="927"/>
        <v>24</v>
      </c>
      <c r="P14451">
        <f t="shared" si="928"/>
        <v>7</v>
      </c>
      <c r="Q14451" t="str">
        <f t="shared" si="929"/>
        <v>Jul</v>
      </c>
      <c r="R14451" s="11" t="str">
        <f>TEXT(dDate[[#This Row],[Date]],"yyy - mm - mmm")</f>
        <v>2011 - 07 - Jul</v>
      </c>
      <c r="S14451">
        <f t="shared" si="930"/>
        <v>2011</v>
      </c>
    </row>
    <row r="14452" spans="14:19" x14ac:dyDescent="0.25">
      <c r="N14452" s="10">
        <v>40749</v>
      </c>
      <c r="O14452">
        <f t="shared" si="927"/>
        <v>25</v>
      </c>
      <c r="P14452">
        <f t="shared" si="928"/>
        <v>7</v>
      </c>
      <c r="Q14452" t="str">
        <f t="shared" si="929"/>
        <v>Jul</v>
      </c>
      <c r="R14452" s="11" t="str">
        <f>TEXT(dDate[[#This Row],[Date]],"yyy - mm - mmm")</f>
        <v>2011 - 07 - Jul</v>
      </c>
      <c r="S14452">
        <f t="shared" si="930"/>
        <v>2011</v>
      </c>
    </row>
    <row r="14453" spans="14:19" x14ac:dyDescent="0.25">
      <c r="N14453" s="10">
        <v>40750</v>
      </c>
      <c r="O14453">
        <f t="shared" si="927"/>
        <v>26</v>
      </c>
      <c r="P14453">
        <f t="shared" si="928"/>
        <v>7</v>
      </c>
      <c r="Q14453" t="str">
        <f t="shared" si="929"/>
        <v>Jul</v>
      </c>
      <c r="R14453" s="11" t="str">
        <f>TEXT(dDate[[#This Row],[Date]],"yyy - mm - mmm")</f>
        <v>2011 - 07 - Jul</v>
      </c>
      <c r="S14453">
        <f t="shared" si="930"/>
        <v>2011</v>
      </c>
    </row>
    <row r="14454" spans="14:19" x14ac:dyDescent="0.25">
      <c r="N14454" s="10">
        <v>40751</v>
      </c>
      <c r="O14454">
        <f t="shared" si="927"/>
        <v>27</v>
      </c>
      <c r="P14454">
        <f t="shared" si="928"/>
        <v>7</v>
      </c>
      <c r="Q14454" t="str">
        <f t="shared" si="929"/>
        <v>Jul</v>
      </c>
      <c r="R14454" s="11" t="str">
        <f>TEXT(dDate[[#This Row],[Date]],"yyy - mm - mmm")</f>
        <v>2011 - 07 - Jul</v>
      </c>
      <c r="S14454">
        <f t="shared" si="930"/>
        <v>2011</v>
      </c>
    </row>
    <row r="14455" spans="14:19" x14ac:dyDescent="0.25">
      <c r="N14455" s="10">
        <v>40752</v>
      </c>
      <c r="O14455">
        <f t="shared" si="927"/>
        <v>28</v>
      </c>
      <c r="P14455">
        <f t="shared" si="928"/>
        <v>7</v>
      </c>
      <c r="Q14455" t="str">
        <f t="shared" si="929"/>
        <v>Jul</v>
      </c>
      <c r="R14455" s="11" t="str">
        <f>TEXT(dDate[[#This Row],[Date]],"yyy - mm - mmm")</f>
        <v>2011 - 07 - Jul</v>
      </c>
      <c r="S14455">
        <f t="shared" si="930"/>
        <v>2011</v>
      </c>
    </row>
    <row r="14456" spans="14:19" x14ac:dyDescent="0.25">
      <c r="N14456" s="10">
        <v>40753</v>
      </c>
      <c r="O14456">
        <f t="shared" si="927"/>
        <v>29</v>
      </c>
      <c r="P14456">
        <f t="shared" si="928"/>
        <v>7</v>
      </c>
      <c r="Q14456" t="str">
        <f t="shared" si="929"/>
        <v>Jul</v>
      </c>
      <c r="R14456" s="11" t="str">
        <f>TEXT(dDate[[#This Row],[Date]],"yyy - mm - mmm")</f>
        <v>2011 - 07 - Jul</v>
      </c>
      <c r="S14456">
        <f t="shared" si="930"/>
        <v>2011</v>
      </c>
    </row>
    <row r="14457" spans="14:19" x14ac:dyDescent="0.25">
      <c r="N14457" s="10">
        <v>40754</v>
      </c>
      <c r="O14457">
        <f t="shared" si="927"/>
        <v>30</v>
      </c>
      <c r="P14457">
        <f t="shared" si="928"/>
        <v>7</v>
      </c>
      <c r="Q14457" t="str">
        <f t="shared" si="929"/>
        <v>Jul</v>
      </c>
      <c r="R14457" s="11" t="str">
        <f>TEXT(dDate[[#This Row],[Date]],"yyy - mm - mmm")</f>
        <v>2011 - 07 - Jul</v>
      </c>
      <c r="S14457">
        <f t="shared" si="930"/>
        <v>2011</v>
      </c>
    </row>
    <row r="14458" spans="14:19" x14ac:dyDescent="0.25">
      <c r="N14458" s="10">
        <v>40755</v>
      </c>
      <c r="O14458">
        <f t="shared" si="927"/>
        <v>31</v>
      </c>
      <c r="P14458">
        <f t="shared" si="928"/>
        <v>7</v>
      </c>
      <c r="Q14458" t="str">
        <f t="shared" si="929"/>
        <v>Jul</v>
      </c>
      <c r="R14458" s="11" t="str">
        <f>TEXT(dDate[[#This Row],[Date]],"yyy - mm - mmm")</f>
        <v>2011 - 07 - Jul</v>
      </c>
      <c r="S14458">
        <f t="shared" si="930"/>
        <v>2011</v>
      </c>
    </row>
    <row r="14459" spans="14:19" x14ac:dyDescent="0.25">
      <c r="N14459" s="10">
        <v>40756</v>
      </c>
      <c r="O14459">
        <f t="shared" si="927"/>
        <v>1</v>
      </c>
      <c r="P14459">
        <f t="shared" si="928"/>
        <v>8</v>
      </c>
      <c r="Q14459" t="str">
        <f t="shared" si="929"/>
        <v>Aug</v>
      </c>
      <c r="R14459" s="11" t="str">
        <f>TEXT(dDate[[#This Row],[Date]],"yyy - mm - mmm")</f>
        <v>2011 - 08 - Aug</v>
      </c>
      <c r="S14459">
        <f t="shared" si="930"/>
        <v>2011</v>
      </c>
    </row>
    <row r="14460" spans="14:19" x14ac:dyDescent="0.25">
      <c r="N14460" s="10">
        <v>40757</v>
      </c>
      <c r="O14460">
        <f t="shared" si="927"/>
        <v>2</v>
      </c>
      <c r="P14460">
        <f t="shared" si="928"/>
        <v>8</v>
      </c>
      <c r="Q14460" t="str">
        <f t="shared" si="929"/>
        <v>Aug</v>
      </c>
      <c r="R14460" s="11" t="str">
        <f>TEXT(dDate[[#This Row],[Date]],"yyy - mm - mmm")</f>
        <v>2011 - 08 - Aug</v>
      </c>
      <c r="S14460">
        <f t="shared" si="930"/>
        <v>2011</v>
      </c>
    </row>
    <row r="14461" spans="14:19" x14ac:dyDescent="0.25">
      <c r="N14461" s="10">
        <v>40758</v>
      </c>
      <c r="O14461">
        <f t="shared" si="927"/>
        <v>3</v>
      </c>
      <c r="P14461">
        <f t="shared" si="928"/>
        <v>8</v>
      </c>
      <c r="Q14461" t="str">
        <f t="shared" si="929"/>
        <v>Aug</v>
      </c>
      <c r="R14461" s="11" t="str">
        <f>TEXT(dDate[[#This Row],[Date]],"yyy - mm - mmm")</f>
        <v>2011 - 08 - Aug</v>
      </c>
      <c r="S14461">
        <f t="shared" si="930"/>
        <v>2011</v>
      </c>
    </row>
    <row r="14462" spans="14:19" x14ac:dyDescent="0.25">
      <c r="N14462" s="10">
        <v>40759</v>
      </c>
      <c r="O14462">
        <f t="shared" si="927"/>
        <v>4</v>
      </c>
      <c r="P14462">
        <f t="shared" si="928"/>
        <v>8</v>
      </c>
      <c r="Q14462" t="str">
        <f t="shared" si="929"/>
        <v>Aug</v>
      </c>
      <c r="R14462" s="11" t="str">
        <f>TEXT(dDate[[#This Row],[Date]],"yyy - mm - mmm")</f>
        <v>2011 - 08 - Aug</v>
      </c>
      <c r="S14462">
        <f t="shared" si="930"/>
        <v>2011</v>
      </c>
    </row>
    <row r="14463" spans="14:19" x14ac:dyDescent="0.25">
      <c r="N14463" s="10">
        <v>40760</v>
      </c>
      <c r="O14463">
        <f t="shared" si="927"/>
        <v>5</v>
      </c>
      <c r="P14463">
        <f t="shared" si="928"/>
        <v>8</v>
      </c>
      <c r="Q14463" t="str">
        <f t="shared" si="929"/>
        <v>Aug</v>
      </c>
      <c r="R14463" s="11" t="str">
        <f>TEXT(dDate[[#This Row],[Date]],"yyy - mm - mmm")</f>
        <v>2011 - 08 - Aug</v>
      </c>
      <c r="S14463">
        <f t="shared" si="930"/>
        <v>2011</v>
      </c>
    </row>
    <row r="14464" spans="14:19" x14ac:dyDescent="0.25">
      <c r="N14464" s="10">
        <v>40761</v>
      </c>
      <c r="O14464">
        <f t="shared" si="927"/>
        <v>6</v>
      </c>
      <c r="P14464">
        <f t="shared" si="928"/>
        <v>8</v>
      </c>
      <c r="Q14464" t="str">
        <f t="shared" si="929"/>
        <v>Aug</v>
      </c>
      <c r="R14464" s="11" t="str">
        <f>TEXT(dDate[[#This Row],[Date]],"yyy - mm - mmm")</f>
        <v>2011 - 08 - Aug</v>
      </c>
      <c r="S14464">
        <f t="shared" si="930"/>
        <v>2011</v>
      </c>
    </row>
    <row r="14465" spans="14:19" x14ac:dyDescent="0.25">
      <c r="N14465" s="10">
        <v>40762</v>
      </c>
      <c r="O14465">
        <f t="shared" si="927"/>
        <v>7</v>
      </c>
      <c r="P14465">
        <f t="shared" si="928"/>
        <v>8</v>
      </c>
      <c r="Q14465" t="str">
        <f t="shared" si="929"/>
        <v>Aug</v>
      </c>
      <c r="R14465" s="11" t="str">
        <f>TEXT(dDate[[#This Row],[Date]],"yyy - mm - mmm")</f>
        <v>2011 - 08 - Aug</v>
      </c>
      <c r="S14465">
        <f t="shared" si="930"/>
        <v>2011</v>
      </c>
    </row>
    <row r="14466" spans="14:19" x14ac:dyDescent="0.25">
      <c r="N14466" s="10">
        <v>40763</v>
      </c>
      <c r="O14466">
        <f t="shared" si="927"/>
        <v>8</v>
      </c>
      <c r="P14466">
        <f t="shared" si="928"/>
        <v>8</v>
      </c>
      <c r="Q14466" t="str">
        <f t="shared" si="929"/>
        <v>Aug</v>
      </c>
      <c r="R14466" s="11" t="str">
        <f>TEXT(dDate[[#This Row],[Date]],"yyy - mm - mmm")</f>
        <v>2011 - 08 - Aug</v>
      </c>
      <c r="S14466">
        <f t="shared" si="930"/>
        <v>2011</v>
      </c>
    </row>
    <row r="14467" spans="14:19" x14ac:dyDescent="0.25">
      <c r="N14467" s="10">
        <v>40764</v>
      </c>
      <c r="O14467">
        <f t="shared" ref="O14467:O14530" si="931">DAY(N14467)</f>
        <v>9</v>
      </c>
      <c r="P14467">
        <f t="shared" ref="P14467:P14530" si="932">MONTH(N14467)</f>
        <v>8</v>
      </c>
      <c r="Q14467" t="str">
        <f t="shared" ref="Q14467:Q14530" si="933">TEXT(N14467,"mmm")</f>
        <v>Aug</v>
      </c>
      <c r="R14467" s="11" t="str">
        <f>TEXT(dDate[[#This Row],[Date]],"yyy - mm - mmm")</f>
        <v>2011 - 08 - Aug</v>
      </c>
      <c r="S14467">
        <f t="shared" ref="S14467:S14530" si="934">YEAR(N14467)</f>
        <v>2011</v>
      </c>
    </row>
    <row r="14468" spans="14:19" x14ac:dyDescent="0.25">
      <c r="N14468" s="10">
        <v>40765</v>
      </c>
      <c r="O14468">
        <f t="shared" si="931"/>
        <v>10</v>
      </c>
      <c r="P14468">
        <f t="shared" si="932"/>
        <v>8</v>
      </c>
      <c r="Q14468" t="str">
        <f t="shared" si="933"/>
        <v>Aug</v>
      </c>
      <c r="R14468" s="11" t="str">
        <f>TEXT(dDate[[#This Row],[Date]],"yyy - mm - mmm")</f>
        <v>2011 - 08 - Aug</v>
      </c>
      <c r="S14468">
        <f t="shared" si="934"/>
        <v>2011</v>
      </c>
    </row>
    <row r="14469" spans="14:19" x14ac:dyDescent="0.25">
      <c r="N14469" s="10">
        <v>40766</v>
      </c>
      <c r="O14469">
        <f t="shared" si="931"/>
        <v>11</v>
      </c>
      <c r="P14469">
        <f t="shared" si="932"/>
        <v>8</v>
      </c>
      <c r="Q14469" t="str">
        <f t="shared" si="933"/>
        <v>Aug</v>
      </c>
      <c r="R14469" s="11" t="str">
        <f>TEXT(dDate[[#This Row],[Date]],"yyy - mm - mmm")</f>
        <v>2011 - 08 - Aug</v>
      </c>
      <c r="S14469">
        <f t="shared" si="934"/>
        <v>2011</v>
      </c>
    </row>
    <row r="14470" spans="14:19" x14ac:dyDescent="0.25">
      <c r="N14470" s="10">
        <v>40767</v>
      </c>
      <c r="O14470">
        <f t="shared" si="931"/>
        <v>12</v>
      </c>
      <c r="P14470">
        <f t="shared" si="932"/>
        <v>8</v>
      </c>
      <c r="Q14470" t="str">
        <f t="shared" si="933"/>
        <v>Aug</v>
      </c>
      <c r="R14470" s="11" t="str">
        <f>TEXT(dDate[[#This Row],[Date]],"yyy - mm - mmm")</f>
        <v>2011 - 08 - Aug</v>
      </c>
      <c r="S14470">
        <f t="shared" si="934"/>
        <v>2011</v>
      </c>
    </row>
    <row r="14471" spans="14:19" x14ac:dyDescent="0.25">
      <c r="N14471" s="10">
        <v>40768</v>
      </c>
      <c r="O14471">
        <f t="shared" si="931"/>
        <v>13</v>
      </c>
      <c r="P14471">
        <f t="shared" si="932"/>
        <v>8</v>
      </c>
      <c r="Q14471" t="str">
        <f t="shared" si="933"/>
        <v>Aug</v>
      </c>
      <c r="R14471" s="11" t="str">
        <f>TEXT(dDate[[#This Row],[Date]],"yyy - mm - mmm")</f>
        <v>2011 - 08 - Aug</v>
      </c>
      <c r="S14471">
        <f t="shared" si="934"/>
        <v>2011</v>
      </c>
    </row>
    <row r="14472" spans="14:19" x14ac:dyDescent="0.25">
      <c r="N14472" s="10">
        <v>40769</v>
      </c>
      <c r="O14472">
        <f t="shared" si="931"/>
        <v>14</v>
      </c>
      <c r="P14472">
        <f t="shared" si="932"/>
        <v>8</v>
      </c>
      <c r="Q14472" t="str">
        <f t="shared" si="933"/>
        <v>Aug</v>
      </c>
      <c r="R14472" s="11" t="str">
        <f>TEXT(dDate[[#This Row],[Date]],"yyy - mm - mmm")</f>
        <v>2011 - 08 - Aug</v>
      </c>
      <c r="S14472">
        <f t="shared" si="934"/>
        <v>2011</v>
      </c>
    </row>
    <row r="14473" spans="14:19" x14ac:dyDescent="0.25">
      <c r="N14473" s="10">
        <v>40770</v>
      </c>
      <c r="O14473">
        <f t="shared" si="931"/>
        <v>15</v>
      </c>
      <c r="P14473">
        <f t="shared" si="932"/>
        <v>8</v>
      </c>
      <c r="Q14473" t="str">
        <f t="shared" si="933"/>
        <v>Aug</v>
      </c>
      <c r="R14473" s="11" t="str">
        <f>TEXT(dDate[[#This Row],[Date]],"yyy - mm - mmm")</f>
        <v>2011 - 08 - Aug</v>
      </c>
      <c r="S14473">
        <f t="shared" si="934"/>
        <v>2011</v>
      </c>
    </row>
    <row r="14474" spans="14:19" x14ac:dyDescent="0.25">
      <c r="N14474" s="10">
        <v>40771</v>
      </c>
      <c r="O14474">
        <f t="shared" si="931"/>
        <v>16</v>
      </c>
      <c r="P14474">
        <f t="shared" si="932"/>
        <v>8</v>
      </c>
      <c r="Q14474" t="str">
        <f t="shared" si="933"/>
        <v>Aug</v>
      </c>
      <c r="R14474" s="11" t="str">
        <f>TEXT(dDate[[#This Row],[Date]],"yyy - mm - mmm")</f>
        <v>2011 - 08 - Aug</v>
      </c>
      <c r="S14474">
        <f t="shared" si="934"/>
        <v>2011</v>
      </c>
    </row>
    <row r="14475" spans="14:19" x14ac:dyDescent="0.25">
      <c r="N14475" s="10">
        <v>40772</v>
      </c>
      <c r="O14475">
        <f t="shared" si="931"/>
        <v>17</v>
      </c>
      <c r="P14475">
        <f t="shared" si="932"/>
        <v>8</v>
      </c>
      <c r="Q14475" t="str">
        <f t="shared" si="933"/>
        <v>Aug</v>
      </c>
      <c r="R14475" s="11" t="str">
        <f>TEXT(dDate[[#This Row],[Date]],"yyy - mm - mmm")</f>
        <v>2011 - 08 - Aug</v>
      </c>
      <c r="S14475">
        <f t="shared" si="934"/>
        <v>2011</v>
      </c>
    </row>
    <row r="14476" spans="14:19" x14ac:dyDescent="0.25">
      <c r="N14476" s="10">
        <v>40773</v>
      </c>
      <c r="O14476">
        <f t="shared" si="931"/>
        <v>18</v>
      </c>
      <c r="P14476">
        <f t="shared" si="932"/>
        <v>8</v>
      </c>
      <c r="Q14476" t="str">
        <f t="shared" si="933"/>
        <v>Aug</v>
      </c>
      <c r="R14476" s="11" t="str">
        <f>TEXT(dDate[[#This Row],[Date]],"yyy - mm - mmm")</f>
        <v>2011 - 08 - Aug</v>
      </c>
      <c r="S14476">
        <f t="shared" si="934"/>
        <v>2011</v>
      </c>
    </row>
    <row r="14477" spans="14:19" x14ac:dyDescent="0.25">
      <c r="N14477" s="10">
        <v>40774</v>
      </c>
      <c r="O14477">
        <f t="shared" si="931"/>
        <v>19</v>
      </c>
      <c r="P14477">
        <f t="shared" si="932"/>
        <v>8</v>
      </c>
      <c r="Q14477" t="str">
        <f t="shared" si="933"/>
        <v>Aug</v>
      </c>
      <c r="R14477" s="11" t="str">
        <f>TEXT(dDate[[#This Row],[Date]],"yyy - mm - mmm")</f>
        <v>2011 - 08 - Aug</v>
      </c>
      <c r="S14477">
        <f t="shared" si="934"/>
        <v>2011</v>
      </c>
    </row>
    <row r="14478" spans="14:19" x14ac:dyDescent="0.25">
      <c r="N14478" s="10">
        <v>40775</v>
      </c>
      <c r="O14478">
        <f t="shared" si="931"/>
        <v>20</v>
      </c>
      <c r="P14478">
        <f t="shared" si="932"/>
        <v>8</v>
      </c>
      <c r="Q14478" t="str">
        <f t="shared" si="933"/>
        <v>Aug</v>
      </c>
      <c r="R14478" s="11" t="str">
        <f>TEXT(dDate[[#This Row],[Date]],"yyy - mm - mmm")</f>
        <v>2011 - 08 - Aug</v>
      </c>
      <c r="S14478">
        <f t="shared" si="934"/>
        <v>2011</v>
      </c>
    </row>
    <row r="14479" spans="14:19" x14ac:dyDescent="0.25">
      <c r="N14479" s="10">
        <v>40776</v>
      </c>
      <c r="O14479">
        <f t="shared" si="931"/>
        <v>21</v>
      </c>
      <c r="P14479">
        <f t="shared" si="932"/>
        <v>8</v>
      </c>
      <c r="Q14479" t="str">
        <f t="shared" si="933"/>
        <v>Aug</v>
      </c>
      <c r="R14479" s="11" t="str">
        <f>TEXT(dDate[[#This Row],[Date]],"yyy - mm - mmm")</f>
        <v>2011 - 08 - Aug</v>
      </c>
      <c r="S14479">
        <f t="shared" si="934"/>
        <v>2011</v>
      </c>
    </row>
    <row r="14480" spans="14:19" x14ac:dyDescent="0.25">
      <c r="N14480" s="10">
        <v>40777</v>
      </c>
      <c r="O14480">
        <f t="shared" si="931"/>
        <v>22</v>
      </c>
      <c r="P14480">
        <f t="shared" si="932"/>
        <v>8</v>
      </c>
      <c r="Q14480" t="str">
        <f t="shared" si="933"/>
        <v>Aug</v>
      </c>
      <c r="R14480" s="11" t="str">
        <f>TEXT(dDate[[#This Row],[Date]],"yyy - mm - mmm")</f>
        <v>2011 - 08 - Aug</v>
      </c>
      <c r="S14480">
        <f t="shared" si="934"/>
        <v>2011</v>
      </c>
    </row>
    <row r="14481" spans="14:19" x14ac:dyDescent="0.25">
      <c r="N14481" s="10">
        <v>40778</v>
      </c>
      <c r="O14481">
        <f t="shared" si="931"/>
        <v>23</v>
      </c>
      <c r="P14481">
        <f t="shared" si="932"/>
        <v>8</v>
      </c>
      <c r="Q14481" t="str">
        <f t="shared" si="933"/>
        <v>Aug</v>
      </c>
      <c r="R14481" s="11" t="str">
        <f>TEXT(dDate[[#This Row],[Date]],"yyy - mm - mmm")</f>
        <v>2011 - 08 - Aug</v>
      </c>
      <c r="S14481">
        <f t="shared" si="934"/>
        <v>2011</v>
      </c>
    </row>
    <row r="14482" spans="14:19" x14ac:dyDescent="0.25">
      <c r="N14482" s="10">
        <v>40779</v>
      </c>
      <c r="O14482">
        <f t="shared" si="931"/>
        <v>24</v>
      </c>
      <c r="P14482">
        <f t="shared" si="932"/>
        <v>8</v>
      </c>
      <c r="Q14482" t="str">
        <f t="shared" si="933"/>
        <v>Aug</v>
      </c>
      <c r="R14482" s="11" t="str">
        <f>TEXT(dDate[[#This Row],[Date]],"yyy - mm - mmm")</f>
        <v>2011 - 08 - Aug</v>
      </c>
      <c r="S14482">
        <f t="shared" si="934"/>
        <v>2011</v>
      </c>
    </row>
    <row r="14483" spans="14:19" x14ac:dyDescent="0.25">
      <c r="N14483" s="10">
        <v>40780</v>
      </c>
      <c r="O14483">
        <f t="shared" si="931"/>
        <v>25</v>
      </c>
      <c r="P14483">
        <f t="shared" si="932"/>
        <v>8</v>
      </c>
      <c r="Q14483" t="str">
        <f t="shared" si="933"/>
        <v>Aug</v>
      </c>
      <c r="R14483" s="11" t="str">
        <f>TEXT(dDate[[#This Row],[Date]],"yyy - mm - mmm")</f>
        <v>2011 - 08 - Aug</v>
      </c>
      <c r="S14483">
        <f t="shared" si="934"/>
        <v>2011</v>
      </c>
    </row>
    <row r="14484" spans="14:19" x14ac:dyDescent="0.25">
      <c r="N14484" s="10">
        <v>40781</v>
      </c>
      <c r="O14484">
        <f t="shared" si="931"/>
        <v>26</v>
      </c>
      <c r="P14484">
        <f t="shared" si="932"/>
        <v>8</v>
      </c>
      <c r="Q14484" t="str">
        <f t="shared" si="933"/>
        <v>Aug</v>
      </c>
      <c r="R14484" s="11" t="str">
        <f>TEXT(dDate[[#This Row],[Date]],"yyy - mm - mmm")</f>
        <v>2011 - 08 - Aug</v>
      </c>
      <c r="S14484">
        <f t="shared" si="934"/>
        <v>2011</v>
      </c>
    </row>
    <row r="14485" spans="14:19" x14ac:dyDescent="0.25">
      <c r="N14485" s="10">
        <v>40782</v>
      </c>
      <c r="O14485">
        <f t="shared" si="931"/>
        <v>27</v>
      </c>
      <c r="P14485">
        <f t="shared" si="932"/>
        <v>8</v>
      </c>
      <c r="Q14485" t="str">
        <f t="shared" si="933"/>
        <v>Aug</v>
      </c>
      <c r="R14485" s="11" t="str">
        <f>TEXT(dDate[[#This Row],[Date]],"yyy - mm - mmm")</f>
        <v>2011 - 08 - Aug</v>
      </c>
      <c r="S14485">
        <f t="shared" si="934"/>
        <v>2011</v>
      </c>
    </row>
    <row r="14486" spans="14:19" x14ac:dyDescent="0.25">
      <c r="N14486" s="10">
        <v>40783</v>
      </c>
      <c r="O14486">
        <f t="shared" si="931"/>
        <v>28</v>
      </c>
      <c r="P14486">
        <f t="shared" si="932"/>
        <v>8</v>
      </c>
      <c r="Q14486" t="str">
        <f t="shared" si="933"/>
        <v>Aug</v>
      </c>
      <c r="R14486" s="11" t="str">
        <f>TEXT(dDate[[#This Row],[Date]],"yyy - mm - mmm")</f>
        <v>2011 - 08 - Aug</v>
      </c>
      <c r="S14486">
        <f t="shared" si="934"/>
        <v>2011</v>
      </c>
    </row>
    <row r="14487" spans="14:19" x14ac:dyDescent="0.25">
      <c r="N14487" s="10">
        <v>40784</v>
      </c>
      <c r="O14487">
        <f t="shared" si="931"/>
        <v>29</v>
      </c>
      <c r="P14487">
        <f t="shared" si="932"/>
        <v>8</v>
      </c>
      <c r="Q14487" t="str">
        <f t="shared" si="933"/>
        <v>Aug</v>
      </c>
      <c r="R14487" s="11" t="str">
        <f>TEXT(dDate[[#This Row],[Date]],"yyy - mm - mmm")</f>
        <v>2011 - 08 - Aug</v>
      </c>
      <c r="S14487">
        <f t="shared" si="934"/>
        <v>2011</v>
      </c>
    </row>
    <row r="14488" spans="14:19" x14ac:dyDescent="0.25">
      <c r="N14488" s="10">
        <v>40785</v>
      </c>
      <c r="O14488">
        <f t="shared" si="931"/>
        <v>30</v>
      </c>
      <c r="P14488">
        <f t="shared" si="932"/>
        <v>8</v>
      </c>
      <c r="Q14488" t="str">
        <f t="shared" si="933"/>
        <v>Aug</v>
      </c>
      <c r="R14488" s="11" t="str">
        <f>TEXT(dDate[[#This Row],[Date]],"yyy - mm - mmm")</f>
        <v>2011 - 08 - Aug</v>
      </c>
      <c r="S14488">
        <f t="shared" si="934"/>
        <v>2011</v>
      </c>
    </row>
    <row r="14489" spans="14:19" x14ac:dyDescent="0.25">
      <c r="N14489" s="10">
        <v>40786</v>
      </c>
      <c r="O14489">
        <f t="shared" si="931"/>
        <v>31</v>
      </c>
      <c r="P14489">
        <f t="shared" si="932"/>
        <v>8</v>
      </c>
      <c r="Q14489" t="str">
        <f t="shared" si="933"/>
        <v>Aug</v>
      </c>
      <c r="R14489" s="11" t="str">
        <f>TEXT(dDate[[#This Row],[Date]],"yyy - mm - mmm")</f>
        <v>2011 - 08 - Aug</v>
      </c>
      <c r="S14489">
        <f t="shared" si="934"/>
        <v>2011</v>
      </c>
    </row>
    <row r="14490" spans="14:19" x14ac:dyDescent="0.25">
      <c r="N14490" s="10">
        <v>40787</v>
      </c>
      <c r="O14490">
        <f t="shared" si="931"/>
        <v>1</v>
      </c>
      <c r="P14490">
        <f t="shared" si="932"/>
        <v>9</v>
      </c>
      <c r="Q14490" t="str">
        <f t="shared" si="933"/>
        <v>Sep</v>
      </c>
      <c r="R14490" s="11" t="str">
        <f>TEXT(dDate[[#This Row],[Date]],"yyy - mm - mmm")</f>
        <v>2011 - 09 - Sep</v>
      </c>
      <c r="S14490">
        <f t="shared" si="934"/>
        <v>2011</v>
      </c>
    </row>
    <row r="14491" spans="14:19" x14ac:dyDescent="0.25">
      <c r="N14491" s="10">
        <v>40788</v>
      </c>
      <c r="O14491">
        <f t="shared" si="931"/>
        <v>2</v>
      </c>
      <c r="P14491">
        <f t="shared" si="932"/>
        <v>9</v>
      </c>
      <c r="Q14491" t="str">
        <f t="shared" si="933"/>
        <v>Sep</v>
      </c>
      <c r="R14491" s="11" t="str">
        <f>TEXT(dDate[[#This Row],[Date]],"yyy - mm - mmm")</f>
        <v>2011 - 09 - Sep</v>
      </c>
      <c r="S14491">
        <f t="shared" si="934"/>
        <v>2011</v>
      </c>
    </row>
    <row r="14492" spans="14:19" x14ac:dyDescent="0.25">
      <c r="N14492" s="10">
        <v>40789</v>
      </c>
      <c r="O14492">
        <f t="shared" si="931"/>
        <v>3</v>
      </c>
      <c r="P14492">
        <f t="shared" si="932"/>
        <v>9</v>
      </c>
      <c r="Q14492" t="str">
        <f t="shared" si="933"/>
        <v>Sep</v>
      </c>
      <c r="R14492" s="11" t="str">
        <f>TEXT(dDate[[#This Row],[Date]],"yyy - mm - mmm")</f>
        <v>2011 - 09 - Sep</v>
      </c>
      <c r="S14492">
        <f t="shared" si="934"/>
        <v>2011</v>
      </c>
    </row>
    <row r="14493" spans="14:19" x14ac:dyDescent="0.25">
      <c r="N14493" s="10">
        <v>40790</v>
      </c>
      <c r="O14493">
        <f t="shared" si="931"/>
        <v>4</v>
      </c>
      <c r="P14493">
        <f t="shared" si="932"/>
        <v>9</v>
      </c>
      <c r="Q14493" t="str">
        <f t="shared" si="933"/>
        <v>Sep</v>
      </c>
      <c r="R14493" s="11" t="str">
        <f>TEXT(dDate[[#This Row],[Date]],"yyy - mm - mmm")</f>
        <v>2011 - 09 - Sep</v>
      </c>
      <c r="S14493">
        <f t="shared" si="934"/>
        <v>2011</v>
      </c>
    </row>
    <row r="14494" spans="14:19" x14ac:dyDescent="0.25">
      <c r="N14494" s="10">
        <v>40791</v>
      </c>
      <c r="O14494">
        <f t="shared" si="931"/>
        <v>5</v>
      </c>
      <c r="P14494">
        <f t="shared" si="932"/>
        <v>9</v>
      </c>
      <c r="Q14494" t="str">
        <f t="shared" si="933"/>
        <v>Sep</v>
      </c>
      <c r="R14494" s="11" t="str">
        <f>TEXT(dDate[[#This Row],[Date]],"yyy - mm - mmm")</f>
        <v>2011 - 09 - Sep</v>
      </c>
      <c r="S14494">
        <f t="shared" si="934"/>
        <v>2011</v>
      </c>
    </row>
    <row r="14495" spans="14:19" x14ac:dyDescent="0.25">
      <c r="N14495" s="10">
        <v>40792</v>
      </c>
      <c r="O14495">
        <f t="shared" si="931"/>
        <v>6</v>
      </c>
      <c r="P14495">
        <f t="shared" si="932"/>
        <v>9</v>
      </c>
      <c r="Q14495" t="str">
        <f t="shared" si="933"/>
        <v>Sep</v>
      </c>
      <c r="R14495" s="11" t="str">
        <f>TEXT(dDate[[#This Row],[Date]],"yyy - mm - mmm")</f>
        <v>2011 - 09 - Sep</v>
      </c>
      <c r="S14495">
        <f t="shared" si="934"/>
        <v>2011</v>
      </c>
    </row>
    <row r="14496" spans="14:19" x14ac:dyDescent="0.25">
      <c r="N14496" s="10">
        <v>40793</v>
      </c>
      <c r="O14496">
        <f t="shared" si="931"/>
        <v>7</v>
      </c>
      <c r="P14496">
        <f t="shared" si="932"/>
        <v>9</v>
      </c>
      <c r="Q14496" t="str">
        <f t="shared" si="933"/>
        <v>Sep</v>
      </c>
      <c r="R14496" s="11" t="str">
        <f>TEXT(dDate[[#This Row],[Date]],"yyy - mm - mmm")</f>
        <v>2011 - 09 - Sep</v>
      </c>
      <c r="S14496">
        <f t="shared" si="934"/>
        <v>2011</v>
      </c>
    </row>
    <row r="14497" spans="14:19" x14ac:dyDescent="0.25">
      <c r="N14497" s="10">
        <v>40794</v>
      </c>
      <c r="O14497">
        <f t="shared" si="931"/>
        <v>8</v>
      </c>
      <c r="P14497">
        <f t="shared" si="932"/>
        <v>9</v>
      </c>
      <c r="Q14497" t="str">
        <f t="shared" si="933"/>
        <v>Sep</v>
      </c>
      <c r="R14497" s="11" t="str">
        <f>TEXT(dDate[[#This Row],[Date]],"yyy - mm - mmm")</f>
        <v>2011 - 09 - Sep</v>
      </c>
      <c r="S14497">
        <f t="shared" si="934"/>
        <v>2011</v>
      </c>
    </row>
    <row r="14498" spans="14:19" x14ac:dyDescent="0.25">
      <c r="N14498" s="10">
        <v>40795</v>
      </c>
      <c r="O14498">
        <f t="shared" si="931"/>
        <v>9</v>
      </c>
      <c r="P14498">
        <f t="shared" si="932"/>
        <v>9</v>
      </c>
      <c r="Q14498" t="str">
        <f t="shared" si="933"/>
        <v>Sep</v>
      </c>
      <c r="R14498" s="11" t="str">
        <f>TEXT(dDate[[#This Row],[Date]],"yyy - mm - mmm")</f>
        <v>2011 - 09 - Sep</v>
      </c>
      <c r="S14498">
        <f t="shared" si="934"/>
        <v>2011</v>
      </c>
    </row>
    <row r="14499" spans="14:19" x14ac:dyDescent="0.25">
      <c r="N14499" s="10">
        <v>40796</v>
      </c>
      <c r="O14499">
        <f t="shared" si="931"/>
        <v>10</v>
      </c>
      <c r="P14499">
        <f t="shared" si="932"/>
        <v>9</v>
      </c>
      <c r="Q14499" t="str">
        <f t="shared" si="933"/>
        <v>Sep</v>
      </c>
      <c r="R14499" s="11" t="str">
        <f>TEXT(dDate[[#This Row],[Date]],"yyy - mm - mmm")</f>
        <v>2011 - 09 - Sep</v>
      </c>
      <c r="S14499">
        <f t="shared" si="934"/>
        <v>2011</v>
      </c>
    </row>
    <row r="14500" spans="14:19" x14ac:dyDescent="0.25">
      <c r="N14500" s="10">
        <v>40797</v>
      </c>
      <c r="O14500">
        <f t="shared" si="931"/>
        <v>11</v>
      </c>
      <c r="P14500">
        <f t="shared" si="932"/>
        <v>9</v>
      </c>
      <c r="Q14500" t="str">
        <f t="shared" si="933"/>
        <v>Sep</v>
      </c>
      <c r="R14500" s="11" t="str">
        <f>TEXT(dDate[[#This Row],[Date]],"yyy - mm - mmm")</f>
        <v>2011 - 09 - Sep</v>
      </c>
      <c r="S14500">
        <f t="shared" si="934"/>
        <v>2011</v>
      </c>
    </row>
    <row r="14501" spans="14:19" x14ac:dyDescent="0.25">
      <c r="N14501" s="10">
        <v>40798</v>
      </c>
      <c r="O14501">
        <f t="shared" si="931"/>
        <v>12</v>
      </c>
      <c r="P14501">
        <f t="shared" si="932"/>
        <v>9</v>
      </c>
      <c r="Q14501" t="str">
        <f t="shared" si="933"/>
        <v>Sep</v>
      </c>
      <c r="R14501" s="11" t="str">
        <f>TEXT(dDate[[#This Row],[Date]],"yyy - mm - mmm")</f>
        <v>2011 - 09 - Sep</v>
      </c>
      <c r="S14501">
        <f t="shared" si="934"/>
        <v>2011</v>
      </c>
    </row>
    <row r="14502" spans="14:19" x14ac:dyDescent="0.25">
      <c r="N14502" s="10">
        <v>40799</v>
      </c>
      <c r="O14502">
        <f t="shared" si="931"/>
        <v>13</v>
      </c>
      <c r="P14502">
        <f t="shared" si="932"/>
        <v>9</v>
      </c>
      <c r="Q14502" t="str">
        <f t="shared" si="933"/>
        <v>Sep</v>
      </c>
      <c r="R14502" s="11" t="str">
        <f>TEXT(dDate[[#This Row],[Date]],"yyy - mm - mmm")</f>
        <v>2011 - 09 - Sep</v>
      </c>
      <c r="S14502">
        <f t="shared" si="934"/>
        <v>2011</v>
      </c>
    </row>
    <row r="14503" spans="14:19" x14ac:dyDescent="0.25">
      <c r="N14503" s="10">
        <v>40800</v>
      </c>
      <c r="O14503">
        <f t="shared" si="931"/>
        <v>14</v>
      </c>
      <c r="P14503">
        <f t="shared" si="932"/>
        <v>9</v>
      </c>
      <c r="Q14503" t="str">
        <f t="shared" si="933"/>
        <v>Sep</v>
      </c>
      <c r="R14503" s="11" t="str">
        <f>TEXT(dDate[[#This Row],[Date]],"yyy - mm - mmm")</f>
        <v>2011 - 09 - Sep</v>
      </c>
      <c r="S14503">
        <f t="shared" si="934"/>
        <v>2011</v>
      </c>
    </row>
    <row r="14504" spans="14:19" x14ac:dyDescent="0.25">
      <c r="N14504" s="10">
        <v>40801</v>
      </c>
      <c r="O14504">
        <f t="shared" si="931"/>
        <v>15</v>
      </c>
      <c r="P14504">
        <f t="shared" si="932"/>
        <v>9</v>
      </c>
      <c r="Q14504" t="str">
        <f t="shared" si="933"/>
        <v>Sep</v>
      </c>
      <c r="R14504" s="11" t="str">
        <f>TEXT(dDate[[#This Row],[Date]],"yyy - mm - mmm")</f>
        <v>2011 - 09 - Sep</v>
      </c>
      <c r="S14504">
        <f t="shared" si="934"/>
        <v>2011</v>
      </c>
    </row>
    <row r="14505" spans="14:19" x14ac:dyDescent="0.25">
      <c r="N14505" s="10">
        <v>40802</v>
      </c>
      <c r="O14505">
        <f t="shared" si="931"/>
        <v>16</v>
      </c>
      <c r="P14505">
        <f t="shared" si="932"/>
        <v>9</v>
      </c>
      <c r="Q14505" t="str">
        <f t="shared" si="933"/>
        <v>Sep</v>
      </c>
      <c r="R14505" s="11" t="str">
        <f>TEXT(dDate[[#This Row],[Date]],"yyy - mm - mmm")</f>
        <v>2011 - 09 - Sep</v>
      </c>
      <c r="S14505">
        <f t="shared" si="934"/>
        <v>2011</v>
      </c>
    </row>
    <row r="14506" spans="14:19" x14ac:dyDescent="0.25">
      <c r="N14506" s="10">
        <v>40803</v>
      </c>
      <c r="O14506">
        <f t="shared" si="931"/>
        <v>17</v>
      </c>
      <c r="P14506">
        <f t="shared" si="932"/>
        <v>9</v>
      </c>
      <c r="Q14506" t="str">
        <f t="shared" si="933"/>
        <v>Sep</v>
      </c>
      <c r="R14506" s="11" t="str">
        <f>TEXT(dDate[[#This Row],[Date]],"yyy - mm - mmm")</f>
        <v>2011 - 09 - Sep</v>
      </c>
      <c r="S14506">
        <f t="shared" si="934"/>
        <v>2011</v>
      </c>
    </row>
    <row r="14507" spans="14:19" x14ac:dyDescent="0.25">
      <c r="N14507" s="10">
        <v>40804</v>
      </c>
      <c r="O14507">
        <f t="shared" si="931"/>
        <v>18</v>
      </c>
      <c r="P14507">
        <f t="shared" si="932"/>
        <v>9</v>
      </c>
      <c r="Q14507" t="str">
        <f t="shared" si="933"/>
        <v>Sep</v>
      </c>
      <c r="R14507" s="11" t="str">
        <f>TEXT(dDate[[#This Row],[Date]],"yyy - mm - mmm")</f>
        <v>2011 - 09 - Sep</v>
      </c>
      <c r="S14507">
        <f t="shared" si="934"/>
        <v>2011</v>
      </c>
    </row>
    <row r="14508" spans="14:19" x14ac:dyDescent="0.25">
      <c r="N14508" s="10">
        <v>40805</v>
      </c>
      <c r="O14508">
        <f t="shared" si="931"/>
        <v>19</v>
      </c>
      <c r="P14508">
        <f t="shared" si="932"/>
        <v>9</v>
      </c>
      <c r="Q14508" t="str">
        <f t="shared" si="933"/>
        <v>Sep</v>
      </c>
      <c r="R14508" s="11" t="str">
        <f>TEXT(dDate[[#This Row],[Date]],"yyy - mm - mmm")</f>
        <v>2011 - 09 - Sep</v>
      </c>
      <c r="S14508">
        <f t="shared" si="934"/>
        <v>2011</v>
      </c>
    </row>
    <row r="14509" spans="14:19" x14ac:dyDescent="0.25">
      <c r="N14509" s="10">
        <v>40806</v>
      </c>
      <c r="O14509">
        <f t="shared" si="931"/>
        <v>20</v>
      </c>
      <c r="P14509">
        <f t="shared" si="932"/>
        <v>9</v>
      </c>
      <c r="Q14509" t="str">
        <f t="shared" si="933"/>
        <v>Sep</v>
      </c>
      <c r="R14509" s="11" t="str">
        <f>TEXT(dDate[[#This Row],[Date]],"yyy - mm - mmm")</f>
        <v>2011 - 09 - Sep</v>
      </c>
      <c r="S14509">
        <f t="shared" si="934"/>
        <v>2011</v>
      </c>
    </row>
    <row r="14510" spans="14:19" x14ac:dyDescent="0.25">
      <c r="N14510" s="10">
        <v>40807</v>
      </c>
      <c r="O14510">
        <f t="shared" si="931"/>
        <v>21</v>
      </c>
      <c r="P14510">
        <f t="shared" si="932"/>
        <v>9</v>
      </c>
      <c r="Q14510" t="str">
        <f t="shared" si="933"/>
        <v>Sep</v>
      </c>
      <c r="R14510" s="11" t="str">
        <f>TEXT(dDate[[#This Row],[Date]],"yyy - mm - mmm")</f>
        <v>2011 - 09 - Sep</v>
      </c>
      <c r="S14510">
        <f t="shared" si="934"/>
        <v>2011</v>
      </c>
    </row>
    <row r="14511" spans="14:19" x14ac:dyDescent="0.25">
      <c r="N14511" s="10">
        <v>40808</v>
      </c>
      <c r="O14511">
        <f t="shared" si="931"/>
        <v>22</v>
      </c>
      <c r="P14511">
        <f t="shared" si="932"/>
        <v>9</v>
      </c>
      <c r="Q14511" t="str">
        <f t="shared" si="933"/>
        <v>Sep</v>
      </c>
      <c r="R14511" s="11" t="str">
        <f>TEXT(dDate[[#This Row],[Date]],"yyy - mm - mmm")</f>
        <v>2011 - 09 - Sep</v>
      </c>
      <c r="S14511">
        <f t="shared" si="934"/>
        <v>2011</v>
      </c>
    </row>
    <row r="14512" spans="14:19" x14ac:dyDescent="0.25">
      <c r="N14512" s="10">
        <v>40809</v>
      </c>
      <c r="O14512">
        <f t="shared" si="931"/>
        <v>23</v>
      </c>
      <c r="P14512">
        <f t="shared" si="932"/>
        <v>9</v>
      </c>
      <c r="Q14512" t="str">
        <f t="shared" si="933"/>
        <v>Sep</v>
      </c>
      <c r="R14512" s="11" t="str">
        <f>TEXT(dDate[[#This Row],[Date]],"yyy - mm - mmm")</f>
        <v>2011 - 09 - Sep</v>
      </c>
      <c r="S14512">
        <f t="shared" si="934"/>
        <v>2011</v>
      </c>
    </row>
    <row r="14513" spans="14:19" x14ac:dyDescent="0.25">
      <c r="N14513" s="10">
        <v>40810</v>
      </c>
      <c r="O14513">
        <f t="shared" si="931"/>
        <v>24</v>
      </c>
      <c r="P14513">
        <f t="shared" si="932"/>
        <v>9</v>
      </c>
      <c r="Q14513" t="str">
        <f t="shared" si="933"/>
        <v>Sep</v>
      </c>
      <c r="R14513" s="11" t="str">
        <f>TEXT(dDate[[#This Row],[Date]],"yyy - mm - mmm")</f>
        <v>2011 - 09 - Sep</v>
      </c>
      <c r="S14513">
        <f t="shared" si="934"/>
        <v>2011</v>
      </c>
    </row>
    <row r="14514" spans="14:19" x14ac:dyDescent="0.25">
      <c r="N14514" s="10">
        <v>40811</v>
      </c>
      <c r="O14514">
        <f t="shared" si="931"/>
        <v>25</v>
      </c>
      <c r="P14514">
        <f t="shared" si="932"/>
        <v>9</v>
      </c>
      <c r="Q14514" t="str">
        <f t="shared" si="933"/>
        <v>Sep</v>
      </c>
      <c r="R14514" s="11" t="str">
        <f>TEXT(dDate[[#This Row],[Date]],"yyy - mm - mmm")</f>
        <v>2011 - 09 - Sep</v>
      </c>
      <c r="S14514">
        <f t="shared" si="934"/>
        <v>2011</v>
      </c>
    </row>
    <row r="14515" spans="14:19" x14ac:dyDescent="0.25">
      <c r="N14515" s="10">
        <v>40812</v>
      </c>
      <c r="O14515">
        <f t="shared" si="931"/>
        <v>26</v>
      </c>
      <c r="P14515">
        <f t="shared" si="932"/>
        <v>9</v>
      </c>
      <c r="Q14515" t="str">
        <f t="shared" si="933"/>
        <v>Sep</v>
      </c>
      <c r="R14515" s="11" t="str">
        <f>TEXT(dDate[[#This Row],[Date]],"yyy - mm - mmm")</f>
        <v>2011 - 09 - Sep</v>
      </c>
      <c r="S14515">
        <f t="shared" si="934"/>
        <v>2011</v>
      </c>
    </row>
    <row r="14516" spans="14:19" x14ac:dyDescent="0.25">
      <c r="N14516" s="10">
        <v>40813</v>
      </c>
      <c r="O14516">
        <f t="shared" si="931"/>
        <v>27</v>
      </c>
      <c r="P14516">
        <f t="shared" si="932"/>
        <v>9</v>
      </c>
      <c r="Q14516" t="str">
        <f t="shared" si="933"/>
        <v>Sep</v>
      </c>
      <c r="R14516" s="11" t="str">
        <f>TEXT(dDate[[#This Row],[Date]],"yyy - mm - mmm")</f>
        <v>2011 - 09 - Sep</v>
      </c>
      <c r="S14516">
        <f t="shared" si="934"/>
        <v>2011</v>
      </c>
    </row>
    <row r="14517" spans="14:19" x14ac:dyDescent="0.25">
      <c r="N14517" s="10">
        <v>40814</v>
      </c>
      <c r="O14517">
        <f t="shared" si="931"/>
        <v>28</v>
      </c>
      <c r="P14517">
        <f t="shared" si="932"/>
        <v>9</v>
      </c>
      <c r="Q14517" t="str">
        <f t="shared" si="933"/>
        <v>Sep</v>
      </c>
      <c r="R14517" s="11" t="str">
        <f>TEXT(dDate[[#This Row],[Date]],"yyy - mm - mmm")</f>
        <v>2011 - 09 - Sep</v>
      </c>
      <c r="S14517">
        <f t="shared" si="934"/>
        <v>2011</v>
      </c>
    </row>
    <row r="14518" spans="14:19" x14ac:dyDescent="0.25">
      <c r="N14518" s="10">
        <v>40815</v>
      </c>
      <c r="O14518">
        <f t="shared" si="931"/>
        <v>29</v>
      </c>
      <c r="P14518">
        <f t="shared" si="932"/>
        <v>9</v>
      </c>
      <c r="Q14518" t="str">
        <f t="shared" si="933"/>
        <v>Sep</v>
      </c>
      <c r="R14518" s="11" t="str">
        <f>TEXT(dDate[[#This Row],[Date]],"yyy - mm - mmm")</f>
        <v>2011 - 09 - Sep</v>
      </c>
      <c r="S14518">
        <f t="shared" si="934"/>
        <v>2011</v>
      </c>
    </row>
    <row r="14519" spans="14:19" x14ac:dyDescent="0.25">
      <c r="N14519" s="10">
        <v>40816</v>
      </c>
      <c r="O14519">
        <f t="shared" si="931"/>
        <v>30</v>
      </c>
      <c r="P14519">
        <f t="shared" si="932"/>
        <v>9</v>
      </c>
      <c r="Q14519" t="str">
        <f t="shared" si="933"/>
        <v>Sep</v>
      </c>
      <c r="R14519" s="11" t="str">
        <f>TEXT(dDate[[#This Row],[Date]],"yyy - mm - mmm")</f>
        <v>2011 - 09 - Sep</v>
      </c>
      <c r="S14519">
        <f t="shared" si="934"/>
        <v>2011</v>
      </c>
    </row>
    <row r="14520" spans="14:19" x14ac:dyDescent="0.25">
      <c r="N14520" s="10">
        <v>40817</v>
      </c>
      <c r="O14520">
        <f t="shared" si="931"/>
        <v>1</v>
      </c>
      <c r="P14520">
        <f t="shared" si="932"/>
        <v>10</v>
      </c>
      <c r="Q14520" t="str">
        <f t="shared" si="933"/>
        <v>Oct</v>
      </c>
      <c r="R14520" s="11" t="str">
        <f>TEXT(dDate[[#This Row],[Date]],"yyy - mm - mmm")</f>
        <v>2011 - 10 - Oct</v>
      </c>
      <c r="S14520">
        <f t="shared" si="934"/>
        <v>2011</v>
      </c>
    </row>
    <row r="14521" spans="14:19" x14ac:dyDescent="0.25">
      <c r="N14521" s="10">
        <v>40818</v>
      </c>
      <c r="O14521">
        <f t="shared" si="931"/>
        <v>2</v>
      </c>
      <c r="P14521">
        <f t="shared" si="932"/>
        <v>10</v>
      </c>
      <c r="Q14521" t="str">
        <f t="shared" si="933"/>
        <v>Oct</v>
      </c>
      <c r="R14521" s="11" t="str">
        <f>TEXT(dDate[[#This Row],[Date]],"yyy - mm - mmm")</f>
        <v>2011 - 10 - Oct</v>
      </c>
      <c r="S14521">
        <f t="shared" si="934"/>
        <v>2011</v>
      </c>
    </row>
    <row r="14522" spans="14:19" x14ac:dyDescent="0.25">
      <c r="N14522" s="10">
        <v>40819</v>
      </c>
      <c r="O14522">
        <f t="shared" si="931"/>
        <v>3</v>
      </c>
      <c r="P14522">
        <f t="shared" si="932"/>
        <v>10</v>
      </c>
      <c r="Q14522" t="str">
        <f t="shared" si="933"/>
        <v>Oct</v>
      </c>
      <c r="R14522" s="11" t="str">
        <f>TEXT(dDate[[#This Row],[Date]],"yyy - mm - mmm")</f>
        <v>2011 - 10 - Oct</v>
      </c>
      <c r="S14522">
        <f t="shared" si="934"/>
        <v>2011</v>
      </c>
    </row>
    <row r="14523" spans="14:19" x14ac:dyDescent="0.25">
      <c r="N14523" s="10">
        <v>40820</v>
      </c>
      <c r="O14523">
        <f t="shared" si="931"/>
        <v>4</v>
      </c>
      <c r="P14523">
        <f t="shared" si="932"/>
        <v>10</v>
      </c>
      <c r="Q14523" t="str">
        <f t="shared" si="933"/>
        <v>Oct</v>
      </c>
      <c r="R14523" s="11" t="str">
        <f>TEXT(dDate[[#This Row],[Date]],"yyy - mm - mmm")</f>
        <v>2011 - 10 - Oct</v>
      </c>
      <c r="S14523">
        <f t="shared" si="934"/>
        <v>2011</v>
      </c>
    </row>
    <row r="14524" spans="14:19" x14ac:dyDescent="0.25">
      <c r="N14524" s="10">
        <v>40821</v>
      </c>
      <c r="O14524">
        <f t="shared" si="931"/>
        <v>5</v>
      </c>
      <c r="P14524">
        <f t="shared" si="932"/>
        <v>10</v>
      </c>
      <c r="Q14524" t="str">
        <f t="shared" si="933"/>
        <v>Oct</v>
      </c>
      <c r="R14524" s="11" t="str">
        <f>TEXT(dDate[[#This Row],[Date]],"yyy - mm - mmm")</f>
        <v>2011 - 10 - Oct</v>
      </c>
      <c r="S14524">
        <f t="shared" si="934"/>
        <v>2011</v>
      </c>
    </row>
    <row r="14525" spans="14:19" x14ac:dyDescent="0.25">
      <c r="N14525" s="10">
        <v>40822</v>
      </c>
      <c r="O14525">
        <f t="shared" si="931"/>
        <v>6</v>
      </c>
      <c r="P14525">
        <f t="shared" si="932"/>
        <v>10</v>
      </c>
      <c r="Q14525" t="str">
        <f t="shared" si="933"/>
        <v>Oct</v>
      </c>
      <c r="R14525" s="11" t="str">
        <f>TEXT(dDate[[#This Row],[Date]],"yyy - mm - mmm")</f>
        <v>2011 - 10 - Oct</v>
      </c>
      <c r="S14525">
        <f t="shared" si="934"/>
        <v>2011</v>
      </c>
    </row>
    <row r="14526" spans="14:19" x14ac:dyDescent="0.25">
      <c r="N14526" s="10">
        <v>40823</v>
      </c>
      <c r="O14526">
        <f t="shared" si="931"/>
        <v>7</v>
      </c>
      <c r="P14526">
        <f t="shared" si="932"/>
        <v>10</v>
      </c>
      <c r="Q14526" t="str">
        <f t="shared" si="933"/>
        <v>Oct</v>
      </c>
      <c r="R14526" s="11" t="str">
        <f>TEXT(dDate[[#This Row],[Date]],"yyy - mm - mmm")</f>
        <v>2011 - 10 - Oct</v>
      </c>
      <c r="S14526">
        <f t="shared" si="934"/>
        <v>2011</v>
      </c>
    </row>
    <row r="14527" spans="14:19" x14ac:dyDescent="0.25">
      <c r="N14527" s="10">
        <v>40824</v>
      </c>
      <c r="O14527">
        <f t="shared" si="931"/>
        <v>8</v>
      </c>
      <c r="P14527">
        <f t="shared" si="932"/>
        <v>10</v>
      </c>
      <c r="Q14527" t="str">
        <f t="shared" si="933"/>
        <v>Oct</v>
      </c>
      <c r="R14527" s="11" t="str">
        <f>TEXT(dDate[[#This Row],[Date]],"yyy - mm - mmm")</f>
        <v>2011 - 10 - Oct</v>
      </c>
      <c r="S14527">
        <f t="shared" si="934"/>
        <v>2011</v>
      </c>
    </row>
    <row r="14528" spans="14:19" x14ac:dyDescent="0.25">
      <c r="N14528" s="10">
        <v>40825</v>
      </c>
      <c r="O14528">
        <f t="shared" si="931"/>
        <v>9</v>
      </c>
      <c r="P14528">
        <f t="shared" si="932"/>
        <v>10</v>
      </c>
      <c r="Q14528" t="str">
        <f t="shared" si="933"/>
        <v>Oct</v>
      </c>
      <c r="R14528" s="11" t="str">
        <f>TEXT(dDate[[#This Row],[Date]],"yyy - mm - mmm")</f>
        <v>2011 - 10 - Oct</v>
      </c>
      <c r="S14528">
        <f t="shared" si="934"/>
        <v>2011</v>
      </c>
    </row>
    <row r="14529" spans="14:19" x14ac:dyDescent="0.25">
      <c r="N14529" s="10">
        <v>40826</v>
      </c>
      <c r="O14529">
        <f t="shared" si="931"/>
        <v>10</v>
      </c>
      <c r="P14529">
        <f t="shared" si="932"/>
        <v>10</v>
      </c>
      <c r="Q14529" t="str">
        <f t="shared" si="933"/>
        <v>Oct</v>
      </c>
      <c r="R14529" s="11" t="str">
        <f>TEXT(dDate[[#This Row],[Date]],"yyy - mm - mmm")</f>
        <v>2011 - 10 - Oct</v>
      </c>
      <c r="S14529">
        <f t="shared" si="934"/>
        <v>2011</v>
      </c>
    </row>
    <row r="14530" spans="14:19" x14ac:dyDescent="0.25">
      <c r="N14530" s="10">
        <v>40827</v>
      </c>
      <c r="O14530">
        <f t="shared" si="931"/>
        <v>11</v>
      </c>
      <c r="P14530">
        <f t="shared" si="932"/>
        <v>10</v>
      </c>
      <c r="Q14530" t="str">
        <f t="shared" si="933"/>
        <v>Oct</v>
      </c>
      <c r="R14530" s="11" t="str">
        <f>TEXT(dDate[[#This Row],[Date]],"yyy - mm - mmm")</f>
        <v>2011 - 10 - Oct</v>
      </c>
      <c r="S14530">
        <f t="shared" si="934"/>
        <v>2011</v>
      </c>
    </row>
    <row r="14531" spans="14:19" x14ac:dyDescent="0.25">
      <c r="N14531" s="10">
        <v>40828</v>
      </c>
      <c r="O14531">
        <f t="shared" ref="O14531:O14594" si="935">DAY(N14531)</f>
        <v>12</v>
      </c>
      <c r="P14531">
        <f t="shared" ref="P14531:P14594" si="936">MONTH(N14531)</f>
        <v>10</v>
      </c>
      <c r="Q14531" t="str">
        <f t="shared" ref="Q14531:Q14594" si="937">TEXT(N14531,"mmm")</f>
        <v>Oct</v>
      </c>
      <c r="R14531" s="11" t="str">
        <f>TEXT(dDate[[#This Row],[Date]],"yyy - mm - mmm")</f>
        <v>2011 - 10 - Oct</v>
      </c>
      <c r="S14531">
        <f t="shared" ref="S14531:S14594" si="938">YEAR(N14531)</f>
        <v>2011</v>
      </c>
    </row>
    <row r="14532" spans="14:19" x14ac:dyDescent="0.25">
      <c r="N14532" s="10">
        <v>40829</v>
      </c>
      <c r="O14532">
        <f t="shared" si="935"/>
        <v>13</v>
      </c>
      <c r="P14532">
        <f t="shared" si="936"/>
        <v>10</v>
      </c>
      <c r="Q14532" t="str">
        <f t="shared" si="937"/>
        <v>Oct</v>
      </c>
      <c r="R14532" s="11" t="str">
        <f>TEXT(dDate[[#This Row],[Date]],"yyy - mm - mmm")</f>
        <v>2011 - 10 - Oct</v>
      </c>
      <c r="S14532">
        <f t="shared" si="938"/>
        <v>2011</v>
      </c>
    </row>
    <row r="14533" spans="14:19" x14ac:dyDescent="0.25">
      <c r="N14533" s="10">
        <v>40830</v>
      </c>
      <c r="O14533">
        <f t="shared" si="935"/>
        <v>14</v>
      </c>
      <c r="P14533">
        <f t="shared" si="936"/>
        <v>10</v>
      </c>
      <c r="Q14533" t="str">
        <f t="shared" si="937"/>
        <v>Oct</v>
      </c>
      <c r="R14533" s="11" t="str">
        <f>TEXT(dDate[[#This Row],[Date]],"yyy - mm - mmm")</f>
        <v>2011 - 10 - Oct</v>
      </c>
      <c r="S14533">
        <f t="shared" si="938"/>
        <v>2011</v>
      </c>
    </row>
    <row r="14534" spans="14:19" x14ac:dyDescent="0.25">
      <c r="N14534" s="10">
        <v>40831</v>
      </c>
      <c r="O14534">
        <f t="shared" si="935"/>
        <v>15</v>
      </c>
      <c r="P14534">
        <f t="shared" si="936"/>
        <v>10</v>
      </c>
      <c r="Q14534" t="str">
        <f t="shared" si="937"/>
        <v>Oct</v>
      </c>
      <c r="R14534" s="11" t="str">
        <f>TEXT(dDate[[#This Row],[Date]],"yyy - mm - mmm")</f>
        <v>2011 - 10 - Oct</v>
      </c>
      <c r="S14534">
        <f t="shared" si="938"/>
        <v>2011</v>
      </c>
    </row>
    <row r="14535" spans="14:19" x14ac:dyDescent="0.25">
      <c r="N14535" s="10">
        <v>40832</v>
      </c>
      <c r="O14535">
        <f t="shared" si="935"/>
        <v>16</v>
      </c>
      <c r="P14535">
        <f t="shared" si="936"/>
        <v>10</v>
      </c>
      <c r="Q14535" t="str">
        <f t="shared" si="937"/>
        <v>Oct</v>
      </c>
      <c r="R14535" s="11" t="str">
        <f>TEXT(dDate[[#This Row],[Date]],"yyy - mm - mmm")</f>
        <v>2011 - 10 - Oct</v>
      </c>
      <c r="S14535">
        <f t="shared" si="938"/>
        <v>2011</v>
      </c>
    </row>
    <row r="14536" spans="14:19" x14ac:dyDescent="0.25">
      <c r="N14536" s="10">
        <v>40833</v>
      </c>
      <c r="O14536">
        <f t="shared" si="935"/>
        <v>17</v>
      </c>
      <c r="P14536">
        <f t="shared" si="936"/>
        <v>10</v>
      </c>
      <c r="Q14536" t="str">
        <f t="shared" si="937"/>
        <v>Oct</v>
      </c>
      <c r="R14536" s="11" t="str">
        <f>TEXT(dDate[[#This Row],[Date]],"yyy - mm - mmm")</f>
        <v>2011 - 10 - Oct</v>
      </c>
      <c r="S14536">
        <f t="shared" si="938"/>
        <v>2011</v>
      </c>
    </row>
    <row r="14537" spans="14:19" x14ac:dyDescent="0.25">
      <c r="N14537" s="10">
        <v>40834</v>
      </c>
      <c r="O14537">
        <f t="shared" si="935"/>
        <v>18</v>
      </c>
      <c r="P14537">
        <f t="shared" si="936"/>
        <v>10</v>
      </c>
      <c r="Q14537" t="str">
        <f t="shared" si="937"/>
        <v>Oct</v>
      </c>
      <c r="R14537" s="11" t="str">
        <f>TEXT(dDate[[#This Row],[Date]],"yyy - mm - mmm")</f>
        <v>2011 - 10 - Oct</v>
      </c>
      <c r="S14537">
        <f t="shared" si="938"/>
        <v>2011</v>
      </c>
    </row>
    <row r="14538" spans="14:19" x14ac:dyDescent="0.25">
      <c r="N14538" s="10">
        <v>40835</v>
      </c>
      <c r="O14538">
        <f t="shared" si="935"/>
        <v>19</v>
      </c>
      <c r="P14538">
        <f t="shared" si="936"/>
        <v>10</v>
      </c>
      <c r="Q14538" t="str">
        <f t="shared" si="937"/>
        <v>Oct</v>
      </c>
      <c r="R14538" s="11" t="str">
        <f>TEXT(dDate[[#This Row],[Date]],"yyy - mm - mmm")</f>
        <v>2011 - 10 - Oct</v>
      </c>
      <c r="S14538">
        <f t="shared" si="938"/>
        <v>2011</v>
      </c>
    </row>
    <row r="14539" spans="14:19" x14ac:dyDescent="0.25">
      <c r="N14539" s="10">
        <v>40836</v>
      </c>
      <c r="O14539">
        <f t="shared" si="935"/>
        <v>20</v>
      </c>
      <c r="P14539">
        <f t="shared" si="936"/>
        <v>10</v>
      </c>
      <c r="Q14539" t="str">
        <f t="shared" si="937"/>
        <v>Oct</v>
      </c>
      <c r="R14539" s="11" t="str">
        <f>TEXT(dDate[[#This Row],[Date]],"yyy - mm - mmm")</f>
        <v>2011 - 10 - Oct</v>
      </c>
      <c r="S14539">
        <f t="shared" si="938"/>
        <v>2011</v>
      </c>
    </row>
    <row r="14540" spans="14:19" x14ac:dyDescent="0.25">
      <c r="N14540" s="10">
        <v>40837</v>
      </c>
      <c r="O14540">
        <f t="shared" si="935"/>
        <v>21</v>
      </c>
      <c r="P14540">
        <f t="shared" si="936"/>
        <v>10</v>
      </c>
      <c r="Q14540" t="str">
        <f t="shared" si="937"/>
        <v>Oct</v>
      </c>
      <c r="R14540" s="11" t="str">
        <f>TEXT(dDate[[#This Row],[Date]],"yyy - mm - mmm")</f>
        <v>2011 - 10 - Oct</v>
      </c>
      <c r="S14540">
        <f t="shared" si="938"/>
        <v>2011</v>
      </c>
    </row>
    <row r="14541" spans="14:19" x14ac:dyDescent="0.25">
      <c r="N14541" s="10">
        <v>40838</v>
      </c>
      <c r="O14541">
        <f t="shared" si="935"/>
        <v>22</v>
      </c>
      <c r="P14541">
        <f t="shared" si="936"/>
        <v>10</v>
      </c>
      <c r="Q14541" t="str">
        <f t="shared" si="937"/>
        <v>Oct</v>
      </c>
      <c r="R14541" s="11" t="str">
        <f>TEXT(dDate[[#This Row],[Date]],"yyy - mm - mmm")</f>
        <v>2011 - 10 - Oct</v>
      </c>
      <c r="S14541">
        <f t="shared" si="938"/>
        <v>2011</v>
      </c>
    </row>
    <row r="14542" spans="14:19" x14ac:dyDescent="0.25">
      <c r="N14542" s="10">
        <v>40839</v>
      </c>
      <c r="O14542">
        <f t="shared" si="935"/>
        <v>23</v>
      </c>
      <c r="P14542">
        <f t="shared" si="936"/>
        <v>10</v>
      </c>
      <c r="Q14542" t="str">
        <f t="shared" si="937"/>
        <v>Oct</v>
      </c>
      <c r="R14542" s="11" t="str">
        <f>TEXT(dDate[[#This Row],[Date]],"yyy - mm - mmm")</f>
        <v>2011 - 10 - Oct</v>
      </c>
      <c r="S14542">
        <f t="shared" si="938"/>
        <v>2011</v>
      </c>
    </row>
    <row r="14543" spans="14:19" x14ac:dyDescent="0.25">
      <c r="N14543" s="10">
        <v>40840</v>
      </c>
      <c r="O14543">
        <f t="shared" si="935"/>
        <v>24</v>
      </c>
      <c r="P14543">
        <f t="shared" si="936"/>
        <v>10</v>
      </c>
      <c r="Q14543" t="str">
        <f t="shared" si="937"/>
        <v>Oct</v>
      </c>
      <c r="R14543" s="11" t="str">
        <f>TEXT(dDate[[#This Row],[Date]],"yyy - mm - mmm")</f>
        <v>2011 - 10 - Oct</v>
      </c>
      <c r="S14543">
        <f t="shared" si="938"/>
        <v>2011</v>
      </c>
    </row>
    <row r="14544" spans="14:19" x14ac:dyDescent="0.25">
      <c r="N14544" s="10">
        <v>40841</v>
      </c>
      <c r="O14544">
        <f t="shared" si="935"/>
        <v>25</v>
      </c>
      <c r="P14544">
        <f t="shared" si="936"/>
        <v>10</v>
      </c>
      <c r="Q14544" t="str">
        <f t="shared" si="937"/>
        <v>Oct</v>
      </c>
      <c r="R14544" s="11" t="str">
        <f>TEXT(dDate[[#This Row],[Date]],"yyy - mm - mmm")</f>
        <v>2011 - 10 - Oct</v>
      </c>
      <c r="S14544">
        <f t="shared" si="938"/>
        <v>2011</v>
      </c>
    </row>
    <row r="14545" spans="14:19" x14ac:dyDescent="0.25">
      <c r="N14545" s="10">
        <v>40842</v>
      </c>
      <c r="O14545">
        <f t="shared" si="935"/>
        <v>26</v>
      </c>
      <c r="P14545">
        <f t="shared" si="936"/>
        <v>10</v>
      </c>
      <c r="Q14545" t="str">
        <f t="shared" si="937"/>
        <v>Oct</v>
      </c>
      <c r="R14545" s="11" t="str">
        <f>TEXT(dDate[[#This Row],[Date]],"yyy - mm - mmm")</f>
        <v>2011 - 10 - Oct</v>
      </c>
      <c r="S14545">
        <f t="shared" si="938"/>
        <v>2011</v>
      </c>
    </row>
    <row r="14546" spans="14:19" x14ac:dyDescent="0.25">
      <c r="N14546" s="10">
        <v>40843</v>
      </c>
      <c r="O14546">
        <f t="shared" si="935"/>
        <v>27</v>
      </c>
      <c r="P14546">
        <f t="shared" si="936"/>
        <v>10</v>
      </c>
      <c r="Q14546" t="str">
        <f t="shared" si="937"/>
        <v>Oct</v>
      </c>
      <c r="R14546" s="11" t="str">
        <f>TEXT(dDate[[#This Row],[Date]],"yyy - mm - mmm")</f>
        <v>2011 - 10 - Oct</v>
      </c>
      <c r="S14546">
        <f t="shared" si="938"/>
        <v>2011</v>
      </c>
    </row>
    <row r="14547" spans="14:19" x14ac:dyDescent="0.25">
      <c r="N14547" s="10">
        <v>40844</v>
      </c>
      <c r="O14547">
        <f t="shared" si="935"/>
        <v>28</v>
      </c>
      <c r="P14547">
        <f t="shared" si="936"/>
        <v>10</v>
      </c>
      <c r="Q14547" t="str">
        <f t="shared" si="937"/>
        <v>Oct</v>
      </c>
      <c r="R14547" s="11" t="str">
        <f>TEXT(dDate[[#This Row],[Date]],"yyy - mm - mmm")</f>
        <v>2011 - 10 - Oct</v>
      </c>
      <c r="S14547">
        <f t="shared" si="938"/>
        <v>2011</v>
      </c>
    </row>
    <row r="14548" spans="14:19" x14ac:dyDescent="0.25">
      <c r="N14548" s="10">
        <v>40845</v>
      </c>
      <c r="O14548">
        <f t="shared" si="935"/>
        <v>29</v>
      </c>
      <c r="P14548">
        <f t="shared" si="936"/>
        <v>10</v>
      </c>
      <c r="Q14548" t="str">
        <f t="shared" si="937"/>
        <v>Oct</v>
      </c>
      <c r="R14548" s="11" t="str">
        <f>TEXT(dDate[[#This Row],[Date]],"yyy - mm - mmm")</f>
        <v>2011 - 10 - Oct</v>
      </c>
      <c r="S14548">
        <f t="shared" si="938"/>
        <v>2011</v>
      </c>
    </row>
    <row r="14549" spans="14:19" x14ac:dyDescent="0.25">
      <c r="N14549" s="10">
        <v>40846</v>
      </c>
      <c r="O14549">
        <f t="shared" si="935"/>
        <v>30</v>
      </c>
      <c r="P14549">
        <f t="shared" si="936"/>
        <v>10</v>
      </c>
      <c r="Q14549" t="str">
        <f t="shared" si="937"/>
        <v>Oct</v>
      </c>
      <c r="R14549" s="11" t="str">
        <f>TEXT(dDate[[#This Row],[Date]],"yyy - mm - mmm")</f>
        <v>2011 - 10 - Oct</v>
      </c>
      <c r="S14549">
        <f t="shared" si="938"/>
        <v>2011</v>
      </c>
    </row>
    <row r="14550" spans="14:19" x14ac:dyDescent="0.25">
      <c r="N14550" s="10">
        <v>40847</v>
      </c>
      <c r="O14550">
        <f t="shared" si="935"/>
        <v>31</v>
      </c>
      <c r="P14550">
        <f t="shared" si="936"/>
        <v>10</v>
      </c>
      <c r="Q14550" t="str">
        <f t="shared" si="937"/>
        <v>Oct</v>
      </c>
      <c r="R14550" s="11" t="str">
        <f>TEXT(dDate[[#This Row],[Date]],"yyy - mm - mmm")</f>
        <v>2011 - 10 - Oct</v>
      </c>
      <c r="S14550">
        <f t="shared" si="938"/>
        <v>2011</v>
      </c>
    </row>
    <row r="14551" spans="14:19" x14ac:dyDescent="0.25">
      <c r="N14551" s="10">
        <v>40848</v>
      </c>
      <c r="O14551">
        <f t="shared" si="935"/>
        <v>1</v>
      </c>
      <c r="P14551">
        <f t="shared" si="936"/>
        <v>11</v>
      </c>
      <c r="Q14551" t="str">
        <f t="shared" si="937"/>
        <v>Nov</v>
      </c>
      <c r="R14551" s="11" t="str">
        <f>TEXT(dDate[[#This Row],[Date]],"yyy - mm - mmm")</f>
        <v>2011 - 11 - Nov</v>
      </c>
      <c r="S14551">
        <f t="shared" si="938"/>
        <v>2011</v>
      </c>
    </row>
    <row r="14552" spans="14:19" x14ac:dyDescent="0.25">
      <c r="N14552" s="10">
        <v>40849</v>
      </c>
      <c r="O14552">
        <f t="shared" si="935"/>
        <v>2</v>
      </c>
      <c r="P14552">
        <f t="shared" si="936"/>
        <v>11</v>
      </c>
      <c r="Q14552" t="str">
        <f t="shared" si="937"/>
        <v>Nov</v>
      </c>
      <c r="R14552" s="11" t="str">
        <f>TEXT(dDate[[#This Row],[Date]],"yyy - mm - mmm")</f>
        <v>2011 - 11 - Nov</v>
      </c>
      <c r="S14552">
        <f t="shared" si="938"/>
        <v>2011</v>
      </c>
    </row>
    <row r="14553" spans="14:19" x14ac:dyDescent="0.25">
      <c r="N14553" s="10">
        <v>40850</v>
      </c>
      <c r="O14553">
        <f t="shared" si="935"/>
        <v>3</v>
      </c>
      <c r="P14553">
        <f t="shared" si="936"/>
        <v>11</v>
      </c>
      <c r="Q14553" t="str">
        <f t="shared" si="937"/>
        <v>Nov</v>
      </c>
      <c r="R14553" s="11" t="str">
        <f>TEXT(dDate[[#This Row],[Date]],"yyy - mm - mmm")</f>
        <v>2011 - 11 - Nov</v>
      </c>
      <c r="S14553">
        <f t="shared" si="938"/>
        <v>2011</v>
      </c>
    </row>
    <row r="14554" spans="14:19" x14ac:dyDescent="0.25">
      <c r="N14554" s="10">
        <v>40851</v>
      </c>
      <c r="O14554">
        <f t="shared" si="935"/>
        <v>4</v>
      </c>
      <c r="P14554">
        <f t="shared" si="936"/>
        <v>11</v>
      </c>
      <c r="Q14554" t="str">
        <f t="shared" si="937"/>
        <v>Nov</v>
      </c>
      <c r="R14554" s="11" t="str">
        <f>TEXT(dDate[[#This Row],[Date]],"yyy - mm - mmm")</f>
        <v>2011 - 11 - Nov</v>
      </c>
      <c r="S14554">
        <f t="shared" si="938"/>
        <v>2011</v>
      </c>
    </row>
    <row r="14555" spans="14:19" x14ac:dyDescent="0.25">
      <c r="N14555" s="10">
        <v>40852</v>
      </c>
      <c r="O14555">
        <f t="shared" si="935"/>
        <v>5</v>
      </c>
      <c r="P14555">
        <f t="shared" si="936"/>
        <v>11</v>
      </c>
      <c r="Q14555" t="str">
        <f t="shared" si="937"/>
        <v>Nov</v>
      </c>
      <c r="R14555" s="11" t="str">
        <f>TEXT(dDate[[#This Row],[Date]],"yyy - mm - mmm")</f>
        <v>2011 - 11 - Nov</v>
      </c>
      <c r="S14555">
        <f t="shared" si="938"/>
        <v>2011</v>
      </c>
    </row>
    <row r="14556" spans="14:19" x14ac:dyDescent="0.25">
      <c r="N14556" s="10">
        <v>40853</v>
      </c>
      <c r="O14556">
        <f t="shared" si="935"/>
        <v>6</v>
      </c>
      <c r="P14556">
        <f t="shared" si="936"/>
        <v>11</v>
      </c>
      <c r="Q14556" t="str">
        <f t="shared" si="937"/>
        <v>Nov</v>
      </c>
      <c r="R14556" s="11" t="str">
        <f>TEXT(dDate[[#This Row],[Date]],"yyy - mm - mmm")</f>
        <v>2011 - 11 - Nov</v>
      </c>
      <c r="S14556">
        <f t="shared" si="938"/>
        <v>2011</v>
      </c>
    </row>
    <row r="14557" spans="14:19" x14ac:dyDescent="0.25">
      <c r="N14557" s="10">
        <v>40854</v>
      </c>
      <c r="O14557">
        <f t="shared" si="935"/>
        <v>7</v>
      </c>
      <c r="P14557">
        <f t="shared" si="936"/>
        <v>11</v>
      </c>
      <c r="Q14557" t="str">
        <f t="shared" si="937"/>
        <v>Nov</v>
      </c>
      <c r="R14557" s="11" t="str">
        <f>TEXT(dDate[[#This Row],[Date]],"yyy - mm - mmm")</f>
        <v>2011 - 11 - Nov</v>
      </c>
      <c r="S14557">
        <f t="shared" si="938"/>
        <v>2011</v>
      </c>
    </row>
    <row r="14558" spans="14:19" x14ac:dyDescent="0.25">
      <c r="N14558" s="10">
        <v>40855</v>
      </c>
      <c r="O14558">
        <f t="shared" si="935"/>
        <v>8</v>
      </c>
      <c r="P14558">
        <f t="shared" si="936"/>
        <v>11</v>
      </c>
      <c r="Q14558" t="str">
        <f t="shared" si="937"/>
        <v>Nov</v>
      </c>
      <c r="R14558" s="11" t="str">
        <f>TEXT(dDate[[#This Row],[Date]],"yyy - mm - mmm")</f>
        <v>2011 - 11 - Nov</v>
      </c>
      <c r="S14558">
        <f t="shared" si="938"/>
        <v>2011</v>
      </c>
    </row>
    <row r="14559" spans="14:19" x14ac:dyDescent="0.25">
      <c r="N14559" s="10">
        <v>40856</v>
      </c>
      <c r="O14559">
        <f t="shared" si="935"/>
        <v>9</v>
      </c>
      <c r="P14559">
        <f t="shared" si="936"/>
        <v>11</v>
      </c>
      <c r="Q14559" t="str">
        <f t="shared" si="937"/>
        <v>Nov</v>
      </c>
      <c r="R14559" s="11" t="str">
        <f>TEXT(dDate[[#This Row],[Date]],"yyy - mm - mmm")</f>
        <v>2011 - 11 - Nov</v>
      </c>
      <c r="S14559">
        <f t="shared" si="938"/>
        <v>2011</v>
      </c>
    </row>
    <row r="14560" spans="14:19" x14ac:dyDescent="0.25">
      <c r="N14560" s="10">
        <v>40857</v>
      </c>
      <c r="O14560">
        <f t="shared" si="935"/>
        <v>10</v>
      </c>
      <c r="P14560">
        <f t="shared" si="936"/>
        <v>11</v>
      </c>
      <c r="Q14560" t="str">
        <f t="shared" si="937"/>
        <v>Nov</v>
      </c>
      <c r="R14560" s="11" t="str">
        <f>TEXT(dDate[[#This Row],[Date]],"yyy - mm - mmm")</f>
        <v>2011 - 11 - Nov</v>
      </c>
      <c r="S14560">
        <f t="shared" si="938"/>
        <v>2011</v>
      </c>
    </row>
    <row r="14561" spans="14:19" x14ac:dyDescent="0.25">
      <c r="N14561" s="10">
        <v>40858</v>
      </c>
      <c r="O14561">
        <f t="shared" si="935"/>
        <v>11</v>
      </c>
      <c r="P14561">
        <f t="shared" si="936"/>
        <v>11</v>
      </c>
      <c r="Q14561" t="str">
        <f t="shared" si="937"/>
        <v>Nov</v>
      </c>
      <c r="R14561" s="11" t="str">
        <f>TEXT(dDate[[#This Row],[Date]],"yyy - mm - mmm")</f>
        <v>2011 - 11 - Nov</v>
      </c>
      <c r="S14561">
        <f t="shared" si="938"/>
        <v>2011</v>
      </c>
    </row>
    <row r="14562" spans="14:19" x14ac:dyDescent="0.25">
      <c r="N14562" s="10">
        <v>40859</v>
      </c>
      <c r="O14562">
        <f t="shared" si="935"/>
        <v>12</v>
      </c>
      <c r="P14562">
        <f t="shared" si="936"/>
        <v>11</v>
      </c>
      <c r="Q14562" t="str">
        <f t="shared" si="937"/>
        <v>Nov</v>
      </c>
      <c r="R14562" s="11" t="str">
        <f>TEXT(dDate[[#This Row],[Date]],"yyy - mm - mmm")</f>
        <v>2011 - 11 - Nov</v>
      </c>
      <c r="S14562">
        <f t="shared" si="938"/>
        <v>2011</v>
      </c>
    </row>
    <row r="14563" spans="14:19" x14ac:dyDescent="0.25">
      <c r="N14563" s="10">
        <v>40860</v>
      </c>
      <c r="O14563">
        <f t="shared" si="935"/>
        <v>13</v>
      </c>
      <c r="P14563">
        <f t="shared" si="936"/>
        <v>11</v>
      </c>
      <c r="Q14563" t="str">
        <f t="shared" si="937"/>
        <v>Nov</v>
      </c>
      <c r="R14563" s="11" t="str">
        <f>TEXT(dDate[[#This Row],[Date]],"yyy - mm - mmm")</f>
        <v>2011 - 11 - Nov</v>
      </c>
      <c r="S14563">
        <f t="shared" si="938"/>
        <v>2011</v>
      </c>
    </row>
    <row r="14564" spans="14:19" x14ac:dyDescent="0.25">
      <c r="N14564" s="10">
        <v>40861</v>
      </c>
      <c r="O14564">
        <f t="shared" si="935"/>
        <v>14</v>
      </c>
      <c r="P14564">
        <f t="shared" si="936"/>
        <v>11</v>
      </c>
      <c r="Q14564" t="str">
        <f t="shared" si="937"/>
        <v>Nov</v>
      </c>
      <c r="R14564" s="11" t="str">
        <f>TEXT(dDate[[#This Row],[Date]],"yyy - mm - mmm")</f>
        <v>2011 - 11 - Nov</v>
      </c>
      <c r="S14564">
        <f t="shared" si="938"/>
        <v>2011</v>
      </c>
    </row>
    <row r="14565" spans="14:19" x14ac:dyDescent="0.25">
      <c r="N14565" s="10">
        <v>40862</v>
      </c>
      <c r="O14565">
        <f t="shared" si="935"/>
        <v>15</v>
      </c>
      <c r="P14565">
        <f t="shared" si="936"/>
        <v>11</v>
      </c>
      <c r="Q14565" t="str">
        <f t="shared" si="937"/>
        <v>Nov</v>
      </c>
      <c r="R14565" s="11" t="str">
        <f>TEXT(dDate[[#This Row],[Date]],"yyy - mm - mmm")</f>
        <v>2011 - 11 - Nov</v>
      </c>
      <c r="S14565">
        <f t="shared" si="938"/>
        <v>2011</v>
      </c>
    </row>
    <row r="14566" spans="14:19" x14ac:dyDescent="0.25">
      <c r="N14566" s="10">
        <v>40863</v>
      </c>
      <c r="O14566">
        <f t="shared" si="935"/>
        <v>16</v>
      </c>
      <c r="P14566">
        <f t="shared" si="936"/>
        <v>11</v>
      </c>
      <c r="Q14566" t="str">
        <f t="shared" si="937"/>
        <v>Nov</v>
      </c>
      <c r="R14566" s="11" t="str">
        <f>TEXT(dDate[[#This Row],[Date]],"yyy - mm - mmm")</f>
        <v>2011 - 11 - Nov</v>
      </c>
      <c r="S14566">
        <f t="shared" si="938"/>
        <v>2011</v>
      </c>
    </row>
    <row r="14567" spans="14:19" x14ac:dyDescent="0.25">
      <c r="N14567" s="10">
        <v>40864</v>
      </c>
      <c r="O14567">
        <f t="shared" si="935"/>
        <v>17</v>
      </c>
      <c r="P14567">
        <f t="shared" si="936"/>
        <v>11</v>
      </c>
      <c r="Q14567" t="str">
        <f t="shared" si="937"/>
        <v>Nov</v>
      </c>
      <c r="R14567" s="11" t="str">
        <f>TEXT(dDate[[#This Row],[Date]],"yyy - mm - mmm")</f>
        <v>2011 - 11 - Nov</v>
      </c>
      <c r="S14567">
        <f t="shared" si="938"/>
        <v>2011</v>
      </c>
    </row>
    <row r="14568" spans="14:19" x14ac:dyDescent="0.25">
      <c r="N14568" s="10">
        <v>40865</v>
      </c>
      <c r="O14568">
        <f t="shared" si="935"/>
        <v>18</v>
      </c>
      <c r="P14568">
        <f t="shared" si="936"/>
        <v>11</v>
      </c>
      <c r="Q14568" t="str">
        <f t="shared" si="937"/>
        <v>Nov</v>
      </c>
      <c r="R14568" s="11" t="str">
        <f>TEXT(dDate[[#This Row],[Date]],"yyy - mm - mmm")</f>
        <v>2011 - 11 - Nov</v>
      </c>
      <c r="S14568">
        <f t="shared" si="938"/>
        <v>2011</v>
      </c>
    </row>
    <row r="14569" spans="14:19" x14ac:dyDescent="0.25">
      <c r="N14569" s="10">
        <v>40866</v>
      </c>
      <c r="O14569">
        <f t="shared" si="935"/>
        <v>19</v>
      </c>
      <c r="P14569">
        <f t="shared" si="936"/>
        <v>11</v>
      </c>
      <c r="Q14569" t="str">
        <f t="shared" si="937"/>
        <v>Nov</v>
      </c>
      <c r="R14569" s="11" t="str">
        <f>TEXT(dDate[[#This Row],[Date]],"yyy - mm - mmm")</f>
        <v>2011 - 11 - Nov</v>
      </c>
      <c r="S14569">
        <f t="shared" si="938"/>
        <v>2011</v>
      </c>
    </row>
    <row r="14570" spans="14:19" x14ac:dyDescent="0.25">
      <c r="N14570" s="10">
        <v>40867</v>
      </c>
      <c r="O14570">
        <f t="shared" si="935"/>
        <v>20</v>
      </c>
      <c r="P14570">
        <f t="shared" si="936"/>
        <v>11</v>
      </c>
      <c r="Q14570" t="str">
        <f t="shared" si="937"/>
        <v>Nov</v>
      </c>
      <c r="R14570" s="11" t="str">
        <f>TEXT(dDate[[#This Row],[Date]],"yyy - mm - mmm")</f>
        <v>2011 - 11 - Nov</v>
      </c>
      <c r="S14570">
        <f t="shared" si="938"/>
        <v>2011</v>
      </c>
    </row>
    <row r="14571" spans="14:19" x14ac:dyDescent="0.25">
      <c r="N14571" s="10">
        <v>40868</v>
      </c>
      <c r="O14571">
        <f t="shared" si="935"/>
        <v>21</v>
      </c>
      <c r="P14571">
        <f t="shared" si="936"/>
        <v>11</v>
      </c>
      <c r="Q14571" t="str">
        <f t="shared" si="937"/>
        <v>Nov</v>
      </c>
      <c r="R14571" s="11" t="str">
        <f>TEXT(dDate[[#This Row],[Date]],"yyy - mm - mmm")</f>
        <v>2011 - 11 - Nov</v>
      </c>
      <c r="S14571">
        <f t="shared" si="938"/>
        <v>2011</v>
      </c>
    </row>
    <row r="14572" spans="14:19" x14ac:dyDescent="0.25">
      <c r="N14572" s="10">
        <v>40869</v>
      </c>
      <c r="O14572">
        <f t="shared" si="935"/>
        <v>22</v>
      </c>
      <c r="P14572">
        <f t="shared" si="936"/>
        <v>11</v>
      </c>
      <c r="Q14572" t="str">
        <f t="shared" si="937"/>
        <v>Nov</v>
      </c>
      <c r="R14572" s="11" t="str">
        <f>TEXT(dDate[[#This Row],[Date]],"yyy - mm - mmm")</f>
        <v>2011 - 11 - Nov</v>
      </c>
      <c r="S14572">
        <f t="shared" si="938"/>
        <v>2011</v>
      </c>
    </row>
    <row r="14573" spans="14:19" x14ac:dyDescent="0.25">
      <c r="N14573" s="10">
        <v>40870</v>
      </c>
      <c r="O14573">
        <f t="shared" si="935"/>
        <v>23</v>
      </c>
      <c r="P14573">
        <f t="shared" si="936"/>
        <v>11</v>
      </c>
      <c r="Q14573" t="str">
        <f t="shared" si="937"/>
        <v>Nov</v>
      </c>
      <c r="R14573" s="11" t="str">
        <f>TEXT(dDate[[#This Row],[Date]],"yyy - mm - mmm")</f>
        <v>2011 - 11 - Nov</v>
      </c>
      <c r="S14573">
        <f t="shared" si="938"/>
        <v>2011</v>
      </c>
    </row>
    <row r="14574" spans="14:19" x14ac:dyDescent="0.25">
      <c r="N14574" s="10">
        <v>40871</v>
      </c>
      <c r="O14574">
        <f t="shared" si="935"/>
        <v>24</v>
      </c>
      <c r="P14574">
        <f t="shared" si="936"/>
        <v>11</v>
      </c>
      <c r="Q14574" t="str">
        <f t="shared" si="937"/>
        <v>Nov</v>
      </c>
      <c r="R14574" s="11" t="str">
        <f>TEXT(dDate[[#This Row],[Date]],"yyy - mm - mmm")</f>
        <v>2011 - 11 - Nov</v>
      </c>
      <c r="S14574">
        <f t="shared" si="938"/>
        <v>2011</v>
      </c>
    </row>
    <row r="14575" spans="14:19" x14ac:dyDescent="0.25">
      <c r="N14575" s="10">
        <v>40872</v>
      </c>
      <c r="O14575">
        <f t="shared" si="935"/>
        <v>25</v>
      </c>
      <c r="P14575">
        <f t="shared" si="936"/>
        <v>11</v>
      </c>
      <c r="Q14575" t="str">
        <f t="shared" si="937"/>
        <v>Nov</v>
      </c>
      <c r="R14575" s="11" t="str">
        <f>TEXT(dDate[[#This Row],[Date]],"yyy - mm - mmm")</f>
        <v>2011 - 11 - Nov</v>
      </c>
      <c r="S14575">
        <f t="shared" si="938"/>
        <v>2011</v>
      </c>
    </row>
    <row r="14576" spans="14:19" x14ac:dyDescent="0.25">
      <c r="N14576" s="10">
        <v>40873</v>
      </c>
      <c r="O14576">
        <f t="shared" si="935"/>
        <v>26</v>
      </c>
      <c r="P14576">
        <f t="shared" si="936"/>
        <v>11</v>
      </c>
      <c r="Q14576" t="str">
        <f t="shared" si="937"/>
        <v>Nov</v>
      </c>
      <c r="R14576" s="11" t="str">
        <f>TEXT(dDate[[#This Row],[Date]],"yyy - mm - mmm")</f>
        <v>2011 - 11 - Nov</v>
      </c>
      <c r="S14576">
        <f t="shared" si="938"/>
        <v>2011</v>
      </c>
    </row>
    <row r="14577" spans="14:19" x14ac:dyDescent="0.25">
      <c r="N14577" s="10">
        <v>40874</v>
      </c>
      <c r="O14577">
        <f t="shared" si="935"/>
        <v>27</v>
      </c>
      <c r="P14577">
        <f t="shared" si="936"/>
        <v>11</v>
      </c>
      <c r="Q14577" t="str">
        <f t="shared" si="937"/>
        <v>Nov</v>
      </c>
      <c r="R14577" s="11" t="str">
        <f>TEXT(dDate[[#This Row],[Date]],"yyy - mm - mmm")</f>
        <v>2011 - 11 - Nov</v>
      </c>
      <c r="S14577">
        <f t="shared" si="938"/>
        <v>2011</v>
      </c>
    </row>
    <row r="14578" spans="14:19" x14ac:dyDescent="0.25">
      <c r="N14578" s="10">
        <v>40875</v>
      </c>
      <c r="O14578">
        <f t="shared" si="935"/>
        <v>28</v>
      </c>
      <c r="P14578">
        <f t="shared" si="936"/>
        <v>11</v>
      </c>
      <c r="Q14578" t="str">
        <f t="shared" si="937"/>
        <v>Nov</v>
      </c>
      <c r="R14578" s="11" t="str">
        <f>TEXT(dDate[[#This Row],[Date]],"yyy - mm - mmm")</f>
        <v>2011 - 11 - Nov</v>
      </c>
      <c r="S14578">
        <f t="shared" si="938"/>
        <v>2011</v>
      </c>
    </row>
    <row r="14579" spans="14:19" x14ac:dyDescent="0.25">
      <c r="N14579" s="10">
        <v>40876</v>
      </c>
      <c r="O14579">
        <f t="shared" si="935"/>
        <v>29</v>
      </c>
      <c r="P14579">
        <f t="shared" si="936"/>
        <v>11</v>
      </c>
      <c r="Q14579" t="str">
        <f t="shared" si="937"/>
        <v>Nov</v>
      </c>
      <c r="R14579" s="11" t="str">
        <f>TEXT(dDate[[#This Row],[Date]],"yyy - mm - mmm")</f>
        <v>2011 - 11 - Nov</v>
      </c>
      <c r="S14579">
        <f t="shared" si="938"/>
        <v>2011</v>
      </c>
    </row>
    <row r="14580" spans="14:19" x14ac:dyDescent="0.25">
      <c r="N14580" s="10">
        <v>40877</v>
      </c>
      <c r="O14580">
        <f t="shared" si="935"/>
        <v>30</v>
      </c>
      <c r="P14580">
        <f t="shared" si="936"/>
        <v>11</v>
      </c>
      <c r="Q14580" t="str">
        <f t="shared" si="937"/>
        <v>Nov</v>
      </c>
      <c r="R14580" s="11" t="str">
        <f>TEXT(dDate[[#This Row],[Date]],"yyy - mm - mmm")</f>
        <v>2011 - 11 - Nov</v>
      </c>
      <c r="S14580">
        <f t="shared" si="938"/>
        <v>2011</v>
      </c>
    </row>
    <row r="14581" spans="14:19" x14ac:dyDescent="0.25">
      <c r="N14581" s="10">
        <v>40878</v>
      </c>
      <c r="O14581">
        <f t="shared" si="935"/>
        <v>1</v>
      </c>
      <c r="P14581">
        <f t="shared" si="936"/>
        <v>12</v>
      </c>
      <c r="Q14581" t="str">
        <f t="shared" si="937"/>
        <v>Dec</v>
      </c>
      <c r="R14581" s="11" t="str">
        <f>TEXT(dDate[[#This Row],[Date]],"yyy - mm - mmm")</f>
        <v>2011 - 12 - Dec</v>
      </c>
      <c r="S14581">
        <f t="shared" si="938"/>
        <v>2011</v>
      </c>
    </row>
    <row r="14582" spans="14:19" x14ac:dyDescent="0.25">
      <c r="N14582" s="10">
        <v>40879</v>
      </c>
      <c r="O14582">
        <f t="shared" si="935"/>
        <v>2</v>
      </c>
      <c r="P14582">
        <f t="shared" si="936"/>
        <v>12</v>
      </c>
      <c r="Q14582" t="str">
        <f t="shared" si="937"/>
        <v>Dec</v>
      </c>
      <c r="R14582" s="11" t="str">
        <f>TEXT(dDate[[#This Row],[Date]],"yyy - mm - mmm")</f>
        <v>2011 - 12 - Dec</v>
      </c>
      <c r="S14582">
        <f t="shared" si="938"/>
        <v>2011</v>
      </c>
    </row>
    <row r="14583" spans="14:19" x14ac:dyDescent="0.25">
      <c r="N14583" s="10">
        <v>40880</v>
      </c>
      <c r="O14583">
        <f t="shared" si="935"/>
        <v>3</v>
      </c>
      <c r="P14583">
        <f t="shared" si="936"/>
        <v>12</v>
      </c>
      <c r="Q14583" t="str">
        <f t="shared" si="937"/>
        <v>Dec</v>
      </c>
      <c r="R14583" s="11" t="str">
        <f>TEXT(dDate[[#This Row],[Date]],"yyy - mm - mmm")</f>
        <v>2011 - 12 - Dec</v>
      </c>
      <c r="S14583">
        <f t="shared" si="938"/>
        <v>2011</v>
      </c>
    </row>
    <row r="14584" spans="14:19" x14ac:dyDescent="0.25">
      <c r="N14584" s="10">
        <v>40881</v>
      </c>
      <c r="O14584">
        <f t="shared" si="935"/>
        <v>4</v>
      </c>
      <c r="P14584">
        <f t="shared" si="936"/>
        <v>12</v>
      </c>
      <c r="Q14584" t="str">
        <f t="shared" si="937"/>
        <v>Dec</v>
      </c>
      <c r="R14584" s="11" t="str">
        <f>TEXT(dDate[[#This Row],[Date]],"yyy - mm - mmm")</f>
        <v>2011 - 12 - Dec</v>
      </c>
      <c r="S14584">
        <f t="shared" si="938"/>
        <v>2011</v>
      </c>
    </row>
    <row r="14585" spans="14:19" x14ac:dyDescent="0.25">
      <c r="N14585" s="10">
        <v>40882</v>
      </c>
      <c r="O14585">
        <f t="shared" si="935"/>
        <v>5</v>
      </c>
      <c r="P14585">
        <f t="shared" si="936"/>
        <v>12</v>
      </c>
      <c r="Q14585" t="str">
        <f t="shared" si="937"/>
        <v>Dec</v>
      </c>
      <c r="R14585" s="11" t="str">
        <f>TEXT(dDate[[#This Row],[Date]],"yyy - mm - mmm")</f>
        <v>2011 - 12 - Dec</v>
      </c>
      <c r="S14585">
        <f t="shared" si="938"/>
        <v>2011</v>
      </c>
    </row>
    <row r="14586" spans="14:19" x14ac:dyDescent="0.25">
      <c r="N14586" s="10">
        <v>40883</v>
      </c>
      <c r="O14586">
        <f t="shared" si="935"/>
        <v>6</v>
      </c>
      <c r="P14586">
        <f t="shared" si="936"/>
        <v>12</v>
      </c>
      <c r="Q14586" t="str">
        <f t="shared" si="937"/>
        <v>Dec</v>
      </c>
      <c r="R14586" s="11" t="str">
        <f>TEXT(dDate[[#This Row],[Date]],"yyy - mm - mmm")</f>
        <v>2011 - 12 - Dec</v>
      </c>
      <c r="S14586">
        <f t="shared" si="938"/>
        <v>2011</v>
      </c>
    </row>
    <row r="14587" spans="14:19" x14ac:dyDescent="0.25">
      <c r="N14587" s="10">
        <v>40884</v>
      </c>
      <c r="O14587">
        <f t="shared" si="935"/>
        <v>7</v>
      </c>
      <c r="P14587">
        <f t="shared" si="936"/>
        <v>12</v>
      </c>
      <c r="Q14587" t="str">
        <f t="shared" si="937"/>
        <v>Dec</v>
      </c>
      <c r="R14587" s="11" t="str">
        <f>TEXT(dDate[[#This Row],[Date]],"yyy - mm - mmm")</f>
        <v>2011 - 12 - Dec</v>
      </c>
      <c r="S14587">
        <f t="shared" si="938"/>
        <v>2011</v>
      </c>
    </row>
    <row r="14588" spans="14:19" x14ac:dyDescent="0.25">
      <c r="N14588" s="10">
        <v>40885</v>
      </c>
      <c r="O14588">
        <f t="shared" si="935"/>
        <v>8</v>
      </c>
      <c r="P14588">
        <f t="shared" si="936"/>
        <v>12</v>
      </c>
      <c r="Q14588" t="str">
        <f t="shared" si="937"/>
        <v>Dec</v>
      </c>
      <c r="R14588" s="11" t="str">
        <f>TEXT(dDate[[#This Row],[Date]],"yyy - mm - mmm")</f>
        <v>2011 - 12 - Dec</v>
      </c>
      <c r="S14588">
        <f t="shared" si="938"/>
        <v>2011</v>
      </c>
    </row>
    <row r="14589" spans="14:19" x14ac:dyDescent="0.25">
      <c r="N14589" s="10">
        <v>40886</v>
      </c>
      <c r="O14589">
        <f t="shared" si="935"/>
        <v>9</v>
      </c>
      <c r="P14589">
        <f t="shared" si="936"/>
        <v>12</v>
      </c>
      <c r="Q14589" t="str">
        <f t="shared" si="937"/>
        <v>Dec</v>
      </c>
      <c r="R14589" s="11" t="str">
        <f>TEXT(dDate[[#This Row],[Date]],"yyy - mm - mmm")</f>
        <v>2011 - 12 - Dec</v>
      </c>
      <c r="S14589">
        <f t="shared" si="938"/>
        <v>2011</v>
      </c>
    </row>
    <row r="14590" spans="14:19" x14ac:dyDescent="0.25">
      <c r="N14590" s="10">
        <v>40887</v>
      </c>
      <c r="O14590">
        <f t="shared" si="935"/>
        <v>10</v>
      </c>
      <c r="P14590">
        <f t="shared" si="936"/>
        <v>12</v>
      </c>
      <c r="Q14590" t="str">
        <f t="shared" si="937"/>
        <v>Dec</v>
      </c>
      <c r="R14590" s="11" t="str">
        <f>TEXT(dDate[[#This Row],[Date]],"yyy - mm - mmm")</f>
        <v>2011 - 12 - Dec</v>
      </c>
      <c r="S14590">
        <f t="shared" si="938"/>
        <v>2011</v>
      </c>
    </row>
    <row r="14591" spans="14:19" x14ac:dyDescent="0.25">
      <c r="N14591" s="10">
        <v>40888</v>
      </c>
      <c r="O14591">
        <f t="shared" si="935"/>
        <v>11</v>
      </c>
      <c r="P14591">
        <f t="shared" si="936"/>
        <v>12</v>
      </c>
      <c r="Q14591" t="str">
        <f t="shared" si="937"/>
        <v>Dec</v>
      </c>
      <c r="R14591" s="11" t="str">
        <f>TEXT(dDate[[#This Row],[Date]],"yyy - mm - mmm")</f>
        <v>2011 - 12 - Dec</v>
      </c>
      <c r="S14591">
        <f t="shared" si="938"/>
        <v>2011</v>
      </c>
    </row>
    <row r="14592" spans="14:19" x14ac:dyDescent="0.25">
      <c r="N14592" s="10">
        <v>40889</v>
      </c>
      <c r="O14592">
        <f t="shared" si="935"/>
        <v>12</v>
      </c>
      <c r="P14592">
        <f t="shared" si="936"/>
        <v>12</v>
      </c>
      <c r="Q14592" t="str">
        <f t="shared" si="937"/>
        <v>Dec</v>
      </c>
      <c r="R14592" s="11" t="str">
        <f>TEXT(dDate[[#This Row],[Date]],"yyy - mm - mmm")</f>
        <v>2011 - 12 - Dec</v>
      </c>
      <c r="S14592">
        <f t="shared" si="938"/>
        <v>2011</v>
      </c>
    </row>
    <row r="14593" spans="14:19" x14ac:dyDescent="0.25">
      <c r="N14593" s="10">
        <v>40890</v>
      </c>
      <c r="O14593">
        <f t="shared" si="935"/>
        <v>13</v>
      </c>
      <c r="P14593">
        <f t="shared" si="936"/>
        <v>12</v>
      </c>
      <c r="Q14593" t="str">
        <f t="shared" si="937"/>
        <v>Dec</v>
      </c>
      <c r="R14593" s="11" t="str">
        <f>TEXT(dDate[[#This Row],[Date]],"yyy - mm - mmm")</f>
        <v>2011 - 12 - Dec</v>
      </c>
      <c r="S14593">
        <f t="shared" si="938"/>
        <v>2011</v>
      </c>
    </row>
    <row r="14594" spans="14:19" x14ac:dyDescent="0.25">
      <c r="N14594" s="10">
        <v>40891</v>
      </c>
      <c r="O14594">
        <f t="shared" si="935"/>
        <v>14</v>
      </c>
      <c r="P14594">
        <f t="shared" si="936"/>
        <v>12</v>
      </c>
      <c r="Q14594" t="str">
        <f t="shared" si="937"/>
        <v>Dec</v>
      </c>
      <c r="R14594" s="11" t="str">
        <f>TEXT(dDate[[#This Row],[Date]],"yyy - mm - mmm")</f>
        <v>2011 - 12 - Dec</v>
      </c>
      <c r="S14594">
        <f t="shared" si="938"/>
        <v>2011</v>
      </c>
    </row>
    <row r="14595" spans="14:19" x14ac:dyDescent="0.25">
      <c r="N14595" s="10">
        <v>40892</v>
      </c>
      <c r="O14595">
        <f t="shared" ref="O14595:O14658" si="939">DAY(N14595)</f>
        <v>15</v>
      </c>
      <c r="P14595">
        <f t="shared" ref="P14595:P14658" si="940">MONTH(N14595)</f>
        <v>12</v>
      </c>
      <c r="Q14595" t="str">
        <f t="shared" ref="Q14595:Q14658" si="941">TEXT(N14595,"mmm")</f>
        <v>Dec</v>
      </c>
      <c r="R14595" s="11" t="str">
        <f>TEXT(dDate[[#This Row],[Date]],"yyy - mm - mmm")</f>
        <v>2011 - 12 - Dec</v>
      </c>
      <c r="S14595">
        <f t="shared" ref="S14595:S14658" si="942">YEAR(N14595)</f>
        <v>2011</v>
      </c>
    </row>
    <row r="14596" spans="14:19" x14ac:dyDescent="0.25">
      <c r="N14596" s="10">
        <v>40893</v>
      </c>
      <c r="O14596">
        <f t="shared" si="939"/>
        <v>16</v>
      </c>
      <c r="P14596">
        <f t="shared" si="940"/>
        <v>12</v>
      </c>
      <c r="Q14596" t="str">
        <f t="shared" si="941"/>
        <v>Dec</v>
      </c>
      <c r="R14596" s="11" t="str">
        <f>TEXT(dDate[[#This Row],[Date]],"yyy - mm - mmm")</f>
        <v>2011 - 12 - Dec</v>
      </c>
      <c r="S14596">
        <f t="shared" si="942"/>
        <v>2011</v>
      </c>
    </row>
    <row r="14597" spans="14:19" x14ac:dyDescent="0.25">
      <c r="N14597" s="10">
        <v>40894</v>
      </c>
      <c r="O14597">
        <f t="shared" si="939"/>
        <v>17</v>
      </c>
      <c r="P14597">
        <f t="shared" si="940"/>
        <v>12</v>
      </c>
      <c r="Q14597" t="str">
        <f t="shared" si="941"/>
        <v>Dec</v>
      </c>
      <c r="R14597" s="11" t="str">
        <f>TEXT(dDate[[#This Row],[Date]],"yyy - mm - mmm")</f>
        <v>2011 - 12 - Dec</v>
      </c>
      <c r="S14597">
        <f t="shared" si="942"/>
        <v>2011</v>
      </c>
    </row>
    <row r="14598" spans="14:19" x14ac:dyDescent="0.25">
      <c r="N14598" s="10">
        <v>40895</v>
      </c>
      <c r="O14598">
        <f t="shared" si="939"/>
        <v>18</v>
      </c>
      <c r="P14598">
        <f t="shared" si="940"/>
        <v>12</v>
      </c>
      <c r="Q14598" t="str">
        <f t="shared" si="941"/>
        <v>Dec</v>
      </c>
      <c r="R14598" s="11" t="str">
        <f>TEXT(dDate[[#This Row],[Date]],"yyy - mm - mmm")</f>
        <v>2011 - 12 - Dec</v>
      </c>
      <c r="S14598">
        <f t="shared" si="942"/>
        <v>2011</v>
      </c>
    </row>
    <row r="14599" spans="14:19" x14ac:dyDescent="0.25">
      <c r="N14599" s="10">
        <v>40896</v>
      </c>
      <c r="O14599">
        <f t="shared" si="939"/>
        <v>19</v>
      </c>
      <c r="P14599">
        <f t="shared" si="940"/>
        <v>12</v>
      </c>
      <c r="Q14599" t="str">
        <f t="shared" si="941"/>
        <v>Dec</v>
      </c>
      <c r="R14599" s="11" t="str">
        <f>TEXT(dDate[[#This Row],[Date]],"yyy - mm - mmm")</f>
        <v>2011 - 12 - Dec</v>
      </c>
      <c r="S14599">
        <f t="shared" si="942"/>
        <v>2011</v>
      </c>
    </row>
    <row r="14600" spans="14:19" x14ac:dyDescent="0.25">
      <c r="N14600" s="10">
        <v>40897</v>
      </c>
      <c r="O14600">
        <f t="shared" si="939"/>
        <v>20</v>
      </c>
      <c r="P14600">
        <f t="shared" si="940"/>
        <v>12</v>
      </c>
      <c r="Q14600" t="str">
        <f t="shared" si="941"/>
        <v>Dec</v>
      </c>
      <c r="R14600" s="11" t="str">
        <f>TEXT(dDate[[#This Row],[Date]],"yyy - mm - mmm")</f>
        <v>2011 - 12 - Dec</v>
      </c>
      <c r="S14600">
        <f t="shared" si="942"/>
        <v>2011</v>
      </c>
    </row>
    <row r="14601" spans="14:19" x14ac:dyDescent="0.25">
      <c r="N14601" s="10">
        <v>40898</v>
      </c>
      <c r="O14601">
        <f t="shared" si="939"/>
        <v>21</v>
      </c>
      <c r="P14601">
        <f t="shared" si="940"/>
        <v>12</v>
      </c>
      <c r="Q14601" t="str">
        <f t="shared" si="941"/>
        <v>Dec</v>
      </c>
      <c r="R14601" s="11" t="str">
        <f>TEXT(dDate[[#This Row],[Date]],"yyy - mm - mmm")</f>
        <v>2011 - 12 - Dec</v>
      </c>
      <c r="S14601">
        <f t="shared" si="942"/>
        <v>2011</v>
      </c>
    </row>
    <row r="14602" spans="14:19" x14ac:dyDescent="0.25">
      <c r="N14602" s="10">
        <v>40899</v>
      </c>
      <c r="O14602">
        <f t="shared" si="939"/>
        <v>22</v>
      </c>
      <c r="P14602">
        <f t="shared" si="940"/>
        <v>12</v>
      </c>
      <c r="Q14602" t="str">
        <f t="shared" si="941"/>
        <v>Dec</v>
      </c>
      <c r="R14602" s="11" t="str">
        <f>TEXT(dDate[[#This Row],[Date]],"yyy - mm - mmm")</f>
        <v>2011 - 12 - Dec</v>
      </c>
      <c r="S14602">
        <f t="shared" si="942"/>
        <v>2011</v>
      </c>
    </row>
    <row r="14603" spans="14:19" x14ac:dyDescent="0.25">
      <c r="N14603" s="10">
        <v>40900</v>
      </c>
      <c r="O14603">
        <f t="shared" si="939"/>
        <v>23</v>
      </c>
      <c r="P14603">
        <f t="shared" si="940"/>
        <v>12</v>
      </c>
      <c r="Q14603" t="str">
        <f t="shared" si="941"/>
        <v>Dec</v>
      </c>
      <c r="R14603" s="11" t="str">
        <f>TEXT(dDate[[#This Row],[Date]],"yyy - mm - mmm")</f>
        <v>2011 - 12 - Dec</v>
      </c>
      <c r="S14603">
        <f t="shared" si="942"/>
        <v>2011</v>
      </c>
    </row>
    <row r="14604" spans="14:19" x14ac:dyDescent="0.25">
      <c r="N14604" s="10">
        <v>40901</v>
      </c>
      <c r="O14604">
        <f t="shared" si="939"/>
        <v>24</v>
      </c>
      <c r="P14604">
        <f t="shared" si="940"/>
        <v>12</v>
      </c>
      <c r="Q14604" t="str">
        <f t="shared" si="941"/>
        <v>Dec</v>
      </c>
      <c r="R14604" s="11" t="str">
        <f>TEXT(dDate[[#This Row],[Date]],"yyy - mm - mmm")</f>
        <v>2011 - 12 - Dec</v>
      </c>
      <c r="S14604">
        <f t="shared" si="942"/>
        <v>2011</v>
      </c>
    </row>
    <row r="14605" spans="14:19" x14ac:dyDescent="0.25">
      <c r="N14605" s="10">
        <v>40902</v>
      </c>
      <c r="O14605">
        <f t="shared" si="939"/>
        <v>25</v>
      </c>
      <c r="P14605">
        <f t="shared" si="940"/>
        <v>12</v>
      </c>
      <c r="Q14605" t="str">
        <f t="shared" si="941"/>
        <v>Dec</v>
      </c>
      <c r="R14605" s="11" t="str">
        <f>TEXT(dDate[[#This Row],[Date]],"yyy - mm - mmm")</f>
        <v>2011 - 12 - Dec</v>
      </c>
      <c r="S14605">
        <f t="shared" si="942"/>
        <v>2011</v>
      </c>
    </row>
    <row r="14606" spans="14:19" x14ac:dyDescent="0.25">
      <c r="N14606" s="10">
        <v>40903</v>
      </c>
      <c r="O14606">
        <f t="shared" si="939"/>
        <v>26</v>
      </c>
      <c r="P14606">
        <f t="shared" si="940"/>
        <v>12</v>
      </c>
      <c r="Q14606" t="str">
        <f t="shared" si="941"/>
        <v>Dec</v>
      </c>
      <c r="R14606" s="11" t="str">
        <f>TEXT(dDate[[#This Row],[Date]],"yyy - mm - mmm")</f>
        <v>2011 - 12 - Dec</v>
      </c>
      <c r="S14606">
        <f t="shared" si="942"/>
        <v>2011</v>
      </c>
    </row>
    <row r="14607" spans="14:19" x14ac:dyDescent="0.25">
      <c r="N14607" s="10">
        <v>40904</v>
      </c>
      <c r="O14607">
        <f t="shared" si="939"/>
        <v>27</v>
      </c>
      <c r="P14607">
        <f t="shared" si="940"/>
        <v>12</v>
      </c>
      <c r="Q14607" t="str">
        <f t="shared" si="941"/>
        <v>Dec</v>
      </c>
      <c r="R14607" s="11" t="str">
        <f>TEXT(dDate[[#This Row],[Date]],"yyy - mm - mmm")</f>
        <v>2011 - 12 - Dec</v>
      </c>
      <c r="S14607">
        <f t="shared" si="942"/>
        <v>2011</v>
      </c>
    </row>
    <row r="14608" spans="14:19" x14ac:dyDescent="0.25">
      <c r="N14608" s="10">
        <v>40905</v>
      </c>
      <c r="O14608">
        <f t="shared" si="939"/>
        <v>28</v>
      </c>
      <c r="P14608">
        <f t="shared" si="940"/>
        <v>12</v>
      </c>
      <c r="Q14608" t="str">
        <f t="shared" si="941"/>
        <v>Dec</v>
      </c>
      <c r="R14608" s="11" t="str">
        <f>TEXT(dDate[[#This Row],[Date]],"yyy - mm - mmm")</f>
        <v>2011 - 12 - Dec</v>
      </c>
      <c r="S14608">
        <f t="shared" si="942"/>
        <v>2011</v>
      </c>
    </row>
    <row r="14609" spans="14:19" x14ac:dyDescent="0.25">
      <c r="N14609" s="10">
        <v>40906</v>
      </c>
      <c r="O14609">
        <f t="shared" si="939"/>
        <v>29</v>
      </c>
      <c r="P14609">
        <f t="shared" si="940"/>
        <v>12</v>
      </c>
      <c r="Q14609" t="str">
        <f t="shared" si="941"/>
        <v>Dec</v>
      </c>
      <c r="R14609" s="11" t="str">
        <f>TEXT(dDate[[#This Row],[Date]],"yyy - mm - mmm")</f>
        <v>2011 - 12 - Dec</v>
      </c>
      <c r="S14609">
        <f t="shared" si="942"/>
        <v>2011</v>
      </c>
    </row>
    <row r="14610" spans="14:19" x14ac:dyDescent="0.25">
      <c r="N14610" s="10">
        <v>40907</v>
      </c>
      <c r="O14610">
        <f t="shared" si="939"/>
        <v>30</v>
      </c>
      <c r="P14610">
        <f t="shared" si="940"/>
        <v>12</v>
      </c>
      <c r="Q14610" t="str">
        <f t="shared" si="941"/>
        <v>Dec</v>
      </c>
      <c r="R14610" s="11" t="str">
        <f>TEXT(dDate[[#This Row],[Date]],"yyy - mm - mmm")</f>
        <v>2011 - 12 - Dec</v>
      </c>
      <c r="S14610">
        <f t="shared" si="942"/>
        <v>2011</v>
      </c>
    </row>
    <row r="14611" spans="14:19" x14ac:dyDescent="0.25">
      <c r="N14611" s="10">
        <v>40908</v>
      </c>
      <c r="O14611">
        <f t="shared" si="939"/>
        <v>31</v>
      </c>
      <c r="P14611">
        <f t="shared" si="940"/>
        <v>12</v>
      </c>
      <c r="Q14611" t="str">
        <f t="shared" si="941"/>
        <v>Dec</v>
      </c>
      <c r="R14611" s="11" t="str">
        <f>TEXT(dDate[[#This Row],[Date]],"yyy - mm - mmm")</f>
        <v>2011 - 12 - Dec</v>
      </c>
      <c r="S14611">
        <f t="shared" si="942"/>
        <v>2011</v>
      </c>
    </row>
    <row r="14612" spans="14:19" x14ac:dyDescent="0.25">
      <c r="N14612" s="10">
        <v>40909</v>
      </c>
      <c r="O14612">
        <f t="shared" si="939"/>
        <v>1</v>
      </c>
      <c r="P14612">
        <f t="shared" si="940"/>
        <v>1</v>
      </c>
      <c r="Q14612" t="str">
        <f t="shared" si="941"/>
        <v>Jan</v>
      </c>
      <c r="R14612" s="11" t="str">
        <f>TEXT(dDate[[#This Row],[Date]],"yyy - mm - mmm")</f>
        <v>2012 - 01 - Jan</v>
      </c>
      <c r="S14612">
        <f t="shared" si="942"/>
        <v>2012</v>
      </c>
    </row>
    <row r="14613" spans="14:19" x14ac:dyDescent="0.25">
      <c r="N14613" s="10">
        <v>40910</v>
      </c>
      <c r="O14613">
        <f t="shared" si="939"/>
        <v>2</v>
      </c>
      <c r="P14613">
        <f t="shared" si="940"/>
        <v>1</v>
      </c>
      <c r="Q14613" t="str">
        <f t="shared" si="941"/>
        <v>Jan</v>
      </c>
      <c r="R14613" s="11" t="str">
        <f>TEXT(dDate[[#This Row],[Date]],"yyy - mm - mmm")</f>
        <v>2012 - 01 - Jan</v>
      </c>
      <c r="S14613">
        <f t="shared" si="942"/>
        <v>2012</v>
      </c>
    </row>
    <row r="14614" spans="14:19" x14ac:dyDescent="0.25">
      <c r="N14614" s="10">
        <v>40911</v>
      </c>
      <c r="O14614">
        <f t="shared" si="939"/>
        <v>3</v>
      </c>
      <c r="P14614">
        <f t="shared" si="940"/>
        <v>1</v>
      </c>
      <c r="Q14614" t="str">
        <f t="shared" si="941"/>
        <v>Jan</v>
      </c>
      <c r="R14614" s="11" t="str">
        <f>TEXT(dDate[[#This Row],[Date]],"yyy - mm - mmm")</f>
        <v>2012 - 01 - Jan</v>
      </c>
      <c r="S14614">
        <f t="shared" si="942"/>
        <v>2012</v>
      </c>
    </row>
    <row r="14615" spans="14:19" x14ac:dyDescent="0.25">
      <c r="N14615" s="10">
        <v>40912</v>
      </c>
      <c r="O14615">
        <f t="shared" si="939"/>
        <v>4</v>
      </c>
      <c r="P14615">
        <f t="shared" si="940"/>
        <v>1</v>
      </c>
      <c r="Q14615" t="str">
        <f t="shared" si="941"/>
        <v>Jan</v>
      </c>
      <c r="R14615" s="11" t="str">
        <f>TEXT(dDate[[#This Row],[Date]],"yyy - mm - mmm")</f>
        <v>2012 - 01 - Jan</v>
      </c>
      <c r="S14615">
        <f t="shared" si="942"/>
        <v>2012</v>
      </c>
    </row>
    <row r="14616" spans="14:19" x14ac:dyDescent="0.25">
      <c r="N14616" s="10">
        <v>40913</v>
      </c>
      <c r="O14616">
        <f t="shared" si="939"/>
        <v>5</v>
      </c>
      <c r="P14616">
        <f t="shared" si="940"/>
        <v>1</v>
      </c>
      <c r="Q14616" t="str">
        <f t="shared" si="941"/>
        <v>Jan</v>
      </c>
      <c r="R14616" s="11" t="str">
        <f>TEXT(dDate[[#This Row],[Date]],"yyy - mm - mmm")</f>
        <v>2012 - 01 - Jan</v>
      </c>
      <c r="S14616">
        <f t="shared" si="942"/>
        <v>2012</v>
      </c>
    </row>
    <row r="14617" spans="14:19" x14ac:dyDescent="0.25">
      <c r="N14617" s="10">
        <v>40914</v>
      </c>
      <c r="O14617">
        <f t="shared" si="939"/>
        <v>6</v>
      </c>
      <c r="P14617">
        <f t="shared" si="940"/>
        <v>1</v>
      </c>
      <c r="Q14617" t="str">
        <f t="shared" si="941"/>
        <v>Jan</v>
      </c>
      <c r="R14617" s="11" t="str">
        <f>TEXT(dDate[[#This Row],[Date]],"yyy - mm - mmm")</f>
        <v>2012 - 01 - Jan</v>
      </c>
      <c r="S14617">
        <f t="shared" si="942"/>
        <v>2012</v>
      </c>
    </row>
    <row r="14618" spans="14:19" x14ac:dyDescent="0.25">
      <c r="N14618" s="10">
        <v>40915</v>
      </c>
      <c r="O14618">
        <f t="shared" si="939"/>
        <v>7</v>
      </c>
      <c r="P14618">
        <f t="shared" si="940"/>
        <v>1</v>
      </c>
      <c r="Q14618" t="str">
        <f t="shared" si="941"/>
        <v>Jan</v>
      </c>
      <c r="R14618" s="11" t="str">
        <f>TEXT(dDate[[#This Row],[Date]],"yyy - mm - mmm")</f>
        <v>2012 - 01 - Jan</v>
      </c>
      <c r="S14618">
        <f t="shared" si="942"/>
        <v>2012</v>
      </c>
    </row>
    <row r="14619" spans="14:19" x14ac:dyDescent="0.25">
      <c r="N14619" s="10">
        <v>40916</v>
      </c>
      <c r="O14619">
        <f t="shared" si="939"/>
        <v>8</v>
      </c>
      <c r="P14619">
        <f t="shared" si="940"/>
        <v>1</v>
      </c>
      <c r="Q14619" t="str">
        <f t="shared" si="941"/>
        <v>Jan</v>
      </c>
      <c r="R14619" s="11" t="str">
        <f>TEXT(dDate[[#This Row],[Date]],"yyy - mm - mmm")</f>
        <v>2012 - 01 - Jan</v>
      </c>
      <c r="S14619">
        <f t="shared" si="942"/>
        <v>2012</v>
      </c>
    </row>
    <row r="14620" spans="14:19" x14ac:dyDescent="0.25">
      <c r="N14620" s="10">
        <v>40917</v>
      </c>
      <c r="O14620">
        <f t="shared" si="939"/>
        <v>9</v>
      </c>
      <c r="P14620">
        <f t="shared" si="940"/>
        <v>1</v>
      </c>
      <c r="Q14620" t="str">
        <f t="shared" si="941"/>
        <v>Jan</v>
      </c>
      <c r="R14620" s="11" t="str">
        <f>TEXT(dDate[[#This Row],[Date]],"yyy - mm - mmm")</f>
        <v>2012 - 01 - Jan</v>
      </c>
      <c r="S14620">
        <f t="shared" si="942"/>
        <v>2012</v>
      </c>
    </row>
    <row r="14621" spans="14:19" x14ac:dyDescent="0.25">
      <c r="N14621" s="10">
        <v>40918</v>
      </c>
      <c r="O14621">
        <f t="shared" si="939"/>
        <v>10</v>
      </c>
      <c r="P14621">
        <f t="shared" si="940"/>
        <v>1</v>
      </c>
      <c r="Q14621" t="str">
        <f t="shared" si="941"/>
        <v>Jan</v>
      </c>
      <c r="R14621" s="11" t="str">
        <f>TEXT(dDate[[#This Row],[Date]],"yyy - mm - mmm")</f>
        <v>2012 - 01 - Jan</v>
      </c>
      <c r="S14621">
        <f t="shared" si="942"/>
        <v>2012</v>
      </c>
    </row>
    <row r="14622" spans="14:19" x14ac:dyDescent="0.25">
      <c r="N14622" s="10">
        <v>40919</v>
      </c>
      <c r="O14622">
        <f t="shared" si="939"/>
        <v>11</v>
      </c>
      <c r="P14622">
        <f t="shared" si="940"/>
        <v>1</v>
      </c>
      <c r="Q14622" t="str">
        <f t="shared" si="941"/>
        <v>Jan</v>
      </c>
      <c r="R14622" s="11" t="str">
        <f>TEXT(dDate[[#This Row],[Date]],"yyy - mm - mmm")</f>
        <v>2012 - 01 - Jan</v>
      </c>
      <c r="S14622">
        <f t="shared" si="942"/>
        <v>2012</v>
      </c>
    </row>
    <row r="14623" spans="14:19" x14ac:dyDescent="0.25">
      <c r="N14623" s="10">
        <v>40920</v>
      </c>
      <c r="O14623">
        <f t="shared" si="939"/>
        <v>12</v>
      </c>
      <c r="P14623">
        <f t="shared" si="940"/>
        <v>1</v>
      </c>
      <c r="Q14623" t="str">
        <f t="shared" si="941"/>
        <v>Jan</v>
      </c>
      <c r="R14623" s="11" t="str">
        <f>TEXT(dDate[[#This Row],[Date]],"yyy - mm - mmm")</f>
        <v>2012 - 01 - Jan</v>
      </c>
      <c r="S14623">
        <f t="shared" si="942"/>
        <v>2012</v>
      </c>
    </row>
    <row r="14624" spans="14:19" x14ac:dyDescent="0.25">
      <c r="N14624" s="10">
        <v>40921</v>
      </c>
      <c r="O14624">
        <f t="shared" si="939"/>
        <v>13</v>
      </c>
      <c r="P14624">
        <f t="shared" si="940"/>
        <v>1</v>
      </c>
      <c r="Q14624" t="str">
        <f t="shared" si="941"/>
        <v>Jan</v>
      </c>
      <c r="R14624" s="11" t="str">
        <f>TEXT(dDate[[#This Row],[Date]],"yyy - mm - mmm")</f>
        <v>2012 - 01 - Jan</v>
      </c>
      <c r="S14624">
        <f t="shared" si="942"/>
        <v>2012</v>
      </c>
    </row>
    <row r="14625" spans="14:19" x14ac:dyDescent="0.25">
      <c r="N14625" s="10">
        <v>40922</v>
      </c>
      <c r="O14625">
        <f t="shared" si="939"/>
        <v>14</v>
      </c>
      <c r="P14625">
        <f t="shared" si="940"/>
        <v>1</v>
      </c>
      <c r="Q14625" t="str">
        <f t="shared" si="941"/>
        <v>Jan</v>
      </c>
      <c r="R14625" s="11" t="str">
        <f>TEXT(dDate[[#This Row],[Date]],"yyy - mm - mmm")</f>
        <v>2012 - 01 - Jan</v>
      </c>
      <c r="S14625">
        <f t="shared" si="942"/>
        <v>2012</v>
      </c>
    </row>
    <row r="14626" spans="14:19" x14ac:dyDescent="0.25">
      <c r="N14626" s="10">
        <v>40923</v>
      </c>
      <c r="O14626">
        <f t="shared" si="939"/>
        <v>15</v>
      </c>
      <c r="P14626">
        <f t="shared" si="940"/>
        <v>1</v>
      </c>
      <c r="Q14626" t="str">
        <f t="shared" si="941"/>
        <v>Jan</v>
      </c>
      <c r="R14626" s="11" t="str">
        <f>TEXT(dDate[[#This Row],[Date]],"yyy - mm - mmm")</f>
        <v>2012 - 01 - Jan</v>
      </c>
      <c r="S14626">
        <f t="shared" si="942"/>
        <v>2012</v>
      </c>
    </row>
    <row r="14627" spans="14:19" x14ac:dyDescent="0.25">
      <c r="N14627" s="10">
        <v>40924</v>
      </c>
      <c r="O14627">
        <f t="shared" si="939"/>
        <v>16</v>
      </c>
      <c r="P14627">
        <f t="shared" si="940"/>
        <v>1</v>
      </c>
      <c r="Q14627" t="str">
        <f t="shared" si="941"/>
        <v>Jan</v>
      </c>
      <c r="R14627" s="11" t="str">
        <f>TEXT(dDate[[#This Row],[Date]],"yyy - mm - mmm")</f>
        <v>2012 - 01 - Jan</v>
      </c>
      <c r="S14627">
        <f t="shared" si="942"/>
        <v>2012</v>
      </c>
    </row>
    <row r="14628" spans="14:19" x14ac:dyDescent="0.25">
      <c r="N14628" s="10">
        <v>40925</v>
      </c>
      <c r="O14628">
        <f t="shared" si="939"/>
        <v>17</v>
      </c>
      <c r="P14628">
        <f t="shared" si="940"/>
        <v>1</v>
      </c>
      <c r="Q14628" t="str">
        <f t="shared" si="941"/>
        <v>Jan</v>
      </c>
      <c r="R14628" s="11" t="str">
        <f>TEXT(dDate[[#This Row],[Date]],"yyy - mm - mmm")</f>
        <v>2012 - 01 - Jan</v>
      </c>
      <c r="S14628">
        <f t="shared" si="942"/>
        <v>2012</v>
      </c>
    </row>
    <row r="14629" spans="14:19" x14ac:dyDescent="0.25">
      <c r="N14629" s="10">
        <v>40926</v>
      </c>
      <c r="O14629">
        <f t="shared" si="939"/>
        <v>18</v>
      </c>
      <c r="P14629">
        <f t="shared" si="940"/>
        <v>1</v>
      </c>
      <c r="Q14629" t="str">
        <f t="shared" si="941"/>
        <v>Jan</v>
      </c>
      <c r="R14629" s="11" t="str">
        <f>TEXT(dDate[[#This Row],[Date]],"yyy - mm - mmm")</f>
        <v>2012 - 01 - Jan</v>
      </c>
      <c r="S14629">
        <f t="shared" si="942"/>
        <v>2012</v>
      </c>
    </row>
    <row r="14630" spans="14:19" x14ac:dyDescent="0.25">
      <c r="N14630" s="10">
        <v>40927</v>
      </c>
      <c r="O14630">
        <f t="shared" si="939"/>
        <v>19</v>
      </c>
      <c r="P14630">
        <f t="shared" si="940"/>
        <v>1</v>
      </c>
      <c r="Q14630" t="str">
        <f t="shared" si="941"/>
        <v>Jan</v>
      </c>
      <c r="R14630" s="11" t="str">
        <f>TEXT(dDate[[#This Row],[Date]],"yyy - mm - mmm")</f>
        <v>2012 - 01 - Jan</v>
      </c>
      <c r="S14630">
        <f t="shared" si="942"/>
        <v>2012</v>
      </c>
    </row>
    <row r="14631" spans="14:19" x14ac:dyDescent="0.25">
      <c r="N14631" s="10">
        <v>40928</v>
      </c>
      <c r="O14631">
        <f t="shared" si="939"/>
        <v>20</v>
      </c>
      <c r="P14631">
        <f t="shared" si="940"/>
        <v>1</v>
      </c>
      <c r="Q14631" t="str">
        <f t="shared" si="941"/>
        <v>Jan</v>
      </c>
      <c r="R14631" s="11" t="str">
        <f>TEXT(dDate[[#This Row],[Date]],"yyy - mm - mmm")</f>
        <v>2012 - 01 - Jan</v>
      </c>
      <c r="S14631">
        <f t="shared" si="942"/>
        <v>2012</v>
      </c>
    </row>
    <row r="14632" spans="14:19" x14ac:dyDescent="0.25">
      <c r="N14632" s="10">
        <v>40929</v>
      </c>
      <c r="O14632">
        <f t="shared" si="939"/>
        <v>21</v>
      </c>
      <c r="P14632">
        <f t="shared" si="940"/>
        <v>1</v>
      </c>
      <c r="Q14632" t="str">
        <f t="shared" si="941"/>
        <v>Jan</v>
      </c>
      <c r="R14632" s="11" t="str">
        <f>TEXT(dDate[[#This Row],[Date]],"yyy - mm - mmm")</f>
        <v>2012 - 01 - Jan</v>
      </c>
      <c r="S14632">
        <f t="shared" si="942"/>
        <v>2012</v>
      </c>
    </row>
    <row r="14633" spans="14:19" x14ac:dyDescent="0.25">
      <c r="N14633" s="10">
        <v>40930</v>
      </c>
      <c r="O14633">
        <f t="shared" si="939"/>
        <v>22</v>
      </c>
      <c r="P14633">
        <f t="shared" si="940"/>
        <v>1</v>
      </c>
      <c r="Q14633" t="str">
        <f t="shared" si="941"/>
        <v>Jan</v>
      </c>
      <c r="R14633" s="11" t="str">
        <f>TEXT(dDate[[#This Row],[Date]],"yyy - mm - mmm")</f>
        <v>2012 - 01 - Jan</v>
      </c>
      <c r="S14633">
        <f t="shared" si="942"/>
        <v>2012</v>
      </c>
    </row>
    <row r="14634" spans="14:19" x14ac:dyDescent="0.25">
      <c r="N14634" s="10">
        <v>40931</v>
      </c>
      <c r="O14634">
        <f t="shared" si="939"/>
        <v>23</v>
      </c>
      <c r="P14634">
        <f t="shared" si="940"/>
        <v>1</v>
      </c>
      <c r="Q14634" t="str">
        <f t="shared" si="941"/>
        <v>Jan</v>
      </c>
      <c r="R14634" s="11" t="str">
        <f>TEXT(dDate[[#This Row],[Date]],"yyy - mm - mmm")</f>
        <v>2012 - 01 - Jan</v>
      </c>
      <c r="S14634">
        <f t="shared" si="942"/>
        <v>2012</v>
      </c>
    </row>
    <row r="14635" spans="14:19" x14ac:dyDescent="0.25">
      <c r="N14635" s="10">
        <v>40932</v>
      </c>
      <c r="O14635">
        <f t="shared" si="939"/>
        <v>24</v>
      </c>
      <c r="P14635">
        <f t="shared" si="940"/>
        <v>1</v>
      </c>
      <c r="Q14635" t="str">
        <f t="shared" si="941"/>
        <v>Jan</v>
      </c>
      <c r="R14635" s="11" t="str">
        <f>TEXT(dDate[[#This Row],[Date]],"yyy - mm - mmm")</f>
        <v>2012 - 01 - Jan</v>
      </c>
      <c r="S14635">
        <f t="shared" si="942"/>
        <v>2012</v>
      </c>
    </row>
    <row r="14636" spans="14:19" x14ac:dyDescent="0.25">
      <c r="N14636" s="10">
        <v>40933</v>
      </c>
      <c r="O14636">
        <f t="shared" si="939"/>
        <v>25</v>
      </c>
      <c r="P14636">
        <f t="shared" si="940"/>
        <v>1</v>
      </c>
      <c r="Q14636" t="str">
        <f t="shared" si="941"/>
        <v>Jan</v>
      </c>
      <c r="R14636" s="11" t="str">
        <f>TEXT(dDate[[#This Row],[Date]],"yyy - mm - mmm")</f>
        <v>2012 - 01 - Jan</v>
      </c>
      <c r="S14636">
        <f t="shared" si="942"/>
        <v>2012</v>
      </c>
    </row>
    <row r="14637" spans="14:19" x14ac:dyDescent="0.25">
      <c r="N14637" s="10">
        <v>40934</v>
      </c>
      <c r="O14637">
        <f t="shared" si="939"/>
        <v>26</v>
      </c>
      <c r="P14637">
        <f t="shared" si="940"/>
        <v>1</v>
      </c>
      <c r="Q14637" t="str">
        <f t="shared" si="941"/>
        <v>Jan</v>
      </c>
      <c r="R14637" s="11" t="str">
        <f>TEXT(dDate[[#This Row],[Date]],"yyy - mm - mmm")</f>
        <v>2012 - 01 - Jan</v>
      </c>
      <c r="S14637">
        <f t="shared" si="942"/>
        <v>2012</v>
      </c>
    </row>
    <row r="14638" spans="14:19" x14ac:dyDescent="0.25">
      <c r="N14638" s="10">
        <v>40935</v>
      </c>
      <c r="O14638">
        <f t="shared" si="939"/>
        <v>27</v>
      </c>
      <c r="P14638">
        <f t="shared" si="940"/>
        <v>1</v>
      </c>
      <c r="Q14638" t="str">
        <f t="shared" si="941"/>
        <v>Jan</v>
      </c>
      <c r="R14638" s="11" t="str">
        <f>TEXT(dDate[[#This Row],[Date]],"yyy - mm - mmm")</f>
        <v>2012 - 01 - Jan</v>
      </c>
      <c r="S14638">
        <f t="shared" si="942"/>
        <v>2012</v>
      </c>
    </row>
    <row r="14639" spans="14:19" x14ac:dyDescent="0.25">
      <c r="N14639" s="10">
        <v>40936</v>
      </c>
      <c r="O14639">
        <f t="shared" si="939"/>
        <v>28</v>
      </c>
      <c r="P14639">
        <f t="shared" si="940"/>
        <v>1</v>
      </c>
      <c r="Q14639" t="str">
        <f t="shared" si="941"/>
        <v>Jan</v>
      </c>
      <c r="R14639" s="11" t="str">
        <f>TEXT(dDate[[#This Row],[Date]],"yyy - mm - mmm")</f>
        <v>2012 - 01 - Jan</v>
      </c>
      <c r="S14639">
        <f t="shared" si="942"/>
        <v>2012</v>
      </c>
    </row>
    <row r="14640" spans="14:19" x14ac:dyDescent="0.25">
      <c r="N14640" s="10">
        <v>40937</v>
      </c>
      <c r="O14640">
        <f t="shared" si="939"/>
        <v>29</v>
      </c>
      <c r="P14640">
        <f t="shared" si="940"/>
        <v>1</v>
      </c>
      <c r="Q14640" t="str">
        <f t="shared" si="941"/>
        <v>Jan</v>
      </c>
      <c r="R14640" s="11" t="str">
        <f>TEXT(dDate[[#This Row],[Date]],"yyy - mm - mmm")</f>
        <v>2012 - 01 - Jan</v>
      </c>
      <c r="S14640">
        <f t="shared" si="942"/>
        <v>2012</v>
      </c>
    </row>
    <row r="14641" spans="14:19" x14ac:dyDescent="0.25">
      <c r="N14641" s="10">
        <v>40938</v>
      </c>
      <c r="O14641">
        <f t="shared" si="939"/>
        <v>30</v>
      </c>
      <c r="P14641">
        <f t="shared" si="940"/>
        <v>1</v>
      </c>
      <c r="Q14641" t="str">
        <f t="shared" si="941"/>
        <v>Jan</v>
      </c>
      <c r="R14641" s="11" t="str">
        <f>TEXT(dDate[[#This Row],[Date]],"yyy - mm - mmm")</f>
        <v>2012 - 01 - Jan</v>
      </c>
      <c r="S14641">
        <f t="shared" si="942"/>
        <v>2012</v>
      </c>
    </row>
    <row r="14642" spans="14:19" x14ac:dyDescent="0.25">
      <c r="N14642" s="10">
        <v>40939</v>
      </c>
      <c r="O14642">
        <f t="shared" si="939"/>
        <v>31</v>
      </c>
      <c r="P14642">
        <f t="shared" si="940"/>
        <v>1</v>
      </c>
      <c r="Q14642" t="str">
        <f t="shared" si="941"/>
        <v>Jan</v>
      </c>
      <c r="R14642" s="11" t="str">
        <f>TEXT(dDate[[#This Row],[Date]],"yyy - mm - mmm")</f>
        <v>2012 - 01 - Jan</v>
      </c>
      <c r="S14642">
        <f t="shared" si="942"/>
        <v>2012</v>
      </c>
    </row>
    <row r="14643" spans="14:19" x14ac:dyDescent="0.25">
      <c r="N14643" s="10">
        <v>40940</v>
      </c>
      <c r="O14643">
        <f t="shared" si="939"/>
        <v>1</v>
      </c>
      <c r="P14643">
        <f t="shared" si="940"/>
        <v>2</v>
      </c>
      <c r="Q14643" t="str">
        <f t="shared" si="941"/>
        <v>Feb</v>
      </c>
      <c r="R14643" s="11" t="str">
        <f>TEXT(dDate[[#This Row],[Date]],"yyy - mm - mmm")</f>
        <v>2012 - 02 - Feb</v>
      </c>
      <c r="S14643">
        <f t="shared" si="942"/>
        <v>2012</v>
      </c>
    </row>
    <row r="14644" spans="14:19" x14ac:dyDescent="0.25">
      <c r="N14644" s="10">
        <v>40941</v>
      </c>
      <c r="O14644">
        <f t="shared" si="939"/>
        <v>2</v>
      </c>
      <c r="P14644">
        <f t="shared" si="940"/>
        <v>2</v>
      </c>
      <c r="Q14644" t="str">
        <f t="shared" si="941"/>
        <v>Feb</v>
      </c>
      <c r="R14644" s="11" t="str">
        <f>TEXT(dDate[[#This Row],[Date]],"yyy - mm - mmm")</f>
        <v>2012 - 02 - Feb</v>
      </c>
      <c r="S14644">
        <f t="shared" si="942"/>
        <v>2012</v>
      </c>
    </row>
    <row r="14645" spans="14:19" x14ac:dyDescent="0.25">
      <c r="N14645" s="10">
        <v>40942</v>
      </c>
      <c r="O14645">
        <f t="shared" si="939"/>
        <v>3</v>
      </c>
      <c r="P14645">
        <f t="shared" si="940"/>
        <v>2</v>
      </c>
      <c r="Q14645" t="str">
        <f t="shared" si="941"/>
        <v>Feb</v>
      </c>
      <c r="R14645" s="11" t="str">
        <f>TEXT(dDate[[#This Row],[Date]],"yyy - mm - mmm")</f>
        <v>2012 - 02 - Feb</v>
      </c>
      <c r="S14645">
        <f t="shared" si="942"/>
        <v>2012</v>
      </c>
    </row>
    <row r="14646" spans="14:19" x14ac:dyDescent="0.25">
      <c r="N14646" s="10">
        <v>40943</v>
      </c>
      <c r="O14646">
        <f t="shared" si="939"/>
        <v>4</v>
      </c>
      <c r="P14646">
        <f t="shared" si="940"/>
        <v>2</v>
      </c>
      <c r="Q14646" t="str">
        <f t="shared" si="941"/>
        <v>Feb</v>
      </c>
      <c r="R14646" s="11" t="str">
        <f>TEXT(dDate[[#This Row],[Date]],"yyy - mm - mmm")</f>
        <v>2012 - 02 - Feb</v>
      </c>
      <c r="S14646">
        <f t="shared" si="942"/>
        <v>2012</v>
      </c>
    </row>
    <row r="14647" spans="14:19" x14ac:dyDescent="0.25">
      <c r="N14647" s="10">
        <v>40944</v>
      </c>
      <c r="O14647">
        <f t="shared" si="939"/>
        <v>5</v>
      </c>
      <c r="P14647">
        <f t="shared" si="940"/>
        <v>2</v>
      </c>
      <c r="Q14647" t="str">
        <f t="shared" si="941"/>
        <v>Feb</v>
      </c>
      <c r="R14647" s="11" t="str">
        <f>TEXT(dDate[[#This Row],[Date]],"yyy - mm - mmm")</f>
        <v>2012 - 02 - Feb</v>
      </c>
      <c r="S14647">
        <f t="shared" si="942"/>
        <v>2012</v>
      </c>
    </row>
    <row r="14648" spans="14:19" x14ac:dyDescent="0.25">
      <c r="N14648" s="10">
        <v>40945</v>
      </c>
      <c r="O14648">
        <f t="shared" si="939"/>
        <v>6</v>
      </c>
      <c r="P14648">
        <f t="shared" si="940"/>
        <v>2</v>
      </c>
      <c r="Q14648" t="str">
        <f t="shared" si="941"/>
        <v>Feb</v>
      </c>
      <c r="R14648" s="11" t="str">
        <f>TEXT(dDate[[#This Row],[Date]],"yyy - mm - mmm")</f>
        <v>2012 - 02 - Feb</v>
      </c>
      <c r="S14648">
        <f t="shared" si="942"/>
        <v>2012</v>
      </c>
    </row>
    <row r="14649" spans="14:19" x14ac:dyDescent="0.25">
      <c r="N14649" s="10">
        <v>40946</v>
      </c>
      <c r="O14649">
        <f t="shared" si="939"/>
        <v>7</v>
      </c>
      <c r="P14649">
        <f t="shared" si="940"/>
        <v>2</v>
      </c>
      <c r="Q14649" t="str">
        <f t="shared" si="941"/>
        <v>Feb</v>
      </c>
      <c r="R14649" s="11" t="str">
        <f>TEXT(dDate[[#This Row],[Date]],"yyy - mm - mmm")</f>
        <v>2012 - 02 - Feb</v>
      </c>
      <c r="S14649">
        <f t="shared" si="942"/>
        <v>2012</v>
      </c>
    </row>
    <row r="14650" spans="14:19" x14ac:dyDescent="0.25">
      <c r="N14650" s="10">
        <v>40947</v>
      </c>
      <c r="O14650">
        <f t="shared" si="939"/>
        <v>8</v>
      </c>
      <c r="P14650">
        <f t="shared" si="940"/>
        <v>2</v>
      </c>
      <c r="Q14650" t="str">
        <f t="shared" si="941"/>
        <v>Feb</v>
      </c>
      <c r="R14650" s="11" t="str">
        <f>TEXT(dDate[[#This Row],[Date]],"yyy - mm - mmm")</f>
        <v>2012 - 02 - Feb</v>
      </c>
      <c r="S14650">
        <f t="shared" si="942"/>
        <v>2012</v>
      </c>
    </row>
    <row r="14651" spans="14:19" x14ac:dyDescent="0.25">
      <c r="N14651" s="10">
        <v>40948</v>
      </c>
      <c r="O14651">
        <f t="shared" si="939"/>
        <v>9</v>
      </c>
      <c r="P14651">
        <f t="shared" si="940"/>
        <v>2</v>
      </c>
      <c r="Q14651" t="str">
        <f t="shared" si="941"/>
        <v>Feb</v>
      </c>
      <c r="R14651" s="11" t="str">
        <f>TEXT(dDate[[#This Row],[Date]],"yyy - mm - mmm")</f>
        <v>2012 - 02 - Feb</v>
      </c>
      <c r="S14651">
        <f t="shared" si="942"/>
        <v>2012</v>
      </c>
    </row>
    <row r="14652" spans="14:19" x14ac:dyDescent="0.25">
      <c r="N14652" s="10">
        <v>40949</v>
      </c>
      <c r="O14652">
        <f t="shared" si="939"/>
        <v>10</v>
      </c>
      <c r="P14652">
        <f t="shared" si="940"/>
        <v>2</v>
      </c>
      <c r="Q14652" t="str">
        <f t="shared" si="941"/>
        <v>Feb</v>
      </c>
      <c r="R14652" s="11" t="str">
        <f>TEXT(dDate[[#This Row],[Date]],"yyy - mm - mmm")</f>
        <v>2012 - 02 - Feb</v>
      </c>
      <c r="S14652">
        <f t="shared" si="942"/>
        <v>2012</v>
      </c>
    </row>
    <row r="14653" spans="14:19" x14ac:dyDescent="0.25">
      <c r="N14653" s="10">
        <v>40950</v>
      </c>
      <c r="O14653">
        <f t="shared" si="939"/>
        <v>11</v>
      </c>
      <c r="P14653">
        <f t="shared" si="940"/>
        <v>2</v>
      </c>
      <c r="Q14653" t="str">
        <f t="shared" si="941"/>
        <v>Feb</v>
      </c>
      <c r="R14653" s="11" t="str">
        <f>TEXT(dDate[[#This Row],[Date]],"yyy - mm - mmm")</f>
        <v>2012 - 02 - Feb</v>
      </c>
      <c r="S14653">
        <f t="shared" si="942"/>
        <v>2012</v>
      </c>
    </row>
    <row r="14654" spans="14:19" x14ac:dyDescent="0.25">
      <c r="N14654" s="10">
        <v>40951</v>
      </c>
      <c r="O14654">
        <f t="shared" si="939"/>
        <v>12</v>
      </c>
      <c r="P14654">
        <f t="shared" si="940"/>
        <v>2</v>
      </c>
      <c r="Q14654" t="str">
        <f t="shared" si="941"/>
        <v>Feb</v>
      </c>
      <c r="R14654" s="11" t="str">
        <f>TEXT(dDate[[#This Row],[Date]],"yyy - mm - mmm")</f>
        <v>2012 - 02 - Feb</v>
      </c>
      <c r="S14654">
        <f t="shared" si="942"/>
        <v>2012</v>
      </c>
    </row>
    <row r="14655" spans="14:19" x14ac:dyDescent="0.25">
      <c r="N14655" s="10">
        <v>40952</v>
      </c>
      <c r="O14655">
        <f t="shared" si="939"/>
        <v>13</v>
      </c>
      <c r="P14655">
        <f t="shared" si="940"/>
        <v>2</v>
      </c>
      <c r="Q14655" t="str">
        <f t="shared" si="941"/>
        <v>Feb</v>
      </c>
      <c r="R14655" s="11" t="str">
        <f>TEXT(dDate[[#This Row],[Date]],"yyy - mm - mmm")</f>
        <v>2012 - 02 - Feb</v>
      </c>
      <c r="S14655">
        <f t="shared" si="942"/>
        <v>2012</v>
      </c>
    </row>
    <row r="14656" spans="14:19" x14ac:dyDescent="0.25">
      <c r="N14656" s="10">
        <v>40953</v>
      </c>
      <c r="O14656">
        <f t="shared" si="939"/>
        <v>14</v>
      </c>
      <c r="P14656">
        <f t="shared" si="940"/>
        <v>2</v>
      </c>
      <c r="Q14656" t="str">
        <f t="shared" si="941"/>
        <v>Feb</v>
      </c>
      <c r="R14656" s="11" t="str">
        <f>TEXT(dDate[[#This Row],[Date]],"yyy - mm - mmm")</f>
        <v>2012 - 02 - Feb</v>
      </c>
      <c r="S14656">
        <f t="shared" si="942"/>
        <v>2012</v>
      </c>
    </row>
    <row r="14657" spans="14:19" x14ac:dyDescent="0.25">
      <c r="N14657" s="10">
        <v>40954</v>
      </c>
      <c r="O14657">
        <f t="shared" si="939"/>
        <v>15</v>
      </c>
      <c r="P14657">
        <f t="shared" si="940"/>
        <v>2</v>
      </c>
      <c r="Q14657" t="str">
        <f t="shared" si="941"/>
        <v>Feb</v>
      </c>
      <c r="R14657" s="11" t="str">
        <f>TEXT(dDate[[#This Row],[Date]],"yyy - mm - mmm")</f>
        <v>2012 - 02 - Feb</v>
      </c>
      <c r="S14657">
        <f t="shared" si="942"/>
        <v>2012</v>
      </c>
    </row>
    <row r="14658" spans="14:19" x14ac:dyDescent="0.25">
      <c r="N14658" s="10">
        <v>40955</v>
      </c>
      <c r="O14658">
        <f t="shared" si="939"/>
        <v>16</v>
      </c>
      <c r="P14658">
        <f t="shared" si="940"/>
        <v>2</v>
      </c>
      <c r="Q14658" t="str">
        <f t="shared" si="941"/>
        <v>Feb</v>
      </c>
      <c r="R14658" s="11" t="str">
        <f>TEXT(dDate[[#This Row],[Date]],"yyy - mm - mmm")</f>
        <v>2012 - 02 - Feb</v>
      </c>
      <c r="S14658">
        <f t="shared" si="942"/>
        <v>2012</v>
      </c>
    </row>
    <row r="14659" spans="14:19" x14ac:dyDescent="0.25">
      <c r="N14659" s="10">
        <v>40956</v>
      </c>
      <c r="O14659">
        <f t="shared" ref="O14659:O14722" si="943">DAY(N14659)</f>
        <v>17</v>
      </c>
      <c r="P14659">
        <f t="shared" ref="P14659:P14722" si="944">MONTH(N14659)</f>
        <v>2</v>
      </c>
      <c r="Q14659" t="str">
        <f t="shared" ref="Q14659:Q14722" si="945">TEXT(N14659,"mmm")</f>
        <v>Feb</v>
      </c>
      <c r="R14659" s="11" t="str">
        <f>TEXT(dDate[[#This Row],[Date]],"yyy - mm - mmm")</f>
        <v>2012 - 02 - Feb</v>
      </c>
      <c r="S14659">
        <f t="shared" ref="S14659:S14722" si="946">YEAR(N14659)</f>
        <v>2012</v>
      </c>
    </row>
    <row r="14660" spans="14:19" x14ac:dyDescent="0.25">
      <c r="N14660" s="10">
        <v>40957</v>
      </c>
      <c r="O14660">
        <f t="shared" si="943"/>
        <v>18</v>
      </c>
      <c r="P14660">
        <f t="shared" si="944"/>
        <v>2</v>
      </c>
      <c r="Q14660" t="str">
        <f t="shared" si="945"/>
        <v>Feb</v>
      </c>
      <c r="R14660" s="11" t="str">
        <f>TEXT(dDate[[#This Row],[Date]],"yyy - mm - mmm")</f>
        <v>2012 - 02 - Feb</v>
      </c>
      <c r="S14660">
        <f t="shared" si="946"/>
        <v>2012</v>
      </c>
    </row>
    <row r="14661" spans="14:19" x14ac:dyDescent="0.25">
      <c r="N14661" s="10">
        <v>40958</v>
      </c>
      <c r="O14661">
        <f t="shared" si="943"/>
        <v>19</v>
      </c>
      <c r="P14661">
        <f t="shared" si="944"/>
        <v>2</v>
      </c>
      <c r="Q14661" t="str">
        <f t="shared" si="945"/>
        <v>Feb</v>
      </c>
      <c r="R14661" s="11" t="str">
        <f>TEXT(dDate[[#This Row],[Date]],"yyy - mm - mmm")</f>
        <v>2012 - 02 - Feb</v>
      </c>
      <c r="S14661">
        <f t="shared" si="946"/>
        <v>2012</v>
      </c>
    </row>
    <row r="14662" spans="14:19" x14ac:dyDescent="0.25">
      <c r="N14662" s="10">
        <v>40959</v>
      </c>
      <c r="O14662">
        <f t="shared" si="943"/>
        <v>20</v>
      </c>
      <c r="P14662">
        <f t="shared" si="944"/>
        <v>2</v>
      </c>
      <c r="Q14662" t="str">
        <f t="shared" si="945"/>
        <v>Feb</v>
      </c>
      <c r="R14662" s="11" t="str">
        <f>TEXT(dDate[[#This Row],[Date]],"yyy - mm - mmm")</f>
        <v>2012 - 02 - Feb</v>
      </c>
      <c r="S14662">
        <f t="shared" si="946"/>
        <v>2012</v>
      </c>
    </row>
    <row r="14663" spans="14:19" x14ac:dyDescent="0.25">
      <c r="N14663" s="10">
        <v>40960</v>
      </c>
      <c r="O14663">
        <f t="shared" si="943"/>
        <v>21</v>
      </c>
      <c r="P14663">
        <f t="shared" si="944"/>
        <v>2</v>
      </c>
      <c r="Q14663" t="str">
        <f t="shared" si="945"/>
        <v>Feb</v>
      </c>
      <c r="R14663" s="11" t="str">
        <f>TEXT(dDate[[#This Row],[Date]],"yyy - mm - mmm")</f>
        <v>2012 - 02 - Feb</v>
      </c>
      <c r="S14663">
        <f t="shared" si="946"/>
        <v>2012</v>
      </c>
    </row>
    <row r="14664" spans="14:19" x14ac:dyDescent="0.25">
      <c r="N14664" s="10">
        <v>40961</v>
      </c>
      <c r="O14664">
        <f t="shared" si="943"/>
        <v>22</v>
      </c>
      <c r="P14664">
        <f t="shared" si="944"/>
        <v>2</v>
      </c>
      <c r="Q14664" t="str">
        <f t="shared" si="945"/>
        <v>Feb</v>
      </c>
      <c r="R14664" s="11" t="str">
        <f>TEXT(dDate[[#This Row],[Date]],"yyy - mm - mmm")</f>
        <v>2012 - 02 - Feb</v>
      </c>
      <c r="S14664">
        <f t="shared" si="946"/>
        <v>2012</v>
      </c>
    </row>
    <row r="14665" spans="14:19" x14ac:dyDescent="0.25">
      <c r="N14665" s="10">
        <v>40962</v>
      </c>
      <c r="O14665">
        <f t="shared" si="943"/>
        <v>23</v>
      </c>
      <c r="P14665">
        <f t="shared" si="944"/>
        <v>2</v>
      </c>
      <c r="Q14665" t="str">
        <f t="shared" si="945"/>
        <v>Feb</v>
      </c>
      <c r="R14665" s="11" t="str">
        <f>TEXT(dDate[[#This Row],[Date]],"yyy - mm - mmm")</f>
        <v>2012 - 02 - Feb</v>
      </c>
      <c r="S14665">
        <f t="shared" si="946"/>
        <v>2012</v>
      </c>
    </row>
    <row r="14666" spans="14:19" x14ac:dyDescent="0.25">
      <c r="N14666" s="10">
        <v>40963</v>
      </c>
      <c r="O14666">
        <f t="shared" si="943"/>
        <v>24</v>
      </c>
      <c r="P14666">
        <f t="shared" si="944"/>
        <v>2</v>
      </c>
      <c r="Q14666" t="str">
        <f t="shared" si="945"/>
        <v>Feb</v>
      </c>
      <c r="R14666" s="11" t="str">
        <f>TEXT(dDate[[#This Row],[Date]],"yyy - mm - mmm")</f>
        <v>2012 - 02 - Feb</v>
      </c>
      <c r="S14666">
        <f t="shared" si="946"/>
        <v>2012</v>
      </c>
    </row>
    <row r="14667" spans="14:19" x14ac:dyDescent="0.25">
      <c r="N14667" s="10">
        <v>40964</v>
      </c>
      <c r="O14667">
        <f t="shared" si="943"/>
        <v>25</v>
      </c>
      <c r="P14667">
        <f t="shared" si="944"/>
        <v>2</v>
      </c>
      <c r="Q14667" t="str">
        <f t="shared" si="945"/>
        <v>Feb</v>
      </c>
      <c r="R14667" s="11" t="str">
        <f>TEXT(dDate[[#This Row],[Date]],"yyy - mm - mmm")</f>
        <v>2012 - 02 - Feb</v>
      </c>
      <c r="S14667">
        <f t="shared" si="946"/>
        <v>2012</v>
      </c>
    </row>
    <row r="14668" spans="14:19" x14ac:dyDescent="0.25">
      <c r="N14668" s="10">
        <v>40965</v>
      </c>
      <c r="O14668">
        <f t="shared" si="943"/>
        <v>26</v>
      </c>
      <c r="P14668">
        <f t="shared" si="944"/>
        <v>2</v>
      </c>
      <c r="Q14668" t="str">
        <f t="shared" si="945"/>
        <v>Feb</v>
      </c>
      <c r="R14668" s="11" t="str">
        <f>TEXT(dDate[[#This Row],[Date]],"yyy - mm - mmm")</f>
        <v>2012 - 02 - Feb</v>
      </c>
      <c r="S14668">
        <f t="shared" si="946"/>
        <v>2012</v>
      </c>
    </row>
    <row r="14669" spans="14:19" x14ac:dyDescent="0.25">
      <c r="N14669" s="10">
        <v>40966</v>
      </c>
      <c r="O14669">
        <f t="shared" si="943"/>
        <v>27</v>
      </c>
      <c r="P14669">
        <f t="shared" si="944"/>
        <v>2</v>
      </c>
      <c r="Q14669" t="str">
        <f t="shared" si="945"/>
        <v>Feb</v>
      </c>
      <c r="R14669" s="11" t="str">
        <f>TEXT(dDate[[#This Row],[Date]],"yyy - mm - mmm")</f>
        <v>2012 - 02 - Feb</v>
      </c>
      <c r="S14669">
        <f t="shared" si="946"/>
        <v>2012</v>
      </c>
    </row>
    <row r="14670" spans="14:19" x14ac:dyDescent="0.25">
      <c r="N14670" s="10">
        <v>40967</v>
      </c>
      <c r="O14670">
        <f t="shared" si="943"/>
        <v>28</v>
      </c>
      <c r="P14670">
        <f t="shared" si="944"/>
        <v>2</v>
      </c>
      <c r="Q14670" t="str">
        <f t="shared" si="945"/>
        <v>Feb</v>
      </c>
      <c r="R14670" s="11" t="str">
        <f>TEXT(dDate[[#This Row],[Date]],"yyy - mm - mmm")</f>
        <v>2012 - 02 - Feb</v>
      </c>
      <c r="S14670">
        <f t="shared" si="946"/>
        <v>2012</v>
      </c>
    </row>
    <row r="14671" spans="14:19" x14ac:dyDescent="0.25">
      <c r="N14671" s="10">
        <v>40968</v>
      </c>
      <c r="O14671">
        <f t="shared" si="943"/>
        <v>29</v>
      </c>
      <c r="P14671">
        <f t="shared" si="944"/>
        <v>2</v>
      </c>
      <c r="Q14671" t="str">
        <f t="shared" si="945"/>
        <v>Feb</v>
      </c>
      <c r="R14671" s="11" t="str">
        <f>TEXT(dDate[[#This Row],[Date]],"yyy - mm - mmm")</f>
        <v>2012 - 02 - Feb</v>
      </c>
      <c r="S14671">
        <f t="shared" si="946"/>
        <v>2012</v>
      </c>
    </row>
    <row r="14672" spans="14:19" x14ac:dyDescent="0.25">
      <c r="N14672" s="10">
        <v>40969</v>
      </c>
      <c r="O14672">
        <f t="shared" si="943"/>
        <v>1</v>
      </c>
      <c r="P14672">
        <f t="shared" si="944"/>
        <v>3</v>
      </c>
      <c r="Q14672" t="str">
        <f t="shared" si="945"/>
        <v>Mar</v>
      </c>
      <c r="R14672" s="11" t="str">
        <f>TEXT(dDate[[#This Row],[Date]],"yyy - mm - mmm")</f>
        <v>2012 - 03 - Mar</v>
      </c>
      <c r="S14672">
        <f t="shared" si="946"/>
        <v>2012</v>
      </c>
    </row>
    <row r="14673" spans="14:19" x14ac:dyDescent="0.25">
      <c r="N14673" s="10">
        <v>40970</v>
      </c>
      <c r="O14673">
        <f t="shared" si="943"/>
        <v>2</v>
      </c>
      <c r="P14673">
        <f t="shared" si="944"/>
        <v>3</v>
      </c>
      <c r="Q14673" t="str">
        <f t="shared" si="945"/>
        <v>Mar</v>
      </c>
      <c r="R14673" s="11" t="str">
        <f>TEXT(dDate[[#This Row],[Date]],"yyy - mm - mmm")</f>
        <v>2012 - 03 - Mar</v>
      </c>
      <c r="S14673">
        <f t="shared" si="946"/>
        <v>2012</v>
      </c>
    </row>
    <row r="14674" spans="14:19" x14ac:dyDescent="0.25">
      <c r="N14674" s="10">
        <v>40971</v>
      </c>
      <c r="O14674">
        <f t="shared" si="943"/>
        <v>3</v>
      </c>
      <c r="P14674">
        <f t="shared" si="944"/>
        <v>3</v>
      </c>
      <c r="Q14674" t="str">
        <f t="shared" si="945"/>
        <v>Mar</v>
      </c>
      <c r="R14674" s="11" t="str">
        <f>TEXT(dDate[[#This Row],[Date]],"yyy - mm - mmm")</f>
        <v>2012 - 03 - Mar</v>
      </c>
      <c r="S14674">
        <f t="shared" si="946"/>
        <v>2012</v>
      </c>
    </row>
    <row r="14675" spans="14:19" x14ac:dyDescent="0.25">
      <c r="N14675" s="10">
        <v>40972</v>
      </c>
      <c r="O14675">
        <f t="shared" si="943"/>
        <v>4</v>
      </c>
      <c r="P14675">
        <f t="shared" si="944"/>
        <v>3</v>
      </c>
      <c r="Q14675" t="str">
        <f t="shared" si="945"/>
        <v>Mar</v>
      </c>
      <c r="R14675" s="11" t="str">
        <f>TEXT(dDate[[#This Row],[Date]],"yyy - mm - mmm")</f>
        <v>2012 - 03 - Mar</v>
      </c>
      <c r="S14675">
        <f t="shared" si="946"/>
        <v>2012</v>
      </c>
    </row>
    <row r="14676" spans="14:19" x14ac:dyDescent="0.25">
      <c r="N14676" s="10">
        <v>40973</v>
      </c>
      <c r="O14676">
        <f t="shared" si="943"/>
        <v>5</v>
      </c>
      <c r="P14676">
        <f t="shared" si="944"/>
        <v>3</v>
      </c>
      <c r="Q14676" t="str">
        <f t="shared" si="945"/>
        <v>Mar</v>
      </c>
      <c r="R14676" s="11" t="str">
        <f>TEXT(dDate[[#This Row],[Date]],"yyy - mm - mmm")</f>
        <v>2012 - 03 - Mar</v>
      </c>
      <c r="S14676">
        <f t="shared" si="946"/>
        <v>2012</v>
      </c>
    </row>
    <row r="14677" spans="14:19" x14ac:dyDescent="0.25">
      <c r="N14677" s="10">
        <v>40974</v>
      </c>
      <c r="O14677">
        <f t="shared" si="943"/>
        <v>6</v>
      </c>
      <c r="P14677">
        <f t="shared" si="944"/>
        <v>3</v>
      </c>
      <c r="Q14677" t="str">
        <f t="shared" si="945"/>
        <v>Mar</v>
      </c>
      <c r="R14677" s="11" t="str">
        <f>TEXT(dDate[[#This Row],[Date]],"yyy - mm - mmm")</f>
        <v>2012 - 03 - Mar</v>
      </c>
      <c r="S14677">
        <f t="shared" si="946"/>
        <v>2012</v>
      </c>
    </row>
    <row r="14678" spans="14:19" x14ac:dyDescent="0.25">
      <c r="N14678" s="10">
        <v>40975</v>
      </c>
      <c r="O14678">
        <f t="shared" si="943"/>
        <v>7</v>
      </c>
      <c r="P14678">
        <f t="shared" si="944"/>
        <v>3</v>
      </c>
      <c r="Q14678" t="str">
        <f t="shared" si="945"/>
        <v>Mar</v>
      </c>
      <c r="R14678" s="11" t="str">
        <f>TEXT(dDate[[#This Row],[Date]],"yyy - mm - mmm")</f>
        <v>2012 - 03 - Mar</v>
      </c>
      <c r="S14678">
        <f t="shared" si="946"/>
        <v>2012</v>
      </c>
    </row>
    <row r="14679" spans="14:19" x14ac:dyDescent="0.25">
      <c r="N14679" s="10">
        <v>40976</v>
      </c>
      <c r="O14679">
        <f t="shared" si="943"/>
        <v>8</v>
      </c>
      <c r="P14679">
        <f t="shared" si="944"/>
        <v>3</v>
      </c>
      <c r="Q14679" t="str">
        <f t="shared" si="945"/>
        <v>Mar</v>
      </c>
      <c r="R14679" s="11" t="str">
        <f>TEXT(dDate[[#This Row],[Date]],"yyy - mm - mmm")</f>
        <v>2012 - 03 - Mar</v>
      </c>
      <c r="S14679">
        <f t="shared" si="946"/>
        <v>2012</v>
      </c>
    </row>
    <row r="14680" spans="14:19" x14ac:dyDescent="0.25">
      <c r="N14680" s="10">
        <v>40977</v>
      </c>
      <c r="O14680">
        <f t="shared" si="943"/>
        <v>9</v>
      </c>
      <c r="P14680">
        <f t="shared" si="944"/>
        <v>3</v>
      </c>
      <c r="Q14680" t="str">
        <f t="shared" si="945"/>
        <v>Mar</v>
      </c>
      <c r="R14680" s="11" t="str">
        <f>TEXT(dDate[[#This Row],[Date]],"yyy - mm - mmm")</f>
        <v>2012 - 03 - Mar</v>
      </c>
      <c r="S14680">
        <f t="shared" si="946"/>
        <v>2012</v>
      </c>
    </row>
    <row r="14681" spans="14:19" x14ac:dyDescent="0.25">
      <c r="N14681" s="10">
        <v>40978</v>
      </c>
      <c r="O14681">
        <f t="shared" si="943"/>
        <v>10</v>
      </c>
      <c r="P14681">
        <f t="shared" si="944"/>
        <v>3</v>
      </c>
      <c r="Q14681" t="str">
        <f t="shared" si="945"/>
        <v>Mar</v>
      </c>
      <c r="R14681" s="11" t="str">
        <f>TEXT(dDate[[#This Row],[Date]],"yyy - mm - mmm")</f>
        <v>2012 - 03 - Mar</v>
      </c>
      <c r="S14681">
        <f t="shared" si="946"/>
        <v>2012</v>
      </c>
    </row>
    <row r="14682" spans="14:19" x14ac:dyDescent="0.25">
      <c r="N14682" s="10">
        <v>40979</v>
      </c>
      <c r="O14682">
        <f t="shared" si="943"/>
        <v>11</v>
      </c>
      <c r="P14682">
        <f t="shared" si="944"/>
        <v>3</v>
      </c>
      <c r="Q14682" t="str">
        <f t="shared" si="945"/>
        <v>Mar</v>
      </c>
      <c r="R14682" s="11" t="str">
        <f>TEXT(dDate[[#This Row],[Date]],"yyy - mm - mmm")</f>
        <v>2012 - 03 - Mar</v>
      </c>
      <c r="S14682">
        <f t="shared" si="946"/>
        <v>2012</v>
      </c>
    </row>
    <row r="14683" spans="14:19" x14ac:dyDescent="0.25">
      <c r="N14683" s="10">
        <v>40980</v>
      </c>
      <c r="O14683">
        <f t="shared" si="943"/>
        <v>12</v>
      </c>
      <c r="P14683">
        <f t="shared" si="944"/>
        <v>3</v>
      </c>
      <c r="Q14683" t="str">
        <f t="shared" si="945"/>
        <v>Mar</v>
      </c>
      <c r="R14683" s="11" t="str">
        <f>TEXT(dDate[[#This Row],[Date]],"yyy - mm - mmm")</f>
        <v>2012 - 03 - Mar</v>
      </c>
      <c r="S14683">
        <f t="shared" si="946"/>
        <v>2012</v>
      </c>
    </row>
    <row r="14684" spans="14:19" x14ac:dyDescent="0.25">
      <c r="N14684" s="10">
        <v>40981</v>
      </c>
      <c r="O14684">
        <f t="shared" si="943"/>
        <v>13</v>
      </c>
      <c r="P14684">
        <f t="shared" si="944"/>
        <v>3</v>
      </c>
      <c r="Q14684" t="str">
        <f t="shared" si="945"/>
        <v>Mar</v>
      </c>
      <c r="R14684" s="11" t="str">
        <f>TEXT(dDate[[#This Row],[Date]],"yyy - mm - mmm")</f>
        <v>2012 - 03 - Mar</v>
      </c>
      <c r="S14684">
        <f t="shared" si="946"/>
        <v>2012</v>
      </c>
    </row>
    <row r="14685" spans="14:19" x14ac:dyDescent="0.25">
      <c r="N14685" s="10">
        <v>40982</v>
      </c>
      <c r="O14685">
        <f t="shared" si="943"/>
        <v>14</v>
      </c>
      <c r="P14685">
        <f t="shared" si="944"/>
        <v>3</v>
      </c>
      <c r="Q14685" t="str">
        <f t="shared" si="945"/>
        <v>Mar</v>
      </c>
      <c r="R14685" s="11" t="str">
        <f>TEXT(dDate[[#This Row],[Date]],"yyy - mm - mmm")</f>
        <v>2012 - 03 - Mar</v>
      </c>
      <c r="S14685">
        <f t="shared" si="946"/>
        <v>2012</v>
      </c>
    </row>
    <row r="14686" spans="14:19" x14ac:dyDescent="0.25">
      <c r="N14686" s="10">
        <v>40983</v>
      </c>
      <c r="O14686">
        <f t="shared" si="943"/>
        <v>15</v>
      </c>
      <c r="P14686">
        <f t="shared" si="944"/>
        <v>3</v>
      </c>
      <c r="Q14686" t="str">
        <f t="shared" si="945"/>
        <v>Mar</v>
      </c>
      <c r="R14686" s="11" t="str">
        <f>TEXT(dDate[[#This Row],[Date]],"yyy - mm - mmm")</f>
        <v>2012 - 03 - Mar</v>
      </c>
      <c r="S14686">
        <f t="shared" si="946"/>
        <v>2012</v>
      </c>
    </row>
    <row r="14687" spans="14:19" x14ac:dyDescent="0.25">
      <c r="N14687" s="10">
        <v>40984</v>
      </c>
      <c r="O14687">
        <f t="shared" si="943"/>
        <v>16</v>
      </c>
      <c r="P14687">
        <f t="shared" si="944"/>
        <v>3</v>
      </c>
      <c r="Q14687" t="str">
        <f t="shared" si="945"/>
        <v>Mar</v>
      </c>
      <c r="R14687" s="11" t="str">
        <f>TEXT(dDate[[#This Row],[Date]],"yyy - mm - mmm")</f>
        <v>2012 - 03 - Mar</v>
      </c>
      <c r="S14687">
        <f t="shared" si="946"/>
        <v>2012</v>
      </c>
    </row>
    <row r="14688" spans="14:19" x14ac:dyDescent="0.25">
      <c r="N14688" s="10">
        <v>40985</v>
      </c>
      <c r="O14688">
        <f t="shared" si="943"/>
        <v>17</v>
      </c>
      <c r="P14688">
        <f t="shared" si="944"/>
        <v>3</v>
      </c>
      <c r="Q14688" t="str">
        <f t="shared" si="945"/>
        <v>Mar</v>
      </c>
      <c r="R14688" s="11" t="str">
        <f>TEXT(dDate[[#This Row],[Date]],"yyy - mm - mmm")</f>
        <v>2012 - 03 - Mar</v>
      </c>
      <c r="S14688">
        <f t="shared" si="946"/>
        <v>2012</v>
      </c>
    </row>
    <row r="14689" spans="14:19" x14ac:dyDescent="0.25">
      <c r="N14689" s="10">
        <v>40986</v>
      </c>
      <c r="O14689">
        <f t="shared" si="943"/>
        <v>18</v>
      </c>
      <c r="P14689">
        <f t="shared" si="944"/>
        <v>3</v>
      </c>
      <c r="Q14689" t="str">
        <f t="shared" si="945"/>
        <v>Mar</v>
      </c>
      <c r="R14689" s="11" t="str">
        <f>TEXT(dDate[[#This Row],[Date]],"yyy - mm - mmm")</f>
        <v>2012 - 03 - Mar</v>
      </c>
      <c r="S14689">
        <f t="shared" si="946"/>
        <v>2012</v>
      </c>
    </row>
    <row r="14690" spans="14:19" x14ac:dyDescent="0.25">
      <c r="N14690" s="10">
        <v>40987</v>
      </c>
      <c r="O14690">
        <f t="shared" si="943"/>
        <v>19</v>
      </c>
      <c r="P14690">
        <f t="shared" si="944"/>
        <v>3</v>
      </c>
      <c r="Q14690" t="str">
        <f t="shared" si="945"/>
        <v>Mar</v>
      </c>
      <c r="R14690" s="11" t="str">
        <f>TEXT(dDate[[#This Row],[Date]],"yyy - mm - mmm")</f>
        <v>2012 - 03 - Mar</v>
      </c>
      <c r="S14690">
        <f t="shared" si="946"/>
        <v>2012</v>
      </c>
    </row>
    <row r="14691" spans="14:19" x14ac:dyDescent="0.25">
      <c r="N14691" s="10">
        <v>40988</v>
      </c>
      <c r="O14691">
        <f t="shared" si="943"/>
        <v>20</v>
      </c>
      <c r="P14691">
        <f t="shared" si="944"/>
        <v>3</v>
      </c>
      <c r="Q14691" t="str">
        <f t="shared" si="945"/>
        <v>Mar</v>
      </c>
      <c r="R14691" s="11" t="str">
        <f>TEXT(dDate[[#This Row],[Date]],"yyy - mm - mmm")</f>
        <v>2012 - 03 - Mar</v>
      </c>
      <c r="S14691">
        <f t="shared" si="946"/>
        <v>2012</v>
      </c>
    </row>
    <row r="14692" spans="14:19" x14ac:dyDescent="0.25">
      <c r="N14692" s="10">
        <v>40989</v>
      </c>
      <c r="O14692">
        <f t="shared" si="943"/>
        <v>21</v>
      </c>
      <c r="P14692">
        <f t="shared" si="944"/>
        <v>3</v>
      </c>
      <c r="Q14692" t="str">
        <f t="shared" si="945"/>
        <v>Mar</v>
      </c>
      <c r="R14692" s="11" t="str">
        <f>TEXT(dDate[[#This Row],[Date]],"yyy - mm - mmm")</f>
        <v>2012 - 03 - Mar</v>
      </c>
      <c r="S14692">
        <f t="shared" si="946"/>
        <v>2012</v>
      </c>
    </row>
    <row r="14693" spans="14:19" x14ac:dyDescent="0.25">
      <c r="N14693" s="10">
        <v>40990</v>
      </c>
      <c r="O14693">
        <f t="shared" si="943"/>
        <v>22</v>
      </c>
      <c r="P14693">
        <f t="shared" si="944"/>
        <v>3</v>
      </c>
      <c r="Q14693" t="str">
        <f t="shared" si="945"/>
        <v>Mar</v>
      </c>
      <c r="R14693" s="11" t="str">
        <f>TEXT(dDate[[#This Row],[Date]],"yyy - mm - mmm")</f>
        <v>2012 - 03 - Mar</v>
      </c>
      <c r="S14693">
        <f t="shared" si="946"/>
        <v>2012</v>
      </c>
    </row>
    <row r="14694" spans="14:19" x14ac:dyDescent="0.25">
      <c r="N14694" s="10">
        <v>40991</v>
      </c>
      <c r="O14694">
        <f t="shared" si="943"/>
        <v>23</v>
      </c>
      <c r="P14694">
        <f t="shared" si="944"/>
        <v>3</v>
      </c>
      <c r="Q14694" t="str">
        <f t="shared" si="945"/>
        <v>Mar</v>
      </c>
      <c r="R14694" s="11" t="str">
        <f>TEXT(dDate[[#This Row],[Date]],"yyy - mm - mmm")</f>
        <v>2012 - 03 - Mar</v>
      </c>
      <c r="S14694">
        <f t="shared" si="946"/>
        <v>2012</v>
      </c>
    </row>
    <row r="14695" spans="14:19" x14ac:dyDescent="0.25">
      <c r="N14695" s="10">
        <v>40992</v>
      </c>
      <c r="O14695">
        <f t="shared" si="943"/>
        <v>24</v>
      </c>
      <c r="P14695">
        <f t="shared" si="944"/>
        <v>3</v>
      </c>
      <c r="Q14695" t="str">
        <f t="shared" si="945"/>
        <v>Mar</v>
      </c>
      <c r="R14695" s="11" t="str">
        <f>TEXT(dDate[[#This Row],[Date]],"yyy - mm - mmm")</f>
        <v>2012 - 03 - Mar</v>
      </c>
      <c r="S14695">
        <f t="shared" si="946"/>
        <v>2012</v>
      </c>
    </row>
    <row r="14696" spans="14:19" x14ac:dyDescent="0.25">
      <c r="N14696" s="10">
        <v>40993</v>
      </c>
      <c r="O14696">
        <f t="shared" si="943"/>
        <v>25</v>
      </c>
      <c r="P14696">
        <f t="shared" si="944"/>
        <v>3</v>
      </c>
      <c r="Q14696" t="str">
        <f t="shared" si="945"/>
        <v>Mar</v>
      </c>
      <c r="R14696" s="11" t="str">
        <f>TEXT(dDate[[#This Row],[Date]],"yyy - mm - mmm")</f>
        <v>2012 - 03 - Mar</v>
      </c>
      <c r="S14696">
        <f t="shared" si="946"/>
        <v>2012</v>
      </c>
    </row>
    <row r="14697" spans="14:19" x14ac:dyDescent="0.25">
      <c r="N14697" s="10">
        <v>40994</v>
      </c>
      <c r="O14697">
        <f t="shared" si="943"/>
        <v>26</v>
      </c>
      <c r="P14697">
        <f t="shared" si="944"/>
        <v>3</v>
      </c>
      <c r="Q14697" t="str">
        <f t="shared" si="945"/>
        <v>Mar</v>
      </c>
      <c r="R14697" s="11" t="str">
        <f>TEXT(dDate[[#This Row],[Date]],"yyy - mm - mmm")</f>
        <v>2012 - 03 - Mar</v>
      </c>
      <c r="S14697">
        <f t="shared" si="946"/>
        <v>2012</v>
      </c>
    </row>
    <row r="14698" spans="14:19" x14ac:dyDescent="0.25">
      <c r="N14698" s="10">
        <v>40995</v>
      </c>
      <c r="O14698">
        <f t="shared" si="943"/>
        <v>27</v>
      </c>
      <c r="P14698">
        <f t="shared" si="944"/>
        <v>3</v>
      </c>
      <c r="Q14698" t="str">
        <f t="shared" si="945"/>
        <v>Mar</v>
      </c>
      <c r="R14698" s="11" t="str">
        <f>TEXT(dDate[[#This Row],[Date]],"yyy - mm - mmm")</f>
        <v>2012 - 03 - Mar</v>
      </c>
      <c r="S14698">
        <f t="shared" si="946"/>
        <v>2012</v>
      </c>
    </row>
    <row r="14699" spans="14:19" x14ac:dyDescent="0.25">
      <c r="N14699" s="10">
        <v>40996</v>
      </c>
      <c r="O14699">
        <f t="shared" si="943"/>
        <v>28</v>
      </c>
      <c r="P14699">
        <f t="shared" si="944"/>
        <v>3</v>
      </c>
      <c r="Q14699" t="str">
        <f t="shared" si="945"/>
        <v>Mar</v>
      </c>
      <c r="R14699" s="11" t="str">
        <f>TEXT(dDate[[#This Row],[Date]],"yyy - mm - mmm")</f>
        <v>2012 - 03 - Mar</v>
      </c>
      <c r="S14699">
        <f t="shared" si="946"/>
        <v>2012</v>
      </c>
    </row>
    <row r="14700" spans="14:19" x14ac:dyDescent="0.25">
      <c r="N14700" s="10">
        <v>40997</v>
      </c>
      <c r="O14700">
        <f t="shared" si="943"/>
        <v>29</v>
      </c>
      <c r="P14700">
        <f t="shared" si="944"/>
        <v>3</v>
      </c>
      <c r="Q14700" t="str">
        <f t="shared" si="945"/>
        <v>Mar</v>
      </c>
      <c r="R14700" s="11" t="str">
        <f>TEXT(dDate[[#This Row],[Date]],"yyy - mm - mmm")</f>
        <v>2012 - 03 - Mar</v>
      </c>
      <c r="S14700">
        <f t="shared" si="946"/>
        <v>2012</v>
      </c>
    </row>
    <row r="14701" spans="14:19" x14ac:dyDescent="0.25">
      <c r="N14701" s="10">
        <v>40998</v>
      </c>
      <c r="O14701">
        <f t="shared" si="943"/>
        <v>30</v>
      </c>
      <c r="P14701">
        <f t="shared" si="944"/>
        <v>3</v>
      </c>
      <c r="Q14701" t="str">
        <f t="shared" si="945"/>
        <v>Mar</v>
      </c>
      <c r="R14701" s="11" t="str">
        <f>TEXT(dDate[[#This Row],[Date]],"yyy - mm - mmm")</f>
        <v>2012 - 03 - Mar</v>
      </c>
      <c r="S14701">
        <f t="shared" si="946"/>
        <v>2012</v>
      </c>
    </row>
    <row r="14702" spans="14:19" x14ac:dyDescent="0.25">
      <c r="N14702" s="10">
        <v>40999</v>
      </c>
      <c r="O14702">
        <f t="shared" si="943"/>
        <v>31</v>
      </c>
      <c r="P14702">
        <f t="shared" si="944"/>
        <v>3</v>
      </c>
      <c r="Q14702" t="str">
        <f t="shared" si="945"/>
        <v>Mar</v>
      </c>
      <c r="R14702" s="11" t="str">
        <f>TEXT(dDate[[#This Row],[Date]],"yyy - mm - mmm")</f>
        <v>2012 - 03 - Mar</v>
      </c>
      <c r="S14702">
        <f t="shared" si="946"/>
        <v>2012</v>
      </c>
    </row>
    <row r="14703" spans="14:19" x14ac:dyDescent="0.25">
      <c r="N14703" s="10">
        <v>41000</v>
      </c>
      <c r="O14703">
        <f t="shared" si="943"/>
        <v>1</v>
      </c>
      <c r="P14703">
        <f t="shared" si="944"/>
        <v>4</v>
      </c>
      <c r="Q14703" t="str">
        <f t="shared" si="945"/>
        <v>Apr</v>
      </c>
      <c r="R14703" s="11" t="str">
        <f>TEXT(dDate[[#This Row],[Date]],"yyy - mm - mmm")</f>
        <v>2012 - 04 - Apr</v>
      </c>
      <c r="S14703">
        <f t="shared" si="946"/>
        <v>2012</v>
      </c>
    </row>
    <row r="14704" spans="14:19" x14ac:dyDescent="0.25">
      <c r="N14704" s="10">
        <v>41001</v>
      </c>
      <c r="O14704">
        <f t="shared" si="943"/>
        <v>2</v>
      </c>
      <c r="P14704">
        <f t="shared" si="944"/>
        <v>4</v>
      </c>
      <c r="Q14704" t="str">
        <f t="shared" si="945"/>
        <v>Apr</v>
      </c>
      <c r="R14704" s="11" t="str">
        <f>TEXT(dDate[[#This Row],[Date]],"yyy - mm - mmm")</f>
        <v>2012 - 04 - Apr</v>
      </c>
      <c r="S14704">
        <f t="shared" si="946"/>
        <v>2012</v>
      </c>
    </row>
    <row r="14705" spans="14:19" x14ac:dyDescent="0.25">
      <c r="N14705" s="10">
        <v>41002</v>
      </c>
      <c r="O14705">
        <f t="shared" si="943"/>
        <v>3</v>
      </c>
      <c r="P14705">
        <f t="shared" si="944"/>
        <v>4</v>
      </c>
      <c r="Q14705" t="str">
        <f t="shared" si="945"/>
        <v>Apr</v>
      </c>
      <c r="R14705" s="11" t="str">
        <f>TEXT(dDate[[#This Row],[Date]],"yyy - mm - mmm")</f>
        <v>2012 - 04 - Apr</v>
      </c>
      <c r="S14705">
        <f t="shared" si="946"/>
        <v>2012</v>
      </c>
    </row>
    <row r="14706" spans="14:19" x14ac:dyDescent="0.25">
      <c r="N14706" s="10">
        <v>41003</v>
      </c>
      <c r="O14706">
        <f t="shared" si="943"/>
        <v>4</v>
      </c>
      <c r="P14706">
        <f t="shared" si="944"/>
        <v>4</v>
      </c>
      <c r="Q14706" t="str">
        <f t="shared" si="945"/>
        <v>Apr</v>
      </c>
      <c r="R14706" s="11" t="str">
        <f>TEXT(dDate[[#This Row],[Date]],"yyy - mm - mmm")</f>
        <v>2012 - 04 - Apr</v>
      </c>
      <c r="S14706">
        <f t="shared" si="946"/>
        <v>2012</v>
      </c>
    </row>
    <row r="14707" spans="14:19" x14ac:dyDescent="0.25">
      <c r="N14707" s="10">
        <v>41004</v>
      </c>
      <c r="O14707">
        <f t="shared" si="943"/>
        <v>5</v>
      </c>
      <c r="P14707">
        <f t="shared" si="944"/>
        <v>4</v>
      </c>
      <c r="Q14707" t="str">
        <f t="shared" si="945"/>
        <v>Apr</v>
      </c>
      <c r="R14707" s="11" t="str">
        <f>TEXT(dDate[[#This Row],[Date]],"yyy - mm - mmm")</f>
        <v>2012 - 04 - Apr</v>
      </c>
      <c r="S14707">
        <f t="shared" si="946"/>
        <v>2012</v>
      </c>
    </row>
    <row r="14708" spans="14:19" x14ac:dyDescent="0.25">
      <c r="N14708" s="10">
        <v>41005</v>
      </c>
      <c r="O14708">
        <f t="shared" si="943"/>
        <v>6</v>
      </c>
      <c r="P14708">
        <f t="shared" si="944"/>
        <v>4</v>
      </c>
      <c r="Q14708" t="str">
        <f t="shared" si="945"/>
        <v>Apr</v>
      </c>
      <c r="R14708" s="11" t="str">
        <f>TEXT(dDate[[#This Row],[Date]],"yyy - mm - mmm")</f>
        <v>2012 - 04 - Apr</v>
      </c>
      <c r="S14708">
        <f t="shared" si="946"/>
        <v>2012</v>
      </c>
    </row>
    <row r="14709" spans="14:19" x14ac:dyDescent="0.25">
      <c r="N14709" s="10">
        <v>41006</v>
      </c>
      <c r="O14709">
        <f t="shared" si="943"/>
        <v>7</v>
      </c>
      <c r="P14709">
        <f t="shared" si="944"/>
        <v>4</v>
      </c>
      <c r="Q14709" t="str">
        <f t="shared" si="945"/>
        <v>Apr</v>
      </c>
      <c r="R14709" s="11" t="str">
        <f>TEXT(dDate[[#This Row],[Date]],"yyy - mm - mmm")</f>
        <v>2012 - 04 - Apr</v>
      </c>
      <c r="S14709">
        <f t="shared" si="946"/>
        <v>2012</v>
      </c>
    </row>
    <row r="14710" spans="14:19" x14ac:dyDescent="0.25">
      <c r="N14710" s="10">
        <v>41007</v>
      </c>
      <c r="O14710">
        <f t="shared" si="943"/>
        <v>8</v>
      </c>
      <c r="P14710">
        <f t="shared" si="944"/>
        <v>4</v>
      </c>
      <c r="Q14710" t="str">
        <f t="shared" si="945"/>
        <v>Apr</v>
      </c>
      <c r="R14710" s="11" t="str">
        <f>TEXT(dDate[[#This Row],[Date]],"yyy - mm - mmm")</f>
        <v>2012 - 04 - Apr</v>
      </c>
      <c r="S14710">
        <f t="shared" si="946"/>
        <v>2012</v>
      </c>
    </row>
    <row r="14711" spans="14:19" x14ac:dyDescent="0.25">
      <c r="N14711" s="10">
        <v>41008</v>
      </c>
      <c r="O14711">
        <f t="shared" si="943"/>
        <v>9</v>
      </c>
      <c r="P14711">
        <f t="shared" si="944"/>
        <v>4</v>
      </c>
      <c r="Q14711" t="str">
        <f t="shared" si="945"/>
        <v>Apr</v>
      </c>
      <c r="R14711" s="11" t="str">
        <f>TEXT(dDate[[#This Row],[Date]],"yyy - mm - mmm")</f>
        <v>2012 - 04 - Apr</v>
      </c>
      <c r="S14711">
        <f t="shared" si="946"/>
        <v>2012</v>
      </c>
    </row>
    <row r="14712" spans="14:19" x14ac:dyDescent="0.25">
      <c r="N14712" s="10">
        <v>41009</v>
      </c>
      <c r="O14712">
        <f t="shared" si="943"/>
        <v>10</v>
      </c>
      <c r="P14712">
        <f t="shared" si="944"/>
        <v>4</v>
      </c>
      <c r="Q14712" t="str">
        <f t="shared" si="945"/>
        <v>Apr</v>
      </c>
      <c r="R14712" s="11" t="str">
        <f>TEXT(dDate[[#This Row],[Date]],"yyy - mm - mmm")</f>
        <v>2012 - 04 - Apr</v>
      </c>
      <c r="S14712">
        <f t="shared" si="946"/>
        <v>2012</v>
      </c>
    </row>
    <row r="14713" spans="14:19" x14ac:dyDescent="0.25">
      <c r="N14713" s="10">
        <v>41010</v>
      </c>
      <c r="O14713">
        <f t="shared" si="943"/>
        <v>11</v>
      </c>
      <c r="P14713">
        <f t="shared" si="944"/>
        <v>4</v>
      </c>
      <c r="Q14713" t="str">
        <f t="shared" si="945"/>
        <v>Apr</v>
      </c>
      <c r="R14713" s="11" t="str">
        <f>TEXT(dDate[[#This Row],[Date]],"yyy - mm - mmm")</f>
        <v>2012 - 04 - Apr</v>
      </c>
      <c r="S14713">
        <f t="shared" si="946"/>
        <v>2012</v>
      </c>
    </row>
    <row r="14714" spans="14:19" x14ac:dyDescent="0.25">
      <c r="N14714" s="10">
        <v>41011</v>
      </c>
      <c r="O14714">
        <f t="shared" si="943"/>
        <v>12</v>
      </c>
      <c r="P14714">
        <f t="shared" si="944"/>
        <v>4</v>
      </c>
      <c r="Q14714" t="str">
        <f t="shared" si="945"/>
        <v>Apr</v>
      </c>
      <c r="R14714" s="11" t="str">
        <f>TEXT(dDate[[#This Row],[Date]],"yyy - mm - mmm")</f>
        <v>2012 - 04 - Apr</v>
      </c>
      <c r="S14714">
        <f t="shared" si="946"/>
        <v>2012</v>
      </c>
    </row>
    <row r="14715" spans="14:19" x14ac:dyDescent="0.25">
      <c r="N14715" s="10">
        <v>41012</v>
      </c>
      <c r="O14715">
        <f t="shared" si="943"/>
        <v>13</v>
      </c>
      <c r="P14715">
        <f t="shared" si="944"/>
        <v>4</v>
      </c>
      <c r="Q14715" t="str">
        <f t="shared" si="945"/>
        <v>Apr</v>
      </c>
      <c r="R14715" s="11" t="str">
        <f>TEXT(dDate[[#This Row],[Date]],"yyy - mm - mmm")</f>
        <v>2012 - 04 - Apr</v>
      </c>
      <c r="S14715">
        <f t="shared" si="946"/>
        <v>2012</v>
      </c>
    </row>
    <row r="14716" spans="14:19" x14ac:dyDescent="0.25">
      <c r="N14716" s="10">
        <v>41013</v>
      </c>
      <c r="O14716">
        <f t="shared" si="943"/>
        <v>14</v>
      </c>
      <c r="P14716">
        <f t="shared" si="944"/>
        <v>4</v>
      </c>
      <c r="Q14716" t="str">
        <f t="shared" si="945"/>
        <v>Apr</v>
      </c>
      <c r="R14716" s="11" t="str">
        <f>TEXT(dDate[[#This Row],[Date]],"yyy - mm - mmm")</f>
        <v>2012 - 04 - Apr</v>
      </c>
      <c r="S14716">
        <f t="shared" si="946"/>
        <v>2012</v>
      </c>
    </row>
    <row r="14717" spans="14:19" x14ac:dyDescent="0.25">
      <c r="N14717" s="10">
        <v>41014</v>
      </c>
      <c r="O14717">
        <f t="shared" si="943"/>
        <v>15</v>
      </c>
      <c r="P14717">
        <f t="shared" si="944"/>
        <v>4</v>
      </c>
      <c r="Q14717" t="str">
        <f t="shared" si="945"/>
        <v>Apr</v>
      </c>
      <c r="R14717" s="11" t="str">
        <f>TEXT(dDate[[#This Row],[Date]],"yyy - mm - mmm")</f>
        <v>2012 - 04 - Apr</v>
      </c>
      <c r="S14717">
        <f t="shared" si="946"/>
        <v>2012</v>
      </c>
    </row>
    <row r="14718" spans="14:19" x14ac:dyDescent="0.25">
      <c r="N14718" s="10">
        <v>41015</v>
      </c>
      <c r="O14718">
        <f t="shared" si="943"/>
        <v>16</v>
      </c>
      <c r="P14718">
        <f t="shared" si="944"/>
        <v>4</v>
      </c>
      <c r="Q14718" t="str">
        <f t="shared" si="945"/>
        <v>Apr</v>
      </c>
      <c r="R14718" s="11" t="str">
        <f>TEXT(dDate[[#This Row],[Date]],"yyy - mm - mmm")</f>
        <v>2012 - 04 - Apr</v>
      </c>
      <c r="S14718">
        <f t="shared" si="946"/>
        <v>2012</v>
      </c>
    </row>
    <row r="14719" spans="14:19" x14ac:dyDescent="0.25">
      <c r="N14719" s="10">
        <v>41016</v>
      </c>
      <c r="O14719">
        <f t="shared" si="943"/>
        <v>17</v>
      </c>
      <c r="P14719">
        <f t="shared" si="944"/>
        <v>4</v>
      </c>
      <c r="Q14719" t="str">
        <f t="shared" si="945"/>
        <v>Apr</v>
      </c>
      <c r="R14719" s="11" t="str">
        <f>TEXT(dDate[[#This Row],[Date]],"yyy - mm - mmm")</f>
        <v>2012 - 04 - Apr</v>
      </c>
      <c r="S14719">
        <f t="shared" si="946"/>
        <v>2012</v>
      </c>
    </row>
    <row r="14720" spans="14:19" x14ac:dyDescent="0.25">
      <c r="N14720" s="10">
        <v>41017</v>
      </c>
      <c r="O14720">
        <f t="shared" si="943"/>
        <v>18</v>
      </c>
      <c r="P14720">
        <f t="shared" si="944"/>
        <v>4</v>
      </c>
      <c r="Q14720" t="str">
        <f t="shared" si="945"/>
        <v>Apr</v>
      </c>
      <c r="R14720" s="11" t="str">
        <f>TEXT(dDate[[#This Row],[Date]],"yyy - mm - mmm")</f>
        <v>2012 - 04 - Apr</v>
      </c>
      <c r="S14720">
        <f t="shared" si="946"/>
        <v>2012</v>
      </c>
    </row>
    <row r="14721" spans="14:19" x14ac:dyDescent="0.25">
      <c r="N14721" s="10">
        <v>41018</v>
      </c>
      <c r="O14721">
        <f t="shared" si="943"/>
        <v>19</v>
      </c>
      <c r="P14721">
        <f t="shared" si="944"/>
        <v>4</v>
      </c>
      <c r="Q14721" t="str">
        <f t="shared" si="945"/>
        <v>Apr</v>
      </c>
      <c r="R14721" s="11" t="str">
        <f>TEXT(dDate[[#This Row],[Date]],"yyy - mm - mmm")</f>
        <v>2012 - 04 - Apr</v>
      </c>
      <c r="S14721">
        <f t="shared" si="946"/>
        <v>2012</v>
      </c>
    </row>
    <row r="14722" spans="14:19" x14ac:dyDescent="0.25">
      <c r="N14722" s="10">
        <v>41019</v>
      </c>
      <c r="O14722">
        <f t="shared" si="943"/>
        <v>20</v>
      </c>
      <c r="P14722">
        <f t="shared" si="944"/>
        <v>4</v>
      </c>
      <c r="Q14722" t="str">
        <f t="shared" si="945"/>
        <v>Apr</v>
      </c>
      <c r="R14722" s="11" t="str">
        <f>TEXT(dDate[[#This Row],[Date]],"yyy - mm - mmm")</f>
        <v>2012 - 04 - Apr</v>
      </c>
      <c r="S14722">
        <f t="shared" si="946"/>
        <v>2012</v>
      </c>
    </row>
    <row r="14723" spans="14:19" x14ac:dyDescent="0.25">
      <c r="N14723" s="10">
        <v>41020</v>
      </c>
      <c r="O14723">
        <f t="shared" ref="O14723:O14786" si="947">DAY(N14723)</f>
        <v>21</v>
      </c>
      <c r="P14723">
        <f t="shared" ref="P14723:P14786" si="948">MONTH(N14723)</f>
        <v>4</v>
      </c>
      <c r="Q14723" t="str">
        <f t="shared" ref="Q14723:Q14786" si="949">TEXT(N14723,"mmm")</f>
        <v>Apr</v>
      </c>
      <c r="R14723" s="11" t="str">
        <f>TEXT(dDate[[#This Row],[Date]],"yyy - mm - mmm")</f>
        <v>2012 - 04 - Apr</v>
      </c>
      <c r="S14723">
        <f t="shared" ref="S14723:S14786" si="950">YEAR(N14723)</f>
        <v>2012</v>
      </c>
    </row>
    <row r="14724" spans="14:19" x14ac:dyDescent="0.25">
      <c r="N14724" s="10">
        <v>41021</v>
      </c>
      <c r="O14724">
        <f t="shared" si="947"/>
        <v>22</v>
      </c>
      <c r="P14724">
        <f t="shared" si="948"/>
        <v>4</v>
      </c>
      <c r="Q14724" t="str">
        <f t="shared" si="949"/>
        <v>Apr</v>
      </c>
      <c r="R14724" s="11" t="str">
        <f>TEXT(dDate[[#This Row],[Date]],"yyy - mm - mmm")</f>
        <v>2012 - 04 - Apr</v>
      </c>
      <c r="S14724">
        <f t="shared" si="950"/>
        <v>2012</v>
      </c>
    </row>
    <row r="14725" spans="14:19" x14ac:dyDescent="0.25">
      <c r="N14725" s="10">
        <v>41022</v>
      </c>
      <c r="O14725">
        <f t="shared" si="947"/>
        <v>23</v>
      </c>
      <c r="P14725">
        <f t="shared" si="948"/>
        <v>4</v>
      </c>
      <c r="Q14725" t="str">
        <f t="shared" si="949"/>
        <v>Apr</v>
      </c>
      <c r="R14725" s="11" t="str">
        <f>TEXT(dDate[[#This Row],[Date]],"yyy - mm - mmm")</f>
        <v>2012 - 04 - Apr</v>
      </c>
      <c r="S14725">
        <f t="shared" si="950"/>
        <v>2012</v>
      </c>
    </row>
    <row r="14726" spans="14:19" x14ac:dyDescent="0.25">
      <c r="N14726" s="10">
        <v>41023</v>
      </c>
      <c r="O14726">
        <f t="shared" si="947"/>
        <v>24</v>
      </c>
      <c r="P14726">
        <f t="shared" si="948"/>
        <v>4</v>
      </c>
      <c r="Q14726" t="str">
        <f t="shared" si="949"/>
        <v>Apr</v>
      </c>
      <c r="R14726" s="11" t="str">
        <f>TEXT(dDate[[#This Row],[Date]],"yyy - mm - mmm")</f>
        <v>2012 - 04 - Apr</v>
      </c>
      <c r="S14726">
        <f t="shared" si="950"/>
        <v>2012</v>
      </c>
    </row>
    <row r="14727" spans="14:19" x14ac:dyDescent="0.25">
      <c r="N14727" s="10">
        <v>41024</v>
      </c>
      <c r="O14727">
        <f t="shared" si="947"/>
        <v>25</v>
      </c>
      <c r="P14727">
        <f t="shared" si="948"/>
        <v>4</v>
      </c>
      <c r="Q14727" t="str">
        <f t="shared" si="949"/>
        <v>Apr</v>
      </c>
      <c r="R14727" s="11" t="str">
        <f>TEXT(dDate[[#This Row],[Date]],"yyy - mm - mmm")</f>
        <v>2012 - 04 - Apr</v>
      </c>
      <c r="S14727">
        <f t="shared" si="950"/>
        <v>2012</v>
      </c>
    </row>
    <row r="14728" spans="14:19" x14ac:dyDescent="0.25">
      <c r="N14728" s="10">
        <v>41025</v>
      </c>
      <c r="O14728">
        <f t="shared" si="947"/>
        <v>26</v>
      </c>
      <c r="P14728">
        <f t="shared" si="948"/>
        <v>4</v>
      </c>
      <c r="Q14728" t="str">
        <f t="shared" si="949"/>
        <v>Apr</v>
      </c>
      <c r="R14728" s="11" t="str">
        <f>TEXT(dDate[[#This Row],[Date]],"yyy - mm - mmm")</f>
        <v>2012 - 04 - Apr</v>
      </c>
      <c r="S14728">
        <f t="shared" si="950"/>
        <v>2012</v>
      </c>
    </row>
    <row r="14729" spans="14:19" x14ac:dyDescent="0.25">
      <c r="N14729" s="10">
        <v>41026</v>
      </c>
      <c r="O14729">
        <f t="shared" si="947"/>
        <v>27</v>
      </c>
      <c r="P14729">
        <f t="shared" si="948"/>
        <v>4</v>
      </c>
      <c r="Q14729" t="str">
        <f t="shared" si="949"/>
        <v>Apr</v>
      </c>
      <c r="R14729" s="11" t="str">
        <f>TEXT(dDate[[#This Row],[Date]],"yyy - mm - mmm")</f>
        <v>2012 - 04 - Apr</v>
      </c>
      <c r="S14729">
        <f t="shared" si="950"/>
        <v>2012</v>
      </c>
    </row>
    <row r="14730" spans="14:19" x14ac:dyDescent="0.25">
      <c r="N14730" s="10">
        <v>41027</v>
      </c>
      <c r="O14730">
        <f t="shared" si="947"/>
        <v>28</v>
      </c>
      <c r="P14730">
        <f t="shared" si="948"/>
        <v>4</v>
      </c>
      <c r="Q14730" t="str">
        <f t="shared" si="949"/>
        <v>Apr</v>
      </c>
      <c r="R14730" s="11" t="str">
        <f>TEXT(dDate[[#This Row],[Date]],"yyy - mm - mmm")</f>
        <v>2012 - 04 - Apr</v>
      </c>
      <c r="S14730">
        <f t="shared" si="950"/>
        <v>2012</v>
      </c>
    </row>
    <row r="14731" spans="14:19" x14ac:dyDescent="0.25">
      <c r="N14731" s="10">
        <v>41028</v>
      </c>
      <c r="O14731">
        <f t="shared" si="947"/>
        <v>29</v>
      </c>
      <c r="P14731">
        <f t="shared" si="948"/>
        <v>4</v>
      </c>
      <c r="Q14731" t="str">
        <f t="shared" si="949"/>
        <v>Apr</v>
      </c>
      <c r="R14731" s="11" t="str">
        <f>TEXT(dDate[[#This Row],[Date]],"yyy - mm - mmm")</f>
        <v>2012 - 04 - Apr</v>
      </c>
      <c r="S14731">
        <f t="shared" si="950"/>
        <v>2012</v>
      </c>
    </row>
    <row r="14732" spans="14:19" x14ac:dyDescent="0.25">
      <c r="N14732" s="10">
        <v>41029</v>
      </c>
      <c r="O14732">
        <f t="shared" si="947"/>
        <v>30</v>
      </c>
      <c r="P14732">
        <f t="shared" si="948"/>
        <v>4</v>
      </c>
      <c r="Q14732" t="str">
        <f t="shared" si="949"/>
        <v>Apr</v>
      </c>
      <c r="R14732" s="11" t="str">
        <f>TEXT(dDate[[#This Row],[Date]],"yyy - mm - mmm")</f>
        <v>2012 - 04 - Apr</v>
      </c>
      <c r="S14732">
        <f t="shared" si="950"/>
        <v>2012</v>
      </c>
    </row>
    <row r="14733" spans="14:19" x14ac:dyDescent="0.25">
      <c r="N14733" s="10">
        <v>41030</v>
      </c>
      <c r="O14733">
        <f t="shared" si="947"/>
        <v>1</v>
      </c>
      <c r="P14733">
        <f t="shared" si="948"/>
        <v>5</v>
      </c>
      <c r="Q14733" t="str">
        <f t="shared" si="949"/>
        <v>May</v>
      </c>
      <c r="R14733" s="11" t="str">
        <f>TEXT(dDate[[#This Row],[Date]],"yyy - mm - mmm")</f>
        <v>2012 - 05 - May</v>
      </c>
      <c r="S14733">
        <f t="shared" si="950"/>
        <v>2012</v>
      </c>
    </row>
    <row r="14734" spans="14:19" x14ac:dyDescent="0.25">
      <c r="N14734" s="10">
        <v>41031</v>
      </c>
      <c r="O14734">
        <f t="shared" si="947"/>
        <v>2</v>
      </c>
      <c r="P14734">
        <f t="shared" si="948"/>
        <v>5</v>
      </c>
      <c r="Q14734" t="str">
        <f t="shared" si="949"/>
        <v>May</v>
      </c>
      <c r="R14734" s="11" t="str">
        <f>TEXT(dDate[[#This Row],[Date]],"yyy - mm - mmm")</f>
        <v>2012 - 05 - May</v>
      </c>
      <c r="S14734">
        <f t="shared" si="950"/>
        <v>2012</v>
      </c>
    </row>
    <row r="14735" spans="14:19" x14ac:dyDescent="0.25">
      <c r="N14735" s="10">
        <v>41032</v>
      </c>
      <c r="O14735">
        <f t="shared" si="947"/>
        <v>3</v>
      </c>
      <c r="P14735">
        <f t="shared" si="948"/>
        <v>5</v>
      </c>
      <c r="Q14735" t="str">
        <f t="shared" si="949"/>
        <v>May</v>
      </c>
      <c r="R14735" s="11" t="str">
        <f>TEXT(dDate[[#This Row],[Date]],"yyy - mm - mmm")</f>
        <v>2012 - 05 - May</v>
      </c>
      <c r="S14735">
        <f t="shared" si="950"/>
        <v>2012</v>
      </c>
    </row>
    <row r="14736" spans="14:19" x14ac:dyDescent="0.25">
      <c r="N14736" s="10">
        <v>41033</v>
      </c>
      <c r="O14736">
        <f t="shared" si="947"/>
        <v>4</v>
      </c>
      <c r="P14736">
        <f t="shared" si="948"/>
        <v>5</v>
      </c>
      <c r="Q14736" t="str">
        <f t="shared" si="949"/>
        <v>May</v>
      </c>
      <c r="R14736" s="11" t="str">
        <f>TEXT(dDate[[#This Row],[Date]],"yyy - mm - mmm")</f>
        <v>2012 - 05 - May</v>
      </c>
      <c r="S14736">
        <f t="shared" si="950"/>
        <v>2012</v>
      </c>
    </row>
    <row r="14737" spans="14:19" x14ac:dyDescent="0.25">
      <c r="N14737" s="10">
        <v>41034</v>
      </c>
      <c r="O14737">
        <f t="shared" si="947"/>
        <v>5</v>
      </c>
      <c r="P14737">
        <f t="shared" si="948"/>
        <v>5</v>
      </c>
      <c r="Q14737" t="str">
        <f t="shared" si="949"/>
        <v>May</v>
      </c>
      <c r="R14737" s="11" t="str">
        <f>TEXT(dDate[[#This Row],[Date]],"yyy - mm - mmm")</f>
        <v>2012 - 05 - May</v>
      </c>
      <c r="S14737">
        <f t="shared" si="950"/>
        <v>2012</v>
      </c>
    </row>
    <row r="14738" spans="14:19" x14ac:dyDescent="0.25">
      <c r="N14738" s="10">
        <v>41035</v>
      </c>
      <c r="O14738">
        <f t="shared" si="947"/>
        <v>6</v>
      </c>
      <c r="P14738">
        <f t="shared" si="948"/>
        <v>5</v>
      </c>
      <c r="Q14738" t="str">
        <f t="shared" si="949"/>
        <v>May</v>
      </c>
      <c r="R14738" s="11" t="str">
        <f>TEXT(dDate[[#This Row],[Date]],"yyy - mm - mmm")</f>
        <v>2012 - 05 - May</v>
      </c>
      <c r="S14738">
        <f t="shared" si="950"/>
        <v>2012</v>
      </c>
    </row>
    <row r="14739" spans="14:19" x14ac:dyDescent="0.25">
      <c r="N14739" s="10">
        <v>41036</v>
      </c>
      <c r="O14739">
        <f t="shared" si="947"/>
        <v>7</v>
      </c>
      <c r="P14739">
        <f t="shared" si="948"/>
        <v>5</v>
      </c>
      <c r="Q14739" t="str">
        <f t="shared" si="949"/>
        <v>May</v>
      </c>
      <c r="R14739" s="11" t="str">
        <f>TEXT(dDate[[#This Row],[Date]],"yyy - mm - mmm")</f>
        <v>2012 - 05 - May</v>
      </c>
      <c r="S14739">
        <f t="shared" si="950"/>
        <v>2012</v>
      </c>
    </row>
    <row r="14740" spans="14:19" x14ac:dyDescent="0.25">
      <c r="N14740" s="10">
        <v>41037</v>
      </c>
      <c r="O14740">
        <f t="shared" si="947"/>
        <v>8</v>
      </c>
      <c r="P14740">
        <f t="shared" si="948"/>
        <v>5</v>
      </c>
      <c r="Q14740" t="str">
        <f t="shared" si="949"/>
        <v>May</v>
      </c>
      <c r="R14740" s="11" t="str">
        <f>TEXT(dDate[[#This Row],[Date]],"yyy - mm - mmm")</f>
        <v>2012 - 05 - May</v>
      </c>
      <c r="S14740">
        <f t="shared" si="950"/>
        <v>2012</v>
      </c>
    </row>
    <row r="14741" spans="14:19" x14ac:dyDescent="0.25">
      <c r="N14741" s="10">
        <v>41038</v>
      </c>
      <c r="O14741">
        <f t="shared" si="947"/>
        <v>9</v>
      </c>
      <c r="P14741">
        <f t="shared" si="948"/>
        <v>5</v>
      </c>
      <c r="Q14741" t="str">
        <f t="shared" si="949"/>
        <v>May</v>
      </c>
      <c r="R14741" s="11" t="str">
        <f>TEXT(dDate[[#This Row],[Date]],"yyy - mm - mmm")</f>
        <v>2012 - 05 - May</v>
      </c>
      <c r="S14741">
        <f t="shared" si="950"/>
        <v>2012</v>
      </c>
    </row>
    <row r="14742" spans="14:19" x14ac:dyDescent="0.25">
      <c r="N14742" s="10">
        <v>41039</v>
      </c>
      <c r="O14742">
        <f t="shared" si="947"/>
        <v>10</v>
      </c>
      <c r="P14742">
        <f t="shared" si="948"/>
        <v>5</v>
      </c>
      <c r="Q14742" t="str">
        <f t="shared" si="949"/>
        <v>May</v>
      </c>
      <c r="R14742" s="11" t="str">
        <f>TEXT(dDate[[#This Row],[Date]],"yyy - mm - mmm")</f>
        <v>2012 - 05 - May</v>
      </c>
      <c r="S14742">
        <f t="shared" si="950"/>
        <v>2012</v>
      </c>
    </row>
    <row r="14743" spans="14:19" x14ac:dyDescent="0.25">
      <c r="N14743" s="10">
        <v>41040</v>
      </c>
      <c r="O14743">
        <f t="shared" si="947"/>
        <v>11</v>
      </c>
      <c r="P14743">
        <f t="shared" si="948"/>
        <v>5</v>
      </c>
      <c r="Q14743" t="str">
        <f t="shared" si="949"/>
        <v>May</v>
      </c>
      <c r="R14743" s="11" t="str">
        <f>TEXT(dDate[[#This Row],[Date]],"yyy - mm - mmm")</f>
        <v>2012 - 05 - May</v>
      </c>
      <c r="S14743">
        <f t="shared" si="950"/>
        <v>2012</v>
      </c>
    </row>
    <row r="14744" spans="14:19" x14ac:dyDescent="0.25">
      <c r="N14744" s="10">
        <v>41041</v>
      </c>
      <c r="O14744">
        <f t="shared" si="947"/>
        <v>12</v>
      </c>
      <c r="P14744">
        <f t="shared" si="948"/>
        <v>5</v>
      </c>
      <c r="Q14744" t="str">
        <f t="shared" si="949"/>
        <v>May</v>
      </c>
      <c r="R14744" s="11" t="str">
        <f>TEXT(dDate[[#This Row],[Date]],"yyy - mm - mmm")</f>
        <v>2012 - 05 - May</v>
      </c>
      <c r="S14744">
        <f t="shared" si="950"/>
        <v>2012</v>
      </c>
    </row>
    <row r="14745" spans="14:19" x14ac:dyDescent="0.25">
      <c r="N14745" s="10">
        <v>41042</v>
      </c>
      <c r="O14745">
        <f t="shared" si="947"/>
        <v>13</v>
      </c>
      <c r="P14745">
        <f t="shared" si="948"/>
        <v>5</v>
      </c>
      <c r="Q14745" t="str">
        <f t="shared" si="949"/>
        <v>May</v>
      </c>
      <c r="R14745" s="11" t="str">
        <f>TEXT(dDate[[#This Row],[Date]],"yyy - mm - mmm")</f>
        <v>2012 - 05 - May</v>
      </c>
      <c r="S14745">
        <f t="shared" si="950"/>
        <v>2012</v>
      </c>
    </row>
    <row r="14746" spans="14:19" x14ac:dyDescent="0.25">
      <c r="N14746" s="10">
        <v>41043</v>
      </c>
      <c r="O14746">
        <f t="shared" si="947"/>
        <v>14</v>
      </c>
      <c r="P14746">
        <f t="shared" si="948"/>
        <v>5</v>
      </c>
      <c r="Q14746" t="str">
        <f t="shared" si="949"/>
        <v>May</v>
      </c>
      <c r="R14746" s="11" t="str">
        <f>TEXT(dDate[[#This Row],[Date]],"yyy - mm - mmm")</f>
        <v>2012 - 05 - May</v>
      </c>
      <c r="S14746">
        <f t="shared" si="950"/>
        <v>2012</v>
      </c>
    </row>
    <row r="14747" spans="14:19" x14ac:dyDescent="0.25">
      <c r="N14747" s="10">
        <v>41044</v>
      </c>
      <c r="O14747">
        <f t="shared" si="947"/>
        <v>15</v>
      </c>
      <c r="P14747">
        <f t="shared" si="948"/>
        <v>5</v>
      </c>
      <c r="Q14747" t="str">
        <f t="shared" si="949"/>
        <v>May</v>
      </c>
      <c r="R14747" s="11" t="str">
        <f>TEXT(dDate[[#This Row],[Date]],"yyy - mm - mmm")</f>
        <v>2012 - 05 - May</v>
      </c>
      <c r="S14747">
        <f t="shared" si="950"/>
        <v>2012</v>
      </c>
    </row>
    <row r="14748" spans="14:19" x14ac:dyDescent="0.25">
      <c r="N14748" s="10">
        <v>41045</v>
      </c>
      <c r="O14748">
        <f t="shared" si="947"/>
        <v>16</v>
      </c>
      <c r="P14748">
        <f t="shared" si="948"/>
        <v>5</v>
      </c>
      <c r="Q14748" t="str">
        <f t="shared" si="949"/>
        <v>May</v>
      </c>
      <c r="R14748" s="11" t="str">
        <f>TEXT(dDate[[#This Row],[Date]],"yyy - mm - mmm")</f>
        <v>2012 - 05 - May</v>
      </c>
      <c r="S14748">
        <f t="shared" si="950"/>
        <v>2012</v>
      </c>
    </row>
    <row r="14749" spans="14:19" x14ac:dyDescent="0.25">
      <c r="N14749" s="10">
        <v>41046</v>
      </c>
      <c r="O14749">
        <f t="shared" si="947"/>
        <v>17</v>
      </c>
      <c r="P14749">
        <f t="shared" si="948"/>
        <v>5</v>
      </c>
      <c r="Q14749" t="str">
        <f t="shared" si="949"/>
        <v>May</v>
      </c>
      <c r="R14749" s="11" t="str">
        <f>TEXT(dDate[[#This Row],[Date]],"yyy - mm - mmm")</f>
        <v>2012 - 05 - May</v>
      </c>
      <c r="S14749">
        <f t="shared" si="950"/>
        <v>2012</v>
      </c>
    </row>
    <row r="14750" spans="14:19" x14ac:dyDescent="0.25">
      <c r="N14750" s="10">
        <v>41047</v>
      </c>
      <c r="O14750">
        <f t="shared" si="947"/>
        <v>18</v>
      </c>
      <c r="P14750">
        <f t="shared" si="948"/>
        <v>5</v>
      </c>
      <c r="Q14750" t="str">
        <f t="shared" si="949"/>
        <v>May</v>
      </c>
      <c r="R14750" s="11" t="str">
        <f>TEXT(dDate[[#This Row],[Date]],"yyy - mm - mmm")</f>
        <v>2012 - 05 - May</v>
      </c>
      <c r="S14750">
        <f t="shared" si="950"/>
        <v>2012</v>
      </c>
    </row>
    <row r="14751" spans="14:19" x14ac:dyDescent="0.25">
      <c r="N14751" s="10">
        <v>41048</v>
      </c>
      <c r="O14751">
        <f t="shared" si="947"/>
        <v>19</v>
      </c>
      <c r="P14751">
        <f t="shared" si="948"/>
        <v>5</v>
      </c>
      <c r="Q14751" t="str">
        <f t="shared" si="949"/>
        <v>May</v>
      </c>
      <c r="R14751" s="11" t="str">
        <f>TEXT(dDate[[#This Row],[Date]],"yyy - mm - mmm")</f>
        <v>2012 - 05 - May</v>
      </c>
      <c r="S14751">
        <f t="shared" si="950"/>
        <v>2012</v>
      </c>
    </row>
    <row r="14752" spans="14:19" x14ac:dyDescent="0.25">
      <c r="N14752" s="10">
        <v>41049</v>
      </c>
      <c r="O14752">
        <f t="shared" si="947"/>
        <v>20</v>
      </c>
      <c r="P14752">
        <f t="shared" si="948"/>
        <v>5</v>
      </c>
      <c r="Q14752" t="str">
        <f t="shared" si="949"/>
        <v>May</v>
      </c>
      <c r="R14752" s="11" t="str">
        <f>TEXT(dDate[[#This Row],[Date]],"yyy - mm - mmm")</f>
        <v>2012 - 05 - May</v>
      </c>
      <c r="S14752">
        <f t="shared" si="950"/>
        <v>2012</v>
      </c>
    </row>
    <row r="14753" spans="14:19" x14ac:dyDescent="0.25">
      <c r="N14753" s="10">
        <v>41050</v>
      </c>
      <c r="O14753">
        <f t="shared" si="947"/>
        <v>21</v>
      </c>
      <c r="P14753">
        <f t="shared" si="948"/>
        <v>5</v>
      </c>
      <c r="Q14753" t="str">
        <f t="shared" si="949"/>
        <v>May</v>
      </c>
      <c r="R14753" s="11" t="str">
        <f>TEXT(dDate[[#This Row],[Date]],"yyy - mm - mmm")</f>
        <v>2012 - 05 - May</v>
      </c>
      <c r="S14753">
        <f t="shared" si="950"/>
        <v>2012</v>
      </c>
    </row>
    <row r="14754" spans="14:19" x14ac:dyDescent="0.25">
      <c r="N14754" s="10">
        <v>41051</v>
      </c>
      <c r="O14754">
        <f t="shared" si="947"/>
        <v>22</v>
      </c>
      <c r="P14754">
        <f t="shared" si="948"/>
        <v>5</v>
      </c>
      <c r="Q14754" t="str">
        <f t="shared" si="949"/>
        <v>May</v>
      </c>
      <c r="R14754" s="11" t="str">
        <f>TEXT(dDate[[#This Row],[Date]],"yyy - mm - mmm")</f>
        <v>2012 - 05 - May</v>
      </c>
      <c r="S14754">
        <f t="shared" si="950"/>
        <v>2012</v>
      </c>
    </row>
    <row r="14755" spans="14:19" x14ac:dyDescent="0.25">
      <c r="N14755" s="10">
        <v>41052</v>
      </c>
      <c r="O14755">
        <f t="shared" si="947"/>
        <v>23</v>
      </c>
      <c r="P14755">
        <f t="shared" si="948"/>
        <v>5</v>
      </c>
      <c r="Q14755" t="str">
        <f t="shared" si="949"/>
        <v>May</v>
      </c>
      <c r="R14755" s="11" t="str">
        <f>TEXT(dDate[[#This Row],[Date]],"yyy - mm - mmm")</f>
        <v>2012 - 05 - May</v>
      </c>
      <c r="S14755">
        <f t="shared" si="950"/>
        <v>2012</v>
      </c>
    </row>
    <row r="14756" spans="14:19" x14ac:dyDescent="0.25">
      <c r="N14756" s="10">
        <v>41053</v>
      </c>
      <c r="O14756">
        <f t="shared" si="947"/>
        <v>24</v>
      </c>
      <c r="P14756">
        <f t="shared" si="948"/>
        <v>5</v>
      </c>
      <c r="Q14756" t="str">
        <f t="shared" si="949"/>
        <v>May</v>
      </c>
      <c r="R14756" s="11" t="str">
        <f>TEXT(dDate[[#This Row],[Date]],"yyy - mm - mmm")</f>
        <v>2012 - 05 - May</v>
      </c>
      <c r="S14756">
        <f t="shared" si="950"/>
        <v>2012</v>
      </c>
    </row>
    <row r="14757" spans="14:19" x14ac:dyDescent="0.25">
      <c r="N14757" s="10">
        <v>41054</v>
      </c>
      <c r="O14757">
        <f t="shared" si="947"/>
        <v>25</v>
      </c>
      <c r="P14757">
        <f t="shared" si="948"/>
        <v>5</v>
      </c>
      <c r="Q14757" t="str">
        <f t="shared" si="949"/>
        <v>May</v>
      </c>
      <c r="R14757" s="11" t="str">
        <f>TEXT(dDate[[#This Row],[Date]],"yyy - mm - mmm")</f>
        <v>2012 - 05 - May</v>
      </c>
      <c r="S14757">
        <f t="shared" si="950"/>
        <v>2012</v>
      </c>
    </row>
    <row r="14758" spans="14:19" x14ac:dyDescent="0.25">
      <c r="N14758" s="10">
        <v>41055</v>
      </c>
      <c r="O14758">
        <f t="shared" si="947"/>
        <v>26</v>
      </c>
      <c r="P14758">
        <f t="shared" si="948"/>
        <v>5</v>
      </c>
      <c r="Q14758" t="str">
        <f t="shared" si="949"/>
        <v>May</v>
      </c>
      <c r="R14758" s="11" t="str">
        <f>TEXT(dDate[[#This Row],[Date]],"yyy - mm - mmm")</f>
        <v>2012 - 05 - May</v>
      </c>
      <c r="S14758">
        <f t="shared" si="950"/>
        <v>2012</v>
      </c>
    </row>
    <row r="14759" spans="14:19" x14ac:dyDescent="0.25">
      <c r="N14759" s="10">
        <v>41056</v>
      </c>
      <c r="O14759">
        <f t="shared" si="947"/>
        <v>27</v>
      </c>
      <c r="P14759">
        <f t="shared" si="948"/>
        <v>5</v>
      </c>
      <c r="Q14759" t="str">
        <f t="shared" si="949"/>
        <v>May</v>
      </c>
      <c r="R14759" s="11" t="str">
        <f>TEXT(dDate[[#This Row],[Date]],"yyy - mm - mmm")</f>
        <v>2012 - 05 - May</v>
      </c>
      <c r="S14759">
        <f t="shared" si="950"/>
        <v>2012</v>
      </c>
    </row>
    <row r="14760" spans="14:19" x14ac:dyDescent="0.25">
      <c r="N14760" s="10">
        <v>41057</v>
      </c>
      <c r="O14760">
        <f t="shared" si="947"/>
        <v>28</v>
      </c>
      <c r="P14760">
        <f t="shared" si="948"/>
        <v>5</v>
      </c>
      <c r="Q14760" t="str">
        <f t="shared" si="949"/>
        <v>May</v>
      </c>
      <c r="R14760" s="11" t="str">
        <f>TEXT(dDate[[#This Row],[Date]],"yyy - mm - mmm")</f>
        <v>2012 - 05 - May</v>
      </c>
      <c r="S14760">
        <f t="shared" si="950"/>
        <v>2012</v>
      </c>
    </row>
    <row r="14761" spans="14:19" x14ac:dyDescent="0.25">
      <c r="N14761" s="10">
        <v>41058</v>
      </c>
      <c r="O14761">
        <f t="shared" si="947"/>
        <v>29</v>
      </c>
      <c r="P14761">
        <f t="shared" si="948"/>
        <v>5</v>
      </c>
      <c r="Q14761" t="str">
        <f t="shared" si="949"/>
        <v>May</v>
      </c>
      <c r="R14761" s="11" t="str">
        <f>TEXT(dDate[[#This Row],[Date]],"yyy - mm - mmm")</f>
        <v>2012 - 05 - May</v>
      </c>
      <c r="S14761">
        <f t="shared" si="950"/>
        <v>2012</v>
      </c>
    </row>
    <row r="14762" spans="14:19" x14ac:dyDescent="0.25">
      <c r="N14762" s="10">
        <v>41059</v>
      </c>
      <c r="O14762">
        <f t="shared" si="947"/>
        <v>30</v>
      </c>
      <c r="P14762">
        <f t="shared" si="948"/>
        <v>5</v>
      </c>
      <c r="Q14762" t="str">
        <f t="shared" si="949"/>
        <v>May</v>
      </c>
      <c r="R14762" s="11" t="str">
        <f>TEXT(dDate[[#This Row],[Date]],"yyy - mm - mmm")</f>
        <v>2012 - 05 - May</v>
      </c>
      <c r="S14762">
        <f t="shared" si="950"/>
        <v>2012</v>
      </c>
    </row>
    <row r="14763" spans="14:19" x14ac:dyDescent="0.25">
      <c r="N14763" s="10">
        <v>41060</v>
      </c>
      <c r="O14763">
        <f t="shared" si="947"/>
        <v>31</v>
      </c>
      <c r="P14763">
        <f t="shared" si="948"/>
        <v>5</v>
      </c>
      <c r="Q14763" t="str">
        <f t="shared" si="949"/>
        <v>May</v>
      </c>
      <c r="R14763" s="11" t="str">
        <f>TEXT(dDate[[#This Row],[Date]],"yyy - mm - mmm")</f>
        <v>2012 - 05 - May</v>
      </c>
      <c r="S14763">
        <f t="shared" si="950"/>
        <v>2012</v>
      </c>
    </row>
    <row r="14764" spans="14:19" x14ac:dyDescent="0.25">
      <c r="N14764" s="10">
        <v>41061</v>
      </c>
      <c r="O14764">
        <f t="shared" si="947"/>
        <v>1</v>
      </c>
      <c r="P14764">
        <f t="shared" si="948"/>
        <v>6</v>
      </c>
      <c r="Q14764" t="str">
        <f t="shared" si="949"/>
        <v>Jun</v>
      </c>
      <c r="R14764" s="11" t="str">
        <f>TEXT(dDate[[#This Row],[Date]],"yyy - mm - mmm")</f>
        <v>2012 - 06 - Jun</v>
      </c>
      <c r="S14764">
        <f t="shared" si="950"/>
        <v>2012</v>
      </c>
    </row>
    <row r="14765" spans="14:19" x14ac:dyDescent="0.25">
      <c r="N14765" s="10">
        <v>41062</v>
      </c>
      <c r="O14765">
        <f t="shared" si="947"/>
        <v>2</v>
      </c>
      <c r="P14765">
        <f t="shared" si="948"/>
        <v>6</v>
      </c>
      <c r="Q14765" t="str">
        <f t="shared" si="949"/>
        <v>Jun</v>
      </c>
      <c r="R14765" s="11" t="str">
        <f>TEXT(dDate[[#This Row],[Date]],"yyy - mm - mmm")</f>
        <v>2012 - 06 - Jun</v>
      </c>
      <c r="S14765">
        <f t="shared" si="950"/>
        <v>2012</v>
      </c>
    </row>
    <row r="14766" spans="14:19" x14ac:dyDescent="0.25">
      <c r="N14766" s="10">
        <v>41063</v>
      </c>
      <c r="O14766">
        <f t="shared" si="947"/>
        <v>3</v>
      </c>
      <c r="P14766">
        <f t="shared" si="948"/>
        <v>6</v>
      </c>
      <c r="Q14766" t="str">
        <f t="shared" si="949"/>
        <v>Jun</v>
      </c>
      <c r="R14766" s="11" t="str">
        <f>TEXT(dDate[[#This Row],[Date]],"yyy - mm - mmm")</f>
        <v>2012 - 06 - Jun</v>
      </c>
      <c r="S14766">
        <f t="shared" si="950"/>
        <v>2012</v>
      </c>
    </row>
    <row r="14767" spans="14:19" x14ac:dyDescent="0.25">
      <c r="N14767" s="10">
        <v>41064</v>
      </c>
      <c r="O14767">
        <f t="shared" si="947"/>
        <v>4</v>
      </c>
      <c r="P14767">
        <f t="shared" si="948"/>
        <v>6</v>
      </c>
      <c r="Q14767" t="str">
        <f t="shared" si="949"/>
        <v>Jun</v>
      </c>
      <c r="R14767" s="11" t="str">
        <f>TEXT(dDate[[#This Row],[Date]],"yyy - mm - mmm")</f>
        <v>2012 - 06 - Jun</v>
      </c>
      <c r="S14767">
        <f t="shared" si="950"/>
        <v>2012</v>
      </c>
    </row>
    <row r="14768" spans="14:19" x14ac:dyDescent="0.25">
      <c r="N14768" s="10">
        <v>41065</v>
      </c>
      <c r="O14768">
        <f t="shared" si="947"/>
        <v>5</v>
      </c>
      <c r="P14768">
        <f t="shared" si="948"/>
        <v>6</v>
      </c>
      <c r="Q14768" t="str">
        <f t="shared" si="949"/>
        <v>Jun</v>
      </c>
      <c r="R14768" s="11" t="str">
        <f>TEXT(dDate[[#This Row],[Date]],"yyy - mm - mmm")</f>
        <v>2012 - 06 - Jun</v>
      </c>
      <c r="S14768">
        <f t="shared" si="950"/>
        <v>2012</v>
      </c>
    </row>
    <row r="14769" spans="14:19" x14ac:dyDescent="0.25">
      <c r="N14769" s="10">
        <v>41066</v>
      </c>
      <c r="O14769">
        <f t="shared" si="947"/>
        <v>6</v>
      </c>
      <c r="P14769">
        <f t="shared" si="948"/>
        <v>6</v>
      </c>
      <c r="Q14769" t="str">
        <f t="shared" si="949"/>
        <v>Jun</v>
      </c>
      <c r="R14769" s="11" t="str">
        <f>TEXT(dDate[[#This Row],[Date]],"yyy - mm - mmm")</f>
        <v>2012 - 06 - Jun</v>
      </c>
      <c r="S14769">
        <f t="shared" si="950"/>
        <v>2012</v>
      </c>
    </row>
    <row r="14770" spans="14:19" x14ac:dyDescent="0.25">
      <c r="N14770" s="10">
        <v>41067</v>
      </c>
      <c r="O14770">
        <f t="shared" si="947"/>
        <v>7</v>
      </c>
      <c r="P14770">
        <f t="shared" si="948"/>
        <v>6</v>
      </c>
      <c r="Q14770" t="str">
        <f t="shared" si="949"/>
        <v>Jun</v>
      </c>
      <c r="R14770" s="11" t="str">
        <f>TEXT(dDate[[#This Row],[Date]],"yyy - mm - mmm")</f>
        <v>2012 - 06 - Jun</v>
      </c>
      <c r="S14770">
        <f t="shared" si="950"/>
        <v>2012</v>
      </c>
    </row>
    <row r="14771" spans="14:19" x14ac:dyDescent="0.25">
      <c r="N14771" s="10">
        <v>41068</v>
      </c>
      <c r="O14771">
        <f t="shared" si="947"/>
        <v>8</v>
      </c>
      <c r="P14771">
        <f t="shared" si="948"/>
        <v>6</v>
      </c>
      <c r="Q14771" t="str">
        <f t="shared" si="949"/>
        <v>Jun</v>
      </c>
      <c r="R14771" s="11" t="str">
        <f>TEXT(dDate[[#This Row],[Date]],"yyy - mm - mmm")</f>
        <v>2012 - 06 - Jun</v>
      </c>
      <c r="S14771">
        <f t="shared" si="950"/>
        <v>2012</v>
      </c>
    </row>
    <row r="14772" spans="14:19" x14ac:dyDescent="0.25">
      <c r="N14772" s="10">
        <v>41069</v>
      </c>
      <c r="O14772">
        <f t="shared" si="947"/>
        <v>9</v>
      </c>
      <c r="P14772">
        <f t="shared" si="948"/>
        <v>6</v>
      </c>
      <c r="Q14772" t="str">
        <f t="shared" si="949"/>
        <v>Jun</v>
      </c>
      <c r="R14772" s="11" t="str">
        <f>TEXT(dDate[[#This Row],[Date]],"yyy - mm - mmm")</f>
        <v>2012 - 06 - Jun</v>
      </c>
      <c r="S14772">
        <f t="shared" si="950"/>
        <v>2012</v>
      </c>
    </row>
    <row r="14773" spans="14:19" x14ac:dyDescent="0.25">
      <c r="N14773" s="10">
        <v>41070</v>
      </c>
      <c r="O14773">
        <f t="shared" si="947"/>
        <v>10</v>
      </c>
      <c r="P14773">
        <f t="shared" si="948"/>
        <v>6</v>
      </c>
      <c r="Q14773" t="str">
        <f t="shared" si="949"/>
        <v>Jun</v>
      </c>
      <c r="R14773" s="11" t="str">
        <f>TEXT(dDate[[#This Row],[Date]],"yyy - mm - mmm")</f>
        <v>2012 - 06 - Jun</v>
      </c>
      <c r="S14773">
        <f t="shared" si="950"/>
        <v>2012</v>
      </c>
    </row>
    <row r="14774" spans="14:19" x14ac:dyDescent="0.25">
      <c r="N14774" s="10">
        <v>41071</v>
      </c>
      <c r="O14774">
        <f t="shared" si="947"/>
        <v>11</v>
      </c>
      <c r="P14774">
        <f t="shared" si="948"/>
        <v>6</v>
      </c>
      <c r="Q14774" t="str">
        <f t="shared" si="949"/>
        <v>Jun</v>
      </c>
      <c r="R14774" s="11" t="str">
        <f>TEXT(dDate[[#This Row],[Date]],"yyy - mm - mmm")</f>
        <v>2012 - 06 - Jun</v>
      </c>
      <c r="S14774">
        <f t="shared" si="950"/>
        <v>2012</v>
      </c>
    </row>
    <row r="14775" spans="14:19" x14ac:dyDescent="0.25">
      <c r="N14775" s="10">
        <v>41072</v>
      </c>
      <c r="O14775">
        <f t="shared" si="947"/>
        <v>12</v>
      </c>
      <c r="P14775">
        <f t="shared" si="948"/>
        <v>6</v>
      </c>
      <c r="Q14775" t="str">
        <f t="shared" si="949"/>
        <v>Jun</v>
      </c>
      <c r="R14775" s="11" t="str">
        <f>TEXT(dDate[[#This Row],[Date]],"yyy - mm - mmm")</f>
        <v>2012 - 06 - Jun</v>
      </c>
      <c r="S14775">
        <f t="shared" si="950"/>
        <v>2012</v>
      </c>
    </row>
    <row r="14776" spans="14:19" x14ac:dyDescent="0.25">
      <c r="N14776" s="10">
        <v>41073</v>
      </c>
      <c r="O14776">
        <f t="shared" si="947"/>
        <v>13</v>
      </c>
      <c r="P14776">
        <f t="shared" si="948"/>
        <v>6</v>
      </c>
      <c r="Q14776" t="str">
        <f t="shared" si="949"/>
        <v>Jun</v>
      </c>
      <c r="R14776" s="11" t="str">
        <f>TEXT(dDate[[#This Row],[Date]],"yyy - mm - mmm")</f>
        <v>2012 - 06 - Jun</v>
      </c>
      <c r="S14776">
        <f t="shared" si="950"/>
        <v>2012</v>
      </c>
    </row>
    <row r="14777" spans="14:19" x14ac:dyDescent="0.25">
      <c r="N14777" s="10">
        <v>41074</v>
      </c>
      <c r="O14777">
        <f t="shared" si="947"/>
        <v>14</v>
      </c>
      <c r="P14777">
        <f t="shared" si="948"/>
        <v>6</v>
      </c>
      <c r="Q14777" t="str">
        <f t="shared" si="949"/>
        <v>Jun</v>
      </c>
      <c r="R14777" s="11" t="str">
        <f>TEXT(dDate[[#This Row],[Date]],"yyy - mm - mmm")</f>
        <v>2012 - 06 - Jun</v>
      </c>
      <c r="S14777">
        <f t="shared" si="950"/>
        <v>2012</v>
      </c>
    </row>
    <row r="14778" spans="14:19" x14ac:dyDescent="0.25">
      <c r="N14778" s="10">
        <v>41075</v>
      </c>
      <c r="O14778">
        <f t="shared" si="947"/>
        <v>15</v>
      </c>
      <c r="P14778">
        <f t="shared" si="948"/>
        <v>6</v>
      </c>
      <c r="Q14778" t="str">
        <f t="shared" si="949"/>
        <v>Jun</v>
      </c>
      <c r="R14778" s="11" t="str">
        <f>TEXT(dDate[[#This Row],[Date]],"yyy - mm - mmm")</f>
        <v>2012 - 06 - Jun</v>
      </c>
      <c r="S14778">
        <f t="shared" si="950"/>
        <v>2012</v>
      </c>
    </row>
    <row r="14779" spans="14:19" x14ac:dyDescent="0.25">
      <c r="N14779" s="10">
        <v>41076</v>
      </c>
      <c r="O14779">
        <f t="shared" si="947"/>
        <v>16</v>
      </c>
      <c r="P14779">
        <f t="shared" si="948"/>
        <v>6</v>
      </c>
      <c r="Q14779" t="str">
        <f t="shared" si="949"/>
        <v>Jun</v>
      </c>
      <c r="R14779" s="11" t="str">
        <f>TEXT(dDate[[#This Row],[Date]],"yyy - mm - mmm")</f>
        <v>2012 - 06 - Jun</v>
      </c>
      <c r="S14779">
        <f t="shared" si="950"/>
        <v>2012</v>
      </c>
    </row>
    <row r="14780" spans="14:19" x14ac:dyDescent="0.25">
      <c r="N14780" s="10">
        <v>41077</v>
      </c>
      <c r="O14780">
        <f t="shared" si="947"/>
        <v>17</v>
      </c>
      <c r="P14780">
        <f t="shared" si="948"/>
        <v>6</v>
      </c>
      <c r="Q14780" t="str">
        <f t="shared" si="949"/>
        <v>Jun</v>
      </c>
      <c r="R14780" s="11" t="str">
        <f>TEXT(dDate[[#This Row],[Date]],"yyy - mm - mmm")</f>
        <v>2012 - 06 - Jun</v>
      </c>
      <c r="S14780">
        <f t="shared" si="950"/>
        <v>2012</v>
      </c>
    </row>
    <row r="14781" spans="14:19" x14ac:dyDescent="0.25">
      <c r="N14781" s="10">
        <v>41078</v>
      </c>
      <c r="O14781">
        <f t="shared" si="947"/>
        <v>18</v>
      </c>
      <c r="P14781">
        <f t="shared" si="948"/>
        <v>6</v>
      </c>
      <c r="Q14781" t="str">
        <f t="shared" si="949"/>
        <v>Jun</v>
      </c>
      <c r="R14781" s="11" t="str">
        <f>TEXT(dDate[[#This Row],[Date]],"yyy - mm - mmm")</f>
        <v>2012 - 06 - Jun</v>
      </c>
      <c r="S14781">
        <f t="shared" si="950"/>
        <v>2012</v>
      </c>
    </row>
    <row r="14782" spans="14:19" x14ac:dyDescent="0.25">
      <c r="N14782" s="10">
        <v>41079</v>
      </c>
      <c r="O14782">
        <f t="shared" si="947"/>
        <v>19</v>
      </c>
      <c r="P14782">
        <f t="shared" si="948"/>
        <v>6</v>
      </c>
      <c r="Q14782" t="str">
        <f t="shared" si="949"/>
        <v>Jun</v>
      </c>
      <c r="R14782" s="11" t="str">
        <f>TEXT(dDate[[#This Row],[Date]],"yyy - mm - mmm")</f>
        <v>2012 - 06 - Jun</v>
      </c>
      <c r="S14782">
        <f t="shared" si="950"/>
        <v>2012</v>
      </c>
    </row>
    <row r="14783" spans="14:19" x14ac:dyDescent="0.25">
      <c r="N14783" s="10">
        <v>41080</v>
      </c>
      <c r="O14783">
        <f t="shared" si="947"/>
        <v>20</v>
      </c>
      <c r="P14783">
        <f t="shared" si="948"/>
        <v>6</v>
      </c>
      <c r="Q14783" t="str">
        <f t="shared" si="949"/>
        <v>Jun</v>
      </c>
      <c r="R14783" s="11" t="str">
        <f>TEXT(dDate[[#This Row],[Date]],"yyy - mm - mmm")</f>
        <v>2012 - 06 - Jun</v>
      </c>
      <c r="S14783">
        <f t="shared" si="950"/>
        <v>2012</v>
      </c>
    </row>
    <row r="14784" spans="14:19" x14ac:dyDescent="0.25">
      <c r="N14784" s="10">
        <v>41081</v>
      </c>
      <c r="O14784">
        <f t="shared" si="947"/>
        <v>21</v>
      </c>
      <c r="P14784">
        <f t="shared" si="948"/>
        <v>6</v>
      </c>
      <c r="Q14784" t="str">
        <f t="shared" si="949"/>
        <v>Jun</v>
      </c>
      <c r="R14784" s="11" t="str">
        <f>TEXT(dDate[[#This Row],[Date]],"yyy - mm - mmm")</f>
        <v>2012 - 06 - Jun</v>
      </c>
      <c r="S14784">
        <f t="shared" si="950"/>
        <v>2012</v>
      </c>
    </row>
    <row r="14785" spans="14:19" x14ac:dyDescent="0.25">
      <c r="N14785" s="10">
        <v>41082</v>
      </c>
      <c r="O14785">
        <f t="shared" si="947"/>
        <v>22</v>
      </c>
      <c r="P14785">
        <f t="shared" si="948"/>
        <v>6</v>
      </c>
      <c r="Q14785" t="str">
        <f t="shared" si="949"/>
        <v>Jun</v>
      </c>
      <c r="R14785" s="11" t="str">
        <f>TEXT(dDate[[#This Row],[Date]],"yyy - mm - mmm")</f>
        <v>2012 - 06 - Jun</v>
      </c>
      <c r="S14785">
        <f t="shared" si="950"/>
        <v>2012</v>
      </c>
    </row>
    <row r="14786" spans="14:19" x14ac:dyDescent="0.25">
      <c r="N14786" s="10">
        <v>41083</v>
      </c>
      <c r="O14786">
        <f t="shared" si="947"/>
        <v>23</v>
      </c>
      <c r="P14786">
        <f t="shared" si="948"/>
        <v>6</v>
      </c>
      <c r="Q14786" t="str">
        <f t="shared" si="949"/>
        <v>Jun</v>
      </c>
      <c r="R14786" s="11" t="str">
        <f>TEXT(dDate[[#This Row],[Date]],"yyy - mm - mmm")</f>
        <v>2012 - 06 - Jun</v>
      </c>
      <c r="S14786">
        <f t="shared" si="950"/>
        <v>2012</v>
      </c>
    </row>
    <row r="14787" spans="14:19" x14ac:dyDescent="0.25">
      <c r="N14787" s="10">
        <v>41084</v>
      </c>
      <c r="O14787">
        <f t="shared" ref="O14787:O14850" si="951">DAY(N14787)</f>
        <v>24</v>
      </c>
      <c r="P14787">
        <f t="shared" ref="P14787:P14850" si="952">MONTH(N14787)</f>
        <v>6</v>
      </c>
      <c r="Q14787" t="str">
        <f t="shared" ref="Q14787:Q14850" si="953">TEXT(N14787,"mmm")</f>
        <v>Jun</v>
      </c>
      <c r="R14787" s="11" t="str">
        <f>TEXT(dDate[[#This Row],[Date]],"yyy - mm - mmm")</f>
        <v>2012 - 06 - Jun</v>
      </c>
      <c r="S14787">
        <f t="shared" ref="S14787:S14850" si="954">YEAR(N14787)</f>
        <v>2012</v>
      </c>
    </row>
    <row r="14788" spans="14:19" x14ac:dyDescent="0.25">
      <c r="N14788" s="10">
        <v>41085</v>
      </c>
      <c r="O14788">
        <f t="shared" si="951"/>
        <v>25</v>
      </c>
      <c r="P14788">
        <f t="shared" si="952"/>
        <v>6</v>
      </c>
      <c r="Q14788" t="str">
        <f t="shared" si="953"/>
        <v>Jun</v>
      </c>
      <c r="R14788" s="11" t="str">
        <f>TEXT(dDate[[#This Row],[Date]],"yyy - mm - mmm")</f>
        <v>2012 - 06 - Jun</v>
      </c>
      <c r="S14788">
        <f t="shared" si="954"/>
        <v>2012</v>
      </c>
    </row>
    <row r="14789" spans="14:19" x14ac:dyDescent="0.25">
      <c r="N14789" s="10">
        <v>41086</v>
      </c>
      <c r="O14789">
        <f t="shared" si="951"/>
        <v>26</v>
      </c>
      <c r="P14789">
        <f t="shared" si="952"/>
        <v>6</v>
      </c>
      <c r="Q14789" t="str">
        <f t="shared" si="953"/>
        <v>Jun</v>
      </c>
      <c r="R14789" s="11" t="str">
        <f>TEXT(dDate[[#This Row],[Date]],"yyy - mm - mmm")</f>
        <v>2012 - 06 - Jun</v>
      </c>
      <c r="S14789">
        <f t="shared" si="954"/>
        <v>2012</v>
      </c>
    </row>
    <row r="14790" spans="14:19" x14ac:dyDescent="0.25">
      <c r="N14790" s="10">
        <v>41087</v>
      </c>
      <c r="O14790">
        <f t="shared" si="951"/>
        <v>27</v>
      </c>
      <c r="P14790">
        <f t="shared" si="952"/>
        <v>6</v>
      </c>
      <c r="Q14790" t="str">
        <f t="shared" si="953"/>
        <v>Jun</v>
      </c>
      <c r="R14790" s="11" t="str">
        <f>TEXT(dDate[[#This Row],[Date]],"yyy - mm - mmm")</f>
        <v>2012 - 06 - Jun</v>
      </c>
      <c r="S14790">
        <f t="shared" si="954"/>
        <v>2012</v>
      </c>
    </row>
    <row r="14791" spans="14:19" x14ac:dyDescent="0.25">
      <c r="N14791" s="10">
        <v>41088</v>
      </c>
      <c r="O14791">
        <f t="shared" si="951"/>
        <v>28</v>
      </c>
      <c r="P14791">
        <f t="shared" si="952"/>
        <v>6</v>
      </c>
      <c r="Q14791" t="str">
        <f t="shared" si="953"/>
        <v>Jun</v>
      </c>
      <c r="R14791" s="11" t="str">
        <f>TEXT(dDate[[#This Row],[Date]],"yyy - mm - mmm")</f>
        <v>2012 - 06 - Jun</v>
      </c>
      <c r="S14791">
        <f t="shared" si="954"/>
        <v>2012</v>
      </c>
    </row>
    <row r="14792" spans="14:19" x14ac:dyDescent="0.25">
      <c r="N14792" s="10">
        <v>41089</v>
      </c>
      <c r="O14792">
        <f t="shared" si="951"/>
        <v>29</v>
      </c>
      <c r="P14792">
        <f t="shared" si="952"/>
        <v>6</v>
      </c>
      <c r="Q14792" t="str">
        <f t="shared" si="953"/>
        <v>Jun</v>
      </c>
      <c r="R14792" s="11" t="str">
        <f>TEXT(dDate[[#This Row],[Date]],"yyy - mm - mmm")</f>
        <v>2012 - 06 - Jun</v>
      </c>
      <c r="S14792">
        <f t="shared" si="954"/>
        <v>2012</v>
      </c>
    </row>
    <row r="14793" spans="14:19" x14ac:dyDescent="0.25">
      <c r="N14793" s="10">
        <v>41090</v>
      </c>
      <c r="O14793">
        <f t="shared" si="951"/>
        <v>30</v>
      </c>
      <c r="P14793">
        <f t="shared" si="952"/>
        <v>6</v>
      </c>
      <c r="Q14793" t="str">
        <f t="shared" si="953"/>
        <v>Jun</v>
      </c>
      <c r="R14793" s="11" t="str">
        <f>TEXT(dDate[[#This Row],[Date]],"yyy - mm - mmm")</f>
        <v>2012 - 06 - Jun</v>
      </c>
      <c r="S14793">
        <f t="shared" si="954"/>
        <v>2012</v>
      </c>
    </row>
    <row r="14794" spans="14:19" x14ac:dyDescent="0.25">
      <c r="N14794" s="10">
        <v>41091</v>
      </c>
      <c r="O14794">
        <f t="shared" si="951"/>
        <v>1</v>
      </c>
      <c r="P14794">
        <f t="shared" si="952"/>
        <v>7</v>
      </c>
      <c r="Q14794" t="str">
        <f t="shared" si="953"/>
        <v>Jul</v>
      </c>
      <c r="R14794" s="11" t="str">
        <f>TEXT(dDate[[#This Row],[Date]],"yyy - mm - mmm")</f>
        <v>2012 - 07 - Jul</v>
      </c>
      <c r="S14794">
        <f t="shared" si="954"/>
        <v>2012</v>
      </c>
    </row>
    <row r="14795" spans="14:19" x14ac:dyDescent="0.25">
      <c r="N14795" s="10">
        <v>41092</v>
      </c>
      <c r="O14795">
        <f t="shared" si="951"/>
        <v>2</v>
      </c>
      <c r="P14795">
        <f t="shared" si="952"/>
        <v>7</v>
      </c>
      <c r="Q14795" t="str">
        <f t="shared" si="953"/>
        <v>Jul</v>
      </c>
      <c r="R14795" s="11" t="str">
        <f>TEXT(dDate[[#This Row],[Date]],"yyy - mm - mmm")</f>
        <v>2012 - 07 - Jul</v>
      </c>
      <c r="S14795">
        <f t="shared" si="954"/>
        <v>2012</v>
      </c>
    </row>
    <row r="14796" spans="14:19" x14ac:dyDescent="0.25">
      <c r="N14796" s="10">
        <v>41093</v>
      </c>
      <c r="O14796">
        <f t="shared" si="951"/>
        <v>3</v>
      </c>
      <c r="P14796">
        <f t="shared" si="952"/>
        <v>7</v>
      </c>
      <c r="Q14796" t="str">
        <f t="shared" si="953"/>
        <v>Jul</v>
      </c>
      <c r="R14796" s="11" t="str">
        <f>TEXT(dDate[[#This Row],[Date]],"yyy - mm - mmm")</f>
        <v>2012 - 07 - Jul</v>
      </c>
      <c r="S14796">
        <f t="shared" si="954"/>
        <v>2012</v>
      </c>
    </row>
    <row r="14797" spans="14:19" x14ac:dyDescent="0.25">
      <c r="N14797" s="10">
        <v>41094</v>
      </c>
      <c r="O14797">
        <f t="shared" si="951"/>
        <v>4</v>
      </c>
      <c r="P14797">
        <f t="shared" si="952"/>
        <v>7</v>
      </c>
      <c r="Q14797" t="str">
        <f t="shared" si="953"/>
        <v>Jul</v>
      </c>
      <c r="R14797" s="11" t="str">
        <f>TEXT(dDate[[#This Row],[Date]],"yyy - mm - mmm")</f>
        <v>2012 - 07 - Jul</v>
      </c>
      <c r="S14797">
        <f t="shared" si="954"/>
        <v>2012</v>
      </c>
    </row>
    <row r="14798" spans="14:19" x14ac:dyDescent="0.25">
      <c r="N14798" s="10">
        <v>41095</v>
      </c>
      <c r="O14798">
        <f t="shared" si="951"/>
        <v>5</v>
      </c>
      <c r="P14798">
        <f t="shared" si="952"/>
        <v>7</v>
      </c>
      <c r="Q14798" t="str">
        <f t="shared" si="953"/>
        <v>Jul</v>
      </c>
      <c r="R14798" s="11" t="str">
        <f>TEXT(dDate[[#This Row],[Date]],"yyy - mm - mmm")</f>
        <v>2012 - 07 - Jul</v>
      </c>
      <c r="S14798">
        <f t="shared" si="954"/>
        <v>2012</v>
      </c>
    </row>
    <row r="14799" spans="14:19" x14ac:dyDescent="0.25">
      <c r="N14799" s="10">
        <v>41096</v>
      </c>
      <c r="O14799">
        <f t="shared" si="951"/>
        <v>6</v>
      </c>
      <c r="P14799">
        <f t="shared" si="952"/>
        <v>7</v>
      </c>
      <c r="Q14799" t="str">
        <f t="shared" si="953"/>
        <v>Jul</v>
      </c>
      <c r="R14799" s="11" t="str">
        <f>TEXT(dDate[[#This Row],[Date]],"yyy - mm - mmm")</f>
        <v>2012 - 07 - Jul</v>
      </c>
      <c r="S14799">
        <f t="shared" si="954"/>
        <v>2012</v>
      </c>
    </row>
    <row r="14800" spans="14:19" x14ac:dyDescent="0.25">
      <c r="N14800" s="10">
        <v>41097</v>
      </c>
      <c r="O14800">
        <f t="shared" si="951"/>
        <v>7</v>
      </c>
      <c r="P14800">
        <f t="shared" si="952"/>
        <v>7</v>
      </c>
      <c r="Q14800" t="str">
        <f t="shared" si="953"/>
        <v>Jul</v>
      </c>
      <c r="R14800" s="11" t="str">
        <f>TEXT(dDate[[#This Row],[Date]],"yyy - mm - mmm")</f>
        <v>2012 - 07 - Jul</v>
      </c>
      <c r="S14800">
        <f t="shared" si="954"/>
        <v>2012</v>
      </c>
    </row>
    <row r="14801" spans="14:19" x14ac:dyDescent="0.25">
      <c r="N14801" s="10">
        <v>41098</v>
      </c>
      <c r="O14801">
        <f t="shared" si="951"/>
        <v>8</v>
      </c>
      <c r="P14801">
        <f t="shared" si="952"/>
        <v>7</v>
      </c>
      <c r="Q14801" t="str">
        <f t="shared" si="953"/>
        <v>Jul</v>
      </c>
      <c r="R14801" s="11" t="str">
        <f>TEXT(dDate[[#This Row],[Date]],"yyy - mm - mmm")</f>
        <v>2012 - 07 - Jul</v>
      </c>
      <c r="S14801">
        <f t="shared" si="954"/>
        <v>2012</v>
      </c>
    </row>
    <row r="14802" spans="14:19" x14ac:dyDescent="0.25">
      <c r="N14802" s="10">
        <v>41099</v>
      </c>
      <c r="O14802">
        <f t="shared" si="951"/>
        <v>9</v>
      </c>
      <c r="P14802">
        <f t="shared" si="952"/>
        <v>7</v>
      </c>
      <c r="Q14802" t="str">
        <f t="shared" si="953"/>
        <v>Jul</v>
      </c>
      <c r="R14802" s="11" t="str">
        <f>TEXT(dDate[[#This Row],[Date]],"yyy - mm - mmm")</f>
        <v>2012 - 07 - Jul</v>
      </c>
      <c r="S14802">
        <f t="shared" si="954"/>
        <v>2012</v>
      </c>
    </row>
    <row r="14803" spans="14:19" x14ac:dyDescent="0.25">
      <c r="N14803" s="10">
        <v>41100</v>
      </c>
      <c r="O14803">
        <f t="shared" si="951"/>
        <v>10</v>
      </c>
      <c r="P14803">
        <f t="shared" si="952"/>
        <v>7</v>
      </c>
      <c r="Q14803" t="str">
        <f t="shared" si="953"/>
        <v>Jul</v>
      </c>
      <c r="R14803" s="11" t="str">
        <f>TEXT(dDate[[#This Row],[Date]],"yyy - mm - mmm")</f>
        <v>2012 - 07 - Jul</v>
      </c>
      <c r="S14803">
        <f t="shared" si="954"/>
        <v>2012</v>
      </c>
    </row>
    <row r="14804" spans="14:19" x14ac:dyDescent="0.25">
      <c r="N14804" s="10">
        <v>41101</v>
      </c>
      <c r="O14804">
        <f t="shared" si="951"/>
        <v>11</v>
      </c>
      <c r="P14804">
        <f t="shared" si="952"/>
        <v>7</v>
      </c>
      <c r="Q14804" t="str">
        <f t="shared" si="953"/>
        <v>Jul</v>
      </c>
      <c r="R14804" s="11" t="str">
        <f>TEXT(dDate[[#This Row],[Date]],"yyy - mm - mmm")</f>
        <v>2012 - 07 - Jul</v>
      </c>
      <c r="S14804">
        <f t="shared" si="954"/>
        <v>2012</v>
      </c>
    </row>
    <row r="14805" spans="14:19" x14ac:dyDescent="0.25">
      <c r="N14805" s="10">
        <v>41102</v>
      </c>
      <c r="O14805">
        <f t="shared" si="951"/>
        <v>12</v>
      </c>
      <c r="P14805">
        <f t="shared" si="952"/>
        <v>7</v>
      </c>
      <c r="Q14805" t="str">
        <f t="shared" si="953"/>
        <v>Jul</v>
      </c>
      <c r="R14805" s="11" t="str">
        <f>TEXT(dDate[[#This Row],[Date]],"yyy - mm - mmm")</f>
        <v>2012 - 07 - Jul</v>
      </c>
      <c r="S14805">
        <f t="shared" si="954"/>
        <v>2012</v>
      </c>
    </row>
    <row r="14806" spans="14:19" x14ac:dyDescent="0.25">
      <c r="N14806" s="10">
        <v>41103</v>
      </c>
      <c r="O14806">
        <f t="shared" si="951"/>
        <v>13</v>
      </c>
      <c r="P14806">
        <f t="shared" si="952"/>
        <v>7</v>
      </c>
      <c r="Q14806" t="str">
        <f t="shared" si="953"/>
        <v>Jul</v>
      </c>
      <c r="R14806" s="11" t="str">
        <f>TEXT(dDate[[#This Row],[Date]],"yyy - mm - mmm")</f>
        <v>2012 - 07 - Jul</v>
      </c>
      <c r="S14806">
        <f t="shared" si="954"/>
        <v>2012</v>
      </c>
    </row>
    <row r="14807" spans="14:19" x14ac:dyDescent="0.25">
      <c r="N14807" s="10">
        <v>41104</v>
      </c>
      <c r="O14807">
        <f t="shared" si="951"/>
        <v>14</v>
      </c>
      <c r="P14807">
        <f t="shared" si="952"/>
        <v>7</v>
      </c>
      <c r="Q14807" t="str">
        <f t="shared" si="953"/>
        <v>Jul</v>
      </c>
      <c r="R14807" s="11" t="str">
        <f>TEXT(dDate[[#This Row],[Date]],"yyy - mm - mmm")</f>
        <v>2012 - 07 - Jul</v>
      </c>
      <c r="S14807">
        <f t="shared" si="954"/>
        <v>2012</v>
      </c>
    </row>
    <row r="14808" spans="14:19" x14ac:dyDescent="0.25">
      <c r="N14808" s="10">
        <v>41105</v>
      </c>
      <c r="O14808">
        <f t="shared" si="951"/>
        <v>15</v>
      </c>
      <c r="P14808">
        <f t="shared" si="952"/>
        <v>7</v>
      </c>
      <c r="Q14808" t="str">
        <f t="shared" si="953"/>
        <v>Jul</v>
      </c>
      <c r="R14808" s="11" t="str">
        <f>TEXT(dDate[[#This Row],[Date]],"yyy - mm - mmm")</f>
        <v>2012 - 07 - Jul</v>
      </c>
      <c r="S14808">
        <f t="shared" si="954"/>
        <v>2012</v>
      </c>
    </row>
    <row r="14809" spans="14:19" x14ac:dyDescent="0.25">
      <c r="N14809" s="10">
        <v>41106</v>
      </c>
      <c r="O14809">
        <f t="shared" si="951"/>
        <v>16</v>
      </c>
      <c r="P14809">
        <f t="shared" si="952"/>
        <v>7</v>
      </c>
      <c r="Q14809" t="str">
        <f t="shared" si="953"/>
        <v>Jul</v>
      </c>
      <c r="R14809" s="11" t="str">
        <f>TEXT(dDate[[#This Row],[Date]],"yyy - mm - mmm")</f>
        <v>2012 - 07 - Jul</v>
      </c>
      <c r="S14809">
        <f t="shared" si="954"/>
        <v>2012</v>
      </c>
    </row>
    <row r="14810" spans="14:19" x14ac:dyDescent="0.25">
      <c r="N14810" s="10">
        <v>41107</v>
      </c>
      <c r="O14810">
        <f t="shared" si="951"/>
        <v>17</v>
      </c>
      <c r="P14810">
        <f t="shared" si="952"/>
        <v>7</v>
      </c>
      <c r="Q14810" t="str">
        <f t="shared" si="953"/>
        <v>Jul</v>
      </c>
      <c r="R14810" s="11" t="str">
        <f>TEXT(dDate[[#This Row],[Date]],"yyy - mm - mmm")</f>
        <v>2012 - 07 - Jul</v>
      </c>
      <c r="S14810">
        <f t="shared" si="954"/>
        <v>2012</v>
      </c>
    </row>
    <row r="14811" spans="14:19" x14ac:dyDescent="0.25">
      <c r="N14811" s="10">
        <v>41108</v>
      </c>
      <c r="O14811">
        <f t="shared" si="951"/>
        <v>18</v>
      </c>
      <c r="P14811">
        <f t="shared" si="952"/>
        <v>7</v>
      </c>
      <c r="Q14811" t="str">
        <f t="shared" si="953"/>
        <v>Jul</v>
      </c>
      <c r="R14811" s="11" t="str">
        <f>TEXT(dDate[[#This Row],[Date]],"yyy - mm - mmm")</f>
        <v>2012 - 07 - Jul</v>
      </c>
      <c r="S14811">
        <f t="shared" si="954"/>
        <v>2012</v>
      </c>
    </row>
    <row r="14812" spans="14:19" x14ac:dyDescent="0.25">
      <c r="N14812" s="10">
        <v>41109</v>
      </c>
      <c r="O14812">
        <f t="shared" si="951"/>
        <v>19</v>
      </c>
      <c r="P14812">
        <f t="shared" si="952"/>
        <v>7</v>
      </c>
      <c r="Q14812" t="str">
        <f t="shared" si="953"/>
        <v>Jul</v>
      </c>
      <c r="R14812" s="11" t="str">
        <f>TEXT(dDate[[#This Row],[Date]],"yyy - mm - mmm")</f>
        <v>2012 - 07 - Jul</v>
      </c>
      <c r="S14812">
        <f t="shared" si="954"/>
        <v>2012</v>
      </c>
    </row>
    <row r="14813" spans="14:19" x14ac:dyDescent="0.25">
      <c r="N14813" s="10">
        <v>41110</v>
      </c>
      <c r="O14813">
        <f t="shared" si="951"/>
        <v>20</v>
      </c>
      <c r="P14813">
        <f t="shared" si="952"/>
        <v>7</v>
      </c>
      <c r="Q14813" t="str">
        <f t="shared" si="953"/>
        <v>Jul</v>
      </c>
      <c r="R14813" s="11" t="str">
        <f>TEXT(dDate[[#This Row],[Date]],"yyy - mm - mmm")</f>
        <v>2012 - 07 - Jul</v>
      </c>
      <c r="S14813">
        <f t="shared" si="954"/>
        <v>2012</v>
      </c>
    </row>
    <row r="14814" spans="14:19" x14ac:dyDescent="0.25">
      <c r="N14814" s="10">
        <v>41111</v>
      </c>
      <c r="O14814">
        <f t="shared" si="951"/>
        <v>21</v>
      </c>
      <c r="P14814">
        <f t="shared" si="952"/>
        <v>7</v>
      </c>
      <c r="Q14814" t="str">
        <f t="shared" si="953"/>
        <v>Jul</v>
      </c>
      <c r="R14814" s="11" t="str">
        <f>TEXT(dDate[[#This Row],[Date]],"yyy - mm - mmm")</f>
        <v>2012 - 07 - Jul</v>
      </c>
      <c r="S14814">
        <f t="shared" si="954"/>
        <v>2012</v>
      </c>
    </row>
    <row r="14815" spans="14:19" x14ac:dyDescent="0.25">
      <c r="N14815" s="10">
        <v>41112</v>
      </c>
      <c r="O14815">
        <f t="shared" si="951"/>
        <v>22</v>
      </c>
      <c r="P14815">
        <f t="shared" si="952"/>
        <v>7</v>
      </c>
      <c r="Q14815" t="str">
        <f t="shared" si="953"/>
        <v>Jul</v>
      </c>
      <c r="R14815" s="11" t="str">
        <f>TEXT(dDate[[#This Row],[Date]],"yyy - mm - mmm")</f>
        <v>2012 - 07 - Jul</v>
      </c>
      <c r="S14815">
        <f t="shared" si="954"/>
        <v>2012</v>
      </c>
    </row>
    <row r="14816" spans="14:19" x14ac:dyDescent="0.25">
      <c r="N14816" s="10">
        <v>41113</v>
      </c>
      <c r="O14816">
        <f t="shared" si="951"/>
        <v>23</v>
      </c>
      <c r="P14816">
        <f t="shared" si="952"/>
        <v>7</v>
      </c>
      <c r="Q14816" t="str">
        <f t="shared" si="953"/>
        <v>Jul</v>
      </c>
      <c r="R14816" s="11" t="str">
        <f>TEXT(dDate[[#This Row],[Date]],"yyy - mm - mmm")</f>
        <v>2012 - 07 - Jul</v>
      </c>
      <c r="S14816">
        <f t="shared" si="954"/>
        <v>2012</v>
      </c>
    </row>
    <row r="14817" spans="14:19" x14ac:dyDescent="0.25">
      <c r="N14817" s="10">
        <v>41114</v>
      </c>
      <c r="O14817">
        <f t="shared" si="951"/>
        <v>24</v>
      </c>
      <c r="P14817">
        <f t="shared" si="952"/>
        <v>7</v>
      </c>
      <c r="Q14817" t="str">
        <f t="shared" si="953"/>
        <v>Jul</v>
      </c>
      <c r="R14817" s="11" t="str">
        <f>TEXT(dDate[[#This Row],[Date]],"yyy - mm - mmm")</f>
        <v>2012 - 07 - Jul</v>
      </c>
      <c r="S14817">
        <f t="shared" si="954"/>
        <v>2012</v>
      </c>
    </row>
    <row r="14818" spans="14:19" x14ac:dyDescent="0.25">
      <c r="N14818" s="10">
        <v>41115</v>
      </c>
      <c r="O14818">
        <f t="shared" si="951"/>
        <v>25</v>
      </c>
      <c r="P14818">
        <f t="shared" si="952"/>
        <v>7</v>
      </c>
      <c r="Q14818" t="str">
        <f t="shared" si="953"/>
        <v>Jul</v>
      </c>
      <c r="R14818" s="11" t="str">
        <f>TEXT(dDate[[#This Row],[Date]],"yyy - mm - mmm")</f>
        <v>2012 - 07 - Jul</v>
      </c>
      <c r="S14818">
        <f t="shared" si="954"/>
        <v>2012</v>
      </c>
    </row>
    <row r="14819" spans="14:19" x14ac:dyDescent="0.25">
      <c r="N14819" s="10">
        <v>41116</v>
      </c>
      <c r="O14819">
        <f t="shared" si="951"/>
        <v>26</v>
      </c>
      <c r="P14819">
        <f t="shared" si="952"/>
        <v>7</v>
      </c>
      <c r="Q14819" t="str">
        <f t="shared" si="953"/>
        <v>Jul</v>
      </c>
      <c r="R14819" s="11" t="str">
        <f>TEXT(dDate[[#This Row],[Date]],"yyy - mm - mmm")</f>
        <v>2012 - 07 - Jul</v>
      </c>
      <c r="S14819">
        <f t="shared" si="954"/>
        <v>2012</v>
      </c>
    </row>
    <row r="14820" spans="14:19" x14ac:dyDescent="0.25">
      <c r="N14820" s="10">
        <v>41117</v>
      </c>
      <c r="O14820">
        <f t="shared" si="951"/>
        <v>27</v>
      </c>
      <c r="P14820">
        <f t="shared" si="952"/>
        <v>7</v>
      </c>
      <c r="Q14820" t="str">
        <f t="shared" si="953"/>
        <v>Jul</v>
      </c>
      <c r="R14820" s="11" t="str">
        <f>TEXT(dDate[[#This Row],[Date]],"yyy - mm - mmm")</f>
        <v>2012 - 07 - Jul</v>
      </c>
      <c r="S14820">
        <f t="shared" si="954"/>
        <v>2012</v>
      </c>
    </row>
    <row r="14821" spans="14:19" x14ac:dyDescent="0.25">
      <c r="N14821" s="10">
        <v>41118</v>
      </c>
      <c r="O14821">
        <f t="shared" si="951"/>
        <v>28</v>
      </c>
      <c r="P14821">
        <f t="shared" si="952"/>
        <v>7</v>
      </c>
      <c r="Q14821" t="str">
        <f t="shared" si="953"/>
        <v>Jul</v>
      </c>
      <c r="R14821" s="11" t="str">
        <f>TEXT(dDate[[#This Row],[Date]],"yyy - mm - mmm")</f>
        <v>2012 - 07 - Jul</v>
      </c>
      <c r="S14821">
        <f t="shared" si="954"/>
        <v>2012</v>
      </c>
    </row>
    <row r="14822" spans="14:19" x14ac:dyDescent="0.25">
      <c r="N14822" s="10">
        <v>41119</v>
      </c>
      <c r="O14822">
        <f t="shared" si="951"/>
        <v>29</v>
      </c>
      <c r="P14822">
        <f t="shared" si="952"/>
        <v>7</v>
      </c>
      <c r="Q14822" t="str">
        <f t="shared" si="953"/>
        <v>Jul</v>
      </c>
      <c r="R14822" s="11" t="str">
        <f>TEXT(dDate[[#This Row],[Date]],"yyy - mm - mmm")</f>
        <v>2012 - 07 - Jul</v>
      </c>
      <c r="S14822">
        <f t="shared" si="954"/>
        <v>2012</v>
      </c>
    </row>
    <row r="14823" spans="14:19" x14ac:dyDescent="0.25">
      <c r="N14823" s="10">
        <v>41120</v>
      </c>
      <c r="O14823">
        <f t="shared" si="951"/>
        <v>30</v>
      </c>
      <c r="P14823">
        <f t="shared" si="952"/>
        <v>7</v>
      </c>
      <c r="Q14823" t="str">
        <f t="shared" si="953"/>
        <v>Jul</v>
      </c>
      <c r="R14823" s="11" t="str">
        <f>TEXT(dDate[[#This Row],[Date]],"yyy - mm - mmm")</f>
        <v>2012 - 07 - Jul</v>
      </c>
      <c r="S14823">
        <f t="shared" si="954"/>
        <v>2012</v>
      </c>
    </row>
    <row r="14824" spans="14:19" x14ac:dyDescent="0.25">
      <c r="N14824" s="10">
        <v>41121</v>
      </c>
      <c r="O14824">
        <f t="shared" si="951"/>
        <v>31</v>
      </c>
      <c r="P14824">
        <f t="shared" si="952"/>
        <v>7</v>
      </c>
      <c r="Q14824" t="str">
        <f t="shared" si="953"/>
        <v>Jul</v>
      </c>
      <c r="R14824" s="11" t="str">
        <f>TEXT(dDate[[#This Row],[Date]],"yyy - mm - mmm")</f>
        <v>2012 - 07 - Jul</v>
      </c>
      <c r="S14824">
        <f t="shared" si="954"/>
        <v>2012</v>
      </c>
    </row>
    <row r="14825" spans="14:19" x14ac:dyDescent="0.25">
      <c r="N14825" s="10">
        <v>41122</v>
      </c>
      <c r="O14825">
        <f t="shared" si="951"/>
        <v>1</v>
      </c>
      <c r="P14825">
        <f t="shared" si="952"/>
        <v>8</v>
      </c>
      <c r="Q14825" t="str">
        <f t="shared" si="953"/>
        <v>Aug</v>
      </c>
      <c r="R14825" s="11" t="str">
        <f>TEXT(dDate[[#This Row],[Date]],"yyy - mm - mmm")</f>
        <v>2012 - 08 - Aug</v>
      </c>
      <c r="S14825">
        <f t="shared" si="954"/>
        <v>2012</v>
      </c>
    </row>
    <row r="14826" spans="14:19" x14ac:dyDescent="0.25">
      <c r="N14826" s="10">
        <v>41123</v>
      </c>
      <c r="O14826">
        <f t="shared" si="951"/>
        <v>2</v>
      </c>
      <c r="P14826">
        <f t="shared" si="952"/>
        <v>8</v>
      </c>
      <c r="Q14826" t="str">
        <f t="shared" si="953"/>
        <v>Aug</v>
      </c>
      <c r="R14826" s="11" t="str">
        <f>TEXT(dDate[[#This Row],[Date]],"yyy - mm - mmm")</f>
        <v>2012 - 08 - Aug</v>
      </c>
      <c r="S14826">
        <f t="shared" si="954"/>
        <v>2012</v>
      </c>
    </row>
    <row r="14827" spans="14:19" x14ac:dyDescent="0.25">
      <c r="N14827" s="10">
        <v>41124</v>
      </c>
      <c r="O14827">
        <f t="shared" si="951"/>
        <v>3</v>
      </c>
      <c r="P14827">
        <f t="shared" si="952"/>
        <v>8</v>
      </c>
      <c r="Q14827" t="str">
        <f t="shared" si="953"/>
        <v>Aug</v>
      </c>
      <c r="R14827" s="11" t="str">
        <f>TEXT(dDate[[#This Row],[Date]],"yyy - mm - mmm")</f>
        <v>2012 - 08 - Aug</v>
      </c>
      <c r="S14827">
        <f t="shared" si="954"/>
        <v>2012</v>
      </c>
    </row>
    <row r="14828" spans="14:19" x14ac:dyDescent="0.25">
      <c r="N14828" s="10">
        <v>41125</v>
      </c>
      <c r="O14828">
        <f t="shared" si="951"/>
        <v>4</v>
      </c>
      <c r="P14828">
        <f t="shared" si="952"/>
        <v>8</v>
      </c>
      <c r="Q14828" t="str">
        <f t="shared" si="953"/>
        <v>Aug</v>
      </c>
      <c r="R14828" s="11" t="str">
        <f>TEXT(dDate[[#This Row],[Date]],"yyy - mm - mmm")</f>
        <v>2012 - 08 - Aug</v>
      </c>
      <c r="S14828">
        <f t="shared" si="954"/>
        <v>2012</v>
      </c>
    </row>
    <row r="14829" spans="14:19" x14ac:dyDescent="0.25">
      <c r="N14829" s="10">
        <v>41126</v>
      </c>
      <c r="O14829">
        <f t="shared" si="951"/>
        <v>5</v>
      </c>
      <c r="P14829">
        <f t="shared" si="952"/>
        <v>8</v>
      </c>
      <c r="Q14829" t="str">
        <f t="shared" si="953"/>
        <v>Aug</v>
      </c>
      <c r="R14829" s="11" t="str">
        <f>TEXT(dDate[[#This Row],[Date]],"yyy - mm - mmm")</f>
        <v>2012 - 08 - Aug</v>
      </c>
      <c r="S14829">
        <f t="shared" si="954"/>
        <v>2012</v>
      </c>
    </row>
    <row r="14830" spans="14:19" x14ac:dyDescent="0.25">
      <c r="N14830" s="10">
        <v>41127</v>
      </c>
      <c r="O14830">
        <f t="shared" si="951"/>
        <v>6</v>
      </c>
      <c r="P14830">
        <f t="shared" si="952"/>
        <v>8</v>
      </c>
      <c r="Q14830" t="str">
        <f t="shared" si="953"/>
        <v>Aug</v>
      </c>
      <c r="R14830" s="11" t="str">
        <f>TEXT(dDate[[#This Row],[Date]],"yyy - mm - mmm")</f>
        <v>2012 - 08 - Aug</v>
      </c>
      <c r="S14830">
        <f t="shared" si="954"/>
        <v>2012</v>
      </c>
    </row>
    <row r="14831" spans="14:19" x14ac:dyDescent="0.25">
      <c r="N14831" s="10">
        <v>41128</v>
      </c>
      <c r="O14831">
        <f t="shared" si="951"/>
        <v>7</v>
      </c>
      <c r="P14831">
        <f t="shared" si="952"/>
        <v>8</v>
      </c>
      <c r="Q14831" t="str">
        <f t="shared" si="953"/>
        <v>Aug</v>
      </c>
      <c r="R14831" s="11" t="str">
        <f>TEXT(dDate[[#This Row],[Date]],"yyy - mm - mmm")</f>
        <v>2012 - 08 - Aug</v>
      </c>
      <c r="S14831">
        <f t="shared" si="954"/>
        <v>2012</v>
      </c>
    </row>
    <row r="14832" spans="14:19" x14ac:dyDescent="0.25">
      <c r="N14832" s="10">
        <v>41129</v>
      </c>
      <c r="O14832">
        <f t="shared" si="951"/>
        <v>8</v>
      </c>
      <c r="P14832">
        <f t="shared" si="952"/>
        <v>8</v>
      </c>
      <c r="Q14832" t="str">
        <f t="shared" si="953"/>
        <v>Aug</v>
      </c>
      <c r="R14832" s="11" t="str">
        <f>TEXT(dDate[[#This Row],[Date]],"yyy - mm - mmm")</f>
        <v>2012 - 08 - Aug</v>
      </c>
      <c r="S14832">
        <f t="shared" si="954"/>
        <v>2012</v>
      </c>
    </row>
    <row r="14833" spans="14:19" x14ac:dyDescent="0.25">
      <c r="N14833" s="10">
        <v>41130</v>
      </c>
      <c r="O14833">
        <f t="shared" si="951"/>
        <v>9</v>
      </c>
      <c r="P14833">
        <f t="shared" si="952"/>
        <v>8</v>
      </c>
      <c r="Q14833" t="str">
        <f t="shared" si="953"/>
        <v>Aug</v>
      </c>
      <c r="R14833" s="11" t="str">
        <f>TEXT(dDate[[#This Row],[Date]],"yyy - mm - mmm")</f>
        <v>2012 - 08 - Aug</v>
      </c>
      <c r="S14833">
        <f t="shared" si="954"/>
        <v>2012</v>
      </c>
    </row>
    <row r="14834" spans="14:19" x14ac:dyDescent="0.25">
      <c r="N14834" s="10">
        <v>41131</v>
      </c>
      <c r="O14834">
        <f t="shared" si="951"/>
        <v>10</v>
      </c>
      <c r="P14834">
        <f t="shared" si="952"/>
        <v>8</v>
      </c>
      <c r="Q14834" t="str">
        <f t="shared" si="953"/>
        <v>Aug</v>
      </c>
      <c r="R14834" s="11" t="str">
        <f>TEXT(dDate[[#This Row],[Date]],"yyy - mm - mmm")</f>
        <v>2012 - 08 - Aug</v>
      </c>
      <c r="S14834">
        <f t="shared" si="954"/>
        <v>2012</v>
      </c>
    </row>
    <row r="14835" spans="14:19" x14ac:dyDescent="0.25">
      <c r="N14835" s="10">
        <v>41132</v>
      </c>
      <c r="O14835">
        <f t="shared" si="951"/>
        <v>11</v>
      </c>
      <c r="P14835">
        <f t="shared" si="952"/>
        <v>8</v>
      </c>
      <c r="Q14835" t="str">
        <f t="shared" si="953"/>
        <v>Aug</v>
      </c>
      <c r="R14835" s="11" t="str">
        <f>TEXT(dDate[[#This Row],[Date]],"yyy - mm - mmm")</f>
        <v>2012 - 08 - Aug</v>
      </c>
      <c r="S14835">
        <f t="shared" si="954"/>
        <v>2012</v>
      </c>
    </row>
    <row r="14836" spans="14:19" x14ac:dyDescent="0.25">
      <c r="N14836" s="10">
        <v>41133</v>
      </c>
      <c r="O14836">
        <f t="shared" si="951"/>
        <v>12</v>
      </c>
      <c r="P14836">
        <f t="shared" si="952"/>
        <v>8</v>
      </c>
      <c r="Q14836" t="str">
        <f t="shared" si="953"/>
        <v>Aug</v>
      </c>
      <c r="R14836" s="11" t="str">
        <f>TEXT(dDate[[#This Row],[Date]],"yyy - mm - mmm")</f>
        <v>2012 - 08 - Aug</v>
      </c>
      <c r="S14836">
        <f t="shared" si="954"/>
        <v>2012</v>
      </c>
    </row>
    <row r="14837" spans="14:19" x14ac:dyDescent="0.25">
      <c r="N14837" s="10">
        <v>41134</v>
      </c>
      <c r="O14837">
        <f t="shared" si="951"/>
        <v>13</v>
      </c>
      <c r="P14837">
        <f t="shared" si="952"/>
        <v>8</v>
      </c>
      <c r="Q14837" t="str">
        <f t="shared" si="953"/>
        <v>Aug</v>
      </c>
      <c r="R14837" s="11" t="str">
        <f>TEXT(dDate[[#This Row],[Date]],"yyy - mm - mmm")</f>
        <v>2012 - 08 - Aug</v>
      </c>
      <c r="S14837">
        <f t="shared" si="954"/>
        <v>2012</v>
      </c>
    </row>
    <row r="14838" spans="14:19" x14ac:dyDescent="0.25">
      <c r="N14838" s="10">
        <v>41135</v>
      </c>
      <c r="O14838">
        <f t="shared" si="951"/>
        <v>14</v>
      </c>
      <c r="P14838">
        <f t="shared" si="952"/>
        <v>8</v>
      </c>
      <c r="Q14838" t="str">
        <f t="shared" si="953"/>
        <v>Aug</v>
      </c>
      <c r="R14838" s="11" t="str">
        <f>TEXT(dDate[[#This Row],[Date]],"yyy - mm - mmm")</f>
        <v>2012 - 08 - Aug</v>
      </c>
      <c r="S14838">
        <f t="shared" si="954"/>
        <v>2012</v>
      </c>
    </row>
    <row r="14839" spans="14:19" x14ac:dyDescent="0.25">
      <c r="N14839" s="10">
        <v>41136</v>
      </c>
      <c r="O14839">
        <f t="shared" si="951"/>
        <v>15</v>
      </c>
      <c r="P14839">
        <f t="shared" si="952"/>
        <v>8</v>
      </c>
      <c r="Q14839" t="str">
        <f t="shared" si="953"/>
        <v>Aug</v>
      </c>
      <c r="R14839" s="11" t="str">
        <f>TEXT(dDate[[#This Row],[Date]],"yyy - mm - mmm")</f>
        <v>2012 - 08 - Aug</v>
      </c>
      <c r="S14839">
        <f t="shared" si="954"/>
        <v>2012</v>
      </c>
    </row>
    <row r="14840" spans="14:19" x14ac:dyDescent="0.25">
      <c r="N14840" s="10">
        <v>41137</v>
      </c>
      <c r="O14840">
        <f t="shared" si="951"/>
        <v>16</v>
      </c>
      <c r="P14840">
        <f t="shared" si="952"/>
        <v>8</v>
      </c>
      <c r="Q14840" t="str">
        <f t="shared" si="953"/>
        <v>Aug</v>
      </c>
      <c r="R14840" s="11" t="str">
        <f>TEXT(dDate[[#This Row],[Date]],"yyy - mm - mmm")</f>
        <v>2012 - 08 - Aug</v>
      </c>
      <c r="S14840">
        <f t="shared" si="954"/>
        <v>2012</v>
      </c>
    </row>
    <row r="14841" spans="14:19" x14ac:dyDescent="0.25">
      <c r="N14841" s="10">
        <v>41138</v>
      </c>
      <c r="O14841">
        <f t="shared" si="951"/>
        <v>17</v>
      </c>
      <c r="P14841">
        <f t="shared" si="952"/>
        <v>8</v>
      </c>
      <c r="Q14841" t="str">
        <f t="shared" si="953"/>
        <v>Aug</v>
      </c>
      <c r="R14841" s="11" t="str">
        <f>TEXT(dDate[[#This Row],[Date]],"yyy - mm - mmm")</f>
        <v>2012 - 08 - Aug</v>
      </c>
      <c r="S14841">
        <f t="shared" si="954"/>
        <v>2012</v>
      </c>
    </row>
    <row r="14842" spans="14:19" x14ac:dyDescent="0.25">
      <c r="N14842" s="10">
        <v>41139</v>
      </c>
      <c r="O14842">
        <f t="shared" si="951"/>
        <v>18</v>
      </c>
      <c r="P14842">
        <f t="shared" si="952"/>
        <v>8</v>
      </c>
      <c r="Q14842" t="str">
        <f t="shared" si="953"/>
        <v>Aug</v>
      </c>
      <c r="R14842" s="11" t="str">
        <f>TEXT(dDate[[#This Row],[Date]],"yyy - mm - mmm")</f>
        <v>2012 - 08 - Aug</v>
      </c>
      <c r="S14842">
        <f t="shared" si="954"/>
        <v>2012</v>
      </c>
    </row>
    <row r="14843" spans="14:19" x14ac:dyDescent="0.25">
      <c r="N14843" s="10">
        <v>41140</v>
      </c>
      <c r="O14843">
        <f t="shared" si="951"/>
        <v>19</v>
      </c>
      <c r="P14843">
        <f t="shared" si="952"/>
        <v>8</v>
      </c>
      <c r="Q14843" t="str">
        <f t="shared" si="953"/>
        <v>Aug</v>
      </c>
      <c r="R14843" s="11" t="str">
        <f>TEXT(dDate[[#This Row],[Date]],"yyy - mm - mmm")</f>
        <v>2012 - 08 - Aug</v>
      </c>
      <c r="S14843">
        <f t="shared" si="954"/>
        <v>2012</v>
      </c>
    </row>
    <row r="14844" spans="14:19" x14ac:dyDescent="0.25">
      <c r="N14844" s="10">
        <v>41141</v>
      </c>
      <c r="O14844">
        <f t="shared" si="951"/>
        <v>20</v>
      </c>
      <c r="P14844">
        <f t="shared" si="952"/>
        <v>8</v>
      </c>
      <c r="Q14844" t="str">
        <f t="shared" si="953"/>
        <v>Aug</v>
      </c>
      <c r="R14844" s="11" t="str">
        <f>TEXT(dDate[[#This Row],[Date]],"yyy - mm - mmm")</f>
        <v>2012 - 08 - Aug</v>
      </c>
      <c r="S14844">
        <f t="shared" si="954"/>
        <v>2012</v>
      </c>
    </row>
    <row r="14845" spans="14:19" x14ac:dyDescent="0.25">
      <c r="N14845" s="10">
        <v>41142</v>
      </c>
      <c r="O14845">
        <f t="shared" si="951"/>
        <v>21</v>
      </c>
      <c r="P14845">
        <f t="shared" si="952"/>
        <v>8</v>
      </c>
      <c r="Q14845" t="str">
        <f t="shared" si="953"/>
        <v>Aug</v>
      </c>
      <c r="R14845" s="11" t="str">
        <f>TEXT(dDate[[#This Row],[Date]],"yyy - mm - mmm")</f>
        <v>2012 - 08 - Aug</v>
      </c>
      <c r="S14845">
        <f t="shared" si="954"/>
        <v>2012</v>
      </c>
    </row>
    <row r="14846" spans="14:19" x14ac:dyDescent="0.25">
      <c r="N14846" s="10">
        <v>41143</v>
      </c>
      <c r="O14846">
        <f t="shared" si="951"/>
        <v>22</v>
      </c>
      <c r="P14846">
        <f t="shared" si="952"/>
        <v>8</v>
      </c>
      <c r="Q14846" t="str">
        <f t="shared" si="953"/>
        <v>Aug</v>
      </c>
      <c r="R14846" s="11" t="str">
        <f>TEXT(dDate[[#This Row],[Date]],"yyy - mm - mmm")</f>
        <v>2012 - 08 - Aug</v>
      </c>
      <c r="S14846">
        <f t="shared" si="954"/>
        <v>2012</v>
      </c>
    </row>
    <row r="14847" spans="14:19" x14ac:dyDescent="0.25">
      <c r="N14847" s="10">
        <v>41144</v>
      </c>
      <c r="O14847">
        <f t="shared" si="951"/>
        <v>23</v>
      </c>
      <c r="P14847">
        <f t="shared" si="952"/>
        <v>8</v>
      </c>
      <c r="Q14847" t="str">
        <f t="shared" si="953"/>
        <v>Aug</v>
      </c>
      <c r="R14847" s="11" t="str">
        <f>TEXT(dDate[[#This Row],[Date]],"yyy - mm - mmm")</f>
        <v>2012 - 08 - Aug</v>
      </c>
      <c r="S14847">
        <f t="shared" si="954"/>
        <v>2012</v>
      </c>
    </row>
    <row r="14848" spans="14:19" x14ac:dyDescent="0.25">
      <c r="N14848" s="10">
        <v>41145</v>
      </c>
      <c r="O14848">
        <f t="shared" si="951"/>
        <v>24</v>
      </c>
      <c r="P14848">
        <f t="shared" si="952"/>
        <v>8</v>
      </c>
      <c r="Q14848" t="str">
        <f t="shared" si="953"/>
        <v>Aug</v>
      </c>
      <c r="R14848" s="11" t="str">
        <f>TEXT(dDate[[#This Row],[Date]],"yyy - mm - mmm")</f>
        <v>2012 - 08 - Aug</v>
      </c>
      <c r="S14848">
        <f t="shared" si="954"/>
        <v>2012</v>
      </c>
    </row>
    <row r="14849" spans="14:19" x14ac:dyDescent="0.25">
      <c r="N14849" s="10">
        <v>41146</v>
      </c>
      <c r="O14849">
        <f t="shared" si="951"/>
        <v>25</v>
      </c>
      <c r="P14849">
        <f t="shared" si="952"/>
        <v>8</v>
      </c>
      <c r="Q14849" t="str">
        <f t="shared" si="953"/>
        <v>Aug</v>
      </c>
      <c r="R14849" s="11" t="str">
        <f>TEXT(dDate[[#This Row],[Date]],"yyy - mm - mmm")</f>
        <v>2012 - 08 - Aug</v>
      </c>
      <c r="S14849">
        <f t="shared" si="954"/>
        <v>2012</v>
      </c>
    </row>
    <row r="14850" spans="14:19" x14ac:dyDescent="0.25">
      <c r="N14850" s="10">
        <v>41147</v>
      </c>
      <c r="O14850">
        <f t="shared" si="951"/>
        <v>26</v>
      </c>
      <c r="P14850">
        <f t="shared" si="952"/>
        <v>8</v>
      </c>
      <c r="Q14850" t="str">
        <f t="shared" si="953"/>
        <v>Aug</v>
      </c>
      <c r="R14850" s="11" t="str">
        <f>TEXT(dDate[[#This Row],[Date]],"yyy - mm - mmm")</f>
        <v>2012 - 08 - Aug</v>
      </c>
      <c r="S14850">
        <f t="shared" si="954"/>
        <v>2012</v>
      </c>
    </row>
    <row r="14851" spans="14:19" x14ac:dyDescent="0.25">
      <c r="N14851" s="10">
        <v>41148</v>
      </c>
      <c r="O14851">
        <f t="shared" ref="O14851:O14914" si="955">DAY(N14851)</f>
        <v>27</v>
      </c>
      <c r="P14851">
        <f t="shared" ref="P14851:P14914" si="956">MONTH(N14851)</f>
        <v>8</v>
      </c>
      <c r="Q14851" t="str">
        <f t="shared" ref="Q14851:Q14914" si="957">TEXT(N14851,"mmm")</f>
        <v>Aug</v>
      </c>
      <c r="R14851" s="11" t="str">
        <f>TEXT(dDate[[#This Row],[Date]],"yyy - mm - mmm")</f>
        <v>2012 - 08 - Aug</v>
      </c>
      <c r="S14851">
        <f t="shared" ref="S14851:S14914" si="958">YEAR(N14851)</f>
        <v>2012</v>
      </c>
    </row>
    <row r="14852" spans="14:19" x14ac:dyDescent="0.25">
      <c r="N14852" s="10">
        <v>41149</v>
      </c>
      <c r="O14852">
        <f t="shared" si="955"/>
        <v>28</v>
      </c>
      <c r="P14852">
        <f t="shared" si="956"/>
        <v>8</v>
      </c>
      <c r="Q14852" t="str">
        <f t="shared" si="957"/>
        <v>Aug</v>
      </c>
      <c r="R14852" s="11" t="str">
        <f>TEXT(dDate[[#This Row],[Date]],"yyy - mm - mmm")</f>
        <v>2012 - 08 - Aug</v>
      </c>
      <c r="S14852">
        <f t="shared" si="958"/>
        <v>2012</v>
      </c>
    </row>
    <row r="14853" spans="14:19" x14ac:dyDescent="0.25">
      <c r="N14853" s="10">
        <v>41150</v>
      </c>
      <c r="O14853">
        <f t="shared" si="955"/>
        <v>29</v>
      </c>
      <c r="P14853">
        <f t="shared" si="956"/>
        <v>8</v>
      </c>
      <c r="Q14853" t="str">
        <f t="shared" si="957"/>
        <v>Aug</v>
      </c>
      <c r="R14853" s="11" t="str">
        <f>TEXT(dDate[[#This Row],[Date]],"yyy - mm - mmm")</f>
        <v>2012 - 08 - Aug</v>
      </c>
      <c r="S14853">
        <f t="shared" si="958"/>
        <v>2012</v>
      </c>
    </row>
    <row r="14854" spans="14:19" x14ac:dyDescent="0.25">
      <c r="N14854" s="10">
        <v>41151</v>
      </c>
      <c r="O14854">
        <f t="shared" si="955"/>
        <v>30</v>
      </c>
      <c r="P14854">
        <f t="shared" si="956"/>
        <v>8</v>
      </c>
      <c r="Q14854" t="str">
        <f t="shared" si="957"/>
        <v>Aug</v>
      </c>
      <c r="R14854" s="11" t="str">
        <f>TEXT(dDate[[#This Row],[Date]],"yyy - mm - mmm")</f>
        <v>2012 - 08 - Aug</v>
      </c>
      <c r="S14854">
        <f t="shared" si="958"/>
        <v>2012</v>
      </c>
    </row>
    <row r="14855" spans="14:19" x14ac:dyDescent="0.25">
      <c r="N14855" s="10">
        <v>41152</v>
      </c>
      <c r="O14855">
        <f t="shared" si="955"/>
        <v>31</v>
      </c>
      <c r="P14855">
        <f t="shared" si="956"/>
        <v>8</v>
      </c>
      <c r="Q14855" t="str">
        <f t="shared" si="957"/>
        <v>Aug</v>
      </c>
      <c r="R14855" s="11" t="str">
        <f>TEXT(dDate[[#This Row],[Date]],"yyy - mm - mmm")</f>
        <v>2012 - 08 - Aug</v>
      </c>
      <c r="S14855">
        <f t="shared" si="958"/>
        <v>2012</v>
      </c>
    </row>
    <row r="14856" spans="14:19" x14ac:dyDescent="0.25">
      <c r="N14856" s="10">
        <v>41153</v>
      </c>
      <c r="O14856">
        <f t="shared" si="955"/>
        <v>1</v>
      </c>
      <c r="P14856">
        <f t="shared" si="956"/>
        <v>9</v>
      </c>
      <c r="Q14856" t="str">
        <f t="shared" si="957"/>
        <v>Sep</v>
      </c>
      <c r="R14856" s="11" t="str">
        <f>TEXT(dDate[[#This Row],[Date]],"yyy - mm - mmm")</f>
        <v>2012 - 09 - Sep</v>
      </c>
      <c r="S14856">
        <f t="shared" si="958"/>
        <v>2012</v>
      </c>
    </row>
    <row r="14857" spans="14:19" x14ac:dyDescent="0.25">
      <c r="N14857" s="10">
        <v>41154</v>
      </c>
      <c r="O14857">
        <f t="shared" si="955"/>
        <v>2</v>
      </c>
      <c r="P14857">
        <f t="shared" si="956"/>
        <v>9</v>
      </c>
      <c r="Q14857" t="str">
        <f t="shared" si="957"/>
        <v>Sep</v>
      </c>
      <c r="R14857" s="11" t="str">
        <f>TEXT(dDate[[#This Row],[Date]],"yyy - mm - mmm")</f>
        <v>2012 - 09 - Sep</v>
      </c>
      <c r="S14857">
        <f t="shared" si="958"/>
        <v>2012</v>
      </c>
    </row>
    <row r="14858" spans="14:19" x14ac:dyDescent="0.25">
      <c r="N14858" s="10">
        <v>41155</v>
      </c>
      <c r="O14858">
        <f t="shared" si="955"/>
        <v>3</v>
      </c>
      <c r="P14858">
        <f t="shared" si="956"/>
        <v>9</v>
      </c>
      <c r="Q14858" t="str">
        <f t="shared" si="957"/>
        <v>Sep</v>
      </c>
      <c r="R14858" s="11" t="str">
        <f>TEXT(dDate[[#This Row],[Date]],"yyy - mm - mmm")</f>
        <v>2012 - 09 - Sep</v>
      </c>
      <c r="S14858">
        <f t="shared" si="958"/>
        <v>2012</v>
      </c>
    </row>
    <row r="14859" spans="14:19" x14ac:dyDescent="0.25">
      <c r="N14859" s="10">
        <v>41156</v>
      </c>
      <c r="O14859">
        <f t="shared" si="955"/>
        <v>4</v>
      </c>
      <c r="P14859">
        <f t="shared" si="956"/>
        <v>9</v>
      </c>
      <c r="Q14859" t="str">
        <f t="shared" si="957"/>
        <v>Sep</v>
      </c>
      <c r="R14859" s="11" t="str">
        <f>TEXT(dDate[[#This Row],[Date]],"yyy - mm - mmm")</f>
        <v>2012 - 09 - Sep</v>
      </c>
      <c r="S14859">
        <f t="shared" si="958"/>
        <v>2012</v>
      </c>
    </row>
    <row r="14860" spans="14:19" x14ac:dyDescent="0.25">
      <c r="N14860" s="10">
        <v>41157</v>
      </c>
      <c r="O14860">
        <f t="shared" si="955"/>
        <v>5</v>
      </c>
      <c r="P14860">
        <f t="shared" si="956"/>
        <v>9</v>
      </c>
      <c r="Q14860" t="str">
        <f t="shared" si="957"/>
        <v>Sep</v>
      </c>
      <c r="R14860" s="11" t="str">
        <f>TEXT(dDate[[#This Row],[Date]],"yyy - mm - mmm")</f>
        <v>2012 - 09 - Sep</v>
      </c>
      <c r="S14860">
        <f t="shared" si="958"/>
        <v>2012</v>
      </c>
    </row>
    <row r="14861" spans="14:19" x14ac:dyDescent="0.25">
      <c r="N14861" s="10">
        <v>41158</v>
      </c>
      <c r="O14861">
        <f t="shared" si="955"/>
        <v>6</v>
      </c>
      <c r="P14861">
        <f t="shared" si="956"/>
        <v>9</v>
      </c>
      <c r="Q14861" t="str">
        <f t="shared" si="957"/>
        <v>Sep</v>
      </c>
      <c r="R14861" s="11" t="str">
        <f>TEXT(dDate[[#This Row],[Date]],"yyy - mm - mmm")</f>
        <v>2012 - 09 - Sep</v>
      </c>
      <c r="S14861">
        <f t="shared" si="958"/>
        <v>2012</v>
      </c>
    </row>
    <row r="14862" spans="14:19" x14ac:dyDescent="0.25">
      <c r="N14862" s="10">
        <v>41159</v>
      </c>
      <c r="O14862">
        <f t="shared" si="955"/>
        <v>7</v>
      </c>
      <c r="P14862">
        <f t="shared" si="956"/>
        <v>9</v>
      </c>
      <c r="Q14862" t="str">
        <f t="shared" si="957"/>
        <v>Sep</v>
      </c>
      <c r="R14862" s="11" t="str">
        <f>TEXT(dDate[[#This Row],[Date]],"yyy - mm - mmm")</f>
        <v>2012 - 09 - Sep</v>
      </c>
      <c r="S14862">
        <f t="shared" si="958"/>
        <v>2012</v>
      </c>
    </row>
    <row r="14863" spans="14:19" x14ac:dyDescent="0.25">
      <c r="N14863" s="10">
        <v>41160</v>
      </c>
      <c r="O14863">
        <f t="shared" si="955"/>
        <v>8</v>
      </c>
      <c r="P14863">
        <f t="shared" si="956"/>
        <v>9</v>
      </c>
      <c r="Q14863" t="str">
        <f t="shared" si="957"/>
        <v>Sep</v>
      </c>
      <c r="R14863" s="11" t="str">
        <f>TEXT(dDate[[#This Row],[Date]],"yyy - mm - mmm")</f>
        <v>2012 - 09 - Sep</v>
      </c>
      <c r="S14863">
        <f t="shared" si="958"/>
        <v>2012</v>
      </c>
    </row>
    <row r="14864" spans="14:19" x14ac:dyDescent="0.25">
      <c r="N14864" s="10">
        <v>41161</v>
      </c>
      <c r="O14864">
        <f t="shared" si="955"/>
        <v>9</v>
      </c>
      <c r="P14864">
        <f t="shared" si="956"/>
        <v>9</v>
      </c>
      <c r="Q14864" t="str">
        <f t="shared" si="957"/>
        <v>Sep</v>
      </c>
      <c r="R14864" s="11" t="str">
        <f>TEXT(dDate[[#This Row],[Date]],"yyy - mm - mmm")</f>
        <v>2012 - 09 - Sep</v>
      </c>
      <c r="S14864">
        <f t="shared" si="958"/>
        <v>2012</v>
      </c>
    </row>
    <row r="14865" spans="14:19" x14ac:dyDescent="0.25">
      <c r="N14865" s="10">
        <v>41162</v>
      </c>
      <c r="O14865">
        <f t="shared" si="955"/>
        <v>10</v>
      </c>
      <c r="P14865">
        <f t="shared" si="956"/>
        <v>9</v>
      </c>
      <c r="Q14865" t="str">
        <f t="shared" si="957"/>
        <v>Sep</v>
      </c>
      <c r="R14865" s="11" t="str">
        <f>TEXT(dDate[[#This Row],[Date]],"yyy - mm - mmm")</f>
        <v>2012 - 09 - Sep</v>
      </c>
      <c r="S14865">
        <f t="shared" si="958"/>
        <v>2012</v>
      </c>
    </row>
    <row r="14866" spans="14:19" x14ac:dyDescent="0.25">
      <c r="N14866" s="10">
        <v>41163</v>
      </c>
      <c r="O14866">
        <f t="shared" si="955"/>
        <v>11</v>
      </c>
      <c r="P14866">
        <f t="shared" si="956"/>
        <v>9</v>
      </c>
      <c r="Q14866" t="str">
        <f t="shared" si="957"/>
        <v>Sep</v>
      </c>
      <c r="R14866" s="11" t="str">
        <f>TEXT(dDate[[#This Row],[Date]],"yyy - mm - mmm")</f>
        <v>2012 - 09 - Sep</v>
      </c>
      <c r="S14866">
        <f t="shared" si="958"/>
        <v>2012</v>
      </c>
    </row>
    <row r="14867" spans="14:19" x14ac:dyDescent="0.25">
      <c r="N14867" s="10">
        <v>41164</v>
      </c>
      <c r="O14867">
        <f t="shared" si="955"/>
        <v>12</v>
      </c>
      <c r="P14867">
        <f t="shared" si="956"/>
        <v>9</v>
      </c>
      <c r="Q14867" t="str">
        <f t="shared" si="957"/>
        <v>Sep</v>
      </c>
      <c r="R14867" s="11" t="str">
        <f>TEXT(dDate[[#This Row],[Date]],"yyy - mm - mmm")</f>
        <v>2012 - 09 - Sep</v>
      </c>
      <c r="S14867">
        <f t="shared" si="958"/>
        <v>2012</v>
      </c>
    </row>
    <row r="14868" spans="14:19" x14ac:dyDescent="0.25">
      <c r="N14868" s="10">
        <v>41165</v>
      </c>
      <c r="O14868">
        <f t="shared" si="955"/>
        <v>13</v>
      </c>
      <c r="P14868">
        <f t="shared" si="956"/>
        <v>9</v>
      </c>
      <c r="Q14868" t="str">
        <f t="shared" si="957"/>
        <v>Sep</v>
      </c>
      <c r="R14868" s="11" t="str">
        <f>TEXT(dDate[[#This Row],[Date]],"yyy - mm - mmm")</f>
        <v>2012 - 09 - Sep</v>
      </c>
      <c r="S14868">
        <f t="shared" si="958"/>
        <v>2012</v>
      </c>
    </row>
    <row r="14869" spans="14:19" x14ac:dyDescent="0.25">
      <c r="N14869" s="10">
        <v>41166</v>
      </c>
      <c r="O14869">
        <f t="shared" si="955"/>
        <v>14</v>
      </c>
      <c r="P14869">
        <f t="shared" si="956"/>
        <v>9</v>
      </c>
      <c r="Q14869" t="str">
        <f t="shared" si="957"/>
        <v>Sep</v>
      </c>
      <c r="R14869" s="11" t="str">
        <f>TEXT(dDate[[#This Row],[Date]],"yyy - mm - mmm")</f>
        <v>2012 - 09 - Sep</v>
      </c>
      <c r="S14869">
        <f t="shared" si="958"/>
        <v>2012</v>
      </c>
    </row>
    <row r="14870" spans="14:19" x14ac:dyDescent="0.25">
      <c r="N14870" s="10">
        <v>41167</v>
      </c>
      <c r="O14870">
        <f t="shared" si="955"/>
        <v>15</v>
      </c>
      <c r="P14870">
        <f t="shared" si="956"/>
        <v>9</v>
      </c>
      <c r="Q14870" t="str">
        <f t="shared" si="957"/>
        <v>Sep</v>
      </c>
      <c r="R14870" s="11" t="str">
        <f>TEXT(dDate[[#This Row],[Date]],"yyy - mm - mmm")</f>
        <v>2012 - 09 - Sep</v>
      </c>
      <c r="S14870">
        <f t="shared" si="958"/>
        <v>2012</v>
      </c>
    </row>
    <row r="14871" spans="14:19" x14ac:dyDescent="0.25">
      <c r="N14871" s="10">
        <v>41168</v>
      </c>
      <c r="O14871">
        <f t="shared" si="955"/>
        <v>16</v>
      </c>
      <c r="P14871">
        <f t="shared" si="956"/>
        <v>9</v>
      </c>
      <c r="Q14871" t="str">
        <f t="shared" si="957"/>
        <v>Sep</v>
      </c>
      <c r="R14871" s="11" t="str">
        <f>TEXT(dDate[[#This Row],[Date]],"yyy - mm - mmm")</f>
        <v>2012 - 09 - Sep</v>
      </c>
      <c r="S14871">
        <f t="shared" si="958"/>
        <v>2012</v>
      </c>
    </row>
    <row r="14872" spans="14:19" x14ac:dyDescent="0.25">
      <c r="N14872" s="10">
        <v>41169</v>
      </c>
      <c r="O14872">
        <f t="shared" si="955"/>
        <v>17</v>
      </c>
      <c r="P14872">
        <f t="shared" si="956"/>
        <v>9</v>
      </c>
      <c r="Q14872" t="str">
        <f t="shared" si="957"/>
        <v>Sep</v>
      </c>
      <c r="R14872" s="11" t="str">
        <f>TEXT(dDate[[#This Row],[Date]],"yyy - mm - mmm")</f>
        <v>2012 - 09 - Sep</v>
      </c>
      <c r="S14872">
        <f t="shared" si="958"/>
        <v>2012</v>
      </c>
    </row>
    <row r="14873" spans="14:19" x14ac:dyDescent="0.25">
      <c r="N14873" s="10">
        <v>41170</v>
      </c>
      <c r="O14873">
        <f t="shared" si="955"/>
        <v>18</v>
      </c>
      <c r="P14873">
        <f t="shared" si="956"/>
        <v>9</v>
      </c>
      <c r="Q14873" t="str">
        <f t="shared" si="957"/>
        <v>Sep</v>
      </c>
      <c r="R14873" s="11" t="str">
        <f>TEXT(dDate[[#This Row],[Date]],"yyy - mm - mmm")</f>
        <v>2012 - 09 - Sep</v>
      </c>
      <c r="S14873">
        <f t="shared" si="958"/>
        <v>2012</v>
      </c>
    </row>
    <row r="14874" spans="14:19" x14ac:dyDescent="0.25">
      <c r="N14874" s="10">
        <v>41171</v>
      </c>
      <c r="O14874">
        <f t="shared" si="955"/>
        <v>19</v>
      </c>
      <c r="P14874">
        <f t="shared" si="956"/>
        <v>9</v>
      </c>
      <c r="Q14874" t="str">
        <f t="shared" si="957"/>
        <v>Sep</v>
      </c>
      <c r="R14874" s="11" t="str">
        <f>TEXT(dDate[[#This Row],[Date]],"yyy - mm - mmm")</f>
        <v>2012 - 09 - Sep</v>
      </c>
      <c r="S14874">
        <f t="shared" si="958"/>
        <v>2012</v>
      </c>
    </row>
    <row r="14875" spans="14:19" x14ac:dyDescent="0.25">
      <c r="N14875" s="10">
        <v>41172</v>
      </c>
      <c r="O14875">
        <f t="shared" si="955"/>
        <v>20</v>
      </c>
      <c r="P14875">
        <f t="shared" si="956"/>
        <v>9</v>
      </c>
      <c r="Q14875" t="str">
        <f t="shared" si="957"/>
        <v>Sep</v>
      </c>
      <c r="R14875" s="11" t="str">
        <f>TEXT(dDate[[#This Row],[Date]],"yyy - mm - mmm")</f>
        <v>2012 - 09 - Sep</v>
      </c>
      <c r="S14875">
        <f t="shared" si="958"/>
        <v>2012</v>
      </c>
    </row>
    <row r="14876" spans="14:19" x14ac:dyDescent="0.25">
      <c r="N14876" s="10">
        <v>41173</v>
      </c>
      <c r="O14876">
        <f t="shared" si="955"/>
        <v>21</v>
      </c>
      <c r="P14876">
        <f t="shared" si="956"/>
        <v>9</v>
      </c>
      <c r="Q14876" t="str">
        <f t="shared" si="957"/>
        <v>Sep</v>
      </c>
      <c r="R14876" s="11" t="str">
        <f>TEXT(dDate[[#This Row],[Date]],"yyy - mm - mmm")</f>
        <v>2012 - 09 - Sep</v>
      </c>
      <c r="S14876">
        <f t="shared" si="958"/>
        <v>2012</v>
      </c>
    </row>
    <row r="14877" spans="14:19" x14ac:dyDescent="0.25">
      <c r="N14877" s="10">
        <v>41174</v>
      </c>
      <c r="O14877">
        <f t="shared" si="955"/>
        <v>22</v>
      </c>
      <c r="P14877">
        <f t="shared" si="956"/>
        <v>9</v>
      </c>
      <c r="Q14877" t="str">
        <f t="shared" si="957"/>
        <v>Sep</v>
      </c>
      <c r="R14877" s="11" t="str">
        <f>TEXT(dDate[[#This Row],[Date]],"yyy - mm - mmm")</f>
        <v>2012 - 09 - Sep</v>
      </c>
      <c r="S14877">
        <f t="shared" si="958"/>
        <v>2012</v>
      </c>
    </row>
    <row r="14878" spans="14:19" x14ac:dyDescent="0.25">
      <c r="N14878" s="10">
        <v>41175</v>
      </c>
      <c r="O14878">
        <f t="shared" si="955"/>
        <v>23</v>
      </c>
      <c r="P14878">
        <f t="shared" si="956"/>
        <v>9</v>
      </c>
      <c r="Q14878" t="str">
        <f t="shared" si="957"/>
        <v>Sep</v>
      </c>
      <c r="R14878" s="11" t="str">
        <f>TEXT(dDate[[#This Row],[Date]],"yyy - mm - mmm")</f>
        <v>2012 - 09 - Sep</v>
      </c>
      <c r="S14878">
        <f t="shared" si="958"/>
        <v>2012</v>
      </c>
    </row>
    <row r="14879" spans="14:19" x14ac:dyDescent="0.25">
      <c r="N14879" s="10">
        <v>41176</v>
      </c>
      <c r="O14879">
        <f t="shared" si="955"/>
        <v>24</v>
      </c>
      <c r="P14879">
        <f t="shared" si="956"/>
        <v>9</v>
      </c>
      <c r="Q14879" t="str">
        <f t="shared" si="957"/>
        <v>Sep</v>
      </c>
      <c r="R14879" s="11" t="str">
        <f>TEXT(dDate[[#This Row],[Date]],"yyy - mm - mmm")</f>
        <v>2012 - 09 - Sep</v>
      </c>
      <c r="S14879">
        <f t="shared" si="958"/>
        <v>2012</v>
      </c>
    </row>
    <row r="14880" spans="14:19" x14ac:dyDescent="0.25">
      <c r="N14880" s="10">
        <v>41177</v>
      </c>
      <c r="O14880">
        <f t="shared" si="955"/>
        <v>25</v>
      </c>
      <c r="P14880">
        <f t="shared" si="956"/>
        <v>9</v>
      </c>
      <c r="Q14880" t="str">
        <f t="shared" si="957"/>
        <v>Sep</v>
      </c>
      <c r="R14880" s="11" t="str">
        <f>TEXT(dDate[[#This Row],[Date]],"yyy - mm - mmm")</f>
        <v>2012 - 09 - Sep</v>
      </c>
      <c r="S14880">
        <f t="shared" si="958"/>
        <v>2012</v>
      </c>
    </row>
    <row r="14881" spans="14:19" x14ac:dyDescent="0.25">
      <c r="N14881" s="10">
        <v>41178</v>
      </c>
      <c r="O14881">
        <f t="shared" si="955"/>
        <v>26</v>
      </c>
      <c r="P14881">
        <f t="shared" si="956"/>
        <v>9</v>
      </c>
      <c r="Q14881" t="str">
        <f t="shared" si="957"/>
        <v>Sep</v>
      </c>
      <c r="R14881" s="11" t="str">
        <f>TEXT(dDate[[#This Row],[Date]],"yyy - mm - mmm")</f>
        <v>2012 - 09 - Sep</v>
      </c>
      <c r="S14881">
        <f t="shared" si="958"/>
        <v>2012</v>
      </c>
    </row>
    <row r="14882" spans="14:19" x14ac:dyDescent="0.25">
      <c r="N14882" s="10">
        <v>41179</v>
      </c>
      <c r="O14882">
        <f t="shared" si="955"/>
        <v>27</v>
      </c>
      <c r="P14882">
        <f t="shared" si="956"/>
        <v>9</v>
      </c>
      <c r="Q14882" t="str">
        <f t="shared" si="957"/>
        <v>Sep</v>
      </c>
      <c r="R14882" s="11" t="str">
        <f>TEXT(dDate[[#This Row],[Date]],"yyy - mm - mmm")</f>
        <v>2012 - 09 - Sep</v>
      </c>
      <c r="S14882">
        <f t="shared" si="958"/>
        <v>2012</v>
      </c>
    </row>
    <row r="14883" spans="14:19" x14ac:dyDescent="0.25">
      <c r="N14883" s="10">
        <v>41180</v>
      </c>
      <c r="O14883">
        <f t="shared" si="955"/>
        <v>28</v>
      </c>
      <c r="P14883">
        <f t="shared" si="956"/>
        <v>9</v>
      </c>
      <c r="Q14883" t="str">
        <f t="shared" si="957"/>
        <v>Sep</v>
      </c>
      <c r="R14883" s="11" t="str">
        <f>TEXT(dDate[[#This Row],[Date]],"yyy - mm - mmm")</f>
        <v>2012 - 09 - Sep</v>
      </c>
      <c r="S14883">
        <f t="shared" si="958"/>
        <v>2012</v>
      </c>
    </row>
    <row r="14884" spans="14:19" x14ac:dyDescent="0.25">
      <c r="N14884" s="10">
        <v>41181</v>
      </c>
      <c r="O14884">
        <f t="shared" si="955"/>
        <v>29</v>
      </c>
      <c r="P14884">
        <f t="shared" si="956"/>
        <v>9</v>
      </c>
      <c r="Q14884" t="str">
        <f t="shared" si="957"/>
        <v>Sep</v>
      </c>
      <c r="R14884" s="11" t="str">
        <f>TEXT(dDate[[#This Row],[Date]],"yyy - mm - mmm")</f>
        <v>2012 - 09 - Sep</v>
      </c>
      <c r="S14884">
        <f t="shared" si="958"/>
        <v>2012</v>
      </c>
    </row>
    <row r="14885" spans="14:19" x14ac:dyDescent="0.25">
      <c r="N14885" s="10">
        <v>41182</v>
      </c>
      <c r="O14885">
        <f t="shared" si="955"/>
        <v>30</v>
      </c>
      <c r="P14885">
        <f t="shared" si="956"/>
        <v>9</v>
      </c>
      <c r="Q14885" t="str">
        <f t="shared" si="957"/>
        <v>Sep</v>
      </c>
      <c r="R14885" s="11" t="str">
        <f>TEXT(dDate[[#This Row],[Date]],"yyy - mm - mmm")</f>
        <v>2012 - 09 - Sep</v>
      </c>
      <c r="S14885">
        <f t="shared" si="958"/>
        <v>2012</v>
      </c>
    </row>
    <row r="14886" spans="14:19" x14ac:dyDescent="0.25">
      <c r="N14886" s="10">
        <v>41183</v>
      </c>
      <c r="O14886">
        <f t="shared" si="955"/>
        <v>1</v>
      </c>
      <c r="P14886">
        <f t="shared" si="956"/>
        <v>10</v>
      </c>
      <c r="Q14886" t="str">
        <f t="shared" si="957"/>
        <v>Oct</v>
      </c>
      <c r="R14886" s="11" t="str">
        <f>TEXT(dDate[[#This Row],[Date]],"yyy - mm - mmm")</f>
        <v>2012 - 10 - Oct</v>
      </c>
      <c r="S14886">
        <f t="shared" si="958"/>
        <v>2012</v>
      </c>
    </row>
    <row r="14887" spans="14:19" x14ac:dyDescent="0.25">
      <c r="N14887" s="10">
        <v>41184</v>
      </c>
      <c r="O14887">
        <f t="shared" si="955"/>
        <v>2</v>
      </c>
      <c r="P14887">
        <f t="shared" si="956"/>
        <v>10</v>
      </c>
      <c r="Q14887" t="str">
        <f t="shared" si="957"/>
        <v>Oct</v>
      </c>
      <c r="R14887" s="11" t="str">
        <f>TEXT(dDate[[#This Row],[Date]],"yyy - mm - mmm")</f>
        <v>2012 - 10 - Oct</v>
      </c>
      <c r="S14887">
        <f t="shared" si="958"/>
        <v>2012</v>
      </c>
    </row>
    <row r="14888" spans="14:19" x14ac:dyDescent="0.25">
      <c r="N14888" s="10">
        <v>41185</v>
      </c>
      <c r="O14888">
        <f t="shared" si="955"/>
        <v>3</v>
      </c>
      <c r="P14888">
        <f t="shared" si="956"/>
        <v>10</v>
      </c>
      <c r="Q14888" t="str">
        <f t="shared" si="957"/>
        <v>Oct</v>
      </c>
      <c r="R14888" s="11" t="str">
        <f>TEXT(dDate[[#This Row],[Date]],"yyy - mm - mmm")</f>
        <v>2012 - 10 - Oct</v>
      </c>
      <c r="S14888">
        <f t="shared" si="958"/>
        <v>2012</v>
      </c>
    </row>
    <row r="14889" spans="14:19" x14ac:dyDescent="0.25">
      <c r="N14889" s="10">
        <v>41186</v>
      </c>
      <c r="O14889">
        <f t="shared" si="955"/>
        <v>4</v>
      </c>
      <c r="P14889">
        <f t="shared" si="956"/>
        <v>10</v>
      </c>
      <c r="Q14889" t="str">
        <f t="shared" si="957"/>
        <v>Oct</v>
      </c>
      <c r="R14889" s="11" t="str">
        <f>TEXT(dDate[[#This Row],[Date]],"yyy - mm - mmm")</f>
        <v>2012 - 10 - Oct</v>
      </c>
      <c r="S14889">
        <f t="shared" si="958"/>
        <v>2012</v>
      </c>
    </row>
    <row r="14890" spans="14:19" x14ac:dyDescent="0.25">
      <c r="N14890" s="10">
        <v>41187</v>
      </c>
      <c r="O14890">
        <f t="shared" si="955"/>
        <v>5</v>
      </c>
      <c r="P14890">
        <f t="shared" si="956"/>
        <v>10</v>
      </c>
      <c r="Q14890" t="str">
        <f t="shared" si="957"/>
        <v>Oct</v>
      </c>
      <c r="R14890" s="11" t="str">
        <f>TEXT(dDate[[#This Row],[Date]],"yyy - mm - mmm")</f>
        <v>2012 - 10 - Oct</v>
      </c>
      <c r="S14890">
        <f t="shared" si="958"/>
        <v>2012</v>
      </c>
    </row>
    <row r="14891" spans="14:19" x14ac:dyDescent="0.25">
      <c r="N14891" s="10">
        <v>41188</v>
      </c>
      <c r="O14891">
        <f t="shared" si="955"/>
        <v>6</v>
      </c>
      <c r="P14891">
        <f t="shared" si="956"/>
        <v>10</v>
      </c>
      <c r="Q14891" t="str">
        <f t="shared" si="957"/>
        <v>Oct</v>
      </c>
      <c r="R14891" s="11" t="str">
        <f>TEXT(dDate[[#This Row],[Date]],"yyy - mm - mmm")</f>
        <v>2012 - 10 - Oct</v>
      </c>
      <c r="S14891">
        <f t="shared" si="958"/>
        <v>2012</v>
      </c>
    </row>
    <row r="14892" spans="14:19" x14ac:dyDescent="0.25">
      <c r="N14892" s="10">
        <v>41189</v>
      </c>
      <c r="O14892">
        <f t="shared" si="955"/>
        <v>7</v>
      </c>
      <c r="P14892">
        <f t="shared" si="956"/>
        <v>10</v>
      </c>
      <c r="Q14892" t="str">
        <f t="shared" si="957"/>
        <v>Oct</v>
      </c>
      <c r="R14892" s="11" t="str">
        <f>TEXT(dDate[[#This Row],[Date]],"yyy - mm - mmm")</f>
        <v>2012 - 10 - Oct</v>
      </c>
      <c r="S14892">
        <f t="shared" si="958"/>
        <v>2012</v>
      </c>
    </row>
    <row r="14893" spans="14:19" x14ac:dyDescent="0.25">
      <c r="N14893" s="10">
        <v>41190</v>
      </c>
      <c r="O14893">
        <f t="shared" si="955"/>
        <v>8</v>
      </c>
      <c r="P14893">
        <f t="shared" si="956"/>
        <v>10</v>
      </c>
      <c r="Q14893" t="str">
        <f t="shared" si="957"/>
        <v>Oct</v>
      </c>
      <c r="R14893" s="11" t="str">
        <f>TEXT(dDate[[#This Row],[Date]],"yyy - mm - mmm")</f>
        <v>2012 - 10 - Oct</v>
      </c>
      <c r="S14893">
        <f t="shared" si="958"/>
        <v>2012</v>
      </c>
    </row>
    <row r="14894" spans="14:19" x14ac:dyDescent="0.25">
      <c r="N14894" s="10">
        <v>41191</v>
      </c>
      <c r="O14894">
        <f t="shared" si="955"/>
        <v>9</v>
      </c>
      <c r="P14894">
        <f t="shared" si="956"/>
        <v>10</v>
      </c>
      <c r="Q14894" t="str">
        <f t="shared" si="957"/>
        <v>Oct</v>
      </c>
      <c r="R14894" s="11" t="str">
        <f>TEXT(dDate[[#This Row],[Date]],"yyy - mm - mmm")</f>
        <v>2012 - 10 - Oct</v>
      </c>
      <c r="S14894">
        <f t="shared" si="958"/>
        <v>2012</v>
      </c>
    </row>
    <row r="14895" spans="14:19" x14ac:dyDescent="0.25">
      <c r="N14895" s="10">
        <v>41192</v>
      </c>
      <c r="O14895">
        <f t="shared" si="955"/>
        <v>10</v>
      </c>
      <c r="P14895">
        <f t="shared" si="956"/>
        <v>10</v>
      </c>
      <c r="Q14895" t="str">
        <f t="shared" si="957"/>
        <v>Oct</v>
      </c>
      <c r="R14895" s="11" t="str">
        <f>TEXT(dDate[[#This Row],[Date]],"yyy - mm - mmm")</f>
        <v>2012 - 10 - Oct</v>
      </c>
      <c r="S14895">
        <f t="shared" si="958"/>
        <v>2012</v>
      </c>
    </row>
    <row r="14896" spans="14:19" x14ac:dyDescent="0.25">
      <c r="N14896" s="10">
        <v>41193</v>
      </c>
      <c r="O14896">
        <f t="shared" si="955"/>
        <v>11</v>
      </c>
      <c r="P14896">
        <f t="shared" si="956"/>
        <v>10</v>
      </c>
      <c r="Q14896" t="str">
        <f t="shared" si="957"/>
        <v>Oct</v>
      </c>
      <c r="R14896" s="11" t="str">
        <f>TEXT(dDate[[#This Row],[Date]],"yyy - mm - mmm")</f>
        <v>2012 - 10 - Oct</v>
      </c>
      <c r="S14896">
        <f t="shared" si="958"/>
        <v>2012</v>
      </c>
    </row>
    <row r="14897" spans="14:19" x14ac:dyDescent="0.25">
      <c r="N14897" s="10">
        <v>41194</v>
      </c>
      <c r="O14897">
        <f t="shared" si="955"/>
        <v>12</v>
      </c>
      <c r="P14897">
        <f t="shared" si="956"/>
        <v>10</v>
      </c>
      <c r="Q14897" t="str">
        <f t="shared" si="957"/>
        <v>Oct</v>
      </c>
      <c r="R14897" s="11" t="str">
        <f>TEXT(dDate[[#This Row],[Date]],"yyy - mm - mmm")</f>
        <v>2012 - 10 - Oct</v>
      </c>
      <c r="S14897">
        <f t="shared" si="958"/>
        <v>2012</v>
      </c>
    </row>
    <row r="14898" spans="14:19" x14ac:dyDescent="0.25">
      <c r="N14898" s="10">
        <v>41195</v>
      </c>
      <c r="O14898">
        <f t="shared" si="955"/>
        <v>13</v>
      </c>
      <c r="P14898">
        <f t="shared" si="956"/>
        <v>10</v>
      </c>
      <c r="Q14898" t="str">
        <f t="shared" si="957"/>
        <v>Oct</v>
      </c>
      <c r="R14898" s="11" t="str">
        <f>TEXT(dDate[[#This Row],[Date]],"yyy - mm - mmm")</f>
        <v>2012 - 10 - Oct</v>
      </c>
      <c r="S14898">
        <f t="shared" si="958"/>
        <v>2012</v>
      </c>
    </row>
    <row r="14899" spans="14:19" x14ac:dyDescent="0.25">
      <c r="N14899" s="10">
        <v>41196</v>
      </c>
      <c r="O14899">
        <f t="shared" si="955"/>
        <v>14</v>
      </c>
      <c r="P14899">
        <f t="shared" si="956"/>
        <v>10</v>
      </c>
      <c r="Q14899" t="str">
        <f t="shared" si="957"/>
        <v>Oct</v>
      </c>
      <c r="R14899" s="11" t="str">
        <f>TEXT(dDate[[#This Row],[Date]],"yyy - mm - mmm")</f>
        <v>2012 - 10 - Oct</v>
      </c>
      <c r="S14899">
        <f t="shared" si="958"/>
        <v>2012</v>
      </c>
    </row>
    <row r="14900" spans="14:19" x14ac:dyDescent="0.25">
      <c r="N14900" s="10">
        <v>41197</v>
      </c>
      <c r="O14900">
        <f t="shared" si="955"/>
        <v>15</v>
      </c>
      <c r="P14900">
        <f t="shared" si="956"/>
        <v>10</v>
      </c>
      <c r="Q14900" t="str">
        <f t="shared" si="957"/>
        <v>Oct</v>
      </c>
      <c r="R14900" s="11" t="str">
        <f>TEXT(dDate[[#This Row],[Date]],"yyy - mm - mmm")</f>
        <v>2012 - 10 - Oct</v>
      </c>
      <c r="S14900">
        <f t="shared" si="958"/>
        <v>2012</v>
      </c>
    </row>
    <row r="14901" spans="14:19" x14ac:dyDescent="0.25">
      <c r="N14901" s="10">
        <v>41198</v>
      </c>
      <c r="O14901">
        <f t="shared" si="955"/>
        <v>16</v>
      </c>
      <c r="P14901">
        <f t="shared" si="956"/>
        <v>10</v>
      </c>
      <c r="Q14901" t="str">
        <f t="shared" si="957"/>
        <v>Oct</v>
      </c>
      <c r="R14901" s="11" t="str">
        <f>TEXT(dDate[[#This Row],[Date]],"yyy - mm - mmm")</f>
        <v>2012 - 10 - Oct</v>
      </c>
      <c r="S14901">
        <f t="shared" si="958"/>
        <v>2012</v>
      </c>
    </row>
    <row r="14902" spans="14:19" x14ac:dyDescent="0.25">
      <c r="N14902" s="10">
        <v>41199</v>
      </c>
      <c r="O14902">
        <f t="shared" si="955"/>
        <v>17</v>
      </c>
      <c r="P14902">
        <f t="shared" si="956"/>
        <v>10</v>
      </c>
      <c r="Q14902" t="str">
        <f t="shared" si="957"/>
        <v>Oct</v>
      </c>
      <c r="R14902" s="11" t="str">
        <f>TEXT(dDate[[#This Row],[Date]],"yyy - mm - mmm")</f>
        <v>2012 - 10 - Oct</v>
      </c>
      <c r="S14902">
        <f t="shared" si="958"/>
        <v>2012</v>
      </c>
    </row>
    <row r="14903" spans="14:19" x14ac:dyDescent="0.25">
      <c r="N14903" s="10">
        <v>41200</v>
      </c>
      <c r="O14903">
        <f t="shared" si="955"/>
        <v>18</v>
      </c>
      <c r="P14903">
        <f t="shared" si="956"/>
        <v>10</v>
      </c>
      <c r="Q14903" t="str">
        <f t="shared" si="957"/>
        <v>Oct</v>
      </c>
      <c r="R14903" s="11" t="str">
        <f>TEXT(dDate[[#This Row],[Date]],"yyy - mm - mmm")</f>
        <v>2012 - 10 - Oct</v>
      </c>
      <c r="S14903">
        <f t="shared" si="958"/>
        <v>2012</v>
      </c>
    </row>
    <row r="14904" spans="14:19" x14ac:dyDescent="0.25">
      <c r="N14904" s="10">
        <v>41201</v>
      </c>
      <c r="O14904">
        <f t="shared" si="955"/>
        <v>19</v>
      </c>
      <c r="P14904">
        <f t="shared" si="956"/>
        <v>10</v>
      </c>
      <c r="Q14904" t="str">
        <f t="shared" si="957"/>
        <v>Oct</v>
      </c>
      <c r="R14904" s="11" t="str">
        <f>TEXT(dDate[[#This Row],[Date]],"yyy - mm - mmm")</f>
        <v>2012 - 10 - Oct</v>
      </c>
      <c r="S14904">
        <f t="shared" si="958"/>
        <v>2012</v>
      </c>
    </row>
    <row r="14905" spans="14:19" x14ac:dyDescent="0.25">
      <c r="N14905" s="10">
        <v>41202</v>
      </c>
      <c r="O14905">
        <f t="shared" si="955"/>
        <v>20</v>
      </c>
      <c r="P14905">
        <f t="shared" si="956"/>
        <v>10</v>
      </c>
      <c r="Q14905" t="str">
        <f t="shared" si="957"/>
        <v>Oct</v>
      </c>
      <c r="R14905" s="11" t="str">
        <f>TEXT(dDate[[#This Row],[Date]],"yyy - mm - mmm")</f>
        <v>2012 - 10 - Oct</v>
      </c>
      <c r="S14905">
        <f t="shared" si="958"/>
        <v>2012</v>
      </c>
    </row>
    <row r="14906" spans="14:19" x14ac:dyDescent="0.25">
      <c r="N14906" s="10">
        <v>41203</v>
      </c>
      <c r="O14906">
        <f t="shared" si="955"/>
        <v>21</v>
      </c>
      <c r="P14906">
        <f t="shared" si="956"/>
        <v>10</v>
      </c>
      <c r="Q14906" t="str">
        <f t="shared" si="957"/>
        <v>Oct</v>
      </c>
      <c r="R14906" s="11" t="str">
        <f>TEXT(dDate[[#This Row],[Date]],"yyy - mm - mmm")</f>
        <v>2012 - 10 - Oct</v>
      </c>
      <c r="S14906">
        <f t="shared" si="958"/>
        <v>2012</v>
      </c>
    </row>
    <row r="14907" spans="14:19" x14ac:dyDescent="0.25">
      <c r="N14907" s="10">
        <v>41204</v>
      </c>
      <c r="O14907">
        <f t="shared" si="955"/>
        <v>22</v>
      </c>
      <c r="P14907">
        <f t="shared" si="956"/>
        <v>10</v>
      </c>
      <c r="Q14907" t="str">
        <f t="shared" si="957"/>
        <v>Oct</v>
      </c>
      <c r="R14907" s="11" t="str">
        <f>TEXT(dDate[[#This Row],[Date]],"yyy - mm - mmm")</f>
        <v>2012 - 10 - Oct</v>
      </c>
      <c r="S14907">
        <f t="shared" si="958"/>
        <v>2012</v>
      </c>
    </row>
    <row r="14908" spans="14:19" x14ac:dyDescent="0.25">
      <c r="N14908" s="10">
        <v>41205</v>
      </c>
      <c r="O14908">
        <f t="shared" si="955"/>
        <v>23</v>
      </c>
      <c r="P14908">
        <f t="shared" si="956"/>
        <v>10</v>
      </c>
      <c r="Q14908" t="str">
        <f t="shared" si="957"/>
        <v>Oct</v>
      </c>
      <c r="R14908" s="11" t="str">
        <f>TEXT(dDate[[#This Row],[Date]],"yyy - mm - mmm")</f>
        <v>2012 - 10 - Oct</v>
      </c>
      <c r="S14908">
        <f t="shared" si="958"/>
        <v>2012</v>
      </c>
    </row>
    <row r="14909" spans="14:19" x14ac:dyDescent="0.25">
      <c r="N14909" s="10">
        <v>41206</v>
      </c>
      <c r="O14909">
        <f t="shared" si="955"/>
        <v>24</v>
      </c>
      <c r="P14909">
        <f t="shared" si="956"/>
        <v>10</v>
      </c>
      <c r="Q14909" t="str">
        <f t="shared" si="957"/>
        <v>Oct</v>
      </c>
      <c r="R14909" s="11" t="str">
        <f>TEXT(dDate[[#This Row],[Date]],"yyy - mm - mmm")</f>
        <v>2012 - 10 - Oct</v>
      </c>
      <c r="S14909">
        <f t="shared" si="958"/>
        <v>2012</v>
      </c>
    </row>
    <row r="14910" spans="14:19" x14ac:dyDescent="0.25">
      <c r="N14910" s="10">
        <v>41207</v>
      </c>
      <c r="O14910">
        <f t="shared" si="955"/>
        <v>25</v>
      </c>
      <c r="P14910">
        <f t="shared" si="956"/>
        <v>10</v>
      </c>
      <c r="Q14910" t="str">
        <f t="shared" si="957"/>
        <v>Oct</v>
      </c>
      <c r="R14910" s="11" t="str">
        <f>TEXT(dDate[[#This Row],[Date]],"yyy - mm - mmm")</f>
        <v>2012 - 10 - Oct</v>
      </c>
      <c r="S14910">
        <f t="shared" si="958"/>
        <v>2012</v>
      </c>
    </row>
    <row r="14911" spans="14:19" x14ac:dyDescent="0.25">
      <c r="N14911" s="10">
        <v>41208</v>
      </c>
      <c r="O14911">
        <f t="shared" si="955"/>
        <v>26</v>
      </c>
      <c r="P14911">
        <f t="shared" si="956"/>
        <v>10</v>
      </c>
      <c r="Q14911" t="str">
        <f t="shared" si="957"/>
        <v>Oct</v>
      </c>
      <c r="R14911" s="11" t="str">
        <f>TEXT(dDate[[#This Row],[Date]],"yyy - mm - mmm")</f>
        <v>2012 - 10 - Oct</v>
      </c>
      <c r="S14911">
        <f t="shared" si="958"/>
        <v>2012</v>
      </c>
    </row>
    <row r="14912" spans="14:19" x14ac:dyDescent="0.25">
      <c r="N14912" s="10">
        <v>41209</v>
      </c>
      <c r="O14912">
        <f t="shared" si="955"/>
        <v>27</v>
      </c>
      <c r="P14912">
        <f t="shared" si="956"/>
        <v>10</v>
      </c>
      <c r="Q14912" t="str">
        <f t="shared" si="957"/>
        <v>Oct</v>
      </c>
      <c r="R14912" s="11" t="str">
        <f>TEXT(dDate[[#This Row],[Date]],"yyy - mm - mmm")</f>
        <v>2012 - 10 - Oct</v>
      </c>
      <c r="S14912">
        <f t="shared" si="958"/>
        <v>2012</v>
      </c>
    </row>
    <row r="14913" spans="14:19" x14ac:dyDescent="0.25">
      <c r="N14913" s="10">
        <v>41210</v>
      </c>
      <c r="O14913">
        <f t="shared" si="955"/>
        <v>28</v>
      </c>
      <c r="P14913">
        <f t="shared" si="956"/>
        <v>10</v>
      </c>
      <c r="Q14913" t="str">
        <f t="shared" si="957"/>
        <v>Oct</v>
      </c>
      <c r="R14913" s="11" t="str">
        <f>TEXT(dDate[[#This Row],[Date]],"yyy - mm - mmm")</f>
        <v>2012 - 10 - Oct</v>
      </c>
      <c r="S14913">
        <f t="shared" si="958"/>
        <v>2012</v>
      </c>
    </row>
    <row r="14914" spans="14:19" x14ac:dyDescent="0.25">
      <c r="N14914" s="10">
        <v>41211</v>
      </c>
      <c r="O14914">
        <f t="shared" si="955"/>
        <v>29</v>
      </c>
      <c r="P14914">
        <f t="shared" si="956"/>
        <v>10</v>
      </c>
      <c r="Q14914" t="str">
        <f t="shared" si="957"/>
        <v>Oct</v>
      </c>
      <c r="R14914" s="11" t="str">
        <f>TEXT(dDate[[#This Row],[Date]],"yyy - mm - mmm")</f>
        <v>2012 - 10 - Oct</v>
      </c>
      <c r="S14914">
        <f t="shared" si="958"/>
        <v>2012</v>
      </c>
    </row>
    <row r="14915" spans="14:19" x14ac:dyDescent="0.25">
      <c r="N14915" s="10">
        <v>41212</v>
      </c>
      <c r="O14915">
        <f t="shared" ref="O14915:O14978" si="959">DAY(N14915)</f>
        <v>30</v>
      </c>
      <c r="P14915">
        <f t="shared" ref="P14915:P14978" si="960">MONTH(N14915)</f>
        <v>10</v>
      </c>
      <c r="Q14915" t="str">
        <f t="shared" ref="Q14915:Q14978" si="961">TEXT(N14915,"mmm")</f>
        <v>Oct</v>
      </c>
      <c r="R14915" s="11" t="str">
        <f>TEXT(dDate[[#This Row],[Date]],"yyy - mm - mmm")</f>
        <v>2012 - 10 - Oct</v>
      </c>
      <c r="S14915">
        <f t="shared" ref="S14915:S14978" si="962">YEAR(N14915)</f>
        <v>2012</v>
      </c>
    </row>
    <row r="14916" spans="14:19" x14ac:dyDescent="0.25">
      <c r="N14916" s="10">
        <v>41213</v>
      </c>
      <c r="O14916">
        <f t="shared" si="959"/>
        <v>31</v>
      </c>
      <c r="P14916">
        <f t="shared" si="960"/>
        <v>10</v>
      </c>
      <c r="Q14916" t="str">
        <f t="shared" si="961"/>
        <v>Oct</v>
      </c>
      <c r="R14916" s="11" t="str">
        <f>TEXT(dDate[[#This Row],[Date]],"yyy - mm - mmm")</f>
        <v>2012 - 10 - Oct</v>
      </c>
      <c r="S14916">
        <f t="shared" si="962"/>
        <v>2012</v>
      </c>
    </row>
    <row r="14917" spans="14:19" x14ac:dyDescent="0.25">
      <c r="N14917" s="10">
        <v>41214</v>
      </c>
      <c r="O14917">
        <f t="shared" si="959"/>
        <v>1</v>
      </c>
      <c r="P14917">
        <f t="shared" si="960"/>
        <v>11</v>
      </c>
      <c r="Q14917" t="str">
        <f t="shared" si="961"/>
        <v>Nov</v>
      </c>
      <c r="R14917" s="11" t="str">
        <f>TEXT(dDate[[#This Row],[Date]],"yyy - mm - mmm")</f>
        <v>2012 - 11 - Nov</v>
      </c>
      <c r="S14917">
        <f t="shared" si="962"/>
        <v>2012</v>
      </c>
    </row>
    <row r="14918" spans="14:19" x14ac:dyDescent="0.25">
      <c r="N14918" s="10">
        <v>41215</v>
      </c>
      <c r="O14918">
        <f t="shared" si="959"/>
        <v>2</v>
      </c>
      <c r="P14918">
        <f t="shared" si="960"/>
        <v>11</v>
      </c>
      <c r="Q14918" t="str">
        <f t="shared" si="961"/>
        <v>Nov</v>
      </c>
      <c r="R14918" s="11" t="str">
        <f>TEXT(dDate[[#This Row],[Date]],"yyy - mm - mmm")</f>
        <v>2012 - 11 - Nov</v>
      </c>
      <c r="S14918">
        <f t="shared" si="962"/>
        <v>2012</v>
      </c>
    </row>
    <row r="14919" spans="14:19" x14ac:dyDescent="0.25">
      <c r="N14919" s="10">
        <v>41216</v>
      </c>
      <c r="O14919">
        <f t="shared" si="959"/>
        <v>3</v>
      </c>
      <c r="P14919">
        <f t="shared" si="960"/>
        <v>11</v>
      </c>
      <c r="Q14919" t="str">
        <f t="shared" si="961"/>
        <v>Nov</v>
      </c>
      <c r="R14919" s="11" t="str">
        <f>TEXT(dDate[[#This Row],[Date]],"yyy - mm - mmm")</f>
        <v>2012 - 11 - Nov</v>
      </c>
      <c r="S14919">
        <f t="shared" si="962"/>
        <v>2012</v>
      </c>
    </row>
    <row r="14920" spans="14:19" x14ac:dyDescent="0.25">
      <c r="N14920" s="10">
        <v>41217</v>
      </c>
      <c r="O14920">
        <f t="shared" si="959"/>
        <v>4</v>
      </c>
      <c r="P14920">
        <f t="shared" si="960"/>
        <v>11</v>
      </c>
      <c r="Q14920" t="str">
        <f t="shared" si="961"/>
        <v>Nov</v>
      </c>
      <c r="R14920" s="11" t="str">
        <f>TEXT(dDate[[#This Row],[Date]],"yyy - mm - mmm")</f>
        <v>2012 - 11 - Nov</v>
      </c>
      <c r="S14920">
        <f t="shared" si="962"/>
        <v>2012</v>
      </c>
    </row>
    <row r="14921" spans="14:19" x14ac:dyDescent="0.25">
      <c r="N14921" s="10">
        <v>41218</v>
      </c>
      <c r="O14921">
        <f t="shared" si="959"/>
        <v>5</v>
      </c>
      <c r="P14921">
        <f t="shared" si="960"/>
        <v>11</v>
      </c>
      <c r="Q14921" t="str">
        <f t="shared" si="961"/>
        <v>Nov</v>
      </c>
      <c r="R14921" s="11" t="str">
        <f>TEXT(dDate[[#This Row],[Date]],"yyy - mm - mmm")</f>
        <v>2012 - 11 - Nov</v>
      </c>
      <c r="S14921">
        <f t="shared" si="962"/>
        <v>2012</v>
      </c>
    </row>
    <row r="14922" spans="14:19" x14ac:dyDescent="0.25">
      <c r="N14922" s="10">
        <v>41219</v>
      </c>
      <c r="O14922">
        <f t="shared" si="959"/>
        <v>6</v>
      </c>
      <c r="P14922">
        <f t="shared" si="960"/>
        <v>11</v>
      </c>
      <c r="Q14922" t="str">
        <f t="shared" si="961"/>
        <v>Nov</v>
      </c>
      <c r="R14922" s="11" t="str">
        <f>TEXT(dDate[[#This Row],[Date]],"yyy - mm - mmm")</f>
        <v>2012 - 11 - Nov</v>
      </c>
      <c r="S14922">
        <f t="shared" si="962"/>
        <v>2012</v>
      </c>
    </row>
    <row r="14923" spans="14:19" x14ac:dyDescent="0.25">
      <c r="N14923" s="10">
        <v>41220</v>
      </c>
      <c r="O14923">
        <f t="shared" si="959"/>
        <v>7</v>
      </c>
      <c r="P14923">
        <f t="shared" si="960"/>
        <v>11</v>
      </c>
      <c r="Q14923" t="str">
        <f t="shared" si="961"/>
        <v>Nov</v>
      </c>
      <c r="R14923" s="11" t="str">
        <f>TEXT(dDate[[#This Row],[Date]],"yyy - mm - mmm")</f>
        <v>2012 - 11 - Nov</v>
      </c>
      <c r="S14923">
        <f t="shared" si="962"/>
        <v>2012</v>
      </c>
    </row>
    <row r="14924" spans="14:19" x14ac:dyDescent="0.25">
      <c r="N14924" s="10">
        <v>41221</v>
      </c>
      <c r="O14924">
        <f t="shared" si="959"/>
        <v>8</v>
      </c>
      <c r="P14924">
        <f t="shared" si="960"/>
        <v>11</v>
      </c>
      <c r="Q14924" t="str">
        <f t="shared" si="961"/>
        <v>Nov</v>
      </c>
      <c r="R14924" s="11" t="str">
        <f>TEXT(dDate[[#This Row],[Date]],"yyy - mm - mmm")</f>
        <v>2012 - 11 - Nov</v>
      </c>
      <c r="S14924">
        <f t="shared" si="962"/>
        <v>2012</v>
      </c>
    </row>
    <row r="14925" spans="14:19" x14ac:dyDescent="0.25">
      <c r="N14925" s="10">
        <v>41222</v>
      </c>
      <c r="O14925">
        <f t="shared" si="959"/>
        <v>9</v>
      </c>
      <c r="P14925">
        <f t="shared" si="960"/>
        <v>11</v>
      </c>
      <c r="Q14925" t="str">
        <f t="shared" si="961"/>
        <v>Nov</v>
      </c>
      <c r="R14925" s="11" t="str">
        <f>TEXT(dDate[[#This Row],[Date]],"yyy - mm - mmm")</f>
        <v>2012 - 11 - Nov</v>
      </c>
      <c r="S14925">
        <f t="shared" si="962"/>
        <v>2012</v>
      </c>
    </row>
    <row r="14926" spans="14:19" x14ac:dyDescent="0.25">
      <c r="N14926" s="10">
        <v>41223</v>
      </c>
      <c r="O14926">
        <f t="shared" si="959"/>
        <v>10</v>
      </c>
      <c r="P14926">
        <f t="shared" si="960"/>
        <v>11</v>
      </c>
      <c r="Q14926" t="str">
        <f t="shared" si="961"/>
        <v>Nov</v>
      </c>
      <c r="R14926" s="11" t="str">
        <f>TEXT(dDate[[#This Row],[Date]],"yyy - mm - mmm")</f>
        <v>2012 - 11 - Nov</v>
      </c>
      <c r="S14926">
        <f t="shared" si="962"/>
        <v>2012</v>
      </c>
    </row>
    <row r="14927" spans="14:19" x14ac:dyDescent="0.25">
      <c r="N14927" s="10">
        <v>41224</v>
      </c>
      <c r="O14927">
        <f t="shared" si="959"/>
        <v>11</v>
      </c>
      <c r="P14927">
        <f t="shared" si="960"/>
        <v>11</v>
      </c>
      <c r="Q14927" t="str">
        <f t="shared" si="961"/>
        <v>Nov</v>
      </c>
      <c r="R14927" s="11" t="str">
        <f>TEXT(dDate[[#This Row],[Date]],"yyy - mm - mmm")</f>
        <v>2012 - 11 - Nov</v>
      </c>
      <c r="S14927">
        <f t="shared" si="962"/>
        <v>2012</v>
      </c>
    </row>
    <row r="14928" spans="14:19" x14ac:dyDescent="0.25">
      <c r="N14928" s="10">
        <v>41225</v>
      </c>
      <c r="O14928">
        <f t="shared" si="959"/>
        <v>12</v>
      </c>
      <c r="P14928">
        <f t="shared" si="960"/>
        <v>11</v>
      </c>
      <c r="Q14928" t="str">
        <f t="shared" si="961"/>
        <v>Nov</v>
      </c>
      <c r="R14928" s="11" t="str">
        <f>TEXT(dDate[[#This Row],[Date]],"yyy - mm - mmm")</f>
        <v>2012 - 11 - Nov</v>
      </c>
      <c r="S14928">
        <f t="shared" si="962"/>
        <v>2012</v>
      </c>
    </row>
    <row r="14929" spans="14:19" x14ac:dyDescent="0.25">
      <c r="N14929" s="10">
        <v>41226</v>
      </c>
      <c r="O14929">
        <f t="shared" si="959"/>
        <v>13</v>
      </c>
      <c r="P14929">
        <f t="shared" si="960"/>
        <v>11</v>
      </c>
      <c r="Q14929" t="str">
        <f t="shared" si="961"/>
        <v>Nov</v>
      </c>
      <c r="R14929" s="11" t="str">
        <f>TEXT(dDate[[#This Row],[Date]],"yyy - mm - mmm")</f>
        <v>2012 - 11 - Nov</v>
      </c>
      <c r="S14929">
        <f t="shared" si="962"/>
        <v>2012</v>
      </c>
    </row>
    <row r="14930" spans="14:19" x14ac:dyDescent="0.25">
      <c r="N14930" s="10">
        <v>41227</v>
      </c>
      <c r="O14930">
        <f t="shared" si="959"/>
        <v>14</v>
      </c>
      <c r="P14930">
        <f t="shared" si="960"/>
        <v>11</v>
      </c>
      <c r="Q14930" t="str">
        <f t="shared" si="961"/>
        <v>Nov</v>
      </c>
      <c r="R14930" s="11" t="str">
        <f>TEXT(dDate[[#This Row],[Date]],"yyy - mm - mmm")</f>
        <v>2012 - 11 - Nov</v>
      </c>
      <c r="S14930">
        <f t="shared" si="962"/>
        <v>2012</v>
      </c>
    </row>
    <row r="14931" spans="14:19" x14ac:dyDescent="0.25">
      <c r="N14931" s="10">
        <v>41228</v>
      </c>
      <c r="O14931">
        <f t="shared" si="959"/>
        <v>15</v>
      </c>
      <c r="P14931">
        <f t="shared" si="960"/>
        <v>11</v>
      </c>
      <c r="Q14931" t="str">
        <f t="shared" si="961"/>
        <v>Nov</v>
      </c>
      <c r="R14931" s="11" t="str">
        <f>TEXT(dDate[[#This Row],[Date]],"yyy - mm - mmm")</f>
        <v>2012 - 11 - Nov</v>
      </c>
      <c r="S14931">
        <f t="shared" si="962"/>
        <v>2012</v>
      </c>
    </row>
    <row r="14932" spans="14:19" x14ac:dyDescent="0.25">
      <c r="N14932" s="10">
        <v>41229</v>
      </c>
      <c r="O14932">
        <f t="shared" si="959"/>
        <v>16</v>
      </c>
      <c r="P14932">
        <f t="shared" si="960"/>
        <v>11</v>
      </c>
      <c r="Q14932" t="str">
        <f t="shared" si="961"/>
        <v>Nov</v>
      </c>
      <c r="R14932" s="11" t="str">
        <f>TEXT(dDate[[#This Row],[Date]],"yyy - mm - mmm")</f>
        <v>2012 - 11 - Nov</v>
      </c>
      <c r="S14932">
        <f t="shared" si="962"/>
        <v>2012</v>
      </c>
    </row>
    <row r="14933" spans="14:19" x14ac:dyDescent="0.25">
      <c r="N14933" s="10">
        <v>41230</v>
      </c>
      <c r="O14933">
        <f t="shared" si="959"/>
        <v>17</v>
      </c>
      <c r="P14933">
        <f t="shared" si="960"/>
        <v>11</v>
      </c>
      <c r="Q14933" t="str">
        <f t="shared" si="961"/>
        <v>Nov</v>
      </c>
      <c r="R14933" s="11" t="str">
        <f>TEXT(dDate[[#This Row],[Date]],"yyy - mm - mmm")</f>
        <v>2012 - 11 - Nov</v>
      </c>
      <c r="S14933">
        <f t="shared" si="962"/>
        <v>2012</v>
      </c>
    </row>
    <row r="14934" spans="14:19" x14ac:dyDescent="0.25">
      <c r="N14934" s="10">
        <v>41231</v>
      </c>
      <c r="O14934">
        <f t="shared" si="959"/>
        <v>18</v>
      </c>
      <c r="P14934">
        <f t="shared" si="960"/>
        <v>11</v>
      </c>
      <c r="Q14934" t="str">
        <f t="shared" si="961"/>
        <v>Nov</v>
      </c>
      <c r="R14934" s="11" t="str">
        <f>TEXT(dDate[[#This Row],[Date]],"yyy - mm - mmm")</f>
        <v>2012 - 11 - Nov</v>
      </c>
      <c r="S14934">
        <f t="shared" si="962"/>
        <v>2012</v>
      </c>
    </row>
    <row r="14935" spans="14:19" x14ac:dyDescent="0.25">
      <c r="N14935" s="10">
        <v>41232</v>
      </c>
      <c r="O14935">
        <f t="shared" si="959"/>
        <v>19</v>
      </c>
      <c r="P14935">
        <f t="shared" si="960"/>
        <v>11</v>
      </c>
      <c r="Q14935" t="str">
        <f t="shared" si="961"/>
        <v>Nov</v>
      </c>
      <c r="R14935" s="11" t="str">
        <f>TEXT(dDate[[#This Row],[Date]],"yyy - mm - mmm")</f>
        <v>2012 - 11 - Nov</v>
      </c>
      <c r="S14935">
        <f t="shared" si="962"/>
        <v>2012</v>
      </c>
    </row>
    <row r="14936" spans="14:19" x14ac:dyDescent="0.25">
      <c r="N14936" s="10">
        <v>41233</v>
      </c>
      <c r="O14936">
        <f t="shared" si="959"/>
        <v>20</v>
      </c>
      <c r="P14936">
        <f t="shared" si="960"/>
        <v>11</v>
      </c>
      <c r="Q14936" t="str">
        <f t="shared" si="961"/>
        <v>Nov</v>
      </c>
      <c r="R14936" s="11" t="str">
        <f>TEXT(dDate[[#This Row],[Date]],"yyy - mm - mmm")</f>
        <v>2012 - 11 - Nov</v>
      </c>
      <c r="S14936">
        <f t="shared" si="962"/>
        <v>2012</v>
      </c>
    </row>
    <row r="14937" spans="14:19" x14ac:dyDescent="0.25">
      <c r="N14937" s="10">
        <v>41234</v>
      </c>
      <c r="O14937">
        <f t="shared" si="959"/>
        <v>21</v>
      </c>
      <c r="P14937">
        <f t="shared" si="960"/>
        <v>11</v>
      </c>
      <c r="Q14937" t="str">
        <f t="shared" si="961"/>
        <v>Nov</v>
      </c>
      <c r="R14937" s="11" t="str">
        <f>TEXT(dDate[[#This Row],[Date]],"yyy - mm - mmm")</f>
        <v>2012 - 11 - Nov</v>
      </c>
      <c r="S14937">
        <f t="shared" si="962"/>
        <v>2012</v>
      </c>
    </row>
    <row r="14938" spans="14:19" x14ac:dyDescent="0.25">
      <c r="N14938" s="10">
        <v>41235</v>
      </c>
      <c r="O14938">
        <f t="shared" si="959"/>
        <v>22</v>
      </c>
      <c r="P14938">
        <f t="shared" si="960"/>
        <v>11</v>
      </c>
      <c r="Q14938" t="str">
        <f t="shared" si="961"/>
        <v>Nov</v>
      </c>
      <c r="R14938" s="11" t="str">
        <f>TEXT(dDate[[#This Row],[Date]],"yyy - mm - mmm")</f>
        <v>2012 - 11 - Nov</v>
      </c>
      <c r="S14938">
        <f t="shared" si="962"/>
        <v>2012</v>
      </c>
    </row>
    <row r="14939" spans="14:19" x14ac:dyDescent="0.25">
      <c r="N14939" s="10">
        <v>41236</v>
      </c>
      <c r="O14939">
        <f t="shared" si="959"/>
        <v>23</v>
      </c>
      <c r="P14939">
        <f t="shared" si="960"/>
        <v>11</v>
      </c>
      <c r="Q14939" t="str">
        <f t="shared" si="961"/>
        <v>Nov</v>
      </c>
      <c r="R14939" s="11" t="str">
        <f>TEXT(dDate[[#This Row],[Date]],"yyy - mm - mmm")</f>
        <v>2012 - 11 - Nov</v>
      </c>
      <c r="S14939">
        <f t="shared" si="962"/>
        <v>2012</v>
      </c>
    </row>
    <row r="14940" spans="14:19" x14ac:dyDescent="0.25">
      <c r="N14940" s="10">
        <v>41237</v>
      </c>
      <c r="O14940">
        <f t="shared" si="959"/>
        <v>24</v>
      </c>
      <c r="P14940">
        <f t="shared" si="960"/>
        <v>11</v>
      </c>
      <c r="Q14940" t="str">
        <f t="shared" si="961"/>
        <v>Nov</v>
      </c>
      <c r="R14940" s="11" t="str">
        <f>TEXT(dDate[[#This Row],[Date]],"yyy - mm - mmm")</f>
        <v>2012 - 11 - Nov</v>
      </c>
      <c r="S14940">
        <f t="shared" si="962"/>
        <v>2012</v>
      </c>
    </row>
    <row r="14941" spans="14:19" x14ac:dyDescent="0.25">
      <c r="N14941" s="10">
        <v>41238</v>
      </c>
      <c r="O14941">
        <f t="shared" si="959"/>
        <v>25</v>
      </c>
      <c r="P14941">
        <f t="shared" si="960"/>
        <v>11</v>
      </c>
      <c r="Q14941" t="str">
        <f t="shared" si="961"/>
        <v>Nov</v>
      </c>
      <c r="R14941" s="11" t="str">
        <f>TEXT(dDate[[#This Row],[Date]],"yyy - mm - mmm")</f>
        <v>2012 - 11 - Nov</v>
      </c>
      <c r="S14941">
        <f t="shared" si="962"/>
        <v>2012</v>
      </c>
    </row>
    <row r="14942" spans="14:19" x14ac:dyDescent="0.25">
      <c r="N14942" s="10">
        <v>41239</v>
      </c>
      <c r="O14942">
        <f t="shared" si="959"/>
        <v>26</v>
      </c>
      <c r="P14942">
        <f t="shared" si="960"/>
        <v>11</v>
      </c>
      <c r="Q14942" t="str">
        <f t="shared" si="961"/>
        <v>Nov</v>
      </c>
      <c r="R14942" s="11" t="str">
        <f>TEXT(dDate[[#This Row],[Date]],"yyy - mm - mmm")</f>
        <v>2012 - 11 - Nov</v>
      </c>
      <c r="S14942">
        <f t="shared" si="962"/>
        <v>2012</v>
      </c>
    </row>
    <row r="14943" spans="14:19" x14ac:dyDescent="0.25">
      <c r="N14943" s="10">
        <v>41240</v>
      </c>
      <c r="O14943">
        <f t="shared" si="959"/>
        <v>27</v>
      </c>
      <c r="P14943">
        <f t="shared" si="960"/>
        <v>11</v>
      </c>
      <c r="Q14943" t="str">
        <f t="shared" si="961"/>
        <v>Nov</v>
      </c>
      <c r="R14943" s="11" t="str">
        <f>TEXT(dDate[[#This Row],[Date]],"yyy - mm - mmm")</f>
        <v>2012 - 11 - Nov</v>
      </c>
      <c r="S14943">
        <f t="shared" si="962"/>
        <v>2012</v>
      </c>
    </row>
    <row r="14944" spans="14:19" x14ac:dyDescent="0.25">
      <c r="N14944" s="10">
        <v>41241</v>
      </c>
      <c r="O14944">
        <f t="shared" si="959"/>
        <v>28</v>
      </c>
      <c r="P14944">
        <f t="shared" si="960"/>
        <v>11</v>
      </c>
      <c r="Q14944" t="str">
        <f t="shared" si="961"/>
        <v>Nov</v>
      </c>
      <c r="R14944" s="11" t="str">
        <f>TEXT(dDate[[#This Row],[Date]],"yyy - mm - mmm")</f>
        <v>2012 - 11 - Nov</v>
      </c>
      <c r="S14944">
        <f t="shared" si="962"/>
        <v>2012</v>
      </c>
    </row>
    <row r="14945" spans="14:19" x14ac:dyDescent="0.25">
      <c r="N14945" s="10">
        <v>41242</v>
      </c>
      <c r="O14945">
        <f t="shared" si="959"/>
        <v>29</v>
      </c>
      <c r="P14945">
        <f t="shared" si="960"/>
        <v>11</v>
      </c>
      <c r="Q14945" t="str">
        <f t="shared" si="961"/>
        <v>Nov</v>
      </c>
      <c r="R14945" s="11" t="str">
        <f>TEXT(dDate[[#This Row],[Date]],"yyy - mm - mmm")</f>
        <v>2012 - 11 - Nov</v>
      </c>
      <c r="S14945">
        <f t="shared" si="962"/>
        <v>2012</v>
      </c>
    </row>
    <row r="14946" spans="14:19" x14ac:dyDescent="0.25">
      <c r="N14946" s="10">
        <v>41243</v>
      </c>
      <c r="O14946">
        <f t="shared" si="959"/>
        <v>30</v>
      </c>
      <c r="P14946">
        <f t="shared" si="960"/>
        <v>11</v>
      </c>
      <c r="Q14946" t="str">
        <f t="shared" si="961"/>
        <v>Nov</v>
      </c>
      <c r="R14946" s="11" t="str">
        <f>TEXT(dDate[[#This Row],[Date]],"yyy - mm - mmm")</f>
        <v>2012 - 11 - Nov</v>
      </c>
      <c r="S14946">
        <f t="shared" si="962"/>
        <v>2012</v>
      </c>
    </row>
    <row r="14947" spans="14:19" x14ac:dyDescent="0.25">
      <c r="N14947" s="10">
        <v>41244</v>
      </c>
      <c r="O14947">
        <f t="shared" si="959"/>
        <v>1</v>
      </c>
      <c r="P14947">
        <f t="shared" si="960"/>
        <v>12</v>
      </c>
      <c r="Q14947" t="str">
        <f t="shared" si="961"/>
        <v>Dec</v>
      </c>
      <c r="R14947" s="11" t="str">
        <f>TEXT(dDate[[#This Row],[Date]],"yyy - mm - mmm")</f>
        <v>2012 - 12 - Dec</v>
      </c>
      <c r="S14947">
        <f t="shared" si="962"/>
        <v>2012</v>
      </c>
    </row>
    <row r="14948" spans="14:19" x14ac:dyDescent="0.25">
      <c r="N14948" s="10">
        <v>41245</v>
      </c>
      <c r="O14948">
        <f t="shared" si="959"/>
        <v>2</v>
      </c>
      <c r="P14948">
        <f t="shared" si="960"/>
        <v>12</v>
      </c>
      <c r="Q14948" t="str">
        <f t="shared" si="961"/>
        <v>Dec</v>
      </c>
      <c r="R14948" s="11" t="str">
        <f>TEXT(dDate[[#This Row],[Date]],"yyy - mm - mmm")</f>
        <v>2012 - 12 - Dec</v>
      </c>
      <c r="S14948">
        <f t="shared" si="962"/>
        <v>2012</v>
      </c>
    </row>
    <row r="14949" spans="14:19" x14ac:dyDescent="0.25">
      <c r="N14949" s="10">
        <v>41246</v>
      </c>
      <c r="O14949">
        <f t="shared" si="959"/>
        <v>3</v>
      </c>
      <c r="P14949">
        <f t="shared" si="960"/>
        <v>12</v>
      </c>
      <c r="Q14949" t="str">
        <f t="shared" si="961"/>
        <v>Dec</v>
      </c>
      <c r="R14949" s="11" t="str">
        <f>TEXT(dDate[[#This Row],[Date]],"yyy - mm - mmm")</f>
        <v>2012 - 12 - Dec</v>
      </c>
      <c r="S14949">
        <f t="shared" si="962"/>
        <v>2012</v>
      </c>
    </row>
    <row r="14950" spans="14:19" x14ac:dyDescent="0.25">
      <c r="N14950" s="10">
        <v>41247</v>
      </c>
      <c r="O14950">
        <f t="shared" si="959"/>
        <v>4</v>
      </c>
      <c r="P14950">
        <f t="shared" si="960"/>
        <v>12</v>
      </c>
      <c r="Q14950" t="str">
        <f t="shared" si="961"/>
        <v>Dec</v>
      </c>
      <c r="R14950" s="11" t="str">
        <f>TEXT(dDate[[#This Row],[Date]],"yyy - mm - mmm")</f>
        <v>2012 - 12 - Dec</v>
      </c>
      <c r="S14950">
        <f t="shared" si="962"/>
        <v>2012</v>
      </c>
    </row>
    <row r="14951" spans="14:19" x14ac:dyDescent="0.25">
      <c r="N14951" s="10">
        <v>41248</v>
      </c>
      <c r="O14951">
        <f t="shared" si="959"/>
        <v>5</v>
      </c>
      <c r="P14951">
        <f t="shared" si="960"/>
        <v>12</v>
      </c>
      <c r="Q14951" t="str">
        <f t="shared" si="961"/>
        <v>Dec</v>
      </c>
      <c r="R14951" s="11" t="str">
        <f>TEXT(dDate[[#This Row],[Date]],"yyy - mm - mmm")</f>
        <v>2012 - 12 - Dec</v>
      </c>
      <c r="S14951">
        <f t="shared" si="962"/>
        <v>2012</v>
      </c>
    </row>
    <row r="14952" spans="14:19" x14ac:dyDescent="0.25">
      <c r="N14952" s="10">
        <v>41249</v>
      </c>
      <c r="O14952">
        <f t="shared" si="959"/>
        <v>6</v>
      </c>
      <c r="P14952">
        <f t="shared" si="960"/>
        <v>12</v>
      </c>
      <c r="Q14952" t="str">
        <f t="shared" si="961"/>
        <v>Dec</v>
      </c>
      <c r="R14952" s="11" t="str">
        <f>TEXT(dDate[[#This Row],[Date]],"yyy - mm - mmm")</f>
        <v>2012 - 12 - Dec</v>
      </c>
      <c r="S14952">
        <f t="shared" si="962"/>
        <v>2012</v>
      </c>
    </row>
    <row r="14953" spans="14:19" x14ac:dyDescent="0.25">
      <c r="N14953" s="10">
        <v>41250</v>
      </c>
      <c r="O14953">
        <f t="shared" si="959"/>
        <v>7</v>
      </c>
      <c r="P14953">
        <f t="shared" si="960"/>
        <v>12</v>
      </c>
      <c r="Q14953" t="str">
        <f t="shared" si="961"/>
        <v>Dec</v>
      </c>
      <c r="R14953" s="11" t="str">
        <f>TEXT(dDate[[#This Row],[Date]],"yyy - mm - mmm")</f>
        <v>2012 - 12 - Dec</v>
      </c>
      <c r="S14953">
        <f t="shared" si="962"/>
        <v>2012</v>
      </c>
    </row>
    <row r="14954" spans="14:19" x14ac:dyDescent="0.25">
      <c r="N14954" s="10">
        <v>41251</v>
      </c>
      <c r="O14954">
        <f t="shared" si="959"/>
        <v>8</v>
      </c>
      <c r="P14954">
        <f t="shared" si="960"/>
        <v>12</v>
      </c>
      <c r="Q14954" t="str">
        <f t="shared" si="961"/>
        <v>Dec</v>
      </c>
      <c r="R14954" s="11" t="str">
        <f>TEXT(dDate[[#This Row],[Date]],"yyy - mm - mmm")</f>
        <v>2012 - 12 - Dec</v>
      </c>
      <c r="S14954">
        <f t="shared" si="962"/>
        <v>2012</v>
      </c>
    </row>
    <row r="14955" spans="14:19" x14ac:dyDescent="0.25">
      <c r="N14955" s="10">
        <v>41252</v>
      </c>
      <c r="O14955">
        <f t="shared" si="959"/>
        <v>9</v>
      </c>
      <c r="P14955">
        <f t="shared" si="960"/>
        <v>12</v>
      </c>
      <c r="Q14955" t="str">
        <f t="shared" si="961"/>
        <v>Dec</v>
      </c>
      <c r="R14955" s="11" t="str">
        <f>TEXT(dDate[[#This Row],[Date]],"yyy - mm - mmm")</f>
        <v>2012 - 12 - Dec</v>
      </c>
      <c r="S14955">
        <f t="shared" si="962"/>
        <v>2012</v>
      </c>
    </row>
    <row r="14956" spans="14:19" x14ac:dyDescent="0.25">
      <c r="N14956" s="10">
        <v>41253</v>
      </c>
      <c r="O14956">
        <f t="shared" si="959"/>
        <v>10</v>
      </c>
      <c r="P14956">
        <f t="shared" si="960"/>
        <v>12</v>
      </c>
      <c r="Q14956" t="str">
        <f t="shared" si="961"/>
        <v>Dec</v>
      </c>
      <c r="R14956" s="11" t="str">
        <f>TEXT(dDate[[#This Row],[Date]],"yyy - mm - mmm")</f>
        <v>2012 - 12 - Dec</v>
      </c>
      <c r="S14956">
        <f t="shared" si="962"/>
        <v>2012</v>
      </c>
    </row>
    <row r="14957" spans="14:19" x14ac:dyDescent="0.25">
      <c r="N14957" s="10">
        <v>41254</v>
      </c>
      <c r="O14957">
        <f t="shared" si="959"/>
        <v>11</v>
      </c>
      <c r="P14957">
        <f t="shared" si="960"/>
        <v>12</v>
      </c>
      <c r="Q14957" t="str">
        <f t="shared" si="961"/>
        <v>Dec</v>
      </c>
      <c r="R14957" s="11" t="str">
        <f>TEXT(dDate[[#This Row],[Date]],"yyy - mm - mmm")</f>
        <v>2012 - 12 - Dec</v>
      </c>
      <c r="S14957">
        <f t="shared" si="962"/>
        <v>2012</v>
      </c>
    </row>
    <row r="14958" spans="14:19" x14ac:dyDescent="0.25">
      <c r="N14958" s="10">
        <v>41255</v>
      </c>
      <c r="O14958">
        <f t="shared" si="959"/>
        <v>12</v>
      </c>
      <c r="P14958">
        <f t="shared" si="960"/>
        <v>12</v>
      </c>
      <c r="Q14958" t="str">
        <f t="shared" si="961"/>
        <v>Dec</v>
      </c>
      <c r="R14958" s="11" t="str">
        <f>TEXT(dDate[[#This Row],[Date]],"yyy - mm - mmm")</f>
        <v>2012 - 12 - Dec</v>
      </c>
      <c r="S14958">
        <f t="shared" si="962"/>
        <v>2012</v>
      </c>
    </row>
    <row r="14959" spans="14:19" x14ac:dyDescent="0.25">
      <c r="N14959" s="10">
        <v>41256</v>
      </c>
      <c r="O14959">
        <f t="shared" si="959"/>
        <v>13</v>
      </c>
      <c r="P14959">
        <f t="shared" si="960"/>
        <v>12</v>
      </c>
      <c r="Q14959" t="str">
        <f t="shared" si="961"/>
        <v>Dec</v>
      </c>
      <c r="R14959" s="11" t="str">
        <f>TEXT(dDate[[#This Row],[Date]],"yyy - mm - mmm")</f>
        <v>2012 - 12 - Dec</v>
      </c>
      <c r="S14959">
        <f t="shared" si="962"/>
        <v>2012</v>
      </c>
    </row>
    <row r="14960" spans="14:19" x14ac:dyDescent="0.25">
      <c r="N14960" s="10">
        <v>41257</v>
      </c>
      <c r="O14960">
        <f t="shared" si="959"/>
        <v>14</v>
      </c>
      <c r="P14960">
        <f t="shared" si="960"/>
        <v>12</v>
      </c>
      <c r="Q14960" t="str">
        <f t="shared" si="961"/>
        <v>Dec</v>
      </c>
      <c r="R14960" s="11" t="str">
        <f>TEXT(dDate[[#This Row],[Date]],"yyy - mm - mmm")</f>
        <v>2012 - 12 - Dec</v>
      </c>
      <c r="S14960">
        <f t="shared" si="962"/>
        <v>2012</v>
      </c>
    </row>
    <row r="14961" spans="14:19" x14ac:dyDescent="0.25">
      <c r="N14961" s="10">
        <v>41258</v>
      </c>
      <c r="O14961">
        <f t="shared" si="959"/>
        <v>15</v>
      </c>
      <c r="P14961">
        <f t="shared" si="960"/>
        <v>12</v>
      </c>
      <c r="Q14961" t="str">
        <f t="shared" si="961"/>
        <v>Dec</v>
      </c>
      <c r="R14961" s="11" t="str">
        <f>TEXT(dDate[[#This Row],[Date]],"yyy - mm - mmm")</f>
        <v>2012 - 12 - Dec</v>
      </c>
      <c r="S14961">
        <f t="shared" si="962"/>
        <v>2012</v>
      </c>
    </row>
    <row r="14962" spans="14:19" x14ac:dyDescent="0.25">
      <c r="N14962" s="10">
        <v>41259</v>
      </c>
      <c r="O14962">
        <f t="shared" si="959"/>
        <v>16</v>
      </c>
      <c r="P14962">
        <f t="shared" si="960"/>
        <v>12</v>
      </c>
      <c r="Q14962" t="str">
        <f t="shared" si="961"/>
        <v>Dec</v>
      </c>
      <c r="R14962" s="11" t="str">
        <f>TEXT(dDate[[#This Row],[Date]],"yyy - mm - mmm")</f>
        <v>2012 - 12 - Dec</v>
      </c>
      <c r="S14962">
        <f t="shared" si="962"/>
        <v>2012</v>
      </c>
    </row>
    <row r="14963" spans="14:19" x14ac:dyDescent="0.25">
      <c r="N14963" s="10">
        <v>41260</v>
      </c>
      <c r="O14963">
        <f t="shared" si="959"/>
        <v>17</v>
      </c>
      <c r="P14963">
        <f t="shared" si="960"/>
        <v>12</v>
      </c>
      <c r="Q14963" t="str">
        <f t="shared" si="961"/>
        <v>Dec</v>
      </c>
      <c r="R14963" s="11" t="str">
        <f>TEXT(dDate[[#This Row],[Date]],"yyy - mm - mmm")</f>
        <v>2012 - 12 - Dec</v>
      </c>
      <c r="S14963">
        <f t="shared" si="962"/>
        <v>2012</v>
      </c>
    </row>
    <row r="14964" spans="14:19" x14ac:dyDescent="0.25">
      <c r="N14964" s="10">
        <v>41261</v>
      </c>
      <c r="O14964">
        <f t="shared" si="959"/>
        <v>18</v>
      </c>
      <c r="P14964">
        <f t="shared" si="960"/>
        <v>12</v>
      </c>
      <c r="Q14964" t="str">
        <f t="shared" si="961"/>
        <v>Dec</v>
      </c>
      <c r="R14964" s="11" t="str">
        <f>TEXT(dDate[[#This Row],[Date]],"yyy - mm - mmm")</f>
        <v>2012 - 12 - Dec</v>
      </c>
      <c r="S14964">
        <f t="shared" si="962"/>
        <v>2012</v>
      </c>
    </row>
    <row r="14965" spans="14:19" x14ac:dyDescent="0.25">
      <c r="N14965" s="10">
        <v>41262</v>
      </c>
      <c r="O14965">
        <f t="shared" si="959"/>
        <v>19</v>
      </c>
      <c r="P14965">
        <f t="shared" si="960"/>
        <v>12</v>
      </c>
      <c r="Q14965" t="str">
        <f t="shared" si="961"/>
        <v>Dec</v>
      </c>
      <c r="R14965" s="11" t="str">
        <f>TEXT(dDate[[#This Row],[Date]],"yyy - mm - mmm")</f>
        <v>2012 - 12 - Dec</v>
      </c>
      <c r="S14965">
        <f t="shared" si="962"/>
        <v>2012</v>
      </c>
    </row>
    <row r="14966" spans="14:19" x14ac:dyDescent="0.25">
      <c r="N14966" s="10">
        <v>41263</v>
      </c>
      <c r="O14966">
        <f t="shared" si="959"/>
        <v>20</v>
      </c>
      <c r="P14966">
        <f t="shared" si="960"/>
        <v>12</v>
      </c>
      <c r="Q14966" t="str">
        <f t="shared" si="961"/>
        <v>Dec</v>
      </c>
      <c r="R14966" s="11" t="str">
        <f>TEXT(dDate[[#This Row],[Date]],"yyy - mm - mmm")</f>
        <v>2012 - 12 - Dec</v>
      </c>
      <c r="S14966">
        <f t="shared" si="962"/>
        <v>2012</v>
      </c>
    </row>
    <row r="14967" spans="14:19" x14ac:dyDescent="0.25">
      <c r="N14967" s="10">
        <v>41264</v>
      </c>
      <c r="O14967">
        <f t="shared" si="959"/>
        <v>21</v>
      </c>
      <c r="P14967">
        <f t="shared" si="960"/>
        <v>12</v>
      </c>
      <c r="Q14967" t="str">
        <f t="shared" si="961"/>
        <v>Dec</v>
      </c>
      <c r="R14967" s="11" t="str">
        <f>TEXT(dDate[[#This Row],[Date]],"yyy - mm - mmm")</f>
        <v>2012 - 12 - Dec</v>
      </c>
      <c r="S14967">
        <f t="shared" si="962"/>
        <v>2012</v>
      </c>
    </row>
    <row r="14968" spans="14:19" x14ac:dyDescent="0.25">
      <c r="N14968" s="10">
        <v>41265</v>
      </c>
      <c r="O14968">
        <f t="shared" si="959"/>
        <v>22</v>
      </c>
      <c r="P14968">
        <f t="shared" si="960"/>
        <v>12</v>
      </c>
      <c r="Q14968" t="str">
        <f t="shared" si="961"/>
        <v>Dec</v>
      </c>
      <c r="R14968" s="11" t="str">
        <f>TEXT(dDate[[#This Row],[Date]],"yyy - mm - mmm")</f>
        <v>2012 - 12 - Dec</v>
      </c>
      <c r="S14968">
        <f t="shared" si="962"/>
        <v>2012</v>
      </c>
    </row>
    <row r="14969" spans="14:19" x14ac:dyDescent="0.25">
      <c r="N14969" s="10">
        <v>41266</v>
      </c>
      <c r="O14969">
        <f t="shared" si="959"/>
        <v>23</v>
      </c>
      <c r="P14969">
        <f t="shared" si="960"/>
        <v>12</v>
      </c>
      <c r="Q14969" t="str">
        <f t="shared" si="961"/>
        <v>Dec</v>
      </c>
      <c r="R14969" s="11" t="str">
        <f>TEXT(dDate[[#This Row],[Date]],"yyy - mm - mmm")</f>
        <v>2012 - 12 - Dec</v>
      </c>
      <c r="S14969">
        <f t="shared" si="962"/>
        <v>2012</v>
      </c>
    </row>
    <row r="14970" spans="14:19" x14ac:dyDescent="0.25">
      <c r="N14970" s="10">
        <v>41267</v>
      </c>
      <c r="O14970">
        <f t="shared" si="959"/>
        <v>24</v>
      </c>
      <c r="P14970">
        <f t="shared" si="960"/>
        <v>12</v>
      </c>
      <c r="Q14970" t="str">
        <f t="shared" si="961"/>
        <v>Dec</v>
      </c>
      <c r="R14970" s="11" t="str">
        <f>TEXT(dDate[[#This Row],[Date]],"yyy - mm - mmm")</f>
        <v>2012 - 12 - Dec</v>
      </c>
      <c r="S14970">
        <f t="shared" si="962"/>
        <v>2012</v>
      </c>
    </row>
    <row r="14971" spans="14:19" x14ac:dyDescent="0.25">
      <c r="N14971" s="10">
        <v>41268</v>
      </c>
      <c r="O14971">
        <f t="shared" si="959"/>
        <v>25</v>
      </c>
      <c r="P14971">
        <f t="shared" si="960"/>
        <v>12</v>
      </c>
      <c r="Q14971" t="str">
        <f t="shared" si="961"/>
        <v>Dec</v>
      </c>
      <c r="R14971" s="11" t="str">
        <f>TEXT(dDate[[#This Row],[Date]],"yyy - mm - mmm")</f>
        <v>2012 - 12 - Dec</v>
      </c>
      <c r="S14971">
        <f t="shared" si="962"/>
        <v>2012</v>
      </c>
    </row>
    <row r="14972" spans="14:19" x14ac:dyDescent="0.25">
      <c r="N14972" s="10">
        <v>41269</v>
      </c>
      <c r="O14972">
        <f t="shared" si="959"/>
        <v>26</v>
      </c>
      <c r="P14972">
        <f t="shared" si="960"/>
        <v>12</v>
      </c>
      <c r="Q14972" t="str">
        <f t="shared" si="961"/>
        <v>Dec</v>
      </c>
      <c r="R14972" s="11" t="str">
        <f>TEXT(dDate[[#This Row],[Date]],"yyy - mm - mmm")</f>
        <v>2012 - 12 - Dec</v>
      </c>
      <c r="S14972">
        <f t="shared" si="962"/>
        <v>2012</v>
      </c>
    </row>
    <row r="14973" spans="14:19" x14ac:dyDescent="0.25">
      <c r="N14973" s="10">
        <v>41270</v>
      </c>
      <c r="O14973">
        <f t="shared" si="959"/>
        <v>27</v>
      </c>
      <c r="P14973">
        <f t="shared" si="960"/>
        <v>12</v>
      </c>
      <c r="Q14973" t="str">
        <f t="shared" si="961"/>
        <v>Dec</v>
      </c>
      <c r="R14973" s="11" t="str">
        <f>TEXT(dDate[[#This Row],[Date]],"yyy - mm - mmm")</f>
        <v>2012 - 12 - Dec</v>
      </c>
      <c r="S14973">
        <f t="shared" si="962"/>
        <v>2012</v>
      </c>
    </row>
    <row r="14974" spans="14:19" x14ac:dyDescent="0.25">
      <c r="N14974" s="10">
        <v>41271</v>
      </c>
      <c r="O14974">
        <f t="shared" si="959"/>
        <v>28</v>
      </c>
      <c r="P14974">
        <f t="shared" si="960"/>
        <v>12</v>
      </c>
      <c r="Q14974" t="str">
        <f t="shared" si="961"/>
        <v>Dec</v>
      </c>
      <c r="R14974" s="11" t="str">
        <f>TEXT(dDate[[#This Row],[Date]],"yyy - mm - mmm")</f>
        <v>2012 - 12 - Dec</v>
      </c>
      <c r="S14974">
        <f t="shared" si="962"/>
        <v>2012</v>
      </c>
    </row>
    <row r="14975" spans="14:19" x14ac:dyDescent="0.25">
      <c r="N14975" s="10">
        <v>41272</v>
      </c>
      <c r="O14975">
        <f t="shared" si="959"/>
        <v>29</v>
      </c>
      <c r="P14975">
        <f t="shared" si="960"/>
        <v>12</v>
      </c>
      <c r="Q14975" t="str">
        <f t="shared" si="961"/>
        <v>Dec</v>
      </c>
      <c r="R14975" s="11" t="str">
        <f>TEXT(dDate[[#This Row],[Date]],"yyy - mm - mmm")</f>
        <v>2012 - 12 - Dec</v>
      </c>
      <c r="S14975">
        <f t="shared" si="962"/>
        <v>2012</v>
      </c>
    </row>
    <row r="14976" spans="14:19" x14ac:dyDescent="0.25">
      <c r="N14976" s="10">
        <v>41273</v>
      </c>
      <c r="O14976">
        <f t="shared" si="959"/>
        <v>30</v>
      </c>
      <c r="P14976">
        <f t="shared" si="960"/>
        <v>12</v>
      </c>
      <c r="Q14976" t="str">
        <f t="shared" si="961"/>
        <v>Dec</v>
      </c>
      <c r="R14976" s="11" t="str">
        <f>TEXT(dDate[[#This Row],[Date]],"yyy - mm - mmm")</f>
        <v>2012 - 12 - Dec</v>
      </c>
      <c r="S14976">
        <f t="shared" si="962"/>
        <v>2012</v>
      </c>
    </row>
    <row r="14977" spans="14:19" x14ac:dyDescent="0.25">
      <c r="N14977" s="10">
        <v>41274</v>
      </c>
      <c r="O14977">
        <f t="shared" si="959"/>
        <v>31</v>
      </c>
      <c r="P14977">
        <f t="shared" si="960"/>
        <v>12</v>
      </c>
      <c r="Q14977" t="str">
        <f t="shared" si="961"/>
        <v>Dec</v>
      </c>
      <c r="R14977" s="11" t="str">
        <f>TEXT(dDate[[#This Row],[Date]],"yyy - mm - mmm")</f>
        <v>2012 - 12 - Dec</v>
      </c>
      <c r="S14977">
        <f t="shared" si="962"/>
        <v>2012</v>
      </c>
    </row>
    <row r="14978" spans="14:19" x14ac:dyDescent="0.25">
      <c r="N14978" s="10">
        <v>41275</v>
      </c>
      <c r="O14978">
        <f t="shared" si="959"/>
        <v>1</v>
      </c>
      <c r="P14978">
        <f t="shared" si="960"/>
        <v>1</v>
      </c>
      <c r="Q14978" t="str">
        <f t="shared" si="961"/>
        <v>Jan</v>
      </c>
      <c r="R14978" s="11" t="str">
        <f>TEXT(dDate[[#This Row],[Date]],"yyy - mm - mmm")</f>
        <v>2013 - 01 - Jan</v>
      </c>
      <c r="S14978">
        <f t="shared" si="962"/>
        <v>2013</v>
      </c>
    </row>
    <row r="14979" spans="14:19" x14ac:dyDescent="0.25">
      <c r="N14979" s="10">
        <v>41276</v>
      </c>
      <c r="O14979">
        <f t="shared" ref="O14979:O15042" si="963">DAY(N14979)</f>
        <v>2</v>
      </c>
      <c r="P14979">
        <f t="shared" ref="P14979:P15042" si="964">MONTH(N14979)</f>
        <v>1</v>
      </c>
      <c r="Q14979" t="str">
        <f t="shared" ref="Q14979:Q15042" si="965">TEXT(N14979,"mmm")</f>
        <v>Jan</v>
      </c>
      <c r="R14979" s="11" t="str">
        <f>TEXT(dDate[[#This Row],[Date]],"yyy - mm - mmm")</f>
        <v>2013 - 01 - Jan</v>
      </c>
      <c r="S14979">
        <f t="shared" ref="S14979:S15042" si="966">YEAR(N14979)</f>
        <v>2013</v>
      </c>
    </row>
    <row r="14980" spans="14:19" x14ac:dyDescent="0.25">
      <c r="N14980" s="10">
        <v>41277</v>
      </c>
      <c r="O14980">
        <f t="shared" si="963"/>
        <v>3</v>
      </c>
      <c r="P14980">
        <f t="shared" si="964"/>
        <v>1</v>
      </c>
      <c r="Q14980" t="str">
        <f t="shared" si="965"/>
        <v>Jan</v>
      </c>
      <c r="R14980" s="11" t="str">
        <f>TEXT(dDate[[#This Row],[Date]],"yyy - mm - mmm")</f>
        <v>2013 - 01 - Jan</v>
      </c>
      <c r="S14980">
        <f t="shared" si="966"/>
        <v>2013</v>
      </c>
    </row>
    <row r="14981" spans="14:19" x14ac:dyDescent="0.25">
      <c r="N14981" s="10">
        <v>41278</v>
      </c>
      <c r="O14981">
        <f t="shared" si="963"/>
        <v>4</v>
      </c>
      <c r="P14981">
        <f t="shared" si="964"/>
        <v>1</v>
      </c>
      <c r="Q14981" t="str">
        <f t="shared" si="965"/>
        <v>Jan</v>
      </c>
      <c r="R14981" s="11" t="str">
        <f>TEXT(dDate[[#This Row],[Date]],"yyy - mm - mmm")</f>
        <v>2013 - 01 - Jan</v>
      </c>
      <c r="S14981">
        <f t="shared" si="966"/>
        <v>2013</v>
      </c>
    </row>
    <row r="14982" spans="14:19" x14ac:dyDescent="0.25">
      <c r="N14982" s="10">
        <v>41279</v>
      </c>
      <c r="O14982">
        <f t="shared" si="963"/>
        <v>5</v>
      </c>
      <c r="P14982">
        <f t="shared" si="964"/>
        <v>1</v>
      </c>
      <c r="Q14982" t="str">
        <f t="shared" si="965"/>
        <v>Jan</v>
      </c>
      <c r="R14982" s="11" t="str">
        <f>TEXT(dDate[[#This Row],[Date]],"yyy - mm - mmm")</f>
        <v>2013 - 01 - Jan</v>
      </c>
      <c r="S14982">
        <f t="shared" si="966"/>
        <v>2013</v>
      </c>
    </row>
    <row r="14983" spans="14:19" x14ac:dyDescent="0.25">
      <c r="N14983" s="10">
        <v>41280</v>
      </c>
      <c r="O14983">
        <f t="shared" si="963"/>
        <v>6</v>
      </c>
      <c r="P14983">
        <f t="shared" si="964"/>
        <v>1</v>
      </c>
      <c r="Q14983" t="str">
        <f t="shared" si="965"/>
        <v>Jan</v>
      </c>
      <c r="R14983" s="11" t="str">
        <f>TEXT(dDate[[#This Row],[Date]],"yyy - mm - mmm")</f>
        <v>2013 - 01 - Jan</v>
      </c>
      <c r="S14983">
        <f t="shared" si="966"/>
        <v>2013</v>
      </c>
    </row>
    <row r="14984" spans="14:19" x14ac:dyDescent="0.25">
      <c r="N14984" s="10">
        <v>41281</v>
      </c>
      <c r="O14984">
        <f t="shared" si="963"/>
        <v>7</v>
      </c>
      <c r="P14984">
        <f t="shared" si="964"/>
        <v>1</v>
      </c>
      <c r="Q14984" t="str">
        <f t="shared" si="965"/>
        <v>Jan</v>
      </c>
      <c r="R14984" s="11" t="str">
        <f>TEXT(dDate[[#This Row],[Date]],"yyy - mm - mmm")</f>
        <v>2013 - 01 - Jan</v>
      </c>
      <c r="S14984">
        <f t="shared" si="966"/>
        <v>2013</v>
      </c>
    </row>
    <row r="14985" spans="14:19" x14ac:dyDescent="0.25">
      <c r="N14985" s="10">
        <v>41282</v>
      </c>
      <c r="O14985">
        <f t="shared" si="963"/>
        <v>8</v>
      </c>
      <c r="P14985">
        <f t="shared" si="964"/>
        <v>1</v>
      </c>
      <c r="Q14985" t="str">
        <f t="shared" si="965"/>
        <v>Jan</v>
      </c>
      <c r="R14985" s="11" t="str">
        <f>TEXT(dDate[[#This Row],[Date]],"yyy - mm - mmm")</f>
        <v>2013 - 01 - Jan</v>
      </c>
      <c r="S14985">
        <f t="shared" si="966"/>
        <v>2013</v>
      </c>
    </row>
    <row r="14986" spans="14:19" x14ac:dyDescent="0.25">
      <c r="N14986" s="10">
        <v>41283</v>
      </c>
      <c r="O14986">
        <f t="shared" si="963"/>
        <v>9</v>
      </c>
      <c r="P14986">
        <f t="shared" si="964"/>
        <v>1</v>
      </c>
      <c r="Q14986" t="str">
        <f t="shared" si="965"/>
        <v>Jan</v>
      </c>
      <c r="R14986" s="11" t="str">
        <f>TEXT(dDate[[#This Row],[Date]],"yyy - mm - mmm")</f>
        <v>2013 - 01 - Jan</v>
      </c>
      <c r="S14986">
        <f t="shared" si="966"/>
        <v>2013</v>
      </c>
    </row>
    <row r="14987" spans="14:19" x14ac:dyDescent="0.25">
      <c r="N14987" s="10">
        <v>41284</v>
      </c>
      <c r="O14987">
        <f t="shared" si="963"/>
        <v>10</v>
      </c>
      <c r="P14987">
        <f t="shared" si="964"/>
        <v>1</v>
      </c>
      <c r="Q14987" t="str">
        <f t="shared" si="965"/>
        <v>Jan</v>
      </c>
      <c r="R14987" s="11" t="str">
        <f>TEXT(dDate[[#This Row],[Date]],"yyy - mm - mmm")</f>
        <v>2013 - 01 - Jan</v>
      </c>
      <c r="S14987">
        <f t="shared" si="966"/>
        <v>2013</v>
      </c>
    </row>
    <row r="14988" spans="14:19" x14ac:dyDescent="0.25">
      <c r="N14988" s="10">
        <v>41285</v>
      </c>
      <c r="O14988">
        <f t="shared" si="963"/>
        <v>11</v>
      </c>
      <c r="P14988">
        <f t="shared" si="964"/>
        <v>1</v>
      </c>
      <c r="Q14988" t="str">
        <f t="shared" si="965"/>
        <v>Jan</v>
      </c>
      <c r="R14988" s="11" t="str">
        <f>TEXT(dDate[[#This Row],[Date]],"yyy - mm - mmm")</f>
        <v>2013 - 01 - Jan</v>
      </c>
      <c r="S14988">
        <f t="shared" si="966"/>
        <v>2013</v>
      </c>
    </row>
    <row r="14989" spans="14:19" x14ac:dyDescent="0.25">
      <c r="N14989" s="10">
        <v>41286</v>
      </c>
      <c r="O14989">
        <f t="shared" si="963"/>
        <v>12</v>
      </c>
      <c r="P14989">
        <f t="shared" si="964"/>
        <v>1</v>
      </c>
      <c r="Q14989" t="str">
        <f t="shared" si="965"/>
        <v>Jan</v>
      </c>
      <c r="R14989" s="11" t="str">
        <f>TEXT(dDate[[#This Row],[Date]],"yyy - mm - mmm")</f>
        <v>2013 - 01 - Jan</v>
      </c>
      <c r="S14989">
        <f t="shared" si="966"/>
        <v>2013</v>
      </c>
    </row>
    <row r="14990" spans="14:19" x14ac:dyDescent="0.25">
      <c r="N14990" s="10">
        <v>41287</v>
      </c>
      <c r="O14990">
        <f t="shared" si="963"/>
        <v>13</v>
      </c>
      <c r="P14990">
        <f t="shared" si="964"/>
        <v>1</v>
      </c>
      <c r="Q14990" t="str">
        <f t="shared" si="965"/>
        <v>Jan</v>
      </c>
      <c r="R14990" s="11" t="str">
        <f>TEXT(dDate[[#This Row],[Date]],"yyy - mm - mmm")</f>
        <v>2013 - 01 - Jan</v>
      </c>
      <c r="S14990">
        <f t="shared" si="966"/>
        <v>2013</v>
      </c>
    </row>
    <row r="14991" spans="14:19" x14ac:dyDescent="0.25">
      <c r="N14991" s="10">
        <v>41288</v>
      </c>
      <c r="O14991">
        <f t="shared" si="963"/>
        <v>14</v>
      </c>
      <c r="P14991">
        <f t="shared" si="964"/>
        <v>1</v>
      </c>
      <c r="Q14991" t="str">
        <f t="shared" si="965"/>
        <v>Jan</v>
      </c>
      <c r="R14991" s="11" t="str">
        <f>TEXT(dDate[[#This Row],[Date]],"yyy - mm - mmm")</f>
        <v>2013 - 01 - Jan</v>
      </c>
      <c r="S14991">
        <f t="shared" si="966"/>
        <v>2013</v>
      </c>
    </row>
    <row r="14992" spans="14:19" x14ac:dyDescent="0.25">
      <c r="N14992" s="10">
        <v>41289</v>
      </c>
      <c r="O14992">
        <f t="shared" si="963"/>
        <v>15</v>
      </c>
      <c r="P14992">
        <f t="shared" si="964"/>
        <v>1</v>
      </c>
      <c r="Q14992" t="str">
        <f t="shared" si="965"/>
        <v>Jan</v>
      </c>
      <c r="R14992" s="11" t="str">
        <f>TEXT(dDate[[#This Row],[Date]],"yyy - mm - mmm")</f>
        <v>2013 - 01 - Jan</v>
      </c>
      <c r="S14992">
        <f t="shared" si="966"/>
        <v>2013</v>
      </c>
    </row>
    <row r="14993" spans="14:19" x14ac:dyDescent="0.25">
      <c r="N14993" s="10">
        <v>41290</v>
      </c>
      <c r="O14993">
        <f t="shared" si="963"/>
        <v>16</v>
      </c>
      <c r="P14993">
        <f t="shared" si="964"/>
        <v>1</v>
      </c>
      <c r="Q14993" t="str">
        <f t="shared" si="965"/>
        <v>Jan</v>
      </c>
      <c r="R14993" s="11" t="str">
        <f>TEXT(dDate[[#This Row],[Date]],"yyy - mm - mmm")</f>
        <v>2013 - 01 - Jan</v>
      </c>
      <c r="S14993">
        <f t="shared" si="966"/>
        <v>2013</v>
      </c>
    </row>
    <row r="14994" spans="14:19" x14ac:dyDescent="0.25">
      <c r="N14994" s="10">
        <v>41291</v>
      </c>
      <c r="O14994">
        <f t="shared" si="963"/>
        <v>17</v>
      </c>
      <c r="P14994">
        <f t="shared" si="964"/>
        <v>1</v>
      </c>
      <c r="Q14994" t="str">
        <f t="shared" si="965"/>
        <v>Jan</v>
      </c>
      <c r="R14994" s="11" t="str">
        <f>TEXT(dDate[[#This Row],[Date]],"yyy - mm - mmm")</f>
        <v>2013 - 01 - Jan</v>
      </c>
      <c r="S14994">
        <f t="shared" si="966"/>
        <v>2013</v>
      </c>
    </row>
    <row r="14995" spans="14:19" x14ac:dyDescent="0.25">
      <c r="N14995" s="10">
        <v>41292</v>
      </c>
      <c r="O14995">
        <f t="shared" si="963"/>
        <v>18</v>
      </c>
      <c r="P14995">
        <f t="shared" si="964"/>
        <v>1</v>
      </c>
      <c r="Q14995" t="str">
        <f t="shared" si="965"/>
        <v>Jan</v>
      </c>
      <c r="R14995" s="11" t="str">
        <f>TEXT(dDate[[#This Row],[Date]],"yyy - mm - mmm")</f>
        <v>2013 - 01 - Jan</v>
      </c>
      <c r="S14995">
        <f t="shared" si="966"/>
        <v>2013</v>
      </c>
    </row>
    <row r="14996" spans="14:19" x14ac:dyDescent="0.25">
      <c r="N14996" s="10">
        <v>41293</v>
      </c>
      <c r="O14996">
        <f t="shared" si="963"/>
        <v>19</v>
      </c>
      <c r="P14996">
        <f t="shared" si="964"/>
        <v>1</v>
      </c>
      <c r="Q14996" t="str">
        <f t="shared" si="965"/>
        <v>Jan</v>
      </c>
      <c r="R14996" s="11" t="str">
        <f>TEXT(dDate[[#This Row],[Date]],"yyy - mm - mmm")</f>
        <v>2013 - 01 - Jan</v>
      </c>
      <c r="S14996">
        <f t="shared" si="966"/>
        <v>2013</v>
      </c>
    </row>
    <row r="14997" spans="14:19" x14ac:dyDescent="0.25">
      <c r="N14997" s="10">
        <v>41294</v>
      </c>
      <c r="O14997">
        <f t="shared" si="963"/>
        <v>20</v>
      </c>
      <c r="P14997">
        <f t="shared" si="964"/>
        <v>1</v>
      </c>
      <c r="Q14997" t="str">
        <f t="shared" si="965"/>
        <v>Jan</v>
      </c>
      <c r="R14997" s="11" t="str">
        <f>TEXT(dDate[[#This Row],[Date]],"yyy - mm - mmm")</f>
        <v>2013 - 01 - Jan</v>
      </c>
      <c r="S14997">
        <f t="shared" si="966"/>
        <v>2013</v>
      </c>
    </row>
    <row r="14998" spans="14:19" x14ac:dyDescent="0.25">
      <c r="N14998" s="10">
        <v>41295</v>
      </c>
      <c r="O14998">
        <f t="shared" si="963"/>
        <v>21</v>
      </c>
      <c r="P14998">
        <f t="shared" si="964"/>
        <v>1</v>
      </c>
      <c r="Q14998" t="str">
        <f t="shared" si="965"/>
        <v>Jan</v>
      </c>
      <c r="R14998" s="11" t="str">
        <f>TEXT(dDate[[#This Row],[Date]],"yyy - mm - mmm")</f>
        <v>2013 - 01 - Jan</v>
      </c>
      <c r="S14998">
        <f t="shared" si="966"/>
        <v>2013</v>
      </c>
    </row>
    <row r="14999" spans="14:19" x14ac:dyDescent="0.25">
      <c r="N14999" s="10">
        <v>41296</v>
      </c>
      <c r="O14999">
        <f t="shared" si="963"/>
        <v>22</v>
      </c>
      <c r="P14999">
        <f t="shared" si="964"/>
        <v>1</v>
      </c>
      <c r="Q14999" t="str">
        <f t="shared" si="965"/>
        <v>Jan</v>
      </c>
      <c r="R14999" s="11" t="str">
        <f>TEXT(dDate[[#This Row],[Date]],"yyy - mm - mmm")</f>
        <v>2013 - 01 - Jan</v>
      </c>
      <c r="S14999">
        <f t="shared" si="966"/>
        <v>2013</v>
      </c>
    </row>
    <row r="15000" spans="14:19" x14ac:dyDescent="0.25">
      <c r="N15000" s="10">
        <v>41297</v>
      </c>
      <c r="O15000">
        <f t="shared" si="963"/>
        <v>23</v>
      </c>
      <c r="P15000">
        <f t="shared" si="964"/>
        <v>1</v>
      </c>
      <c r="Q15000" t="str">
        <f t="shared" si="965"/>
        <v>Jan</v>
      </c>
      <c r="R15000" s="11" t="str">
        <f>TEXT(dDate[[#This Row],[Date]],"yyy - mm - mmm")</f>
        <v>2013 - 01 - Jan</v>
      </c>
      <c r="S15000">
        <f t="shared" si="966"/>
        <v>2013</v>
      </c>
    </row>
    <row r="15001" spans="14:19" x14ac:dyDescent="0.25">
      <c r="N15001" s="10">
        <v>41298</v>
      </c>
      <c r="O15001">
        <f t="shared" si="963"/>
        <v>24</v>
      </c>
      <c r="P15001">
        <f t="shared" si="964"/>
        <v>1</v>
      </c>
      <c r="Q15001" t="str">
        <f t="shared" si="965"/>
        <v>Jan</v>
      </c>
      <c r="R15001" s="11" t="str">
        <f>TEXT(dDate[[#This Row],[Date]],"yyy - mm - mmm")</f>
        <v>2013 - 01 - Jan</v>
      </c>
      <c r="S15001">
        <f t="shared" si="966"/>
        <v>2013</v>
      </c>
    </row>
    <row r="15002" spans="14:19" x14ac:dyDescent="0.25">
      <c r="N15002" s="10">
        <v>41299</v>
      </c>
      <c r="O15002">
        <f t="shared" si="963"/>
        <v>25</v>
      </c>
      <c r="P15002">
        <f t="shared" si="964"/>
        <v>1</v>
      </c>
      <c r="Q15002" t="str">
        <f t="shared" si="965"/>
        <v>Jan</v>
      </c>
      <c r="R15002" s="11" t="str">
        <f>TEXT(dDate[[#This Row],[Date]],"yyy - mm - mmm")</f>
        <v>2013 - 01 - Jan</v>
      </c>
      <c r="S15002">
        <f t="shared" si="966"/>
        <v>2013</v>
      </c>
    </row>
    <row r="15003" spans="14:19" x14ac:dyDescent="0.25">
      <c r="N15003" s="10">
        <v>41300</v>
      </c>
      <c r="O15003">
        <f t="shared" si="963"/>
        <v>26</v>
      </c>
      <c r="P15003">
        <f t="shared" si="964"/>
        <v>1</v>
      </c>
      <c r="Q15003" t="str">
        <f t="shared" si="965"/>
        <v>Jan</v>
      </c>
      <c r="R15003" s="11" t="str">
        <f>TEXT(dDate[[#This Row],[Date]],"yyy - mm - mmm")</f>
        <v>2013 - 01 - Jan</v>
      </c>
      <c r="S15003">
        <f t="shared" si="966"/>
        <v>2013</v>
      </c>
    </row>
    <row r="15004" spans="14:19" x14ac:dyDescent="0.25">
      <c r="N15004" s="10">
        <v>41301</v>
      </c>
      <c r="O15004">
        <f t="shared" si="963"/>
        <v>27</v>
      </c>
      <c r="P15004">
        <f t="shared" si="964"/>
        <v>1</v>
      </c>
      <c r="Q15004" t="str">
        <f t="shared" si="965"/>
        <v>Jan</v>
      </c>
      <c r="R15004" s="11" t="str">
        <f>TEXT(dDate[[#This Row],[Date]],"yyy - mm - mmm")</f>
        <v>2013 - 01 - Jan</v>
      </c>
      <c r="S15004">
        <f t="shared" si="966"/>
        <v>2013</v>
      </c>
    </row>
    <row r="15005" spans="14:19" x14ac:dyDescent="0.25">
      <c r="N15005" s="10">
        <v>41302</v>
      </c>
      <c r="O15005">
        <f t="shared" si="963"/>
        <v>28</v>
      </c>
      <c r="P15005">
        <f t="shared" si="964"/>
        <v>1</v>
      </c>
      <c r="Q15005" t="str">
        <f t="shared" si="965"/>
        <v>Jan</v>
      </c>
      <c r="R15005" s="11" t="str">
        <f>TEXT(dDate[[#This Row],[Date]],"yyy - mm - mmm")</f>
        <v>2013 - 01 - Jan</v>
      </c>
      <c r="S15005">
        <f t="shared" si="966"/>
        <v>2013</v>
      </c>
    </row>
    <row r="15006" spans="14:19" x14ac:dyDescent="0.25">
      <c r="N15006" s="10">
        <v>41303</v>
      </c>
      <c r="O15006">
        <f t="shared" si="963"/>
        <v>29</v>
      </c>
      <c r="P15006">
        <f t="shared" si="964"/>
        <v>1</v>
      </c>
      <c r="Q15006" t="str">
        <f t="shared" si="965"/>
        <v>Jan</v>
      </c>
      <c r="R15006" s="11" t="str">
        <f>TEXT(dDate[[#This Row],[Date]],"yyy - mm - mmm")</f>
        <v>2013 - 01 - Jan</v>
      </c>
      <c r="S15006">
        <f t="shared" si="966"/>
        <v>2013</v>
      </c>
    </row>
    <row r="15007" spans="14:19" x14ac:dyDescent="0.25">
      <c r="N15007" s="10">
        <v>41304</v>
      </c>
      <c r="O15007">
        <f t="shared" si="963"/>
        <v>30</v>
      </c>
      <c r="P15007">
        <f t="shared" si="964"/>
        <v>1</v>
      </c>
      <c r="Q15007" t="str">
        <f t="shared" si="965"/>
        <v>Jan</v>
      </c>
      <c r="R15007" s="11" t="str">
        <f>TEXT(dDate[[#This Row],[Date]],"yyy - mm - mmm")</f>
        <v>2013 - 01 - Jan</v>
      </c>
      <c r="S15007">
        <f t="shared" si="966"/>
        <v>2013</v>
      </c>
    </row>
    <row r="15008" spans="14:19" x14ac:dyDescent="0.25">
      <c r="N15008" s="10">
        <v>41305</v>
      </c>
      <c r="O15008">
        <f t="shared" si="963"/>
        <v>31</v>
      </c>
      <c r="P15008">
        <f t="shared" si="964"/>
        <v>1</v>
      </c>
      <c r="Q15008" t="str">
        <f t="shared" si="965"/>
        <v>Jan</v>
      </c>
      <c r="R15008" s="11" t="str">
        <f>TEXT(dDate[[#This Row],[Date]],"yyy - mm - mmm")</f>
        <v>2013 - 01 - Jan</v>
      </c>
      <c r="S15008">
        <f t="shared" si="966"/>
        <v>2013</v>
      </c>
    </row>
    <row r="15009" spans="14:19" x14ac:dyDescent="0.25">
      <c r="N15009" s="10">
        <v>41306</v>
      </c>
      <c r="O15009">
        <f t="shared" si="963"/>
        <v>1</v>
      </c>
      <c r="P15009">
        <f t="shared" si="964"/>
        <v>2</v>
      </c>
      <c r="Q15009" t="str">
        <f t="shared" si="965"/>
        <v>Feb</v>
      </c>
      <c r="R15009" s="11" t="str">
        <f>TEXT(dDate[[#This Row],[Date]],"yyy - mm - mmm")</f>
        <v>2013 - 02 - Feb</v>
      </c>
      <c r="S15009">
        <f t="shared" si="966"/>
        <v>2013</v>
      </c>
    </row>
    <row r="15010" spans="14:19" x14ac:dyDescent="0.25">
      <c r="N15010" s="10">
        <v>41307</v>
      </c>
      <c r="O15010">
        <f t="shared" si="963"/>
        <v>2</v>
      </c>
      <c r="P15010">
        <f t="shared" si="964"/>
        <v>2</v>
      </c>
      <c r="Q15010" t="str">
        <f t="shared" si="965"/>
        <v>Feb</v>
      </c>
      <c r="R15010" s="11" t="str">
        <f>TEXT(dDate[[#This Row],[Date]],"yyy - mm - mmm")</f>
        <v>2013 - 02 - Feb</v>
      </c>
      <c r="S15010">
        <f t="shared" si="966"/>
        <v>2013</v>
      </c>
    </row>
    <row r="15011" spans="14:19" x14ac:dyDescent="0.25">
      <c r="N15011" s="10">
        <v>41308</v>
      </c>
      <c r="O15011">
        <f t="shared" si="963"/>
        <v>3</v>
      </c>
      <c r="P15011">
        <f t="shared" si="964"/>
        <v>2</v>
      </c>
      <c r="Q15011" t="str">
        <f t="shared" si="965"/>
        <v>Feb</v>
      </c>
      <c r="R15011" s="11" t="str">
        <f>TEXT(dDate[[#This Row],[Date]],"yyy - mm - mmm")</f>
        <v>2013 - 02 - Feb</v>
      </c>
      <c r="S15011">
        <f t="shared" si="966"/>
        <v>2013</v>
      </c>
    </row>
    <row r="15012" spans="14:19" x14ac:dyDescent="0.25">
      <c r="N15012" s="10">
        <v>41309</v>
      </c>
      <c r="O15012">
        <f t="shared" si="963"/>
        <v>4</v>
      </c>
      <c r="P15012">
        <f t="shared" si="964"/>
        <v>2</v>
      </c>
      <c r="Q15012" t="str">
        <f t="shared" si="965"/>
        <v>Feb</v>
      </c>
      <c r="R15012" s="11" t="str">
        <f>TEXT(dDate[[#This Row],[Date]],"yyy - mm - mmm")</f>
        <v>2013 - 02 - Feb</v>
      </c>
      <c r="S15012">
        <f t="shared" si="966"/>
        <v>2013</v>
      </c>
    </row>
    <row r="15013" spans="14:19" x14ac:dyDescent="0.25">
      <c r="N15013" s="10">
        <v>41310</v>
      </c>
      <c r="O15013">
        <f t="shared" si="963"/>
        <v>5</v>
      </c>
      <c r="P15013">
        <f t="shared" si="964"/>
        <v>2</v>
      </c>
      <c r="Q15013" t="str">
        <f t="shared" si="965"/>
        <v>Feb</v>
      </c>
      <c r="R15013" s="11" t="str">
        <f>TEXT(dDate[[#This Row],[Date]],"yyy - mm - mmm")</f>
        <v>2013 - 02 - Feb</v>
      </c>
      <c r="S15013">
        <f t="shared" si="966"/>
        <v>2013</v>
      </c>
    </row>
    <row r="15014" spans="14:19" x14ac:dyDescent="0.25">
      <c r="N15014" s="10">
        <v>41311</v>
      </c>
      <c r="O15014">
        <f t="shared" si="963"/>
        <v>6</v>
      </c>
      <c r="P15014">
        <f t="shared" si="964"/>
        <v>2</v>
      </c>
      <c r="Q15014" t="str">
        <f t="shared" si="965"/>
        <v>Feb</v>
      </c>
      <c r="R15014" s="11" t="str">
        <f>TEXT(dDate[[#This Row],[Date]],"yyy - mm - mmm")</f>
        <v>2013 - 02 - Feb</v>
      </c>
      <c r="S15014">
        <f t="shared" si="966"/>
        <v>2013</v>
      </c>
    </row>
    <row r="15015" spans="14:19" x14ac:dyDescent="0.25">
      <c r="N15015" s="10">
        <v>41312</v>
      </c>
      <c r="O15015">
        <f t="shared" si="963"/>
        <v>7</v>
      </c>
      <c r="P15015">
        <f t="shared" si="964"/>
        <v>2</v>
      </c>
      <c r="Q15015" t="str">
        <f t="shared" si="965"/>
        <v>Feb</v>
      </c>
      <c r="R15015" s="11" t="str">
        <f>TEXT(dDate[[#This Row],[Date]],"yyy - mm - mmm")</f>
        <v>2013 - 02 - Feb</v>
      </c>
      <c r="S15015">
        <f t="shared" si="966"/>
        <v>2013</v>
      </c>
    </row>
    <row r="15016" spans="14:19" x14ac:dyDescent="0.25">
      <c r="N15016" s="10">
        <v>41313</v>
      </c>
      <c r="O15016">
        <f t="shared" si="963"/>
        <v>8</v>
      </c>
      <c r="P15016">
        <f t="shared" si="964"/>
        <v>2</v>
      </c>
      <c r="Q15016" t="str">
        <f t="shared" si="965"/>
        <v>Feb</v>
      </c>
      <c r="R15016" s="11" t="str">
        <f>TEXT(dDate[[#This Row],[Date]],"yyy - mm - mmm")</f>
        <v>2013 - 02 - Feb</v>
      </c>
      <c r="S15016">
        <f t="shared" si="966"/>
        <v>2013</v>
      </c>
    </row>
    <row r="15017" spans="14:19" x14ac:dyDescent="0.25">
      <c r="N15017" s="10">
        <v>41314</v>
      </c>
      <c r="O15017">
        <f t="shared" si="963"/>
        <v>9</v>
      </c>
      <c r="P15017">
        <f t="shared" si="964"/>
        <v>2</v>
      </c>
      <c r="Q15017" t="str">
        <f t="shared" si="965"/>
        <v>Feb</v>
      </c>
      <c r="R15017" s="11" t="str">
        <f>TEXT(dDate[[#This Row],[Date]],"yyy - mm - mmm")</f>
        <v>2013 - 02 - Feb</v>
      </c>
      <c r="S15017">
        <f t="shared" si="966"/>
        <v>2013</v>
      </c>
    </row>
    <row r="15018" spans="14:19" x14ac:dyDescent="0.25">
      <c r="N15018" s="10">
        <v>41315</v>
      </c>
      <c r="O15018">
        <f t="shared" si="963"/>
        <v>10</v>
      </c>
      <c r="P15018">
        <f t="shared" si="964"/>
        <v>2</v>
      </c>
      <c r="Q15018" t="str">
        <f t="shared" si="965"/>
        <v>Feb</v>
      </c>
      <c r="R15018" s="11" t="str">
        <f>TEXT(dDate[[#This Row],[Date]],"yyy - mm - mmm")</f>
        <v>2013 - 02 - Feb</v>
      </c>
      <c r="S15018">
        <f t="shared" si="966"/>
        <v>2013</v>
      </c>
    </row>
    <row r="15019" spans="14:19" x14ac:dyDescent="0.25">
      <c r="N15019" s="10">
        <v>41316</v>
      </c>
      <c r="O15019">
        <f t="shared" si="963"/>
        <v>11</v>
      </c>
      <c r="P15019">
        <f t="shared" si="964"/>
        <v>2</v>
      </c>
      <c r="Q15019" t="str">
        <f t="shared" si="965"/>
        <v>Feb</v>
      </c>
      <c r="R15019" s="11" t="str">
        <f>TEXT(dDate[[#This Row],[Date]],"yyy - mm - mmm")</f>
        <v>2013 - 02 - Feb</v>
      </c>
      <c r="S15019">
        <f t="shared" si="966"/>
        <v>2013</v>
      </c>
    </row>
    <row r="15020" spans="14:19" x14ac:dyDescent="0.25">
      <c r="N15020" s="10">
        <v>41317</v>
      </c>
      <c r="O15020">
        <f t="shared" si="963"/>
        <v>12</v>
      </c>
      <c r="P15020">
        <f t="shared" si="964"/>
        <v>2</v>
      </c>
      <c r="Q15020" t="str">
        <f t="shared" si="965"/>
        <v>Feb</v>
      </c>
      <c r="R15020" s="11" t="str">
        <f>TEXT(dDate[[#This Row],[Date]],"yyy - mm - mmm")</f>
        <v>2013 - 02 - Feb</v>
      </c>
      <c r="S15020">
        <f t="shared" si="966"/>
        <v>2013</v>
      </c>
    </row>
    <row r="15021" spans="14:19" x14ac:dyDescent="0.25">
      <c r="N15021" s="10">
        <v>41318</v>
      </c>
      <c r="O15021">
        <f t="shared" si="963"/>
        <v>13</v>
      </c>
      <c r="P15021">
        <f t="shared" si="964"/>
        <v>2</v>
      </c>
      <c r="Q15021" t="str">
        <f t="shared" si="965"/>
        <v>Feb</v>
      </c>
      <c r="R15021" s="11" t="str">
        <f>TEXT(dDate[[#This Row],[Date]],"yyy - mm - mmm")</f>
        <v>2013 - 02 - Feb</v>
      </c>
      <c r="S15021">
        <f t="shared" si="966"/>
        <v>2013</v>
      </c>
    </row>
    <row r="15022" spans="14:19" x14ac:dyDescent="0.25">
      <c r="N15022" s="10">
        <v>41319</v>
      </c>
      <c r="O15022">
        <f t="shared" si="963"/>
        <v>14</v>
      </c>
      <c r="P15022">
        <f t="shared" si="964"/>
        <v>2</v>
      </c>
      <c r="Q15022" t="str">
        <f t="shared" si="965"/>
        <v>Feb</v>
      </c>
      <c r="R15022" s="11" t="str">
        <f>TEXT(dDate[[#This Row],[Date]],"yyy - mm - mmm")</f>
        <v>2013 - 02 - Feb</v>
      </c>
      <c r="S15022">
        <f t="shared" si="966"/>
        <v>2013</v>
      </c>
    </row>
    <row r="15023" spans="14:19" x14ac:dyDescent="0.25">
      <c r="N15023" s="10">
        <v>41320</v>
      </c>
      <c r="O15023">
        <f t="shared" si="963"/>
        <v>15</v>
      </c>
      <c r="P15023">
        <f t="shared" si="964"/>
        <v>2</v>
      </c>
      <c r="Q15023" t="str">
        <f t="shared" si="965"/>
        <v>Feb</v>
      </c>
      <c r="R15023" s="11" t="str">
        <f>TEXT(dDate[[#This Row],[Date]],"yyy - mm - mmm")</f>
        <v>2013 - 02 - Feb</v>
      </c>
      <c r="S15023">
        <f t="shared" si="966"/>
        <v>2013</v>
      </c>
    </row>
    <row r="15024" spans="14:19" x14ac:dyDescent="0.25">
      <c r="N15024" s="10">
        <v>41321</v>
      </c>
      <c r="O15024">
        <f t="shared" si="963"/>
        <v>16</v>
      </c>
      <c r="P15024">
        <f t="shared" si="964"/>
        <v>2</v>
      </c>
      <c r="Q15024" t="str">
        <f t="shared" si="965"/>
        <v>Feb</v>
      </c>
      <c r="R15024" s="11" t="str">
        <f>TEXT(dDate[[#This Row],[Date]],"yyy - mm - mmm")</f>
        <v>2013 - 02 - Feb</v>
      </c>
      <c r="S15024">
        <f t="shared" si="966"/>
        <v>2013</v>
      </c>
    </row>
    <row r="15025" spans="14:19" x14ac:dyDescent="0.25">
      <c r="N15025" s="10">
        <v>41322</v>
      </c>
      <c r="O15025">
        <f t="shared" si="963"/>
        <v>17</v>
      </c>
      <c r="P15025">
        <f t="shared" si="964"/>
        <v>2</v>
      </c>
      <c r="Q15025" t="str">
        <f t="shared" si="965"/>
        <v>Feb</v>
      </c>
      <c r="R15025" s="11" t="str">
        <f>TEXT(dDate[[#This Row],[Date]],"yyy - mm - mmm")</f>
        <v>2013 - 02 - Feb</v>
      </c>
      <c r="S15025">
        <f t="shared" si="966"/>
        <v>2013</v>
      </c>
    </row>
    <row r="15026" spans="14:19" x14ac:dyDescent="0.25">
      <c r="N15026" s="10">
        <v>41323</v>
      </c>
      <c r="O15026">
        <f t="shared" si="963"/>
        <v>18</v>
      </c>
      <c r="P15026">
        <f t="shared" si="964"/>
        <v>2</v>
      </c>
      <c r="Q15026" t="str">
        <f t="shared" si="965"/>
        <v>Feb</v>
      </c>
      <c r="R15026" s="11" t="str">
        <f>TEXT(dDate[[#This Row],[Date]],"yyy - mm - mmm")</f>
        <v>2013 - 02 - Feb</v>
      </c>
      <c r="S15026">
        <f t="shared" si="966"/>
        <v>2013</v>
      </c>
    </row>
    <row r="15027" spans="14:19" x14ac:dyDescent="0.25">
      <c r="N15027" s="10">
        <v>41324</v>
      </c>
      <c r="O15027">
        <f t="shared" si="963"/>
        <v>19</v>
      </c>
      <c r="P15027">
        <f t="shared" si="964"/>
        <v>2</v>
      </c>
      <c r="Q15027" t="str">
        <f t="shared" si="965"/>
        <v>Feb</v>
      </c>
      <c r="R15027" s="11" t="str">
        <f>TEXT(dDate[[#This Row],[Date]],"yyy - mm - mmm")</f>
        <v>2013 - 02 - Feb</v>
      </c>
      <c r="S15027">
        <f t="shared" si="966"/>
        <v>2013</v>
      </c>
    </row>
    <row r="15028" spans="14:19" x14ac:dyDescent="0.25">
      <c r="N15028" s="10">
        <v>41325</v>
      </c>
      <c r="O15028">
        <f t="shared" si="963"/>
        <v>20</v>
      </c>
      <c r="P15028">
        <f t="shared" si="964"/>
        <v>2</v>
      </c>
      <c r="Q15028" t="str">
        <f t="shared" si="965"/>
        <v>Feb</v>
      </c>
      <c r="R15028" s="11" t="str">
        <f>TEXT(dDate[[#This Row],[Date]],"yyy - mm - mmm")</f>
        <v>2013 - 02 - Feb</v>
      </c>
      <c r="S15028">
        <f t="shared" si="966"/>
        <v>2013</v>
      </c>
    </row>
    <row r="15029" spans="14:19" x14ac:dyDescent="0.25">
      <c r="N15029" s="10">
        <v>41326</v>
      </c>
      <c r="O15029">
        <f t="shared" si="963"/>
        <v>21</v>
      </c>
      <c r="P15029">
        <f t="shared" si="964"/>
        <v>2</v>
      </c>
      <c r="Q15029" t="str">
        <f t="shared" si="965"/>
        <v>Feb</v>
      </c>
      <c r="R15029" s="11" t="str">
        <f>TEXT(dDate[[#This Row],[Date]],"yyy - mm - mmm")</f>
        <v>2013 - 02 - Feb</v>
      </c>
      <c r="S15029">
        <f t="shared" si="966"/>
        <v>2013</v>
      </c>
    </row>
    <row r="15030" spans="14:19" x14ac:dyDescent="0.25">
      <c r="N15030" s="10">
        <v>41327</v>
      </c>
      <c r="O15030">
        <f t="shared" si="963"/>
        <v>22</v>
      </c>
      <c r="P15030">
        <f t="shared" si="964"/>
        <v>2</v>
      </c>
      <c r="Q15030" t="str">
        <f t="shared" si="965"/>
        <v>Feb</v>
      </c>
      <c r="R15030" s="11" t="str">
        <f>TEXT(dDate[[#This Row],[Date]],"yyy - mm - mmm")</f>
        <v>2013 - 02 - Feb</v>
      </c>
      <c r="S15030">
        <f t="shared" si="966"/>
        <v>2013</v>
      </c>
    </row>
    <row r="15031" spans="14:19" x14ac:dyDescent="0.25">
      <c r="N15031" s="10">
        <v>41328</v>
      </c>
      <c r="O15031">
        <f t="shared" si="963"/>
        <v>23</v>
      </c>
      <c r="P15031">
        <f t="shared" si="964"/>
        <v>2</v>
      </c>
      <c r="Q15031" t="str">
        <f t="shared" si="965"/>
        <v>Feb</v>
      </c>
      <c r="R15031" s="11" t="str">
        <f>TEXT(dDate[[#This Row],[Date]],"yyy - mm - mmm")</f>
        <v>2013 - 02 - Feb</v>
      </c>
      <c r="S15031">
        <f t="shared" si="966"/>
        <v>2013</v>
      </c>
    </row>
    <row r="15032" spans="14:19" x14ac:dyDescent="0.25">
      <c r="N15032" s="10">
        <v>41329</v>
      </c>
      <c r="O15032">
        <f t="shared" si="963"/>
        <v>24</v>
      </c>
      <c r="P15032">
        <f t="shared" si="964"/>
        <v>2</v>
      </c>
      <c r="Q15032" t="str">
        <f t="shared" si="965"/>
        <v>Feb</v>
      </c>
      <c r="R15032" s="11" t="str">
        <f>TEXT(dDate[[#This Row],[Date]],"yyy - mm - mmm")</f>
        <v>2013 - 02 - Feb</v>
      </c>
      <c r="S15032">
        <f t="shared" si="966"/>
        <v>2013</v>
      </c>
    </row>
    <row r="15033" spans="14:19" x14ac:dyDescent="0.25">
      <c r="N15033" s="10">
        <v>41330</v>
      </c>
      <c r="O15033">
        <f t="shared" si="963"/>
        <v>25</v>
      </c>
      <c r="P15033">
        <f t="shared" si="964"/>
        <v>2</v>
      </c>
      <c r="Q15033" t="str">
        <f t="shared" si="965"/>
        <v>Feb</v>
      </c>
      <c r="R15033" s="11" t="str">
        <f>TEXT(dDate[[#This Row],[Date]],"yyy - mm - mmm")</f>
        <v>2013 - 02 - Feb</v>
      </c>
      <c r="S15033">
        <f t="shared" si="966"/>
        <v>2013</v>
      </c>
    </row>
    <row r="15034" spans="14:19" x14ac:dyDescent="0.25">
      <c r="N15034" s="10">
        <v>41331</v>
      </c>
      <c r="O15034">
        <f t="shared" si="963"/>
        <v>26</v>
      </c>
      <c r="P15034">
        <f t="shared" si="964"/>
        <v>2</v>
      </c>
      <c r="Q15034" t="str">
        <f t="shared" si="965"/>
        <v>Feb</v>
      </c>
      <c r="R15034" s="11" t="str">
        <f>TEXT(dDate[[#This Row],[Date]],"yyy - mm - mmm")</f>
        <v>2013 - 02 - Feb</v>
      </c>
      <c r="S15034">
        <f t="shared" si="966"/>
        <v>2013</v>
      </c>
    </row>
    <row r="15035" spans="14:19" x14ac:dyDescent="0.25">
      <c r="N15035" s="10">
        <v>41332</v>
      </c>
      <c r="O15035">
        <f t="shared" si="963"/>
        <v>27</v>
      </c>
      <c r="P15035">
        <f t="shared" si="964"/>
        <v>2</v>
      </c>
      <c r="Q15035" t="str">
        <f t="shared" si="965"/>
        <v>Feb</v>
      </c>
      <c r="R15035" s="11" t="str">
        <f>TEXT(dDate[[#This Row],[Date]],"yyy - mm - mmm")</f>
        <v>2013 - 02 - Feb</v>
      </c>
      <c r="S15035">
        <f t="shared" si="966"/>
        <v>2013</v>
      </c>
    </row>
    <row r="15036" spans="14:19" x14ac:dyDescent="0.25">
      <c r="N15036" s="10">
        <v>41333</v>
      </c>
      <c r="O15036">
        <f t="shared" si="963"/>
        <v>28</v>
      </c>
      <c r="P15036">
        <f t="shared" si="964"/>
        <v>2</v>
      </c>
      <c r="Q15036" t="str">
        <f t="shared" si="965"/>
        <v>Feb</v>
      </c>
      <c r="R15036" s="11" t="str">
        <f>TEXT(dDate[[#This Row],[Date]],"yyy - mm - mmm")</f>
        <v>2013 - 02 - Feb</v>
      </c>
      <c r="S15036">
        <f t="shared" si="966"/>
        <v>2013</v>
      </c>
    </row>
    <row r="15037" spans="14:19" x14ac:dyDescent="0.25">
      <c r="N15037" s="10">
        <v>41334</v>
      </c>
      <c r="O15037">
        <f t="shared" si="963"/>
        <v>1</v>
      </c>
      <c r="P15037">
        <f t="shared" si="964"/>
        <v>3</v>
      </c>
      <c r="Q15037" t="str">
        <f t="shared" si="965"/>
        <v>Mar</v>
      </c>
      <c r="R15037" s="11" t="str">
        <f>TEXT(dDate[[#This Row],[Date]],"yyy - mm - mmm")</f>
        <v>2013 - 03 - Mar</v>
      </c>
      <c r="S15037">
        <f t="shared" si="966"/>
        <v>2013</v>
      </c>
    </row>
    <row r="15038" spans="14:19" x14ac:dyDescent="0.25">
      <c r="N15038" s="10">
        <v>41335</v>
      </c>
      <c r="O15038">
        <f t="shared" si="963"/>
        <v>2</v>
      </c>
      <c r="P15038">
        <f t="shared" si="964"/>
        <v>3</v>
      </c>
      <c r="Q15038" t="str">
        <f t="shared" si="965"/>
        <v>Mar</v>
      </c>
      <c r="R15038" s="11" t="str">
        <f>TEXT(dDate[[#This Row],[Date]],"yyy - mm - mmm")</f>
        <v>2013 - 03 - Mar</v>
      </c>
      <c r="S15038">
        <f t="shared" si="966"/>
        <v>2013</v>
      </c>
    </row>
    <row r="15039" spans="14:19" x14ac:dyDescent="0.25">
      <c r="N15039" s="10">
        <v>41336</v>
      </c>
      <c r="O15039">
        <f t="shared" si="963"/>
        <v>3</v>
      </c>
      <c r="P15039">
        <f t="shared" si="964"/>
        <v>3</v>
      </c>
      <c r="Q15039" t="str">
        <f t="shared" si="965"/>
        <v>Mar</v>
      </c>
      <c r="R15039" s="11" t="str">
        <f>TEXT(dDate[[#This Row],[Date]],"yyy - mm - mmm")</f>
        <v>2013 - 03 - Mar</v>
      </c>
      <c r="S15039">
        <f t="shared" si="966"/>
        <v>2013</v>
      </c>
    </row>
    <row r="15040" spans="14:19" x14ac:dyDescent="0.25">
      <c r="N15040" s="10">
        <v>41337</v>
      </c>
      <c r="O15040">
        <f t="shared" si="963"/>
        <v>4</v>
      </c>
      <c r="P15040">
        <f t="shared" si="964"/>
        <v>3</v>
      </c>
      <c r="Q15040" t="str">
        <f t="shared" si="965"/>
        <v>Mar</v>
      </c>
      <c r="R15040" s="11" t="str">
        <f>TEXT(dDate[[#This Row],[Date]],"yyy - mm - mmm")</f>
        <v>2013 - 03 - Mar</v>
      </c>
      <c r="S15040">
        <f t="shared" si="966"/>
        <v>2013</v>
      </c>
    </row>
    <row r="15041" spans="14:19" x14ac:dyDescent="0.25">
      <c r="N15041" s="10">
        <v>41338</v>
      </c>
      <c r="O15041">
        <f t="shared" si="963"/>
        <v>5</v>
      </c>
      <c r="P15041">
        <f t="shared" si="964"/>
        <v>3</v>
      </c>
      <c r="Q15041" t="str">
        <f t="shared" si="965"/>
        <v>Mar</v>
      </c>
      <c r="R15041" s="11" t="str">
        <f>TEXT(dDate[[#This Row],[Date]],"yyy - mm - mmm")</f>
        <v>2013 - 03 - Mar</v>
      </c>
      <c r="S15041">
        <f t="shared" si="966"/>
        <v>2013</v>
      </c>
    </row>
    <row r="15042" spans="14:19" x14ac:dyDescent="0.25">
      <c r="N15042" s="10">
        <v>41339</v>
      </c>
      <c r="O15042">
        <f t="shared" si="963"/>
        <v>6</v>
      </c>
      <c r="P15042">
        <f t="shared" si="964"/>
        <v>3</v>
      </c>
      <c r="Q15042" t="str">
        <f t="shared" si="965"/>
        <v>Mar</v>
      </c>
      <c r="R15042" s="11" t="str">
        <f>TEXT(dDate[[#This Row],[Date]],"yyy - mm - mmm")</f>
        <v>2013 - 03 - Mar</v>
      </c>
      <c r="S15042">
        <f t="shared" si="966"/>
        <v>2013</v>
      </c>
    </row>
    <row r="15043" spans="14:19" x14ac:dyDescent="0.25">
      <c r="N15043" s="10">
        <v>41340</v>
      </c>
      <c r="O15043">
        <f t="shared" ref="O15043:O15106" si="967">DAY(N15043)</f>
        <v>7</v>
      </c>
      <c r="P15043">
        <f t="shared" ref="P15043:P15106" si="968">MONTH(N15043)</f>
        <v>3</v>
      </c>
      <c r="Q15043" t="str">
        <f t="shared" ref="Q15043:Q15106" si="969">TEXT(N15043,"mmm")</f>
        <v>Mar</v>
      </c>
      <c r="R15043" s="11" t="str">
        <f>TEXT(dDate[[#This Row],[Date]],"yyy - mm - mmm")</f>
        <v>2013 - 03 - Mar</v>
      </c>
      <c r="S15043">
        <f t="shared" ref="S15043:S15106" si="970">YEAR(N15043)</f>
        <v>2013</v>
      </c>
    </row>
    <row r="15044" spans="14:19" x14ac:dyDescent="0.25">
      <c r="N15044" s="10">
        <v>41341</v>
      </c>
      <c r="O15044">
        <f t="shared" si="967"/>
        <v>8</v>
      </c>
      <c r="P15044">
        <f t="shared" si="968"/>
        <v>3</v>
      </c>
      <c r="Q15044" t="str">
        <f t="shared" si="969"/>
        <v>Mar</v>
      </c>
      <c r="R15044" s="11" t="str">
        <f>TEXT(dDate[[#This Row],[Date]],"yyy - mm - mmm")</f>
        <v>2013 - 03 - Mar</v>
      </c>
      <c r="S15044">
        <f t="shared" si="970"/>
        <v>2013</v>
      </c>
    </row>
    <row r="15045" spans="14:19" x14ac:dyDescent="0.25">
      <c r="N15045" s="10">
        <v>41342</v>
      </c>
      <c r="O15045">
        <f t="shared" si="967"/>
        <v>9</v>
      </c>
      <c r="P15045">
        <f t="shared" si="968"/>
        <v>3</v>
      </c>
      <c r="Q15045" t="str">
        <f t="shared" si="969"/>
        <v>Mar</v>
      </c>
      <c r="R15045" s="11" t="str">
        <f>TEXT(dDate[[#This Row],[Date]],"yyy - mm - mmm")</f>
        <v>2013 - 03 - Mar</v>
      </c>
      <c r="S15045">
        <f t="shared" si="970"/>
        <v>2013</v>
      </c>
    </row>
    <row r="15046" spans="14:19" x14ac:dyDescent="0.25">
      <c r="N15046" s="10">
        <v>41343</v>
      </c>
      <c r="O15046">
        <f t="shared" si="967"/>
        <v>10</v>
      </c>
      <c r="P15046">
        <f t="shared" si="968"/>
        <v>3</v>
      </c>
      <c r="Q15046" t="str">
        <f t="shared" si="969"/>
        <v>Mar</v>
      </c>
      <c r="R15046" s="11" t="str">
        <f>TEXT(dDate[[#This Row],[Date]],"yyy - mm - mmm")</f>
        <v>2013 - 03 - Mar</v>
      </c>
      <c r="S15046">
        <f t="shared" si="970"/>
        <v>2013</v>
      </c>
    </row>
    <row r="15047" spans="14:19" x14ac:dyDescent="0.25">
      <c r="N15047" s="10">
        <v>41344</v>
      </c>
      <c r="O15047">
        <f t="shared" si="967"/>
        <v>11</v>
      </c>
      <c r="P15047">
        <f t="shared" si="968"/>
        <v>3</v>
      </c>
      <c r="Q15047" t="str">
        <f t="shared" si="969"/>
        <v>Mar</v>
      </c>
      <c r="R15047" s="11" t="str">
        <f>TEXT(dDate[[#This Row],[Date]],"yyy - mm - mmm")</f>
        <v>2013 - 03 - Mar</v>
      </c>
      <c r="S15047">
        <f t="shared" si="970"/>
        <v>2013</v>
      </c>
    </row>
    <row r="15048" spans="14:19" x14ac:dyDescent="0.25">
      <c r="N15048" s="10">
        <v>41345</v>
      </c>
      <c r="O15048">
        <f t="shared" si="967"/>
        <v>12</v>
      </c>
      <c r="P15048">
        <f t="shared" si="968"/>
        <v>3</v>
      </c>
      <c r="Q15048" t="str">
        <f t="shared" si="969"/>
        <v>Mar</v>
      </c>
      <c r="R15048" s="11" t="str">
        <f>TEXT(dDate[[#This Row],[Date]],"yyy - mm - mmm")</f>
        <v>2013 - 03 - Mar</v>
      </c>
      <c r="S15048">
        <f t="shared" si="970"/>
        <v>2013</v>
      </c>
    </row>
    <row r="15049" spans="14:19" x14ac:dyDescent="0.25">
      <c r="N15049" s="10">
        <v>41346</v>
      </c>
      <c r="O15049">
        <f t="shared" si="967"/>
        <v>13</v>
      </c>
      <c r="P15049">
        <f t="shared" si="968"/>
        <v>3</v>
      </c>
      <c r="Q15049" t="str">
        <f t="shared" si="969"/>
        <v>Mar</v>
      </c>
      <c r="R15049" s="11" t="str">
        <f>TEXT(dDate[[#This Row],[Date]],"yyy - mm - mmm")</f>
        <v>2013 - 03 - Mar</v>
      </c>
      <c r="S15049">
        <f t="shared" si="970"/>
        <v>2013</v>
      </c>
    </row>
    <row r="15050" spans="14:19" x14ac:dyDescent="0.25">
      <c r="N15050" s="10">
        <v>41347</v>
      </c>
      <c r="O15050">
        <f t="shared" si="967"/>
        <v>14</v>
      </c>
      <c r="P15050">
        <f t="shared" si="968"/>
        <v>3</v>
      </c>
      <c r="Q15050" t="str">
        <f t="shared" si="969"/>
        <v>Mar</v>
      </c>
      <c r="R15050" s="11" t="str">
        <f>TEXT(dDate[[#This Row],[Date]],"yyy - mm - mmm")</f>
        <v>2013 - 03 - Mar</v>
      </c>
      <c r="S15050">
        <f t="shared" si="970"/>
        <v>2013</v>
      </c>
    </row>
    <row r="15051" spans="14:19" x14ac:dyDescent="0.25">
      <c r="N15051" s="10">
        <v>41348</v>
      </c>
      <c r="O15051">
        <f t="shared" si="967"/>
        <v>15</v>
      </c>
      <c r="P15051">
        <f t="shared" si="968"/>
        <v>3</v>
      </c>
      <c r="Q15051" t="str">
        <f t="shared" si="969"/>
        <v>Mar</v>
      </c>
      <c r="R15051" s="11" t="str">
        <f>TEXT(dDate[[#This Row],[Date]],"yyy - mm - mmm")</f>
        <v>2013 - 03 - Mar</v>
      </c>
      <c r="S15051">
        <f t="shared" si="970"/>
        <v>2013</v>
      </c>
    </row>
    <row r="15052" spans="14:19" x14ac:dyDescent="0.25">
      <c r="N15052" s="10">
        <v>41349</v>
      </c>
      <c r="O15052">
        <f t="shared" si="967"/>
        <v>16</v>
      </c>
      <c r="P15052">
        <f t="shared" si="968"/>
        <v>3</v>
      </c>
      <c r="Q15052" t="str">
        <f t="shared" si="969"/>
        <v>Mar</v>
      </c>
      <c r="R15052" s="11" t="str">
        <f>TEXT(dDate[[#This Row],[Date]],"yyy - mm - mmm")</f>
        <v>2013 - 03 - Mar</v>
      </c>
      <c r="S15052">
        <f t="shared" si="970"/>
        <v>2013</v>
      </c>
    </row>
    <row r="15053" spans="14:19" x14ac:dyDescent="0.25">
      <c r="N15053" s="10">
        <v>41350</v>
      </c>
      <c r="O15053">
        <f t="shared" si="967"/>
        <v>17</v>
      </c>
      <c r="P15053">
        <f t="shared" si="968"/>
        <v>3</v>
      </c>
      <c r="Q15053" t="str">
        <f t="shared" si="969"/>
        <v>Mar</v>
      </c>
      <c r="R15053" s="11" t="str">
        <f>TEXT(dDate[[#This Row],[Date]],"yyy - mm - mmm")</f>
        <v>2013 - 03 - Mar</v>
      </c>
      <c r="S15053">
        <f t="shared" si="970"/>
        <v>2013</v>
      </c>
    </row>
    <row r="15054" spans="14:19" x14ac:dyDescent="0.25">
      <c r="N15054" s="10">
        <v>41351</v>
      </c>
      <c r="O15054">
        <f t="shared" si="967"/>
        <v>18</v>
      </c>
      <c r="P15054">
        <f t="shared" si="968"/>
        <v>3</v>
      </c>
      <c r="Q15054" t="str">
        <f t="shared" si="969"/>
        <v>Mar</v>
      </c>
      <c r="R15054" s="11" t="str">
        <f>TEXT(dDate[[#This Row],[Date]],"yyy - mm - mmm")</f>
        <v>2013 - 03 - Mar</v>
      </c>
      <c r="S15054">
        <f t="shared" si="970"/>
        <v>2013</v>
      </c>
    </row>
    <row r="15055" spans="14:19" x14ac:dyDescent="0.25">
      <c r="N15055" s="10">
        <v>41352</v>
      </c>
      <c r="O15055">
        <f t="shared" si="967"/>
        <v>19</v>
      </c>
      <c r="P15055">
        <f t="shared" si="968"/>
        <v>3</v>
      </c>
      <c r="Q15055" t="str">
        <f t="shared" si="969"/>
        <v>Mar</v>
      </c>
      <c r="R15055" s="11" t="str">
        <f>TEXT(dDate[[#This Row],[Date]],"yyy - mm - mmm")</f>
        <v>2013 - 03 - Mar</v>
      </c>
      <c r="S15055">
        <f t="shared" si="970"/>
        <v>2013</v>
      </c>
    </row>
    <row r="15056" spans="14:19" x14ac:dyDescent="0.25">
      <c r="N15056" s="10">
        <v>41353</v>
      </c>
      <c r="O15056">
        <f t="shared" si="967"/>
        <v>20</v>
      </c>
      <c r="P15056">
        <f t="shared" si="968"/>
        <v>3</v>
      </c>
      <c r="Q15056" t="str">
        <f t="shared" si="969"/>
        <v>Mar</v>
      </c>
      <c r="R15056" s="11" t="str">
        <f>TEXT(dDate[[#This Row],[Date]],"yyy - mm - mmm")</f>
        <v>2013 - 03 - Mar</v>
      </c>
      <c r="S15056">
        <f t="shared" si="970"/>
        <v>2013</v>
      </c>
    </row>
    <row r="15057" spans="14:19" x14ac:dyDescent="0.25">
      <c r="N15057" s="10">
        <v>41354</v>
      </c>
      <c r="O15057">
        <f t="shared" si="967"/>
        <v>21</v>
      </c>
      <c r="P15057">
        <f t="shared" si="968"/>
        <v>3</v>
      </c>
      <c r="Q15057" t="str">
        <f t="shared" si="969"/>
        <v>Mar</v>
      </c>
      <c r="R15057" s="11" t="str">
        <f>TEXT(dDate[[#This Row],[Date]],"yyy - mm - mmm")</f>
        <v>2013 - 03 - Mar</v>
      </c>
      <c r="S15057">
        <f t="shared" si="970"/>
        <v>2013</v>
      </c>
    </row>
    <row r="15058" spans="14:19" x14ac:dyDescent="0.25">
      <c r="N15058" s="10">
        <v>41355</v>
      </c>
      <c r="O15058">
        <f t="shared" si="967"/>
        <v>22</v>
      </c>
      <c r="P15058">
        <f t="shared" si="968"/>
        <v>3</v>
      </c>
      <c r="Q15058" t="str">
        <f t="shared" si="969"/>
        <v>Mar</v>
      </c>
      <c r="R15058" s="11" t="str">
        <f>TEXT(dDate[[#This Row],[Date]],"yyy - mm - mmm")</f>
        <v>2013 - 03 - Mar</v>
      </c>
      <c r="S15058">
        <f t="shared" si="970"/>
        <v>2013</v>
      </c>
    </row>
    <row r="15059" spans="14:19" x14ac:dyDescent="0.25">
      <c r="N15059" s="10">
        <v>41356</v>
      </c>
      <c r="O15059">
        <f t="shared" si="967"/>
        <v>23</v>
      </c>
      <c r="P15059">
        <f t="shared" si="968"/>
        <v>3</v>
      </c>
      <c r="Q15059" t="str">
        <f t="shared" si="969"/>
        <v>Mar</v>
      </c>
      <c r="R15059" s="11" t="str">
        <f>TEXT(dDate[[#This Row],[Date]],"yyy - mm - mmm")</f>
        <v>2013 - 03 - Mar</v>
      </c>
      <c r="S15059">
        <f t="shared" si="970"/>
        <v>2013</v>
      </c>
    </row>
    <row r="15060" spans="14:19" x14ac:dyDescent="0.25">
      <c r="N15060" s="10">
        <v>41357</v>
      </c>
      <c r="O15060">
        <f t="shared" si="967"/>
        <v>24</v>
      </c>
      <c r="P15060">
        <f t="shared" si="968"/>
        <v>3</v>
      </c>
      <c r="Q15060" t="str">
        <f t="shared" si="969"/>
        <v>Mar</v>
      </c>
      <c r="R15060" s="11" t="str">
        <f>TEXT(dDate[[#This Row],[Date]],"yyy - mm - mmm")</f>
        <v>2013 - 03 - Mar</v>
      </c>
      <c r="S15060">
        <f t="shared" si="970"/>
        <v>2013</v>
      </c>
    </row>
    <row r="15061" spans="14:19" x14ac:dyDescent="0.25">
      <c r="N15061" s="10">
        <v>41358</v>
      </c>
      <c r="O15061">
        <f t="shared" si="967"/>
        <v>25</v>
      </c>
      <c r="P15061">
        <f t="shared" si="968"/>
        <v>3</v>
      </c>
      <c r="Q15061" t="str">
        <f t="shared" si="969"/>
        <v>Mar</v>
      </c>
      <c r="R15061" s="11" t="str">
        <f>TEXT(dDate[[#This Row],[Date]],"yyy - mm - mmm")</f>
        <v>2013 - 03 - Mar</v>
      </c>
      <c r="S15061">
        <f t="shared" si="970"/>
        <v>2013</v>
      </c>
    </row>
    <row r="15062" spans="14:19" x14ac:dyDescent="0.25">
      <c r="N15062" s="10">
        <v>41359</v>
      </c>
      <c r="O15062">
        <f t="shared" si="967"/>
        <v>26</v>
      </c>
      <c r="P15062">
        <f t="shared" si="968"/>
        <v>3</v>
      </c>
      <c r="Q15062" t="str">
        <f t="shared" si="969"/>
        <v>Mar</v>
      </c>
      <c r="R15062" s="11" t="str">
        <f>TEXT(dDate[[#This Row],[Date]],"yyy - mm - mmm")</f>
        <v>2013 - 03 - Mar</v>
      </c>
      <c r="S15062">
        <f t="shared" si="970"/>
        <v>2013</v>
      </c>
    </row>
    <row r="15063" spans="14:19" x14ac:dyDescent="0.25">
      <c r="N15063" s="10">
        <v>41360</v>
      </c>
      <c r="O15063">
        <f t="shared" si="967"/>
        <v>27</v>
      </c>
      <c r="P15063">
        <f t="shared" si="968"/>
        <v>3</v>
      </c>
      <c r="Q15063" t="str">
        <f t="shared" si="969"/>
        <v>Mar</v>
      </c>
      <c r="R15063" s="11" t="str">
        <f>TEXT(dDate[[#This Row],[Date]],"yyy - mm - mmm")</f>
        <v>2013 - 03 - Mar</v>
      </c>
      <c r="S15063">
        <f t="shared" si="970"/>
        <v>2013</v>
      </c>
    </row>
    <row r="15064" spans="14:19" x14ac:dyDescent="0.25">
      <c r="N15064" s="10">
        <v>41361</v>
      </c>
      <c r="O15064">
        <f t="shared" si="967"/>
        <v>28</v>
      </c>
      <c r="P15064">
        <f t="shared" si="968"/>
        <v>3</v>
      </c>
      <c r="Q15064" t="str">
        <f t="shared" si="969"/>
        <v>Mar</v>
      </c>
      <c r="R15064" s="11" t="str">
        <f>TEXT(dDate[[#This Row],[Date]],"yyy - mm - mmm")</f>
        <v>2013 - 03 - Mar</v>
      </c>
      <c r="S15064">
        <f t="shared" si="970"/>
        <v>2013</v>
      </c>
    </row>
    <row r="15065" spans="14:19" x14ac:dyDescent="0.25">
      <c r="N15065" s="10">
        <v>41362</v>
      </c>
      <c r="O15065">
        <f t="shared" si="967"/>
        <v>29</v>
      </c>
      <c r="P15065">
        <f t="shared" si="968"/>
        <v>3</v>
      </c>
      <c r="Q15065" t="str">
        <f t="shared" si="969"/>
        <v>Mar</v>
      </c>
      <c r="R15065" s="11" t="str">
        <f>TEXT(dDate[[#This Row],[Date]],"yyy - mm - mmm")</f>
        <v>2013 - 03 - Mar</v>
      </c>
      <c r="S15065">
        <f t="shared" si="970"/>
        <v>2013</v>
      </c>
    </row>
    <row r="15066" spans="14:19" x14ac:dyDescent="0.25">
      <c r="N15066" s="10">
        <v>41363</v>
      </c>
      <c r="O15066">
        <f t="shared" si="967"/>
        <v>30</v>
      </c>
      <c r="P15066">
        <f t="shared" si="968"/>
        <v>3</v>
      </c>
      <c r="Q15066" t="str">
        <f t="shared" si="969"/>
        <v>Mar</v>
      </c>
      <c r="R15066" s="11" t="str">
        <f>TEXT(dDate[[#This Row],[Date]],"yyy - mm - mmm")</f>
        <v>2013 - 03 - Mar</v>
      </c>
      <c r="S15066">
        <f t="shared" si="970"/>
        <v>2013</v>
      </c>
    </row>
    <row r="15067" spans="14:19" x14ac:dyDescent="0.25">
      <c r="N15067" s="10">
        <v>41364</v>
      </c>
      <c r="O15067">
        <f t="shared" si="967"/>
        <v>31</v>
      </c>
      <c r="P15067">
        <f t="shared" si="968"/>
        <v>3</v>
      </c>
      <c r="Q15067" t="str">
        <f t="shared" si="969"/>
        <v>Mar</v>
      </c>
      <c r="R15067" s="11" t="str">
        <f>TEXT(dDate[[#This Row],[Date]],"yyy - mm - mmm")</f>
        <v>2013 - 03 - Mar</v>
      </c>
      <c r="S15067">
        <f t="shared" si="970"/>
        <v>2013</v>
      </c>
    </row>
    <row r="15068" spans="14:19" x14ac:dyDescent="0.25">
      <c r="N15068" s="10">
        <v>41365</v>
      </c>
      <c r="O15068">
        <f t="shared" si="967"/>
        <v>1</v>
      </c>
      <c r="P15068">
        <f t="shared" si="968"/>
        <v>4</v>
      </c>
      <c r="Q15068" t="str">
        <f t="shared" si="969"/>
        <v>Apr</v>
      </c>
      <c r="R15068" s="11" t="str">
        <f>TEXT(dDate[[#This Row],[Date]],"yyy - mm - mmm")</f>
        <v>2013 - 04 - Apr</v>
      </c>
      <c r="S15068">
        <f t="shared" si="970"/>
        <v>2013</v>
      </c>
    </row>
    <row r="15069" spans="14:19" x14ac:dyDescent="0.25">
      <c r="N15069" s="10">
        <v>41366</v>
      </c>
      <c r="O15069">
        <f t="shared" si="967"/>
        <v>2</v>
      </c>
      <c r="P15069">
        <f t="shared" si="968"/>
        <v>4</v>
      </c>
      <c r="Q15069" t="str">
        <f t="shared" si="969"/>
        <v>Apr</v>
      </c>
      <c r="R15069" s="11" t="str">
        <f>TEXT(dDate[[#This Row],[Date]],"yyy - mm - mmm")</f>
        <v>2013 - 04 - Apr</v>
      </c>
      <c r="S15069">
        <f t="shared" si="970"/>
        <v>2013</v>
      </c>
    </row>
    <row r="15070" spans="14:19" x14ac:dyDescent="0.25">
      <c r="N15070" s="10">
        <v>41367</v>
      </c>
      <c r="O15070">
        <f t="shared" si="967"/>
        <v>3</v>
      </c>
      <c r="P15070">
        <f t="shared" si="968"/>
        <v>4</v>
      </c>
      <c r="Q15070" t="str">
        <f t="shared" si="969"/>
        <v>Apr</v>
      </c>
      <c r="R15070" s="11" t="str">
        <f>TEXT(dDate[[#This Row],[Date]],"yyy - mm - mmm")</f>
        <v>2013 - 04 - Apr</v>
      </c>
      <c r="S15070">
        <f t="shared" si="970"/>
        <v>2013</v>
      </c>
    </row>
    <row r="15071" spans="14:19" x14ac:dyDescent="0.25">
      <c r="N15071" s="10">
        <v>41368</v>
      </c>
      <c r="O15071">
        <f t="shared" si="967"/>
        <v>4</v>
      </c>
      <c r="P15071">
        <f t="shared" si="968"/>
        <v>4</v>
      </c>
      <c r="Q15071" t="str">
        <f t="shared" si="969"/>
        <v>Apr</v>
      </c>
      <c r="R15071" s="11" t="str">
        <f>TEXT(dDate[[#This Row],[Date]],"yyy - mm - mmm")</f>
        <v>2013 - 04 - Apr</v>
      </c>
      <c r="S15071">
        <f t="shared" si="970"/>
        <v>2013</v>
      </c>
    </row>
    <row r="15072" spans="14:19" x14ac:dyDescent="0.25">
      <c r="N15072" s="10">
        <v>41369</v>
      </c>
      <c r="O15072">
        <f t="shared" si="967"/>
        <v>5</v>
      </c>
      <c r="P15072">
        <f t="shared" si="968"/>
        <v>4</v>
      </c>
      <c r="Q15072" t="str">
        <f t="shared" si="969"/>
        <v>Apr</v>
      </c>
      <c r="R15072" s="11" t="str">
        <f>TEXT(dDate[[#This Row],[Date]],"yyy - mm - mmm")</f>
        <v>2013 - 04 - Apr</v>
      </c>
      <c r="S15072">
        <f t="shared" si="970"/>
        <v>2013</v>
      </c>
    </row>
    <row r="15073" spans="14:19" x14ac:dyDescent="0.25">
      <c r="N15073" s="10">
        <v>41370</v>
      </c>
      <c r="O15073">
        <f t="shared" si="967"/>
        <v>6</v>
      </c>
      <c r="P15073">
        <f t="shared" si="968"/>
        <v>4</v>
      </c>
      <c r="Q15073" t="str">
        <f t="shared" si="969"/>
        <v>Apr</v>
      </c>
      <c r="R15073" s="11" t="str">
        <f>TEXT(dDate[[#This Row],[Date]],"yyy - mm - mmm")</f>
        <v>2013 - 04 - Apr</v>
      </c>
      <c r="S15073">
        <f t="shared" si="970"/>
        <v>2013</v>
      </c>
    </row>
    <row r="15074" spans="14:19" x14ac:dyDescent="0.25">
      <c r="N15074" s="10">
        <v>41371</v>
      </c>
      <c r="O15074">
        <f t="shared" si="967"/>
        <v>7</v>
      </c>
      <c r="P15074">
        <f t="shared" si="968"/>
        <v>4</v>
      </c>
      <c r="Q15074" t="str">
        <f t="shared" si="969"/>
        <v>Apr</v>
      </c>
      <c r="R15074" s="11" t="str">
        <f>TEXT(dDate[[#This Row],[Date]],"yyy - mm - mmm")</f>
        <v>2013 - 04 - Apr</v>
      </c>
      <c r="S15074">
        <f t="shared" si="970"/>
        <v>2013</v>
      </c>
    </row>
    <row r="15075" spans="14:19" x14ac:dyDescent="0.25">
      <c r="N15075" s="10">
        <v>41372</v>
      </c>
      <c r="O15075">
        <f t="shared" si="967"/>
        <v>8</v>
      </c>
      <c r="P15075">
        <f t="shared" si="968"/>
        <v>4</v>
      </c>
      <c r="Q15075" t="str">
        <f t="shared" si="969"/>
        <v>Apr</v>
      </c>
      <c r="R15075" s="11" t="str">
        <f>TEXT(dDate[[#This Row],[Date]],"yyy - mm - mmm")</f>
        <v>2013 - 04 - Apr</v>
      </c>
      <c r="S15075">
        <f t="shared" si="970"/>
        <v>2013</v>
      </c>
    </row>
    <row r="15076" spans="14:19" x14ac:dyDescent="0.25">
      <c r="N15076" s="10">
        <v>41373</v>
      </c>
      <c r="O15076">
        <f t="shared" si="967"/>
        <v>9</v>
      </c>
      <c r="P15076">
        <f t="shared" si="968"/>
        <v>4</v>
      </c>
      <c r="Q15076" t="str">
        <f t="shared" si="969"/>
        <v>Apr</v>
      </c>
      <c r="R15076" s="11" t="str">
        <f>TEXT(dDate[[#This Row],[Date]],"yyy - mm - mmm")</f>
        <v>2013 - 04 - Apr</v>
      </c>
      <c r="S15076">
        <f t="shared" si="970"/>
        <v>2013</v>
      </c>
    </row>
    <row r="15077" spans="14:19" x14ac:dyDescent="0.25">
      <c r="N15077" s="10">
        <v>41374</v>
      </c>
      <c r="O15077">
        <f t="shared" si="967"/>
        <v>10</v>
      </c>
      <c r="P15077">
        <f t="shared" si="968"/>
        <v>4</v>
      </c>
      <c r="Q15077" t="str">
        <f t="shared" si="969"/>
        <v>Apr</v>
      </c>
      <c r="R15077" s="11" t="str">
        <f>TEXT(dDate[[#This Row],[Date]],"yyy - mm - mmm")</f>
        <v>2013 - 04 - Apr</v>
      </c>
      <c r="S15077">
        <f t="shared" si="970"/>
        <v>2013</v>
      </c>
    </row>
    <row r="15078" spans="14:19" x14ac:dyDescent="0.25">
      <c r="N15078" s="10">
        <v>41375</v>
      </c>
      <c r="O15078">
        <f t="shared" si="967"/>
        <v>11</v>
      </c>
      <c r="P15078">
        <f t="shared" si="968"/>
        <v>4</v>
      </c>
      <c r="Q15078" t="str">
        <f t="shared" si="969"/>
        <v>Apr</v>
      </c>
      <c r="R15078" s="11" t="str">
        <f>TEXT(dDate[[#This Row],[Date]],"yyy - mm - mmm")</f>
        <v>2013 - 04 - Apr</v>
      </c>
      <c r="S15078">
        <f t="shared" si="970"/>
        <v>2013</v>
      </c>
    </row>
    <row r="15079" spans="14:19" x14ac:dyDescent="0.25">
      <c r="N15079" s="10">
        <v>41376</v>
      </c>
      <c r="O15079">
        <f t="shared" si="967"/>
        <v>12</v>
      </c>
      <c r="P15079">
        <f t="shared" si="968"/>
        <v>4</v>
      </c>
      <c r="Q15079" t="str">
        <f t="shared" si="969"/>
        <v>Apr</v>
      </c>
      <c r="R15079" s="11" t="str">
        <f>TEXT(dDate[[#This Row],[Date]],"yyy - mm - mmm")</f>
        <v>2013 - 04 - Apr</v>
      </c>
      <c r="S15079">
        <f t="shared" si="970"/>
        <v>2013</v>
      </c>
    </row>
    <row r="15080" spans="14:19" x14ac:dyDescent="0.25">
      <c r="N15080" s="10">
        <v>41377</v>
      </c>
      <c r="O15080">
        <f t="shared" si="967"/>
        <v>13</v>
      </c>
      <c r="P15080">
        <f t="shared" si="968"/>
        <v>4</v>
      </c>
      <c r="Q15080" t="str">
        <f t="shared" si="969"/>
        <v>Apr</v>
      </c>
      <c r="R15080" s="11" t="str">
        <f>TEXT(dDate[[#This Row],[Date]],"yyy - mm - mmm")</f>
        <v>2013 - 04 - Apr</v>
      </c>
      <c r="S15080">
        <f t="shared" si="970"/>
        <v>2013</v>
      </c>
    </row>
    <row r="15081" spans="14:19" x14ac:dyDescent="0.25">
      <c r="N15081" s="10">
        <v>41378</v>
      </c>
      <c r="O15081">
        <f t="shared" si="967"/>
        <v>14</v>
      </c>
      <c r="P15081">
        <f t="shared" si="968"/>
        <v>4</v>
      </c>
      <c r="Q15081" t="str">
        <f t="shared" si="969"/>
        <v>Apr</v>
      </c>
      <c r="R15081" s="11" t="str">
        <f>TEXT(dDate[[#This Row],[Date]],"yyy - mm - mmm")</f>
        <v>2013 - 04 - Apr</v>
      </c>
      <c r="S15081">
        <f t="shared" si="970"/>
        <v>2013</v>
      </c>
    </row>
    <row r="15082" spans="14:19" x14ac:dyDescent="0.25">
      <c r="N15082" s="10">
        <v>41379</v>
      </c>
      <c r="O15082">
        <f t="shared" si="967"/>
        <v>15</v>
      </c>
      <c r="P15082">
        <f t="shared" si="968"/>
        <v>4</v>
      </c>
      <c r="Q15082" t="str">
        <f t="shared" si="969"/>
        <v>Apr</v>
      </c>
      <c r="R15082" s="11" t="str">
        <f>TEXT(dDate[[#This Row],[Date]],"yyy - mm - mmm")</f>
        <v>2013 - 04 - Apr</v>
      </c>
      <c r="S15082">
        <f t="shared" si="970"/>
        <v>2013</v>
      </c>
    </row>
    <row r="15083" spans="14:19" x14ac:dyDescent="0.25">
      <c r="N15083" s="10">
        <v>41380</v>
      </c>
      <c r="O15083">
        <f t="shared" si="967"/>
        <v>16</v>
      </c>
      <c r="P15083">
        <f t="shared" si="968"/>
        <v>4</v>
      </c>
      <c r="Q15083" t="str">
        <f t="shared" si="969"/>
        <v>Apr</v>
      </c>
      <c r="R15083" s="11" t="str">
        <f>TEXT(dDate[[#This Row],[Date]],"yyy - mm - mmm")</f>
        <v>2013 - 04 - Apr</v>
      </c>
      <c r="S15083">
        <f t="shared" si="970"/>
        <v>2013</v>
      </c>
    </row>
    <row r="15084" spans="14:19" x14ac:dyDescent="0.25">
      <c r="N15084" s="10">
        <v>41381</v>
      </c>
      <c r="O15084">
        <f t="shared" si="967"/>
        <v>17</v>
      </c>
      <c r="P15084">
        <f t="shared" si="968"/>
        <v>4</v>
      </c>
      <c r="Q15084" t="str">
        <f t="shared" si="969"/>
        <v>Apr</v>
      </c>
      <c r="R15084" s="11" t="str">
        <f>TEXT(dDate[[#This Row],[Date]],"yyy - mm - mmm")</f>
        <v>2013 - 04 - Apr</v>
      </c>
      <c r="S15084">
        <f t="shared" si="970"/>
        <v>2013</v>
      </c>
    </row>
    <row r="15085" spans="14:19" x14ac:dyDescent="0.25">
      <c r="N15085" s="10">
        <v>41382</v>
      </c>
      <c r="O15085">
        <f t="shared" si="967"/>
        <v>18</v>
      </c>
      <c r="P15085">
        <f t="shared" si="968"/>
        <v>4</v>
      </c>
      <c r="Q15085" t="str">
        <f t="shared" si="969"/>
        <v>Apr</v>
      </c>
      <c r="R15085" s="11" t="str">
        <f>TEXT(dDate[[#This Row],[Date]],"yyy - mm - mmm")</f>
        <v>2013 - 04 - Apr</v>
      </c>
      <c r="S15085">
        <f t="shared" si="970"/>
        <v>2013</v>
      </c>
    </row>
    <row r="15086" spans="14:19" x14ac:dyDescent="0.25">
      <c r="N15086" s="10">
        <v>41383</v>
      </c>
      <c r="O15086">
        <f t="shared" si="967"/>
        <v>19</v>
      </c>
      <c r="P15086">
        <f t="shared" si="968"/>
        <v>4</v>
      </c>
      <c r="Q15086" t="str">
        <f t="shared" si="969"/>
        <v>Apr</v>
      </c>
      <c r="R15086" s="11" t="str">
        <f>TEXT(dDate[[#This Row],[Date]],"yyy - mm - mmm")</f>
        <v>2013 - 04 - Apr</v>
      </c>
      <c r="S15086">
        <f t="shared" si="970"/>
        <v>2013</v>
      </c>
    </row>
    <row r="15087" spans="14:19" x14ac:dyDescent="0.25">
      <c r="N15087" s="10">
        <v>41384</v>
      </c>
      <c r="O15087">
        <f t="shared" si="967"/>
        <v>20</v>
      </c>
      <c r="P15087">
        <f t="shared" si="968"/>
        <v>4</v>
      </c>
      <c r="Q15087" t="str">
        <f t="shared" si="969"/>
        <v>Apr</v>
      </c>
      <c r="R15087" s="11" t="str">
        <f>TEXT(dDate[[#This Row],[Date]],"yyy - mm - mmm")</f>
        <v>2013 - 04 - Apr</v>
      </c>
      <c r="S15087">
        <f t="shared" si="970"/>
        <v>2013</v>
      </c>
    </row>
    <row r="15088" spans="14:19" x14ac:dyDescent="0.25">
      <c r="N15088" s="10">
        <v>41385</v>
      </c>
      <c r="O15088">
        <f t="shared" si="967"/>
        <v>21</v>
      </c>
      <c r="P15088">
        <f t="shared" si="968"/>
        <v>4</v>
      </c>
      <c r="Q15088" t="str">
        <f t="shared" si="969"/>
        <v>Apr</v>
      </c>
      <c r="R15088" s="11" t="str">
        <f>TEXT(dDate[[#This Row],[Date]],"yyy - mm - mmm")</f>
        <v>2013 - 04 - Apr</v>
      </c>
      <c r="S15088">
        <f t="shared" si="970"/>
        <v>2013</v>
      </c>
    </row>
    <row r="15089" spans="14:19" x14ac:dyDescent="0.25">
      <c r="N15089" s="10">
        <v>41386</v>
      </c>
      <c r="O15089">
        <f t="shared" si="967"/>
        <v>22</v>
      </c>
      <c r="P15089">
        <f t="shared" si="968"/>
        <v>4</v>
      </c>
      <c r="Q15089" t="str">
        <f t="shared" si="969"/>
        <v>Apr</v>
      </c>
      <c r="R15089" s="11" t="str">
        <f>TEXT(dDate[[#This Row],[Date]],"yyy - mm - mmm")</f>
        <v>2013 - 04 - Apr</v>
      </c>
      <c r="S15089">
        <f t="shared" si="970"/>
        <v>2013</v>
      </c>
    </row>
    <row r="15090" spans="14:19" x14ac:dyDescent="0.25">
      <c r="N15090" s="10">
        <v>41387</v>
      </c>
      <c r="O15090">
        <f t="shared" si="967"/>
        <v>23</v>
      </c>
      <c r="P15090">
        <f t="shared" si="968"/>
        <v>4</v>
      </c>
      <c r="Q15090" t="str">
        <f t="shared" si="969"/>
        <v>Apr</v>
      </c>
      <c r="R15090" s="11" t="str">
        <f>TEXT(dDate[[#This Row],[Date]],"yyy - mm - mmm")</f>
        <v>2013 - 04 - Apr</v>
      </c>
      <c r="S15090">
        <f t="shared" si="970"/>
        <v>2013</v>
      </c>
    </row>
    <row r="15091" spans="14:19" x14ac:dyDescent="0.25">
      <c r="N15091" s="10">
        <v>41388</v>
      </c>
      <c r="O15091">
        <f t="shared" si="967"/>
        <v>24</v>
      </c>
      <c r="P15091">
        <f t="shared" si="968"/>
        <v>4</v>
      </c>
      <c r="Q15091" t="str">
        <f t="shared" si="969"/>
        <v>Apr</v>
      </c>
      <c r="R15091" s="11" t="str">
        <f>TEXT(dDate[[#This Row],[Date]],"yyy - mm - mmm")</f>
        <v>2013 - 04 - Apr</v>
      </c>
      <c r="S15091">
        <f t="shared" si="970"/>
        <v>2013</v>
      </c>
    </row>
    <row r="15092" spans="14:19" x14ac:dyDescent="0.25">
      <c r="N15092" s="10">
        <v>41389</v>
      </c>
      <c r="O15092">
        <f t="shared" si="967"/>
        <v>25</v>
      </c>
      <c r="P15092">
        <f t="shared" si="968"/>
        <v>4</v>
      </c>
      <c r="Q15092" t="str">
        <f t="shared" si="969"/>
        <v>Apr</v>
      </c>
      <c r="R15092" s="11" t="str">
        <f>TEXT(dDate[[#This Row],[Date]],"yyy - mm - mmm")</f>
        <v>2013 - 04 - Apr</v>
      </c>
      <c r="S15092">
        <f t="shared" si="970"/>
        <v>2013</v>
      </c>
    </row>
    <row r="15093" spans="14:19" x14ac:dyDescent="0.25">
      <c r="N15093" s="10">
        <v>41390</v>
      </c>
      <c r="O15093">
        <f t="shared" si="967"/>
        <v>26</v>
      </c>
      <c r="P15093">
        <f t="shared" si="968"/>
        <v>4</v>
      </c>
      <c r="Q15093" t="str">
        <f t="shared" si="969"/>
        <v>Apr</v>
      </c>
      <c r="R15093" s="11" t="str">
        <f>TEXT(dDate[[#This Row],[Date]],"yyy - mm - mmm")</f>
        <v>2013 - 04 - Apr</v>
      </c>
      <c r="S15093">
        <f t="shared" si="970"/>
        <v>2013</v>
      </c>
    </row>
    <row r="15094" spans="14:19" x14ac:dyDescent="0.25">
      <c r="N15094" s="10">
        <v>41391</v>
      </c>
      <c r="O15094">
        <f t="shared" si="967"/>
        <v>27</v>
      </c>
      <c r="P15094">
        <f t="shared" si="968"/>
        <v>4</v>
      </c>
      <c r="Q15094" t="str">
        <f t="shared" si="969"/>
        <v>Apr</v>
      </c>
      <c r="R15094" s="11" t="str">
        <f>TEXT(dDate[[#This Row],[Date]],"yyy - mm - mmm")</f>
        <v>2013 - 04 - Apr</v>
      </c>
      <c r="S15094">
        <f t="shared" si="970"/>
        <v>2013</v>
      </c>
    </row>
    <row r="15095" spans="14:19" x14ac:dyDescent="0.25">
      <c r="N15095" s="10">
        <v>41392</v>
      </c>
      <c r="O15095">
        <f t="shared" si="967"/>
        <v>28</v>
      </c>
      <c r="P15095">
        <f t="shared" si="968"/>
        <v>4</v>
      </c>
      <c r="Q15095" t="str">
        <f t="shared" si="969"/>
        <v>Apr</v>
      </c>
      <c r="R15095" s="11" t="str">
        <f>TEXT(dDate[[#This Row],[Date]],"yyy - mm - mmm")</f>
        <v>2013 - 04 - Apr</v>
      </c>
      <c r="S15095">
        <f t="shared" si="970"/>
        <v>2013</v>
      </c>
    </row>
    <row r="15096" spans="14:19" x14ac:dyDescent="0.25">
      <c r="N15096" s="10">
        <v>41393</v>
      </c>
      <c r="O15096">
        <f t="shared" si="967"/>
        <v>29</v>
      </c>
      <c r="P15096">
        <f t="shared" si="968"/>
        <v>4</v>
      </c>
      <c r="Q15096" t="str">
        <f t="shared" si="969"/>
        <v>Apr</v>
      </c>
      <c r="R15096" s="11" t="str">
        <f>TEXT(dDate[[#This Row],[Date]],"yyy - mm - mmm")</f>
        <v>2013 - 04 - Apr</v>
      </c>
      <c r="S15096">
        <f t="shared" si="970"/>
        <v>2013</v>
      </c>
    </row>
    <row r="15097" spans="14:19" x14ac:dyDescent="0.25">
      <c r="N15097" s="10">
        <v>41394</v>
      </c>
      <c r="O15097">
        <f t="shared" si="967"/>
        <v>30</v>
      </c>
      <c r="P15097">
        <f t="shared" si="968"/>
        <v>4</v>
      </c>
      <c r="Q15097" t="str">
        <f t="shared" si="969"/>
        <v>Apr</v>
      </c>
      <c r="R15097" s="11" t="str">
        <f>TEXT(dDate[[#This Row],[Date]],"yyy - mm - mmm")</f>
        <v>2013 - 04 - Apr</v>
      </c>
      <c r="S15097">
        <f t="shared" si="970"/>
        <v>2013</v>
      </c>
    </row>
    <row r="15098" spans="14:19" x14ac:dyDescent="0.25">
      <c r="N15098" s="10">
        <v>41395</v>
      </c>
      <c r="O15098">
        <f t="shared" si="967"/>
        <v>1</v>
      </c>
      <c r="P15098">
        <f t="shared" si="968"/>
        <v>5</v>
      </c>
      <c r="Q15098" t="str">
        <f t="shared" si="969"/>
        <v>May</v>
      </c>
      <c r="R15098" s="11" t="str">
        <f>TEXT(dDate[[#This Row],[Date]],"yyy - mm - mmm")</f>
        <v>2013 - 05 - May</v>
      </c>
      <c r="S15098">
        <f t="shared" si="970"/>
        <v>2013</v>
      </c>
    </row>
    <row r="15099" spans="14:19" x14ac:dyDescent="0.25">
      <c r="N15099" s="10">
        <v>41396</v>
      </c>
      <c r="O15099">
        <f t="shared" si="967"/>
        <v>2</v>
      </c>
      <c r="P15099">
        <f t="shared" si="968"/>
        <v>5</v>
      </c>
      <c r="Q15099" t="str">
        <f t="shared" si="969"/>
        <v>May</v>
      </c>
      <c r="R15099" s="11" t="str">
        <f>TEXT(dDate[[#This Row],[Date]],"yyy - mm - mmm")</f>
        <v>2013 - 05 - May</v>
      </c>
      <c r="S15099">
        <f t="shared" si="970"/>
        <v>2013</v>
      </c>
    </row>
    <row r="15100" spans="14:19" x14ac:dyDescent="0.25">
      <c r="N15100" s="10">
        <v>41397</v>
      </c>
      <c r="O15100">
        <f t="shared" si="967"/>
        <v>3</v>
      </c>
      <c r="P15100">
        <f t="shared" si="968"/>
        <v>5</v>
      </c>
      <c r="Q15100" t="str">
        <f t="shared" si="969"/>
        <v>May</v>
      </c>
      <c r="R15100" s="11" t="str">
        <f>TEXT(dDate[[#This Row],[Date]],"yyy - mm - mmm")</f>
        <v>2013 - 05 - May</v>
      </c>
      <c r="S15100">
        <f t="shared" si="970"/>
        <v>2013</v>
      </c>
    </row>
    <row r="15101" spans="14:19" x14ac:dyDescent="0.25">
      <c r="N15101" s="10">
        <v>41398</v>
      </c>
      <c r="O15101">
        <f t="shared" si="967"/>
        <v>4</v>
      </c>
      <c r="P15101">
        <f t="shared" si="968"/>
        <v>5</v>
      </c>
      <c r="Q15101" t="str">
        <f t="shared" si="969"/>
        <v>May</v>
      </c>
      <c r="R15101" s="11" t="str">
        <f>TEXT(dDate[[#This Row],[Date]],"yyy - mm - mmm")</f>
        <v>2013 - 05 - May</v>
      </c>
      <c r="S15101">
        <f t="shared" si="970"/>
        <v>2013</v>
      </c>
    </row>
    <row r="15102" spans="14:19" x14ac:dyDescent="0.25">
      <c r="N15102" s="10">
        <v>41399</v>
      </c>
      <c r="O15102">
        <f t="shared" si="967"/>
        <v>5</v>
      </c>
      <c r="P15102">
        <f t="shared" si="968"/>
        <v>5</v>
      </c>
      <c r="Q15102" t="str">
        <f t="shared" si="969"/>
        <v>May</v>
      </c>
      <c r="R15102" s="11" t="str">
        <f>TEXT(dDate[[#This Row],[Date]],"yyy - mm - mmm")</f>
        <v>2013 - 05 - May</v>
      </c>
      <c r="S15102">
        <f t="shared" si="970"/>
        <v>2013</v>
      </c>
    </row>
    <row r="15103" spans="14:19" x14ac:dyDescent="0.25">
      <c r="N15103" s="10">
        <v>41400</v>
      </c>
      <c r="O15103">
        <f t="shared" si="967"/>
        <v>6</v>
      </c>
      <c r="P15103">
        <f t="shared" si="968"/>
        <v>5</v>
      </c>
      <c r="Q15103" t="str">
        <f t="shared" si="969"/>
        <v>May</v>
      </c>
      <c r="R15103" s="11" t="str">
        <f>TEXT(dDate[[#This Row],[Date]],"yyy - mm - mmm")</f>
        <v>2013 - 05 - May</v>
      </c>
      <c r="S15103">
        <f t="shared" si="970"/>
        <v>2013</v>
      </c>
    </row>
    <row r="15104" spans="14:19" x14ac:dyDescent="0.25">
      <c r="N15104" s="10">
        <v>41401</v>
      </c>
      <c r="O15104">
        <f t="shared" si="967"/>
        <v>7</v>
      </c>
      <c r="P15104">
        <f t="shared" si="968"/>
        <v>5</v>
      </c>
      <c r="Q15104" t="str">
        <f t="shared" si="969"/>
        <v>May</v>
      </c>
      <c r="R15104" s="11" t="str">
        <f>TEXT(dDate[[#This Row],[Date]],"yyy - mm - mmm")</f>
        <v>2013 - 05 - May</v>
      </c>
      <c r="S15104">
        <f t="shared" si="970"/>
        <v>2013</v>
      </c>
    </row>
    <row r="15105" spans="14:19" x14ac:dyDescent="0.25">
      <c r="N15105" s="10">
        <v>41402</v>
      </c>
      <c r="O15105">
        <f t="shared" si="967"/>
        <v>8</v>
      </c>
      <c r="P15105">
        <f t="shared" si="968"/>
        <v>5</v>
      </c>
      <c r="Q15105" t="str">
        <f t="shared" si="969"/>
        <v>May</v>
      </c>
      <c r="R15105" s="11" t="str">
        <f>TEXT(dDate[[#This Row],[Date]],"yyy - mm - mmm")</f>
        <v>2013 - 05 - May</v>
      </c>
      <c r="S15105">
        <f t="shared" si="970"/>
        <v>2013</v>
      </c>
    </row>
    <row r="15106" spans="14:19" x14ac:dyDescent="0.25">
      <c r="N15106" s="10">
        <v>41403</v>
      </c>
      <c r="O15106">
        <f t="shared" si="967"/>
        <v>9</v>
      </c>
      <c r="P15106">
        <f t="shared" si="968"/>
        <v>5</v>
      </c>
      <c r="Q15106" t="str">
        <f t="shared" si="969"/>
        <v>May</v>
      </c>
      <c r="R15106" s="11" t="str">
        <f>TEXT(dDate[[#This Row],[Date]],"yyy - mm - mmm")</f>
        <v>2013 - 05 - May</v>
      </c>
      <c r="S15106">
        <f t="shared" si="970"/>
        <v>2013</v>
      </c>
    </row>
    <row r="15107" spans="14:19" x14ac:dyDescent="0.25">
      <c r="N15107" s="10">
        <v>41404</v>
      </c>
      <c r="O15107">
        <f t="shared" ref="O15107:O15170" si="971">DAY(N15107)</f>
        <v>10</v>
      </c>
      <c r="P15107">
        <f t="shared" ref="P15107:P15170" si="972">MONTH(N15107)</f>
        <v>5</v>
      </c>
      <c r="Q15107" t="str">
        <f t="shared" ref="Q15107:Q15170" si="973">TEXT(N15107,"mmm")</f>
        <v>May</v>
      </c>
      <c r="R15107" s="11" t="str">
        <f>TEXT(dDate[[#This Row],[Date]],"yyy - mm - mmm")</f>
        <v>2013 - 05 - May</v>
      </c>
      <c r="S15107">
        <f t="shared" ref="S15107:S15170" si="974">YEAR(N15107)</f>
        <v>2013</v>
      </c>
    </row>
    <row r="15108" spans="14:19" x14ac:dyDescent="0.25">
      <c r="N15108" s="10">
        <v>41405</v>
      </c>
      <c r="O15108">
        <f t="shared" si="971"/>
        <v>11</v>
      </c>
      <c r="P15108">
        <f t="shared" si="972"/>
        <v>5</v>
      </c>
      <c r="Q15108" t="str">
        <f t="shared" si="973"/>
        <v>May</v>
      </c>
      <c r="R15108" s="11" t="str">
        <f>TEXT(dDate[[#This Row],[Date]],"yyy - mm - mmm")</f>
        <v>2013 - 05 - May</v>
      </c>
      <c r="S15108">
        <f t="shared" si="974"/>
        <v>2013</v>
      </c>
    </row>
    <row r="15109" spans="14:19" x14ac:dyDescent="0.25">
      <c r="N15109" s="10">
        <v>41406</v>
      </c>
      <c r="O15109">
        <f t="shared" si="971"/>
        <v>12</v>
      </c>
      <c r="P15109">
        <f t="shared" si="972"/>
        <v>5</v>
      </c>
      <c r="Q15109" t="str">
        <f t="shared" si="973"/>
        <v>May</v>
      </c>
      <c r="R15109" s="11" t="str">
        <f>TEXT(dDate[[#This Row],[Date]],"yyy - mm - mmm")</f>
        <v>2013 - 05 - May</v>
      </c>
      <c r="S15109">
        <f t="shared" si="974"/>
        <v>2013</v>
      </c>
    </row>
    <row r="15110" spans="14:19" x14ac:dyDescent="0.25">
      <c r="N15110" s="10">
        <v>41407</v>
      </c>
      <c r="O15110">
        <f t="shared" si="971"/>
        <v>13</v>
      </c>
      <c r="P15110">
        <f t="shared" si="972"/>
        <v>5</v>
      </c>
      <c r="Q15110" t="str">
        <f t="shared" si="973"/>
        <v>May</v>
      </c>
      <c r="R15110" s="11" t="str">
        <f>TEXT(dDate[[#This Row],[Date]],"yyy - mm - mmm")</f>
        <v>2013 - 05 - May</v>
      </c>
      <c r="S15110">
        <f t="shared" si="974"/>
        <v>2013</v>
      </c>
    </row>
    <row r="15111" spans="14:19" x14ac:dyDescent="0.25">
      <c r="N15111" s="10">
        <v>41408</v>
      </c>
      <c r="O15111">
        <f t="shared" si="971"/>
        <v>14</v>
      </c>
      <c r="P15111">
        <f t="shared" si="972"/>
        <v>5</v>
      </c>
      <c r="Q15111" t="str">
        <f t="shared" si="973"/>
        <v>May</v>
      </c>
      <c r="R15111" s="11" t="str">
        <f>TEXT(dDate[[#This Row],[Date]],"yyy - mm - mmm")</f>
        <v>2013 - 05 - May</v>
      </c>
      <c r="S15111">
        <f t="shared" si="974"/>
        <v>2013</v>
      </c>
    </row>
    <row r="15112" spans="14:19" x14ac:dyDescent="0.25">
      <c r="N15112" s="10">
        <v>41409</v>
      </c>
      <c r="O15112">
        <f t="shared" si="971"/>
        <v>15</v>
      </c>
      <c r="P15112">
        <f t="shared" si="972"/>
        <v>5</v>
      </c>
      <c r="Q15112" t="str">
        <f t="shared" si="973"/>
        <v>May</v>
      </c>
      <c r="R15112" s="11" t="str">
        <f>TEXT(dDate[[#This Row],[Date]],"yyy - mm - mmm")</f>
        <v>2013 - 05 - May</v>
      </c>
      <c r="S15112">
        <f t="shared" si="974"/>
        <v>2013</v>
      </c>
    </row>
    <row r="15113" spans="14:19" x14ac:dyDescent="0.25">
      <c r="N15113" s="10">
        <v>41410</v>
      </c>
      <c r="O15113">
        <f t="shared" si="971"/>
        <v>16</v>
      </c>
      <c r="P15113">
        <f t="shared" si="972"/>
        <v>5</v>
      </c>
      <c r="Q15113" t="str">
        <f t="shared" si="973"/>
        <v>May</v>
      </c>
      <c r="R15113" s="11" t="str">
        <f>TEXT(dDate[[#This Row],[Date]],"yyy - mm - mmm")</f>
        <v>2013 - 05 - May</v>
      </c>
      <c r="S15113">
        <f t="shared" si="974"/>
        <v>2013</v>
      </c>
    </row>
    <row r="15114" spans="14:19" x14ac:dyDescent="0.25">
      <c r="N15114" s="10">
        <v>41411</v>
      </c>
      <c r="O15114">
        <f t="shared" si="971"/>
        <v>17</v>
      </c>
      <c r="P15114">
        <f t="shared" si="972"/>
        <v>5</v>
      </c>
      <c r="Q15114" t="str">
        <f t="shared" si="973"/>
        <v>May</v>
      </c>
      <c r="R15114" s="11" t="str">
        <f>TEXT(dDate[[#This Row],[Date]],"yyy - mm - mmm")</f>
        <v>2013 - 05 - May</v>
      </c>
      <c r="S15114">
        <f t="shared" si="974"/>
        <v>2013</v>
      </c>
    </row>
    <row r="15115" spans="14:19" x14ac:dyDescent="0.25">
      <c r="N15115" s="10">
        <v>41412</v>
      </c>
      <c r="O15115">
        <f t="shared" si="971"/>
        <v>18</v>
      </c>
      <c r="P15115">
        <f t="shared" si="972"/>
        <v>5</v>
      </c>
      <c r="Q15115" t="str">
        <f t="shared" si="973"/>
        <v>May</v>
      </c>
      <c r="R15115" s="11" t="str">
        <f>TEXT(dDate[[#This Row],[Date]],"yyy - mm - mmm")</f>
        <v>2013 - 05 - May</v>
      </c>
      <c r="S15115">
        <f t="shared" si="974"/>
        <v>2013</v>
      </c>
    </row>
    <row r="15116" spans="14:19" x14ac:dyDescent="0.25">
      <c r="N15116" s="10">
        <v>41413</v>
      </c>
      <c r="O15116">
        <f t="shared" si="971"/>
        <v>19</v>
      </c>
      <c r="P15116">
        <f t="shared" si="972"/>
        <v>5</v>
      </c>
      <c r="Q15116" t="str">
        <f t="shared" si="973"/>
        <v>May</v>
      </c>
      <c r="R15116" s="11" t="str">
        <f>TEXT(dDate[[#This Row],[Date]],"yyy - mm - mmm")</f>
        <v>2013 - 05 - May</v>
      </c>
      <c r="S15116">
        <f t="shared" si="974"/>
        <v>2013</v>
      </c>
    </row>
    <row r="15117" spans="14:19" x14ac:dyDescent="0.25">
      <c r="N15117" s="10">
        <v>41414</v>
      </c>
      <c r="O15117">
        <f t="shared" si="971"/>
        <v>20</v>
      </c>
      <c r="P15117">
        <f t="shared" si="972"/>
        <v>5</v>
      </c>
      <c r="Q15117" t="str">
        <f t="shared" si="973"/>
        <v>May</v>
      </c>
      <c r="R15117" s="11" t="str">
        <f>TEXT(dDate[[#This Row],[Date]],"yyy - mm - mmm")</f>
        <v>2013 - 05 - May</v>
      </c>
      <c r="S15117">
        <f t="shared" si="974"/>
        <v>2013</v>
      </c>
    </row>
    <row r="15118" spans="14:19" x14ac:dyDescent="0.25">
      <c r="N15118" s="10">
        <v>41415</v>
      </c>
      <c r="O15118">
        <f t="shared" si="971"/>
        <v>21</v>
      </c>
      <c r="P15118">
        <f t="shared" si="972"/>
        <v>5</v>
      </c>
      <c r="Q15118" t="str">
        <f t="shared" si="973"/>
        <v>May</v>
      </c>
      <c r="R15118" s="11" t="str">
        <f>TEXT(dDate[[#This Row],[Date]],"yyy - mm - mmm")</f>
        <v>2013 - 05 - May</v>
      </c>
      <c r="S15118">
        <f t="shared" si="974"/>
        <v>2013</v>
      </c>
    </row>
    <row r="15119" spans="14:19" x14ac:dyDescent="0.25">
      <c r="N15119" s="10">
        <v>41416</v>
      </c>
      <c r="O15119">
        <f t="shared" si="971"/>
        <v>22</v>
      </c>
      <c r="P15119">
        <f t="shared" si="972"/>
        <v>5</v>
      </c>
      <c r="Q15119" t="str">
        <f t="shared" si="973"/>
        <v>May</v>
      </c>
      <c r="R15119" s="11" t="str">
        <f>TEXT(dDate[[#This Row],[Date]],"yyy - mm - mmm")</f>
        <v>2013 - 05 - May</v>
      </c>
      <c r="S15119">
        <f t="shared" si="974"/>
        <v>2013</v>
      </c>
    </row>
    <row r="15120" spans="14:19" x14ac:dyDescent="0.25">
      <c r="N15120" s="10">
        <v>41417</v>
      </c>
      <c r="O15120">
        <f t="shared" si="971"/>
        <v>23</v>
      </c>
      <c r="P15120">
        <f t="shared" si="972"/>
        <v>5</v>
      </c>
      <c r="Q15120" t="str">
        <f t="shared" si="973"/>
        <v>May</v>
      </c>
      <c r="R15120" s="11" t="str">
        <f>TEXT(dDate[[#This Row],[Date]],"yyy - mm - mmm")</f>
        <v>2013 - 05 - May</v>
      </c>
      <c r="S15120">
        <f t="shared" si="974"/>
        <v>2013</v>
      </c>
    </row>
    <row r="15121" spans="14:19" x14ac:dyDescent="0.25">
      <c r="N15121" s="10">
        <v>41418</v>
      </c>
      <c r="O15121">
        <f t="shared" si="971"/>
        <v>24</v>
      </c>
      <c r="P15121">
        <f t="shared" si="972"/>
        <v>5</v>
      </c>
      <c r="Q15121" t="str">
        <f t="shared" si="973"/>
        <v>May</v>
      </c>
      <c r="R15121" s="11" t="str">
        <f>TEXT(dDate[[#This Row],[Date]],"yyy - mm - mmm")</f>
        <v>2013 - 05 - May</v>
      </c>
      <c r="S15121">
        <f t="shared" si="974"/>
        <v>2013</v>
      </c>
    </row>
    <row r="15122" spans="14:19" x14ac:dyDescent="0.25">
      <c r="N15122" s="10">
        <v>41419</v>
      </c>
      <c r="O15122">
        <f t="shared" si="971"/>
        <v>25</v>
      </c>
      <c r="P15122">
        <f t="shared" si="972"/>
        <v>5</v>
      </c>
      <c r="Q15122" t="str">
        <f t="shared" si="973"/>
        <v>May</v>
      </c>
      <c r="R15122" s="11" t="str">
        <f>TEXT(dDate[[#This Row],[Date]],"yyy - mm - mmm")</f>
        <v>2013 - 05 - May</v>
      </c>
      <c r="S15122">
        <f t="shared" si="974"/>
        <v>2013</v>
      </c>
    </row>
    <row r="15123" spans="14:19" x14ac:dyDescent="0.25">
      <c r="N15123" s="10">
        <v>41420</v>
      </c>
      <c r="O15123">
        <f t="shared" si="971"/>
        <v>26</v>
      </c>
      <c r="P15123">
        <f t="shared" si="972"/>
        <v>5</v>
      </c>
      <c r="Q15123" t="str">
        <f t="shared" si="973"/>
        <v>May</v>
      </c>
      <c r="R15123" s="11" t="str">
        <f>TEXT(dDate[[#This Row],[Date]],"yyy - mm - mmm")</f>
        <v>2013 - 05 - May</v>
      </c>
      <c r="S15123">
        <f t="shared" si="974"/>
        <v>2013</v>
      </c>
    </row>
    <row r="15124" spans="14:19" x14ac:dyDescent="0.25">
      <c r="N15124" s="10">
        <v>41421</v>
      </c>
      <c r="O15124">
        <f t="shared" si="971"/>
        <v>27</v>
      </c>
      <c r="P15124">
        <f t="shared" si="972"/>
        <v>5</v>
      </c>
      <c r="Q15124" t="str">
        <f t="shared" si="973"/>
        <v>May</v>
      </c>
      <c r="R15124" s="11" t="str">
        <f>TEXT(dDate[[#This Row],[Date]],"yyy - mm - mmm")</f>
        <v>2013 - 05 - May</v>
      </c>
      <c r="S15124">
        <f t="shared" si="974"/>
        <v>2013</v>
      </c>
    </row>
    <row r="15125" spans="14:19" x14ac:dyDescent="0.25">
      <c r="N15125" s="10">
        <v>41422</v>
      </c>
      <c r="O15125">
        <f t="shared" si="971"/>
        <v>28</v>
      </c>
      <c r="P15125">
        <f t="shared" si="972"/>
        <v>5</v>
      </c>
      <c r="Q15125" t="str">
        <f t="shared" si="973"/>
        <v>May</v>
      </c>
      <c r="R15125" s="11" t="str">
        <f>TEXT(dDate[[#This Row],[Date]],"yyy - mm - mmm")</f>
        <v>2013 - 05 - May</v>
      </c>
      <c r="S15125">
        <f t="shared" si="974"/>
        <v>2013</v>
      </c>
    </row>
    <row r="15126" spans="14:19" x14ac:dyDescent="0.25">
      <c r="N15126" s="10">
        <v>41423</v>
      </c>
      <c r="O15126">
        <f t="shared" si="971"/>
        <v>29</v>
      </c>
      <c r="P15126">
        <f t="shared" si="972"/>
        <v>5</v>
      </c>
      <c r="Q15126" t="str">
        <f t="shared" si="973"/>
        <v>May</v>
      </c>
      <c r="R15126" s="11" t="str">
        <f>TEXT(dDate[[#This Row],[Date]],"yyy - mm - mmm")</f>
        <v>2013 - 05 - May</v>
      </c>
      <c r="S15126">
        <f t="shared" si="974"/>
        <v>2013</v>
      </c>
    </row>
    <row r="15127" spans="14:19" x14ac:dyDescent="0.25">
      <c r="N15127" s="10">
        <v>41424</v>
      </c>
      <c r="O15127">
        <f t="shared" si="971"/>
        <v>30</v>
      </c>
      <c r="P15127">
        <f t="shared" si="972"/>
        <v>5</v>
      </c>
      <c r="Q15127" t="str">
        <f t="shared" si="973"/>
        <v>May</v>
      </c>
      <c r="R15127" s="11" t="str">
        <f>TEXT(dDate[[#This Row],[Date]],"yyy - mm - mmm")</f>
        <v>2013 - 05 - May</v>
      </c>
      <c r="S15127">
        <f t="shared" si="974"/>
        <v>2013</v>
      </c>
    </row>
    <row r="15128" spans="14:19" x14ac:dyDescent="0.25">
      <c r="N15128" s="10">
        <v>41425</v>
      </c>
      <c r="O15128">
        <f t="shared" si="971"/>
        <v>31</v>
      </c>
      <c r="P15128">
        <f t="shared" si="972"/>
        <v>5</v>
      </c>
      <c r="Q15128" t="str">
        <f t="shared" si="973"/>
        <v>May</v>
      </c>
      <c r="R15128" s="11" t="str">
        <f>TEXT(dDate[[#This Row],[Date]],"yyy - mm - mmm")</f>
        <v>2013 - 05 - May</v>
      </c>
      <c r="S15128">
        <f t="shared" si="974"/>
        <v>2013</v>
      </c>
    </row>
    <row r="15129" spans="14:19" x14ac:dyDescent="0.25">
      <c r="N15129" s="10">
        <v>41426</v>
      </c>
      <c r="O15129">
        <f t="shared" si="971"/>
        <v>1</v>
      </c>
      <c r="P15129">
        <f t="shared" si="972"/>
        <v>6</v>
      </c>
      <c r="Q15129" t="str">
        <f t="shared" si="973"/>
        <v>Jun</v>
      </c>
      <c r="R15129" s="11" t="str">
        <f>TEXT(dDate[[#This Row],[Date]],"yyy - mm - mmm")</f>
        <v>2013 - 06 - Jun</v>
      </c>
      <c r="S15129">
        <f t="shared" si="974"/>
        <v>2013</v>
      </c>
    </row>
    <row r="15130" spans="14:19" x14ac:dyDescent="0.25">
      <c r="N15130" s="10">
        <v>41427</v>
      </c>
      <c r="O15130">
        <f t="shared" si="971"/>
        <v>2</v>
      </c>
      <c r="P15130">
        <f t="shared" si="972"/>
        <v>6</v>
      </c>
      <c r="Q15130" t="str">
        <f t="shared" si="973"/>
        <v>Jun</v>
      </c>
      <c r="R15130" s="11" t="str">
        <f>TEXT(dDate[[#This Row],[Date]],"yyy - mm - mmm")</f>
        <v>2013 - 06 - Jun</v>
      </c>
      <c r="S15130">
        <f t="shared" si="974"/>
        <v>2013</v>
      </c>
    </row>
    <row r="15131" spans="14:19" x14ac:dyDescent="0.25">
      <c r="N15131" s="10">
        <v>41428</v>
      </c>
      <c r="O15131">
        <f t="shared" si="971"/>
        <v>3</v>
      </c>
      <c r="P15131">
        <f t="shared" si="972"/>
        <v>6</v>
      </c>
      <c r="Q15131" t="str">
        <f t="shared" si="973"/>
        <v>Jun</v>
      </c>
      <c r="R15131" s="11" t="str">
        <f>TEXT(dDate[[#This Row],[Date]],"yyy - mm - mmm")</f>
        <v>2013 - 06 - Jun</v>
      </c>
      <c r="S15131">
        <f t="shared" si="974"/>
        <v>2013</v>
      </c>
    </row>
    <row r="15132" spans="14:19" x14ac:dyDescent="0.25">
      <c r="N15132" s="10">
        <v>41429</v>
      </c>
      <c r="O15132">
        <f t="shared" si="971"/>
        <v>4</v>
      </c>
      <c r="P15132">
        <f t="shared" si="972"/>
        <v>6</v>
      </c>
      <c r="Q15132" t="str">
        <f t="shared" si="973"/>
        <v>Jun</v>
      </c>
      <c r="R15132" s="11" t="str">
        <f>TEXT(dDate[[#This Row],[Date]],"yyy - mm - mmm")</f>
        <v>2013 - 06 - Jun</v>
      </c>
      <c r="S15132">
        <f t="shared" si="974"/>
        <v>2013</v>
      </c>
    </row>
    <row r="15133" spans="14:19" x14ac:dyDescent="0.25">
      <c r="N15133" s="10">
        <v>41430</v>
      </c>
      <c r="O15133">
        <f t="shared" si="971"/>
        <v>5</v>
      </c>
      <c r="P15133">
        <f t="shared" si="972"/>
        <v>6</v>
      </c>
      <c r="Q15133" t="str">
        <f t="shared" si="973"/>
        <v>Jun</v>
      </c>
      <c r="R15133" s="11" t="str">
        <f>TEXT(dDate[[#This Row],[Date]],"yyy - mm - mmm")</f>
        <v>2013 - 06 - Jun</v>
      </c>
      <c r="S15133">
        <f t="shared" si="974"/>
        <v>2013</v>
      </c>
    </row>
    <row r="15134" spans="14:19" x14ac:dyDescent="0.25">
      <c r="N15134" s="10">
        <v>41431</v>
      </c>
      <c r="O15134">
        <f t="shared" si="971"/>
        <v>6</v>
      </c>
      <c r="P15134">
        <f t="shared" si="972"/>
        <v>6</v>
      </c>
      <c r="Q15134" t="str">
        <f t="shared" si="973"/>
        <v>Jun</v>
      </c>
      <c r="R15134" s="11" t="str">
        <f>TEXT(dDate[[#This Row],[Date]],"yyy - mm - mmm")</f>
        <v>2013 - 06 - Jun</v>
      </c>
      <c r="S15134">
        <f t="shared" si="974"/>
        <v>2013</v>
      </c>
    </row>
    <row r="15135" spans="14:19" x14ac:dyDescent="0.25">
      <c r="N15135" s="10">
        <v>41432</v>
      </c>
      <c r="O15135">
        <f t="shared" si="971"/>
        <v>7</v>
      </c>
      <c r="P15135">
        <f t="shared" si="972"/>
        <v>6</v>
      </c>
      <c r="Q15135" t="str">
        <f t="shared" si="973"/>
        <v>Jun</v>
      </c>
      <c r="R15135" s="11" t="str">
        <f>TEXT(dDate[[#This Row],[Date]],"yyy - mm - mmm")</f>
        <v>2013 - 06 - Jun</v>
      </c>
      <c r="S15135">
        <f t="shared" si="974"/>
        <v>2013</v>
      </c>
    </row>
    <row r="15136" spans="14:19" x14ac:dyDescent="0.25">
      <c r="N15136" s="10">
        <v>41433</v>
      </c>
      <c r="O15136">
        <f t="shared" si="971"/>
        <v>8</v>
      </c>
      <c r="P15136">
        <f t="shared" si="972"/>
        <v>6</v>
      </c>
      <c r="Q15136" t="str">
        <f t="shared" si="973"/>
        <v>Jun</v>
      </c>
      <c r="R15136" s="11" t="str">
        <f>TEXT(dDate[[#This Row],[Date]],"yyy - mm - mmm")</f>
        <v>2013 - 06 - Jun</v>
      </c>
      <c r="S15136">
        <f t="shared" si="974"/>
        <v>2013</v>
      </c>
    </row>
    <row r="15137" spans="14:19" x14ac:dyDescent="0.25">
      <c r="N15137" s="10">
        <v>41434</v>
      </c>
      <c r="O15137">
        <f t="shared" si="971"/>
        <v>9</v>
      </c>
      <c r="P15137">
        <f t="shared" si="972"/>
        <v>6</v>
      </c>
      <c r="Q15137" t="str">
        <f t="shared" si="973"/>
        <v>Jun</v>
      </c>
      <c r="R15137" s="11" t="str">
        <f>TEXT(dDate[[#This Row],[Date]],"yyy - mm - mmm")</f>
        <v>2013 - 06 - Jun</v>
      </c>
      <c r="S15137">
        <f t="shared" si="974"/>
        <v>2013</v>
      </c>
    </row>
    <row r="15138" spans="14:19" x14ac:dyDescent="0.25">
      <c r="N15138" s="10">
        <v>41435</v>
      </c>
      <c r="O15138">
        <f t="shared" si="971"/>
        <v>10</v>
      </c>
      <c r="P15138">
        <f t="shared" si="972"/>
        <v>6</v>
      </c>
      <c r="Q15138" t="str">
        <f t="shared" si="973"/>
        <v>Jun</v>
      </c>
      <c r="R15138" s="11" t="str">
        <f>TEXT(dDate[[#This Row],[Date]],"yyy - mm - mmm")</f>
        <v>2013 - 06 - Jun</v>
      </c>
      <c r="S15138">
        <f t="shared" si="974"/>
        <v>2013</v>
      </c>
    </row>
    <row r="15139" spans="14:19" x14ac:dyDescent="0.25">
      <c r="N15139" s="10">
        <v>41436</v>
      </c>
      <c r="O15139">
        <f t="shared" si="971"/>
        <v>11</v>
      </c>
      <c r="P15139">
        <f t="shared" si="972"/>
        <v>6</v>
      </c>
      <c r="Q15139" t="str">
        <f t="shared" si="973"/>
        <v>Jun</v>
      </c>
      <c r="R15139" s="11" t="str">
        <f>TEXT(dDate[[#This Row],[Date]],"yyy - mm - mmm")</f>
        <v>2013 - 06 - Jun</v>
      </c>
      <c r="S15139">
        <f t="shared" si="974"/>
        <v>2013</v>
      </c>
    </row>
    <row r="15140" spans="14:19" x14ac:dyDescent="0.25">
      <c r="N15140" s="10">
        <v>41437</v>
      </c>
      <c r="O15140">
        <f t="shared" si="971"/>
        <v>12</v>
      </c>
      <c r="P15140">
        <f t="shared" si="972"/>
        <v>6</v>
      </c>
      <c r="Q15140" t="str">
        <f t="shared" si="973"/>
        <v>Jun</v>
      </c>
      <c r="R15140" s="11" t="str">
        <f>TEXT(dDate[[#This Row],[Date]],"yyy - mm - mmm")</f>
        <v>2013 - 06 - Jun</v>
      </c>
      <c r="S15140">
        <f t="shared" si="974"/>
        <v>2013</v>
      </c>
    </row>
    <row r="15141" spans="14:19" x14ac:dyDescent="0.25">
      <c r="N15141" s="10">
        <v>41438</v>
      </c>
      <c r="O15141">
        <f t="shared" si="971"/>
        <v>13</v>
      </c>
      <c r="P15141">
        <f t="shared" si="972"/>
        <v>6</v>
      </c>
      <c r="Q15141" t="str">
        <f t="shared" si="973"/>
        <v>Jun</v>
      </c>
      <c r="R15141" s="11" t="str">
        <f>TEXT(dDate[[#This Row],[Date]],"yyy - mm - mmm")</f>
        <v>2013 - 06 - Jun</v>
      </c>
      <c r="S15141">
        <f t="shared" si="974"/>
        <v>2013</v>
      </c>
    </row>
    <row r="15142" spans="14:19" x14ac:dyDescent="0.25">
      <c r="N15142" s="10">
        <v>41439</v>
      </c>
      <c r="O15142">
        <f t="shared" si="971"/>
        <v>14</v>
      </c>
      <c r="P15142">
        <f t="shared" si="972"/>
        <v>6</v>
      </c>
      <c r="Q15142" t="str">
        <f t="shared" si="973"/>
        <v>Jun</v>
      </c>
      <c r="R15142" s="11" t="str">
        <f>TEXT(dDate[[#This Row],[Date]],"yyy - mm - mmm")</f>
        <v>2013 - 06 - Jun</v>
      </c>
      <c r="S15142">
        <f t="shared" si="974"/>
        <v>2013</v>
      </c>
    </row>
    <row r="15143" spans="14:19" x14ac:dyDescent="0.25">
      <c r="N15143" s="10">
        <v>41440</v>
      </c>
      <c r="O15143">
        <f t="shared" si="971"/>
        <v>15</v>
      </c>
      <c r="P15143">
        <f t="shared" si="972"/>
        <v>6</v>
      </c>
      <c r="Q15143" t="str">
        <f t="shared" si="973"/>
        <v>Jun</v>
      </c>
      <c r="R15143" s="11" t="str">
        <f>TEXT(dDate[[#This Row],[Date]],"yyy - mm - mmm")</f>
        <v>2013 - 06 - Jun</v>
      </c>
      <c r="S15143">
        <f t="shared" si="974"/>
        <v>2013</v>
      </c>
    </row>
    <row r="15144" spans="14:19" x14ac:dyDescent="0.25">
      <c r="N15144" s="10">
        <v>41441</v>
      </c>
      <c r="O15144">
        <f t="shared" si="971"/>
        <v>16</v>
      </c>
      <c r="P15144">
        <f t="shared" si="972"/>
        <v>6</v>
      </c>
      <c r="Q15144" t="str">
        <f t="shared" si="973"/>
        <v>Jun</v>
      </c>
      <c r="R15144" s="11" t="str">
        <f>TEXT(dDate[[#This Row],[Date]],"yyy - mm - mmm")</f>
        <v>2013 - 06 - Jun</v>
      </c>
      <c r="S15144">
        <f t="shared" si="974"/>
        <v>2013</v>
      </c>
    </row>
    <row r="15145" spans="14:19" x14ac:dyDescent="0.25">
      <c r="N15145" s="10">
        <v>41442</v>
      </c>
      <c r="O15145">
        <f t="shared" si="971"/>
        <v>17</v>
      </c>
      <c r="P15145">
        <f t="shared" si="972"/>
        <v>6</v>
      </c>
      <c r="Q15145" t="str">
        <f t="shared" si="973"/>
        <v>Jun</v>
      </c>
      <c r="R15145" s="11" t="str">
        <f>TEXT(dDate[[#This Row],[Date]],"yyy - mm - mmm")</f>
        <v>2013 - 06 - Jun</v>
      </c>
      <c r="S15145">
        <f t="shared" si="974"/>
        <v>2013</v>
      </c>
    </row>
    <row r="15146" spans="14:19" x14ac:dyDescent="0.25">
      <c r="N15146" s="10">
        <v>41443</v>
      </c>
      <c r="O15146">
        <f t="shared" si="971"/>
        <v>18</v>
      </c>
      <c r="P15146">
        <f t="shared" si="972"/>
        <v>6</v>
      </c>
      <c r="Q15146" t="str">
        <f t="shared" si="973"/>
        <v>Jun</v>
      </c>
      <c r="R15146" s="11" t="str">
        <f>TEXT(dDate[[#This Row],[Date]],"yyy - mm - mmm")</f>
        <v>2013 - 06 - Jun</v>
      </c>
      <c r="S15146">
        <f t="shared" si="974"/>
        <v>2013</v>
      </c>
    </row>
    <row r="15147" spans="14:19" x14ac:dyDescent="0.25">
      <c r="N15147" s="10">
        <v>41444</v>
      </c>
      <c r="O15147">
        <f t="shared" si="971"/>
        <v>19</v>
      </c>
      <c r="P15147">
        <f t="shared" si="972"/>
        <v>6</v>
      </c>
      <c r="Q15147" t="str">
        <f t="shared" si="973"/>
        <v>Jun</v>
      </c>
      <c r="R15147" s="11" t="str">
        <f>TEXT(dDate[[#This Row],[Date]],"yyy - mm - mmm")</f>
        <v>2013 - 06 - Jun</v>
      </c>
      <c r="S15147">
        <f t="shared" si="974"/>
        <v>2013</v>
      </c>
    </row>
    <row r="15148" spans="14:19" x14ac:dyDescent="0.25">
      <c r="N15148" s="10">
        <v>41445</v>
      </c>
      <c r="O15148">
        <f t="shared" si="971"/>
        <v>20</v>
      </c>
      <c r="P15148">
        <f t="shared" si="972"/>
        <v>6</v>
      </c>
      <c r="Q15148" t="str">
        <f t="shared" si="973"/>
        <v>Jun</v>
      </c>
      <c r="R15148" s="11" t="str">
        <f>TEXT(dDate[[#This Row],[Date]],"yyy - mm - mmm")</f>
        <v>2013 - 06 - Jun</v>
      </c>
      <c r="S15148">
        <f t="shared" si="974"/>
        <v>2013</v>
      </c>
    </row>
    <row r="15149" spans="14:19" x14ac:dyDescent="0.25">
      <c r="N15149" s="10">
        <v>41446</v>
      </c>
      <c r="O15149">
        <f t="shared" si="971"/>
        <v>21</v>
      </c>
      <c r="P15149">
        <f t="shared" si="972"/>
        <v>6</v>
      </c>
      <c r="Q15149" t="str">
        <f t="shared" si="973"/>
        <v>Jun</v>
      </c>
      <c r="R15149" s="11" t="str">
        <f>TEXT(dDate[[#This Row],[Date]],"yyy - mm - mmm")</f>
        <v>2013 - 06 - Jun</v>
      </c>
      <c r="S15149">
        <f t="shared" si="974"/>
        <v>2013</v>
      </c>
    </row>
    <row r="15150" spans="14:19" x14ac:dyDescent="0.25">
      <c r="N15150" s="10">
        <v>41447</v>
      </c>
      <c r="O15150">
        <f t="shared" si="971"/>
        <v>22</v>
      </c>
      <c r="P15150">
        <f t="shared" si="972"/>
        <v>6</v>
      </c>
      <c r="Q15150" t="str">
        <f t="shared" si="973"/>
        <v>Jun</v>
      </c>
      <c r="R15150" s="11" t="str">
        <f>TEXT(dDate[[#This Row],[Date]],"yyy - mm - mmm")</f>
        <v>2013 - 06 - Jun</v>
      </c>
      <c r="S15150">
        <f t="shared" si="974"/>
        <v>2013</v>
      </c>
    </row>
    <row r="15151" spans="14:19" x14ac:dyDescent="0.25">
      <c r="N15151" s="10">
        <v>41448</v>
      </c>
      <c r="O15151">
        <f t="shared" si="971"/>
        <v>23</v>
      </c>
      <c r="P15151">
        <f t="shared" si="972"/>
        <v>6</v>
      </c>
      <c r="Q15151" t="str">
        <f t="shared" si="973"/>
        <v>Jun</v>
      </c>
      <c r="R15151" s="11" t="str">
        <f>TEXT(dDate[[#This Row],[Date]],"yyy - mm - mmm")</f>
        <v>2013 - 06 - Jun</v>
      </c>
      <c r="S15151">
        <f t="shared" si="974"/>
        <v>2013</v>
      </c>
    </row>
    <row r="15152" spans="14:19" x14ac:dyDescent="0.25">
      <c r="N15152" s="10">
        <v>41449</v>
      </c>
      <c r="O15152">
        <f t="shared" si="971"/>
        <v>24</v>
      </c>
      <c r="P15152">
        <f t="shared" si="972"/>
        <v>6</v>
      </c>
      <c r="Q15152" t="str">
        <f t="shared" si="973"/>
        <v>Jun</v>
      </c>
      <c r="R15152" s="11" t="str">
        <f>TEXT(dDate[[#This Row],[Date]],"yyy - mm - mmm")</f>
        <v>2013 - 06 - Jun</v>
      </c>
      <c r="S15152">
        <f t="shared" si="974"/>
        <v>2013</v>
      </c>
    </row>
    <row r="15153" spans="14:19" x14ac:dyDescent="0.25">
      <c r="N15153" s="10">
        <v>41450</v>
      </c>
      <c r="O15153">
        <f t="shared" si="971"/>
        <v>25</v>
      </c>
      <c r="P15153">
        <f t="shared" si="972"/>
        <v>6</v>
      </c>
      <c r="Q15153" t="str">
        <f t="shared" si="973"/>
        <v>Jun</v>
      </c>
      <c r="R15153" s="11" t="str">
        <f>TEXT(dDate[[#This Row],[Date]],"yyy - mm - mmm")</f>
        <v>2013 - 06 - Jun</v>
      </c>
      <c r="S15153">
        <f t="shared" si="974"/>
        <v>2013</v>
      </c>
    </row>
    <row r="15154" spans="14:19" x14ac:dyDescent="0.25">
      <c r="N15154" s="10">
        <v>41451</v>
      </c>
      <c r="O15154">
        <f t="shared" si="971"/>
        <v>26</v>
      </c>
      <c r="P15154">
        <f t="shared" si="972"/>
        <v>6</v>
      </c>
      <c r="Q15154" t="str">
        <f t="shared" si="973"/>
        <v>Jun</v>
      </c>
      <c r="R15154" s="11" t="str">
        <f>TEXT(dDate[[#This Row],[Date]],"yyy - mm - mmm")</f>
        <v>2013 - 06 - Jun</v>
      </c>
      <c r="S15154">
        <f t="shared" si="974"/>
        <v>2013</v>
      </c>
    </row>
    <row r="15155" spans="14:19" x14ac:dyDescent="0.25">
      <c r="N15155" s="10">
        <v>41452</v>
      </c>
      <c r="O15155">
        <f t="shared" si="971"/>
        <v>27</v>
      </c>
      <c r="P15155">
        <f t="shared" si="972"/>
        <v>6</v>
      </c>
      <c r="Q15155" t="str">
        <f t="shared" si="973"/>
        <v>Jun</v>
      </c>
      <c r="R15155" s="11" t="str">
        <f>TEXT(dDate[[#This Row],[Date]],"yyy - mm - mmm")</f>
        <v>2013 - 06 - Jun</v>
      </c>
      <c r="S15155">
        <f t="shared" si="974"/>
        <v>2013</v>
      </c>
    </row>
    <row r="15156" spans="14:19" x14ac:dyDescent="0.25">
      <c r="N15156" s="10">
        <v>41453</v>
      </c>
      <c r="O15156">
        <f t="shared" si="971"/>
        <v>28</v>
      </c>
      <c r="P15156">
        <f t="shared" si="972"/>
        <v>6</v>
      </c>
      <c r="Q15156" t="str">
        <f t="shared" si="973"/>
        <v>Jun</v>
      </c>
      <c r="R15156" s="11" t="str">
        <f>TEXT(dDate[[#This Row],[Date]],"yyy - mm - mmm")</f>
        <v>2013 - 06 - Jun</v>
      </c>
      <c r="S15156">
        <f t="shared" si="974"/>
        <v>2013</v>
      </c>
    </row>
    <row r="15157" spans="14:19" x14ac:dyDescent="0.25">
      <c r="N15157" s="10">
        <v>41454</v>
      </c>
      <c r="O15157">
        <f t="shared" si="971"/>
        <v>29</v>
      </c>
      <c r="P15157">
        <f t="shared" si="972"/>
        <v>6</v>
      </c>
      <c r="Q15157" t="str">
        <f t="shared" si="973"/>
        <v>Jun</v>
      </c>
      <c r="R15157" s="11" t="str">
        <f>TEXT(dDate[[#This Row],[Date]],"yyy - mm - mmm")</f>
        <v>2013 - 06 - Jun</v>
      </c>
      <c r="S15157">
        <f t="shared" si="974"/>
        <v>2013</v>
      </c>
    </row>
    <row r="15158" spans="14:19" x14ac:dyDescent="0.25">
      <c r="N15158" s="10">
        <v>41455</v>
      </c>
      <c r="O15158">
        <f t="shared" si="971"/>
        <v>30</v>
      </c>
      <c r="P15158">
        <f t="shared" si="972"/>
        <v>6</v>
      </c>
      <c r="Q15158" t="str">
        <f t="shared" si="973"/>
        <v>Jun</v>
      </c>
      <c r="R15158" s="11" t="str">
        <f>TEXT(dDate[[#This Row],[Date]],"yyy - mm - mmm")</f>
        <v>2013 - 06 - Jun</v>
      </c>
      <c r="S15158">
        <f t="shared" si="974"/>
        <v>2013</v>
      </c>
    </row>
    <row r="15159" spans="14:19" x14ac:dyDescent="0.25">
      <c r="N15159" s="10">
        <v>41456</v>
      </c>
      <c r="O15159">
        <f t="shared" si="971"/>
        <v>1</v>
      </c>
      <c r="P15159">
        <f t="shared" si="972"/>
        <v>7</v>
      </c>
      <c r="Q15159" t="str">
        <f t="shared" si="973"/>
        <v>Jul</v>
      </c>
      <c r="R15159" s="11" t="str">
        <f>TEXT(dDate[[#This Row],[Date]],"yyy - mm - mmm")</f>
        <v>2013 - 07 - Jul</v>
      </c>
      <c r="S15159">
        <f t="shared" si="974"/>
        <v>2013</v>
      </c>
    </row>
    <row r="15160" spans="14:19" x14ac:dyDescent="0.25">
      <c r="N15160" s="10">
        <v>41457</v>
      </c>
      <c r="O15160">
        <f t="shared" si="971"/>
        <v>2</v>
      </c>
      <c r="P15160">
        <f t="shared" si="972"/>
        <v>7</v>
      </c>
      <c r="Q15160" t="str">
        <f t="shared" si="973"/>
        <v>Jul</v>
      </c>
      <c r="R15160" s="11" t="str">
        <f>TEXT(dDate[[#This Row],[Date]],"yyy - mm - mmm")</f>
        <v>2013 - 07 - Jul</v>
      </c>
      <c r="S15160">
        <f t="shared" si="974"/>
        <v>2013</v>
      </c>
    </row>
    <row r="15161" spans="14:19" x14ac:dyDescent="0.25">
      <c r="N15161" s="10">
        <v>41458</v>
      </c>
      <c r="O15161">
        <f t="shared" si="971"/>
        <v>3</v>
      </c>
      <c r="P15161">
        <f t="shared" si="972"/>
        <v>7</v>
      </c>
      <c r="Q15161" t="str">
        <f t="shared" si="973"/>
        <v>Jul</v>
      </c>
      <c r="R15161" s="11" t="str">
        <f>TEXT(dDate[[#This Row],[Date]],"yyy - mm - mmm")</f>
        <v>2013 - 07 - Jul</v>
      </c>
      <c r="S15161">
        <f t="shared" si="974"/>
        <v>2013</v>
      </c>
    </row>
    <row r="15162" spans="14:19" x14ac:dyDescent="0.25">
      <c r="N15162" s="10">
        <v>41459</v>
      </c>
      <c r="O15162">
        <f t="shared" si="971"/>
        <v>4</v>
      </c>
      <c r="P15162">
        <f t="shared" si="972"/>
        <v>7</v>
      </c>
      <c r="Q15162" t="str">
        <f t="shared" si="973"/>
        <v>Jul</v>
      </c>
      <c r="R15162" s="11" t="str">
        <f>TEXT(dDate[[#This Row],[Date]],"yyy - mm - mmm")</f>
        <v>2013 - 07 - Jul</v>
      </c>
      <c r="S15162">
        <f t="shared" si="974"/>
        <v>2013</v>
      </c>
    </row>
    <row r="15163" spans="14:19" x14ac:dyDescent="0.25">
      <c r="N15163" s="10">
        <v>41460</v>
      </c>
      <c r="O15163">
        <f t="shared" si="971"/>
        <v>5</v>
      </c>
      <c r="P15163">
        <f t="shared" si="972"/>
        <v>7</v>
      </c>
      <c r="Q15163" t="str">
        <f t="shared" si="973"/>
        <v>Jul</v>
      </c>
      <c r="R15163" s="11" t="str">
        <f>TEXT(dDate[[#This Row],[Date]],"yyy - mm - mmm")</f>
        <v>2013 - 07 - Jul</v>
      </c>
      <c r="S15163">
        <f t="shared" si="974"/>
        <v>2013</v>
      </c>
    </row>
    <row r="15164" spans="14:19" x14ac:dyDescent="0.25">
      <c r="N15164" s="10">
        <v>41461</v>
      </c>
      <c r="O15164">
        <f t="shared" si="971"/>
        <v>6</v>
      </c>
      <c r="P15164">
        <f t="shared" si="972"/>
        <v>7</v>
      </c>
      <c r="Q15164" t="str">
        <f t="shared" si="973"/>
        <v>Jul</v>
      </c>
      <c r="R15164" s="11" t="str">
        <f>TEXT(dDate[[#This Row],[Date]],"yyy - mm - mmm")</f>
        <v>2013 - 07 - Jul</v>
      </c>
      <c r="S15164">
        <f t="shared" si="974"/>
        <v>2013</v>
      </c>
    </row>
    <row r="15165" spans="14:19" x14ac:dyDescent="0.25">
      <c r="N15165" s="10">
        <v>41462</v>
      </c>
      <c r="O15165">
        <f t="shared" si="971"/>
        <v>7</v>
      </c>
      <c r="P15165">
        <f t="shared" si="972"/>
        <v>7</v>
      </c>
      <c r="Q15165" t="str">
        <f t="shared" si="973"/>
        <v>Jul</v>
      </c>
      <c r="R15165" s="11" t="str">
        <f>TEXT(dDate[[#This Row],[Date]],"yyy - mm - mmm")</f>
        <v>2013 - 07 - Jul</v>
      </c>
      <c r="S15165">
        <f t="shared" si="974"/>
        <v>2013</v>
      </c>
    </row>
    <row r="15166" spans="14:19" x14ac:dyDescent="0.25">
      <c r="N15166" s="10">
        <v>41463</v>
      </c>
      <c r="O15166">
        <f t="shared" si="971"/>
        <v>8</v>
      </c>
      <c r="P15166">
        <f t="shared" si="972"/>
        <v>7</v>
      </c>
      <c r="Q15166" t="str">
        <f t="shared" si="973"/>
        <v>Jul</v>
      </c>
      <c r="R15166" s="11" t="str">
        <f>TEXT(dDate[[#This Row],[Date]],"yyy - mm - mmm")</f>
        <v>2013 - 07 - Jul</v>
      </c>
      <c r="S15166">
        <f t="shared" si="974"/>
        <v>2013</v>
      </c>
    </row>
    <row r="15167" spans="14:19" x14ac:dyDescent="0.25">
      <c r="N15167" s="10">
        <v>41464</v>
      </c>
      <c r="O15167">
        <f t="shared" si="971"/>
        <v>9</v>
      </c>
      <c r="P15167">
        <f t="shared" si="972"/>
        <v>7</v>
      </c>
      <c r="Q15167" t="str">
        <f t="shared" si="973"/>
        <v>Jul</v>
      </c>
      <c r="R15167" s="11" t="str">
        <f>TEXT(dDate[[#This Row],[Date]],"yyy - mm - mmm")</f>
        <v>2013 - 07 - Jul</v>
      </c>
      <c r="S15167">
        <f t="shared" si="974"/>
        <v>2013</v>
      </c>
    </row>
    <row r="15168" spans="14:19" x14ac:dyDescent="0.25">
      <c r="N15168" s="10">
        <v>41465</v>
      </c>
      <c r="O15168">
        <f t="shared" si="971"/>
        <v>10</v>
      </c>
      <c r="P15168">
        <f t="shared" si="972"/>
        <v>7</v>
      </c>
      <c r="Q15168" t="str">
        <f t="shared" si="973"/>
        <v>Jul</v>
      </c>
      <c r="R15168" s="11" t="str">
        <f>TEXT(dDate[[#This Row],[Date]],"yyy - mm - mmm")</f>
        <v>2013 - 07 - Jul</v>
      </c>
      <c r="S15168">
        <f t="shared" si="974"/>
        <v>2013</v>
      </c>
    </row>
    <row r="15169" spans="14:19" x14ac:dyDescent="0.25">
      <c r="N15169" s="10">
        <v>41466</v>
      </c>
      <c r="O15169">
        <f t="shared" si="971"/>
        <v>11</v>
      </c>
      <c r="P15169">
        <f t="shared" si="972"/>
        <v>7</v>
      </c>
      <c r="Q15169" t="str">
        <f t="shared" si="973"/>
        <v>Jul</v>
      </c>
      <c r="R15169" s="11" t="str">
        <f>TEXT(dDate[[#This Row],[Date]],"yyy - mm - mmm")</f>
        <v>2013 - 07 - Jul</v>
      </c>
      <c r="S15169">
        <f t="shared" si="974"/>
        <v>2013</v>
      </c>
    </row>
    <row r="15170" spans="14:19" x14ac:dyDescent="0.25">
      <c r="N15170" s="10">
        <v>41467</v>
      </c>
      <c r="O15170">
        <f t="shared" si="971"/>
        <v>12</v>
      </c>
      <c r="P15170">
        <f t="shared" si="972"/>
        <v>7</v>
      </c>
      <c r="Q15170" t="str">
        <f t="shared" si="973"/>
        <v>Jul</v>
      </c>
      <c r="R15170" s="11" t="str">
        <f>TEXT(dDate[[#This Row],[Date]],"yyy - mm - mmm")</f>
        <v>2013 - 07 - Jul</v>
      </c>
      <c r="S15170">
        <f t="shared" si="974"/>
        <v>2013</v>
      </c>
    </row>
    <row r="15171" spans="14:19" x14ac:dyDescent="0.25">
      <c r="N15171" s="10">
        <v>41468</v>
      </c>
      <c r="O15171">
        <f t="shared" ref="O15171:O15234" si="975">DAY(N15171)</f>
        <v>13</v>
      </c>
      <c r="P15171">
        <f t="shared" ref="P15171:P15234" si="976">MONTH(N15171)</f>
        <v>7</v>
      </c>
      <c r="Q15171" t="str">
        <f t="shared" ref="Q15171:Q15234" si="977">TEXT(N15171,"mmm")</f>
        <v>Jul</v>
      </c>
      <c r="R15171" s="11" t="str">
        <f>TEXT(dDate[[#This Row],[Date]],"yyy - mm - mmm")</f>
        <v>2013 - 07 - Jul</v>
      </c>
      <c r="S15171">
        <f t="shared" ref="S15171:S15234" si="978">YEAR(N15171)</f>
        <v>2013</v>
      </c>
    </row>
    <row r="15172" spans="14:19" x14ac:dyDescent="0.25">
      <c r="N15172" s="10">
        <v>41469</v>
      </c>
      <c r="O15172">
        <f t="shared" si="975"/>
        <v>14</v>
      </c>
      <c r="P15172">
        <f t="shared" si="976"/>
        <v>7</v>
      </c>
      <c r="Q15172" t="str">
        <f t="shared" si="977"/>
        <v>Jul</v>
      </c>
      <c r="R15172" s="11" t="str">
        <f>TEXT(dDate[[#This Row],[Date]],"yyy - mm - mmm")</f>
        <v>2013 - 07 - Jul</v>
      </c>
      <c r="S15172">
        <f t="shared" si="978"/>
        <v>2013</v>
      </c>
    </row>
    <row r="15173" spans="14:19" x14ac:dyDescent="0.25">
      <c r="N15173" s="10">
        <v>41470</v>
      </c>
      <c r="O15173">
        <f t="shared" si="975"/>
        <v>15</v>
      </c>
      <c r="P15173">
        <f t="shared" si="976"/>
        <v>7</v>
      </c>
      <c r="Q15173" t="str">
        <f t="shared" si="977"/>
        <v>Jul</v>
      </c>
      <c r="R15173" s="11" t="str">
        <f>TEXT(dDate[[#This Row],[Date]],"yyy - mm - mmm")</f>
        <v>2013 - 07 - Jul</v>
      </c>
      <c r="S15173">
        <f t="shared" si="978"/>
        <v>2013</v>
      </c>
    </row>
    <row r="15174" spans="14:19" x14ac:dyDescent="0.25">
      <c r="N15174" s="10">
        <v>41471</v>
      </c>
      <c r="O15174">
        <f t="shared" si="975"/>
        <v>16</v>
      </c>
      <c r="P15174">
        <f t="shared" si="976"/>
        <v>7</v>
      </c>
      <c r="Q15174" t="str">
        <f t="shared" si="977"/>
        <v>Jul</v>
      </c>
      <c r="R15174" s="11" t="str">
        <f>TEXT(dDate[[#This Row],[Date]],"yyy - mm - mmm")</f>
        <v>2013 - 07 - Jul</v>
      </c>
      <c r="S15174">
        <f t="shared" si="978"/>
        <v>2013</v>
      </c>
    </row>
    <row r="15175" spans="14:19" x14ac:dyDescent="0.25">
      <c r="N15175" s="10">
        <v>41472</v>
      </c>
      <c r="O15175">
        <f t="shared" si="975"/>
        <v>17</v>
      </c>
      <c r="P15175">
        <f t="shared" si="976"/>
        <v>7</v>
      </c>
      <c r="Q15175" t="str">
        <f t="shared" si="977"/>
        <v>Jul</v>
      </c>
      <c r="R15175" s="11" t="str">
        <f>TEXT(dDate[[#This Row],[Date]],"yyy - mm - mmm")</f>
        <v>2013 - 07 - Jul</v>
      </c>
      <c r="S15175">
        <f t="shared" si="978"/>
        <v>2013</v>
      </c>
    </row>
    <row r="15176" spans="14:19" x14ac:dyDescent="0.25">
      <c r="N15176" s="10">
        <v>41473</v>
      </c>
      <c r="O15176">
        <f t="shared" si="975"/>
        <v>18</v>
      </c>
      <c r="P15176">
        <f t="shared" si="976"/>
        <v>7</v>
      </c>
      <c r="Q15176" t="str">
        <f t="shared" si="977"/>
        <v>Jul</v>
      </c>
      <c r="R15176" s="11" t="str">
        <f>TEXT(dDate[[#This Row],[Date]],"yyy - mm - mmm")</f>
        <v>2013 - 07 - Jul</v>
      </c>
      <c r="S15176">
        <f t="shared" si="978"/>
        <v>2013</v>
      </c>
    </row>
    <row r="15177" spans="14:19" x14ac:dyDescent="0.25">
      <c r="N15177" s="10">
        <v>41474</v>
      </c>
      <c r="O15177">
        <f t="shared" si="975"/>
        <v>19</v>
      </c>
      <c r="P15177">
        <f t="shared" si="976"/>
        <v>7</v>
      </c>
      <c r="Q15177" t="str">
        <f t="shared" si="977"/>
        <v>Jul</v>
      </c>
      <c r="R15177" s="11" t="str">
        <f>TEXT(dDate[[#This Row],[Date]],"yyy - mm - mmm")</f>
        <v>2013 - 07 - Jul</v>
      </c>
      <c r="S15177">
        <f t="shared" si="978"/>
        <v>2013</v>
      </c>
    </row>
    <row r="15178" spans="14:19" x14ac:dyDescent="0.25">
      <c r="N15178" s="10">
        <v>41475</v>
      </c>
      <c r="O15178">
        <f t="shared" si="975"/>
        <v>20</v>
      </c>
      <c r="P15178">
        <f t="shared" si="976"/>
        <v>7</v>
      </c>
      <c r="Q15178" t="str">
        <f t="shared" si="977"/>
        <v>Jul</v>
      </c>
      <c r="R15178" s="11" t="str">
        <f>TEXT(dDate[[#This Row],[Date]],"yyy - mm - mmm")</f>
        <v>2013 - 07 - Jul</v>
      </c>
      <c r="S15178">
        <f t="shared" si="978"/>
        <v>2013</v>
      </c>
    </row>
    <row r="15179" spans="14:19" x14ac:dyDescent="0.25">
      <c r="N15179" s="10">
        <v>41476</v>
      </c>
      <c r="O15179">
        <f t="shared" si="975"/>
        <v>21</v>
      </c>
      <c r="P15179">
        <f t="shared" si="976"/>
        <v>7</v>
      </c>
      <c r="Q15179" t="str">
        <f t="shared" si="977"/>
        <v>Jul</v>
      </c>
      <c r="R15179" s="11" t="str">
        <f>TEXT(dDate[[#This Row],[Date]],"yyy - mm - mmm")</f>
        <v>2013 - 07 - Jul</v>
      </c>
      <c r="S15179">
        <f t="shared" si="978"/>
        <v>2013</v>
      </c>
    </row>
    <row r="15180" spans="14:19" x14ac:dyDescent="0.25">
      <c r="N15180" s="10">
        <v>41477</v>
      </c>
      <c r="O15180">
        <f t="shared" si="975"/>
        <v>22</v>
      </c>
      <c r="P15180">
        <f t="shared" si="976"/>
        <v>7</v>
      </c>
      <c r="Q15180" t="str">
        <f t="shared" si="977"/>
        <v>Jul</v>
      </c>
      <c r="R15180" s="11" t="str">
        <f>TEXT(dDate[[#This Row],[Date]],"yyy - mm - mmm")</f>
        <v>2013 - 07 - Jul</v>
      </c>
      <c r="S15180">
        <f t="shared" si="978"/>
        <v>2013</v>
      </c>
    </row>
    <row r="15181" spans="14:19" x14ac:dyDescent="0.25">
      <c r="N15181" s="10">
        <v>41478</v>
      </c>
      <c r="O15181">
        <f t="shared" si="975"/>
        <v>23</v>
      </c>
      <c r="P15181">
        <f t="shared" si="976"/>
        <v>7</v>
      </c>
      <c r="Q15181" t="str">
        <f t="shared" si="977"/>
        <v>Jul</v>
      </c>
      <c r="R15181" s="11" t="str">
        <f>TEXT(dDate[[#This Row],[Date]],"yyy - mm - mmm")</f>
        <v>2013 - 07 - Jul</v>
      </c>
      <c r="S15181">
        <f t="shared" si="978"/>
        <v>2013</v>
      </c>
    </row>
    <row r="15182" spans="14:19" x14ac:dyDescent="0.25">
      <c r="N15182" s="10">
        <v>41479</v>
      </c>
      <c r="O15182">
        <f t="shared" si="975"/>
        <v>24</v>
      </c>
      <c r="P15182">
        <f t="shared" si="976"/>
        <v>7</v>
      </c>
      <c r="Q15182" t="str">
        <f t="shared" si="977"/>
        <v>Jul</v>
      </c>
      <c r="R15182" s="11" t="str">
        <f>TEXT(dDate[[#This Row],[Date]],"yyy - mm - mmm")</f>
        <v>2013 - 07 - Jul</v>
      </c>
      <c r="S15182">
        <f t="shared" si="978"/>
        <v>2013</v>
      </c>
    </row>
    <row r="15183" spans="14:19" x14ac:dyDescent="0.25">
      <c r="N15183" s="10">
        <v>41480</v>
      </c>
      <c r="O15183">
        <f t="shared" si="975"/>
        <v>25</v>
      </c>
      <c r="P15183">
        <f t="shared" si="976"/>
        <v>7</v>
      </c>
      <c r="Q15183" t="str">
        <f t="shared" si="977"/>
        <v>Jul</v>
      </c>
      <c r="R15183" s="11" t="str">
        <f>TEXT(dDate[[#This Row],[Date]],"yyy - mm - mmm")</f>
        <v>2013 - 07 - Jul</v>
      </c>
      <c r="S15183">
        <f t="shared" si="978"/>
        <v>2013</v>
      </c>
    </row>
    <row r="15184" spans="14:19" x14ac:dyDescent="0.25">
      <c r="N15184" s="10">
        <v>41481</v>
      </c>
      <c r="O15184">
        <f t="shared" si="975"/>
        <v>26</v>
      </c>
      <c r="P15184">
        <f t="shared" si="976"/>
        <v>7</v>
      </c>
      <c r="Q15184" t="str">
        <f t="shared" si="977"/>
        <v>Jul</v>
      </c>
      <c r="R15184" s="11" t="str">
        <f>TEXT(dDate[[#This Row],[Date]],"yyy - mm - mmm")</f>
        <v>2013 - 07 - Jul</v>
      </c>
      <c r="S15184">
        <f t="shared" si="978"/>
        <v>2013</v>
      </c>
    </row>
    <row r="15185" spans="14:19" x14ac:dyDescent="0.25">
      <c r="N15185" s="10">
        <v>41482</v>
      </c>
      <c r="O15185">
        <f t="shared" si="975"/>
        <v>27</v>
      </c>
      <c r="P15185">
        <f t="shared" si="976"/>
        <v>7</v>
      </c>
      <c r="Q15185" t="str">
        <f t="shared" si="977"/>
        <v>Jul</v>
      </c>
      <c r="R15185" s="11" t="str">
        <f>TEXT(dDate[[#This Row],[Date]],"yyy - mm - mmm")</f>
        <v>2013 - 07 - Jul</v>
      </c>
      <c r="S15185">
        <f t="shared" si="978"/>
        <v>2013</v>
      </c>
    </row>
    <row r="15186" spans="14:19" x14ac:dyDescent="0.25">
      <c r="N15186" s="10">
        <v>41483</v>
      </c>
      <c r="O15186">
        <f t="shared" si="975"/>
        <v>28</v>
      </c>
      <c r="P15186">
        <f t="shared" si="976"/>
        <v>7</v>
      </c>
      <c r="Q15186" t="str">
        <f t="shared" si="977"/>
        <v>Jul</v>
      </c>
      <c r="R15186" s="11" t="str">
        <f>TEXT(dDate[[#This Row],[Date]],"yyy - mm - mmm")</f>
        <v>2013 - 07 - Jul</v>
      </c>
      <c r="S15186">
        <f t="shared" si="978"/>
        <v>2013</v>
      </c>
    </row>
    <row r="15187" spans="14:19" x14ac:dyDescent="0.25">
      <c r="N15187" s="10">
        <v>41484</v>
      </c>
      <c r="O15187">
        <f t="shared" si="975"/>
        <v>29</v>
      </c>
      <c r="P15187">
        <f t="shared" si="976"/>
        <v>7</v>
      </c>
      <c r="Q15187" t="str">
        <f t="shared" si="977"/>
        <v>Jul</v>
      </c>
      <c r="R15187" s="11" t="str">
        <f>TEXT(dDate[[#This Row],[Date]],"yyy - mm - mmm")</f>
        <v>2013 - 07 - Jul</v>
      </c>
      <c r="S15187">
        <f t="shared" si="978"/>
        <v>2013</v>
      </c>
    </row>
    <row r="15188" spans="14:19" x14ac:dyDescent="0.25">
      <c r="N15188" s="10">
        <v>41485</v>
      </c>
      <c r="O15188">
        <f t="shared" si="975"/>
        <v>30</v>
      </c>
      <c r="P15188">
        <f t="shared" si="976"/>
        <v>7</v>
      </c>
      <c r="Q15188" t="str">
        <f t="shared" si="977"/>
        <v>Jul</v>
      </c>
      <c r="R15188" s="11" t="str">
        <f>TEXT(dDate[[#This Row],[Date]],"yyy - mm - mmm")</f>
        <v>2013 - 07 - Jul</v>
      </c>
      <c r="S15188">
        <f t="shared" si="978"/>
        <v>2013</v>
      </c>
    </row>
    <row r="15189" spans="14:19" x14ac:dyDescent="0.25">
      <c r="N15189" s="10">
        <v>41486</v>
      </c>
      <c r="O15189">
        <f t="shared" si="975"/>
        <v>31</v>
      </c>
      <c r="P15189">
        <f t="shared" si="976"/>
        <v>7</v>
      </c>
      <c r="Q15189" t="str">
        <f t="shared" si="977"/>
        <v>Jul</v>
      </c>
      <c r="R15189" s="11" t="str">
        <f>TEXT(dDate[[#This Row],[Date]],"yyy - mm - mmm")</f>
        <v>2013 - 07 - Jul</v>
      </c>
      <c r="S15189">
        <f t="shared" si="978"/>
        <v>2013</v>
      </c>
    </row>
    <row r="15190" spans="14:19" x14ac:dyDescent="0.25">
      <c r="N15190" s="10">
        <v>41487</v>
      </c>
      <c r="O15190">
        <f t="shared" si="975"/>
        <v>1</v>
      </c>
      <c r="P15190">
        <f t="shared" si="976"/>
        <v>8</v>
      </c>
      <c r="Q15190" t="str">
        <f t="shared" si="977"/>
        <v>Aug</v>
      </c>
      <c r="R15190" s="11" t="str">
        <f>TEXT(dDate[[#This Row],[Date]],"yyy - mm - mmm")</f>
        <v>2013 - 08 - Aug</v>
      </c>
      <c r="S15190">
        <f t="shared" si="978"/>
        <v>2013</v>
      </c>
    </row>
    <row r="15191" spans="14:19" x14ac:dyDescent="0.25">
      <c r="N15191" s="10">
        <v>41488</v>
      </c>
      <c r="O15191">
        <f t="shared" si="975"/>
        <v>2</v>
      </c>
      <c r="P15191">
        <f t="shared" si="976"/>
        <v>8</v>
      </c>
      <c r="Q15191" t="str">
        <f t="shared" si="977"/>
        <v>Aug</v>
      </c>
      <c r="R15191" s="11" t="str">
        <f>TEXT(dDate[[#This Row],[Date]],"yyy - mm - mmm")</f>
        <v>2013 - 08 - Aug</v>
      </c>
      <c r="S15191">
        <f t="shared" si="978"/>
        <v>2013</v>
      </c>
    </row>
    <row r="15192" spans="14:19" x14ac:dyDescent="0.25">
      <c r="N15192" s="10">
        <v>41489</v>
      </c>
      <c r="O15192">
        <f t="shared" si="975"/>
        <v>3</v>
      </c>
      <c r="P15192">
        <f t="shared" si="976"/>
        <v>8</v>
      </c>
      <c r="Q15192" t="str">
        <f t="shared" si="977"/>
        <v>Aug</v>
      </c>
      <c r="R15192" s="11" t="str">
        <f>TEXT(dDate[[#This Row],[Date]],"yyy - mm - mmm")</f>
        <v>2013 - 08 - Aug</v>
      </c>
      <c r="S15192">
        <f t="shared" si="978"/>
        <v>2013</v>
      </c>
    </row>
    <row r="15193" spans="14:19" x14ac:dyDescent="0.25">
      <c r="N15193" s="10">
        <v>41490</v>
      </c>
      <c r="O15193">
        <f t="shared" si="975"/>
        <v>4</v>
      </c>
      <c r="P15193">
        <f t="shared" si="976"/>
        <v>8</v>
      </c>
      <c r="Q15193" t="str">
        <f t="shared" si="977"/>
        <v>Aug</v>
      </c>
      <c r="R15193" s="11" t="str">
        <f>TEXT(dDate[[#This Row],[Date]],"yyy - mm - mmm")</f>
        <v>2013 - 08 - Aug</v>
      </c>
      <c r="S15193">
        <f t="shared" si="978"/>
        <v>2013</v>
      </c>
    </row>
    <row r="15194" spans="14:19" x14ac:dyDescent="0.25">
      <c r="N15194" s="10">
        <v>41491</v>
      </c>
      <c r="O15194">
        <f t="shared" si="975"/>
        <v>5</v>
      </c>
      <c r="P15194">
        <f t="shared" si="976"/>
        <v>8</v>
      </c>
      <c r="Q15194" t="str">
        <f t="shared" si="977"/>
        <v>Aug</v>
      </c>
      <c r="R15194" s="11" t="str">
        <f>TEXT(dDate[[#This Row],[Date]],"yyy - mm - mmm")</f>
        <v>2013 - 08 - Aug</v>
      </c>
      <c r="S15194">
        <f t="shared" si="978"/>
        <v>2013</v>
      </c>
    </row>
    <row r="15195" spans="14:19" x14ac:dyDescent="0.25">
      <c r="N15195" s="10">
        <v>41492</v>
      </c>
      <c r="O15195">
        <f t="shared" si="975"/>
        <v>6</v>
      </c>
      <c r="P15195">
        <f t="shared" si="976"/>
        <v>8</v>
      </c>
      <c r="Q15195" t="str">
        <f t="shared" si="977"/>
        <v>Aug</v>
      </c>
      <c r="R15195" s="11" t="str">
        <f>TEXT(dDate[[#This Row],[Date]],"yyy - mm - mmm")</f>
        <v>2013 - 08 - Aug</v>
      </c>
      <c r="S15195">
        <f t="shared" si="978"/>
        <v>2013</v>
      </c>
    </row>
    <row r="15196" spans="14:19" x14ac:dyDescent="0.25">
      <c r="N15196" s="10">
        <v>41493</v>
      </c>
      <c r="O15196">
        <f t="shared" si="975"/>
        <v>7</v>
      </c>
      <c r="P15196">
        <f t="shared" si="976"/>
        <v>8</v>
      </c>
      <c r="Q15196" t="str">
        <f t="shared" si="977"/>
        <v>Aug</v>
      </c>
      <c r="R15196" s="11" t="str">
        <f>TEXT(dDate[[#This Row],[Date]],"yyy - mm - mmm")</f>
        <v>2013 - 08 - Aug</v>
      </c>
      <c r="S15196">
        <f t="shared" si="978"/>
        <v>2013</v>
      </c>
    </row>
    <row r="15197" spans="14:19" x14ac:dyDescent="0.25">
      <c r="N15197" s="10">
        <v>41494</v>
      </c>
      <c r="O15197">
        <f t="shared" si="975"/>
        <v>8</v>
      </c>
      <c r="P15197">
        <f t="shared" si="976"/>
        <v>8</v>
      </c>
      <c r="Q15197" t="str">
        <f t="shared" si="977"/>
        <v>Aug</v>
      </c>
      <c r="R15197" s="11" t="str">
        <f>TEXT(dDate[[#This Row],[Date]],"yyy - mm - mmm")</f>
        <v>2013 - 08 - Aug</v>
      </c>
      <c r="S15197">
        <f t="shared" si="978"/>
        <v>2013</v>
      </c>
    </row>
    <row r="15198" spans="14:19" x14ac:dyDescent="0.25">
      <c r="N15198" s="10">
        <v>41495</v>
      </c>
      <c r="O15198">
        <f t="shared" si="975"/>
        <v>9</v>
      </c>
      <c r="P15198">
        <f t="shared" si="976"/>
        <v>8</v>
      </c>
      <c r="Q15198" t="str">
        <f t="shared" si="977"/>
        <v>Aug</v>
      </c>
      <c r="R15198" s="11" t="str">
        <f>TEXT(dDate[[#This Row],[Date]],"yyy - mm - mmm")</f>
        <v>2013 - 08 - Aug</v>
      </c>
      <c r="S15198">
        <f t="shared" si="978"/>
        <v>2013</v>
      </c>
    </row>
    <row r="15199" spans="14:19" x14ac:dyDescent="0.25">
      <c r="N15199" s="10">
        <v>41496</v>
      </c>
      <c r="O15199">
        <f t="shared" si="975"/>
        <v>10</v>
      </c>
      <c r="P15199">
        <f t="shared" si="976"/>
        <v>8</v>
      </c>
      <c r="Q15199" t="str">
        <f t="shared" si="977"/>
        <v>Aug</v>
      </c>
      <c r="R15199" s="11" t="str">
        <f>TEXT(dDate[[#This Row],[Date]],"yyy - mm - mmm")</f>
        <v>2013 - 08 - Aug</v>
      </c>
      <c r="S15199">
        <f t="shared" si="978"/>
        <v>2013</v>
      </c>
    </row>
    <row r="15200" spans="14:19" x14ac:dyDescent="0.25">
      <c r="N15200" s="10">
        <v>41497</v>
      </c>
      <c r="O15200">
        <f t="shared" si="975"/>
        <v>11</v>
      </c>
      <c r="P15200">
        <f t="shared" si="976"/>
        <v>8</v>
      </c>
      <c r="Q15200" t="str">
        <f t="shared" si="977"/>
        <v>Aug</v>
      </c>
      <c r="R15200" s="11" t="str">
        <f>TEXT(dDate[[#This Row],[Date]],"yyy - mm - mmm")</f>
        <v>2013 - 08 - Aug</v>
      </c>
      <c r="S15200">
        <f t="shared" si="978"/>
        <v>2013</v>
      </c>
    </row>
    <row r="15201" spans="14:19" x14ac:dyDescent="0.25">
      <c r="N15201" s="10">
        <v>41498</v>
      </c>
      <c r="O15201">
        <f t="shared" si="975"/>
        <v>12</v>
      </c>
      <c r="P15201">
        <f t="shared" si="976"/>
        <v>8</v>
      </c>
      <c r="Q15201" t="str">
        <f t="shared" si="977"/>
        <v>Aug</v>
      </c>
      <c r="R15201" s="11" t="str">
        <f>TEXT(dDate[[#This Row],[Date]],"yyy - mm - mmm")</f>
        <v>2013 - 08 - Aug</v>
      </c>
      <c r="S15201">
        <f t="shared" si="978"/>
        <v>2013</v>
      </c>
    </row>
    <row r="15202" spans="14:19" x14ac:dyDescent="0.25">
      <c r="N15202" s="10">
        <v>41499</v>
      </c>
      <c r="O15202">
        <f t="shared" si="975"/>
        <v>13</v>
      </c>
      <c r="P15202">
        <f t="shared" si="976"/>
        <v>8</v>
      </c>
      <c r="Q15202" t="str">
        <f t="shared" si="977"/>
        <v>Aug</v>
      </c>
      <c r="R15202" s="11" t="str">
        <f>TEXT(dDate[[#This Row],[Date]],"yyy - mm - mmm")</f>
        <v>2013 - 08 - Aug</v>
      </c>
      <c r="S15202">
        <f t="shared" si="978"/>
        <v>2013</v>
      </c>
    </row>
    <row r="15203" spans="14:19" x14ac:dyDescent="0.25">
      <c r="N15203" s="10">
        <v>41500</v>
      </c>
      <c r="O15203">
        <f t="shared" si="975"/>
        <v>14</v>
      </c>
      <c r="P15203">
        <f t="shared" si="976"/>
        <v>8</v>
      </c>
      <c r="Q15203" t="str">
        <f t="shared" si="977"/>
        <v>Aug</v>
      </c>
      <c r="R15203" s="11" t="str">
        <f>TEXT(dDate[[#This Row],[Date]],"yyy - mm - mmm")</f>
        <v>2013 - 08 - Aug</v>
      </c>
      <c r="S15203">
        <f t="shared" si="978"/>
        <v>2013</v>
      </c>
    </row>
    <row r="15204" spans="14:19" x14ac:dyDescent="0.25">
      <c r="N15204" s="10">
        <v>41501</v>
      </c>
      <c r="O15204">
        <f t="shared" si="975"/>
        <v>15</v>
      </c>
      <c r="P15204">
        <f t="shared" si="976"/>
        <v>8</v>
      </c>
      <c r="Q15204" t="str">
        <f t="shared" si="977"/>
        <v>Aug</v>
      </c>
      <c r="R15204" s="11" t="str">
        <f>TEXT(dDate[[#This Row],[Date]],"yyy - mm - mmm")</f>
        <v>2013 - 08 - Aug</v>
      </c>
      <c r="S15204">
        <f t="shared" si="978"/>
        <v>2013</v>
      </c>
    </row>
    <row r="15205" spans="14:19" x14ac:dyDescent="0.25">
      <c r="N15205" s="10">
        <v>41502</v>
      </c>
      <c r="O15205">
        <f t="shared" si="975"/>
        <v>16</v>
      </c>
      <c r="P15205">
        <f t="shared" si="976"/>
        <v>8</v>
      </c>
      <c r="Q15205" t="str">
        <f t="shared" si="977"/>
        <v>Aug</v>
      </c>
      <c r="R15205" s="11" t="str">
        <f>TEXT(dDate[[#This Row],[Date]],"yyy - mm - mmm")</f>
        <v>2013 - 08 - Aug</v>
      </c>
      <c r="S15205">
        <f t="shared" si="978"/>
        <v>2013</v>
      </c>
    </row>
    <row r="15206" spans="14:19" x14ac:dyDescent="0.25">
      <c r="N15206" s="10">
        <v>41503</v>
      </c>
      <c r="O15206">
        <f t="shared" si="975"/>
        <v>17</v>
      </c>
      <c r="P15206">
        <f t="shared" si="976"/>
        <v>8</v>
      </c>
      <c r="Q15206" t="str">
        <f t="shared" si="977"/>
        <v>Aug</v>
      </c>
      <c r="R15206" s="11" t="str">
        <f>TEXT(dDate[[#This Row],[Date]],"yyy - mm - mmm")</f>
        <v>2013 - 08 - Aug</v>
      </c>
      <c r="S15206">
        <f t="shared" si="978"/>
        <v>2013</v>
      </c>
    </row>
    <row r="15207" spans="14:19" x14ac:dyDescent="0.25">
      <c r="N15207" s="10">
        <v>41504</v>
      </c>
      <c r="O15207">
        <f t="shared" si="975"/>
        <v>18</v>
      </c>
      <c r="P15207">
        <f t="shared" si="976"/>
        <v>8</v>
      </c>
      <c r="Q15207" t="str">
        <f t="shared" si="977"/>
        <v>Aug</v>
      </c>
      <c r="R15207" s="11" t="str">
        <f>TEXT(dDate[[#This Row],[Date]],"yyy - mm - mmm")</f>
        <v>2013 - 08 - Aug</v>
      </c>
      <c r="S15207">
        <f t="shared" si="978"/>
        <v>2013</v>
      </c>
    </row>
    <row r="15208" spans="14:19" x14ac:dyDescent="0.25">
      <c r="N15208" s="10">
        <v>41505</v>
      </c>
      <c r="O15208">
        <f t="shared" si="975"/>
        <v>19</v>
      </c>
      <c r="P15208">
        <f t="shared" si="976"/>
        <v>8</v>
      </c>
      <c r="Q15208" t="str">
        <f t="shared" si="977"/>
        <v>Aug</v>
      </c>
      <c r="R15208" s="11" t="str">
        <f>TEXT(dDate[[#This Row],[Date]],"yyy - mm - mmm")</f>
        <v>2013 - 08 - Aug</v>
      </c>
      <c r="S15208">
        <f t="shared" si="978"/>
        <v>2013</v>
      </c>
    </row>
    <row r="15209" spans="14:19" x14ac:dyDescent="0.25">
      <c r="N15209" s="10">
        <v>41506</v>
      </c>
      <c r="O15209">
        <f t="shared" si="975"/>
        <v>20</v>
      </c>
      <c r="P15209">
        <f t="shared" si="976"/>
        <v>8</v>
      </c>
      <c r="Q15209" t="str">
        <f t="shared" si="977"/>
        <v>Aug</v>
      </c>
      <c r="R15209" s="11" t="str">
        <f>TEXT(dDate[[#This Row],[Date]],"yyy - mm - mmm")</f>
        <v>2013 - 08 - Aug</v>
      </c>
      <c r="S15209">
        <f t="shared" si="978"/>
        <v>2013</v>
      </c>
    </row>
    <row r="15210" spans="14:19" x14ac:dyDescent="0.25">
      <c r="N15210" s="10">
        <v>41507</v>
      </c>
      <c r="O15210">
        <f t="shared" si="975"/>
        <v>21</v>
      </c>
      <c r="P15210">
        <f t="shared" si="976"/>
        <v>8</v>
      </c>
      <c r="Q15210" t="str">
        <f t="shared" si="977"/>
        <v>Aug</v>
      </c>
      <c r="R15210" s="11" t="str">
        <f>TEXT(dDate[[#This Row],[Date]],"yyy - mm - mmm")</f>
        <v>2013 - 08 - Aug</v>
      </c>
      <c r="S15210">
        <f t="shared" si="978"/>
        <v>2013</v>
      </c>
    </row>
    <row r="15211" spans="14:19" x14ac:dyDescent="0.25">
      <c r="N15211" s="10">
        <v>41508</v>
      </c>
      <c r="O15211">
        <f t="shared" si="975"/>
        <v>22</v>
      </c>
      <c r="P15211">
        <f t="shared" si="976"/>
        <v>8</v>
      </c>
      <c r="Q15211" t="str">
        <f t="shared" si="977"/>
        <v>Aug</v>
      </c>
      <c r="R15211" s="11" t="str">
        <f>TEXT(dDate[[#This Row],[Date]],"yyy - mm - mmm")</f>
        <v>2013 - 08 - Aug</v>
      </c>
      <c r="S15211">
        <f t="shared" si="978"/>
        <v>2013</v>
      </c>
    </row>
    <row r="15212" spans="14:19" x14ac:dyDescent="0.25">
      <c r="N15212" s="10">
        <v>41509</v>
      </c>
      <c r="O15212">
        <f t="shared" si="975"/>
        <v>23</v>
      </c>
      <c r="P15212">
        <f t="shared" si="976"/>
        <v>8</v>
      </c>
      <c r="Q15212" t="str">
        <f t="shared" si="977"/>
        <v>Aug</v>
      </c>
      <c r="R15212" s="11" t="str">
        <f>TEXT(dDate[[#This Row],[Date]],"yyy - mm - mmm")</f>
        <v>2013 - 08 - Aug</v>
      </c>
      <c r="S15212">
        <f t="shared" si="978"/>
        <v>2013</v>
      </c>
    </row>
    <row r="15213" spans="14:19" x14ac:dyDescent="0.25">
      <c r="N15213" s="10">
        <v>41510</v>
      </c>
      <c r="O15213">
        <f t="shared" si="975"/>
        <v>24</v>
      </c>
      <c r="P15213">
        <f t="shared" si="976"/>
        <v>8</v>
      </c>
      <c r="Q15213" t="str">
        <f t="shared" si="977"/>
        <v>Aug</v>
      </c>
      <c r="R15213" s="11" t="str">
        <f>TEXT(dDate[[#This Row],[Date]],"yyy - mm - mmm")</f>
        <v>2013 - 08 - Aug</v>
      </c>
      <c r="S15213">
        <f t="shared" si="978"/>
        <v>2013</v>
      </c>
    </row>
    <row r="15214" spans="14:19" x14ac:dyDescent="0.25">
      <c r="N15214" s="10">
        <v>41511</v>
      </c>
      <c r="O15214">
        <f t="shared" si="975"/>
        <v>25</v>
      </c>
      <c r="P15214">
        <f t="shared" si="976"/>
        <v>8</v>
      </c>
      <c r="Q15214" t="str">
        <f t="shared" si="977"/>
        <v>Aug</v>
      </c>
      <c r="R15214" s="11" t="str">
        <f>TEXT(dDate[[#This Row],[Date]],"yyy - mm - mmm")</f>
        <v>2013 - 08 - Aug</v>
      </c>
      <c r="S15214">
        <f t="shared" si="978"/>
        <v>2013</v>
      </c>
    </row>
    <row r="15215" spans="14:19" x14ac:dyDescent="0.25">
      <c r="N15215" s="10">
        <v>41512</v>
      </c>
      <c r="O15215">
        <f t="shared" si="975"/>
        <v>26</v>
      </c>
      <c r="P15215">
        <f t="shared" si="976"/>
        <v>8</v>
      </c>
      <c r="Q15215" t="str">
        <f t="shared" si="977"/>
        <v>Aug</v>
      </c>
      <c r="R15215" s="11" t="str">
        <f>TEXT(dDate[[#This Row],[Date]],"yyy - mm - mmm")</f>
        <v>2013 - 08 - Aug</v>
      </c>
      <c r="S15215">
        <f t="shared" si="978"/>
        <v>2013</v>
      </c>
    </row>
    <row r="15216" spans="14:19" x14ac:dyDescent="0.25">
      <c r="N15216" s="10">
        <v>41513</v>
      </c>
      <c r="O15216">
        <f t="shared" si="975"/>
        <v>27</v>
      </c>
      <c r="P15216">
        <f t="shared" si="976"/>
        <v>8</v>
      </c>
      <c r="Q15216" t="str">
        <f t="shared" si="977"/>
        <v>Aug</v>
      </c>
      <c r="R15216" s="11" t="str">
        <f>TEXT(dDate[[#This Row],[Date]],"yyy - mm - mmm")</f>
        <v>2013 - 08 - Aug</v>
      </c>
      <c r="S15216">
        <f t="shared" si="978"/>
        <v>2013</v>
      </c>
    </row>
    <row r="15217" spans="14:19" x14ac:dyDescent="0.25">
      <c r="N15217" s="10">
        <v>41514</v>
      </c>
      <c r="O15217">
        <f t="shared" si="975"/>
        <v>28</v>
      </c>
      <c r="P15217">
        <f t="shared" si="976"/>
        <v>8</v>
      </c>
      <c r="Q15217" t="str">
        <f t="shared" si="977"/>
        <v>Aug</v>
      </c>
      <c r="R15217" s="11" t="str">
        <f>TEXT(dDate[[#This Row],[Date]],"yyy - mm - mmm")</f>
        <v>2013 - 08 - Aug</v>
      </c>
      <c r="S15217">
        <f t="shared" si="978"/>
        <v>2013</v>
      </c>
    </row>
    <row r="15218" spans="14:19" x14ac:dyDescent="0.25">
      <c r="N15218" s="10">
        <v>41515</v>
      </c>
      <c r="O15218">
        <f t="shared" si="975"/>
        <v>29</v>
      </c>
      <c r="P15218">
        <f t="shared" si="976"/>
        <v>8</v>
      </c>
      <c r="Q15218" t="str">
        <f t="shared" si="977"/>
        <v>Aug</v>
      </c>
      <c r="R15218" s="11" t="str">
        <f>TEXT(dDate[[#This Row],[Date]],"yyy - mm - mmm")</f>
        <v>2013 - 08 - Aug</v>
      </c>
      <c r="S15218">
        <f t="shared" si="978"/>
        <v>2013</v>
      </c>
    </row>
    <row r="15219" spans="14:19" x14ac:dyDescent="0.25">
      <c r="N15219" s="10">
        <v>41516</v>
      </c>
      <c r="O15219">
        <f t="shared" si="975"/>
        <v>30</v>
      </c>
      <c r="P15219">
        <f t="shared" si="976"/>
        <v>8</v>
      </c>
      <c r="Q15219" t="str">
        <f t="shared" si="977"/>
        <v>Aug</v>
      </c>
      <c r="R15219" s="11" t="str">
        <f>TEXT(dDate[[#This Row],[Date]],"yyy - mm - mmm")</f>
        <v>2013 - 08 - Aug</v>
      </c>
      <c r="S15219">
        <f t="shared" si="978"/>
        <v>2013</v>
      </c>
    </row>
    <row r="15220" spans="14:19" x14ac:dyDescent="0.25">
      <c r="N15220" s="10">
        <v>41517</v>
      </c>
      <c r="O15220">
        <f t="shared" si="975"/>
        <v>31</v>
      </c>
      <c r="P15220">
        <f t="shared" si="976"/>
        <v>8</v>
      </c>
      <c r="Q15220" t="str">
        <f t="shared" si="977"/>
        <v>Aug</v>
      </c>
      <c r="R15220" s="11" t="str">
        <f>TEXT(dDate[[#This Row],[Date]],"yyy - mm - mmm")</f>
        <v>2013 - 08 - Aug</v>
      </c>
      <c r="S15220">
        <f t="shared" si="978"/>
        <v>2013</v>
      </c>
    </row>
    <row r="15221" spans="14:19" x14ac:dyDescent="0.25">
      <c r="N15221" s="10">
        <v>41518</v>
      </c>
      <c r="O15221">
        <f t="shared" si="975"/>
        <v>1</v>
      </c>
      <c r="P15221">
        <f t="shared" si="976"/>
        <v>9</v>
      </c>
      <c r="Q15221" t="str">
        <f t="shared" si="977"/>
        <v>Sep</v>
      </c>
      <c r="R15221" s="11" t="str">
        <f>TEXT(dDate[[#This Row],[Date]],"yyy - mm - mmm")</f>
        <v>2013 - 09 - Sep</v>
      </c>
      <c r="S15221">
        <f t="shared" si="978"/>
        <v>2013</v>
      </c>
    </row>
    <row r="15222" spans="14:19" x14ac:dyDescent="0.25">
      <c r="N15222" s="10">
        <v>41519</v>
      </c>
      <c r="O15222">
        <f t="shared" si="975"/>
        <v>2</v>
      </c>
      <c r="P15222">
        <f t="shared" si="976"/>
        <v>9</v>
      </c>
      <c r="Q15222" t="str">
        <f t="shared" si="977"/>
        <v>Sep</v>
      </c>
      <c r="R15222" s="11" t="str">
        <f>TEXT(dDate[[#This Row],[Date]],"yyy - mm - mmm")</f>
        <v>2013 - 09 - Sep</v>
      </c>
      <c r="S15222">
        <f t="shared" si="978"/>
        <v>2013</v>
      </c>
    </row>
    <row r="15223" spans="14:19" x14ac:dyDescent="0.25">
      <c r="N15223" s="10">
        <v>41520</v>
      </c>
      <c r="O15223">
        <f t="shared" si="975"/>
        <v>3</v>
      </c>
      <c r="P15223">
        <f t="shared" si="976"/>
        <v>9</v>
      </c>
      <c r="Q15223" t="str">
        <f t="shared" si="977"/>
        <v>Sep</v>
      </c>
      <c r="R15223" s="11" t="str">
        <f>TEXT(dDate[[#This Row],[Date]],"yyy - mm - mmm")</f>
        <v>2013 - 09 - Sep</v>
      </c>
      <c r="S15223">
        <f t="shared" si="978"/>
        <v>2013</v>
      </c>
    </row>
    <row r="15224" spans="14:19" x14ac:dyDescent="0.25">
      <c r="N15224" s="10">
        <v>41521</v>
      </c>
      <c r="O15224">
        <f t="shared" si="975"/>
        <v>4</v>
      </c>
      <c r="P15224">
        <f t="shared" si="976"/>
        <v>9</v>
      </c>
      <c r="Q15224" t="str">
        <f t="shared" si="977"/>
        <v>Sep</v>
      </c>
      <c r="R15224" s="11" t="str">
        <f>TEXT(dDate[[#This Row],[Date]],"yyy - mm - mmm")</f>
        <v>2013 - 09 - Sep</v>
      </c>
      <c r="S15224">
        <f t="shared" si="978"/>
        <v>2013</v>
      </c>
    </row>
    <row r="15225" spans="14:19" x14ac:dyDescent="0.25">
      <c r="N15225" s="10">
        <v>41522</v>
      </c>
      <c r="O15225">
        <f t="shared" si="975"/>
        <v>5</v>
      </c>
      <c r="P15225">
        <f t="shared" si="976"/>
        <v>9</v>
      </c>
      <c r="Q15225" t="str">
        <f t="shared" si="977"/>
        <v>Sep</v>
      </c>
      <c r="R15225" s="11" t="str">
        <f>TEXT(dDate[[#This Row],[Date]],"yyy - mm - mmm")</f>
        <v>2013 - 09 - Sep</v>
      </c>
      <c r="S15225">
        <f t="shared" si="978"/>
        <v>2013</v>
      </c>
    </row>
    <row r="15226" spans="14:19" x14ac:dyDescent="0.25">
      <c r="N15226" s="10">
        <v>41523</v>
      </c>
      <c r="O15226">
        <f t="shared" si="975"/>
        <v>6</v>
      </c>
      <c r="P15226">
        <f t="shared" si="976"/>
        <v>9</v>
      </c>
      <c r="Q15226" t="str">
        <f t="shared" si="977"/>
        <v>Sep</v>
      </c>
      <c r="R15226" s="11" t="str">
        <f>TEXT(dDate[[#This Row],[Date]],"yyy - mm - mmm")</f>
        <v>2013 - 09 - Sep</v>
      </c>
      <c r="S15226">
        <f t="shared" si="978"/>
        <v>2013</v>
      </c>
    </row>
    <row r="15227" spans="14:19" x14ac:dyDescent="0.25">
      <c r="N15227" s="10">
        <v>41524</v>
      </c>
      <c r="O15227">
        <f t="shared" si="975"/>
        <v>7</v>
      </c>
      <c r="P15227">
        <f t="shared" si="976"/>
        <v>9</v>
      </c>
      <c r="Q15227" t="str">
        <f t="shared" si="977"/>
        <v>Sep</v>
      </c>
      <c r="R15227" s="11" t="str">
        <f>TEXT(dDate[[#This Row],[Date]],"yyy - mm - mmm")</f>
        <v>2013 - 09 - Sep</v>
      </c>
      <c r="S15227">
        <f t="shared" si="978"/>
        <v>2013</v>
      </c>
    </row>
    <row r="15228" spans="14:19" x14ac:dyDescent="0.25">
      <c r="N15228" s="10">
        <v>41525</v>
      </c>
      <c r="O15228">
        <f t="shared" si="975"/>
        <v>8</v>
      </c>
      <c r="P15228">
        <f t="shared" si="976"/>
        <v>9</v>
      </c>
      <c r="Q15228" t="str">
        <f t="shared" si="977"/>
        <v>Sep</v>
      </c>
      <c r="R15228" s="11" t="str">
        <f>TEXT(dDate[[#This Row],[Date]],"yyy - mm - mmm")</f>
        <v>2013 - 09 - Sep</v>
      </c>
      <c r="S15228">
        <f t="shared" si="978"/>
        <v>2013</v>
      </c>
    </row>
    <row r="15229" spans="14:19" x14ac:dyDescent="0.25">
      <c r="N15229" s="10">
        <v>41526</v>
      </c>
      <c r="O15229">
        <f t="shared" si="975"/>
        <v>9</v>
      </c>
      <c r="P15229">
        <f t="shared" si="976"/>
        <v>9</v>
      </c>
      <c r="Q15229" t="str">
        <f t="shared" si="977"/>
        <v>Sep</v>
      </c>
      <c r="R15229" s="11" t="str">
        <f>TEXT(dDate[[#This Row],[Date]],"yyy - mm - mmm")</f>
        <v>2013 - 09 - Sep</v>
      </c>
      <c r="S15229">
        <f t="shared" si="978"/>
        <v>2013</v>
      </c>
    </row>
    <row r="15230" spans="14:19" x14ac:dyDescent="0.25">
      <c r="N15230" s="10">
        <v>41527</v>
      </c>
      <c r="O15230">
        <f t="shared" si="975"/>
        <v>10</v>
      </c>
      <c r="P15230">
        <f t="shared" si="976"/>
        <v>9</v>
      </c>
      <c r="Q15230" t="str">
        <f t="shared" si="977"/>
        <v>Sep</v>
      </c>
      <c r="R15230" s="11" t="str">
        <f>TEXT(dDate[[#This Row],[Date]],"yyy - mm - mmm")</f>
        <v>2013 - 09 - Sep</v>
      </c>
      <c r="S15230">
        <f t="shared" si="978"/>
        <v>2013</v>
      </c>
    </row>
    <row r="15231" spans="14:19" x14ac:dyDescent="0.25">
      <c r="N15231" s="10">
        <v>41528</v>
      </c>
      <c r="O15231">
        <f t="shared" si="975"/>
        <v>11</v>
      </c>
      <c r="P15231">
        <f t="shared" si="976"/>
        <v>9</v>
      </c>
      <c r="Q15231" t="str">
        <f t="shared" si="977"/>
        <v>Sep</v>
      </c>
      <c r="R15231" s="11" t="str">
        <f>TEXT(dDate[[#This Row],[Date]],"yyy - mm - mmm")</f>
        <v>2013 - 09 - Sep</v>
      </c>
      <c r="S15231">
        <f t="shared" si="978"/>
        <v>2013</v>
      </c>
    </row>
    <row r="15232" spans="14:19" x14ac:dyDescent="0.25">
      <c r="N15232" s="10">
        <v>41529</v>
      </c>
      <c r="O15232">
        <f t="shared" si="975"/>
        <v>12</v>
      </c>
      <c r="P15232">
        <f t="shared" si="976"/>
        <v>9</v>
      </c>
      <c r="Q15232" t="str">
        <f t="shared" si="977"/>
        <v>Sep</v>
      </c>
      <c r="R15232" s="11" t="str">
        <f>TEXT(dDate[[#This Row],[Date]],"yyy - mm - mmm")</f>
        <v>2013 - 09 - Sep</v>
      </c>
      <c r="S15232">
        <f t="shared" si="978"/>
        <v>2013</v>
      </c>
    </row>
    <row r="15233" spans="14:19" x14ac:dyDescent="0.25">
      <c r="N15233" s="10">
        <v>41530</v>
      </c>
      <c r="O15233">
        <f t="shared" si="975"/>
        <v>13</v>
      </c>
      <c r="P15233">
        <f t="shared" si="976"/>
        <v>9</v>
      </c>
      <c r="Q15233" t="str">
        <f t="shared" si="977"/>
        <v>Sep</v>
      </c>
      <c r="R15233" s="11" t="str">
        <f>TEXT(dDate[[#This Row],[Date]],"yyy - mm - mmm")</f>
        <v>2013 - 09 - Sep</v>
      </c>
      <c r="S15233">
        <f t="shared" si="978"/>
        <v>2013</v>
      </c>
    </row>
    <row r="15234" spans="14:19" x14ac:dyDescent="0.25">
      <c r="N15234" s="10">
        <v>41531</v>
      </c>
      <c r="O15234">
        <f t="shared" si="975"/>
        <v>14</v>
      </c>
      <c r="P15234">
        <f t="shared" si="976"/>
        <v>9</v>
      </c>
      <c r="Q15234" t="str">
        <f t="shared" si="977"/>
        <v>Sep</v>
      </c>
      <c r="R15234" s="11" t="str">
        <f>TEXT(dDate[[#This Row],[Date]],"yyy - mm - mmm")</f>
        <v>2013 - 09 - Sep</v>
      </c>
      <c r="S15234">
        <f t="shared" si="978"/>
        <v>2013</v>
      </c>
    </row>
    <row r="15235" spans="14:19" x14ac:dyDescent="0.25">
      <c r="N15235" s="10">
        <v>41532</v>
      </c>
      <c r="O15235">
        <f t="shared" ref="O15235:O15298" si="979">DAY(N15235)</f>
        <v>15</v>
      </c>
      <c r="P15235">
        <f t="shared" ref="P15235:P15298" si="980">MONTH(N15235)</f>
        <v>9</v>
      </c>
      <c r="Q15235" t="str">
        <f t="shared" ref="Q15235:Q15298" si="981">TEXT(N15235,"mmm")</f>
        <v>Sep</v>
      </c>
      <c r="R15235" s="11" t="str">
        <f>TEXT(dDate[[#This Row],[Date]],"yyy - mm - mmm")</f>
        <v>2013 - 09 - Sep</v>
      </c>
      <c r="S15235">
        <f t="shared" ref="S15235:S15298" si="982">YEAR(N15235)</f>
        <v>2013</v>
      </c>
    </row>
    <row r="15236" spans="14:19" x14ac:dyDescent="0.25">
      <c r="N15236" s="10">
        <v>41533</v>
      </c>
      <c r="O15236">
        <f t="shared" si="979"/>
        <v>16</v>
      </c>
      <c r="P15236">
        <f t="shared" si="980"/>
        <v>9</v>
      </c>
      <c r="Q15236" t="str">
        <f t="shared" si="981"/>
        <v>Sep</v>
      </c>
      <c r="R15236" s="11" t="str">
        <f>TEXT(dDate[[#This Row],[Date]],"yyy - mm - mmm")</f>
        <v>2013 - 09 - Sep</v>
      </c>
      <c r="S15236">
        <f t="shared" si="982"/>
        <v>2013</v>
      </c>
    </row>
    <row r="15237" spans="14:19" x14ac:dyDescent="0.25">
      <c r="N15237" s="10">
        <v>41534</v>
      </c>
      <c r="O15237">
        <f t="shared" si="979"/>
        <v>17</v>
      </c>
      <c r="P15237">
        <f t="shared" si="980"/>
        <v>9</v>
      </c>
      <c r="Q15237" t="str">
        <f t="shared" si="981"/>
        <v>Sep</v>
      </c>
      <c r="R15237" s="11" t="str">
        <f>TEXT(dDate[[#This Row],[Date]],"yyy - mm - mmm")</f>
        <v>2013 - 09 - Sep</v>
      </c>
      <c r="S15237">
        <f t="shared" si="982"/>
        <v>2013</v>
      </c>
    </row>
    <row r="15238" spans="14:19" x14ac:dyDescent="0.25">
      <c r="N15238" s="10">
        <v>41535</v>
      </c>
      <c r="O15238">
        <f t="shared" si="979"/>
        <v>18</v>
      </c>
      <c r="P15238">
        <f t="shared" si="980"/>
        <v>9</v>
      </c>
      <c r="Q15238" t="str">
        <f t="shared" si="981"/>
        <v>Sep</v>
      </c>
      <c r="R15238" s="11" t="str">
        <f>TEXT(dDate[[#This Row],[Date]],"yyy - mm - mmm")</f>
        <v>2013 - 09 - Sep</v>
      </c>
      <c r="S15238">
        <f t="shared" si="982"/>
        <v>2013</v>
      </c>
    </row>
    <row r="15239" spans="14:19" x14ac:dyDescent="0.25">
      <c r="N15239" s="10">
        <v>41536</v>
      </c>
      <c r="O15239">
        <f t="shared" si="979"/>
        <v>19</v>
      </c>
      <c r="P15239">
        <f t="shared" si="980"/>
        <v>9</v>
      </c>
      <c r="Q15239" t="str">
        <f t="shared" si="981"/>
        <v>Sep</v>
      </c>
      <c r="R15239" s="11" t="str">
        <f>TEXT(dDate[[#This Row],[Date]],"yyy - mm - mmm")</f>
        <v>2013 - 09 - Sep</v>
      </c>
      <c r="S15239">
        <f t="shared" si="982"/>
        <v>2013</v>
      </c>
    </row>
    <row r="15240" spans="14:19" x14ac:dyDescent="0.25">
      <c r="N15240" s="10">
        <v>41537</v>
      </c>
      <c r="O15240">
        <f t="shared" si="979"/>
        <v>20</v>
      </c>
      <c r="P15240">
        <f t="shared" si="980"/>
        <v>9</v>
      </c>
      <c r="Q15240" t="str">
        <f t="shared" si="981"/>
        <v>Sep</v>
      </c>
      <c r="R15240" s="11" t="str">
        <f>TEXT(dDate[[#This Row],[Date]],"yyy - mm - mmm")</f>
        <v>2013 - 09 - Sep</v>
      </c>
      <c r="S15240">
        <f t="shared" si="982"/>
        <v>2013</v>
      </c>
    </row>
    <row r="15241" spans="14:19" x14ac:dyDescent="0.25">
      <c r="N15241" s="10">
        <v>41538</v>
      </c>
      <c r="O15241">
        <f t="shared" si="979"/>
        <v>21</v>
      </c>
      <c r="P15241">
        <f t="shared" si="980"/>
        <v>9</v>
      </c>
      <c r="Q15241" t="str">
        <f t="shared" si="981"/>
        <v>Sep</v>
      </c>
      <c r="R15241" s="11" t="str">
        <f>TEXT(dDate[[#This Row],[Date]],"yyy - mm - mmm")</f>
        <v>2013 - 09 - Sep</v>
      </c>
      <c r="S15241">
        <f t="shared" si="982"/>
        <v>2013</v>
      </c>
    </row>
    <row r="15242" spans="14:19" x14ac:dyDescent="0.25">
      <c r="N15242" s="10">
        <v>41539</v>
      </c>
      <c r="O15242">
        <f t="shared" si="979"/>
        <v>22</v>
      </c>
      <c r="P15242">
        <f t="shared" si="980"/>
        <v>9</v>
      </c>
      <c r="Q15242" t="str">
        <f t="shared" si="981"/>
        <v>Sep</v>
      </c>
      <c r="R15242" s="11" t="str">
        <f>TEXT(dDate[[#This Row],[Date]],"yyy - mm - mmm")</f>
        <v>2013 - 09 - Sep</v>
      </c>
      <c r="S15242">
        <f t="shared" si="982"/>
        <v>2013</v>
      </c>
    </row>
    <row r="15243" spans="14:19" x14ac:dyDescent="0.25">
      <c r="N15243" s="10">
        <v>41540</v>
      </c>
      <c r="O15243">
        <f t="shared" si="979"/>
        <v>23</v>
      </c>
      <c r="P15243">
        <f t="shared" si="980"/>
        <v>9</v>
      </c>
      <c r="Q15243" t="str">
        <f t="shared" si="981"/>
        <v>Sep</v>
      </c>
      <c r="R15243" s="11" t="str">
        <f>TEXT(dDate[[#This Row],[Date]],"yyy - mm - mmm")</f>
        <v>2013 - 09 - Sep</v>
      </c>
      <c r="S15243">
        <f t="shared" si="982"/>
        <v>2013</v>
      </c>
    </row>
    <row r="15244" spans="14:19" x14ac:dyDescent="0.25">
      <c r="N15244" s="10">
        <v>41541</v>
      </c>
      <c r="O15244">
        <f t="shared" si="979"/>
        <v>24</v>
      </c>
      <c r="P15244">
        <f t="shared" si="980"/>
        <v>9</v>
      </c>
      <c r="Q15244" t="str">
        <f t="shared" si="981"/>
        <v>Sep</v>
      </c>
      <c r="R15244" s="11" t="str">
        <f>TEXT(dDate[[#This Row],[Date]],"yyy - mm - mmm")</f>
        <v>2013 - 09 - Sep</v>
      </c>
      <c r="S15244">
        <f t="shared" si="982"/>
        <v>2013</v>
      </c>
    </row>
    <row r="15245" spans="14:19" x14ac:dyDescent="0.25">
      <c r="N15245" s="10">
        <v>41542</v>
      </c>
      <c r="O15245">
        <f t="shared" si="979"/>
        <v>25</v>
      </c>
      <c r="P15245">
        <f t="shared" si="980"/>
        <v>9</v>
      </c>
      <c r="Q15245" t="str">
        <f t="shared" si="981"/>
        <v>Sep</v>
      </c>
      <c r="R15245" s="11" t="str">
        <f>TEXT(dDate[[#This Row],[Date]],"yyy - mm - mmm")</f>
        <v>2013 - 09 - Sep</v>
      </c>
      <c r="S15245">
        <f t="shared" si="982"/>
        <v>2013</v>
      </c>
    </row>
    <row r="15246" spans="14:19" x14ac:dyDescent="0.25">
      <c r="N15246" s="10">
        <v>41543</v>
      </c>
      <c r="O15246">
        <f t="shared" si="979"/>
        <v>26</v>
      </c>
      <c r="P15246">
        <f t="shared" si="980"/>
        <v>9</v>
      </c>
      <c r="Q15246" t="str">
        <f t="shared" si="981"/>
        <v>Sep</v>
      </c>
      <c r="R15246" s="11" t="str">
        <f>TEXT(dDate[[#This Row],[Date]],"yyy - mm - mmm")</f>
        <v>2013 - 09 - Sep</v>
      </c>
      <c r="S15246">
        <f t="shared" si="982"/>
        <v>2013</v>
      </c>
    </row>
    <row r="15247" spans="14:19" x14ac:dyDescent="0.25">
      <c r="N15247" s="10">
        <v>41544</v>
      </c>
      <c r="O15247">
        <f t="shared" si="979"/>
        <v>27</v>
      </c>
      <c r="P15247">
        <f t="shared" si="980"/>
        <v>9</v>
      </c>
      <c r="Q15247" t="str">
        <f t="shared" si="981"/>
        <v>Sep</v>
      </c>
      <c r="R15247" s="11" t="str">
        <f>TEXT(dDate[[#This Row],[Date]],"yyy - mm - mmm")</f>
        <v>2013 - 09 - Sep</v>
      </c>
      <c r="S15247">
        <f t="shared" si="982"/>
        <v>2013</v>
      </c>
    </row>
    <row r="15248" spans="14:19" x14ac:dyDescent="0.25">
      <c r="N15248" s="10">
        <v>41545</v>
      </c>
      <c r="O15248">
        <f t="shared" si="979"/>
        <v>28</v>
      </c>
      <c r="P15248">
        <f t="shared" si="980"/>
        <v>9</v>
      </c>
      <c r="Q15248" t="str">
        <f t="shared" si="981"/>
        <v>Sep</v>
      </c>
      <c r="R15248" s="11" t="str">
        <f>TEXT(dDate[[#This Row],[Date]],"yyy - mm - mmm")</f>
        <v>2013 - 09 - Sep</v>
      </c>
      <c r="S15248">
        <f t="shared" si="982"/>
        <v>2013</v>
      </c>
    </row>
    <row r="15249" spans="14:19" x14ac:dyDescent="0.25">
      <c r="N15249" s="10">
        <v>41546</v>
      </c>
      <c r="O15249">
        <f t="shared" si="979"/>
        <v>29</v>
      </c>
      <c r="P15249">
        <f t="shared" si="980"/>
        <v>9</v>
      </c>
      <c r="Q15249" t="str">
        <f t="shared" si="981"/>
        <v>Sep</v>
      </c>
      <c r="R15249" s="11" t="str">
        <f>TEXT(dDate[[#This Row],[Date]],"yyy - mm - mmm")</f>
        <v>2013 - 09 - Sep</v>
      </c>
      <c r="S15249">
        <f t="shared" si="982"/>
        <v>2013</v>
      </c>
    </row>
    <row r="15250" spans="14:19" x14ac:dyDescent="0.25">
      <c r="N15250" s="10">
        <v>41547</v>
      </c>
      <c r="O15250">
        <f t="shared" si="979"/>
        <v>30</v>
      </c>
      <c r="P15250">
        <f t="shared" si="980"/>
        <v>9</v>
      </c>
      <c r="Q15250" t="str">
        <f t="shared" si="981"/>
        <v>Sep</v>
      </c>
      <c r="R15250" s="11" t="str">
        <f>TEXT(dDate[[#This Row],[Date]],"yyy - mm - mmm")</f>
        <v>2013 - 09 - Sep</v>
      </c>
      <c r="S15250">
        <f t="shared" si="982"/>
        <v>2013</v>
      </c>
    </row>
    <row r="15251" spans="14:19" x14ac:dyDescent="0.25">
      <c r="N15251" s="10">
        <v>41548</v>
      </c>
      <c r="O15251">
        <f t="shared" si="979"/>
        <v>1</v>
      </c>
      <c r="P15251">
        <f t="shared" si="980"/>
        <v>10</v>
      </c>
      <c r="Q15251" t="str">
        <f t="shared" si="981"/>
        <v>Oct</v>
      </c>
      <c r="R15251" s="11" t="str">
        <f>TEXT(dDate[[#This Row],[Date]],"yyy - mm - mmm")</f>
        <v>2013 - 10 - Oct</v>
      </c>
      <c r="S15251">
        <f t="shared" si="982"/>
        <v>2013</v>
      </c>
    </row>
    <row r="15252" spans="14:19" x14ac:dyDescent="0.25">
      <c r="N15252" s="10">
        <v>41549</v>
      </c>
      <c r="O15252">
        <f t="shared" si="979"/>
        <v>2</v>
      </c>
      <c r="P15252">
        <f t="shared" si="980"/>
        <v>10</v>
      </c>
      <c r="Q15252" t="str">
        <f t="shared" si="981"/>
        <v>Oct</v>
      </c>
      <c r="R15252" s="11" t="str">
        <f>TEXT(dDate[[#This Row],[Date]],"yyy - mm - mmm")</f>
        <v>2013 - 10 - Oct</v>
      </c>
      <c r="S15252">
        <f t="shared" si="982"/>
        <v>2013</v>
      </c>
    </row>
    <row r="15253" spans="14:19" x14ac:dyDescent="0.25">
      <c r="N15253" s="10">
        <v>41550</v>
      </c>
      <c r="O15253">
        <f t="shared" si="979"/>
        <v>3</v>
      </c>
      <c r="P15253">
        <f t="shared" si="980"/>
        <v>10</v>
      </c>
      <c r="Q15253" t="str">
        <f t="shared" si="981"/>
        <v>Oct</v>
      </c>
      <c r="R15253" s="11" t="str">
        <f>TEXT(dDate[[#This Row],[Date]],"yyy - mm - mmm")</f>
        <v>2013 - 10 - Oct</v>
      </c>
      <c r="S15253">
        <f t="shared" si="982"/>
        <v>2013</v>
      </c>
    </row>
    <row r="15254" spans="14:19" x14ac:dyDescent="0.25">
      <c r="N15254" s="10">
        <v>41551</v>
      </c>
      <c r="O15254">
        <f t="shared" si="979"/>
        <v>4</v>
      </c>
      <c r="P15254">
        <f t="shared" si="980"/>
        <v>10</v>
      </c>
      <c r="Q15254" t="str">
        <f t="shared" si="981"/>
        <v>Oct</v>
      </c>
      <c r="R15254" s="11" t="str">
        <f>TEXT(dDate[[#This Row],[Date]],"yyy - mm - mmm")</f>
        <v>2013 - 10 - Oct</v>
      </c>
      <c r="S15254">
        <f t="shared" si="982"/>
        <v>2013</v>
      </c>
    </row>
    <row r="15255" spans="14:19" x14ac:dyDescent="0.25">
      <c r="N15255" s="10">
        <v>41552</v>
      </c>
      <c r="O15255">
        <f t="shared" si="979"/>
        <v>5</v>
      </c>
      <c r="P15255">
        <f t="shared" si="980"/>
        <v>10</v>
      </c>
      <c r="Q15255" t="str">
        <f t="shared" si="981"/>
        <v>Oct</v>
      </c>
      <c r="R15255" s="11" t="str">
        <f>TEXT(dDate[[#This Row],[Date]],"yyy - mm - mmm")</f>
        <v>2013 - 10 - Oct</v>
      </c>
      <c r="S15255">
        <f t="shared" si="982"/>
        <v>2013</v>
      </c>
    </row>
    <row r="15256" spans="14:19" x14ac:dyDescent="0.25">
      <c r="N15256" s="10">
        <v>41553</v>
      </c>
      <c r="O15256">
        <f t="shared" si="979"/>
        <v>6</v>
      </c>
      <c r="P15256">
        <f t="shared" si="980"/>
        <v>10</v>
      </c>
      <c r="Q15256" t="str">
        <f t="shared" si="981"/>
        <v>Oct</v>
      </c>
      <c r="R15256" s="11" t="str">
        <f>TEXT(dDate[[#This Row],[Date]],"yyy - mm - mmm")</f>
        <v>2013 - 10 - Oct</v>
      </c>
      <c r="S15256">
        <f t="shared" si="982"/>
        <v>2013</v>
      </c>
    </row>
    <row r="15257" spans="14:19" x14ac:dyDescent="0.25">
      <c r="N15257" s="10">
        <v>41554</v>
      </c>
      <c r="O15257">
        <f t="shared" si="979"/>
        <v>7</v>
      </c>
      <c r="P15257">
        <f t="shared" si="980"/>
        <v>10</v>
      </c>
      <c r="Q15257" t="str">
        <f t="shared" si="981"/>
        <v>Oct</v>
      </c>
      <c r="R15257" s="11" t="str">
        <f>TEXT(dDate[[#This Row],[Date]],"yyy - mm - mmm")</f>
        <v>2013 - 10 - Oct</v>
      </c>
      <c r="S15257">
        <f t="shared" si="982"/>
        <v>2013</v>
      </c>
    </row>
    <row r="15258" spans="14:19" x14ac:dyDescent="0.25">
      <c r="N15258" s="10">
        <v>41555</v>
      </c>
      <c r="O15258">
        <f t="shared" si="979"/>
        <v>8</v>
      </c>
      <c r="P15258">
        <f t="shared" si="980"/>
        <v>10</v>
      </c>
      <c r="Q15258" t="str">
        <f t="shared" si="981"/>
        <v>Oct</v>
      </c>
      <c r="R15258" s="11" t="str">
        <f>TEXT(dDate[[#This Row],[Date]],"yyy - mm - mmm")</f>
        <v>2013 - 10 - Oct</v>
      </c>
      <c r="S15258">
        <f t="shared" si="982"/>
        <v>2013</v>
      </c>
    </row>
    <row r="15259" spans="14:19" x14ac:dyDescent="0.25">
      <c r="N15259" s="10">
        <v>41556</v>
      </c>
      <c r="O15259">
        <f t="shared" si="979"/>
        <v>9</v>
      </c>
      <c r="P15259">
        <f t="shared" si="980"/>
        <v>10</v>
      </c>
      <c r="Q15259" t="str">
        <f t="shared" si="981"/>
        <v>Oct</v>
      </c>
      <c r="R15259" s="11" t="str">
        <f>TEXT(dDate[[#This Row],[Date]],"yyy - mm - mmm")</f>
        <v>2013 - 10 - Oct</v>
      </c>
      <c r="S15259">
        <f t="shared" si="982"/>
        <v>2013</v>
      </c>
    </row>
    <row r="15260" spans="14:19" x14ac:dyDescent="0.25">
      <c r="N15260" s="10">
        <v>41557</v>
      </c>
      <c r="O15260">
        <f t="shared" si="979"/>
        <v>10</v>
      </c>
      <c r="P15260">
        <f t="shared" si="980"/>
        <v>10</v>
      </c>
      <c r="Q15260" t="str">
        <f t="shared" si="981"/>
        <v>Oct</v>
      </c>
      <c r="R15260" s="11" t="str">
        <f>TEXT(dDate[[#This Row],[Date]],"yyy - mm - mmm")</f>
        <v>2013 - 10 - Oct</v>
      </c>
      <c r="S15260">
        <f t="shared" si="982"/>
        <v>2013</v>
      </c>
    </row>
    <row r="15261" spans="14:19" x14ac:dyDescent="0.25">
      <c r="N15261" s="10">
        <v>41558</v>
      </c>
      <c r="O15261">
        <f t="shared" si="979"/>
        <v>11</v>
      </c>
      <c r="P15261">
        <f t="shared" si="980"/>
        <v>10</v>
      </c>
      <c r="Q15261" t="str">
        <f t="shared" si="981"/>
        <v>Oct</v>
      </c>
      <c r="R15261" s="11" t="str">
        <f>TEXT(dDate[[#This Row],[Date]],"yyy - mm - mmm")</f>
        <v>2013 - 10 - Oct</v>
      </c>
      <c r="S15261">
        <f t="shared" si="982"/>
        <v>2013</v>
      </c>
    </row>
    <row r="15262" spans="14:19" x14ac:dyDescent="0.25">
      <c r="N15262" s="10">
        <v>41559</v>
      </c>
      <c r="O15262">
        <f t="shared" si="979"/>
        <v>12</v>
      </c>
      <c r="P15262">
        <f t="shared" si="980"/>
        <v>10</v>
      </c>
      <c r="Q15262" t="str">
        <f t="shared" si="981"/>
        <v>Oct</v>
      </c>
      <c r="R15262" s="11" t="str">
        <f>TEXT(dDate[[#This Row],[Date]],"yyy - mm - mmm")</f>
        <v>2013 - 10 - Oct</v>
      </c>
      <c r="S15262">
        <f t="shared" si="982"/>
        <v>2013</v>
      </c>
    </row>
    <row r="15263" spans="14:19" x14ac:dyDescent="0.25">
      <c r="N15263" s="10">
        <v>41560</v>
      </c>
      <c r="O15263">
        <f t="shared" si="979"/>
        <v>13</v>
      </c>
      <c r="P15263">
        <f t="shared" si="980"/>
        <v>10</v>
      </c>
      <c r="Q15263" t="str">
        <f t="shared" si="981"/>
        <v>Oct</v>
      </c>
      <c r="R15263" s="11" t="str">
        <f>TEXT(dDate[[#This Row],[Date]],"yyy - mm - mmm")</f>
        <v>2013 - 10 - Oct</v>
      </c>
      <c r="S15263">
        <f t="shared" si="982"/>
        <v>2013</v>
      </c>
    </row>
    <row r="15264" spans="14:19" x14ac:dyDescent="0.25">
      <c r="N15264" s="10">
        <v>41561</v>
      </c>
      <c r="O15264">
        <f t="shared" si="979"/>
        <v>14</v>
      </c>
      <c r="P15264">
        <f t="shared" si="980"/>
        <v>10</v>
      </c>
      <c r="Q15264" t="str">
        <f t="shared" si="981"/>
        <v>Oct</v>
      </c>
      <c r="R15264" s="11" t="str">
        <f>TEXT(dDate[[#This Row],[Date]],"yyy - mm - mmm")</f>
        <v>2013 - 10 - Oct</v>
      </c>
      <c r="S15264">
        <f t="shared" si="982"/>
        <v>2013</v>
      </c>
    </row>
    <row r="15265" spans="14:19" x14ac:dyDescent="0.25">
      <c r="N15265" s="10">
        <v>41562</v>
      </c>
      <c r="O15265">
        <f t="shared" si="979"/>
        <v>15</v>
      </c>
      <c r="P15265">
        <f t="shared" si="980"/>
        <v>10</v>
      </c>
      <c r="Q15265" t="str">
        <f t="shared" si="981"/>
        <v>Oct</v>
      </c>
      <c r="R15265" s="11" t="str">
        <f>TEXT(dDate[[#This Row],[Date]],"yyy - mm - mmm")</f>
        <v>2013 - 10 - Oct</v>
      </c>
      <c r="S15265">
        <f t="shared" si="982"/>
        <v>2013</v>
      </c>
    </row>
    <row r="15266" spans="14:19" x14ac:dyDescent="0.25">
      <c r="N15266" s="10">
        <v>41563</v>
      </c>
      <c r="O15266">
        <f t="shared" si="979"/>
        <v>16</v>
      </c>
      <c r="P15266">
        <f t="shared" si="980"/>
        <v>10</v>
      </c>
      <c r="Q15266" t="str">
        <f t="shared" si="981"/>
        <v>Oct</v>
      </c>
      <c r="R15266" s="11" t="str">
        <f>TEXT(dDate[[#This Row],[Date]],"yyy - mm - mmm")</f>
        <v>2013 - 10 - Oct</v>
      </c>
      <c r="S15266">
        <f t="shared" si="982"/>
        <v>2013</v>
      </c>
    </row>
    <row r="15267" spans="14:19" x14ac:dyDescent="0.25">
      <c r="N15267" s="10">
        <v>41564</v>
      </c>
      <c r="O15267">
        <f t="shared" si="979"/>
        <v>17</v>
      </c>
      <c r="P15267">
        <f t="shared" si="980"/>
        <v>10</v>
      </c>
      <c r="Q15267" t="str">
        <f t="shared" si="981"/>
        <v>Oct</v>
      </c>
      <c r="R15267" s="11" t="str">
        <f>TEXT(dDate[[#This Row],[Date]],"yyy - mm - mmm")</f>
        <v>2013 - 10 - Oct</v>
      </c>
      <c r="S15267">
        <f t="shared" si="982"/>
        <v>2013</v>
      </c>
    </row>
    <row r="15268" spans="14:19" x14ac:dyDescent="0.25">
      <c r="N15268" s="10">
        <v>41565</v>
      </c>
      <c r="O15268">
        <f t="shared" si="979"/>
        <v>18</v>
      </c>
      <c r="P15268">
        <f t="shared" si="980"/>
        <v>10</v>
      </c>
      <c r="Q15268" t="str">
        <f t="shared" si="981"/>
        <v>Oct</v>
      </c>
      <c r="R15268" s="11" t="str">
        <f>TEXT(dDate[[#This Row],[Date]],"yyy - mm - mmm")</f>
        <v>2013 - 10 - Oct</v>
      </c>
      <c r="S15268">
        <f t="shared" si="982"/>
        <v>2013</v>
      </c>
    </row>
    <row r="15269" spans="14:19" x14ac:dyDescent="0.25">
      <c r="N15269" s="10">
        <v>41566</v>
      </c>
      <c r="O15269">
        <f t="shared" si="979"/>
        <v>19</v>
      </c>
      <c r="P15269">
        <f t="shared" si="980"/>
        <v>10</v>
      </c>
      <c r="Q15269" t="str">
        <f t="shared" si="981"/>
        <v>Oct</v>
      </c>
      <c r="R15269" s="11" t="str">
        <f>TEXT(dDate[[#This Row],[Date]],"yyy - mm - mmm")</f>
        <v>2013 - 10 - Oct</v>
      </c>
      <c r="S15269">
        <f t="shared" si="982"/>
        <v>2013</v>
      </c>
    </row>
    <row r="15270" spans="14:19" x14ac:dyDescent="0.25">
      <c r="N15270" s="10">
        <v>41567</v>
      </c>
      <c r="O15270">
        <f t="shared" si="979"/>
        <v>20</v>
      </c>
      <c r="P15270">
        <f t="shared" si="980"/>
        <v>10</v>
      </c>
      <c r="Q15270" t="str">
        <f t="shared" si="981"/>
        <v>Oct</v>
      </c>
      <c r="R15270" s="11" t="str">
        <f>TEXT(dDate[[#This Row],[Date]],"yyy - mm - mmm")</f>
        <v>2013 - 10 - Oct</v>
      </c>
      <c r="S15270">
        <f t="shared" si="982"/>
        <v>2013</v>
      </c>
    </row>
    <row r="15271" spans="14:19" x14ac:dyDescent="0.25">
      <c r="N15271" s="10">
        <v>41568</v>
      </c>
      <c r="O15271">
        <f t="shared" si="979"/>
        <v>21</v>
      </c>
      <c r="P15271">
        <f t="shared" si="980"/>
        <v>10</v>
      </c>
      <c r="Q15271" t="str">
        <f t="shared" si="981"/>
        <v>Oct</v>
      </c>
      <c r="R15271" s="11" t="str">
        <f>TEXT(dDate[[#This Row],[Date]],"yyy - mm - mmm")</f>
        <v>2013 - 10 - Oct</v>
      </c>
      <c r="S15271">
        <f t="shared" si="982"/>
        <v>2013</v>
      </c>
    </row>
    <row r="15272" spans="14:19" x14ac:dyDescent="0.25">
      <c r="N15272" s="10">
        <v>41569</v>
      </c>
      <c r="O15272">
        <f t="shared" si="979"/>
        <v>22</v>
      </c>
      <c r="P15272">
        <f t="shared" si="980"/>
        <v>10</v>
      </c>
      <c r="Q15272" t="str">
        <f t="shared" si="981"/>
        <v>Oct</v>
      </c>
      <c r="R15272" s="11" t="str">
        <f>TEXT(dDate[[#This Row],[Date]],"yyy - mm - mmm")</f>
        <v>2013 - 10 - Oct</v>
      </c>
      <c r="S15272">
        <f t="shared" si="982"/>
        <v>2013</v>
      </c>
    </row>
    <row r="15273" spans="14:19" x14ac:dyDescent="0.25">
      <c r="N15273" s="10">
        <v>41570</v>
      </c>
      <c r="O15273">
        <f t="shared" si="979"/>
        <v>23</v>
      </c>
      <c r="P15273">
        <f t="shared" si="980"/>
        <v>10</v>
      </c>
      <c r="Q15273" t="str">
        <f t="shared" si="981"/>
        <v>Oct</v>
      </c>
      <c r="R15273" s="11" t="str">
        <f>TEXT(dDate[[#This Row],[Date]],"yyy - mm - mmm")</f>
        <v>2013 - 10 - Oct</v>
      </c>
      <c r="S15273">
        <f t="shared" si="982"/>
        <v>2013</v>
      </c>
    </row>
    <row r="15274" spans="14:19" x14ac:dyDescent="0.25">
      <c r="N15274" s="10">
        <v>41571</v>
      </c>
      <c r="O15274">
        <f t="shared" si="979"/>
        <v>24</v>
      </c>
      <c r="P15274">
        <f t="shared" si="980"/>
        <v>10</v>
      </c>
      <c r="Q15274" t="str">
        <f t="shared" si="981"/>
        <v>Oct</v>
      </c>
      <c r="R15274" s="11" t="str">
        <f>TEXT(dDate[[#This Row],[Date]],"yyy - mm - mmm")</f>
        <v>2013 - 10 - Oct</v>
      </c>
      <c r="S15274">
        <f t="shared" si="982"/>
        <v>2013</v>
      </c>
    </row>
    <row r="15275" spans="14:19" x14ac:dyDescent="0.25">
      <c r="N15275" s="10">
        <v>41572</v>
      </c>
      <c r="O15275">
        <f t="shared" si="979"/>
        <v>25</v>
      </c>
      <c r="P15275">
        <f t="shared" si="980"/>
        <v>10</v>
      </c>
      <c r="Q15275" t="str">
        <f t="shared" si="981"/>
        <v>Oct</v>
      </c>
      <c r="R15275" s="11" t="str">
        <f>TEXT(dDate[[#This Row],[Date]],"yyy - mm - mmm")</f>
        <v>2013 - 10 - Oct</v>
      </c>
      <c r="S15275">
        <f t="shared" si="982"/>
        <v>2013</v>
      </c>
    </row>
    <row r="15276" spans="14:19" x14ac:dyDescent="0.25">
      <c r="N15276" s="10">
        <v>41573</v>
      </c>
      <c r="O15276">
        <f t="shared" si="979"/>
        <v>26</v>
      </c>
      <c r="P15276">
        <f t="shared" si="980"/>
        <v>10</v>
      </c>
      <c r="Q15276" t="str">
        <f t="shared" si="981"/>
        <v>Oct</v>
      </c>
      <c r="R15276" s="11" t="str">
        <f>TEXT(dDate[[#This Row],[Date]],"yyy - mm - mmm")</f>
        <v>2013 - 10 - Oct</v>
      </c>
      <c r="S15276">
        <f t="shared" si="982"/>
        <v>2013</v>
      </c>
    </row>
    <row r="15277" spans="14:19" x14ac:dyDescent="0.25">
      <c r="N15277" s="10">
        <v>41574</v>
      </c>
      <c r="O15277">
        <f t="shared" si="979"/>
        <v>27</v>
      </c>
      <c r="P15277">
        <f t="shared" si="980"/>
        <v>10</v>
      </c>
      <c r="Q15277" t="str">
        <f t="shared" si="981"/>
        <v>Oct</v>
      </c>
      <c r="R15277" s="11" t="str">
        <f>TEXT(dDate[[#This Row],[Date]],"yyy - mm - mmm")</f>
        <v>2013 - 10 - Oct</v>
      </c>
      <c r="S15277">
        <f t="shared" si="982"/>
        <v>2013</v>
      </c>
    </row>
    <row r="15278" spans="14:19" x14ac:dyDescent="0.25">
      <c r="N15278" s="10">
        <v>41575</v>
      </c>
      <c r="O15278">
        <f t="shared" si="979"/>
        <v>28</v>
      </c>
      <c r="P15278">
        <f t="shared" si="980"/>
        <v>10</v>
      </c>
      <c r="Q15278" t="str">
        <f t="shared" si="981"/>
        <v>Oct</v>
      </c>
      <c r="R15278" s="11" t="str">
        <f>TEXT(dDate[[#This Row],[Date]],"yyy - mm - mmm")</f>
        <v>2013 - 10 - Oct</v>
      </c>
      <c r="S15278">
        <f t="shared" si="982"/>
        <v>2013</v>
      </c>
    </row>
    <row r="15279" spans="14:19" x14ac:dyDescent="0.25">
      <c r="N15279" s="10">
        <v>41576</v>
      </c>
      <c r="O15279">
        <f t="shared" si="979"/>
        <v>29</v>
      </c>
      <c r="P15279">
        <f t="shared" si="980"/>
        <v>10</v>
      </c>
      <c r="Q15279" t="str">
        <f t="shared" si="981"/>
        <v>Oct</v>
      </c>
      <c r="R15279" s="11" t="str">
        <f>TEXT(dDate[[#This Row],[Date]],"yyy - mm - mmm")</f>
        <v>2013 - 10 - Oct</v>
      </c>
      <c r="S15279">
        <f t="shared" si="982"/>
        <v>2013</v>
      </c>
    </row>
    <row r="15280" spans="14:19" x14ac:dyDescent="0.25">
      <c r="N15280" s="10">
        <v>41577</v>
      </c>
      <c r="O15280">
        <f t="shared" si="979"/>
        <v>30</v>
      </c>
      <c r="P15280">
        <f t="shared" si="980"/>
        <v>10</v>
      </c>
      <c r="Q15280" t="str">
        <f t="shared" si="981"/>
        <v>Oct</v>
      </c>
      <c r="R15280" s="11" t="str">
        <f>TEXT(dDate[[#This Row],[Date]],"yyy - mm - mmm")</f>
        <v>2013 - 10 - Oct</v>
      </c>
      <c r="S15280">
        <f t="shared" si="982"/>
        <v>2013</v>
      </c>
    </row>
    <row r="15281" spans="14:19" x14ac:dyDescent="0.25">
      <c r="N15281" s="10">
        <v>41578</v>
      </c>
      <c r="O15281">
        <f t="shared" si="979"/>
        <v>31</v>
      </c>
      <c r="P15281">
        <f t="shared" si="980"/>
        <v>10</v>
      </c>
      <c r="Q15281" t="str">
        <f t="shared" si="981"/>
        <v>Oct</v>
      </c>
      <c r="R15281" s="11" t="str">
        <f>TEXT(dDate[[#This Row],[Date]],"yyy - mm - mmm")</f>
        <v>2013 - 10 - Oct</v>
      </c>
      <c r="S15281">
        <f t="shared" si="982"/>
        <v>2013</v>
      </c>
    </row>
    <row r="15282" spans="14:19" x14ac:dyDescent="0.25">
      <c r="N15282" s="10">
        <v>41579</v>
      </c>
      <c r="O15282">
        <f t="shared" si="979"/>
        <v>1</v>
      </c>
      <c r="P15282">
        <f t="shared" si="980"/>
        <v>11</v>
      </c>
      <c r="Q15282" t="str">
        <f t="shared" si="981"/>
        <v>Nov</v>
      </c>
      <c r="R15282" s="11" t="str">
        <f>TEXT(dDate[[#This Row],[Date]],"yyy - mm - mmm")</f>
        <v>2013 - 11 - Nov</v>
      </c>
      <c r="S15282">
        <f t="shared" si="982"/>
        <v>2013</v>
      </c>
    </row>
    <row r="15283" spans="14:19" x14ac:dyDescent="0.25">
      <c r="N15283" s="10">
        <v>41580</v>
      </c>
      <c r="O15283">
        <f t="shared" si="979"/>
        <v>2</v>
      </c>
      <c r="P15283">
        <f t="shared" si="980"/>
        <v>11</v>
      </c>
      <c r="Q15283" t="str">
        <f t="shared" si="981"/>
        <v>Nov</v>
      </c>
      <c r="R15283" s="11" t="str">
        <f>TEXT(dDate[[#This Row],[Date]],"yyy - mm - mmm")</f>
        <v>2013 - 11 - Nov</v>
      </c>
      <c r="S15283">
        <f t="shared" si="982"/>
        <v>2013</v>
      </c>
    </row>
    <row r="15284" spans="14:19" x14ac:dyDescent="0.25">
      <c r="N15284" s="10">
        <v>41581</v>
      </c>
      <c r="O15284">
        <f t="shared" si="979"/>
        <v>3</v>
      </c>
      <c r="P15284">
        <f t="shared" si="980"/>
        <v>11</v>
      </c>
      <c r="Q15284" t="str">
        <f t="shared" si="981"/>
        <v>Nov</v>
      </c>
      <c r="R15284" s="11" t="str">
        <f>TEXT(dDate[[#This Row],[Date]],"yyy - mm - mmm")</f>
        <v>2013 - 11 - Nov</v>
      </c>
      <c r="S15284">
        <f t="shared" si="982"/>
        <v>2013</v>
      </c>
    </row>
    <row r="15285" spans="14:19" x14ac:dyDescent="0.25">
      <c r="N15285" s="10">
        <v>41582</v>
      </c>
      <c r="O15285">
        <f t="shared" si="979"/>
        <v>4</v>
      </c>
      <c r="P15285">
        <f t="shared" si="980"/>
        <v>11</v>
      </c>
      <c r="Q15285" t="str">
        <f t="shared" si="981"/>
        <v>Nov</v>
      </c>
      <c r="R15285" s="11" t="str">
        <f>TEXT(dDate[[#This Row],[Date]],"yyy - mm - mmm")</f>
        <v>2013 - 11 - Nov</v>
      </c>
      <c r="S15285">
        <f t="shared" si="982"/>
        <v>2013</v>
      </c>
    </row>
    <row r="15286" spans="14:19" x14ac:dyDescent="0.25">
      <c r="N15286" s="10">
        <v>41583</v>
      </c>
      <c r="O15286">
        <f t="shared" si="979"/>
        <v>5</v>
      </c>
      <c r="P15286">
        <f t="shared" si="980"/>
        <v>11</v>
      </c>
      <c r="Q15286" t="str">
        <f t="shared" si="981"/>
        <v>Nov</v>
      </c>
      <c r="R15286" s="11" t="str">
        <f>TEXT(dDate[[#This Row],[Date]],"yyy - mm - mmm")</f>
        <v>2013 - 11 - Nov</v>
      </c>
      <c r="S15286">
        <f t="shared" si="982"/>
        <v>2013</v>
      </c>
    </row>
    <row r="15287" spans="14:19" x14ac:dyDescent="0.25">
      <c r="N15287" s="10">
        <v>41584</v>
      </c>
      <c r="O15287">
        <f t="shared" si="979"/>
        <v>6</v>
      </c>
      <c r="P15287">
        <f t="shared" si="980"/>
        <v>11</v>
      </c>
      <c r="Q15287" t="str">
        <f t="shared" si="981"/>
        <v>Nov</v>
      </c>
      <c r="R15287" s="11" t="str">
        <f>TEXT(dDate[[#This Row],[Date]],"yyy - mm - mmm")</f>
        <v>2013 - 11 - Nov</v>
      </c>
      <c r="S15287">
        <f t="shared" si="982"/>
        <v>2013</v>
      </c>
    </row>
    <row r="15288" spans="14:19" x14ac:dyDescent="0.25">
      <c r="N15288" s="10">
        <v>41585</v>
      </c>
      <c r="O15288">
        <f t="shared" si="979"/>
        <v>7</v>
      </c>
      <c r="P15288">
        <f t="shared" si="980"/>
        <v>11</v>
      </c>
      <c r="Q15288" t="str">
        <f t="shared" si="981"/>
        <v>Nov</v>
      </c>
      <c r="R15288" s="11" t="str">
        <f>TEXT(dDate[[#This Row],[Date]],"yyy - mm - mmm")</f>
        <v>2013 - 11 - Nov</v>
      </c>
      <c r="S15288">
        <f t="shared" si="982"/>
        <v>2013</v>
      </c>
    </row>
    <row r="15289" spans="14:19" x14ac:dyDescent="0.25">
      <c r="N15289" s="10">
        <v>41586</v>
      </c>
      <c r="O15289">
        <f t="shared" si="979"/>
        <v>8</v>
      </c>
      <c r="P15289">
        <f t="shared" si="980"/>
        <v>11</v>
      </c>
      <c r="Q15289" t="str">
        <f t="shared" si="981"/>
        <v>Nov</v>
      </c>
      <c r="R15289" s="11" t="str">
        <f>TEXT(dDate[[#This Row],[Date]],"yyy - mm - mmm")</f>
        <v>2013 - 11 - Nov</v>
      </c>
      <c r="S15289">
        <f t="shared" si="982"/>
        <v>2013</v>
      </c>
    </row>
    <row r="15290" spans="14:19" x14ac:dyDescent="0.25">
      <c r="N15290" s="10">
        <v>41587</v>
      </c>
      <c r="O15290">
        <f t="shared" si="979"/>
        <v>9</v>
      </c>
      <c r="P15290">
        <f t="shared" si="980"/>
        <v>11</v>
      </c>
      <c r="Q15290" t="str">
        <f t="shared" si="981"/>
        <v>Nov</v>
      </c>
      <c r="R15290" s="11" t="str">
        <f>TEXT(dDate[[#This Row],[Date]],"yyy - mm - mmm")</f>
        <v>2013 - 11 - Nov</v>
      </c>
      <c r="S15290">
        <f t="shared" si="982"/>
        <v>2013</v>
      </c>
    </row>
    <row r="15291" spans="14:19" x14ac:dyDescent="0.25">
      <c r="N15291" s="10">
        <v>41588</v>
      </c>
      <c r="O15291">
        <f t="shared" si="979"/>
        <v>10</v>
      </c>
      <c r="P15291">
        <f t="shared" si="980"/>
        <v>11</v>
      </c>
      <c r="Q15291" t="str">
        <f t="shared" si="981"/>
        <v>Nov</v>
      </c>
      <c r="R15291" s="11" t="str">
        <f>TEXT(dDate[[#This Row],[Date]],"yyy - mm - mmm")</f>
        <v>2013 - 11 - Nov</v>
      </c>
      <c r="S15291">
        <f t="shared" si="982"/>
        <v>2013</v>
      </c>
    </row>
    <row r="15292" spans="14:19" x14ac:dyDescent="0.25">
      <c r="N15292" s="10">
        <v>41589</v>
      </c>
      <c r="O15292">
        <f t="shared" si="979"/>
        <v>11</v>
      </c>
      <c r="P15292">
        <f t="shared" si="980"/>
        <v>11</v>
      </c>
      <c r="Q15292" t="str">
        <f t="shared" si="981"/>
        <v>Nov</v>
      </c>
      <c r="R15292" s="11" t="str">
        <f>TEXT(dDate[[#This Row],[Date]],"yyy - mm - mmm")</f>
        <v>2013 - 11 - Nov</v>
      </c>
      <c r="S15292">
        <f t="shared" si="982"/>
        <v>2013</v>
      </c>
    </row>
    <row r="15293" spans="14:19" x14ac:dyDescent="0.25">
      <c r="N15293" s="10">
        <v>41590</v>
      </c>
      <c r="O15293">
        <f t="shared" si="979"/>
        <v>12</v>
      </c>
      <c r="P15293">
        <f t="shared" si="980"/>
        <v>11</v>
      </c>
      <c r="Q15293" t="str">
        <f t="shared" si="981"/>
        <v>Nov</v>
      </c>
      <c r="R15293" s="11" t="str">
        <f>TEXT(dDate[[#This Row],[Date]],"yyy - mm - mmm")</f>
        <v>2013 - 11 - Nov</v>
      </c>
      <c r="S15293">
        <f t="shared" si="982"/>
        <v>2013</v>
      </c>
    </row>
    <row r="15294" spans="14:19" x14ac:dyDescent="0.25">
      <c r="N15294" s="10">
        <v>41591</v>
      </c>
      <c r="O15294">
        <f t="shared" si="979"/>
        <v>13</v>
      </c>
      <c r="P15294">
        <f t="shared" si="980"/>
        <v>11</v>
      </c>
      <c r="Q15294" t="str">
        <f t="shared" si="981"/>
        <v>Nov</v>
      </c>
      <c r="R15294" s="11" t="str">
        <f>TEXT(dDate[[#This Row],[Date]],"yyy - mm - mmm")</f>
        <v>2013 - 11 - Nov</v>
      </c>
      <c r="S15294">
        <f t="shared" si="982"/>
        <v>2013</v>
      </c>
    </row>
    <row r="15295" spans="14:19" x14ac:dyDescent="0.25">
      <c r="N15295" s="10">
        <v>41592</v>
      </c>
      <c r="O15295">
        <f t="shared" si="979"/>
        <v>14</v>
      </c>
      <c r="P15295">
        <f t="shared" si="980"/>
        <v>11</v>
      </c>
      <c r="Q15295" t="str">
        <f t="shared" si="981"/>
        <v>Nov</v>
      </c>
      <c r="R15295" s="11" t="str">
        <f>TEXT(dDate[[#This Row],[Date]],"yyy - mm - mmm")</f>
        <v>2013 - 11 - Nov</v>
      </c>
      <c r="S15295">
        <f t="shared" si="982"/>
        <v>2013</v>
      </c>
    </row>
    <row r="15296" spans="14:19" x14ac:dyDescent="0.25">
      <c r="N15296" s="10">
        <v>41593</v>
      </c>
      <c r="O15296">
        <f t="shared" si="979"/>
        <v>15</v>
      </c>
      <c r="P15296">
        <f t="shared" si="980"/>
        <v>11</v>
      </c>
      <c r="Q15296" t="str">
        <f t="shared" si="981"/>
        <v>Nov</v>
      </c>
      <c r="R15296" s="11" t="str">
        <f>TEXT(dDate[[#This Row],[Date]],"yyy - mm - mmm")</f>
        <v>2013 - 11 - Nov</v>
      </c>
      <c r="S15296">
        <f t="shared" si="982"/>
        <v>2013</v>
      </c>
    </row>
    <row r="15297" spans="14:19" x14ac:dyDescent="0.25">
      <c r="N15297" s="10">
        <v>41594</v>
      </c>
      <c r="O15297">
        <f t="shared" si="979"/>
        <v>16</v>
      </c>
      <c r="P15297">
        <f t="shared" si="980"/>
        <v>11</v>
      </c>
      <c r="Q15297" t="str">
        <f t="shared" si="981"/>
        <v>Nov</v>
      </c>
      <c r="R15297" s="11" t="str">
        <f>TEXT(dDate[[#This Row],[Date]],"yyy - mm - mmm")</f>
        <v>2013 - 11 - Nov</v>
      </c>
      <c r="S15297">
        <f t="shared" si="982"/>
        <v>2013</v>
      </c>
    </row>
    <row r="15298" spans="14:19" x14ac:dyDescent="0.25">
      <c r="N15298" s="10">
        <v>41595</v>
      </c>
      <c r="O15298">
        <f t="shared" si="979"/>
        <v>17</v>
      </c>
      <c r="P15298">
        <f t="shared" si="980"/>
        <v>11</v>
      </c>
      <c r="Q15298" t="str">
        <f t="shared" si="981"/>
        <v>Nov</v>
      </c>
      <c r="R15298" s="11" t="str">
        <f>TEXT(dDate[[#This Row],[Date]],"yyy - mm - mmm")</f>
        <v>2013 - 11 - Nov</v>
      </c>
      <c r="S15298">
        <f t="shared" si="982"/>
        <v>2013</v>
      </c>
    </row>
    <row r="15299" spans="14:19" x14ac:dyDescent="0.25">
      <c r="N15299" s="10">
        <v>41596</v>
      </c>
      <c r="O15299">
        <f t="shared" ref="O15299:O15362" si="983">DAY(N15299)</f>
        <v>18</v>
      </c>
      <c r="P15299">
        <f t="shared" ref="P15299:P15362" si="984">MONTH(N15299)</f>
        <v>11</v>
      </c>
      <c r="Q15299" t="str">
        <f t="shared" ref="Q15299:Q15362" si="985">TEXT(N15299,"mmm")</f>
        <v>Nov</v>
      </c>
      <c r="R15299" s="11" t="str">
        <f>TEXT(dDate[[#This Row],[Date]],"yyy - mm - mmm")</f>
        <v>2013 - 11 - Nov</v>
      </c>
      <c r="S15299">
        <f t="shared" ref="S15299:S15362" si="986">YEAR(N15299)</f>
        <v>2013</v>
      </c>
    </row>
    <row r="15300" spans="14:19" x14ac:dyDescent="0.25">
      <c r="N15300" s="10">
        <v>41597</v>
      </c>
      <c r="O15300">
        <f t="shared" si="983"/>
        <v>19</v>
      </c>
      <c r="P15300">
        <f t="shared" si="984"/>
        <v>11</v>
      </c>
      <c r="Q15300" t="str">
        <f t="shared" si="985"/>
        <v>Nov</v>
      </c>
      <c r="R15300" s="11" t="str">
        <f>TEXT(dDate[[#This Row],[Date]],"yyy - mm - mmm")</f>
        <v>2013 - 11 - Nov</v>
      </c>
      <c r="S15300">
        <f t="shared" si="986"/>
        <v>2013</v>
      </c>
    </row>
    <row r="15301" spans="14:19" x14ac:dyDescent="0.25">
      <c r="N15301" s="10">
        <v>41598</v>
      </c>
      <c r="O15301">
        <f t="shared" si="983"/>
        <v>20</v>
      </c>
      <c r="P15301">
        <f t="shared" si="984"/>
        <v>11</v>
      </c>
      <c r="Q15301" t="str">
        <f t="shared" si="985"/>
        <v>Nov</v>
      </c>
      <c r="R15301" s="11" t="str">
        <f>TEXT(dDate[[#This Row],[Date]],"yyy - mm - mmm")</f>
        <v>2013 - 11 - Nov</v>
      </c>
      <c r="S15301">
        <f t="shared" si="986"/>
        <v>2013</v>
      </c>
    </row>
    <row r="15302" spans="14:19" x14ac:dyDescent="0.25">
      <c r="N15302" s="10">
        <v>41599</v>
      </c>
      <c r="O15302">
        <f t="shared" si="983"/>
        <v>21</v>
      </c>
      <c r="P15302">
        <f t="shared" si="984"/>
        <v>11</v>
      </c>
      <c r="Q15302" t="str">
        <f t="shared" si="985"/>
        <v>Nov</v>
      </c>
      <c r="R15302" s="11" t="str">
        <f>TEXT(dDate[[#This Row],[Date]],"yyy - mm - mmm")</f>
        <v>2013 - 11 - Nov</v>
      </c>
      <c r="S15302">
        <f t="shared" si="986"/>
        <v>2013</v>
      </c>
    </row>
    <row r="15303" spans="14:19" x14ac:dyDescent="0.25">
      <c r="N15303" s="10">
        <v>41600</v>
      </c>
      <c r="O15303">
        <f t="shared" si="983"/>
        <v>22</v>
      </c>
      <c r="P15303">
        <f t="shared" si="984"/>
        <v>11</v>
      </c>
      <c r="Q15303" t="str">
        <f t="shared" si="985"/>
        <v>Nov</v>
      </c>
      <c r="R15303" s="11" t="str">
        <f>TEXT(dDate[[#This Row],[Date]],"yyy - mm - mmm")</f>
        <v>2013 - 11 - Nov</v>
      </c>
      <c r="S15303">
        <f t="shared" si="986"/>
        <v>2013</v>
      </c>
    </row>
    <row r="15304" spans="14:19" x14ac:dyDescent="0.25">
      <c r="N15304" s="10">
        <v>41601</v>
      </c>
      <c r="O15304">
        <f t="shared" si="983"/>
        <v>23</v>
      </c>
      <c r="P15304">
        <f t="shared" si="984"/>
        <v>11</v>
      </c>
      <c r="Q15304" t="str">
        <f t="shared" si="985"/>
        <v>Nov</v>
      </c>
      <c r="R15304" s="11" t="str">
        <f>TEXT(dDate[[#This Row],[Date]],"yyy - mm - mmm")</f>
        <v>2013 - 11 - Nov</v>
      </c>
      <c r="S15304">
        <f t="shared" si="986"/>
        <v>2013</v>
      </c>
    </row>
    <row r="15305" spans="14:19" x14ac:dyDescent="0.25">
      <c r="N15305" s="10">
        <v>41602</v>
      </c>
      <c r="O15305">
        <f t="shared" si="983"/>
        <v>24</v>
      </c>
      <c r="P15305">
        <f t="shared" si="984"/>
        <v>11</v>
      </c>
      <c r="Q15305" t="str">
        <f t="shared" si="985"/>
        <v>Nov</v>
      </c>
      <c r="R15305" s="11" t="str">
        <f>TEXT(dDate[[#This Row],[Date]],"yyy - mm - mmm")</f>
        <v>2013 - 11 - Nov</v>
      </c>
      <c r="S15305">
        <f t="shared" si="986"/>
        <v>2013</v>
      </c>
    </row>
    <row r="15306" spans="14:19" x14ac:dyDescent="0.25">
      <c r="N15306" s="10">
        <v>41603</v>
      </c>
      <c r="O15306">
        <f t="shared" si="983"/>
        <v>25</v>
      </c>
      <c r="P15306">
        <f t="shared" si="984"/>
        <v>11</v>
      </c>
      <c r="Q15306" t="str">
        <f t="shared" si="985"/>
        <v>Nov</v>
      </c>
      <c r="R15306" s="11" t="str">
        <f>TEXT(dDate[[#This Row],[Date]],"yyy - mm - mmm")</f>
        <v>2013 - 11 - Nov</v>
      </c>
      <c r="S15306">
        <f t="shared" si="986"/>
        <v>2013</v>
      </c>
    </row>
    <row r="15307" spans="14:19" x14ac:dyDescent="0.25">
      <c r="N15307" s="10">
        <v>41604</v>
      </c>
      <c r="O15307">
        <f t="shared" si="983"/>
        <v>26</v>
      </c>
      <c r="P15307">
        <f t="shared" si="984"/>
        <v>11</v>
      </c>
      <c r="Q15307" t="str">
        <f t="shared" si="985"/>
        <v>Nov</v>
      </c>
      <c r="R15307" s="11" t="str">
        <f>TEXT(dDate[[#This Row],[Date]],"yyy - mm - mmm")</f>
        <v>2013 - 11 - Nov</v>
      </c>
      <c r="S15307">
        <f t="shared" si="986"/>
        <v>2013</v>
      </c>
    </row>
    <row r="15308" spans="14:19" x14ac:dyDescent="0.25">
      <c r="N15308" s="10">
        <v>41605</v>
      </c>
      <c r="O15308">
        <f t="shared" si="983"/>
        <v>27</v>
      </c>
      <c r="P15308">
        <f t="shared" si="984"/>
        <v>11</v>
      </c>
      <c r="Q15308" t="str">
        <f t="shared" si="985"/>
        <v>Nov</v>
      </c>
      <c r="R15308" s="11" t="str">
        <f>TEXT(dDate[[#This Row],[Date]],"yyy - mm - mmm")</f>
        <v>2013 - 11 - Nov</v>
      </c>
      <c r="S15308">
        <f t="shared" si="986"/>
        <v>2013</v>
      </c>
    </row>
    <row r="15309" spans="14:19" x14ac:dyDescent="0.25">
      <c r="N15309" s="10">
        <v>41606</v>
      </c>
      <c r="O15309">
        <f t="shared" si="983"/>
        <v>28</v>
      </c>
      <c r="P15309">
        <f t="shared" si="984"/>
        <v>11</v>
      </c>
      <c r="Q15309" t="str">
        <f t="shared" si="985"/>
        <v>Nov</v>
      </c>
      <c r="R15309" s="11" t="str">
        <f>TEXT(dDate[[#This Row],[Date]],"yyy - mm - mmm")</f>
        <v>2013 - 11 - Nov</v>
      </c>
      <c r="S15309">
        <f t="shared" si="986"/>
        <v>2013</v>
      </c>
    </row>
    <row r="15310" spans="14:19" x14ac:dyDescent="0.25">
      <c r="N15310" s="10">
        <v>41607</v>
      </c>
      <c r="O15310">
        <f t="shared" si="983"/>
        <v>29</v>
      </c>
      <c r="P15310">
        <f t="shared" si="984"/>
        <v>11</v>
      </c>
      <c r="Q15310" t="str">
        <f t="shared" si="985"/>
        <v>Nov</v>
      </c>
      <c r="R15310" s="11" t="str">
        <f>TEXT(dDate[[#This Row],[Date]],"yyy - mm - mmm")</f>
        <v>2013 - 11 - Nov</v>
      </c>
      <c r="S15310">
        <f t="shared" si="986"/>
        <v>2013</v>
      </c>
    </row>
    <row r="15311" spans="14:19" x14ac:dyDescent="0.25">
      <c r="N15311" s="10">
        <v>41608</v>
      </c>
      <c r="O15311">
        <f t="shared" si="983"/>
        <v>30</v>
      </c>
      <c r="P15311">
        <f t="shared" si="984"/>
        <v>11</v>
      </c>
      <c r="Q15311" t="str">
        <f t="shared" si="985"/>
        <v>Nov</v>
      </c>
      <c r="R15311" s="11" t="str">
        <f>TEXT(dDate[[#This Row],[Date]],"yyy - mm - mmm")</f>
        <v>2013 - 11 - Nov</v>
      </c>
      <c r="S15311">
        <f t="shared" si="986"/>
        <v>2013</v>
      </c>
    </row>
    <row r="15312" spans="14:19" x14ac:dyDescent="0.25">
      <c r="N15312" s="10">
        <v>41609</v>
      </c>
      <c r="O15312">
        <f t="shared" si="983"/>
        <v>1</v>
      </c>
      <c r="P15312">
        <f t="shared" si="984"/>
        <v>12</v>
      </c>
      <c r="Q15312" t="str">
        <f t="shared" si="985"/>
        <v>Dec</v>
      </c>
      <c r="R15312" s="11" t="str">
        <f>TEXT(dDate[[#This Row],[Date]],"yyy - mm - mmm")</f>
        <v>2013 - 12 - Dec</v>
      </c>
      <c r="S15312">
        <f t="shared" si="986"/>
        <v>2013</v>
      </c>
    </row>
    <row r="15313" spans="14:19" x14ac:dyDescent="0.25">
      <c r="N15313" s="10">
        <v>41610</v>
      </c>
      <c r="O15313">
        <f t="shared" si="983"/>
        <v>2</v>
      </c>
      <c r="P15313">
        <f t="shared" si="984"/>
        <v>12</v>
      </c>
      <c r="Q15313" t="str">
        <f t="shared" si="985"/>
        <v>Dec</v>
      </c>
      <c r="R15313" s="11" t="str">
        <f>TEXT(dDate[[#This Row],[Date]],"yyy - mm - mmm")</f>
        <v>2013 - 12 - Dec</v>
      </c>
      <c r="S15313">
        <f t="shared" si="986"/>
        <v>2013</v>
      </c>
    </row>
    <row r="15314" spans="14:19" x14ac:dyDescent="0.25">
      <c r="N15314" s="10">
        <v>41611</v>
      </c>
      <c r="O15314">
        <f t="shared" si="983"/>
        <v>3</v>
      </c>
      <c r="P15314">
        <f t="shared" si="984"/>
        <v>12</v>
      </c>
      <c r="Q15314" t="str">
        <f t="shared" si="985"/>
        <v>Dec</v>
      </c>
      <c r="R15314" s="11" t="str">
        <f>TEXT(dDate[[#This Row],[Date]],"yyy - mm - mmm")</f>
        <v>2013 - 12 - Dec</v>
      </c>
      <c r="S15314">
        <f t="shared" si="986"/>
        <v>2013</v>
      </c>
    </row>
    <row r="15315" spans="14:19" x14ac:dyDescent="0.25">
      <c r="N15315" s="10">
        <v>41612</v>
      </c>
      <c r="O15315">
        <f t="shared" si="983"/>
        <v>4</v>
      </c>
      <c r="P15315">
        <f t="shared" si="984"/>
        <v>12</v>
      </c>
      <c r="Q15315" t="str">
        <f t="shared" si="985"/>
        <v>Dec</v>
      </c>
      <c r="R15315" s="11" t="str">
        <f>TEXT(dDate[[#This Row],[Date]],"yyy - mm - mmm")</f>
        <v>2013 - 12 - Dec</v>
      </c>
      <c r="S15315">
        <f t="shared" si="986"/>
        <v>2013</v>
      </c>
    </row>
    <row r="15316" spans="14:19" x14ac:dyDescent="0.25">
      <c r="N15316" s="10">
        <v>41613</v>
      </c>
      <c r="O15316">
        <f t="shared" si="983"/>
        <v>5</v>
      </c>
      <c r="P15316">
        <f t="shared" si="984"/>
        <v>12</v>
      </c>
      <c r="Q15316" t="str">
        <f t="shared" si="985"/>
        <v>Dec</v>
      </c>
      <c r="R15316" s="11" t="str">
        <f>TEXT(dDate[[#This Row],[Date]],"yyy - mm - mmm")</f>
        <v>2013 - 12 - Dec</v>
      </c>
      <c r="S15316">
        <f t="shared" si="986"/>
        <v>2013</v>
      </c>
    </row>
    <row r="15317" spans="14:19" x14ac:dyDescent="0.25">
      <c r="N15317" s="10">
        <v>41614</v>
      </c>
      <c r="O15317">
        <f t="shared" si="983"/>
        <v>6</v>
      </c>
      <c r="P15317">
        <f t="shared" si="984"/>
        <v>12</v>
      </c>
      <c r="Q15317" t="str">
        <f t="shared" si="985"/>
        <v>Dec</v>
      </c>
      <c r="R15317" s="11" t="str">
        <f>TEXT(dDate[[#This Row],[Date]],"yyy - mm - mmm")</f>
        <v>2013 - 12 - Dec</v>
      </c>
      <c r="S15317">
        <f t="shared" si="986"/>
        <v>2013</v>
      </c>
    </row>
    <row r="15318" spans="14:19" x14ac:dyDescent="0.25">
      <c r="N15318" s="10">
        <v>41615</v>
      </c>
      <c r="O15318">
        <f t="shared" si="983"/>
        <v>7</v>
      </c>
      <c r="P15318">
        <f t="shared" si="984"/>
        <v>12</v>
      </c>
      <c r="Q15318" t="str">
        <f t="shared" si="985"/>
        <v>Dec</v>
      </c>
      <c r="R15318" s="11" t="str">
        <f>TEXT(dDate[[#This Row],[Date]],"yyy - mm - mmm")</f>
        <v>2013 - 12 - Dec</v>
      </c>
      <c r="S15318">
        <f t="shared" si="986"/>
        <v>2013</v>
      </c>
    </row>
    <row r="15319" spans="14:19" x14ac:dyDescent="0.25">
      <c r="N15319" s="10">
        <v>41616</v>
      </c>
      <c r="O15319">
        <f t="shared" si="983"/>
        <v>8</v>
      </c>
      <c r="P15319">
        <f t="shared" si="984"/>
        <v>12</v>
      </c>
      <c r="Q15319" t="str">
        <f t="shared" si="985"/>
        <v>Dec</v>
      </c>
      <c r="R15319" s="11" t="str">
        <f>TEXT(dDate[[#This Row],[Date]],"yyy - mm - mmm")</f>
        <v>2013 - 12 - Dec</v>
      </c>
      <c r="S15319">
        <f t="shared" si="986"/>
        <v>2013</v>
      </c>
    </row>
    <row r="15320" spans="14:19" x14ac:dyDescent="0.25">
      <c r="N15320" s="10">
        <v>41617</v>
      </c>
      <c r="O15320">
        <f t="shared" si="983"/>
        <v>9</v>
      </c>
      <c r="P15320">
        <f t="shared" si="984"/>
        <v>12</v>
      </c>
      <c r="Q15320" t="str">
        <f t="shared" si="985"/>
        <v>Dec</v>
      </c>
      <c r="R15320" s="11" t="str">
        <f>TEXT(dDate[[#This Row],[Date]],"yyy - mm - mmm")</f>
        <v>2013 - 12 - Dec</v>
      </c>
      <c r="S15320">
        <f t="shared" si="986"/>
        <v>2013</v>
      </c>
    </row>
    <row r="15321" spans="14:19" x14ac:dyDescent="0.25">
      <c r="N15321" s="10">
        <v>41618</v>
      </c>
      <c r="O15321">
        <f t="shared" si="983"/>
        <v>10</v>
      </c>
      <c r="P15321">
        <f t="shared" si="984"/>
        <v>12</v>
      </c>
      <c r="Q15321" t="str">
        <f t="shared" si="985"/>
        <v>Dec</v>
      </c>
      <c r="R15321" s="11" t="str">
        <f>TEXT(dDate[[#This Row],[Date]],"yyy - mm - mmm")</f>
        <v>2013 - 12 - Dec</v>
      </c>
      <c r="S15321">
        <f t="shared" si="986"/>
        <v>2013</v>
      </c>
    </row>
    <row r="15322" spans="14:19" x14ac:dyDescent="0.25">
      <c r="N15322" s="10">
        <v>41619</v>
      </c>
      <c r="O15322">
        <f t="shared" si="983"/>
        <v>11</v>
      </c>
      <c r="P15322">
        <f t="shared" si="984"/>
        <v>12</v>
      </c>
      <c r="Q15322" t="str">
        <f t="shared" si="985"/>
        <v>Dec</v>
      </c>
      <c r="R15322" s="11" t="str">
        <f>TEXT(dDate[[#This Row],[Date]],"yyy - mm - mmm")</f>
        <v>2013 - 12 - Dec</v>
      </c>
      <c r="S15322">
        <f t="shared" si="986"/>
        <v>2013</v>
      </c>
    </row>
    <row r="15323" spans="14:19" x14ac:dyDescent="0.25">
      <c r="N15323" s="10">
        <v>41620</v>
      </c>
      <c r="O15323">
        <f t="shared" si="983"/>
        <v>12</v>
      </c>
      <c r="P15323">
        <f t="shared" si="984"/>
        <v>12</v>
      </c>
      <c r="Q15323" t="str">
        <f t="shared" si="985"/>
        <v>Dec</v>
      </c>
      <c r="R15323" s="11" t="str">
        <f>TEXT(dDate[[#This Row],[Date]],"yyy - mm - mmm")</f>
        <v>2013 - 12 - Dec</v>
      </c>
      <c r="S15323">
        <f t="shared" si="986"/>
        <v>2013</v>
      </c>
    </row>
    <row r="15324" spans="14:19" x14ac:dyDescent="0.25">
      <c r="N15324" s="10">
        <v>41621</v>
      </c>
      <c r="O15324">
        <f t="shared" si="983"/>
        <v>13</v>
      </c>
      <c r="P15324">
        <f t="shared" si="984"/>
        <v>12</v>
      </c>
      <c r="Q15324" t="str">
        <f t="shared" si="985"/>
        <v>Dec</v>
      </c>
      <c r="R15324" s="11" t="str">
        <f>TEXT(dDate[[#This Row],[Date]],"yyy - mm - mmm")</f>
        <v>2013 - 12 - Dec</v>
      </c>
      <c r="S15324">
        <f t="shared" si="986"/>
        <v>2013</v>
      </c>
    </row>
    <row r="15325" spans="14:19" x14ac:dyDescent="0.25">
      <c r="N15325" s="10">
        <v>41622</v>
      </c>
      <c r="O15325">
        <f t="shared" si="983"/>
        <v>14</v>
      </c>
      <c r="P15325">
        <f t="shared" si="984"/>
        <v>12</v>
      </c>
      <c r="Q15325" t="str">
        <f t="shared" si="985"/>
        <v>Dec</v>
      </c>
      <c r="R15325" s="11" t="str">
        <f>TEXT(dDate[[#This Row],[Date]],"yyy - mm - mmm")</f>
        <v>2013 - 12 - Dec</v>
      </c>
      <c r="S15325">
        <f t="shared" si="986"/>
        <v>2013</v>
      </c>
    </row>
    <row r="15326" spans="14:19" x14ac:dyDescent="0.25">
      <c r="N15326" s="10">
        <v>41623</v>
      </c>
      <c r="O15326">
        <f t="shared" si="983"/>
        <v>15</v>
      </c>
      <c r="P15326">
        <f t="shared" si="984"/>
        <v>12</v>
      </c>
      <c r="Q15326" t="str">
        <f t="shared" si="985"/>
        <v>Dec</v>
      </c>
      <c r="R15326" s="11" t="str">
        <f>TEXT(dDate[[#This Row],[Date]],"yyy - mm - mmm")</f>
        <v>2013 - 12 - Dec</v>
      </c>
      <c r="S15326">
        <f t="shared" si="986"/>
        <v>2013</v>
      </c>
    </row>
    <row r="15327" spans="14:19" x14ac:dyDescent="0.25">
      <c r="N15327" s="10">
        <v>41624</v>
      </c>
      <c r="O15327">
        <f t="shared" si="983"/>
        <v>16</v>
      </c>
      <c r="P15327">
        <f t="shared" si="984"/>
        <v>12</v>
      </c>
      <c r="Q15327" t="str">
        <f t="shared" si="985"/>
        <v>Dec</v>
      </c>
      <c r="R15327" s="11" t="str">
        <f>TEXT(dDate[[#This Row],[Date]],"yyy - mm - mmm")</f>
        <v>2013 - 12 - Dec</v>
      </c>
      <c r="S15327">
        <f t="shared" si="986"/>
        <v>2013</v>
      </c>
    </row>
    <row r="15328" spans="14:19" x14ac:dyDescent="0.25">
      <c r="N15328" s="10">
        <v>41625</v>
      </c>
      <c r="O15328">
        <f t="shared" si="983"/>
        <v>17</v>
      </c>
      <c r="P15328">
        <f t="shared" si="984"/>
        <v>12</v>
      </c>
      <c r="Q15328" t="str">
        <f t="shared" si="985"/>
        <v>Dec</v>
      </c>
      <c r="R15328" s="11" t="str">
        <f>TEXT(dDate[[#This Row],[Date]],"yyy - mm - mmm")</f>
        <v>2013 - 12 - Dec</v>
      </c>
      <c r="S15328">
        <f t="shared" si="986"/>
        <v>2013</v>
      </c>
    </row>
    <row r="15329" spans="14:19" x14ac:dyDescent="0.25">
      <c r="N15329" s="10">
        <v>41626</v>
      </c>
      <c r="O15329">
        <f t="shared" si="983"/>
        <v>18</v>
      </c>
      <c r="P15329">
        <f t="shared" si="984"/>
        <v>12</v>
      </c>
      <c r="Q15329" t="str">
        <f t="shared" si="985"/>
        <v>Dec</v>
      </c>
      <c r="R15329" s="11" t="str">
        <f>TEXT(dDate[[#This Row],[Date]],"yyy - mm - mmm")</f>
        <v>2013 - 12 - Dec</v>
      </c>
      <c r="S15329">
        <f t="shared" si="986"/>
        <v>2013</v>
      </c>
    </row>
    <row r="15330" spans="14:19" x14ac:dyDescent="0.25">
      <c r="N15330" s="10">
        <v>41627</v>
      </c>
      <c r="O15330">
        <f t="shared" si="983"/>
        <v>19</v>
      </c>
      <c r="P15330">
        <f t="shared" si="984"/>
        <v>12</v>
      </c>
      <c r="Q15330" t="str">
        <f t="shared" si="985"/>
        <v>Dec</v>
      </c>
      <c r="R15330" s="11" t="str">
        <f>TEXT(dDate[[#This Row],[Date]],"yyy - mm - mmm")</f>
        <v>2013 - 12 - Dec</v>
      </c>
      <c r="S15330">
        <f t="shared" si="986"/>
        <v>2013</v>
      </c>
    </row>
    <row r="15331" spans="14:19" x14ac:dyDescent="0.25">
      <c r="N15331" s="10">
        <v>41628</v>
      </c>
      <c r="O15331">
        <f t="shared" si="983"/>
        <v>20</v>
      </c>
      <c r="P15331">
        <f t="shared" si="984"/>
        <v>12</v>
      </c>
      <c r="Q15331" t="str">
        <f t="shared" si="985"/>
        <v>Dec</v>
      </c>
      <c r="R15331" s="11" t="str">
        <f>TEXT(dDate[[#This Row],[Date]],"yyy - mm - mmm")</f>
        <v>2013 - 12 - Dec</v>
      </c>
      <c r="S15331">
        <f t="shared" si="986"/>
        <v>2013</v>
      </c>
    </row>
    <row r="15332" spans="14:19" x14ac:dyDescent="0.25">
      <c r="N15332" s="10">
        <v>41629</v>
      </c>
      <c r="O15332">
        <f t="shared" si="983"/>
        <v>21</v>
      </c>
      <c r="P15332">
        <f t="shared" si="984"/>
        <v>12</v>
      </c>
      <c r="Q15332" t="str">
        <f t="shared" si="985"/>
        <v>Dec</v>
      </c>
      <c r="R15332" s="11" t="str">
        <f>TEXT(dDate[[#This Row],[Date]],"yyy - mm - mmm")</f>
        <v>2013 - 12 - Dec</v>
      </c>
      <c r="S15332">
        <f t="shared" si="986"/>
        <v>2013</v>
      </c>
    </row>
    <row r="15333" spans="14:19" x14ac:dyDescent="0.25">
      <c r="N15333" s="10">
        <v>41630</v>
      </c>
      <c r="O15333">
        <f t="shared" si="983"/>
        <v>22</v>
      </c>
      <c r="P15333">
        <f t="shared" si="984"/>
        <v>12</v>
      </c>
      <c r="Q15333" t="str">
        <f t="shared" si="985"/>
        <v>Dec</v>
      </c>
      <c r="R15333" s="11" t="str">
        <f>TEXT(dDate[[#This Row],[Date]],"yyy - mm - mmm")</f>
        <v>2013 - 12 - Dec</v>
      </c>
      <c r="S15333">
        <f t="shared" si="986"/>
        <v>2013</v>
      </c>
    </row>
    <row r="15334" spans="14:19" x14ac:dyDescent="0.25">
      <c r="N15334" s="10">
        <v>41631</v>
      </c>
      <c r="O15334">
        <f t="shared" si="983"/>
        <v>23</v>
      </c>
      <c r="P15334">
        <f t="shared" si="984"/>
        <v>12</v>
      </c>
      <c r="Q15334" t="str">
        <f t="shared" si="985"/>
        <v>Dec</v>
      </c>
      <c r="R15334" s="11" t="str">
        <f>TEXT(dDate[[#This Row],[Date]],"yyy - mm - mmm")</f>
        <v>2013 - 12 - Dec</v>
      </c>
      <c r="S15334">
        <f t="shared" si="986"/>
        <v>2013</v>
      </c>
    </row>
    <row r="15335" spans="14:19" x14ac:dyDescent="0.25">
      <c r="N15335" s="10">
        <v>41632</v>
      </c>
      <c r="O15335">
        <f t="shared" si="983"/>
        <v>24</v>
      </c>
      <c r="P15335">
        <f t="shared" si="984"/>
        <v>12</v>
      </c>
      <c r="Q15335" t="str">
        <f t="shared" si="985"/>
        <v>Dec</v>
      </c>
      <c r="R15335" s="11" t="str">
        <f>TEXT(dDate[[#This Row],[Date]],"yyy - mm - mmm")</f>
        <v>2013 - 12 - Dec</v>
      </c>
      <c r="S15335">
        <f t="shared" si="986"/>
        <v>2013</v>
      </c>
    </row>
    <row r="15336" spans="14:19" x14ac:dyDescent="0.25">
      <c r="N15336" s="10">
        <v>41633</v>
      </c>
      <c r="O15336">
        <f t="shared" si="983"/>
        <v>25</v>
      </c>
      <c r="P15336">
        <f t="shared" si="984"/>
        <v>12</v>
      </c>
      <c r="Q15336" t="str">
        <f t="shared" si="985"/>
        <v>Dec</v>
      </c>
      <c r="R15336" s="11" t="str">
        <f>TEXT(dDate[[#This Row],[Date]],"yyy - mm - mmm")</f>
        <v>2013 - 12 - Dec</v>
      </c>
      <c r="S15336">
        <f t="shared" si="986"/>
        <v>2013</v>
      </c>
    </row>
    <row r="15337" spans="14:19" x14ac:dyDescent="0.25">
      <c r="N15337" s="10">
        <v>41634</v>
      </c>
      <c r="O15337">
        <f t="shared" si="983"/>
        <v>26</v>
      </c>
      <c r="P15337">
        <f t="shared" si="984"/>
        <v>12</v>
      </c>
      <c r="Q15337" t="str">
        <f t="shared" si="985"/>
        <v>Dec</v>
      </c>
      <c r="R15337" s="11" t="str">
        <f>TEXT(dDate[[#This Row],[Date]],"yyy - mm - mmm")</f>
        <v>2013 - 12 - Dec</v>
      </c>
      <c r="S15337">
        <f t="shared" si="986"/>
        <v>2013</v>
      </c>
    </row>
    <row r="15338" spans="14:19" x14ac:dyDescent="0.25">
      <c r="N15338" s="10">
        <v>41635</v>
      </c>
      <c r="O15338">
        <f t="shared" si="983"/>
        <v>27</v>
      </c>
      <c r="P15338">
        <f t="shared" si="984"/>
        <v>12</v>
      </c>
      <c r="Q15338" t="str">
        <f t="shared" si="985"/>
        <v>Dec</v>
      </c>
      <c r="R15338" s="11" t="str">
        <f>TEXT(dDate[[#This Row],[Date]],"yyy - mm - mmm")</f>
        <v>2013 - 12 - Dec</v>
      </c>
      <c r="S15338">
        <f t="shared" si="986"/>
        <v>2013</v>
      </c>
    </row>
    <row r="15339" spans="14:19" x14ac:dyDescent="0.25">
      <c r="N15339" s="10">
        <v>41636</v>
      </c>
      <c r="O15339">
        <f t="shared" si="983"/>
        <v>28</v>
      </c>
      <c r="P15339">
        <f t="shared" si="984"/>
        <v>12</v>
      </c>
      <c r="Q15339" t="str">
        <f t="shared" si="985"/>
        <v>Dec</v>
      </c>
      <c r="R15339" s="11" t="str">
        <f>TEXT(dDate[[#This Row],[Date]],"yyy - mm - mmm")</f>
        <v>2013 - 12 - Dec</v>
      </c>
      <c r="S15339">
        <f t="shared" si="986"/>
        <v>2013</v>
      </c>
    </row>
    <row r="15340" spans="14:19" x14ac:dyDescent="0.25">
      <c r="N15340" s="10">
        <v>41637</v>
      </c>
      <c r="O15340">
        <f t="shared" si="983"/>
        <v>29</v>
      </c>
      <c r="P15340">
        <f t="shared" si="984"/>
        <v>12</v>
      </c>
      <c r="Q15340" t="str">
        <f t="shared" si="985"/>
        <v>Dec</v>
      </c>
      <c r="R15340" s="11" t="str">
        <f>TEXT(dDate[[#This Row],[Date]],"yyy - mm - mmm")</f>
        <v>2013 - 12 - Dec</v>
      </c>
      <c r="S15340">
        <f t="shared" si="986"/>
        <v>2013</v>
      </c>
    </row>
    <row r="15341" spans="14:19" x14ac:dyDescent="0.25">
      <c r="N15341" s="10">
        <v>41638</v>
      </c>
      <c r="O15341">
        <f t="shared" si="983"/>
        <v>30</v>
      </c>
      <c r="P15341">
        <f t="shared" si="984"/>
        <v>12</v>
      </c>
      <c r="Q15341" t="str">
        <f t="shared" si="985"/>
        <v>Dec</v>
      </c>
      <c r="R15341" s="11" t="str">
        <f>TEXT(dDate[[#This Row],[Date]],"yyy - mm - mmm")</f>
        <v>2013 - 12 - Dec</v>
      </c>
      <c r="S15341">
        <f t="shared" si="986"/>
        <v>2013</v>
      </c>
    </row>
    <row r="15342" spans="14:19" x14ac:dyDescent="0.25">
      <c r="N15342" s="10">
        <v>41639</v>
      </c>
      <c r="O15342">
        <f t="shared" si="983"/>
        <v>31</v>
      </c>
      <c r="P15342">
        <f t="shared" si="984"/>
        <v>12</v>
      </c>
      <c r="Q15342" t="str">
        <f t="shared" si="985"/>
        <v>Dec</v>
      </c>
      <c r="R15342" s="11" t="str">
        <f>TEXT(dDate[[#This Row],[Date]],"yyy - mm - mmm")</f>
        <v>2013 - 12 - Dec</v>
      </c>
      <c r="S15342">
        <f t="shared" si="986"/>
        <v>2013</v>
      </c>
    </row>
    <row r="15343" spans="14:19" x14ac:dyDescent="0.25">
      <c r="N15343" s="10">
        <v>41640</v>
      </c>
      <c r="O15343">
        <f t="shared" si="983"/>
        <v>1</v>
      </c>
      <c r="P15343">
        <f t="shared" si="984"/>
        <v>1</v>
      </c>
      <c r="Q15343" t="str">
        <f t="shared" si="985"/>
        <v>Jan</v>
      </c>
      <c r="R15343" s="11" t="str">
        <f>TEXT(dDate[[#This Row],[Date]],"yyy - mm - mmm")</f>
        <v>2014 - 01 - Jan</v>
      </c>
      <c r="S15343">
        <f t="shared" si="986"/>
        <v>2014</v>
      </c>
    </row>
    <row r="15344" spans="14:19" x14ac:dyDescent="0.25">
      <c r="N15344" s="10">
        <v>41641</v>
      </c>
      <c r="O15344">
        <f t="shared" si="983"/>
        <v>2</v>
      </c>
      <c r="P15344">
        <f t="shared" si="984"/>
        <v>1</v>
      </c>
      <c r="Q15344" t="str">
        <f t="shared" si="985"/>
        <v>Jan</v>
      </c>
      <c r="R15344" s="11" t="str">
        <f>TEXT(dDate[[#This Row],[Date]],"yyy - mm - mmm")</f>
        <v>2014 - 01 - Jan</v>
      </c>
      <c r="S15344">
        <f t="shared" si="986"/>
        <v>2014</v>
      </c>
    </row>
    <row r="15345" spans="14:19" x14ac:dyDescent="0.25">
      <c r="N15345" s="10">
        <v>41642</v>
      </c>
      <c r="O15345">
        <f t="shared" si="983"/>
        <v>3</v>
      </c>
      <c r="P15345">
        <f t="shared" si="984"/>
        <v>1</v>
      </c>
      <c r="Q15345" t="str">
        <f t="shared" si="985"/>
        <v>Jan</v>
      </c>
      <c r="R15345" s="11" t="str">
        <f>TEXT(dDate[[#This Row],[Date]],"yyy - mm - mmm")</f>
        <v>2014 - 01 - Jan</v>
      </c>
      <c r="S15345">
        <f t="shared" si="986"/>
        <v>2014</v>
      </c>
    </row>
    <row r="15346" spans="14:19" x14ac:dyDescent="0.25">
      <c r="N15346" s="10">
        <v>41643</v>
      </c>
      <c r="O15346">
        <f t="shared" si="983"/>
        <v>4</v>
      </c>
      <c r="P15346">
        <f t="shared" si="984"/>
        <v>1</v>
      </c>
      <c r="Q15346" t="str">
        <f t="shared" si="985"/>
        <v>Jan</v>
      </c>
      <c r="R15346" s="11" t="str">
        <f>TEXT(dDate[[#This Row],[Date]],"yyy - mm - mmm")</f>
        <v>2014 - 01 - Jan</v>
      </c>
      <c r="S15346">
        <f t="shared" si="986"/>
        <v>2014</v>
      </c>
    </row>
    <row r="15347" spans="14:19" x14ac:dyDescent="0.25">
      <c r="N15347" s="10">
        <v>41644</v>
      </c>
      <c r="O15347">
        <f t="shared" si="983"/>
        <v>5</v>
      </c>
      <c r="P15347">
        <f t="shared" si="984"/>
        <v>1</v>
      </c>
      <c r="Q15347" t="str">
        <f t="shared" si="985"/>
        <v>Jan</v>
      </c>
      <c r="R15347" s="11" t="str">
        <f>TEXT(dDate[[#This Row],[Date]],"yyy - mm - mmm")</f>
        <v>2014 - 01 - Jan</v>
      </c>
      <c r="S15347">
        <f t="shared" si="986"/>
        <v>2014</v>
      </c>
    </row>
    <row r="15348" spans="14:19" x14ac:dyDescent="0.25">
      <c r="N15348" s="10">
        <v>41645</v>
      </c>
      <c r="O15348">
        <f t="shared" si="983"/>
        <v>6</v>
      </c>
      <c r="P15348">
        <f t="shared" si="984"/>
        <v>1</v>
      </c>
      <c r="Q15348" t="str">
        <f t="shared" si="985"/>
        <v>Jan</v>
      </c>
      <c r="R15348" s="11" t="str">
        <f>TEXT(dDate[[#This Row],[Date]],"yyy - mm - mmm")</f>
        <v>2014 - 01 - Jan</v>
      </c>
      <c r="S15348">
        <f t="shared" si="986"/>
        <v>2014</v>
      </c>
    </row>
    <row r="15349" spans="14:19" x14ac:dyDescent="0.25">
      <c r="N15349" s="10">
        <v>41646</v>
      </c>
      <c r="O15349">
        <f t="shared" si="983"/>
        <v>7</v>
      </c>
      <c r="P15349">
        <f t="shared" si="984"/>
        <v>1</v>
      </c>
      <c r="Q15349" t="str">
        <f t="shared" si="985"/>
        <v>Jan</v>
      </c>
      <c r="R15349" s="11" t="str">
        <f>TEXT(dDate[[#This Row],[Date]],"yyy - mm - mmm")</f>
        <v>2014 - 01 - Jan</v>
      </c>
      <c r="S15349">
        <f t="shared" si="986"/>
        <v>2014</v>
      </c>
    </row>
    <row r="15350" spans="14:19" x14ac:dyDescent="0.25">
      <c r="N15350" s="10">
        <v>41647</v>
      </c>
      <c r="O15350">
        <f t="shared" si="983"/>
        <v>8</v>
      </c>
      <c r="P15350">
        <f t="shared" si="984"/>
        <v>1</v>
      </c>
      <c r="Q15350" t="str">
        <f t="shared" si="985"/>
        <v>Jan</v>
      </c>
      <c r="R15350" s="11" t="str">
        <f>TEXT(dDate[[#This Row],[Date]],"yyy - mm - mmm")</f>
        <v>2014 - 01 - Jan</v>
      </c>
      <c r="S15350">
        <f t="shared" si="986"/>
        <v>2014</v>
      </c>
    </row>
    <row r="15351" spans="14:19" x14ac:dyDescent="0.25">
      <c r="N15351" s="10">
        <v>41648</v>
      </c>
      <c r="O15351">
        <f t="shared" si="983"/>
        <v>9</v>
      </c>
      <c r="P15351">
        <f t="shared" si="984"/>
        <v>1</v>
      </c>
      <c r="Q15351" t="str">
        <f t="shared" si="985"/>
        <v>Jan</v>
      </c>
      <c r="R15351" s="11" t="str">
        <f>TEXT(dDate[[#This Row],[Date]],"yyy - mm - mmm")</f>
        <v>2014 - 01 - Jan</v>
      </c>
      <c r="S15351">
        <f t="shared" si="986"/>
        <v>2014</v>
      </c>
    </row>
    <row r="15352" spans="14:19" x14ac:dyDescent="0.25">
      <c r="N15352" s="10">
        <v>41649</v>
      </c>
      <c r="O15352">
        <f t="shared" si="983"/>
        <v>10</v>
      </c>
      <c r="P15352">
        <f t="shared" si="984"/>
        <v>1</v>
      </c>
      <c r="Q15352" t="str">
        <f t="shared" si="985"/>
        <v>Jan</v>
      </c>
      <c r="R15352" s="11" t="str">
        <f>TEXT(dDate[[#This Row],[Date]],"yyy - mm - mmm")</f>
        <v>2014 - 01 - Jan</v>
      </c>
      <c r="S15352">
        <f t="shared" si="986"/>
        <v>2014</v>
      </c>
    </row>
    <row r="15353" spans="14:19" x14ac:dyDescent="0.25">
      <c r="N15353" s="10">
        <v>41650</v>
      </c>
      <c r="O15353">
        <f t="shared" si="983"/>
        <v>11</v>
      </c>
      <c r="P15353">
        <f t="shared" si="984"/>
        <v>1</v>
      </c>
      <c r="Q15353" t="str">
        <f t="shared" si="985"/>
        <v>Jan</v>
      </c>
      <c r="R15353" s="11" t="str">
        <f>TEXT(dDate[[#This Row],[Date]],"yyy - mm - mmm")</f>
        <v>2014 - 01 - Jan</v>
      </c>
      <c r="S15353">
        <f t="shared" si="986"/>
        <v>2014</v>
      </c>
    </row>
    <row r="15354" spans="14:19" x14ac:dyDescent="0.25">
      <c r="N15354" s="10">
        <v>41651</v>
      </c>
      <c r="O15354">
        <f t="shared" si="983"/>
        <v>12</v>
      </c>
      <c r="P15354">
        <f t="shared" si="984"/>
        <v>1</v>
      </c>
      <c r="Q15354" t="str">
        <f t="shared" si="985"/>
        <v>Jan</v>
      </c>
      <c r="R15354" s="11" t="str">
        <f>TEXT(dDate[[#This Row],[Date]],"yyy - mm - mmm")</f>
        <v>2014 - 01 - Jan</v>
      </c>
      <c r="S15354">
        <f t="shared" si="986"/>
        <v>2014</v>
      </c>
    </row>
    <row r="15355" spans="14:19" x14ac:dyDescent="0.25">
      <c r="N15355" s="10">
        <v>41652</v>
      </c>
      <c r="O15355">
        <f t="shared" si="983"/>
        <v>13</v>
      </c>
      <c r="P15355">
        <f t="shared" si="984"/>
        <v>1</v>
      </c>
      <c r="Q15355" t="str">
        <f t="shared" si="985"/>
        <v>Jan</v>
      </c>
      <c r="R15355" s="11" t="str">
        <f>TEXT(dDate[[#This Row],[Date]],"yyy - mm - mmm")</f>
        <v>2014 - 01 - Jan</v>
      </c>
      <c r="S15355">
        <f t="shared" si="986"/>
        <v>2014</v>
      </c>
    </row>
    <row r="15356" spans="14:19" x14ac:dyDescent="0.25">
      <c r="N15356" s="10">
        <v>41653</v>
      </c>
      <c r="O15356">
        <f t="shared" si="983"/>
        <v>14</v>
      </c>
      <c r="P15356">
        <f t="shared" si="984"/>
        <v>1</v>
      </c>
      <c r="Q15356" t="str">
        <f t="shared" si="985"/>
        <v>Jan</v>
      </c>
      <c r="R15356" s="11" t="str">
        <f>TEXT(dDate[[#This Row],[Date]],"yyy - mm - mmm")</f>
        <v>2014 - 01 - Jan</v>
      </c>
      <c r="S15356">
        <f t="shared" si="986"/>
        <v>2014</v>
      </c>
    </row>
    <row r="15357" spans="14:19" x14ac:dyDescent="0.25">
      <c r="N15357" s="10">
        <v>41654</v>
      </c>
      <c r="O15357">
        <f t="shared" si="983"/>
        <v>15</v>
      </c>
      <c r="P15357">
        <f t="shared" si="984"/>
        <v>1</v>
      </c>
      <c r="Q15357" t="str">
        <f t="shared" si="985"/>
        <v>Jan</v>
      </c>
      <c r="R15357" s="11" t="str">
        <f>TEXT(dDate[[#This Row],[Date]],"yyy - mm - mmm")</f>
        <v>2014 - 01 - Jan</v>
      </c>
      <c r="S15357">
        <f t="shared" si="986"/>
        <v>2014</v>
      </c>
    </row>
    <row r="15358" spans="14:19" x14ac:dyDescent="0.25">
      <c r="N15358" s="10">
        <v>41655</v>
      </c>
      <c r="O15358">
        <f t="shared" si="983"/>
        <v>16</v>
      </c>
      <c r="P15358">
        <f t="shared" si="984"/>
        <v>1</v>
      </c>
      <c r="Q15358" t="str">
        <f t="shared" si="985"/>
        <v>Jan</v>
      </c>
      <c r="R15358" s="11" t="str">
        <f>TEXT(dDate[[#This Row],[Date]],"yyy - mm - mmm")</f>
        <v>2014 - 01 - Jan</v>
      </c>
      <c r="S15358">
        <f t="shared" si="986"/>
        <v>2014</v>
      </c>
    </row>
    <row r="15359" spans="14:19" x14ac:dyDescent="0.25">
      <c r="N15359" s="10">
        <v>41656</v>
      </c>
      <c r="O15359">
        <f t="shared" si="983"/>
        <v>17</v>
      </c>
      <c r="P15359">
        <f t="shared" si="984"/>
        <v>1</v>
      </c>
      <c r="Q15359" t="str">
        <f t="shared" si="985"/>
        <v>Jan</v>
      </c>
      <c r="R15359" s="11" t="str">
        <f>TEXT(dDate[[#This Row],[Date]],"yyy - mm - mmm")</f>
        <v>2014 - 01 - Jan</v>
      </c>
      <c r="S15359">
        <f t="shared" si="986"/>
        <v>2014</v>
      </c>
    </row>
    <row r="15360" spans="14:19" x14ac:dyDescent="0.25">
      <c r="N15360" s="10">
        <v>41657</v>
      </c>
      <c r="O15360">
        <f t="shared" si="983"/>
        <v>18</v>
      </c>
      <c r="P15360">
        <f t="shared" si="984"/>
        <v>1</v>
      </c>
      <c r="Q15360" t="str">
        <f t="shared" si="985"/>
        <v>Jan</v>
      </c>
      <c r="R15360" s="11" t="str">
        <f>TEXT(dDate[[#This Row],[Date]],"yyy - mm - mmm")</f>
        <v>2014 - 01 - Jan</v>
      </c>
      <c r="S15360">
        <f t="shared" si="986"/>
        <v>2014</v>
      </c>
    </row>
    <row r="15361" spans="14:19" x14ac:dyDescent="0.25">
      <c r="N15361" s="10">
        <v>41658</v>
      </c>
      <c r="O15361">
        <f t="shared" si="983"/>
        <v>19</v>
      </c>
      <c r="P15361">
        <f t="shared" si="984"/>
        <v>1</v>
      </c>
      <c r="Q15361" t="str">
        <f t="shared" si="985"/>
        <v>Jan</v>
      </c>
      <c r="R15361" s="11" t="str">
        <f>TEXT(dDate[[#This Row],[Date]],"yyy - mm - mmm")</f>
        <v>2014 - 01 - Jan</v>
      </c>
      <c r="S15361">
        <f t="shared" si="986"/>
        <v>2014</v>
      </c>
    </row>
    <row r="15362" spans="14:19" x14ac:dyDescent="0.25">
      <c r="N15362" s="10">
        <v>41659</v>
      </c>
      <c r="O15362">
        <f t="shared" si="983"/>
        <v>20</v>
      </c>
      <c r="P15362">
        <f t="shared" si="984"/>
        <v>1</v>
      </c>
      <c r="Q15362" t="str">
        <f t="shared" si="985"/>
        <v>Jan</v>
      </c>
      <c r="R15362" s="11" t="str">
        <f>TEXT(dDate[[#This Row],[Date]],"yyy - mm - mmm")</f>
        <v>2014 - 01 - Jan</v>
      </c>
      <c r="S15362">
        <f t="shared" si="986"/>
        <v>2014</v>
      </c>
    </row>
    <row r="15363" spans="14:19" x14ac:dyDescent="0.25">
      <c r="N15363" s="10">
        <v>41660</v>
      </c>
      <c r="O15363">
        <f t="shared" ref="O15363:O15426" si="987">DAY(N15363)</f>
        <v>21</v>
      </c>
      <c r="P15363">
        <f t="shared" ref="P15363:P15426" si="988">MONTH(N15363)</f>
        <v>1</v>
      </c>
      <c r="Q15363" t="str">
        <f t="shared" ref="Q15363:Q15426" si="989">TEXT(N15363,"mmm")</f>
        <v>Jan</v>
      </c>
      <c r="R15363" s="11" t="str">
        <f>TEXT(dDate[[#This Row],[Date]],"yyy - mm - mmm")</f>
        <v>2014 - 01 - Jan</v>
      </c>
      <c r="S15363">
        <f t="shared" ref="S15363:S15426" si="990">YEAR(N15363)</f>
        <v>2014</v>
      </c>
    </row>
    <row r="15364" spans="14:19" x14ac:dyDescent="0.25">
      <c r="N15364" s="10">
        <v>41661</v>
      </c>
      <c r="O15364">
        <f t="shared" si="987"/>
        <v>22</v>
      </c>
      <c r="P15364">
        <f t="shared" si="988"/>
        <v>1</v>
      </c>
      <c r="Q15364" t="str">
        <f t="shared" si="989"/>
        <v>Jan</v>
      </c>
      <c r="R15364" s="11" t="str">
        <f>TEXT(dDate[[#This Row],[Date]],"yyy - mm - mmm")</f>
        <v>2014 - 01 - Jan</v>
      </c>
      <c r="S15364">
        <f t="shared" si="990"/>
        <v>2014</v>
      </c>
    </row>
    <row r="15365" spans="14:19" x14ac:dyDescent="0.25">
      <c r="N15365" s="10">
        <v>41662</v>
      </c>
      <c r="O15365">
        <f t="shared" si="987"/>
        <v>23</v>
      </c>
      <c r="P15365">
        <f t="shared" si="988"/>
        <v>1</v>
      </c>
      <c r="Q15365" t="str">
        <f t="shared" si="989"/>
        <v>Jan</v>
      </c>
      <c r="R15365" s="11" t="str">
        <f>TEXT(dDate[[#This Row],[Date]],"yyy - mm - mmm")</f>
        <v>2014 - 01 - Jan</v>
      </c>
      <c r="S15365">
        <f t="shared" si="990"/>
        <v>2014</v>
      </c>
    </row>
    <row r="15366" spans="14:19" x14ac:dyDescent="0.25">
      <c r="N15366" s="10">
        <v>41663</v>
      </c>
      <c r="O15366">
        <f t="shared" si="987"/>
        <v>24</v>
      </c>
      <c r="P15366">
        <f t="shared" si="988"/>
        <v>1</v>
      </c>
      <c r="Q15366" t="str">
        <f t="shared" si="989"/>
        <v>Jan</v>
      </c>
      <c r="R15366" s="11" t="str">
        <f>TEXT(dDate[[#This Row],[Date]],"yyy - mm - mmm")</f>
        <v>2014 - 01 - Jan</v>
      </c>
      <c r="S15366">
        <f t="shared" si="990"/>
        <v>2014</v>
      </c>
    </row>
    <row r="15367" spans="14:19" x14ac:dyDescent="0.25">
      <c r="N15367" s="10">
        <v>41664</v>
      </c>
      <c r="O15367">
        <f t="shared" si="987"/>
        <v>25</v>
      </c>
      <c r="P15367">
        <f t="shared" si="988"/>
        <v>1</v>
      </c>
      <c r="Q15367" t="str">
        <f t="shared" si="989"/>
        <v>Jan</v>
      </c>
      <c r="R15367" s="11" t="str">
        <f>TEXT(dDate[[#This Row],[Date]],"yyy - mm - mmm")</f>
        <v>2014 - 01 - Jan</v>
      </c>
      <c r="S15367">
        <f t="shared" si="990"/>
        <v>2014</v>
      </c>
    </row>
    <row r="15368" spans="14:19" x14ac:dyDescent="0.25">
      <c r="N15368" s="10">
        <v>41665</v>
      </c>
      <c r="O15368">
        <f t="shared" si="987"/>
        <v>26</v>
      </c>
      <c r="P15368">
        <f t="shared" si="988"/>
        <v>1</v>
      </c>
      <c r="Q15368" t="str">
        <f t="shared" si="989"/>
        <v>Jan</v>
      </c>
      <c r="R15368" s="11" t="str">
        <f>TEXT(dDate[[#This Row],[Date]],"yyy - mm - mmm")</f>
        <v>2014 - 01 - Jan</v>
      </c>
      <c r="S15368">
        <f t="shared" si="990"/>
        <v>2014</v>
      </c>
    </row>
    <row r="15369" spans="14:19" x14ac:dyDescent="0.25">
      <c r="N15369" s="10">
        <v>41666</v>
      </c>
      <c r="O15369">
        <f t="shared" si="987"/>
        <v>27</v>
      </c>
      <c r="P15369">
        <f t="shared" si="988"/>
        <v>1</v>
      </c>
      <c r="Q15369" t="str">
        <f t="shared" si="989"/>
        <v>Jan</v>
      </c>
      <c r="R15369" s="11" t="str">
        <f>TEXT(dDate[[#This Row],[Date]],"yyy - mm - mmm")</f>
        <v>2014 - 01 - Jan</v>
      </c>
      <c r="S15369">
        <f t="shared" si="990"/>
        <v>2014</v>
      </c>
    </row>
    <row r="15370" spans="14:19" x14ac:dyDescent="0.25">
      <c r="N15370" s="10">
        <v>41667</v>
      </c>
      <c r="O15370">
        <f t="shared" si="987"/>
        <v>28</v>
      </c>
      <c r="P15370">
        <f t="shared" si="988"/>
        <v>1</v>
      </c>
      <c r="Q15370" t="str">
        <f t="shared" si="989"/>
        <v>Jan</v>
      </c>
      <c r="R15370" s="11" t="str">
        <f>TEXT(dDate[[#This Row],[Date]],"yyy - mm - mmm")</f>
        <v>2014 - 01 - Jan</v>
      </c>
      <c r="S15370">
        <f t="shared" si="990"/>
        <v>2014</v>
      </c>
    </row>
    <row r="15371" spans="14:19" x14ac:dyDescent="0.25">
      <c r="N15371" s="10">
        <v>41668</v>
      </c>
      <c r="O15371">
        <f t="shared" si="987"/>
        <v>29</v>
      </c>
      <c r="P15371">
        <f t="shared" si="988"/>
        <v>1</v>
      </c>
      <c r="Q15371" t="str">
        <f t="shared" si="989"/>
        <v>Jan</v>
      </c>
      <c r="R15371" s="11" t="str">
        <f>TEXT(dDate[[#This Row],[Date]],"yyy - mm - mmm")</f>
        <v>2014 - 01 - Jan</v>
      </c>
      <c r="S15371">
        <f t="shared" si="990"/>
        <v>2014</v>
      </c>
    </row>
    <row r="15372" spans="14:19" x14ac:dyDescent="0.25">
      <c r="N15372" s="10">
        <v>41669</v>
      </c>
      <c r="O15372">
        <f t="shared" si="987"/>
        <v>30</v>
      </c>
      <c r="P15372">
        <f t="shared" si="988"/>
        <v>1</v>
      </c>
      <c r="Q15372" t="str">
        <f t="shared" si="989"/>
        <v>Jan</v>
      </c>
      <c r="R15372" s="11" t="str">
        <f>TEXT(dDate[[#This Row],[Date]],"yyy - mm - mmm")</f>
        <v>2014 - 01 - Jan</v>
      </c>
      <c r="S15372">
        <f t="shared" si="990"/>
        <v>2014</v>
      </c>
    </row>
    <row r="15373" spans="14:19" x14ac:dyDescent="0.25">
      <c r="N15373" s="10">
        <v>41670</v>
      </c>
      <c r="O15373">
        <f t="shared" si="987"/>
        <v>31</v>
      </c>
      <c r="P15373">
        <f t="shared" si="988"/>
        <v>1</v>
      </c>
      <c r="Q15373" t="str">
        <f t="shared" si="989"/>
        <v>Jan</v>
      </c>
      <c r="R15373" s="11" t="str">
        <f>TEXT(dDate[[#This Row],[Date]],"yyy - mm - mmm")</f>
        <v>2014 - 01 - Jan</v>
      </c>
      <c r="S15373">
        <f t="shared" si="990"/>
        <v>2014</v>
      </c>
    </row>
    <row r="15374" spans="14:19" x14ac:dyDescent="0.25">
      <c r="N15374" s="10">
        <v>41671</v>
      </c>
      <c r="O15374">
        <f t="shared" si="987"/>
        <v>1</v>
      </c>
      <c r="P15374">
        <f t="shared" si="988"/>
        <v>2</v>
      </c>
      <c r="Q15374" t="str">
        <f t="shared" si="989"/>
        <v>Feb</v>
      </c>
      <c r="R15374" s="11" t="str">
        <f>TEXT(dDate[[#This Row],[Date]],"yyy - mm - mmm")</f>
        <v>2014 - 02 - Feb</v>
      </c>
      <c r="S15374">
        <f t="shared" si="990"/>
        <v>2014</v>
      </c>
    </row>
    <row r="15375" spans="14:19" x14ac:dyDescent="0.25">
      <c r="N15375" s="10">
        <v>41672</v>
      </c>
      <c r="O15375">
        <f t="shared" si="987"/>
        <v>2</v>
      </c>
      <c r="P15375">
        <f t="shared" si="988"/>
        <v>2</v>
      </c>
      <c r="Q15375" t="str">
        <f t="shared" si="989"/>
        <v>Feb</v>
      </c>
      <c r="R15375" s="11" t="str">
        <f>TEXT(dDate[[#This Row],[Date]],"yyy - mm - mmm")</f>
        <v>2014 - 02 - Feb</v>
      </c>
      <c r="S15375">
        <f t="shared" si="990"/>
        <v>2014</v>
      </c>
    </row>
    <row r="15376" spans="14:19" x14ac:dyDescent="0.25">
      <c r="N15376" s="10">
        <v>41673</v>
      </c>
      <c r="O15376">
        <f t="shared" si="987"/>
        <v>3</v>
      </c>
      <c r="P15376">
        <f t="shared" si="988"/>
        <v>2</v>
      </c>
      <c r="Q15376" t="str">
        <f t="shared" si="989"/>
        <v>Feb</v>
      </c>
      <c r="R15376" s="11" t="str">
        <f>TEXT(dDate[[#This Row],[Date]],"yyy - mm - mmm")</f>
        <v>2014 - 02 - Feb</v>
      </c>
      <c r="S15376">
        <f t="shared" si="990"/>
        <v>2014</v>
      </c>
    </row>
    <row r="15377" spans="14:19" x14ac:dyDescent="0.25">
      <c r="N15377" s="10">
        <v>41674</v>
      </c>
      <c r="O15377">
        <f t="shared" si="987"/>
        <v>4</v>
      </c>
      <c r="P15377">
        <f t="shared" si="988"/>
        <v>2</v>
      </c>
      <c r="Q15377" t="str">
        <f t="shared" si="989"/>
        <v>Feb</v>
      </c>
      <c r="R15377" s="11" t="str">
        <f>TEXT(dDate[[#This Row],[Date]],"yyy - mm - mmm")</f>
        <v>2014 - 02 - Feb</v>
      </c>
      <c r="S15377">
        <f t="shared" si="990"/>
        <v>2014</v>
      </c>
    </row>
    <row r="15378" spans="14:19" x14ac:dyDescent="0.25">
      <c r="N15378" s="10">
        <v>41675</v>
      </c>
      <c r="O15378">
        <f t="shared" si="987"/>
        <v>5</v>
      </c>
      <c r="P15378">
        <f t="shared" si="988"/>
        <v>2</v>
      </c>
      <c r="Q15378" t="str">
        <f t="shared" si="989"/>
        <v>Feb</v>
      </c>
      <c r="R15378" s="11" t="str">
        <f>TEXT(dDate[[#This Row],[Date]],"yyy - mm - mmm")</f>
        <v>2014 - 02 - Feb</v>
      </c>
      <c r="S15378">
        <f t="shared" si="990"/>
        <v>2014</v>
      </c>
    </row>
    <row r="15379" spans="14:19" x14ac:dyDescent="0.25">
      <c r="N15379" s="10">
        <v>41676</v>
      </c>
      <c r="O15379">
        <f t="shared" si="987"/>
        <v>6</v>
      </c>
      <c r="P15379">
        <f t="shared" si="988"/>
        <v>2</v>
      </c>
      <c r="Q15379" t="str">
        <f t="shared" si="989"/>
        <v>Feb</v>
      </c>
      <c r="R15379" s="11" t="str">
        <f>TEXT(dDate[[#This Row],[Date]],"yyy - mm - mmm")</f>
        <v>2014 - 02 - Feb</v>
      </c>
      <c r="S15379">
        <f t="shared" si="990"/>
        <v>2014</v>
      </c>
    </row>
    <row r="15380" spans="14:19" x14ac:dyDescent="0.25">
      <c r="N15380" s="10">
        <v>41677</v>
      </c>
      <c r="O15380">
        <f t="shared" si="987"/>
        <v>7</v>
      </c>
      <c r="P15380">
        <f t="shared" si="988"/>
        <v>2</v>
      </c>
      <c r="Q15380" t="str">
        <f t="shared" si="989"/>
        <v>Feb</v>
      </c>
      <c r="R15380" s="11" t="str">
        <f>TEXT(dDate[[#This Row],[Date]],"yyy - mm - mmm")</f>
        <v>2014 - 02 - Feb</v>
      </c>
      <c r="S15380">
        <f t="shared" si="990"/>
        <v>2014</v>
      </c>
    </row>
    <row r="15381" spans="14:19" x14ac:dyDescent="0.25">
      <c r="N15381" s="10">
        <v>41678</v>
      </c>
      <c r="O15381">
        <f t="shared" si="987"/>
        <v>8</v>
      </c>
      <c r="P15381">
        <f t="shared" si="988"/>
        <v>2</v>
      </c>
      <c r="Q15381" t="str">
        <f t="shared" si="989"/>
        <v>Feb</v>
      </c>
      <c r="R15381" s="11" t="str">
        <f>TEXT(dDate[[#This Row],[Date]],"yyy - mm - mmm")</f>
        <v>2014 - 02 - Feb</v>
      </c>
      <c r="S15381">
        <f t="shared" si="990"/>
        <v>2014</v>
      </c>
    </row>
    <row r="15382" spans="14:19" x14ac:dyDescent="0.25">
      <c r="N15382" s="10">
        <v>41679</v>
      </c>
      <c r="O15382">
        <f t="shared" si="987"/>
        <v>9</v>
      </c>
      <c r="P15382">
        <f t="shared" si="988"/>
        <v>2</v>
      </c>
      <c r="Q15382" t="str">
        <f t="shared" si="989"/>
        <v>Feb</v>
      </c>
      <c r="R15382" s="11" t="str">
        <f>TEXT(dDate[[#This Row],[Date]],"yyy - mm - mmm")</f>
        <v>2014 - 02 - Feb</v>
      </c>
      <c r="S15382">
        <f t="shared" si="990"/>
        <v>2014</v>
      </c>
    </row>
    <row r="15383" spans="14:19" x14ac:dyDescent="0.25">
      <c r="N15383" s="10">
        <v>41680</v>
      </c>
      <c r="O15383">
        <f t="shared" si="987"/>
        <v>10</v>
      </c>
      <c r="P15383">
        <f t="shared" si="988"/>
        <v>2</v>
      </c>
      <c r="Q15383" t="str">
        <f t="shared" si="989"/>
        <v>Feb</v>
      </c>
      <c r="R15383" s="11" t="str">
        <f>TEXT(dDate[[#This Row],[Date]],"yyy - mm - mmm")</f>
        <v>2014 - 02 - Feb</v>
      </c>
      <c r="S15383">
        <f t="shared" si="990"/>
        <v>2014</v>
      </c>
    </row>
    <row r="15384" spans="14:19" x14ac:dyDescent="0.25">
      <c r="N15384" s="10">
        <v>41681</v>
      </c>
      <c r="O15384">
        <f t="shared" si="987"/>
        <v>11</v>
      </c>
      <c r="P15384">
        <f t="shared" si="988"/>
        <v>2</v>
      </c>
      <c r="Q15384" t="str">
        <f t="shared" si="989"/>
        <v>Feb</v>
      </c>
      <c r="R15384" s="11" t="str">
        <f>TEXT(dDate[[#This Row],[Date]],"yyy - mm - mmm")</f>
        <v>2014 - 02 - Feb</v>
      </c>
      <c r="S15384">
        <f t="shared" si="990"/>
        <v>2014</v>
      </c>
    </row>
    <row r="15385" spans="14:19" x14ac:dyDescent="0.25">
      <c r="N15385" s="10">
        <v>41682</v>
      </c>
      <c r="O15385">
        <f t="shared" si="987"/>
        <v>12</v>
      </c>
      <c r="P15385">
        <f t="shared" si="988"/>
        <v>2</v>
      </c>
      <c r="Q15385" t="str">
        <f t="shared" si="989"/>
        <v>Feb</v>
      </c>
      <c r="R15385" s="11" t="str">
        <f>TEXT(dDate[[#This Row],[Date]],"yyy - mm - mmm")</f>
        <v>2014 - 02 - Feb</v>
      </c>
      <c r="S15385">
        <f t="shared" si="990"/>
        <v>2014</v>
      </c>
    </row>
    <row r="15386" spans="14:19" x14ac:dyDescent="0.25">
      <c r="N15386" s="10">
        <v>41683</v>
      </c>
      <c r="O15386">
        <f t="shared" si="987"/>
        <v>13</v>
      </c>
      <c r="P15386">
        <f t="shared" si="988"/>
        <v>2</v>
      </c>
      <c r="Q15386" t="str">
        <f t="shared" si="989"/>
        <v>Feb</v>
      </c>
      <c r="R15386" s="11" t="str">
        <f>TEXT(dDate[[#This Row],[Date]],"yyy - mm - mmm")</f>
        <v>2014 - 02 - Feb</v>
      </c>
      <c r="S15386">
        <f t="shared" si="990"/>
        <v>2014</v>
      </c>
    </row>
    <row r="15387" spans="14:19" x14ac:dyDescent="0.25">
      <c r="N15387" s="10">
        <v>41684</v>
      </c>
      <c r="O15387">
        <f t="shared" si="987"/>
        <v>14</v>
      </c>
      <c r="P15387">
        <f t="shared" si="988"/>
        <v>2</v>
      </c>
      <c r="Q15387" t="str">
        <f t="shared" si="989"/>
        <v>Feb</v>
      </c>
      <c r="R15387" s="11" t="str">
        <f>TEXT(dDate[[#This Row],[Date]],"yyy - mm - mmm")</f>
        <v>2014 - 02 - Feb</v>
      </c>
      <c r="S15387">
        <f t="shared" si="990"/>
        <v>2014</v>
      </c>
    </row>
    <row r="15388" spans="14:19" x14ac:dyDescent="0.25">
      <c r="N15388" s="10">
        <v>41685</v>
      </c>
      <c r="O15388">
        <f t="shared" si="987"/>
        <v>15</v>
      </c>
      <c r="P15388">
        <f t="shared" si="988"/>
        <v>2</v>
      </c>
      <c r="Q15388" t="str">
        <f t="shared" si="989"/>
        <v>Feb</v>
      </c>
      <c r="R15388" s="11" t="str">
        <f>TEXT(dDate[[#This Row],[Date]],"yyy - mm - mmm")</f>
        <v>2014 - 02 - Feb</v>
      </c>
      <c r="S15388">
        <f t="shared" si="990"/>
        <v>2014</v>
      </c>
    </row>
    <row r="15389" spans="14:19" x14ac:dyDescent="0.25">
      <c r="N15389" s="10">
        <v>41686</v>
      </c>
      <c r="O15389">
        <f t="shared" si="987"/>
        <v>16</v>
      </c>
      <c r="P15389">
        <f t="shared" si="988"/>
        <v>2</v>
      </c>
      <c r="Q15389" t="str">
        <f t="shared" si="989"/>
        <v>Feb</v>
      </c>
      <c r="R15389" s="11" t="str">
        <f>TEXT(dDate[[#This Row],[Date]],"yyy - mm - mmm")</f>
        <v>2014 - 02 - Feb</v>
      </c>
      <c r="S15389">
        <f t="shared" si="990"/>
        <v>2014</v>
      </c>
    </row>
    <row r="15390" spans="14:19" x14ac:dyDescent="0.25">
      <c r="N15390" s="10">
        <v>41687</v>
      </c>
      <c r="O15390">
        <f t="shared" si="987"/>
        <v>17</v>
      </c>
      <c r="P15390">
        <f t="shared" si="988"/>
        <v>2</v>
      </c>
      <c r="Q15390" t="str">
        <f t="shared" si="989"/>
        <v>Feb</v>
      </c>
      <c r="R15390" s="11" t="str">
        <f>TEXT(dDate[[#This Row],[Date]],"yyy - mm - mmm")</f>
        <v>2014 - 02 - Feb</v>
      </c>
      <c r="S15390">
        <f t="shared" si="990"/>
        <v>2014</v>
      </c>
    </row>
    <row r="15391" spans="14:19" x14ac:dyDescent="0.25">
      <c r="N15391" s="10">
        <v>41688</v>
      </c>
      <c r="O15391">
        <f t="shared" si="987"/>
        <v>18</v>
      </c>
      <c r="P15391">
        <f t="shared" si="988"/>
        <v>2</v>
      </c>
      <c r="Q15391" t="str">
        <f t="shared" si="989"/>
        <v>Feb</v>
      </c>
      <c r="R15391" s="11" t="str">
        <f>TEXT(dDate[[#This Row],[Date]],"yyy - mm - mmm")</f>
        <v>2014 - 02 - Feb</v>
      </c>
      <c r="S15391">
        <f t="shared" si="990"/>
        <v>2014</v>
      </c>
    </row>
    <row r="15392" spans="14:19" x14ac:dyDescent="0.25">
      <c r="N15392" s="10">
        <v>41689</v>
      </c>
      <c r="O15392">
        <f t="shared" si="987"/>
        <v>19</v>
      </c>
      <c r="P15392">
        <f t="shared" si="988"/>
        <v>2</v>
      </c>
      <c r="Q15392" t="str">
        <f t="shared" si="989"/>
        <v>Feb</v>
      </c>
      <c r="R15392" s="11" t="str">
        <f>TEXT(dDate[[#This Row],[Date]],"yyy - mm - mmm")</f>
        <v>2014 - 02 - Feb</v>
      </c>
      <c r="S15392">
        <f t="shared" si="990"/>
        <v>2014</v>
      </c>
    </row>
    <row r="15393" spans="14:19" x14ac:dyDescent="0.25">
      <c r="N15393" s="10">
        <v>41690</v>
      </c>
      <c r="O15393">
        <f t="shared" si="987"/>
        <v>20</v>
      </c>
      <c r="P15393">
        <f t="shared" si="988"/>
        <v>2</v>
      </c>
      <c r="Q15393" t="str">
        <f t="shared" si="989"/>
        <v>Feb</v>
      </c>
      <c r="R15393" s="11" t="str">
        <f>TEXT(dDate[[#This Row],[Date]],"yyy - mm - mmm")</f>
        <v>2014 - 02 - Feb</v>
      </c>
      <c r="S15393">
        <f t="shared" si="990"/>
        <v>2014</v>
      </c>
    </row>
    <row r="15394" spans="14:19" x14ac:dyDescent="0.25">
      <c r="N15394" s="10">
        <v>41691</v>
      </c>
      <c r="O15394">
        <f t="shared" si="987"/>
        <v>21</v>
      </c>
      <c r="P15394">
        <f t="shared" si="988"/>
        <v>2</v>
      </c>
      <c r="Q15394" t="str">
        <f t="shared" si="989"/>
        <v>Feb</v>
      </c>
      <c r="R15394" s="11" t="str">
        <f>TEXT(dDate[[#This Row],[Date]],"yyy - mm - mmm")</f>
        <v>2014 - 02 - Feb</v>
      </c>
      <c r="S15394">
        <f t="shared" si="990"/>
        <v>2014</v>
      </c>
    </row>
    <row r="15395" spans="14:19" x14ac:dyDescent="0.25">
      <c r="N15395" s="10">
        <v>41692</v>
      </c>
      <c r="O15395">
        <f t="shared" si="987"/>
        <v>22</v>
      </c>
      <c r="P15395">
        <f t="shared" si="988"/>
        <v>2</v>
      </c>
      <c r="Q15395" t="str">
        <f t="shared" si="989"/>
        <v>Feb</v>
      </c>
      <c r="R15395" s="11" t="str">
        <f>TEXT(dDate[[#This Row],[Date]],"yyy - mm - mmm")</f>
        <v>2014 - 02 - Feb</v>
      </c>
      <c r="S15395">
        <f t="shared" si="990"/>
        <v>2014</v>
      </c>
    </row>
    <row r="15396" spans="14:19" x14ac:dyDescent="0.25">
      <c r="N15396" s="10">
        <v>41693</v>
      </c>
      <c r="O15396">
        <f t="shared" si="987"/>
        <v>23</v>
      </c>
      <c r="P15396">
        <f t="shared" si="988"/>
        <v>2</v>
      </c>
      <c r="Q15396" t="str">
        <f t="shared" si="989"/>
        <v>Feb</v>
      </c>
      <c r="R15396" s="11" t="str">
        <f>TEXT(dDate[[#This Row],[Date]],"yyy - mm - mmm")</f>
        <v>2014 - 02 - Feb</v>
      </c>
      <c r="S15396">
        <f t="shared" si="990"/>
        <v>2014</v>
      </c>
    </row>
    <row r="15397" spans="14:19" x14ac:dyDescent="0.25">
      <c r="N15397" s="10">
        <v>41694</v>
      </c>
      <c r="O15397">
        <f t="shared" si="987"/>
        <v>24</v>
      </c>
      <c r="P15397">
        <f t="shared" si="988"/>
        <v>2</v>
      </c>
      <c r="Q15397" t="str">
        <f t="shared" si="989"/>
        <v>Feb</v>
      </c>
      <c r="R15397" s="11" t="str">
        <f>TEXT(dDate[[#This Row],[Date]],"yyy - mm - mmm")</f>
        <v>2014 - 02 - Feb</v>
      </c>
      <c r="S15397">
        <f t="shared" si="990"/>
        <v>2014</v>
      </c>
    </row>
    <row r="15398" spans="14:19" x14ac:dyDescent="0.25">
      <c r="N15398" s="10">
        <v>41695</v>
      </c>
      <c r="O15398">
        <f t="shared" si="987"/>
        <v>25</v>
      </c>
      <c r="P15398">
        <f t="shared" si="988"/>
        <v>2</v>
      </c>
      <c r="Q15398" t="str">
        <f t="shared" si="989"/>
        <v>Feb</v>
      </c>
      <c r="R15398" s="11" t="str">
        <f>TEXT(dDate[[#This Row],[Date]],"yyy - mm - mmm")</f>
        <v>2014 - 02 - Feb</v>
      </c>
      <c r="S15398">
        <f t="shared" si="990"/>
        <v>2014</v>
      </c>
    </row>
    <row r="15399" spans="14:19" x14ac:dyDescent="0.25">
      <c r="N15399" s="10">
        <v>41696</v>
      </c>
      <c r="O15399">
        <f t="shared" si="987"/>
        <v>26</v>
      </c>
      <c r="P15399">
        <f t="shared" si="988"/>
        <v>2</v>
      </c>
      <c r="Q15399" t="str">
        <f t="shared" si="989"/>
        <v>Feb</v>
      </c>
      <c r="R15399" s="11" t="str">
        <f>TEXT(dDate[[#This Row],[Date]],"yyy - mm - mmm")</f>
        <v>2014 - 02 - Feb</v>
      </c>
      <c r="S15399">
        <f t="shared" si="990"/>
        <v>2014</v>
      </c>
    </row>
    <row r="15400" spans="14:19" x14ac:dyDescent="0.25">
      <c r="N15400" s="10">
        <v>41697</v>
      </c>
      <c r="O15400">
        <f t="shared" si="987"/>
        <v>27</v>
      </c>
      <c r="P15400">
        <f t="shared" si="988"/>
        <v>2</v>
      </c>
      <c r="Q15400" t="str">
        <f t="shared" si="989"/>
        <v>Feb</v>
      </c>
      <c r="R15400" s="11" t="str">
        <f>TEXT(dDate[[#This Row],[Date]],"yyy - mm - mmm")</f>
        <v>2014 - 02 - Feb</v>
      </c>
      <c r="S15400">
        <f t="shared" si="990"/>
        <v>2014</v>
      </c>
    </row>
    <row r="15401" spans="14:19" x14ac:dyDescent="0.25">
      <c r="N15401" s="10">
        <v>41698</v>
      </c>
      <c r="O15401">
        <f t="shared" si="987"/>
        <v>28</v>
      </c>
      <c r="P15401">
        <f t="shared" si="988"/>
        <v>2</v>
      </c>
      <c r="Q15401" t="str">
        <f t="shared" si="989"/>
        <v>Feb</v>
      </c>
      <c r="R15401" s="11" t="str">
        <f>TEXT(dDate[[#This Row],[Date]],"yyy - mm - mmm")</f>
        <v>2014 - 02 - Feb</v>
      </c>
      <c r="S15401">
        <f t="shared" si="990"/>
        <v>2014</v>
      </c>
    </row>
    <row r="15402" spans="14:19" x14ac:dyDescent="0.25">
      <c r="N15402" s="10">
        <v>41699</v>
      </c>
      <c r="O15402">
        <f t="shared" si="987"/>
        <v>1</v>
      </c>
      <c r="P15402">
        <f t="shared" si="988"/>
        <v>3</v>
      </c>
      <c r="Q15402" t="str">
        <f t="shared" si="989"/>
        <v>Mar</v>
      </c>
      <c r="R15402" s="11" t="str">
        <f>TEXT(dDate[[#This Row],[Date]],"yyy - mm - mmm")</f>
        <v>2014 - 03 - Mar</v>
      </c>
      <c r="S15402">
        <f t="shared" si="990"/>
        <v>2014</v>
      </c>
    </row>
    <row r="15403" spans="14:19" x14ac:dyDescent="0.25">
      <c r="N15403" s="10">
        <v>41700</v>
      </c>
      <c r="O15403">
        <f t="shared" si="987"/>
        <v>2</v>
      </c>
      <c r="P15403">
        <f t="shared" si="988"/>
        <v>3</v>
      </c>
      <c r="Q15403" t="str">
        <f t="shared" si="989"/>
        <v>Mar</v>
      </c>
      <c r="R15403" s="11" t="str">
        <f>TEXT(dDate[[#This Row],[Date]],"yyy - mm - mmm")</f>
        <v>2014 - 03 - Mar</v>
      </c>
      <c r="S15403">
        <f t="shared" si="990"/>
        <v>2014</v>
      </c>
    </row>
    <row r="15404" spans="14:19" x14ac:dyDescent="0.25">
      <c r="N15404" s="10">
        <v>41701</v>
      </c>
      <c r="O15404">
        <f t="shared" si="987"/>
        <v>3</v>
      </c>
      <c r="P15404">
        <f t="shared" si="988"/>
        <v>3</v>
      </c>
      <c r="Q15404" t="str">
        <f t="shared" si="989"/>
        <v>Mar</v>
      </c>
      <c r="R15404" s="11" t="str">
        <f>TEXT(dDate[[#This Row],[Date]],"yyy - mm - mmm")</f>
        <v>2014 - 03 - Mar</v>
      </c>
      <c r="S15404">
        <f t="shared" si="990"/>
        <v>2014</v>
      </c>
    </row>
    <row r="15405" spans="14:19" x14ac:dyDescent="0.25">
      <c r="N15405" s="10">
        <v>41702</v>
      </c>
      <c r="O15405">
        <f t="shared" si="987"/>
        <v>4</v>
      </c>
      <c r="P15405">
        <f t="shared" si="988"/>
        <v>3</v>
      </c>
      <c r="Q15405" t="str">
        <f t="shared" si="989"/>
        <v>Mar</v>
      </c>
      <c r="R15405" s="11" t="str">
        <f>TEXT(dDate[[#This Row],[Date]],"yyy - mm - mmm")</f>
        <v>2014 - 03 - Mar</v>
      </c>
      <c r="S15405">
        <f t="shared" si="990"/>
        <v>2014</v>
      </c>
    </row>
    <row r="15406" spans="14:19" x14ac:dyDescent="0.25">
      <c r="N15406" s="10">
        <v>41703</v>
      </c>
      <c r="O15406">
        <f t="shared" si="987"/>
        <v>5</v>
      </c>
      <c r="P15406">
        <f t="shared" si="988"/>
        <v>3</v>
      </c>
      <c r="Q15406" t="str">
        <f t="shared" si="989"/>
        <v>Mar</v>
      </c>
      <c r="R15406" s="11" t="str">
        <f>TEXT(dDate[[#This Row],[Date]],"yyy - mm - mmm")</f>
        <v>2014 - 03 - Mar</v>
      </c>
      <c r="S15406">
        <f t="shared" si="990"/>
        <v>2014</v>
      </c>
    </row>
    <row r="15407" spans="14:19" x14ac:dyDescent="0.25">
      <c r="N15407" s="10">
        <v>41704</v>
      </c>
      <c r="O15407">
        <f t="shared" si="987"/>
        <v>6</v>
      </c>
      <c r="P15407">
        <f t="shared" si="988"/>
        <v>3</v>
      </c>
      <c r="Q15407" t="str">
        <f t="shared" si="989"/>
        <v>Mar</v>
      </c>
      <c r="R15407" s="11" t="str">
        <f>TEXT(dDate[[#This Row],[Date]],"yyy - mm - mmm")</f>
        <v>2014 - 03 - Mar</v>
      </c>
      <c r="S15407">
        <f t="shared" si="990"/>
        <v>2014</v>
      </c>
    </row>
    <row r="15408" spans="14:19" x14ac:dyDescent="0.25">
      <c r="N15408" s="10">
        <v>41705</v>
      </c>
      <c r="O15408">
        <f t="shared" si="987"/>
        <v>7</v>
      </c>
      <c r="P15408">
        <f t="shared" si="988"/>
        <v>3</v>
      </c>
      <c r="Q15408" t="str">
        <f t="shared" si="989"/>
        <v>Mar</v>
      </c>
      <c r="R15408" s="11" t="str">
        <f>TEXT(dDate[[#This Row],[Date]],"yyy - mm - mmm")</f>
        <v>2014 - 03 - Mar</v>
      </c>
      <c r="S15408">
        <f t="shared" si="990"/>
        <v>2014</v>
      </c>
    </row>
    <row r="15409" spans="14:19" x14ac:dyDescent="0.25">
      <c r="N15409" s="10">
        <v>41706</v>
      </c>
      <c r="O15409">
        <f t="shared" si="987"/>
        <v>8</v>
      </c>
      <c r="P15409">
        <f t="shared" si="988"/>
        <v>3</v>
      </c>
      <c r="Q15409" t="str">
        <f t="shared" si="989"/>
        <v>Mar</v>
      </c>
      <c r="R15409" s="11" t="str">
        <f>TEXT(dDate[[#This Row],[Date]],"yyy - mm - mmm")</f>
        <v>2014 - 03 - Mar</v>
      </c>
      <c r="S15409">
        <f t="shared" si="990"/>
        <v>2014</v>
      </c>
    </row>
    <row r="15410" spans="14:19" x14ac:dyDescent="0.25">
      <c r="N15410" s="10">
        <v>41707</v>
      </c>
      <c r="O15410">
        <f t="shared" si="987"/>
        <v>9</v>
      </c>
      <c r="P15410">
        <f t="shared" si="988"/>
        <v>3</v>
      </c>
      <c r="Q15410" t="str">
        <f t="shared" si="989"/>
        <v>Mar</v>
      </c>
      <c r="R15410" s="11" t="str">
        <f>TEXT(dDate[[#This Row],[Date]],"yyy - mm - mmm")</f>
        <v>2014 - 03 - Mar</v>
      </c>
      <c r="S15410">
        <f t="shared" si="990"/>
        <v>2014</v>
      </c>
    </row>
    <row r="15411" spans="14:19" x14ac:dyDescent="0.25">
      <c r="N15411" s="10">
        <v>41708</v>
      </c>
      <c r="O15411">
        <f t="shared" si="987"/>
        <v>10</v>
      </c>
      <c r="P15411">
        <f t="shared" si="988"/>
        <v>3</v>
      </c>
      <c r="Q15411" t="str">
        <f t="shared" si="989"/>
        <v>Mar</v>
      </c>
      <c r="R15411" s="11" t="str">
        <f>TEXT(dDate[[#This Row],[Date]],"yyy - mm - mmm")</f>
        <v>2014 - 03 - Mar</v>
      </c>
      <c r="S15411">
        <f t="shared" si="990"/>
        <v>2014</v>
      </c>
    </row>
    <row r="15412" spans="14:19" x14ac:dyDescent="0.25">
      <c r="N15412" s="10">
        <v>41709</v>
      </c>
      <c r="O15412">
        <f t="shared" si="987"/>
        <v>11</v>
      </c>
      <c r="P15412">
        <f t="shared" si="988"/>
        <v>3</v>
      </c>
      <c r="Q15412" t="str">
        <f t="shared" si="989"/>
        <v>Mar</v>
      </c>
      <c r="R15412" s="11" t="str">
        <f>TEXT(dDate[[#This Row],[Date]],"yyy - mm - mmm")</f>
        <v>2014 - 03 - Mar</v>
      </c>
      <c r="S15412">
        <f t="shared" si="990"/>
        <v>2014</v>
      </c>
    </row>
    <row r="15413" spans="14:19" x14ac:dyDescent="0.25">
      <c r="N15413" s="10">
        <v>41710</v>
      </c>
      <c r="O15413">
        <f t="shared" si="987"/>
        <v>12</v>
      </c>
      <c r="P15413">
        <f t="shared" si="988"/>
        <v>3</v>
      </c>
      <c r="Q15413" t="str">
        <f t="shared" si="989"/>
        <v>Mar</v>
      </c>
      <c r="R15413" s="11" t="str">
        <f>TEXT(dDate[[#This Row],[Date]],"yyy - mm - mmm")</f>
        <v>2014 - 03 - Mar</v>
      </c>
      <c r="S15413">
        <f t="shared" si="990"/>
        <v>2014</v>
      </c>
    </row>
    <row r="15414" spans="14:19" x14ac:dyDescent="0.25">
      <c r="N15414" s="10">
        <v>41711</v>
      </c>
      <c r="O15414">
        <f t="shared" si="987"/>
        <v>13</v>
      </c>
      <c r="P15414">
        <f t="shared" si="988"/>
        <v>3</v>
      </c>
      <c r="Q15414" t="str">
        <f t="shared" si="989"/>
        <v>Mar</v>
      </c>
      <c r="R15414" s="11" t="str">
        <f>TEXT(dDate[[#This Row],[Date]],"yyy - mm - mmm")</f>
        <v>2014 - 03 - Mar</v>
      </c>
      <c r="S15414">
        <f t="shared" si="990"/>
        <v>2014</v>
      </c>
    </row>
    <row r="15415" spans="14:19" x14ac:dyDescent="0.25">
      <c r="N15415" s="10">
        <v>41712</v>
      </c>
      <c r="O15415">
        <f t="shared" si="987"/>
        <v>14</v>
      </c>
      <c r="P15415">
        <f t="shared" si="988"/>
        <v>3</v>
      </c>
      <c r="Q15415" t="str">
        <f t="shared" si="989"/>
        <v>Mar</v>
      </c>
      <c r="R15415" s="11" t="str">
        <f>TEXT(dDate[[#This Row],[Date]],"yyy - mm - mmm")</f>
        <v>2014 - 03 - Mar</v>
      </c>
      <c r="S15415">
        <f t="shared" si="990"/>
        <v>2014</v>
      </c>
    </row>
    <row r="15416" spans="14:19" x14ac:dyDescent="0.25">
      <c r="N15416" s="10">
        <v>41713</v>
      </c>
      <c r="O15416">
        <f t="shared" si="987"/>
        <v>15</v>
      </c>
      <c r="P15416">
        <f t="shared" si="988"/>
        <v>3</v>
      </c>
      <c r="Q15416" t="str">
        <f t="shared" si="989"/>
        <v>Mar</v>
      </c>
      <c r="R15416" s="11" t="str">
        <f>TEXT(dDate[[#This Row],[Date]],"yyy - mm - mmm")</f>
        <v>2014 - 03 - Mar</v>
      </c>
      <c r="S15416">
        <f t="shared" si="990"/>
        <v>2014</v>
      </c>
    </row>
    <row r="15417" spans="14:19" x14ac:dyDescent="0.25">
      <c r="N15417" s="10">
        <v>41714</v>
      </c>
      <c r="O15417">
        <f t="shared" si="987"/>
        <v>16</v>
      </c>
      <c r="P15417">
        <f t="shared" si="988"/>
        <v>3</v>
      </c>
      <c r="Q15417" t="str">
        <f t="shared" si="989"/>
        <v>Mar</v>
      </c>
      <c r="R15417" s="11" t="str">
        <f>TEXT(dDate[[#This Row],[Date]],"yyy - mm - mmm")</f>
        <v>2014 - 03 - Mar</v>
      </c>
      <c r="S15417">
        <f t="shared" si="990"/>
        <v>2014</v>
      </c>
    </row>
    <row r="15418" spans="14:19" x14ac:dyDescent="0.25">
      <c r="N15418" s="10">
        <v>41715</v>
      </c>
      <c r="O15418">
        <f t="shared" si="987"/>
        <v>17</v>
      </c>
      <c r="P15418">
        <f t="shared" si="988"/>
        <v>3</v>
      </c>
      <c r="Q15418" t="str">
        <f t="shared" si="989"/>
        <v>Mar</v>
      </c>
      <c r="R15418" s="11" t="str">
        <f>TEXT(dDate[[#This Row],[Date]],"yyy - mm - mmm")</f>
        <v>2014 - 03 - Mar</v>
      </c>
      <c r="S15418">
        <f t="shared" si="990"/>
        <v>2014</v>
      </c>
    </row>
    <row r="15419" spans="14:19" x14ac:dyDescent="0.25">
      <c r="N15419" s="10">
        <v>41716</v>
      </c>
      <c r="O15419">
        <f t="shared" si="987"/>
        <v>18</v>
      </c>
      <c r="P15419">
        <f t="shared" si="988"/>
        <v>3</v>
      </c>
      <c r="Q15419" t="str">
        <f t="shared" si="989"/>
        <v>Mar</v>
      </c>
      <c r="R15419" s="11" t="str">
        <f>TEXT(dDate[[#This Row],[Date]],"yyy - mm - mmm")</f>
        <v>2014 - 03 - Mar</v>
      </c>
      <c r="S15419">
        <f t="shared" si="990"/>
        <v>2014</v>
      </c>
    </row>
    <row r="15420" spans="14:19" x14ac:dyDescent="0.25">
      <c r="N15420" s="10">
        <v>41717</v>
      </c>
      <c r="O15420">
        <f t="shared" si="987"/>
        <v>19</v>
      </c>
      <c r="P15420">
        <f t="shared" si="988"/>
        <v>3</v>
      </c>
      <c r="Q15420" t="str">
        <f t="shared" si="989"/>
        <v>Mar</v>
      </c>
      <c r="R15420" s="11" t="str">
        <f>TEXT(dDate[[#This Row],[Date]],"yyy - mm - mmm")</f>
        <v>2014 - 03 - Mar</v>
      </c>
      <c r="S15420">
        <f t="shared" si="990"/>
        <v>2014</v>
      </c>
    </row>
    <row r="15421" spans="14:19" x14ac:dyDescent="0.25">
      <c r="N15421" s="10">
        <v>41718</v>
      </c>
      <c r="O15421">
        <f t="shared" si="987"/>
        <v>20</v>
      </c>
      <c r="P15421">
        <f t="shared" si="988"/>
        <v>3</v>
      </c>
      <c r="Q15421" t="str">
        <f t="shared" si="989"/>
        <v>Mar</v>
      </c>
      <c r="R15421" s="11" t="str">
        <f>TEXT(dDate[[#This Row],[Date]],"yyy - mm - mmm")</f>
        <v>2014 - 03 - Mar</v>
      </c>
      <c r="S15421">
        <f t="shared" si="990"/>
        <v>2014</v>
      </c>
    </row>
    <row r="15422" spans="14:19" x14ac:dyDescent="0.25">
      <c r="N15422" s="10">
        <v>41719</v>
      </c>
      <c r="O15422">
        <f t="shared" si="987"/>
        <v>21</v>
      </c>
      <c r="P15422">
        <f t="shared" si="988"/>
        <v>3</v>
      </c>
      <c r="Q15422" t="str">
        <f t="shared" si="989"/>
        <v>Mar</v>
      </c>
      <c r="R15422" s="11" t="str">
        <f>TEXT(dDate[[#This Row],[Date]],"yyy - mm - mmm")</f>
        <v>2014 - 03 - Mar</v>
      </c>
      <c r="S15422">
        <f t="shared" si="990"/>
        <v>2014</v>
      </c>
    </row>
    <row r="15423" spans="14:19" x14ac:dyDescent="0.25">
      <c r="N15423" s="10">
        <v>41720</v>
      </c>
      <c r="O15423">
        <f t="shared" si="987"/>
        <v>22</v>
      </c>
      <c r="P15423">
        <f t="shared" si="988"/>
        <v>3</v>
      </c>
      <c r="Q15423" t="str">
        <f t="shared" si="989"/>
        <v>Mar</v>
      </c>
      <c r="R15423" s="11" t="str">
        <f>TEXT(dDate[[#This Row],[Date]],"yyy - mm - mmm")</f>
        <v>2014 - 03 - Mar</v>
      </c>
      <c r="S15423">
        <f t="shared" si="990"/>
        <v>2014</v>
      </c>
    </row>
    <row r="15424" spans="14:19" x14ac:dyDescent="0.25">
      <c r="N15424" s="10">
        <v>41721</v>
      </c>
      <c r="O15424">
        <f t="shared" si="987"/>
        <v>23</v>
      </c>
      <c r="P15424">
        <f t="shared" si="988"/>
        <v>3</v>
      </c>
      <c r="Q15424" t="str">
        <f t="shared" si="989"/>
        <v>Mar</v>
      </c>
      <c r="R15424" s="11" t="str">
        <f>TEXT(dDate[[#This Row],[Date]],"yyy - mm - mmm")</f>
        <v>2014 - 03 - Mar</v>
      </c>
      <c r="S15424">
        <f t="shared" si="990"/>
        <v>2014</v>
      </c>
    </row>
    <row r="15425" spans="14:19" x14ac:dyDescent="0.25">
      <c r="N15425" s="10">
        <v>41722</v>
      </c>
      <c r="O15425">
        <f t="shared" si="987"/>
        <v>24</v>
      </c>
      <c r="P15425">
        <f t="shared" si="988"/>
        <v>3</v>
      </c>
      <c r="Q15425" t="str">
        <f t="shared" si="989"/>
        <v>Mar</v>
      </c>
      <c r="R15425" s="11" t="str">
        <f>TEXT(dDate[[#This Row],[Date]],"yyy - mm - mmm")</f>
        <v>2014 - 03 - Mar</v>
      </c>
      <c r="S15425">
        <f t="shared" si="990"/>
        <v>2014</v>
      </c>
    </row>
    <row r="15426" spans="14:19" x14ac:dyDescent="0.25">
      <c r="N15426" s="10">
        <v>41723</v>
      </c>
      <c r="O15426">
        <f t="shared" si="987"/>
        <v>25</v>
      </c>
      <c r="P15426">
        <f t="shared" si="988"/>
        <v>3</v>
      </c>
      <c r="Q15426" t="str">
        <f t="shared" si="989"/>
        <v>Mar</v>
      </c>
      <c r="R15426" s="11" t="str">
        <f>TEXT(dDate[[#This Row],[Date]],"yyy - mm - mmm")</f>
        <v>2014 - 03 - Mar</v>
      </c>
      <c r="S15426">
        <f t="shared" si="990"/>
        <v>2014</v>
      </c>
    </row>
    <row r="15427" spans="14:19" x14ac:dyDescent="0.25">
      <c r="N15427" s="10">
        <v>41724</v>
      </c>
      <c r="O15427">
        <f t="shared" ref="O15427:O15490" si="991">DAY(N15427)</f>
        <v>26</v>
      </c>
      <c r="P15427">
        <f t="shared" ref="P15427:P15490" si="992">MONTH(N15427)</f>
        <v>3</v>
      </c>
      <c r="Q15427" t="str">
        <f t="shared" ref="Q15427:Q15490" si="993">TEXT(N15427,"mmm")</f>
        <v>Mar</v>
      </c>
      <c r="R15427" s="11" t="str">
        <f>TEXT(dDate[[#This Row],[Date]],"yyy - mm - mmm")</f>
        <v>2014 - 03 - Mar</v>
      </c>
      <c r="S15427">
        <f t="shared" ref="S15427:S15490" si="994">YEAR(N15427)</f>
        <v>2014</v>
      </c>
    </row>
    <row r="15428" spans="14:19" x14ac:dyDescent="0.25">
      <c r="N15428" s="10">
        <v>41725</v>
      </c>
      <c r="O15428">
        <f t="shared" si="991"/>
        <v>27</v>
      </c>
      <c r="P15428">
        <f t="shared" si="992"/>
        <v>3</v>
      </c>
      <c r="Q15428" t="str">
        <f t="shared" si="993"/>
        <v>Mar</v>
      </c>
      <c r="R15428" s="11" t="str">
        <f>TEXT(dDate[[#This Row],[Date]],"yyy - mm - mmm")</f>
        <v>2014 - 03 - Mar</v>
      </c>
      <c r="S15428">
        <f t="shared" si="994"/>
        <v>2014</v>
      </c>
    </row>
    <row r="15429" spans="14:19" x14ac:dyDescent="0.25">
      <c r="N15429" s="10">
        <v>41726</v>
      </c>
      <c r="O15429">
        <f t="shared" si="991"/>
        <v>28</v>
      </c>
      <c r="P15429">
        <f t="shared" si="992"/>
        <v>3</v>
      </c>
      <c r="Q15429" t="str">
        <f t="shared" si="993"/>
        <v>Mar</v>
      </c>
      <c r="R15429" s="11" t="str">
        <f>TEXT(dDate[[#This Row],[Date]],"yyy - mm - mmm")</f>
        <v>2014 - 03 - Mar</v>
      </c>
      <c r="S15429">
        <f t="shared" si="994"/>
        <v>2014</v>
      </c>
    </row>
    <row r="15430" spans="14:19" x14ac:dyDescent="0.25">
      <c r="N15430" s="10">
        <v>41727</v>
      </c>
      <c r="O15430">
        <f t="shared" si="991"/>
        <v>29</v>
      </c>
      <c r="P15430">
        <f t="shared" si="992"/>
        <v>3</v>
      </c>
      <c r="Q15430" t="str">
        <f t="shared" si="993"/>
        <v>Mar</v>
      </c>
      <c r="R15430" s="11" t="str">
        <f>TEXT(dDate[[#This Row],[Date]],"yyy - mm - mmm")</f>
        <v>2014 - 03 - Mar</v>
      </c>
      <c r="S15430">
        <f t="shared" si="994"/>
        <v>2014</v>
      </c>
    </row>
    <row r="15431" spans="14:19" x14ac:dyDescent="0.25">
      <c r="N15431" s="10">
        <v>41728</v>
      </c>
      <c r="O15431">
        <f t="shared" si="991"/>
        <v>30</v>
      </c>
      <c r="P15431">
        <f t="shared" si="992"/>
        <v>3</v>
      </c>
      <c r="Q15431" t="str">
        <f t="shared" si="993"/>
        <v>Mar</v>
      </c>
      <c r="R15431" s="11" t="str">
        <f>TEXT(dDate[[#This Row],[Date]],"yyy - mm - mmm")</f>
        <v>2014 - 03 - Mar</v>
      </c>
      <c r="S15431">
        <f t="shared" si="994"/>
        <v>2014</v>
      </c>
    </row>
    <row r="15432" spans="14:19" x14ac:dyDescent="0.25">
      <c r="N15432" s="10">
        <v>41729</v>
      </c>
      <c r="O15432">
        <f t="shared" si="991"/>
        <v>31</v>
      </c>
      <c r="P15432">
        <f t="shared" si="992"/>
        <v>3</v>
      </c>
      <c r="Q15432" t="str">
        <f t="shared" si="993"/>
        <v>Mar</v>
      </c>
      <c r="R15432" s="11" t="str">
        <f>TEXT(dDate[[#This Row],[Date]],"yyy - mm - mmm")</f>
        <v>2014 - 03 - Mar</v>
      </c>
      <c r="S15432">
        <f t="shared" si="994"/>
        <v>2014</v>
      </c>
    </row>
    <row r="15433" spans="14:19" x14ac:dyDescent="0.25">
      <c r="N15433" s="10">
        <v>41730</v>
      </c>
      <c r="O15433">
        <f t="shared" si="991"/>
        <v>1</v>
      </c>
      <c r="P15433">
        <f t="shared" si="992"/>
        <v>4</v>
      </c>
      <c r="Q15433" t="str">
        <f t="shared" si="993"/>
        <v>Apr</v>
      </c>
      <c r="R15433" s="11" t="str">
        <f>TEXT(dDate[[#This Row],[Date]],"yyy - mm - mmm")</f>
        <v>2014 - 04 - Apr</v>
      </c>
      <c r="S15433">
        <f t="shared" si="994"/>
        <v>2014</v>
      </c>
    </row>
    <row r="15434" spans="14:19" x14ac:dyDescent="0.25">
      <c r="N15434" s="10">
        <v>41731</v>
      </c>
      <c r="O15434">
        <f t="shared" si="991"/>
        <v>2</v>
      </c>
      <c r="P15434">
        <f t="shared" si="992"/>
        <v>4</v>
      </c>
      <c r="Q15434" t="str">
        <f t="shared" si="993"/>
        <v>Apr</v>
      </c>
      <c r="R15434" s="11" t="str">
        <f>TEXT(dDate[[#This Row],[Date]],"yyy - mm - mmm")</f>
        <v>2014 - 04 - Apr</v>
      </c>
      <c r="S15434">
        <f t="shared" si="994"/>
        <v>2014</v>
      </c>
    </row>
    <row r="15435" spans="14:19" x14ac:dyDescent="0.25">
      <c r="N15435" s="10">
        <v>41732</v>
      </c>
      <c r="O15435">
        <f t="shared" si="991"/>
        <v>3</v>
      </c>
      <c r="P15435">
        <f t="shared" si="992"/>
        <v>4</v>
      </c>
      <c r="Q15435" t="str">
        <f t="shared" si="993"/>
        <v>Apr</v>
      </c>
      <c r="R15435" s="11" t="str">
        <f>TEXT(dDate[[#This Row],[Date]],"yyy - mm - mmm")</f>
        <v>2014 - 04 - Apr</v>
      </c>
      <c r="S15435">
        <f t="shared" si="994"/>
        <v>2014</v>
      </c>
    </row>
    <row r="15436" spans="14:19" x14ac:dyDescent="0.25">
      <c r="N15436" s="10">
        <v>41733</v>
      </c>
      <c r="O15436">
        <f t="shared" si="991"/>
        <v>4</v>
      </c>
      <c r="P15436">
        <f t="shared" si="992"/>
        <v>4</v>
      </c>
      <c r="Q15436" t="str">
        <f t="shared" si="993"/>
        <v>Apr</v>
      </c>
      <c r="R15436" s="11" t="str">
        <f>TEXT(dDate[[#This Row],[Date]],"yyy - mm - mmm")</f>
        <v>2014 - 04 - Apr</v>
      </c>
      <c r="S15436">
        <f t="shared" si="994"/>
        <v>2014</v>
      </c>
    </row>
    <row r="15437" spans="14:19" x14ac:dyDescent="0.25">
      <c r="N15437" s="10">
        <v>41734</v>
      </c>
      <c r="O15437">
        <f t="shared" si="991"/>
        <v>5</v>
      </c>
      <c r="P15437">
        <f t="shared" si="992"/>
        <v>4</v>
      </c>
      <c r="Q15437" t="str">
        <f t="shared" si="993"/>
        <v>Apr</v>
      </c>
      <c r="R15437" s="11" t="str">
        <f>TEXT(dDate[[#This Row],[Date]],"yyy - mm - mmm")</f>
        <v>2014 - 04 - Apr</v>
      </c>
      <c r="S15437">
        <f t="shared" si="994"/>
        <v>2014</v>
      </c>
    </row>
    <row r="15438" spans="14:19" x14ac:dyDescent="0.25">
      <c r="N15438" s="10">
        <v>41735</v>
      </c>
      <c r="O15438">
        <f t="shared" si="991"/>
        <v>6</v>
      </c>
      <c r="P15438">
        <f t="shared" si="992"/>
        <v>4</v>
      </c>
      <c r="Q15438" t="str">
        <f t="shared" si="993"/>
        <v>Apr</v>
      </c>
      <c r="R15438" s="11" t="str">
        <f>TEXT(dDate[[#This Row],[Date]],"yyy - mm - mmm")</f>
        <v>2014 - 04 - Apr</v>
      </c>
      <c r="S15438">
        <f t="shared" si="994"/>
        <v>2014</v>
      </c>
    </row>
    <row r="15439" spans="14:19" x14ac:dyDescent="0.25">
      <c r="N15439" s="10">
        <v>41736</v>
      </c>
      <c r="O15439">
        <f t="shared" si="991"/>
        <v>7</v>
      </c>
      <c r="P15439">
        <f t="shared" si="992"/>
        <v>4</v>
      </c>
      <c r="Q15439" t="str">
        <f t="shared" si="993"/>
        <v>Apr</v>
      </c>
      <c r="R15439" s="11" t="str">
        <f>TEXT(dDate[[#This Row],[Date]],"yyy - mm - mmm")</f>
        <v>2014 - 04 - Apr</v>
      </c>
      <c r="S15439">
        <f t="shared" si="994"/>
        <v>2014</v>
      </c>
    </row>
    <row r="15440" spans="14:19" x14ac:dyDescent="0.25">
      <c r="N15440" s="10">
        <v>41737</v>
      </c>
      <c r="O15440">
        <f t="shared" si="991"/>
        <v>8</v>
      </c>
      <c r="P15440">
        <f t="shared" si="992"/>
        <v>4</v>
      </c>
      <c r="Q15440" t="str">
        <f t="shared" si="993"/>
        <v>Apr</v>
      </c>
      <c r="R15440" s="11" t="str">
        <f>TEXT(dDate[[#This Row],[Date]],"yyy - mm - mmm")</f>
        <v>2014 - 04 - Apr</v>
      </c>
      <c r="S15440">
        <f t="shared" si="994"/>
        <v>2014</v>
      </c>
    </row>
    <row r="15441" spans="14:19" x14ac:dyDescent="0.25">
      <c r="N15441" s="10">
        <v>41738</v>
      </c>
      <c r="O15441">
        <f t="shared" si="991"/>
        <v>9</v>
      </c>
      <c r="P15441">
        <f t="shared" si="992"/>
        <v>4</v>
      </c>
      <c r="Q15441" t="str">
        <f t="shared" si="993"/>
        <v>Apr</v>
      </c>
      <c r="R15441" s="11" t="str">
        <f>TEXT(dDate[[#This Row],[Date]],"yyy - mm - mmm")</f>
        <v>2014 - 04 - Apr</v>
      </c>
      <c r="S15441">
        <f t="shared" si="994"/>
        <v>2014</v>
      </c>
    </row>
    <row r="15442" spans="14:19" x14ac:dyDescent="0.25">
      <c r="N15442" s="10">
        <v>41739</v>
      </c>
      <c r="O15442">
        <f t="shared" si="991"/>
        <v>10</v>
      </c>
      <c r="P15442">
        <f t="shared" si="992"/>
        <v>4</v>
      </c>
      <c r="Q15442" t="str">
        <f t="shared" si="993"/>
        <v>Apr</v>
      </c>
      <c r="R15442" s="11" t="str">
        <f>TEXT(dDate[[#This Row],[Date]],"yyy - mm - mmm")</f>
        <v>2014 - 04 - Apr</v>
      </c>
      <c r="S15442">
        <f t="shared" si="994"/>
        <v>2014</v>
      </c>
    </row>
    <row r="15443" spans="14:19" x14ac:dyDescent="0.25">
      <c r="N15443" s="10">
        <v>41740</v>
      </c>
      <c r="O15443">
        <f t="shared" si="991"/>
        <v>11</v>
      </c>
      <c r="P15443">
        <f t="shared" si="992"/>
        <v>4</v>
      </c>
      <c r="Q15443" t="str">
        <f t="shared" si="993"/>
        <v>Apr</v>
      </c>
      <c r="R15443" s="11" t="str">
        <f>TEXT(dDate[[#This Row],[Date]],"yyy - mm - mmm")</f>
        <v>2014 - 04 - Apr</v>
      </c>
      <c r="S15443">
        <f t="shared" si="994"/>
        <v>2014</v>
      </c>
    </row>
    <row r="15444" spans="14:19" x14ac:dyDescent="0.25">
      <c r="N15444" s="10">
        <v>41741</v>
      </c>
      <c r="O15444">
        <f t="shared" si="991"/>
        <v>12</v>
      </c>
      <c r="P15444">
        <f t="shared" si="992"/>
        <v>4</v>
      </c>
      <c r="Q15444" t="str">
        <f t="shared" si="993"/>
        <v>Apr</v>
      </c>
      <c r="R15444" s="11" t="str">
        <f>TEXT(dDate[[#This Row],[Date]],"yyy - mm - mmm")</f>
        <v>2014 - 04 - Apr</v>
      </c>
      <c r="S15444">
        <f t="shared" si="994"/>
        <v>2014</v>
      </c>
    </row>
    <row r="15445" spans="14:19" x14ac:dyDescent="0.25">
      <c r="N15445" s="10">
        <v>41742</v>
      </c>
      <c r="O15445">
        <f t="shared" si="991"/>
        <v>13</v>
      </c>
      <c r="P15445">
        <f t="shared" si="992"/>
        <v>4</v>
      </c>
      <c r="Q15445" t="str">
        <f t="shared" si="993"/>
        <v>Apr</v>
      </c>
      <c r="R15445" s="11" t="str">
        <f>TEXT(dDate[[#This Row],[Date]],"yyy - mm - mmm")</f>
        <v>2014 - 04 - Apr</v>
      </c>
      <c r="S15445">
        <f t="shared" si="994"/>
        <v>2014</v>
      </c>
    </row>
    <row r="15446" spans="14:19" x14ac:dyDescent="0.25">
      <c r="N15446" s="10">
        <v>41743</v>
      </c>
      <c r="O15446">
        <f t="shared" si="991"/>
        <v>14</v>
      </c>
      <c r="P15446">
        <f t="shared" si="992"/>
        <v>4</v>
      </c>
      <c r="Q15446" t="str">
        <f t="shared" si="993"/>
        <v>Apr</v>
      </c>
      <c r="R15446" s="11" t="str">
        <f>TEXT(dDate[[#This Row],[Date]],"yyy - mm - mmm")</f>
        <v>2014 - 04 - Apr</v>
      </c>
      <c r="S15446">
        <f t="shared" si="994"/>
        <v>2014</v>
      </c>
    </row>
    <row r="15447" spans="14:19" x14ac:dyDescent="0.25">
      <c r="N15447" s="10">
        <v>41744</v>
      </c>
      <c r="O15447">
        <f t="shared" si="991"/>
        <v>15</v>
      </c>
      <c r="P15447">
        <f t="shared" si="992"/>
        <v>4</v>
      </c>
      <c r="Q15447" t="str">
        <f t="shared" si="993"/>
        <v>Apr</v>
      </c>
      <c r="R15447" s="11" t="str">
        <f>TEXT(dDate[[#This Row],[Date]],"yyy - mm - mmm")</f>
        <v>2014 - 04 - Apr</v>
      </c>
      <c r="S15447">
        <f t="shared" si="994"/>
        <v>2014</v>
      </c>
    </row>
    <row r="15448" spans="14:19" x14ac:dyDescent="0.25">
      <c r="N15448" s="10">
        <v>41745</v>
      </c>
      <c r="O15448">
        <f t="shared" si="991"/>
        <v>16</v>
      </c>
      <c r="P15448">
        <f t="shared" si="992"/>
        <v>4</v>
      </c>
      <c r="Q15448" t="str">
        <f t="shared" si="993"/>
        <v>Apr</v>
      </c>
      <c r="R15448" s="11" t="str">
        <f>TEXT(dDate[[#This Row],[Date]],"yyy - mm - mmm")</f>
        <v>2014 - 04 - Apr</v>
      </c>
      <c r="S15448">
        <f t="shared" si="994"/>
        <v>2014</v>
      </c>
    </row>
    <row r="15449" spans="14:19" x14ac:dyDescent="0.25">
      <c r="N15449" s="10">
        <v>41746</v>
      </c>
      <c r="O15449">
        <f t="shared" si="991"/>
        <v>17</v>
      </c>
      <c r="P15449">
        <f t="shared" si="992"/>
        <v>4</v>
      </c>
      <c r="Q15449" t="str">
        <f t="shared" si="993"/>
        <v>Apr</v>
      </c>
      <c r="R15449" s="11" t="str">
        <f>TEXT(dDate[[#This Row],[Date]],"yyy - mm - mmm")</f>
        <v>2014 - 04 - Apr</v>
      </c>
      <c r="S15449">
        <f t="shared" si="994"/>
        <v>2014</v>
      </c>
    </row>
    <row r="15450" spans="14:19" x14ac:dyDescent="0.25">
      <c r="N15450" s="10">
        <v>41747</v>
      </c>
      <c r="O15450">
        <f t="shared" si="991"/>
        <v>18</v>
      </c>
      <c r="P15450">
        <f t="shared" si="992"/>
        <v>4</v>
      </c>
      <c r="Q15450" t="str">
        <f t="shared" si="993"/>
        <v>Apr</v>
      </c>
      <c r="R15450" s="11" t="str">
        <f>TEXT(dDate[[#This Row],[Date]],"yyy - mm - mmm")</f>
        <v>2014 - 04 - Apr</v>
      </c>
      <c r="S15450">
        <f t="shared" si="994"/>
        <v>2014</v>
      </c>
    </row>
    <row r="15451" spans="14:19" x14ac:dyDescent="0.25">
      <c r="N15451" s="10">
        <v>41748</v>
      </c>
      <c r="O15451">
        <f t="shared" si="991"/>
        <v>19</v>
      </c>
      <c r="P15451">
        <f t="shared" si="992"/>
        <v>4</v>
      </c>
      <c r="Q15451" t="str">
        <f t="shared" si="993"/>
        <v>Apr</v>
      </c>
      <c r="R15451" s="11" t="str">
        <f>TEXT(dDate[[#This Row],[Date]],"yyy - mm - mmm")</f>
        <v>2014 - 04 - Apr</v>
      </c>
      <c r="S15451">
        <f t="shared" si="994"/>
        <v>2014</v>
      </c>
    </row>
    <row r="15452" spans="14:19" x14ac:dyDescent="0.25">
      <c r="N15452" s="10">
        <v>41749</v>
      </c>
      <c r="O15452">
        <f t="shared" si="991"/>
        <v>20</v>
      </c>
      <c r="P15452">
        <f t="shared" si="992"/>
        <v>4</v>
      </c>
      <c r="Q15452" t="str">
        <f t="shared" si="993"/>
        <v>Apr</v>
      </c>
      <c r="R15452" s="11" t="str">
        <f>TEXT(dDate[[#This Row],[Date]],"yyy - mm - mmm")</f>
        <v>2014 - 04 - Apr</v>
      </c>
      <c r="S15452">
        <f t="shared" si="994"/>
        <v>2014</v>
      </c>
    </row>
    <row r="15453" spans="14:19" x14ac:dyDescent="0.25">
      <c r="N15453" s="10">
        <v>41750</v>
      </c>
      <c r="O15453">
        <f t="shared" si="991"/>
        <v>21</v>
      </c>
      <c r="P15453">
        <f t="shared" si="992"/>
        <v>4</v>
      </c>
      <c r="Q15453" t="str">
        <f t="shared" si="993"/>
        <v>Apr</v>
      </c>
      <c r="R15453" s="11" t="str">
        <f>TEXT(dDate[[#This Row],[Date]],"yyy - mm - mmm")</f>
        <v>2014 - 04 - Apr</v>
      </c>
      <c r="S15453">
        <f t="shared" si="994"/>
        <v>2014</v>
      </c>
    </row>
    <row r="15454" spans="14:19" x14ac:dyDescent="0.25">
      <c r="N15454" s="10">
        <v>41751</v>
      </c>
      <c r="O15454">
        <f t="shared" si="991"/>
        <v>22</v>
      </c>
      <c r="P15454">
        <f t="shared" si="992"/>
        <v>4</v>
      </c>
      <c r="Q15454" t="str">
        <f t="shared" si="993"/>
        <v>Apr</v>
      </c>
      <c r="R15454" s="11" t="str">
        <f>TEXT(dDate[[#This Row],[Date]],"yyy - mm - mmm")</f>
        <v>2014 - 04 - Apr</v>
      </c>
      <c r="S15454">
        <f t="shared" si="994"/>
        <v>2014</v>
      </c>
    </row>
    <row r="15455" spans="14:19" x14ac:dyDescent="0.25">
      <c r="N15455" s="10">
        <v>41752</v>
      </c>
      <c r="O15455">
        <f t="shared" si="991"/>
        <v>23</v>
      </c>
      <c r="P15455">
        <f t="shared" si="992"/>
        <v>4</v>
      </c>
      <c r="Q15455" t="str">
        <f t="shared" si="993"/>
        <v>Apr</v>
      </c>
      <c r="R15455" s="11" t="str">
        <f>TEXT(dDate[[#This Row],[Date]],"yyy - mm - mmm")</f>
        <v>2014 - 04 - Apr</v>
      </c>
      <c r="S15455">
        <f t="shared" si="994"/>
        <v>2014</v>
      </c>
    </row>
    <row r="15456" spans="14:19" x14ac:dyDescent="0.25">
      <c r="N15456" s="10">
        <v>41753</v>
      </c>
      <c r="O15456">
        <f t="shared" si="991"/>
        <v>24</v>
      </c>
      <c r="P15456">
        <f t="shared" si="992"/>
        <v>4</v>
      </c>
      <c r="Q15456" t="str">
        <f t="shared" si="993"/>
        <v>Apr</v>
      </c>
      <c r="R15456" s="11" t="str">
        <f>TEXT(dDate[[#This Row],[Date]],"yyy - mm - mmm")</f>
        <v>2014 - 04 - Apr</v>
      </c>
      <c r="S15456">
        <f t="shared" si="994"/>
        <v>2014</v>
      </c>
    </row>
    <row r="15457" spans="14:19" x14ac:dyDescent="0.25">
      <c r="N15457" s="10">
        <v>41754</v>
      </c>
      <c r="O15457">
        <f t="shared" si="991"/>
        <v>25</v>
      </c>
      <c r="P15457">
        <f t="shared" si="992"/>
        <v>4</v>
      </c>
      <c r="Q15457" t="str">
        <f t="shared" si="993"/>
        <v>Apr</v>
      </c>
      <c r="R15457" s="11" t="str">
        <f>TEXT(dDate[[#This Row],[Date]],"yyy - mm - mmm")</f>
        <v>2014 - 04 - Apr</v>
      </c>
      <c r="S15457">
        <f t="shared" si="994"/>
        <v>2014</v>
      </c>
    </row>
    <row r="15458" spans="14:19" x14ac:dyDescent="0.25">
      <c r="N15458" s="10">
        <v>41755</v>
      </c>
      <c r="O15458">
        <f t="shared" si="991"/>
        <v>26</v>
      </c>
      <c r="P15458">
        <f t="shared" si="992"/>
        <v>4</v>
      </c>
      <c r="Q15458" t="str">
        <f t="shared" si="993"/>
        <v>Apr</v>
      </c>
      <c r="R15458" s="11" t="str">
        <f>TEXT(dDate[[#This Row],[Date]],"yyy - mm - mmm")</f>
        <v>2014 - 04 - Apr</v>
      </c>
      <c r="S15458">
        <f t="shared" si="994"/>
        <v>2014</v>
      </c>
    </row>
    <row r="15459" spans="14:19" x14ac:dyDescent="0.25">
      <c r="N15459" s="10">
        <v>41756</v>
      </c>
      <c r="O15459">
        <f t="shared" si="991"/>
        <v>27</v>
      </c>
      <c r="P15459">
        <f t="shared" si="992"/>
        <v>4</v>
      </c>
      <c r="Q15459" t="str">
        <f t="shared" si="993"/>
        <v>Apr</v>
      </c>
      <c r="R15459" s="11" t="str">
        <f>TEXT(dDate[[#This Row],[Date]],"yyy - mm - mmm")</f>
        <v>2014 - 04 - Apr</v>
      </c>
      <c r="S15459">
        <f t="shared" si="994"/>
        <v>2014</v>
      </c>
    </row>
    <row r="15460" spans="14:19" x14ac:dyDescent="0.25">
      <c r="N15460" s="10">
        <v>41757</v>
      </c>
      <c r="O15460">
        <f t="shared" si="991"/>
        <v>28</v>
      </c>
      <c r="P15460">
        <f t="shared" si="992"/>
        <v>4</v>
      </c>
      <c r="Q15460" t="str">
        <f t="shared" si="993"/>
        <v>Apr</v>
      </c>
      <c r="R15460" s="11" t="str">
        <f>TEXT(dDate[[#This Row],[Date]],"yyy - mm - mmm")</f>
        <v>2014 - 04 - Apr</v>
      </c>
      <c r="S15460">
        <f t="shared" si="994"/>
        <v>2014</v>
      </c>
    </row>
    <row r="15461" spans="14:19" x14ac:dyDescent="0.25">
      <c r="N15461" s="10">
        <v>41758</v>
      </c>
      <c r="O15461">
        <f t="shared" si="991"/>
        <v>29</v>
      </c>
      <c r="P15461">
        <f t="shared" si="992"/>
        <v>4</v>
      </c>
      <c r="Q15461" t="str">
        <f t="shared" si="993"/>
        <v>Apr</v>
      </c>
      <c r="R15461" s="11" t="str">
        <f>TEXT(dDate[[#This Row],[Date]],"yyy - mm - mmm")</f>
        <v>2014 - 04 - Apr</v>
      </c>
      <c r="S15461">
        <f t="shared" si="994"/>
        <v>2014</v>
      </c>
    </row>
    <row r="15462" spans="14:19" x14ac:dyDescent="0.25">
      <c r="N15462" s="10">
        <v>41759</v>
      </c>
      <c r="O15462">
        <f t="shared" si="991"/>
        <v>30</v>
      </c>
      <c r="P15462">
        <f t="shared" si="992"/>
        <v>4</v>
      </c>
      <c r="Q15462" t="str">
        <f t="shared" si="993"/>
        <v>Apr</v>
      </c>
      <c r="R15462" s="11" t="str">
        <f>TEXT(dDate[[#This Row],[Date]],"yyy - mm - mmm")</f>
        <v>2014 - 04 - Apr</v>
      </c>
      <c r="S15462">
        <f t="shared" si="994"/>
        <v>2014</v>
      </c>
    </row>
    <row r="15463" spans="14:19" x14ac:dyDescent="0.25">
      <c r="N15463" s="10">
        <v>41760</v>
      </c>
      <c r="O15463">
        <f t="shared" si="991"/>
        <v>1</v>
      </c>
      <c r="P15463">
        <f t="shared" si="992"/>
        <v>5</v>
      </c>
      <c r="Q15463" t="str">
        <f t="shared" si="993"/>
        <v>May</v>
      </c>
      <c r="R15463" s="11" t="str">
        <f>TEXT(dDate[[#This Row],[Date]],"yyy - mm - mmm")</f>
        <v>2014 - 05 - May</v>
      </c>
      <c r="S15463">
        <f t="shared" si="994"/>
        <v>2014</v>
      </c>
    </row>
    <row r="15464" spans="14:19" x14ac:dyDescent="0.25">
      <c r="N15464" s="10">
        <v>41761</v>
      </c>
      <c r="O15464">
        <f t="shared" si="991"/>
        <v>2</v>
      </c>
      <c r="P15464">
        <f t="shared" si="992"/>
        <v>5</v>
      </c>
      <c r="Q15464" t="str">
        <f t="shared" si="993"/>
        <v>May</v>
      </c>
      <c r="R15464" s="11" t="str">
        <f>TEXT(dDate[[#This Row],[Date]],"yyy - mm - mmm")</f>
        <v>2014 - 05 - May</v>
      </c>
      <c r="S15464">
        <f t="shared" si="994"/>
        <v>2014</v>
      </c>
    </row>
    <row r="15465" spans="14:19" x14ac:dyDescent="0.25">
      <c r="N15465" s="10">
        <v>41762</v>
      </c>
      <c r="O15465">
        <f t="shared" si="991"/>
        <v>3</v>
      </c>
      <c r="P15465">
        <f t="shared" si="992"/>
        <v>5</v>
      </c>
      <c r="Q15465" t="str">
        <f t="shared" si="993"/>
        <v>May</v>
      </c>
      <c r="R15465" s="11" t="str">
        <f>TEXT(dDate[[#This Row],[Date]],"yyy - mm - mmm")</f>
        <v>2014 - 05 - May</v>
      </c>
      <c r="S15465">
        <f t="shared" si="994"/>
        <v>2014</v>
      </c>
    </row>
    <row r="15466" spans="14:19" x14ac:dyDescent="0.25">
      <c r="N15466" s="10">
        <v>41763</v>
      </c>
      <c r="O15466">
        <f t="shared" si="991"/>
        <v>4</v>
      </c>
      <c r="P15466">
        <f t="shared" si="992"/>
        <v>5</v>
      </c>
      <c r="Q15466" t="str">
        <f t="shared" si="993"/>
        <v>May</v>
      </c>
      <c r="R15466" s="11" t="str">
        <f>TEXT(dDate[[#This Row],[Date]],"yyy - mm - mmm")</f>
        <v>2014 - 05 - May</v>
      </c>
      <c r="S15466">
        <f t="shared" si="994"/>
        <v>2014</v>
      </c>
    </row>
    <row r="15467" spans="14:19" x14ac:dyDescent="0.25">
      <c r="N15467" s="10">
        <v>41764</v>
      </c>
      <c r="O15467">
        <f t="shared" si="991"/>
        <v>5</v>
      </c>
      <c r="P15467">
        <f t="shared" si="992"/>
        <v>5</v>
      </c>
      <c r="Q15467" t="str">
        <f t="shared" si="993"/>
        <v>May</v>
      </c>
      <c r="R15467" s="11" t="str">
        <f>TEXT(dDate[[#This Row],[Date]],"yyy - mm - mmm")</f>
        <v>2014 - 05 - May</v>
      </c>
      <c r="S15467">
        <f t="shared" si="994"/>
        <v>2014</v>
      </c>
    </row>
    <row r="15468" spans="14:19" x14ac:dyDescent="0.25">
      <c r="N15468" s="10">
        <v>41765</v>
      </c>
      <c r="O15468">
        <f t="shared" si="991"/>
        <v>6</v>
      </c>
      <c r="P15468">
        <f t="shared" si="992"/>
        <v>5</v>
      </c>
      <c r="Q15468" t="str">
        <f t="shared" si="993"/>
        <v>May</v>
      </c>
      <c r="R15468" s="11" t="str">
        <f>TEXT(dDate[[#This Row],[Date]],"yyy - mm - mmm")</f>
        <v>2014 - 05 - May</v>
      </c>
      <c r="S15468">
        <f t="shared" si="994"/>
        <v>2014</v>
      </c>
    </row>
    <row r="15469" spans="14:19" x14ac:dyDescent="0.25">
      <c r="N15469" s="10">
        <v>41766</v>
      </c>
      <c r="O15469">
        <f t="shared" si="991"/>
        <v>7</v>
      </c>
      <c r="P15469">
        <f t="shared" si="992"/>
        <v>5</v>
      </c>
      <c r="Q15469" t="str">
        <f t="shared" si="993"/>
        <v>May</v>
      </c>
      <c r="R15469" s="11" t="str">
        <f>TEXT(dDate[[#This Row],[Date]],"yyy - mm - mmm")</f>
        <v>2014 - 05 - May</v>
      </c>
      <c r="S15469">
        <f t="shared" si="994"/>
        <v>2014</v>
      </c>
    </row>
    <row r="15470" spans="14:19" x14ac:dyDescent="0.25">
      <c r="N15470" s="10">
        <v>41767</v>
      </c>
      <c r="O15470">
        <f t="shared" si="991"/>
        <v>8</v>
      </c>
      <c r="P15470">
        <f t="shared" si="992"/>
        <v>5</v>
      </c>
      <c r="Q15470" t="str">
        <f t="shared" si="993"/>
        <v>May</v>
      </c>
      <c r="R15470" s="11" t="str">
        <f>TEXT(dDate[[#This Row],[Date]],"yyy - mm - mmm")</f>
        <v>2014 - 05 - May</v>
      </c>
      <c r="S15470">
        <f t="shared" si="994"/>
        <v>2014</v>
      </c>
    </row>
    <row r="15471" spans="14:19" x14ac:dyDescent="0.25">
      <c r="N15471" s="10">
        <v>41768</v>
      </c>
      <c r="O15471">
        <f t="shared" si="991"/>
        <v>9</v>
      </c>
      <c r="P15471">
        <f t="shared" si="992"/>
        <v>5</v>
      </c>
      <c r="Q15471" t="str">
        <f t="shared" si="993"/>
        <v>May</v>
      </c>
      <c r="R15471" s="11" t="str">
        <f>TEXT(dDate[[#This Row],[Date]],"yyy - mm - mmm")</f>
        <v>2014 - 05 - May</v>
      </c>
      <c r="S15471">
        <f t="shared" si="994"/>
        <v>2014</v>
      </c>
    </row>
    <row r="15472" spans="14:19" x14ac:dyDescent="0.25">
      <c r="N15472" s="10">
        <v>41769</v>
      </c>
      <c r="O15472">
        <f t="shared" si="991"/>
        <v>10</v>
      </c>
      <c r="P15472">
        <f t="shared" si="992"/>
        <v>5</v>
      </c>
      <c r="Q15472" t="str">
        <f t="shared" si="993"/>
        <v>May</v>
      </c>
      <c r="R15472" s="11" t="str">
        <f>TEXT(dDate[[#This Row],[Date]],"yyy - mm - mmm")</f>
        <v>2014 - 05 - May</v>
      </c>
      <c r="S15472">
        <f t="shared" si="994"/>
        <v>2014</v>
      </c>
    </row>
    <row r="15473" spans="14:19" x14ac:dyDescent="0.25">
      <c r="N15473" s="10">
        <v>41770</v>
      </c>
      <c r="O15473">
        <f t="shared" si="991"/>
        <v>11</v>
      </c>
      <c r="P15473">
        <f t="shared" si="992"/>
        <v>5</v>
      </c>
      <c r="Q15473" t="str">
        <f t="shared" si="993"/>
        <v>May</v>
      </c>
      <c r="R15473" s="11" t="str">
        <f>TEXT(dDate[[#This Row],[Date]],"yyy - mm - mmm")</f>
        <v>2014 - 05 - May</v>
      </c>
      <c r="S15473">
        <f t="shared" si="994"/>
        <v>2014</v>
      </c>
    </row>
    <row r="15474" spans="14:19" x14ac:dyDescent="0.25">
      <c r="N15474" s="10">
        <v>41771</v>
      </c>
      <c r="O15474">
        <f t="shared" si="991"/>
        <v>12</v>
      </c>
      <c r="P15474">
        <f t="shared" si="992"/>
        <v>5</v>
      </c>
      <c r="Q15474" t="str">
        <f t="shared" si="993"/>
        <v>May</v>
      </c>
      <c r="R15474" s="11" t="str">
        <f>TEXT(dDate[[#This Row],[Date]],"yyy - mm - mmm")</f>
        <v>2014 - 05 - May</v>
      </c>
      <c r="S15474">
        <f t="shared" si="994"/>
        <v>2014</v>
      </c>
    </row>
    <row r="15475" spans="14:19" x14ac:dyDescent="0.25">
      <c r="N15475" s="10">
        <v>41772</v>
      </c>
      <c r="O15475">
        <f t="shared" si="991"/>
        <v>13</v>
      </c>
      <c r="P15475">
        <f t="shared" si="992"/>
        <v>5</v>
      </c>
      <c r="Q15475" t="str">
        <f t="shared" si="993"/>
        <v>May</v>
      </c>
      <c r="R15475" s="11" t="str">
        <f>TEXT(dDate[[#This Row],[Date]],"yyy - mm - mmm")</f>
        <v>2014 - 05 - May</v>
      </c>
      <c r="S15475">
        <f t="shared" si="994"/>
        <v>2014</v>
      </c>
    </row>
    <row r="15476" spans="14:19" x14ac:dyDescent="0.25">
      <c r="N15476" s="10">
        <v>41773</v>
      </c>
      <c r="O15476">
        <f t="shared" si="991"/>
        <v>14</v>
      </c>
      <c r="P15476">
        <f t="shared" si="992"/>
        <v>5</v>
      </c>
      <c r="Q15476" t="str">
        <f t="shared" si="993"/>
        <v>May</v>
      </c>
      <c r="R15476" s="11" t="str">
        <f>TEXT(dDate[[#This Row],[Date]],"yyy - mm - mmm")</f>
        <v>2014 - 05 - May</v>
      </c>
      <c r="S15476">
        <f t="shared" si="994"/>
        <v>2014</v>
      </c>
    </row>
    <row r="15477" spans="14:19" x14ac:dyDescent="0.25">
      <c r="N15477" s="10">
        <v>41774</v>
      </c>
      <c r="O15477">
        <f t="shared" si="991"/>
        <v>15</v>
      </c>
      <c r="P15477">
        <f t="shared" si="992"/>
        <v>5</v>
      </c>
      <c r="Q15477" t="str">
        <f t="shared" si="993"/>
        <v>May</v>
      </c>
      <c r="R15477" s="11" t="str">
        <f>TEXT(dDate[[#This Row],[Date]],"yyy - mm - mmm")</f>
        <v>2014 - 05 - May</v>
      </c>
      <c r="S15477">
        <f t="shared" si="994"/>
        <v>2014</v>
      </c>
    </row>
    <row r="15478" spans="14:19" x14ac:dyDescent="0.25">
      <c r="N15478" s="10">
        <v>41775</v>
      </c>
      <c r="O15478">
        <f t="shared" si="991"/>
        <v>16</v>
      </c>
      <c r="P15478">
        <f t="shared" si="992"/>
        <v>5</v>
      </c>
      <c r="Q15478" t="str">
        <f t="shared" si="993"/>
        <v>May</v>
      </c>
      <c r="R15478" s="11" t="str">
        <f>TEXT(dDate[[#This Row],[Date]],"yyy - mm - mmm")</f>
        <v>2014 - 05 - May</v>
      </c>
      <c r="S15478">
        <f t="shared" si="994"/>
        <v>2014</v>
      </c>
    </row>
    <row r="15479" spans="14:19" x14ac:dyDescent="0.25">
      <c r="N15479" s="10">
        <v>41776</v>
      </c>
      <c r="O15479">
        <f t="shared" si="991"/>
        <v>17</v>
      </c>
      <c r="P15479">
        <f t="shared" si="992"/>
        <v>5</v>
      </c>
      <c r="Q15479" t="str">
        <f t="shared" si="993"/>
        <v>May</v>
      </c>
      <c r="R15479" s="11" t="str">
        <f>TEXT(dDate[[#This Row],[Date]],"yyy - mm - mmm")</f>
        <v>2014 - 05 - May</v>
      </c>
      <c r="S15479">
        <f t="shared" si="994"/>
        <v>2014</v>
      </c>
    </row>
    <row r="15480" spans="14:19" x14ac:dyDescent="0.25">
      <c r="N15480" s="10">
        <v>41777</v>
      </c>
      <c r="O15480">
        <f t="shared" si="991"/>
        <v>18</v>
      </c>
      <c r="P15480">
        <f t="shared" si="992"/>
        <v>5</v>
      </c>
      <c r="Q15480" t="str">
        <f t="shared" si="993"/>
        <v>May</v>
      </c>
      <c r="R15480" s="11" t="str">
        <f>TEXT(dDate[[#This Row],[Date]],"yyy - mm - mmm")</f>
        <v>2014 - 05 - May</v>
      </c>
      <c r="S15480">
        <f t="shared" si="994"/>
        <v>2014</v>
      </c>
    </row>
    <row r="15481" spans="14:19" x14ac:dyDescent="0.25">
      <c r="N15481" s="10">
        <v>41778</v>
      </c>
      <c r="O15481">
        <f t="shared" si="991"/>
        <v>19</v>
      </c>
      <c r="P15481">
        <f t="shared" si="992"/>
        <v>5</v>
      </c>
      <c r="Q15481" t="str">
        <f t="shared" si="993"/>
        <v>May</v>
      </c>
      <c r="R15481" s="11" t="str">
        <f>TEXT(dDate[[#This Row],[Date]],"yyy - mm - mmm")</f>
        <v>2014 - 05 - May</v>
      </c>
      <c r="S15481">
        <f t="shared" si="994"/>
        <v>2014</v>
      </c>
    </row>
    <row r="15482" spans="14:19" x14ac:dyDescent="0.25">
      <c r="N15482" s="10">
        <v>41779</v>
      </c>
      <c r="O15482">
        <f t="shared" si="991"/>
        <v>20</v>
      </c>
      <c r="P15482">
        <f t="shared" si="992"/>
        <v>5</v>
      </c>
      <c r="Q15482" t="str">
        <f t="shared" si="993"/>
        <v>May</v>
      </c>
      <c r="R15482" s="11" t="str">
        <f>TEXT(dDate[[#This Row],[Date]],"yyy - mm - mmm")</f>
        <v>2014 - 05 - May</v>
      </c>
      <c r="S15482">
        <f t="shared" si="994"/>
        <v>2014</v>
      </c>
    </row>
    <row r="15483" spans="14:19" x14ac:dyDescent="0.25">
      <c r="N15483" s="10">
        <v>41780</v>
      </c>
      <c r="O15483">
        <f t="shared" si="991"/>
        <v>21</v>
      </c>
      <c r="P15483">
        <f t="shared" si="992"/>
        <v>5</v>
      </c>
      <c r="Q15483" t="str">
        <f t="shared" si="993"/>
        <v>May</v>
      </c>
      <c r="R15483" s="11" t="str">
        <f>TEXT(dDate[[#This Row],[Date]],"yyy - mm - mmm")</f>
        <v>2014 - 05 - May</v>
      </c>
      <c r="S15483">
        <f t="shared" si="994"/>
        <v>2014</v>
      </c>
    </row>
    <row r="15484" spans="14:19" x14ac:dyDescent="0.25">
      <c r="N15484" s="10">
        <v>41781</v>
      </c>
      <c r="O15484">
        <f t="shared" si="991"/>
        <v>22</v>
      </c>
      <c r="P15484">
        <f t="shared" si="992"/>
        <v>5</v>
      </c>
      <c r="Q15484" t="str">
        <f t="shared" si="993"/>
        <v>May</v>
      </c>
      <c r="R15484" s="11" t="str">
        <f>TEXT(dDate[[#This Row],[Date]],"yyy - mm - mmm")</f>
        <v>2014 - 05 - May</v>
      </c>
      <c r="S15484">
        <f t="shared" si="994"/>
        <v>2014</v>
      </c>
    </row>
    <row r="15485" spans="14:19" x14ac:dyDescent="0.25">
      <c r="N15485" s="10">
        <v>41782</v>
      </c>
      <c r="O15485">
        <f t="shared" si="991"/>
        <v>23</v>
      </c>
      <c r="P15485">
        <f t="shared" si="992"/>
        <v>5</v>
      </c>
      <c r="Q15485" t="str">
        <f t="shared" si="993"/>
        <v>May</v>
      </c>
      <c r="R15485" s="11" t="str">
        <f>TEXT(dDate[[#This Row],[Date]],"yyy - mm - mmm")</f>
        <v>2014 - 05 - May</v>
      </c>
      <c r="S15485">
        <f t="shared" si="994"/>
        <v>2014</v>
      </c>
    </row>
    <row r="15486" spans="14:19" x14ac:dyDescent="0.25">
      <c r="N15486" s="10">
        <v>41783</v>
      </c>
      <c r="O15486">
        <f t="shared" si="991"/>
        <v>24</v>
      </c>
      <c r="P15486">
        <f t="shared" si="992"/>
        <v>5</v>
      </c>
      <c r="Q15486" t="str">
        <f t="shared" si="993"/>
        <v>May</v>
      </c>
      <c r="R15486" s="11" t="str">
        <f>TEXT(dDate[[#This Row],[Date]],"yyy - mm - mmm")</f>
        <v>2014 - 05 - May</v>
      </c>
      <c r="S15486">
        <f t="shared" si="994"/>
        <v>2014</v>
      </c>
    </row>
    <row r="15487" spans="14:19" x14ac:dyDescent="0.25">
      <c r="N15487" s="10">
        <v>41784</v>
      </c>
      <c r="O15487">
        <f t="shared" si="991"/>
        <v>25</v>
      </c>
      <c r="P15487">
        <f t="shared" si="992"/>
        <v>5</v>
      </c>
      <c r="Q15487" t="str">
        <f t="shared" si="993"/>
        <v>May</v>
      </c>
      <c r="R15487" s="11" t="str">
        <f>TEXT(dDate[[#This Row],[Date]],"yyy - mm - mmm")</f>
        <v>2014 - 05 - May</v>
      </c>
      <c r="S15487">
        <f t="shared" si="994"/>
        <v>2014</v>
      </c>
    </row>
    <row r="15488" spans="14:19" x14ac:dyDescent="0.25">
      <c r="N15488" s="10">
        <v>41785</v>
      </c>
      <c r="O15488">
        <f t="shared" si="991"/>
        <v>26</v>
      </c>
      <c r="P15488">
        <f t="shared" si="992"/>
        <v>5</v>
      </c>
      <c r="Q15488" t="str">
        <f t="shared" si="993"/>
        <v>May</v>
      </c>
      <c r="R15488" s="11" t="str">
        <f>TEXT(dDate[[#This Row],[Date]],"yyy - mm - mmm")</f>
        <v>2014 - 05 - May</v>
      </c>
      <c r="S15488">
        <f t="shared" si="994"/>
        <v>2014</v>
      </c>
    </row>
    <row r="15489" spans="14:19" x14ac:dyDescent="0.25">
      <c r="N15489" s="10">
        <v>41786</v>
      </c>
      <c r="O15489">
        <f t="shared" si="991"/>
        <v>27</v>
      </c>
      <c r="P15489">
        <f t="shared" si="992"/>
        <v>5</v>
      </c>
      <c r="Q15489" t="str">
        <f t="shared" si="993"/>
        <v>May</v>
      </c>
      <c r="R15489" s="11" t="str">
        <f>TEXT(dDate[[#This Row],[Date]],"yyy - mm - mmm")</f>
        <v>2014 - 05 - May</v>
      </c>
      <c r="S15489">
        <f t="shared" si="994"/>
        <v>2014</v>
      </c>
    </row>
    <row r="15490" spans="14:19" x14ac:dyDescent="0.25">
      <c r="N15490" s="10">
        <v>41787</v>
      </c>
      <c r="O15490">
        <f t="shared" si="991"/>
        <v>28</v>
      </c>
      <c r="P15490">
        <f t="shared" si="992"/>
        <v>5</v>
      </c>
      <c r="Q15490" t="str">
        <f t="shared" si="993"/>
        <v>May</v>
      </c>
      <c r="R15490" s="11" t="str">
        <f>TEXT(dDate[[#This Row],[Date]],"yyy - mm - mmm")</f>
        <v>2014 - 05 - May</v>
      </c>
      <c r="S15490">
        <f t="shared" si="994"/>
        <v>2014</v>
      </c>
    </row>
    <row r="15491" spans="14:19" x14ac:dyDescent="0.25">
      <c r="N15491" s="10">
        <v>41788</v>
      </c>
      <c r="O15491">
        <f t="shared" ref="O15491:O15554" si="995">DAY(N15491)</f>
        <v>29</v>
      </c>
      <c r="P15491">
        <f t="shared" ref="P15491:P15554" si="996">MONTH(N15491)</f>
        <v>5</v>
      </c>
      <c r="Q15491" t="str">
        <f t="shared" ref="Q15491:Q15554" si="997">TEXT(N15491,"mmm")</f>
        <v>May</v>
      </c>
      <c r="R15491" s="11" t="str">
        <f>TEXT(dDate[[#This Row],[Date]],"yyy - mm - mmm")</f>
        <v>2014 - 05 - May</v>
      </c>
      <c r="S15491">
        <f t="shared" ref="S15491:S15554" si="998">YEAR(N15491)</f>
        <v>2014</v>
      </c>
    </row>
    <row r="15492" spans="14:19" x14ac:dyDescent="0.25">
      <c r="N15492" s="10">
        <v>41789</v>
      </c>
      <c r="O15492">
        <f t="shared" si="995"/>
        <v>30</v>
      </c>
      <c r="P15492">
        <f t="shared" si="996"/>
        <v>5</v>
      </c>
      <c r="Q15492" t="str">
        <f t="shared" si="997"/>
        <v>May</v>
      </c>
      <c r="R15492" s="11" t="str">
        <f>TEXT(dDate[[#This Row],[Date]],"yyy - mm - mmm")</f>
        <v>2014 - 05 - May</v>
      </c>
      <c r="S15492">
        <f t="shared" si="998"/>
        <v>2014</v>
      </c>
    </row>
    <row r="15493" spans="14:19" x14ac:dyDescent="0.25">
      <c r="N15493" s="10">
        <v>41790</v>
      </c>
      <c r="O15493">
        <f t="shared" si="995"/>
        <v>31</v>
      </c>
      <c r="P15493">
        <f t="shared" si="996"/>
        <v>5</v>
      </c>
      <c r="Q15493" t="str">
        <f t="shared" si="997"/>
        <v>May</v>
      </c>
      <c r="R15493" s="11" t="str">
        <f>TEXT(dDate[[#This Row],[Date]],"yyy - mm - mmm")</f>
        <v>2014 - 05 - May</v>
      </c>
      <c r="S15493">
        <f t="shared" si="998"/>
        <v>2014</v>
      </c>
    </row>
    <row r="15494" spans="14:19" x14ac:dyDescent="0.25">
      <c r="N15494" s="10">
        <v>41791</v>
      </c>
      <c r="O15494">
        <f t="shared" si="995"/>
        <v>1</v>
      </c>
      <c r="P15494">
        <f t="shared" si="996"/>
        <v>6</v>
      </c>
      <c r="Q15494" t="str">
        <f t="shared" si="997"/>
        <v>Jun</v>
      </c>
      <c r="R15494" s="11" t="str">
        <f>TEXT(dDate[[#This Row],[Date]],"yyy - mm - mmm")</f>
        <v>2014 - 06 - Jun</v>
      </c>
      <c r="S15494">
        <f t="shared" si="998"/>
        <v>2014</v>
      </c>
    </row>
    <row r="15495" spans="14:19" x14ac:dyDescent="0.25">
      <c r="N15495" s="10">
        <v>41792</v>
      </c>
      <c r="O15495">
        <f t="shared" si="995"/>
        <v>2</v>
      </c>
      <c r="P15495">
        <f t="shared" si="996"/>
        <v>6</v>
      </c>
      <c r="Q15495" t="str">
        <f t="shared" si="997"/>
        <v>Jun</v>
      </c>
      <c r="R15495" s="11" t="str">
        <f>TEXT(dDate[[#This Row],[Date]],"yyy - mm - mmm")</f>
        <v>2014 - 06 - Jun</v>
      </c>
      <c r="S15495">
        <f t="shared" si="998"/>
        <v>2014</v>
      </c>
    </row>
    <row r="15496" spans="14:19" x14ac:dyDescent="0.25">
      <c r="N15496" s="10">
        <v>41793</v>
      </c>
      <c r="O15496">
        <f t="shared" si="995"/>
        <v>3</v>
      </c>
      <c r="P15496">
        <f t="shared" si="996"/>
        <v>6</v>
      </c>
      <c r="Q15496" t="str">
        <f t="shared" si="997"/>
        <v>Jun</v>
      </c>
      <c r="R15496" s="11" t="str">
        <f>TEXT(dDate[[#This Row],[Date]],"yyy - mm - mmm")</f>
        <v>2014 - 06 - Jun</v>
      </c>
      <c r="S15496">
        <f t="shared" si="998"/>
        <v>2014</v>
      </c>
    </row>
    <row r="15497" spans="14:19" x14ac:dyDescent="0.25">
      <c r="N15497" s="10">
        <v>41794</v>
      </c>
      <c r="O15497">
        <f t="shared" si="995"/>
        <v>4</v>
      </c>
      <c r="P15497">
        <f t="shared" si="996"/>
        <v>6</v>
      </c>
      <c r="Q15497" t="str">
        <f t="shared" si="997"/>
        <v>Jun</v>
      </c>
      <c r="R15497" s="11" t="str">
        <f>TEXT(dDate[[#This Row],[Date]],"yyy - mm - mmm")</f>
        <v>2014 - 06 - Jun</v>
      </c>
      <c r="S15497">
        <f t="shared" si="998"/>
        <v>2014</v>
      </c>
    </row>
    <row r="15498" spans="14:19" x14ac:dyDescent="0.25">
      <c r="N15498" s="10">
        <v>41795</v>
      </c>
      <c r="O15498">
        <f t="shared" si="995"/>
        <v>5</v>
      </c>
      <c r="P15498">
        <f t="shared" si="996"/>
        <v>6</v>
      </c>
      <c r="Q15498" t="str">
        <f t="shared" si="997"/>
        <v>Jun</v>
      </c>
      <c r="R15498" s="11" t="str">
        <f>TEXT(dDate[[#This Row],[Date]],"yyy - mm - mmm")</f>
        <v>2014 - 06 - Jun</v>
      </c>
      <c r="S15498">
        <f t="shared" si="998"/>
        <v>2014</v>
      </c>
    </row>
    <row r="15499" spans="14:19" x14ac:dyDescent="0.25">
      <c r="N15499" s="10">
        <v>41796</v>
      </c>
      <c r="O15499">
        <f t="shared" si="995"/>
        <v>6</v>
      </c>
      <c r="P15499">
        <f t="shared" si="996"/>
        <v>6</v>
      </c>
      <c r="Q15499" t="str">
        <f t="shared" si="997"/>
        <v>Jun</v>
      </c>
      <c r="R15499" s="11" t="str">
        <f>TEXT(dDate[[#This Row],[Date]],"yyy - mm - mmm")</f>
        <v>2014 - 06 - Jun</v>
      </c>
      <c r="S15499">
        <f t="shared" si="998"/>
        <v>2014</v>
      </c>
    </row>
    <row r="15500" spans="14:19" x14ac:dyDescent="0.25">
      <c r="N15500" s="10">
        <v>41797</v>
      </c>
      <c r="O15500">
        <f t="shared" si="995"/>
        <v>7</v>
      </c>
      <c r="P15500">
        <f t="shared" si="996"/>
        <v>6</v>
      </c>
      <c r="Q15500" t="str">
        <f t="shared" si="997"/>
        <v>Jun</v>
      </c>
      <c r="R15500" s="11" t="str">
        <f>TEXT(dDate[[#This Row],[Date]],"yyy - mm - mmm")</f>
        <v>2014 - 06 - Jun</v>
      </c>
      <c r="S15500">
        <f t="shared" si="998"/>
        <v>2014</v>
      </c>
    </row>
    <row r="15501" spans="14:19" x14ac:dyDescent="0.25">
      <c r="N15501" s="10">
        <v>41798</v>
      </c>
      <c r="O15501">
        <f t="shared" si="995"/>
        <v>8</v>
      </c>
      <c r="P15501">
        <f t="shared" si="996"/>
        <v>6</v>
      </c>
      <c r="Q15501" t="str">
        <f t="shared" si="997"/>
        <v>Jun</v>
      </c>
      <c r="R15501" s="11" t="str">
        <f>TEXT(dDate[[#This Row],[Date]],"yyy - mm - mmm")</f>
        <v>2014 - 06 - Jun</v>
      </c>
      <c r="S15501">
        <f t="shared" si="998"/>
        <v>2014</v>
      </c>
    </row>
    <row r="15502" spans="14:19" x14ac:dyDescent="0.25">
      <c r="N15502" s="10">
        <v>41799</v>
      </c>
      <c r="O15502">
        <f t="shared" si="995"/>
        <v>9</v>
      </c>
      <c r="P15502">
        <f t="shared" si="996"/>
        <v>6</v>
      </c>
      <c r="Q15502" t="str">
        <f t="shared" si="997"/>
        <v>Jun</v>
      </c>
      <c r="R15502" s="11" t="str">
        <f>TEXT(dDate[[#This Row],[Date]],"yyy - mm - mmm")</f>
        <v>2014 - 06 - Jun</v>
      </c>
      <c r="S15502">
        <f t="shared" si="998"/>
        <v>2014</v>
      </c>
    </row>
    <row r="15503" spans="14:19" x14ac:dyDescent="0.25">
      <c r="N15503" s="10">
        <v>41800</v>
      </c>
      <c r="O15503">
        <f t="shared" si="995"/>
        <v>10</v>
      </c>
      <c r="P15503">
        <f t="shared" si="996"/>
        <v>6</v>
      </c>
      <c r="Q15503" t="str">
        <f t="shared" si="997"/>
        <v>Jun</v>
      </c>
      <c r="R15503" s="11" t="str">
        <f>TEXT(dDate[[#This Row],[Date]],"yyy - mm - mmm")</f>
        <v>2014 - 06 - Jun</v>
      </c>
      <c r="S15503">
        <f t="shared" si="998"/>
        <v>2014</v>
      </c>
    </row>
    <row r="15504" spans="14:19" x14ac:dyDescent="0.25">
      <c r="N15504" s="10">
        <v>41801</v>
      </c>
      <c r="O15504">
        <f t="shared" si="995"/>
        <v>11</v>
      </c>
      <c r="P15504">
        <f t="shared" si="996"/>
        <v>6</v>
      </c>
      <c r="Q15504" t="str">
        <f t="shared" si="997"/>
        <v>Jun</v>
      </c>
      <c r="R15504" s="11" t="str">
        <f>TEXT(dDate[[#This Row],[Date]],"yyy - mm - mmm")</f>
        <v>2014 - 06 - Jun</v>
      </c>
      <c r="S15504">
        <f t="shared" si="998"/>
        <v>2014</v>
      </c>
    </row>
    <row r="15505" spans="14:19" x14ac:dyDescent="0.25">
      <c r="N15505" s="10">
        <v>41802</v>
      </c>
      <c r="O15505">
        <f t="shared" si="995"/>
        <v>12</v>
      </c>
      <c r="P15505">
        <f t="shared" si="996"/>
        <v>6</v>
      </c>
      <c r="Q15505" t="str">
        <f t="shared" si="997"/>
        <v>Jun</v>
      </c>
      <c r="R15505" s="11" t="str">
        <f>TEXT(dDate[[#This Row],[Date]],"yyy - mm - mmm")</f>
        <v>2014 - 06 - Jun</v>
      </c>
      <c r="S15505">
        <f t="shared" si="998"/>
        <v>2014</v>
      </c>
    </row>
    <row r="15506" spans="14:19" x14ac:dyDescent="0.25">
      <c r="N15506" s="10">
        <v>41803</v>
      </c>
      <c r="O15506">
        <f t="shared" si="995"/>
        <v>13</v>
      </c>
      <c r="P15506">
        <f t="shared" si="996"/>
        <v>6</v>
      </c>
      <c r="Q15506" t="str">
        <f t="shared" si="997"/>
        <v>Jun</v>
      </c>
      <c r="R15506" s="11" t="str">
        <f>TEXT(dDate[[#This Row],[Date]],"yyy - mm - mmm")</f>
        <v>2014 - 06 - Jun</v>
      </c>
      <c r="S15506">
        <f t="shared" si="998"/>
        <v>2014</v>
      </c>
    </row>
    <row r="15507" spans="14:19" x14ac:dyDescent="0.25">
      <c r="N15507" s="10">
        <v>41804</v>
      </c>
      <c r="O15507">
        <f t="shared" si="995"/>
        <v>14</v>
      </c>
      <c r="P15507">
        <f t="shared" si="996"/>
        <v>6</v>
      </c>
      <c r="Q15507" t="str">
        <f t="shared" si="997"/>
        <v>Jun</v>
      </c>
      <c r="R15507" s="11" t="str">
        <f>TEXT(dDate[[#This Row],[Date]],"yyy - mm - mmm")</f>
        <v>2014 - 06 - Jun</v>
      </c>
      <c r="S15507">
        <f t="shared" si="998"/>
        <v>2014</v>
      </c>
    </row>
    <row r="15508" spans="14:19" x14ac:dyDescent="0.25">
      <c r="N15508" s="10">
        <v>41805</v>
      </c>
      <c r="O15508">
        <f t="shared" si="995"/>
        <v>15</v>
      </c>
      <c r="P15508">
        <f t="shared" si="996"/>
        <v>6</v>
      </c>
      <c r="Q15508" t="str">
        <f t="shared" si="997"/>
        <v>Jun</v>
      </c>
      <c r="R15508" s="11" t="str">
        <f>TEXT(dDate[[#This Row],[Date]],"yyy - mm - mmm")</f>
        <v>2014 - 06 - Jun</v>
      </c>
      <c r="S15508">
        <f t="shared" si="998"/>
        <v>2014</v>
      </c>
    </row>
    <row r="15509" spans="14:19" x14ac:dyDescent="0.25">
      <c r="N15509" s="10">
        <v>41806</v>
      </c>
      <c r="O15509">
        <f t="shared" si="995"/>
        <v>16</v>
      </c>
      <c r="P15509">
        <f t="shared" si="996"/>
        <v>6</v>
      </c>
      <c r="Q15509" t="str">
        <f t="shared" si="997"/>
        <v>Jun</v>
      </c>
      <c r="R15509" s="11" t="str">
        <f>TEXT(dDate[[#This Row],[Date]],"yyy - mm - mmm")</f>
        <v>2014 - 06 - Jun</v>
      </c>
      <c r="S15509">
        <f t="shared" si="998"/>
        <v>2014</v>
      </c>
    </row>
    <row r="15510" spans="14:19" x14ac:dyDescent="0.25">
      <c r="N15510" s="10">
        <v>41807</v>
      </c>
      <c r="O15510">
        <f t="shared" si="995"/>
        <v>17</v>
      </c>
      <c r="P15510">
        <f t="shared" si="996"/>
        <v>6</v>
      </c>
      <c r="Q15510" t="str">
        <f t="shared" si="997"/>
        <v>Jun</v>
      </c>
      <c r="R15510" s="11" t="str">
        <f>TEXT(dDate[[#This Row],[Date]],"yyy - mm - mmm")</f>
        <v>2014 - 06 - Jun</v>
      </c>
      <c r="S15510">
        <f t="shared" si="998"/>
        <v>2014</v>
      </c>
    </row>
    <row r="15511" spans="14:19" x14ac:dyDescent="0.25">
      <c r="N15511" s="10">
        <v>41808</v>
      </c>
      <c r="O15511">
        <f t="shared" si="995"/>
        <v>18</v>
      </c>
      <c r="P15511">
        <f t="shared" si="996"/>
        <v>6</v>
      </c>
      <c r="Q15511" t="str">
        <f t="shared" si="997"/>
        <v>Jun</v>
      </c>
      <c r="R15511" s="11" t="str">
        <f>TEXT(dDate[[#This Row],[Date]],"yyy - mm - mmm")</f>
        <v>2014 - 06 - Jun</v>
      </c>
      <c r="S15511">
        <f t="shared" si="998"/>
        <v>2014</v>
      </c>
    </row>
    <row r="15512" spans="14:19" x14ac:dyDescent="0.25">
      <c r="N15512" s="10">
        <v>41809</v>
      </c>
      <c r="O15512">
        <f t="shared" si="995"/>
        <v>19</v>
      </c>
      <c r="P15512">
        <f t="shared" si="996"/>
        <v>6</v>
      </c>
      <c r="Q15512" t="str">
        <f t="shared" si="997"/>
        <v>Jun</v>
      </c>
      <c r="R15512" s="11" t="str">
        <f>TEXT(dDate[[#This Row],[Date]],"yyy - mm - mmm")</f>
        <v>2014 - 06 - Jun</v>
      </c>
      <c r="S15512">
        <f t="shared" si="998"/>
        <v>2014</v>
      </c>
    </row>
    <row r="15513" spans="14:19" x14ac:dyDescent="0.25">
      <c r="N15513" s="10">
        <v>41810</v>
      </c>
      <c r="O15513">
        <f t="shared" si="995"/>
        <v>20</v>
      </c>
      <c r="P15513">
        <f t="shared" si="996"/>
        <v>6</v>
      </c>
      <c r="Q15513" t="str">
        <f t="shared" si="997"/>
        <v>Jun</v>
      </c>
      <c r="R15513" s="11" t="str">
        <f>TEXT(dDate[[#This Row],[Date]],"yyy - mm - mmm")</f>
        <v>2014 - 06 - Jun</v>
      </c>
      <c r="S15513">
        <f t="shared" si="998"/>
        <v>2014</v>
      </c>
    </row>
    <row r="15514" spans="14:19" x14ac:dyDescent="0.25">
      <c r="N15514" s="10">
        <v>41811</v>
      </c>
      <c r="O15514">
        <f t="shared" si="995"/>
        <v>21</v>
      </c>
      <c r="P15514">
        <f t="shared" si="996"/>
        <v>6</v>
      </c>
      <c r="Q15514" t="str">
        <f t="shared" si="997"/>
        <v>Jun</v>
      </c>
      <c r="R15514" s="11" t="str">
        <f>TEXT(dDate[[#This Row],[Date]],"yyy - mm - mmm")</f>
        <v>2014 - 06 - Jun</v>
      </c>
      <c r="S15514">
        <f t="shared" si="998"/>
        <v>2014</v>
      </c>
    </row>
    <row r="15515" spans="14:19" x14ac:dyDescent="0.25">
      <c r="N15515" s="10">
        <v>41812</v>
      </c>
      <c r="O15515">
        <f t="shared" si="995"/>
        <v>22</v>
      </c>
      <c r="P15515">
        <f t="shared" si="996"/>
        <v>6</v>
      </c>
      <c r="Q15515" t="str">
        <f t="shared" si="997"/>
        <v>Jun</v>
      </c>
      <c r="R15515" s="11" t="str">
        <f>TEXT(dDate[[#This Row],[Date]],"yyy - mm - mmm")</f>
        <v>2014 - 06 - Jun</v>
      </c>
      <c r="S15515">
        <f t="shared" si="998"/>
        <v>2014</v>
      </c>
    </row>
    <row r="15516" spans="14:19" x14ac:dyDescent="0.25">
      <c r="N15516" s="10">
        <v>41813</v>
      </c>
      <c r="O15516">
        <f t="shared" si="995"/>
        <v>23</v>
      </c>
      <c r="P15516">
        <f t="shared" si="996"/>
        <v>6</v>
      </c>
      <c r="Q15516" t="str">
        <f t="shared" si="997"/>
        <v>Jun</v>
      </c>
      <c r="R15516" s="11" t="str">
        <f>TEXT(dDate[[#This Row],[Date]],"yyy - mm - mmm")</f>
        <v>2014 - 06 - Jun</v>
      </c>
      <c r="S15516">
        <f t="shared" si="998"/>
        <v>2014</v>
      </c>
    </row>
    <row r="15517" spans="14:19" x14ac:dyDescent="0.25">
      <c r="N15517" s="10">
        <v>41814</v>
      </c>
      <c r="O15517">
        <f t="shared" si="995"/>
        <v>24</v>
      </c>
      <c r="P15517">
        <f t="shared" si="996"/>
        <v>6</v>
      </c>
      <c r="Q15517" t="str">
        <f t="shared" si="997"/>
        <v>Jun</v>
      </c>
      <c r="R15517" s="11" t="str">
        <f>TEXT(dDate[[#This Row],[Date]],"yyy - mm - mmm")</f>
        <v>2014 - 06 - Jun</v>
      </c>
      <c r="S15517">
        <f t="shared" si="998"/>
        <v>2014</v>
      </c>
    </row>
    <row r="15518" spans="14:19" x14ac:dyDescent="0.25">
      <c r="N15518" s="10">
        <v>41815</v>
      </c>
      <c r="O15518">
        <f t="shared" si="995"/>
        <v>25</v>
      </c>
      <c r="P15518">
        <f t="shared" si="996"/>
        <v>6</v>
      </c>
      <c r="Q15518" t="str">
        <f t="shared" si="997"/>
        <v>Jun</v>
      </c>
      <c r="R15518" s="11" t="str">
        <f>TEXT(dDate[[#This Row],[Date]],"yyy - mm - mmm")</f>
        <v>2014 - 06 - Jun</v>
      </c>
      <c r="S15518">
        <f t="shared" si="998"/>
        <v>2014</v>
      </c>
    </row>
    <row r="15519" spans="14:19" x14ac:dyDescent="0.25">
      <c r="N15519" s="10">
        <v>41816</v>
      </c>
      <c r="O15519">
        <f t="shared" si="995"/>
        <v>26</v>
      </c>
      <c r="P15519">
        <f t="shared" si="996"/>
        <v>6</v>
      </c>
      <c r="Q15519" t="str">
        <f t="shared" si="997"/>
        <v>Jun</v>
      </c>
      <c r="R15519" s="11" t="str">
        <f>TEXT(dDate[[#This Row],[Date]],"yyy - mm - mmm")</f>
        <v>2014 - 06 - Jun</v>
      </c>
      <c r="S15519">
        <f t="shared" si="998"/>
        <v>2014</v>
      </c>
    </row>
    <row r="15520" spans="14:19" x14ac:dyDescent="0.25">
      <c r="N15520" s="10">
        <v>41817</v>
      </c>
      <c r="O15520">
        <f t="shared" si="995"/>
        <v>27</v>
      </c>
      <c r="P15520">
        <f t="shared" si="996"/>
        <v>6</v>
      </c>
      <c r="Q15520" t="str">
        <f t="shared" si="997"/>
        <v>Jun</v>
      </c>
      <c r="R15520" s="11" t="str">
        <f>TEXT(dDate[[#This Row],[Date]],"yyy - mm - mmm")</f>
        <v>2014 - 06 - Jun</v>
      </c>
      <c r="S15520">
        <f t="shared" si="998"/>
        <v>2014</v>
      </c>
    </row>
    <row r="15521" spans="14:19" x14ac:dyDescent="0.25">
      <c r="N15521" s="10">
        <v>41818</v>
      </c>
      <c r="O15521">
        <f t="shared" si="995"/>
        <v>28</v>
      </c>
      <c r="P15521">
        <f t="shared" si="996"/>
        <v>6</v>
      </c>
      <c r="Q15521" t="str">
        <f t="shared" si="997"/>
        <v>Jun</v>
      </c>
      <c r="R15521" s="11" t="str">
        <f>TEXT(dDate[[#This Row],[Date]],"yyy - mm - mmm")</f>
        <v>2014 - 06 - Jun</v>
      </c>
      <c r="S15521">
        <f t="shared" si="998"/>
        <v>2014</v>
      </c>
    </row>
    <row r="15522" spans="14:19" x14ac:dyDescent="0.25">
      <c r="N15522" s="10">
        <v>41819</v>
      </c>
      <c r="O15522">
        <f t="shared" si="995"/>
        <v>29</v>
      </c>
      <c r="P15522">
        <f t="shared" si="996"/>
        <v>6</v>
      </c>
      <c r="Q15522" t="str">
        <f t="shared" si="997"/>
        <v>Jun</v>
      </c>
      <c r="R15522" s="11" t="str">
        <f>TEXT(dDate[[#This Row],[Date]],"yyy - mm - mmm")</f>
        <v>2014 - 06 - Jun</v>
      </c>
      <c r="S15522">
        <f t="shared" si="998"/>
        <v>2014</v>
      </c>
    </row>
    <row r="15523" spans="14:19" x14ac:dyDescent="0.25">
      <c r="N15523" s="10">
        <v>41820</v>
      </c>
      <c r="O15523">
        <f t="shared" si="995"/>
        <v>30</v>
      </c>
      <c r="P15523">
        <f t="shared" si="996"/>
        <v>6</v>
      </c>
      <c r="Q15523" t="str">
        <f t="shared" si="997"/>
        <v>Jun</v>
      </c>
      <c r="R15523" s="11" t="str">
        <f>TEXT(dDate[[#This Row],[Date]],"yyy - mm - mmm")</f>
        <v>2014 - 06 - Jun</v>
      </c>
      <c r="S15523">
        <f t="shared" si="998"/>
        <v>2014</v>
      </c>
    </row>
    <row r="15524" spans="14:19" x14ac:dyDescent="0.25">
      <c r="N15524" s="10">
        <v>41821</v>
      </c>
      <c r="O15524">
        <f t="shared" si="995"/>
        <v>1</v>
      </c>
      <c r="P15524">
        <f t="shared" si="996"/>
        <v>7</v>
      </c>
      <c r="Q15524" t="str">
        <f t="shared" si="997"/>
        <v>Jul</v>
      </c>
      <c r="R15524" s="11" t="str">
        <f>TEXT(dDate[[#This Row],[Date]],"yyy - mm - mmm")</f>
        <v>2014 - 07 - Jul</v>
      </c>
      <c r="S15524">
        <f t="shared" si="998"/>
        <v>2014</v>
      </c>
    </row>
    <row r="15525" spans="14:19" x14ac:dyDescent="0.25">
      <c r="N15525" s="10">
        <v>41822</v>
      </c>
      <c r="O15525">
        <f t="shared" si="995"/>
        <v>2</v>
      </c>
      <c r="P15525">
        <f t="shared" si="996"/>
        <v>7</v>
      </c>
      <c r="Q15525" t="str">
        <f t="shared" si="997"/>
        <v>Jul</v>
      </c>
      <c r="R15525" s="11" t="str">
        <f>TEXT(dDate[[#This Row],[Date]],"yyy - mm - mmm")</f>
        <v>2014 - 07 - Jul</v>
      </c>
      <c r="S15525">
        <f t="shared" si="998"/>
        <v>2014</v>
      </c>
    </row>
    <row r="15526" spans="14:19" x14ac:dyDescent="0.25">
      <c r="N15526" s="10">
        <v>41823</v>
      </c>
      <c r="O15526">
        <f t="shared" si="995"/>
        <v>3</v>
      </c>
      <c r="P15526">
        <f t="shared" si="996"/>
        <v>7</v>
      </c>
      <c r="Q15526" t="str">
        <f t="shared" si="997"/>
        <v>Jul</v>
      </c>
      <c r="R15526" s="11" t="str">
        <f>TEXT(dDate[[#This Row],[Date]],"yyy - mm - mmm")</f>
        <v>2014 - 07 - Jul</v>
      </c>
      <c r="S15526">
        <f t="shared" si="998"/>
        <v>2014</v>
      </c>
    </row>
    <row r="15527" spans="14:19" x14ac:dyDescent="0.25">
      <c r="N15527" s="10">
        <v>41824</v>
      </c>
      <c r="O15527">
        <f t="shared" si="995"/>
        <v>4</v>
      </c>
      <c r="P15527">
        <f t="shared" si="996"/>
        <v>7</v>
      </c>
      <c r="Q15527" t="str">
        <f t="shared" si="997"/>
        <v>Jul</v>
      </c>
      <c r="R15527" s="11" t="str">
        <f>TEXT(dDate[[#This Row],[Date]],"yyy - mm - mmm")</f>
        <v>2014 - 07 - Jul</v>
      </c>
      <c r="S15527">
        <f t="shared" si="998"/>
        <v>2014</v>
      </c>
    </row>
    <row r="15528" spans="14:19" x14ac:dyDescent="0.25">
      <c r="N15528" s="10">
        <v>41825</v>
      </c>
      <c r="O15528">
        <f t="shared" si="995"/>
        <v>5</v>
      </c>
      <c r="P15528">
        <f t="shared" si="996"/>
        <v>7</v>
      </c>
      <c r="Q15528" t="str">
        <f t="shared" si="997"/>
        <v>Jul</v>
      </c>
      <c r="R15528" s="11" t="str">
        <f>TEXT(dDate[[#This Row],[Date]],"yyy - mm - mmm")</f>
        <v>2014 - 07 - Jul</v>
      </c>
      <c r="S15528">
        <f t="shared" si="998"/>
        <v>2014</v>
      </c>
    </row>
    <row r="15529" spans="14:19" x14ac:dyDescent="0.25">
      <c r="N15529" s="10">
        <v>41826</v>
      </c>
      <c r="O15529">
        <f t="shared" si="995"/>
        <v>6</v>
      </c>
      <c r="P15529">
        <f t="shared" si="996"/>
        <v>7</v>
      </c>
      <c r="Q15529" t="str">
        <f t="shared" si="997"/>
        <v>Jul</v>
      </c>
      <c r="R15529" s="11" t="str">
        <f>TEXT(dDate[[#This Row],[Date]],"yyy - mm - mmm")</f>
        <v>2014 - 07 - Jul</v>
      </c>
      <c r="S15529">
        <f t="shared" si="998"/>
        <v>2014</v>
      </c>
    </row>
    <row r="15530" spans="14:19" x14ac:dyDescent="0.25">
      <c r="N15530" s="10">
        <v>41827</v>
      </c>
      <c r="O15530">
        <f t="shared" si="995"/>
        <v>7</v>
      </c>
      <c r="P15530">
        <f t="shared" si="996"/>
        <v>7</v>
      </c>
      <c r="Q15530" t="str">
        <f t="shared" si="997"/>
        <v>Jul</v>
      </c>
      <c r="R15530" s="11" t="str">
        <f>TEXT(dDate[[#This Row],[Date]],"yyy - mm - mmm")</f>
        <v>2014 - 07 - Jul</v>
      </c>
      <c r="S15530">
        <f t="shared" si="998"/>
        <v>2014</v>
      </c>
    </row>
    <row r="15531" spans="14:19" x14ac:dyDescent="0.25">
      <c r="N15531" s="10">
        <v>41828</v>
      </c>
      <c r="O15531">
        <f t="shared" si="995"/>
        <v>8</v>
      </c>
      <c r="P15531">
        <f t="shared" si="996"/>
        <v>7</v>
      </c>
      <c r="Q15531" t="str">
        <f t="shared" si="997"/>
        <v>Jul</v>
      </c>
      <c r="R15531" s="11" t="str">
        <f>TEXT(dDate[[#This Row],[Date]],"yyy - mm - mmm")</f>
        <v>2014 - 07 - Jul</v>
      </c>
      <c r="S15531">
        <f t="shared" si="998"/>
        <v>2014</v>
      </c>
    </row>
    <row r="15532" spans="14:19" x14ac:dyDescent="0.25">
      <c r="N15532" s="10">
        <v>41829</v>
      </c>
      <c r="O15532">
        <f t="shared" si="995"/>
        <v>9</v>
      </c>
      <c r="P15532">
        <f t="shared" si="996"/>
        <v>7</v>
      </c>
      <c r="Q15532" t="str">
        <f t="shared" si="997"/>
        <v>Jul</v>
      </c>
      <c r="R15532" s="11" t="str">
        <f>TEXT(dDate[[#This Row],[Date]],"yyy - mm - mmm")</f>
        <v>2014 - 07 - Jul</v>
      </c>
      <c r="S15532">
        <f t="shared" si="998"/>
        <v>2014</v>
      </c>
    </row>
    <row r="15533" spans="14:19" x14ac:dyDescent="0.25">
      <c r="N15533" s="10">
        <v>41830</v>
      </c>
      <c r="O15533">
        <f t="shared" si="995"/>
        <v>10</v>
      </c>
      <c r="P15533">
        <f t="shared" si="996"/>
        <v>7</v>
      </c>
      <c r="Q15533" t="str">
        <f t="shared" si="997"/>
        <v>Jul</v>
      </c>
      <c r="R15533" s="11" t="str">
        <f>TEXT(dDate[[#This Row],[Date]],"yyy - mm - mmm")</f>
        <v>2014 - 07 - Jul</v>
      </c>
      <c r="S15533">
        <f t="shared" si="998"/>
        <v>2014</v>
      </c>
    </row>
    <row r="15534" spans="14:19" x14ac:dyDescent="0.25">
      <c r="N15534" s="10">
        <v>41831</v>
      </c>
      <c r="O15534">
        <f t="shared" si="995"/>
        <v>11</v>
      </c>
      <c r="P15534">
        <f t="shared" si="996"/>
        <v>7</v>
      </c>
      <c r="Q15534" t="str">
        <f t="shared" si="997"/>
        <v>Jul</v>
      </c>
      <c r="R15534" s="11" t="str">
        <f>TEXT(dDate[[#This Row],[Date]],"yyy - mm - mmm")</f>
        <v>2014 - 07 - Jul</v>
      </c>
      <c r="S15534">
        <f t="shared" si="998"/>
        <v>2014</v>
      </c>
    </row>
    <row r="15535" spans="14:19" x14ac:dyDescent="0.25">
      <c r="N15535" s="10">
        <v>41832</v>
      </c>
      <c r="O15535">
        <f t="shared" si="995"/>
        <v>12</v>
      </c>
      <c r="P15535">
        <f t="shared" si="996"/>
        <v>7</v>
      </c>
      <c r="Q15535" t="str">
        <f t="shared" si="997"/>
        <v>Jul</v>
      </c>
      <c r="R15535" s="11" t="str">
        <f>TEXT(dDate[[#This Row],[Date]],"yyy - mm - mmm")</f>
        <v>2014 - 07 - Jul</v>
      </c>
      <c r="S15535">
        <f t="shared" si="998"/>
        <v>2014</v>
      </c>
    </row>
    <row r="15536" spans="14:19" x14ac:dyDescent="0.25">
      <c r="N15536" s="10">
        <v>41833</v>
      </c>
      <c r="O15536">
        <f t="shared" si="995"/>
        <v>13</v>
      </c>
      <c r="P15536">
        <f t="shared" si="996"/>
        <v>7</v>
      </c>
      <c r="Q15536" t="str">
        <f t="shared" si="997"/>
        <v>Jul</v>
      </c>
      <c r="R15536" s="11" t="str">
        <f>TEXT(dDate[[#This Row],[Date]],"yyy - mm - mmm")</f>
        <v>2014 - 07 - Jul</v>
      </c>
      <c r="S15536">
        <f t="shared" si="998"/>
        <v>2014</v>
      </c>
    </row>
    <row r="15537" spans="14:19" x14ac:dyDescent="0.25">
      <c r="N15537" s="10">
        <v>41834</v>
      </c>
      <c r="O15537">
        <f t="shared" si="995"/>
        <v>14</v>
      </c>
      <c r="P15537">
        <f t="shared" si="996"/>
        <v>7</v>
      </c>
      <c r="Q15537" t="str">
        <f t="shared" si="997"/>
        <v>Jul</v>
      </c>
      <c r="R15537" s="11" t="str">
        <f>TEXT(dDate[[#This Row],[Date]],"yyy - mm - mmm")</f>
        <v>2014 - 07 - Jul</v>
      </c>
      <c r="S15537">
        <f t="shared" si="998"/>
        <v>2014</v>
      </c>
    </row>
    <row r="15538" spans="14:19" x14ac:dyDescent="0.25">
      <c r="N15538" s="10">
        <v>41835</v>
      </c>
      <c r="O15538">
        <f t="shared" si="995"/>
        <v>15</v>
      </c>
      <c r="P15538">
        <f t="shared" si="996"/>
        <v>7</v>
      </c>
      <c r="Q15538" t="str">
        <f t="shared" si="997"/>
        <v>Jul</v>
      </c>
      <c r="R15538" s="11" t="str">
        <f>TEXT(dDate[[#This Row],[Date]],"yyy - mm - mmm")</f>
        <v>2014 - 07 - Jul</v>
      </c>
      <c r="S15538">
        <f t="shared" si="998"/>
        <v>2014</v>
      </c>
    </row>
    <row r="15539" spans="14:19" x14ac:dyDescent="0.25">
      <c r="N15539" s="10">
        <v>41836</v>
      </c>
      <c r="O15539">
        <f t="shared" si="995"/>
        <v>16</v>
      </c>
      <c r="P15539">
        <f t="shared" si="996"/>
        <v>7</v>
      </c>
      <c r="Q15539" t="str">
        <f t="shared" si="997"/>
        <v>Jul</v>
      </c>
      <c r="R15539" s="11" t="str">
        <f>TEXT(dDate[[#This Row],[Date]],"yyy - mm - mmm")</f>
        <v>2014 - 07 - Jul</v>
      </c>
      <c r="S15539">
        <f t="shared" si="998"/>
        <v>2014</v>
      </c>
    </row>
    <row r="15540" spans="14:19" x14ac:dyDescent="0.25">
      <c r="N15540" s="10">
        <v>41837</v>
      </c>
      <c r="O15540">
        <f t="shared" si="995"/>
        <v>17</v>
      </c>
      <c r="P15540">
        <f t="shared" si="996"/>
        <v>7</v>
      </c>
      <c r="Q15540" t="str">
        <f t="shared" si="997"/>
        <v>Jul</v>
      </c>
      <c r="R15540" s="11" t="str">
        <f>TEXT(dDate[[#This Row],[Date]],"yyy - mm - mmm")</f>
        <v>2014 - 07 - Jul</v>
      </c>
      <c r="S15540">
        <f t="shared" si="998"/>
        <v>2014</v>
      </c>
    </row>
    <row r="15541" spans="14:19" x14ac:dyDescent="0.25">
      <c r="N15541" s="10">
        <v>41838</v>
      </c>
      <c r="O15541">
        <f t="shared" si="995"/>
        <v>18</v>
      </c>
      <c r="P15541">
        <f t="shared" si="996"/>
        <v>7</v>
      </c>
      <c r="Q15541" t="str">
        <f t="shared" si="997"/>
        <v>Jul</v>
      </c>
      <c r="R15541" s="11" t="str">
        <f>TEXT(dDate[[#This Row],[Date]],"yyy - mm - mmm")</f>
        <v>2014 - 07 - Jul</v>
      </c>
      <c r="S15541">
        <f t="shared" si="998"/>
        <v>2014</v>
      </c>
    </row>
    <row r="15542" spans="14:19" x14ac:dyDescent="0.25">
      <c r="N15542" s="10">
        <v>41839</v>
      </c>
      <c r="O15542">
        <f t="shared" si="995"/>
        <v>19</v>
      </c>
      <c r="P15542">
        <f t="shared" si="996"/>
        <v>7</v>
      </c>
      <c r="Q15542" t="str">
        <f t="shared" si="997"/>
        <v>Jul</v>
      </c>
      <c r="R15542" s="11" t="str">
        <f>TEXT(dDate[[#This Row],[Date]],"yyy - mm - mmm")</f>
        <v>2014 - 07 - Jul</v>
      </c>
      <c r="S15542">
        <f t="shared" si="998"/>
        <v>2014</v>
      </c>
    </row>
    <row r="15543" spans="14:19" x14ac:dyDescent="0.25">
      <c r="N15543" s="10">
        <v>41840</v>
      </c>
      <c r="O15543">
        <f t="shared" si="995"/>
        <v>20</v>
      </c>
      <c r="P15543">
        <f t="shared" si="996"/>
        <v>7</v>
      </c>
      <c r="Q15543" t="str">
        <f t="shared" si="997"/>
        <v>Jul</v>
      </c>
      <c r="R15543" s="11" t="str">
        <f>TEXT(dDate[[#This Row],[Date]],"yyy - mm - mmm")</f>
        <v>2014 - 07 - Jul</v>
      </c>
      <c r="S15543">
        <f t="shared" si="998"/>
        <v>2014</v>
      </c>
    </row>
    <row r="15544" spans="14:19" x14ac:dyDescent="0.25">
      <c r="N15544" s="10">
        <v>41841</v>
      </c>
      <c r="O15544">
        <f t="shared" si="995"/>
        <v>21</v>
      </c>
      <c r="P15544">
        <f t="shared" si="996"/>
        <v>7</v>
      </c>
      <c r="Q15544" t="str">
        <f t="shared" si="997"/>
        <v>Jul</v>
      </c>
      <c r="R15544" s="11" t="str">
        <f>TEXT(dDate[[#This Row],[Date]],"yyy - mm - mmm")</f>
        <v>2014 - 07 - Jul</v>
      </c>
      <c r="S15544">
        <f t="shared" si="998"/>
        <v>2014</v>
      </c>
    </row>
    <row r="15545" spans="14:19" x14ac:dyDescent="0.25">
      <c r="N15545" s="10">
        <v>41842</v>
      </c>
      <c r="O15545">
        <f t="shared" si="995"/>
        <v>22</v>
      </c>
      <c r="P15545">
        <f t="shared" si="996"/>
        <v>7</v>
      </c>
      <c r="Q15545" t="str">
        <f t="shared" si="997"/>
        <v>Jul</v>
      </c>
      <c r="R15545" s="11" t="str">
        <f>TEXT(dDate[[#This Row],[Date]],"yyy - mm - mmm")</f>
        <v>2014 - 07 - Jul</v>
      </c>
      <c r="S15545">
        <f t="shared" si="998"/>
        <v>2014</v>
      </c>
    </row>
    <row r="15546" spans="14:19" x14ac:dyDescent="0.25">
      <c r="N15546" s="10">
        <v>41843</v>
      </c>
      <c r="O15546">
        <f t="shared" si="995"/>
        <v>23</v>
      </c>
      <c r="P15546">
        <f t="shared" si="996"/>
        <v>7</v>
      </c>
      <c r="Q15546" t="str">
        <f t="shared" si="997"/>
        <v>Jul</v>
      </c>
      <c r="R15546" s="11" t="str">
        <f>TEXT(dDate[[#This Row],[Date]],"yyy - mm - mmm")</f>
        <v>2014 - 07 - Jul</v>
      </c>
      <c r="S15546">
        <f t="shared" si="998"/>
        <v>2014</v>
      </c>
    </row>
    <row r="15547" spans="14:19" x14ac:dyDescent="0.25">
      <c r="N15547" s="10">
        <v>41844</v>
      </c>
      <c r="O15547">
        <f t="shared" si="995"/>
        <v>24</v>
      </c>
      <c r="P15547">
        <f t="shared" si="996"/>
        <v>7</v>
      </c>
      <c r="Q15547" t="str">
        <f t="shared" si="997"/>
        <v>Jul</v>
      </c>
      <c r="R15547" s="11" t="str">
        <f>TEXT(dDate[[#This Row],[Date]],"yyy - mm - mmm")</f>
        <v>2014 - 07 - Jul</v>
      </c>
      <c r="S15547">
        <f t="shared" si="998"/>
        <v>2014</v>
      </c>
    </row>
    <row r="15548" spans="14:19" x14ac:dyDescent="0.25">
      <c r="N15548" s="10">
        <v>41845</v>
      </c>
      <c r="O15548">
        <f t="shared" si="995"/>
        <v>25</v>
      </c>
      <c r="P15548">
        <f t="shared" si="996"/>
        <v>7</v>
      </c>
      <c r="Q15548" t="str">
        <f t="shared" si="997"/>
        <v>Jul</v>
      </c>
      <c r="R15548" s="11" t="str">
        <f>TEXT(dDate[[#This Row],[Date]],"yyy - mm - mmm")</f>
        <v>2014 - 07 - Jul</v>
      </c>
      <c r="S15548">
        <f t="shared" si="998"/>
        <v>2014</v>
      </c>
    </row>
    <row r="15549" spans="14:19" x14ac:dyDescent="0.25">
      <c r="N15549" s="10">
        <v>41846</v>
      </c>
      <c r="O15549">
        <f t="shared" si="995"/>
        <v>26</v>
      </c>
      <c r="P15549">
        <f t="shared" si="996"/>
        <v>7</v>
      </c>
      <c r="Q15549" t="str">
        <f t="shared" si="997"/>
        <v>Jul</v>
      </c>
      <c r="R15549" s="11" t="str">
        <f>TEXT(dDate[[#This Row],[Date]],"yyy - mm - mmm")</f>
        <v>2014 - 07 - Jul</v>
      </c>
      <c r="S15549">
        <f t="shared" si="998"/>
        <v>2014</v>
      </c>
    </row>
    <row r="15550" spans="14:19" x14ac:dyDescent="0.25">
      <c r="N15550" s="10">
        <v>41847</v>
      </c>
      <c r="O15550">
        <f t="shared" si="995"/>
        <v>27</v>
      </c>
      <c r="P15550">
        <f t="shared" si="996"/>
        <v>7</v>
      </c>
      <c r="Q15550" t="str">
        <f t="shared" si="997"/>
        <v>Jul</v>
      </c>
      <c r="R15550" s="11" t="str">
        <f>TEXT(dDate[[#This Row],[Date]],"yyy - mm - mmm")</f>
        <v>2014 - 07 - Jul</v>
      </c>
      <c r="S15550">
        <f t="shared" si="998"/>
        <v>2014</v>
      </c>
    </row>
    <row r="15551" spans="14:19" x14ac:dyDescent="0.25">
      <c r="N15551" s="10">
        <v>41848</v>
      </c>
      <c r="O15551">
        <f t="shared" si="995"/>
        <v>28</v>
      </c>
      <c r="P15551">
        <f t="shared" si="996"/>
        <v>7</v>
      </c>
      <c r="Q15551" t="str">
        <f t="shared" si="997"/>
        <v>Jul</v>
      </c>
      <c r="R15551" s="11" t="str">
        <f>TEXT(dDate[[#This Row],[Date]],"yyy - mm - mmm")</f>
        <v>2014 - 07 - Jul</v>
      </c>
      <c r="S15551">
        <f t="shared" si="998"/>
        <v>2014</v>
      </c>
    </row>
    <row r="15552" spans="14:19" x14ac:dyDescent="0.25">
      <c r="N15552" s="10">
        <v>41849</v>
      </c>
      <c r="O15552">
        <f t="shared" si="995"/>
        <v>29</v>
      </c>
      <c r="P15552">
        <f t="shared" si="996"/>
        <v>7</v>
      </c>
      <c r="Q15552" t="str">
        <f t="shared" si="997"/>
        <v>Jul</v>
      </c>
      <c r="R15552" s="11" t="str">
        <f>TEXT(dDate[[#This Row],[Date]],"yyy - mm - mmm")</f>
        <v>2014 - 07 - Jul</v>
      </c>
      <c r="S15552">
        <f t="shared" si="998"/>
        <v>2014</v>
      </c>
    </row>
    <row r="15553" spans="14:19" x14ac:dyDescent="0.25">
      <c r="N15553" s="10">
        <v>41850</v>
      </c>
      <c r="O15553">
        <f t="shared" si="995"/>
        <v>30</v>
      </c>
      <c r="P15553">
        <f t="shared" si="996"/>
        <v>7</v>
      </c>
      <c r="Q15553" t="str">
        <f t="shared" si="997"/>
        <v>Jul</v>
      </c>
      <c r="R15553" s="11" t="str">
        <f>TEXT(dDate[[#This Row],[Date]],"yyy - mm - mmm")</f>
        <v>2014 - 07 - Jul</v>
      </c>
      <c r="S15553">
        <f t="shared" si="998"/>
        <v>2014</v>
      </c>
    </row>
    <row r="15554" spans="14:19" x14ac:dyDescent="0.25">
      <c r="N15554" s="10">
        <v>41851</v>
      </c>
      <c r="O15554">
        <f t="shared" si="995"/>
        <v>31</v>
      </c>
      <c r="P15554">
        <f t="shared" si="996"/>
        <v>7</v>
      </c>
      <c r="Q15554" t="str">
        <f t="shared" si="997"/>
        <v>Jul</v>
      </c>
      <c r="R15554" s="11" t="str">
        <f>TEXT(dDate[[#This Row],[Date]],"yyy - mm - mmm")</f>
        <v>2014 - 07 - Jul</v>
      </c>
      <c r="S15554">
        <f t="shared" si="998"/>
        <v>2014</v>
      </c>
    </row>
    <row r="15555" spans="14:19" x14ac:dyDescent="0.25">
      <c r="N15555" s="10">
        <v>41852</v>
      </c>
      <c r="O15555">
        <f t="shared" ref="O15555:O15618" si="999">DAY(N15555)</f>
        <v>1</v>
      </c>
      <c r="P15555">
        <f t="shared" ref="P15555:P15618" si="1000">MONTH(N15555)</f>
        <v>8</v>
      </c>
      <c r="Q15555" t="str">
        <f t="shared" ref="Q15555:Q15618" si="1001">TEXT(N15555,"mmm")</f>
        <v>Aug</v>
      </c>
      <c r="R15555" s="11" t="str">
        <f>TEXT(dDate[[#This Row],[Date]],"yyy - mm - mmm")</f>
        <v>2014 - 08 - Aug</v>
      </c>
      <c r="S15555">
        <f t="shared" ref="S15555:S15618" si="1002">YEAR(N15555)</f>
        <v>2014</v>
      </c>
    </row>
    <row r="15556" spans="14:19" x14ac:dyDescent="0.25">
      <c r="N15556" s="10">
        <v>41853</v>
      </c>
      <c r="O15556">
        <f t="shared" si="999"/>
        <v>2</v>
      </c>
      <c r="P15556">
        <f t="shared" si="1000"/>
        <v>8</v>
      </c>
      <c r="Q15556" t="str">
        <f t="shared" si="1001"/>
        <v>Aug</v>
      </c>
      <c r="R15556" s="11" t="str">
        <f>TEXT(dDate[[#This Row],[Date]],"yyy - mm - mmm")</f>
        <v>2014 - 08 - Aug</v>
      </c>
      <c r="S15556">
        <f t="shared" si="1002"/>
        <v>2014</v>
      </c>
    </row>
    <row r="15557" spans="14:19" x14ac:dyDescent="0.25">
      <c r="N15557" s="10">
        <v>41854</v>
      </c>
      <c r="O15557">
        <f t="shared" si="999"/>
        <v>3</v>
      </c>
      <c r="P15557">
        <f t="shared" si="1000"/>
        <v>8</v>
      </c>
      <c r="Q15557" t="str">
        <f t="shared" si="1001"/>
        <v>Aug</v>
      </c>
      <c r="R15557" s="11" t="str">
        <f>TEXT(dDate[[#This Row],[Date]],"yyy - mm - mmm")</f>
        <v>2014 - 08 - Aug</v>
      </c>
      <c r="S15557">
        <f t="shared" si="1002"/>
        <v>2014</v>
      </c>
    </row>
    <row r="15558" spans="14:19" x14ac:dyDescent="0.25">
      <c r="N15558" s="10">
        <v>41855</v>
      </c>
      <c r="O15558">
        <f t="shared" si="999"/>
        <v>4</v>
      </c>
      <c r="P15558">
        <f t="shared" si="1000"/>
        <v>8</v>
      </c>
      <c r="Q15558" t="str">
        <f t="shared" si="1001"/>
        <v>Aug</v>
      </c>
      <c r="R15558" s="11" t="str">
        <f>TEXT(dDate[[#This Row],[Date]],"yyy - mm - mmm")</f>
        <v>2014 - 08 - Aug</v>
      </c>
      <c r="S15558">
        <f t="shared" si="1002"/>
        <v>2014</v>
      </c>
    </row>
    <row r="15559" spans="14:19" x14ac:dyDescent="0.25">
      <c r="N15559" s="10">
        <v>41856</v>
      </c>
      <c r="O15559">
        <f t="shared" si="999"/>
        <v>5</v>
      </c>
      <c r="P15559">
        <f t="shared" si="1000"/>
        <v>8</v>
      </c>
      <c r="Q15559" t="str">
        <f t="shared" si="1001"/>
        <v>Aug</v>
      </c>
      <c r="R15559" s="11" t="str">
        <f>TEXT(dDate[[#This Row],[Date]],"yyy - mm - mmm")</f>
        <v>2014 - 08 - Aug</v>
      </c>
      <c r="S15559">
        <f t="shared" si="1002"/>
        <v>2014</v>
      </c>
    </row>
    <row r="15560" spans="14:19" x14ac:dyDescent="0.25">
      <c r="N15560" s="10">
        <v>41857</v>
      </c>
      <c r="O15560">
        <f t="shared" si="999"/>
        <v>6</v>
      </c>
      <c r="P15560">
        <f t="shared" si="1000"/>
        <v>8</v>
      </c>
      <c r="Q15560" t="str">
        <f t="shared" si="1001"/>
        <v>Aug</v>
      </c>
      <c r="R15560" s="11" t="str">
        <f>TEXT(dDate[[#This Row],[Date]],"yyy - mm - mmm")</f>
        <v>2014 - 08 - Aug</v>
      </c>
      <c r="S15560">
        <f t="shared" si="1002"/>
        <v>2014</v>
      </c>
    </row>
    <row r="15561" spans="14:19" x14ac:dyDescent="0.25">
      <c r="N15561" s="10">
        <v>41858</v>
      </c>
      <c r="O15561">
        <f t="shared" si="999"/>
        <v>7</v>
      </c>
      <c r="P15561">
        <f t="shared" si="1000"/>
        <v>8</v>
      </c>
      <c r="Q15561" t="str">
        <f t="shared" si="1001"/>
        <v>Aug</v>
      </c>
      <c r="R15561" s="11" t="str">
        <f>TEXT(dDate[[#This Row],[Date]],"yyy - mm - mmm")</f>
        <v>2014 - 08 - Aug</v>
      </c>
      <c r="S15561">
        <f t="shared" si="1002"/>
        <v>2014</v>
      </c>
    </row>
    <row r="15562" spans="14:19" x14ac:dyDescent="0.25">
      <c r="N15562" s="10">
        <v>41859</v>
      </c>
      <c r="O15562">
        <f t="shared" si="999"/>
        <v>8</v>
      </c>
      <c r="P15562">
        <f t="shared" si="1000"/>
        <v>8</v>
      </c>
      <c r="Q15562" t="str">
        <f t="shared" si="1001"/>
        <v>Aug</v>
      </c>
      <c r="R15562" s="11" t="str">
        <f>TEXT(dDate[[#This Row],[Date]],"yyy - mm - mmm")</f>
        <v>2014 - 08 - Aug</v>
      </c>
      <c r="S15562">
        <f t="shared" si="1002"/>
        <v>2014</v>
      </c>
    </row>
    <row r="15563" spans="14:19" x14ac:dyDescent="0.25">
      <c r="N15563" s="10">
        <v>41860</v>
      </c>
      <c r="O15563">
        <f t="shared" si="999"/>
        <v>9</v>
      </c>
      <c r="P15563">
        <f t="shared" si="1000"/>
        <v>8</v>
      </c>
      <c r="Q15563" t="str">
        <f t="shared" si="1001"/>
        <v>Aug</v>
      </c>
      <c r="R15563" s="11" t="str">
        <f>TEXT(dDate[[#This Row],[Date]],"yyy - mm - mmm")</f>
        <v>2014 - 08 - Aug</v>
      </c>
      <c r="S15563">
        <f t="shared" si="1002"/>
        <v>2014</v>
      </c>
    </row>
    <row r="15564" spans="14:19" x14ac:dyDescent="0.25">
      <c r="N15564" s="10">
        <v>41861</v>
      </c>
      <c r="O15564">
        <f t="shared" si="999"/>
        <v>10</v>
      </c>
      <c r="P15564">
        <f t="shared" si="1000"/>
        <v>8</v>
      </c>
      <c r="Q15564" t="str">
        <f t="shared" si="1001"/>
        <v>Aug</v>
      </c>
      <c r="R15564" s="11" t="str">
        <f>TEXT(dDate[[#This Row],[Date]],"yyy - mm - mmm")</f>
        <v>2014 - 08 - Aug</v>
      </c>
      <c r="S15564">
        <f t="shared" si="1002"/>
        <v>2014</v>
      </c>
    </row>
    <row r="15565" spans="14:19" x14ac:dyDescent="0.25">
      <c r="N15565" s="10">
        <v>41862</v>
      </c>
      <c r="O15565">
        <f t="shared" si="999"/>
        <v>11</v>
      </c>
      <c r="P15565">
        <f t="shared" si="1000"/>
        <v>8</v>
      </c>
      <c r="Q15565" t="str">
        <f t="shared" si="1001"/>
        <v>Aug</v>
      </c>
      <c r="R15565" s="11" t="str">
        <f>TEXT(dDate[[#This Row],[Date]],"yyy - mm - mmm")</f>
        <v>2014 - 08 - Aug</v>
      </c>
      <c r="S15565">
        <f t="shared" si="1002"/>
        <v>2014</v>
      </c>
    </row>
    <row r="15566" spans="14:19" x14ac:dyDescent="0.25">
      <c r="N15566" s="10">
        <v>41863</v>
      </c>
      <c r="O15566">
        <f t="shared" si="999"/>
        <v>12</v>
      </c>
      <c r="P15566">
        <f t="shared" si="1000"/>
        <v>8</v>
      </c>
      <c r="Q15566" t="str">
        <f t="shared" si="1001"/>
        <v>Aug</v>
      </c>
      <c r="R15566" s="11" t="str">
        <f>TEXT(dDate[[#This Row],[Date]],"yyy - mm - mmm")</f>
        <v>2014 - 08 - Aug</v>
      </c>
      <c r="S15566">
        <f t="shared" si="1002"/>
        <v>2014</v>
      </c>
    </row>
    <row r="15567" spans="14:19" x14ac:dyDescent="0.25">
      <c r="N15567" s="10">
        <v>41864</v>
      </c>
      <c r="O15567">
        <f t="shared" si="999"/>
        <v>13</v>
      </c>
      <c r="P15567">
        <f t="shared" si="1000"/>
        <v>8</v>
      </c>
      <c r="Q15567" t="str">
        <f t="shared" si="1001"/>
        <v>Aug</v>
      </c>
      <c r="R15567" s="11" t="str">
        <f>TEXT(dDate[[#This Row],[Date]],"yyy - mm - mmm")</f>
        <v>2014 - 08 - Aug</v>
      </c>
      <c r="S15567">
        <f t="shared" si="1002"/>
        <v>2014</v>
      </c>
    </row>
    <row r="15568" spans="14:19" x14ac:dyDescent="0.25">
      <c r="N15568" s="10">
        <v>41865</v>
      </c>
      <c r="O15568">
        <f t="shared" si="999"/>
        <v>14</v>
      </c>
      <c r="P15568">
        <f t="shared" si="1000"/>
        <v>8</v>
      </c>
      <c r="Q15568" t="str">
        <f t="shared" si="1001"/>
        <v>Aug</v>
      </c>
      <c r="R15568" s="11" t="str">
        <f>TEXT(dDate[[#This Row],[Date]],"yyy - mm - mmm")</f>
        <v>2014 - 08 - Aug</v>
      </c>
      <c r="S15568">
        <f t="shared" si="1002"/>
        <v>2014</v>
      </c>
    </row>
    <row r="15569" spans="14:19" x14ac:dyDescent="0.25">
      <c r="N15569" s="10">
        <v>41866</v>
      </c>
      <c r="O15569">
        <f t="shared" si="999"/>
        <v>15</v>
      </c>
      <c r="P15569">
        <f t="shared" si="1000"/>
        <v>8</v>
      </c>
      <c r="Q15569" t="str">
        <f t="shared" si="1001"/>
        <v>Aug</v>
      </c>
      <c r="R15569" s="11" t="str">
        <f>TEXT(dDate[[#This Row],[Date]],"yyy - mm - mmm")</f>
        <v>2014 - 08 - Aug</v>
      </c>
      <c r="S15569">
        <f t="shared" si="1002"/>
        <v>2014</v>
      </c>
    </row>
    <row r="15570" spans="14:19" x14ac:dyDescent="0.25">
      <c r="N15570" s="10">
        <v>41867</v>
      </c>
      <c r="O15570">
        <f t="shared" si="999"/>
        <v>16</v>
      </c>
      <c r="P15570">
        <f t="shared" si="1000"/>
        <v>8</v>
      </c>
      <c r="Q15570" t="str">
        <f t="shared" si="1001"/>
        <v>Aug</v>
      </c>
      <c r="R15570" s="11" t="str">
        <f>TEXT(dDate[[#This Row],[Date]],"yyy - mm - mmm")</f>
        <v>2014 - 08 - Aug</v>
      </c>
      <c r="S15570">
        <f t="shared" si="1002"/>
        <v>2014</v>
      </c>
    </row>
    <row r="15571" spans="14:19" x14ac:dyDescent="0.25">
      <c r="N15571" s="10">
        <v>41868</v>
      </c>
      <c r="O15571">
        <f t="shared" si="999"/>
        <v>17</v>
      </c>
      <c r="P15571">
        <f t="shared" si="1000"/>
        <v>8</v>
      </c>
      <c r="Q15571" t="str">
        <f t="shared" si="1001"/>
        <v>Aug</v>
      </c>
      <c r="R15571" s="11" t="str">
        <f>TEXT(dDate[[#This Row],[Date]],"yyy - mm - mmm")</f>
        <v>2014 - 08 - Aug</v>
      </c>
      <c r="S15571">
        <f t="shared" si="1002"/>
        <v>2014</v>
      </c>
    </row>
    <row r="15572" spans="14:19" x14ac:dyDescent="0.25">
      <c r="N15572" s="10">
        <v>41869</v>
      </c>
      <c r="O15572">
        <f t="shared" si="999"/>
        <v>18</v>
      </c>
      <c r="P15572">
        <f t="shared" si="1000"/>
        <v>8</v>
      </c>
      <c r="Q15572" t="str">
        <f t="shared" si="1001"/>
        <v>Aug</v>
      </c>
      <c r="R15572" s="11" t="str">
        <f>TEXT(dDate[[#This Row],[Date]],"yyy - mm - mmm")</f>
        <v>2014 - 08 - Aug</v>
      </c>
      <c r="S15572">
        <f t="shared" si="1002"/>
        <v>2014</v>
      </c>
    </row>
    <row r="15573" spans="14:19" x14ac:dyDescent="0.25">
      <c r="N15573" s="10">
        <v>41870</v>
      </c>
      <c r="O15573">
        <f t="shared" si="999"/>
        <v>19</v>
      </c>
      <c r="P15573">
        <f t="shared" si="1000"/>
        <v>8</v>
      </c>
      <c r="Q15573" t="str">
        <f t="shared" si="1001"/>
        <v>Aug</v>
      </c>
      <c r="R15573" s="11" t="str">
        <f>TEXT(dDate[[#This Row],[Date]],"yyy - mm - mmm")</f>
        <v>2014 - 08 - Aug</v>
      </c>
      <c r="S15573">
        <f t="shared" si="1002"/>
        <v>2014</v>
      </c>
    </row>
    <row r="15574" spans="14:19" x14ac:dyDescent="0.25">
      <c r="N15574" s="10">
        <v>41871</v>
      </c>
      <c r="O15574">
        <f t="shared" si="999"/>
        <v>20</v>
      </c>
      <c r="P15574">
        <f t="shared" si="1000"/>
        <v>8</v>
      </c>
      <c r="Q15574" t="str">
        <f t="shared" si="1001"/>
        <v>Aug</v>
      </c>
      <c r="R15574" s="11" t="str">
        <f>TEXT(dDate[[#This Row],[Date]],"yyy - mm - mmm")</f>
        <v>2014 - 08 - Aug</v>
      </c>
      <c r="S15574">
        <f t="shared" si="1002"/>
        <v>2014</v>
      </c>
    </row>
    <row r="15575" spans="14:19" x14ac:dyDescent="0.25">
      <c r="N15575" s="10">
        <v>41872</v>
      </c>
      <c r="O15575">
        <f t="shared" si="999"/>
        <v>21</v>
      </c>
      <c r="P15575">
        <f t="shared" si="1000"/>
        <v>8</v>
      </c>
      <c r="Q15575" t="str">
        <f t="shared" si="1001"/>
        <v>Aug</v>
      </c>
      <c r="R15575" s="11" t="str">
        <f>TEXT(dDate[[#This Row],[Date]],"yyy - mm - mmm")</f>
        <v>2014 - 08 - Aug</v>
      </c>
      <c r="S15575">
        <f t="shared" si="1002"/>
        <v>2014</v>
      </c>
    </row>
    <row r="15576" spans="14:19" x14ac:dyDescent="0.25">
      <c r="N15576" s="10">
        <v>41873</v>
      </c>
      <c r="O15576">
        <f t="shared" si="999"/>
        <v>22</v>
      </c>
      <c r="P15576">
        <f t="shared" si="1000"/>
        <v>8</v>
      </c>
      <c r="Q15576" t="str">
        <f t="shared" si="1001"/>
        <v>Aug</v>
      </c>
      <c r="R15576" s="11" t="str">
        <f>TEXT(dDate[[#This Row],[Date]],"yyy - mm - mmm")</f>
        <v>2014 - 08 - Aug</v>
      </c>
      <c r="S15576">
        <f t="shared" si="1002"/>
        <v>2014</v>
      </c>
    </row>
    <row r="15577" spans="14:19" x14ac:dyDescent="0.25">
      <c r="N15577" s="10">
        <v>41874</v>
      </c>
      <c r="O15577">
        <f t="shared" si="999"/>
        <v>23</v>
      </c>
      <c r="P15577">
        <f t="shared" si="1000"/>
        <v>8</v>
      </c>
      <c r="Q15577" t="str">
        <f t="shared" si="1001"/>
        <v>Aug</v>
      </c>
      <c r="R15577" s="11" t="str">
        <f>TEXT(dDate[[#This Row],[Date]],"yyy - mm - mmm")</f>
        <v>2014 - 08 - Aug</v>
      </c>
      <c r="S15577">
        <f t="shared" si="1002"/>
        <v>2014</v>
      </c>
    </row>
    <row r="15578" spans="14:19" x14ac:dyDescent="0.25">
      <c r="N15578" s="10">
        <v>41875</v>
      </c>
      <c r="O15578">
        <f t="shared" si="999"/>
        <v>24</v>
      </c>
      <c r="P15578">
        <f t="shared" si="1000"/>
        <v>8</v>
      </c>
      <c r="Q15578" t="str">
        <f t="shared" si="1001"/>
        <v>Aug</v>
      </c>
      <c r="R15578" s="11" t="str">
        <f>TEXT(dDate[[#This Row],[Date]],"yyy - mm - mmm")</f>
        <v>2014 - 08 - Aug</v>
      </c>
      <c r="S15578">
        <f t="shared" si="1002"/>
        <v>2014</v>
      </c>
    </row>
    <row r="15579" spans="14:19" x14ac:dyDescent="0.25">
      <c r="N15579" s="10">
        <v>41876</v>
      </c>
      <c r="O15579">
        <f t="shared" si="999"/>
        <v>25</v>
      </c>
      <c r="P15579">
        <f t="shared" si="1000"/>
        <v>8</v>
      </c>
      <c r="Q15579" t="str">
        <f t="shared" si="1001"/>
        <v>Aug</v>
      </c>
      <c r="R15579" s="11" t="str">
        <f>TEXT(dDate[[#This Row],[Date]],"yyy - mm - mmm")</f>
        <v>2014 - 08 - Aug</v>
      </c>
      <c r="S15579">
        <f t="shared" si="1002"/>
        <v>2014</v>
      </c>
    </row>
    <row r="15580" spans="14:19" x14ac:dyDescent="0.25">
      <c r="N15580" s="10">
        <v>41877</v>
      </c>
      <c r="O15580">
        <f t="shared" si="999"/>
        <v>26</v>
      </c>
      <c r="P15580">
        <f t="shared" si="1000"/>
        <v>8</v>
      </c>
      <c r="Q15580" t="str">
        <f t="shared" si="1001"/>
        <v>Aug</v>
      </c>
      <c r="R15580" s="11" t="str">
        <f>TEXT(dDate[[#This Row],[Date]],"yyy - mm - mmm")</f>
        <v>2014 - 08 - Aug</v>
      </c>
      <c r="S15580">
        <f t="shared" si="1002"/>
        <v>2014</v>
      </c>
    </row>
    <row r="15581" spans="14:19" x14ac:dyDescent="0.25">
      <c r="N15581" s="10">
        <v>41878</v>
      </c>
      <c r="O15581">
        <f t="shared" si="999"/>
        <v>27</v>
      </c>
      <c r="P15581">
        <f t="shared" si="1000"/>
        <v>8</v>
      </c>
      <c r="Q15581" t="str">
        <f t="shared" si="1001"/>
        <v>Aug</v>
      </c>
      <c r="R15581" s="11" t="str">
        <f>TEXT(dDate[[#This Row],[Date]],"yyy - mm - mmm")</f>
        <v>2014 - 08 - Aug</v>
      </c>
      <c r="S15581">
        <f t="shared" si="1002"/>
        <v>2014</v>
      </c>
    </row>
    <row r="15582" spans="14:19" x14ac:dyDescent="0.25">
      <c r="N15582" s="10">
        <v>41879</v>
      </c>
      <c r="O15582">
        <f t="shared" si="999"/>
        <v>28</v>
      </c>
      <c r="P15582">
        <f t="shared" si="1000"/>
        <v>8</v>
      </c>
      <c r="Q15582" t="str">
        <f t="shared" si="1001"/>
        <v>Aug</v>
      </c>
      <c r="R15582" s="11" t="str">
        <f>TEXT(dDate[[#This Row],[Date]],"yyy - mm - mmm")</f>
        <v>2014 - 08 - Aug</v>
      </c>
      <c r="S15582">
        <f t="shared" si="1002"/>
        <v>2014</v>
      </c>
    </row>
    <row r="15583" spans="14:19" x14ac:dyDescent="0.25">
      <c r="N15583" s="10">
        <v>41880</v>
      </c>
      <c r="O15583">
        <f t="shared" si="999"/>
        <v>29</v>
      </c>
      <c r="P15583">
        <f t="shared" si="1000"/>
        <v>8</v>
      </c>
      <c r="Q15583" t="str">
        <f t="shared" si="1001"/>
        <v>Aug</v>
      </c>
      <c r="R15583" s="11" t="str">
        <f>TEXT(dDate[[#This Row],[Date]],"yyy - mm - mmm")</f>
        <v>2014 - 08 - Aug</v>
      </c>
      <c r="S15583">
        <f t="shared" si="1002"/>
        <v>2014</v>
      </c>
    </row>
    <row r="15584" spans="14:19" x14ac:dyDescent="0.25">
      <c r="N15584" s="10">
        <v>41881</v>
      </c>
      <c r="O15584">
        <f t="shared" si="999"/>
        <v>30</v>
      </c>
      <c r="P15584">
        <f t="shared" si="1000"/>
        <v>8</v>
      </c>
      <c r="Q15584" t="str">
        <f t="shared" si="1001"/>
        <v>Aug</v>
      </c>
      <c r="R15584" s="11" t="str">
        <f>TEXT(dDate[[#This Row],[Date]],"yyy - mm - mmm")</f>
        <v>2014 - 08 - Aug</v>
      </c>
      <c r="S15584">
        <f t="shared" si="1002"/>
        <v>2014</v>
      </c>
    </row>
    <row r="15585" spans="14:19" x14ac:dyDescent="0.25">
      <c r="N15585" s="10">
        <v>41882</v>
      </c>
      <c r="O15585">
        <f t="shared" si="999"/>
        <v>31</v>
      </c>
      <c r="P15585">
        <f t="shared" si="1000"/>
        <v>8</v>
      </c>
      <c r="Q15585" t="str">
        <f t="shared" si="1001"/>
        <v>Aug</v>
      </c>
      <c r="R15585" s="11" t="str">
        <f>TEXT(dDate[[#This Row],[Date]],"yyy - mm - mmm")</f>
        <v>2014 - 08 - Aug</v>
      </c>
      <c r="S15585">
        <f t="shared" si="1002"/>
        <v>2014</v>
      </c>
    </row>
    <row r="15586" spans="14:19" x14ac:dyDescent="0.25">
      <c r="N15586" s="10">
        <v>41883</v>
      </c>
      <c r="O15586">
        <f t="shared" si="999"/>
        <v>1</v>
      </c>
      <c r="P15586">
        <f t="shared" si="1000"/>
        <v>9</v>
      </c>
      <c r="Q15586" t="str">
        <f t="shared" si="1001"/>
        <v>Sep</v>
      </c>
      <c r="R15586" s="11" t="str">
        <f>TEXT(dDate[[#This Row],[Date]],"yyy - mm - mmm")</f>
        <v>2014 - 09 - Sep</v>
      </c>
      <c r="S15586">
        <f t="shared" si="1002"/>
        <v>2014</v>
      </c>
    </row>
    <row r="15587" spans="14:19" x14ac:dyDescent="0.25">
      <c r="N15587" s="10">
        <v>41884</v>
      </c>
      <c r="O15587">
        <f t="shared" si="999"/>
        <v>2</v>
      </c>
      <c r="P15587">
        <f t="shared" si="1000"/>
        <v>9</v>
      </c>
      <c r="Q15587" t="str">
        <f t="shared" si="1001"/>
        <v>Sep</v>
      </c>
      <c r="R15587" s="11" t="str">
        <f>TEXT(dDate[[#This Row],[Date]],"yyy - mm - mmm")</f>
        <v>2014 - 09 - Sep</v>
      </c>
      <c r="S15587">
        <f t="shared" si="1002"/>
        <v>2014</v>
      </c>
    </row>
    <row r="15588" spans="14:19" x14ac:dyDescent="0.25">
      <c r="N15588" s="10">
        <v>41885</v>
      </c>
      <c r="O15588">
        <f t="shared" si="999"/>
        <v>3</v>
      </c>
      <c r="P15588">
        <f t="shared" si="1000"/>
        <v>9</v>
      </c>
      <c r="Q15588" t="str">
        <f t="shared" si="1001"/>
        <v>Sep</v>
      </c>
      <c r="R15588" s="11" t="str">
        <f>TEXT(dDate[[#This Row],[Date]],"yyy - mm - mmm")</f>
        <v>2014 - 09 - Sep</v>
      </c>
      <c r="S15588">
        <f t="shared" si="1002"/>
        <v>2014</v>
      </c>
    </row>
    <row r="15589" spans="14:19" x14ac:dyDescent="0.25">
      <c r="N15589" s="10">
        <v>41886</v>
      </c>
      <c r="O15589">
        <f t="shared" si="999"/>
        <v>4</v>
      </c>
      <c r="P15589">
        <f t="shared" si="1000"/>
        <v>9</v>
      </c>
      <c r="Q15589" t="str">
        <f t="shared" si="1001"/>
        <v>Sep</v>
      </c>
      <c r="R15589" s="11" t="str">
        <f>TEXT(dDate[[#This Row],[Date]],"yyy - mm - mmm")</f>
        <v>2014 - 09 - Sep</v>
      </c>
      <c r="S15589">
        <f t="shared" si="1002"/>
        <v>2014</v>
      </c>
    </row>
    <row r="15590" spans="14:19" x14ac:dyDescent="0.25">
      <c r="N15590" s="10">
        <v>41887</v>
      </c>
      <c r="O15590">
        <f t="shared" si="999"/>
        <v>5</v>
      </c>
      <c r="P15590">
        <f t="shared" si="1000"/>
        <v>9</v>
      </c>
      <c r="Q15590" t="str">
        <f t="shared" si="1001"/>
        <v>Sep</v>
      </c>
      <c r="R15590" s="11" t="str">
        <f>TEXT(dDate[[#This Row],[Date]],"yyy - mm - mmm")</f>
        <v>2014 - 09 - Sep</v>
      </c>
      <c r="S15590">
        <f t="shared" si="1002"/>
        <v>2014</v>
      </c>
    </row>
    <row r="15591" spans="14:19" x14ac:dyDescent="0.25">
      <c r="N15591" s="10">
        <v>41888</v>
      </c>
      <c r="O15591">
        <f t="shared" si="999"/>
        <v>6</v>
      </c>
      <c r="P15591">
        <f t="shared" si="1000"/>
        <v>9</v>
      </c>
      <c r="Q15591" t="str">
        <f t="shared" si="1001"/>
        <v>Sep</v>
      </c>
      <c r="R15591" s="11" t="str">
        <f>TEXT(dDate[[#This Row],[Date]],"yyy - mm - mmm")</f>
        <v>2014 - 09 - Sep</v>
      </c>
      <c r="S15591">
        <f t="shared" si="1002"/>
        <v>2014</v>
      </c>
    </row>
    <row r="15592" spans="14:19" x14ac:dyDescent="0.25">
      <c r="N15592" s="10">
        <v>41889</v>
      </c>
      <c r="O15592">
        <f t="shared" si="999"/>
        <v>7</v>
      </c>
      <c r="P15592">
        <f t="shared" si="1000"/>
        <v>9</v>
      </c>
      <c r="Q15592" t="str">
        <f t="shared" si="1001"/>
        <v>Sep</v>
      </c>
      <c r="R15592" s="11" t="str">
        <f>TEXT(dDate[[#This Row],[Date]],"yyy - mm - mmm")</f>
        <v>2014 - 09 - Sep</v>
      </c>
      <c r="S15592">
        <f t="shared" si="1002"/>
        <v>2014</v>
      </c>
    </row>
    <row r="15593" spans="14:19" x14ac:dyDescent="0.25">
      <c r="N15593" s="10">
        <v>41890</v>
      </c>
      <c r="O15593">
        <f t="shared" si="999"/>
        <v>8</v>
      </c>
      <c r="P15593">
        <f t="shared" si="1000"/>
        <v>9</v>
      </c>
      <c r="Q15593" t="str">
        <f t="shared" si="1001"/>
        <v>Sep</v>
      </c>
      <c r="R15593" s="11" t="str">
        <f>TEXT(dDate[[#This Row],[Date]],"yyy - mm - mmm")</f>
        <v>2014 - 09 - Sep</v>
      </c>
      <c r="S15593">
        <f t="shared" si="1002"/>
        <v>2014</v>
      </c>
    </row>
    <row r="15594" spans="14:19" x14ac:dyDescent="0.25">
      <c r="N15594" s="10">
        <v>41891</v>
      </c>
      <c r="O15594">
        <f t="shared" si="999"/>
        <v>9</v>
      </c>
      <c r="P15594">
        <f t="shared" si="1000"/>
        <v>9</v>
      </c>
      <c r="Q15594" t="str">
        <f t="shared" si="1001"/>
        <v>Sep</v>
      </c>
      <c r="R15594" s="11" t="str">
        <f>TEXT(dDate[[#This Row],[Date]],"yyy - mm - mmm")</f>
        <v>2014 - 09 - Sep</v>
      </c>
      <c r="S15594">
        <f t="shared" si="1002"/>
        <v>2014</v>
      </c>
    </row>
    <row r="15595" spans="14:19" x14ac:dyDescent="0.25">
      <c r="N15595" s="10">
        <v>41892</v>
      </c>
      <c r="O15595">
        <f t="shared" si="999"/>
        <v>10</v>
      </c>
      <c r="P15595">
        <f t="shared" si="1000"/>
        <v>9</v>
      </c>
      <c r="Q15595" t="str">
        <f t="shared" si="1001"/>
        <v>Sep</v>
      </c>
      <c r="R15595" s="11" t="str">
        <f>TEXT(dDate[[#This Row],[Date]],"yyy - mm - mmm")</f>
        <v>2014 - 09 - Sep</v>
      </c>
      <c r="S15595">
        <f t="shared" si="1002"/>
        <v>2014</v>
      </c>
    </row>
    <row r="15596" spans="14:19" x14ac:dyDescent="0.25">
      <c r="N15596" s="10">
        <v>41893</v>
      </c>
      <c r="O15596">
        <f t="shared" si="999"/>
        <v>11</v>
      </c>
      <c r="P15596">
        <f t="shared" si="1000"/>
        <v>9</v>
      </c>
      <c r="Q15596" t="str">
        <f t="shared" si="1001"/>
        <v>Sep</v>
      </c>
      <c r="R15596" s="11" t="str">
        <f>TEXT(dDate[[#This Row],[Date]],"yyy - mm - mmm")</f>
        <v>2014 - 09 - Sep</v>
      </c>
      <c r="S15596">
        <f t="shared" si="1002"/>
        <v>2014</v>
      </c>
    </row>
    <row r="15597" spans="14:19" x14ac:dyDescent="0.25">
      <c r="N15597" s="10">
        <v>41894</v>
      </c>
      <c r="O15597">
        <f t="shared" si="999"/>
        <v>12</v>
      </c>
      <c r="P15597">
        <f t="shared" si="1000"/>
        <v>9</v>
      </c>
      <c r="Q15597" t="str">
        <f t="shared" si="1001"/>
        <v>Sep</v>
      </c>
      <c r="R15597" s="11" t="str">
        <f>TEXT(dDate[[#This Row],[Date]],"yyy - mm - mmm")</f>
        <v>2014 - 09 - Sep</v>
      </c>
      <c r="S15597">
        <f t="shared" si="1002"/>
        <v>2014</v>
      </c>
    </row>
    <row r="15598" spans="14:19" x14ac:dyDescent="0.25">
      <c r="N15598" s="10">
        <v>41895</v>
      </c>
      <c r="O15598">
        <f t="shared" si="999"/>
        <v>13</v>
      </c>
      <c r="P15598">
        <f t="shared" si="1000"/>
        <v>9</v>
      </c>
      <c r="Q15598" t="str">
        <f t="shared" si="1001"/>
        <v>Sep</v>
      </c>
      <c r="R15598" s="11" t="str">
        <f>TEXT(dDate[[#This Row],[Date]],"yyy - mm - mmm")</f>
        <v>2014 - 09 - Sep</v>
      </c>
      <c r="S15598">
        <f t="shared" si="1002"/>
        <v>2014</v>
      </c>
    </row>
    <row r="15599" spans="14:19" x14ac:dyDescent="0.25">
      <c r="N15599" s="10">
        <v>41896</v>
      </c>
      <c r="O15599">
        <f t="shared" si="999"/>
        <v>14</v>
      </c>
      <c r="P15599">
        <f t="shared" si="1000"/>
        <v>9</v>
      </c>
      <c r="Q15599" t="str">
        <f t="shared" si="1001"/>
        <v>Sep</v>
      </c>
      <c r="R15599" s="11" t="str">
        <f>TEXT(dDate[[#This Row],[Date]],"yyy - mm - mmm")</f>
        <v>2014 - 09 - Sep</v>
      </c>
      <c r="S15599">
        <f t="shared" si="1002"/>
        <v>2014</v>
      </c>
    </row>
    <row r="15600" spans="14:19" x14ac:dyDescent="0.25">
      <c r="N15600" s="10">
        <v>41897</v>
      </c>
      <c r="O15600">
        <f t="shared" si="999"/>
        <v>15</v>
      </c>
      <c r="P15600">
        <f t="shared" si="1000"/>
        <v>9</v>
      </c>
      <c r="Q15600" t="str">
        <f t="shared" si="1001"/>
        <v>Sep</v>
      </c>
      <c r="R15600" s="11" t="str">
        <f>TEXT(dDate[[#This Row],[Date]],"yyy - mm - mmm")</f>
        <v>2014 - 09 - Sep</v>
      </c>
      <c r="S15600">
        <f t="shared" si="1002"/>
        <v>2014</v>
      </c>
    </row>
    <row r="15601" spans="14:19" x14ac:dyDescent="0.25">
      <c r="N15601" s="10">
        <v>41898</v>
      </c>
      <c r="O15601">
        <f t="shared" si="999"/>
        <v>16</v>
      </c>
      <c r="P15601">
        <f t="shared" si="1000"/>
        <v>9</v>
      </c>
      <c r="Q15601" t="str">
        <f t="shared" si="1001"/>
        <v>Sep</v>
      </c>
      <c r="R15601" s="11" t="str">
        <f>TEXT(dDate[[#This Row],[Date]],"yyy - mm - mmm")</f>
        <v>2014 - 09 - Sep</v>
      </c>
      <c r="S15601">
        <f t="shared" si="1002"/>
        <v>2014</v>
      </c>
    </row>
    <row r="15602" spans="14:19" x14ac:dyDescent="0.25">
      <c r="N15602" s="10">
        <v>41899</v>
      </c>
      <c r="O15602">
        <f t="shared" si="999"/>
        <v>17</v>
      </c>
      <c r="P15602">
        <f t="shared" si="1000"/>
        <v>9</v>
      </c>
      <c r="Q15602" t="str">
        <f t="shared" si="1001"/>
        <v>Sep</v>
      </c>
      <c r="R15602" s="11" t="str">
        <f>TEXT(dDate[[#This Row],[Date]],"yyy - mm - mmm")</f>
        <v>2014 - 09 - Sep</v>
      </c>
      <c r="S15602">
        <f t="shared" si="1002"/>
        <v>2014</v>
      </c>
    </row>
    <row r="15603" spans="14:19" x14ac:dyDescent="0.25">
      <c r="N15603" s="10">
        <v>41900</v>
      </c>
      <c r="O15603">
        <f t="shared" si="999"/>
        <v>18</v>
      </c>
      <c r="P15603">
        <f t="shared" si="1000"/>
        <v>9</v>
      </c>
      <c r="Q15603" t="str">
        <f t="shared" si="1001"/>
        <v>Sep</v>
      </c>
      <c r="R15603" s="11" t="str">
        <f>TEXT(dDate[[#This Row],[Date]],"yyy - mm - mmm")</f>
        <v>2014 - 09 - Sep</v>
      </c>
      <c r="S15603">
        <f t="shared" si="1002"/>
        <v>2014</v>
      </c>
    </row>
    <row r="15604" spans="14:19" x14ac:dyDescent="0.25">
      <c r="N15604" s="10">
        <v>41901</v>
      </c>
      <c r="O15604">
        <f t="shared" si="999"/>
        <v>19</v>
      </c>
      <c r="P15604">
        <f t="shared" si="1000"/>
        <v>9</v>
      </c>
      <c r="Q15604" t="str">
        <f t="shared" si="1001"/>
        <v>Sep</v>
      </c>
      <c r="R15604" s="11" t="str">
        <f>TEXT(dDate[[#This Row],[Date]],"yyy - mm - mmm")</f>
        <v>2014 - 09 - Sep</v>
      </c>
      <c r="S15604">
        <f t="shared" si="1002"/>
        <v>2014</v>
      </c>
    </row>
    <row r="15605" spans="14:19" x14ac:dyDescent="0.25">
      <c r="N15605" s="10">
        <v>41902</v>
      </c>
      <c r="O15605">
        <f t="shared" si="999"/>
        <v>20</v>
      </c>
      <c r="P15605">
        <f t="shared" si="1000"/>
        <v>9</v>
      </c>
      <c r="Q15605" t="str">
        <f t="shared" si="1001"/>
        <v>Sep</v>
      </c>
      <c r="R15605" s="11" t="str">
        <f>TEXT(dDate[[#This Row],[Date]],"yyy - mm - mmm")</f>
        <v>2014 - 09 - Sep</v>
      </c>
      <c r="S15605">
        <f t="shared" si="1002"/>
        <v>2014</v>
      </c>
    </row>
    <row r="15606" spans="14:19" x14ac:dyDescent="0.25">
      <c r="N15606" s="10">
        <v>41903</v>
      </c>
      <c r="O15606">
        <f t="shared" si="999"/>
        <v>21</v>
      </c>
      <c r="P15606">
        <f t="shared" si="1000"/>
        <v>9</v>
      </c>
      <c r="Q15606" t="str">
        <f t="shared" si="1001"/>
        <v>Sep</v>
      </c>
      <c r="R15606" s="11" t="str">
        <f>TEXT(dDate[[#This Row],[Date]],"yyy - mm - mmm")</f>
        <v>2014 - 09 - Sep</v>
      </c>
      <c r="S15606">
        <f t="shared" si="1002"/>
        <v>2014</v>
      </c>
    </row>
    <row r="15607" spans="14:19" x14ac:dyDescent="0.25">
      <c r="N15607" s="10">
        <v>41904</v>
      </c>
      <c r="O15607">
        <f t="shared" si="999"/>
        <v>22</v>
      </c>
      <c r="P15607">
        <f t="shared" si="1000"/>
        <v>9</v>
      </c>
      <c r="Q15607" t="str">
        <f t="shared" si="1001"/>
        <v>Sep</v>
      </c>
      <c r="R15607" s="11" t="str">
        <f>TEXT(dDate[[#This Row],[Date]],"yyy - mm - mmm")</f>
        <v>2014 - 09 - Sep</v>
      </c>
      <c r="S15607">
        <f t="shared" si="1002"/>
        <v>2014</v>
      </c>
    </row>
    <row r="15608" spans="14:19" x14ac:dyDescent="0.25">
      <c r="N15608" s="10">
        <v>41905</v>
      </c>
      <c r="O15608">
        <f t="shared" si="999"/>
        <v>23</v>
      </c>
      <c r="P15608">
        <f t="shared" si="1000"/>
        <v>9</v>
      </c>
      <c r="Q15608" t="str">
        <f t="shared" si="1001"/>
        <v>Sep</v>
      </c>
      <c r="R15608" s="11" t="str">
        <f>TEXT(dDate[[#This Row],[Date]],"yyy - mm - mmm")</f>
        <v>2014 - 09 - Sep</v>
      </c>
      <c r="S15608">
        <f t="shared" si="1002"/>
        <v>2014</v>
      </c>
    </row>
    <row r="15609" spans="14:19" x14ac:dyDescent="0.25">
      <c r="N15609" s="10">
        <v>41906</v>
      </c>
      <c r="O15609">
        <f t="shared" si="999"/>
        <v>24</v>
      </c>
      <c r="P15609">
        <f t="shared" si="1000"/>
        <v>9</v>
      </c>
      <c r="Q15609" t="str">
        <f t="shared" si="1001"/>
        <v>Sep</v>
      </c>
      <c r="R15609" s="11" t="str">
        <f>TEXT(dDate[[#This Row],[Date]],"yyy - mm - mmm")</f>
        <v>2014 - 09 - Sep</v>
      </c>
      <c r="S15609">
        <f t="shared" si="1002"/>
        <v>2014</v>
      </c>
    </row>
    <row r="15610" spans="14:19" x14ac:dyDescent="0.25">
      <c r="N15610" s="10">
        <v>41907</v>
      </c>
      <c r="O15610">
        <f t="shared" si="999"/>
        <v>25</v>
      </c>
      <c r="P15610">
        <f t="shared" si="1000"/>
        <v>9</v>
      </c>
      <c r="Q15610" t="str">
        <f t="shared" si="1001"/>
        <v>Sep</v>
      </c>
      <c r="R15610" s="11" t="str">
        <f>TEXT(dDate[[#This Row],[Date]],"yyy - mm - mmm")</f>
        <v>2014 - 09 - Sep</v>
      </c>
      <c r="S15610">
        <f t="shared" si="1002"/>
        <v>2014</v>
      </c>
    </row>
    <row r="15611" spans="14:19" x14ac:dyDescent="0.25">
      <c r="N15611" s="10">
        <v>41908</v>
      </c>
      <c r="O15611">
        <f t="shared" si="999"/>
        <v>26</v>
      </c>
      <c r="P15611">
        <f t="shared" si="1000"/>
        <v>9</v>
      </c>
      <c r="Q15611" t="str">
        <f t="shared" si="1001"/>
        <v>Sep</v>
      </c>
      <c r="R15611" s="11" t="str">
        <f>TEXT(dDate[[#This Row],[Date]],"yyy - mm - mmm")</f>
        <v>2014 - 09 - Sep</v>
      </c>
      <c r="S15611">
        <f t="shared" si="1002"/>
        <v>2014</v>
      </c>
    </row>
    <row r="15612" spans="14:19" x14ac:dyDescent="0.25">
      <c r="N15612" s="10">
        <v>41909</v>
      </c>
      <c r="O15612">
        <f t="shared" si="999"/>
        <v>27</v>
      </c>
      <c r="P15612">
        <f t="shared" si="1000"/>
        <v>9</v>
      </c>
      <c r="Q15612" t="str">
        <f t="shared" si="1001"/>
        <v>Sep</v>
      </c>
      <c r="R15612" s="11" t="str">
        <f>TEXT(dDate[[#This Row],[Date]],"yyy - mm - mmm")</f>
        <v>2014 - 09 - Sep</v>
      </c>
      <c r="S15612">
        <f t="shared" si="1002"/>
        <v>2014</v>
      </c>
    </row>
    <row r="15613" spans="14:19" x14ac:dyDescent="0.25">
      <c r="N15613" s="10">
        <v>41910</v>
      </c>
      <c r="O15613">
        <f t="shared" si="999"/>
        <v>28</v>
      </c>
      <c r="P15613">
        <f t="shared" si="1000"/>
        <v>9</v>
      </c>
      <c r="Q15613" t="str">
        <f t="shared" si="1001"/>
        <v>Sep</v>
      </c>
      <c r="R15613" s="11" t="str">
        <f>TEXT(dDate[[#This Row],[Date]],"yyy - mm - mmm")</f>
        <v>2014 - 09 - Sep</v>
      </c>
      <c r="S15613">
        <f t="shared" si="1002"/>
        <v>2014</v>
      </c>
    </row>
    <row r="15614" spans="14:19" x14ac:dyDescent="0.25">
      <c r="N15614" s="10">
        <v>41911</v>
      </c>
      <c r="O15614">
        <f t="shared" si="999"/>
        <v>29</v>
      </c>
      <c r="P15614">
        <f t="shared" si="1000"/>
        <v>9</v>
      </c>
      <c r="Q15614" t="str">
        <f t="shared" si="1001"/>
        <v>Sep</v>
      </c>
      <c r="R15614" s="11" t="str">
        <f>TEXT(dDate[[#This Row],[Date]],"yyy - mm - mmm")</f>
        <v>2014 - 09 - Sep</v>
      </c>
      <c r="S15614">
        <f t="shared" si="1002"/>
        <v>2014</v>
      </c>
    </row>
    <row r="15615" spans="14:19" x14ac:dyDescent="0.25">
      <c r="N15615" s="10">
        <v>41912</v>
      </c>
      <c r="O15615">
        <f t="shared" si="999"/>
        <v>30</v>
      </c>
      <c r="P15615">
        <f t="shared" si="1000"/>
        <v>9</v>
      </c>
      <c r="Q15615" t="str">
        <f t="shared" si="1001"/>
        <v>Sep</v>
      </c>
      <c r="R15615" s="11" t="str">
        <f>TEXT(dDate[[#This Row],[Date]],"yyy - mm - mmm")</f>
        <v>2014 - 09 - Sep</v>
      </c>
      <c r="S15615">
        <f t="shared" si="1002"/>
        <v>2014</v>
      </c>
    </row>
    <row r="15616" spans="14:19" x14ac:dyDescent="0.25">
      <c r="N15616" s="10">
        <v>41913</v>
      </c>
      <c r="O15616">
        <f t="shared" si="999"/>
        <v>1</v>
      </c>
      <c r="P15616">
        <f t="shared" si="1000"/>
        <v>10</v>
      </c>
      <c r="Q15616" t="str">
        <f t="shared" si="1001"/>
        <v>Oct</v>
      </c>
      <c r="R15616" s="11" t="str">
        <f>TEXT(dDate[[#This Row],[Date]],"yyy - mm - mmm")</f>
        <v>2014 - 10 - Oct</v>
      </c>
      <c r="S15616">
        <f t="shared" si="1002"/>
        <v>2014</v>
      </c>
    </row>
    <row r="15617" spans="14:19" x14ac:dyDescent="0.25">
      <c r="N15617" s="10">
        <v>41914</v>
      </c>
      <c r="O15617">
        <f t="shared" si="999"/>
        <v>2</v>
      </c>
      <c r="P15617">
        <f t="shared" si="1000"/>
        <v>10</v>
      </c>
      <c r="Q15617" t="str">
        <f t="shared" si="1001"/>
        <v>Oct</v>
      </c>
      <c r="R15617" s="11" t="str">
        <f>TEXT(dDate[[#This Row],[Date]],"yyy - mm - mmm")</f>
        <v>2014 - 10 - Oct</v>
      </c>
      <c r="S15617">
        <f t="shared" si="1002"/>
        <v>2014</v>
      </c>
    </row>
    <row r="15618" spans="14:19" x14ac:dyDescent="0.25">
      <c r="N15618" s="10">
        <v>41915</v>
      </c>
      <c r="O15618">
        <f t="shared" si="999"/>
        <v>3</v>
      </c>
      <c r="P15618">
        <f t="shared" si="1000"/>
        <v>10</v>
      </c>
      <c r="Q15618" t="str">
        <f t="shared" si="1001"/>
        <v>Oct</v>
      </c>
      <c r="R15618" s="11" t="str">
        <f>TEXT(dDate[[#This Row],[Date]],"yyy - mm - mmm")</f>
        <v>2014 - 10 - Oct</v>
      </c>
      <c r="S15618">
        <f t="shared" si="1002"/>
        <v>2014</v>
      </c>
    </row>
    <row r="15619" spans="14:19" x14ac:dyDescent="0.25">
      <c r="N15619" s="10">
        <v>41916</v>
      </c>
      <c r="O15619">
        <f t="shared" ref="O15619:O15682" si="1003">DAY(N15619)</f>
        <v>4</v>
      </c>
      <c r="P15619">
        <f t="shared" ref="P15619:P15682" si="1004">MONTH(N15619)</f>
        <v>10</v>
      </c>
      <c r="Q15619" t="str">
        <f t="shared" ref="Q15619:Q15682" si="1005">TEXT(N15619,"mmm")</f>
        <v>Oct</v>
      </c>
      <c r="R15619" s="11" t="str">
        <f>TEXT(dDate[[#This Row],[Date]],"yyy - mm - mmm")</f>
        <v>2014 - 10 - Oct</v>
      </c>
      <c r="S15619">
        <f t="shared" ref="S15619:S15682" si="1006">YEAR(N15619)</f>
        <v>2014</v>
      </c>
    </row>
    <row r="15620" spans="14:19" x14ac:dyDescent="0.25">
      <c r="N15620" s="10">
        <v>41917</v>
      </c>
      <c r="O15620">
        <f t="shared" si="1003"/>
        <v>5</v>
      </c>
      <c r="P15620">
        <f t="shared" si="1004"/>
        <v>10</v>
      </c>
      <c r="Q15620" t="str">
        <f t="shared" si="1005"/>
        <v>Oct</v>
      </c>
      <c r="R15620" s="11" t="str">
        <f>TEXT(dDate[[#This Row],[Date]],"yyy - mm - mmm")</f>
        <v>2014 - 10 - Oct</v>
      </c>
      <c r="S15620">
        <f t="shared" si="1006"/>
        <v>2014</v>
      </c>
    </row>
    <row r="15621" spans="14:19" x14ac:dyDescent="0.25">
      <c r="N15621" s="10">
        <v>41918</v>
      </c>
      <c r="O15621">
        <f t="shared" si="1003"/>
        <v>6</v>
      </c>
      <c r="P15621">
        <f t="shared" si="1004"/>
        <v>10</v>
      </c>
      <c r="Q15621" t="str">
        <f t="shared" si="1005"/>
        <v>Oct</v>
      </c>
      <c r="R15621" s="11" t="str">
        <f>TEXT(dDate[[#This Row],[Date]],"yyy - mm - mmm")</f>
        <v>2014 - 10 - Oct</v>
      </c>
      <c r="S15621">
        <f t="shared" si="1006"/>
        <v>2014</v>
      </c>
    </row>
    <row r="15622" spans="14:19" x14ac:dyDescent="0.25">
      <c r="N15622" s="10">
        <v>41919</v>
      </c>
      <c r="O15622">
        <f t="shared" si="1003"/>
        <v>7</v>
      </c>
      <c r="P15622">
        <f t="shared" si="1004"/>
        <v>10</v>
      </c>
      <c r="Q15622" t="str">
        <f t="shared" si="1005"/>
        <v>Oct</v>
      </c>
      <c r="R15622" s="11" t="str">
        <f>TEXT(dDate[[#This Row],[Date]],"yyy - mm - mmm")</f>
        <v>2014 - 10 - Oct</v>
      </c>
      <c r="S15622">
        <f t="shared" si="1006"/>
        <v>2014</v>
      </c>
    </row>
    <row r="15623" spans="14:19" x14ac:dyDescent="0.25">
      <c r="N15623" s="10">
        <v>41920</v>
      </c>
      <c r="O15623">
        <f t="shared" si="1003"/>
        <v>8</v>
      </c>
      <c r="P15623">
        <f t="shared" si="1004"/>
        <v>10</v>
      </c>
      <c r="Q15623" t="str">
        <f t="shared" si="1005"/>
        <v>Oct</v>
      </c>
      <c r="R15623" s="11" t="str">
        <f>TEXT(dDate[[#This Row],[Date]],"yyy - mm - mmm")</f>
        <v>2014 - 10 - Oct</v>
      </c>
      <c r="S15623">
        <f t="shared" si="1006"/>
        <v>2014</v>
      </c>
    </row>
    <row r="15624" spans="14:19" x14ac:dyDescent="0.25">
      <c r="N15624" s="10">
        <v>41921</v>
      </c>
      <c r="O15624">
        <f t="shared" si="1003"/>
        <v>9</v>
      </c>
      <c r="P15624">
        <f t="shared" si="1004"/>
        <v>10</v>
      </c>
      <c r="Q15624" t="str">
        <f t="shared" si="1005"/>
        <v>Oct</v>
      </c>
      <c r="R15624" s="11" t="str">
        <f>TEXT(dDate[[#This Row],[Date]],"yyy - mm - mmm")</f>
        <v>2014 - 10 - Oct</v>
      </c>
      <c r="S15624">
        <f t="shared" si="1006"/>
        <v>2014</v>
      </c>
    </row>
    <row r="15625" spans="14:19" x14ac:dyDescent="0.25">
      <c r="N15625" s="10">
        <v>41922</v>
      </c>
      <c r="O15625">
        <f t="shared" si="1003"/>
        <v>10</v>
      </c>
      <c r="P15625">
        <f t="shared" si="1004"/>
        <v>10</v>
      </c>
      <c r="Q15625" t="str">
        <f t="shared" si="1005"/>
        <v>Oct</v>
      </c>
      <c r="R15625" s="11" t="str">
        <f>TEXT(dDate[[#This Row],[Date]],"yyy - mm - mmm")</f>
        <v>2014 - 10 - Oct</v>
      </c>
      <c r="S15625">
        <f t="shared" si="1006"/>
        <v>2014</v>
      </c>
    </row>
    <row r="15626" spans="14:19" x14ac:dyDescent="0.25">
      <c r="N15626" s="10">
        <v>41923</v>
      </c>
      <c r="O15626">
        <f t="shared" si="1003"/>
        <v>11</v>
      </c>
      <c r="P15626">
        <f t="shared" si="1004"/>
        <v>10</v>
      </c>
      <c r="Q15626" t="str">
        <f t="shared" si="1005"/>
        <v>Oct</v>
      </c>
      <c r="R15626" s="11" t="str">
        <f>TEXT(dDate[[#This Row],[Date]],"yyy - mm - mmm")</f>
        <v>2014 - 10 - Oct</v>
      </c>
      <c r="S15626">
        <f t="shared" si="1006"/>
        <v>2014</v>
      </c>
    </row>
    <row r="15627" spans="14:19" x14ac:dyDescent="0.25">
      <c r="N15627" s="10">
        <v>41924</v>
      </c>
      <c r="O15627">
        <f t="shared" si="1003"/>
        <v>12</v>
      </c>
      <c r="P15627">
        <f t="shared" si="1004"/>
        <v>10</v>
      </c>
      <c r="Q15627" t="str">
        <f t="shared" si="1005"/>
        <v>Oct</v>
      </c>
      <c r="R15627" s="11" t="str">
        <f>TEXT(dDate[[#This Row],[Date]],"yyy - mm - mmm")</f>
        <v>2014 - 10 - Oct</v>
      </c>
      <c r="S15627">
        <f t="shared" si="1006"/>
        <v>2014</v>
      </c>
    </row>
    <row r="15628" spans="14:19" x14ac:dyDescent="0.25">
      <c r="N15628" s="10">
        <v>41925</v>
      </c>
      <c r="O15628">
        <f t="shared" si="1003"/>
        <v>13</v>
      </c>
      <c r="P15628">
        <f t="shared" si="1004"/>
        <v>10</v>
      </c>
      <c r="Q15628" t="str">
        <f t="shared" si="1005"/>
        <v>Oct</v>
      </c>
      <c r="R15628" s="11" t="str">
        <f>TEXT(dDate[[#This Row],[Date]],"yyy - mm - mmm")</f>
        <v>2014 - 10 - Oct</v>
      </c>
      <c r="S15628">
        <f t="shared" si="1006"/>
        <v>2014</v>
      </c>
    </row>
    <row r="15629" spans="14:19" x14ac:dyDescent="0.25">
      <c r="N15629" s="10">
        <v>41926</v>
      </c>
      <c r="O15629">
        <f t="shared" si="1003"/>
        <v>14</v>
      </c>
      <c r="P15629">
        <f t="shared" si="1004"/>
        <v>10</v>
      </c>
      <c r="Q15629" t="str">
        <f t="shared" si="1005"/>
        <v>Oct</v>
      </c>
      <c r="R15629" s="11" t="str">
        <f>TEXT(dDate[[#This Row],[Date]],"yyy - mm - mmm")</f>
        <v>2014 - 10 - Oct</v>
      </c>
      <c r="S15629">
        <f t="shared" si="1006"/>
        <v>2014</v>
      </c>
    </row>
    <row r="15630" spans="14:19" x14ac:dyDescent="0.25">
      <c r="N15630" s="10">
        <v>41927</v>
      </c>
      <c r="O15630">
        <f t="shared" si="1003"/>
        <v>15</v>
      </c>
      <c r="P15630">
        <f t="shared" si="1004"/>
        <v>10</v>
      </c>
      <c r="Q15630" t="str">
        <f t="shared" si="1005"/>
        <v>Oct</v>
      </c>
      <c r="R15630" s="11" t="str">
        <f>TEXT(dDate[[#This Row],[Date]],"yyy - mm - mmm")</f>
        <v>2014 - 10 - Oct</v>
      </c>
      <c r="S15630">
        <f t="shared" si="1006"/>
        <v>2014</v>
      </c>
    </row>
    <row r="15631" spans="14:19" x14ac:dyDescent="0.25">
      <c r="N15631" s="10">
        <v>41928</v>
      </c>
      <c r="O15631">
        <f t="shared" si="1003"/>
        <v>16</v>
      </c>
      <c r="P15631">
        <f t="shared" si="1004"/>
        <v>10</v>
      </c>
      <c r="Q15631" t="str">
        <f t="shared" si="1005"/>
        <v>Oct</v>
      </c>
      <c r="R15631" s="11" t="str">
        <f>TEXT(dDate[[#This Row],[Date]],"yyy - mm - mmm")</f>
        <v>2014 - 10 - Oct</v>
      </c>
      <c r="S15631">
        <f t="shared" si="1006"/>
        <v>2014</v>
      </c>
    </row>
    <row r="15632" spans="14:19" x14ac:dyDescent="0.25">
      <c r="N15632" s="10">
        <v>41929</v>
      </c>
      <c r="O15632">
        <f t="shared" si="1003"/>
        <v>17</v>
      </c>
      <c r="P15632">
        <f t="shared" si="1004"/>
        <v>10</v>
      </c>
      <c r="Q15632" t="str">
        <f t="shared" si="1005"/>
        <v>Oct</v>
      </c>
      <c r="R15632" s="11" t="str">
        <f>TEXT(dDate[[#This Row],[Date]],"yyy - mm - mmm")</f>
        <v>2014 - 10 - Oct</v>
      </c>
      <c r="S15632">
        <f t="shared" si="1006"/>
        <v>2014</v>
      </c>
    </row>
    <row r="15633" spans="14:19" x14ac:dyDescent="0.25">
      <c r="N15633" s="10">
        <v>41930</v>
      </c>
      <c r="O15633">
        <f t="shared" si="1003"/>
        <v>18</v>
      </c>
      <c r="P15633">
        <f t="shared" si="1004"/>
        <v>10</v>
      </c>
      <c r="Q15633" t="str">
        <f t="shared" si="1005"/>
        <v>Oct</v>
      </c>
      <c r="R15633" s="11" t="str">
        <f>TEXT(dDate[[#This Row],[Date]],"yyy - mm - mmm")</f>
        <v>2014 - 10 - Oct</v>
      </c>
      <c r="S15633">
        <f t="shared" si="1006"/>
        <v>2014</v>
      </c>
    </row>
    <row r="15634" spans="14:19" x14ac:dyDescent="0.25">
      <c r="N15634" s="10">
        <v>41931</v>
      </c>
      <c r="O15634">
        <f t="shared" si="1003"/>
        <v>19</v>
      </c>
      <c r="P15634">
        <f t="shared" si="1004"/>
        <v>10</v>
      </c>
      <c r="Q15634" t="str">
        <f t="shared" si="1005"/>
        <v>Oct</v>
      </c>
      <c r="R15634" s="11" t="str">
        <f>TEXT(dDate[[#This Row],[Date]],"yyy - mm - mmm")</f>
        <v>2014 - 10 - Oct</v>
      </c>
      <c r="S15634">
        <f t="shared" si="1006"/>
        <v>2014</v>
      </c>
    </row>
    <row r="15635" spans="14:19" x14ac:dyDescent="0.25">
      <c r="N15635" s="10">
        <v>41932</v>
      </c>
      <c r="O15635">
        <f t="shared" si="1003"/>
        <v>20</v>
      </c>
      <c r="P15635">
        <f t="shared" si="1004"/>
        <v>10</v>
      </c>
      <c r="Q15635" t="str">
        <f t="shared" si="1005"/>
        <v>Oct</v>
      </c>
      <c r="R15635" s="11" t="str">
        <f>TEXT(dDate[[#This Row],[Date]],"yyy - mm - mmm")</f>
        <v>2014 - 10 - Oct</v>
      </c>
      <c r="S15635">
        <f t="shared" si="1006"/>
        <v>2014</v>
      </c>
    </row>
    <row r="15636" spans="14:19" x14ac:dyDescent="0.25">
      <c r="N15636" s="10">
        <v>41933</v>
      </c>
      <c r="O15636">
        <f t="shared" si="1003"/>
        <v>21</v>
      </c>
      <c r="P15636">
        <f t="shared" si="1004"/>
        <v>10</v>
      </c>
      <c r="Q15636" t="str">
        <f t="shared" si="1005"/>
        <v>Oct</v>
      </c>
      <c r="R15636" s="11" t="str">
        <f>TEXT(dDate[[#This Row],[Date]],"yyy - mm - mmm")</f>
        <v>2014 - 10 - Oct</v>
      </c>
      <c r="S15636">
        <f t="shared" si="1006"/>
        <v>2014</v>
      </c>
    </row>
    <row r="15637" spans="14:19" x14ac:dyDescent="0.25">
      <c r="N15637" s="10">
        <v>41934</v>
      </c>
      <c r="O15637">
        <f t="shared" si="1003"/>
        <v>22</v>
      </c>
      <c r="P15637">
        <f t="shared" si="1004"/>
        <v>10</v>
      </c>
      <c r="Q15637" t="str">
        <f t="shared" si="1005"/>
        <v>Oct</v>
      </c>
      <c r="R15637" s="11" t="str">
        <f>TEXT(dDate[[#This Row],[Date]],"yyy - mm - mmm")</f>
        <v>2014 - 10 - Oct</v>
      </c>
      <c r="S15637">
        <f t="shared" si="1006"/>
        <v>2014</v>
      </c>
    </row>
    <row r="15638" spans="14:19" x14ac:dyDescent="0.25">
      <c r="N15638" s="10">
        <v>41935</v>
      </c>
      <c r="O15638">
        <f t="shared" si="1003"/>
        <v>23</v>
      </c>
      <c r="P15638">
        <f t="shared" si="1004"/>
        <v>10</v>
      </c>
      <c r="Q15638" t="str">
        <f t="shared" si="1005"/>
        <v>Oct</v>
      </c>
      <c r="R15638" s="11" t="str">
        <f>TEXT(dDate[[#This Row],[Date]],"yyy - mm - mmm")</f>
        <v>2014 - 10 - Oct</v>
      </c>
      <c r="S15638">
        <f t="shared" si="1006"/>
        <v>2014</v>
      </c>
    </row>
    <row r="15639" spans="14:19" x14ac:dyDescent="0.25">
      <c r="N15639" s="10">
        <v>41936</v>
      </c>
      <c r="O15639">
        <f t="shared" si="1003"/>
        <v>24</v>
      </c>
      <c r="P15639">
        <f t="shared" si="1004"/>
        <v>10</v>
      </c>
      <c r="Q15639" t="str">
        <f t="shared" si="1005"/>
        <v>Oct</v>
      </c>
      <c r="R15639" s="11" t="str">
        <f>TEXT(dDate[[#This Row],[Date]],"yyy - mm - mmm")</f>
        <v>2014 - 10 - Oct</v>
      </c>
      <c r="S15639">
        <f t="shared" si="1006"/>
        <v>2014</v>
      </c>
    </row>
    <row r="15640" spans="14:19" x14ac:dyDescent="0.25">
      <c r="N15640" s="10">
        <v>41937</v>
      </c>
      <c r="O15640">
        <f t="shared" si="1003"/>
        <v>25</v>
      </c>
      <c r="P15640">
        <f t="shared" si="1004"/>
        <v>10</v>
      </c>
      <c r="Q15640" t="str">
        <f t="shared" si="1005"/>
        <v>Oct</v>
      </c>
      <c r="R15640" s="11" t="str">
        <f>TEXT(dDate[[#This Row],[Date]],"yyy - mm - mmm")</f>
        <v>2014 - 10 - Oct</v>
      </c>
      <c r="S15640">
        <f t="shared" si="1006"/>
        <v>2014</v>
      </c>
    </row>
    <row r="15641" spans="14:19" x14ac:dyDescent="0.25">
      <c r="N15641" s="10">
        <v>41938</v>
      </c>
      <c r="O15641">
        <f t="shared" si="1003"/>
        <v>26</v>
      </c>
      <c r="P15641">
        <f t="shared" si="1004"/>
        <v>10</v>
      </c>
      <c r="Q15641" t="str">
        <f t="shared" si="1005"/>
        <v>Oct</v>
      </c>
      <c r="R15641" s="11" t="str">
        <f>TEXT(dDate[[#This Row],[Date]],"yyy - mm - mmm")</f>
        <v>2014 - 10 - Oct</v>
      </c>
      <c r="S15641">
        <f t="shared" si="1006"/>
        <v>2014</v>
      </c>
    </row>
    <row r="15642" spans="14:19" x14ac:dyDescent="0.25">
      <c r="N15642" s="10">
        <v>41939</v>
      </c>
      <c r="O15642">
        <f t="shared" si="1003"/>
        <v>27</v>
      </c>
      <c r="P15642">
        <f t="shared" si="1004"/>
        <v>10</v>
      </c>
      <c r="Q15642" t="str">
        <f t="shared" si="1005"/>
        <v>Oct</v>
      </c>
      <c r="R15642" s="11" t="str">
        <f>TEXT(dDate[[#This Row],[Date]],"yyy - mm - mmm")</f>
        <v>2014 - 10 - Oct</v>
      </c>
      <c r="S15642">
        <f t="shared" si="1006"/>
        <v>2014</v>
      </c>
    </row>
    <row r="15643" spans="14:19" x14ac:dyDescent="0.25">
      <c r="N15643" s="10">
        <v>41940</v>
      </c>
      <c r="O15643">
        <f t="shared" si="1003"/>
        <v>28</v>
      </c>
      <c r="P15643">
        <f t="shared" si="1004"/>
        <v>10</v>
      </c>
      <c r="Q15643" t="str">
        <f t="shared" si="1005"/>
        <v>Oct</v>
      </c>
      <c r="R15643" s="11" t="str">
        <f>TEXT(dDate[[#This Row],[Date]],"yyy - mm - mmm")</f>
        <v>2014 - 10 - Oct</v>
      </c>
      <c r="S15643">
        <f t="shared" si="1006"/>
        <v>2014</v>
      </c>
    </row>
    <row r="15644" spans="14:19" x14ac:dyDescent="0.25">
      <c r="N15644" s="10">
        <v>41941</v>
      </c>
      <c r="O15644">
        <f t="shared" si="1003"/>
        <v>29</v>
      </c>
      <c r="P15644">
        <f t="shared" si="1004"/>
        <v>10</v>
      </c>
      <c r="Q15644" t="str">
        <f t="shared" si="1005"/>
        <v>Oct</v>
      </c>
      <c r="R15644" s="11" t="str">
        <f>TEXT(dDate[[#This Row],[Date]],"yyy - mm - mmm")</f>
        <v>2014 - 10 - Oct</v>
      </c>
      <c r="S15644">
        <f t="shared" si="1006"/>
        <v>2014</v>
      </c>
    </row>
    <row r="15645" spans="14:19" x14ac:dyDescent="0.25">
      <c r="N15645" s="10">
        <v>41942</v>
      </c>
      <c r="O15645">
        <f t="shared" si="1003"/>
        <v>30</v>
      </c>
      <c r="P15645">
        <f t="shared" si="1004"/>
        <v>10</v>
      </c>
      <c r="Q15645" t="str">
        <f t="shared" si="1005"/>
        <v>Oct</v>
      </c>
      <c r="R15645" s="11" t="str">
        <f>TEXT(dDate[[#This Row],[Date]],"yyy - mm - mmm")</f>
        <v>2014 - 10 - Oct</v>
      </c>
      <c r="S15645">
        <f t="shared" si="1006"/>
        <v>2014</v>
      </c>
    </row>
    <row r="15646" spans="14:19" x14ac:dyDescent="0.25">
      <c r="N15646" s="10">
        <v>41943</v>
      </c>
      <c r="O15646">
        <f t="shared" si="1003"/>
        <v>31</v>
      </c>
      <c r="P15646">
        <f t="shared" si="1004"/>
        <v>10</v>
      </c>
      <c r="Q15646" t="str">
        <f t="shared" si="1005"/>
        <v>Oct</v>
      </c>
      <c r="R15646" s="11" t="str">
        <f>TEXT(dDate[[#This Row],[Date]],"yyy - mm - mmm")</f>
        <v>2014 - 10 - Oct</v>
      </c>
      <c r="S15646">
        <f t="shared" si="1006"/>
        <v>2014</v>
      </c>
    </row>
    <row r="15647" spans="14:19" x14ac:dyDescent="0.25">
      <c r="N15647" s="10">
        <v>41944</v>
      </c>
      <c r="O15647">
        <f t="shared" si="1003"/>
        <v>1</v>
      </c>
      <c r="P15647">
        <f t="shared" si="1004"/>
        <v>11</v>
      </c>
      <c r="Q15647" t="str">
        <f t="shared" si="1005"/>
        <v>Nov</v>
      </c>
      <c r="R15647" s="11" t="str">
        <f>TEXT(dDate[[#This Row],[Date]],"yyy - mm - mmm")</f>
        <v>2014 - 11 - Nov</v>
      </c>
      <c r="S15647">
        <f t="shared" si="1006"/>
        <v>2014</v>
      </c>
    </row>
    <row r="15648" spans="14:19" x14ac:dyDescent="0.25">
      <c r="N15648" s="10">
        <v>41945</v>
      </c>
      <c r="O15648">
        <f t="shared" si="1003"/>
        <v>2</v>
      </c>
      <c r="P15648">
        <f t="shared" si="1004"/>
        <v>11</v>
      </c>
      <c r="Q15648" t="str">
        <f t="shared" si="1005"/>
        <v>Nov</v>
      </c>
      <c r="R15648" s="11" t="str">
        <f>TEXT(dDate[[#This Row],[Date]],"yyy - mm - mmm")</f>
        <v>2014 - 11 - Nov</v>
      </c>
      <c r="S15648">
        <f t="shared" si="1006"/>
        <v>2014</v>
      </c>
    </row>
    <row r="15649" spans="14:19" x14ac:dyDescent="0.25">
      <c r="N15649" s="10">
        <v>41946</v>
      </c>
      <c r="O15649">
        <f t="shared" si="1003"/>
        <v>3</v>
      </c>
      <c r="P15649">
        <f t="shared" si="1004"/>
        <v>11</v>
      </c>
      <c r="Q15649" t="str">
        <f t="shared" si="1005"/>
        <v>Nov</v>
      </c>
      <c r="R15649" s="11" t="str">
        <f>TEXT(dDate[[#This Row],[Date]],"yyy - mm - mmm")</f>
        <v>2014 - 11 - Nov</v>
      </c>
      <c r="S15649">
        <f t="shared" si="1006"/>
        <v>2014</v>
      </c>
    </row>
    <row r="15650" spans="14:19" x14ac:dyDescent="0.25">
      <c r="N15650" s="10">
        <v>41947</v>
      </c>
      <c r="O15650">
        <f t="shared" si="1003"/>
        <v>4</v>
      </c>
      <c r="P15650">
        <f t="shared" si="1004"/>
        <v>11</v>
      </c>
      <c r="Q15650" t="str">
        <f t="shared" si="1005"/>
        <v>Nov</v>
      </c>
      <c r="R15650" s="11" t="str">
        <f>TEXT(dDate[[#This Row],[Date]],"yyy - mm - mmm")</f>
        <v>2014 - 11 - Nov</v>
      </c>
      <c r="S15650">
        <f t="shared" si="1006"/>
        <v>2014</v>
      </c>
    </row>
    <row r="15651" spans="14:19" x14ac:dyDescent="0.25">
      <c r="N15651" s="10">
        <v>41948</v>
      </c>
      <c r="O15651">
        <f t="shared" si="1003"/>
        <v>5</v>
      </c>
      <c r="P15651">
        <f t="shared" si="1004"/>
        <v>11</v>
      </c>
      <c r="Q15651" t="str">
        <f t="shared" si="1005"/>
        <v>Nov</v>
      </c>
      <c r="R15651" s="11" t="str">
        <f>TEXT(dDate[[#This Row],[Date]],"yyy - mm - mmm")</f>
        <v>2014 - 11 - Nov</v>
      </c>
      <c r="S15651">
        <f t="shared" si="1006"/>
        <v>2014</v>
      </c>
    </row>
    <row r="15652" spans="14:19" x14ac:dyDescent="0.25">
      <c r="N15652" s="10">
        <v>41949</v>
      </c>
      <c r="O15652">
        <f t="shared" si="1003"/>
        <v>6</v>
      </c>
      <c r="P15652">
        <f t="shared" si="1004"/>
        <v>11</v>
      </c>
      <c r="Q15652" t="str">
        <f t="shared" si="1005"/>
        <v>Nov</v>
      </c>
      <c r="R15652" s="11" t="str">
        <f>TEXT(dDate[[#This Row],[Date]],"yyy - mm - mmm")</f>
        <v>2014 - 11 - Nov</v>
      </c>
      <c r="S15652">
        <f t="shared" si="1006"/>
        <v>2014</v>
      </c>
    </row>
    <row r="15653" spans="14:19" x14ac:dyDescent="0.25">
      <c r="N15653" s="10">
        <v>41950</v>
      </c>
      <c r="O15653">
        <f t="shared" si="1003"/>
        <v>7</v>
      </c>
      <c r="P15653">
        <f t="shared" si="1004"/>
        <v>11</v>
      </c>
      <c r="Q15653" t="str">
        <f t="shared" si="1005"/>
        <v>Nov</v>
      </c>
      <c r="R15653" s="11" t="str">
        <f>TEXT(dDate[[#This Row],[Date]],"yyy - mm - mmm")</f>
        <v>2014 - 11 - Nov</v>
      </c>
      <c r="S15653">
        <f t="shared" si="1006"/>
        <v>2014</v>
      </c>
    </row>
    <row r="15654" spans="14:19" x14ac:dyDescent="0.25">
      <c r="N15654" s="10">
        <v>41951</v>
      </c>
      <c r="O15654">
        <f t="shared" si="1003"/>
        <v>8</v>
      </c>
      <c r="P15654">
        <f t="shared" si="1004"/>
        <v>11</v>
      </c>
      <c r="Q15654" t="str">
        <f t="shared" si="1005"/>
        <v>Nov</v>
      </c>
      <c r="R15654" s="11" t="str">
        <f>TEXT(dDate[[#This Row],[Date]],"yyy - mm - mmm")</f>
        <v>2014 - 11 - Nov</v>
      </c>
      <c r="S15654">
        <f t="shared" si="1006"/>
        <v>2014</v>
      </c>
    </row>
    <row r="15655" spans="14:19" x14ac:dyDescent="0.25">
      <c r="N15655" s="10">
        <v>41952</v>
      </c>
      <c r="O15655">
        <f t="shared" si="1003"/>
        <v>9</v>
      </c>
      <c r="P15655">
        <f t="shared" si="1004"/>
        <v>11</v>
      </c>
      <c r="Q15655" t="str">
        <f t="shared" si="1005"/>
        <v>Nov</v>
      </c>
      <c r="R15655" s="11" t="str">
        <f>TEXT(dDate[[#This Row],[Date]],"yyy - mm - mmm")</f>
        <v>2014 - 11 - Nov</v>
      </c>
      <c r="S15655">
        <f t="shared" si="1006"/>
        <v>2014</v>
      </c>
    </row>
    <row r="15656" spans="14:19" x14ac:dyDescent="0.25">
      <c r="N15656" s="10">
        <v>41953</v>
      </c>
      <c r="O15656">
        <f t="shared" si="1003"/>
        <v>10</v>
      </c>
      <c r="P15656">
        <f t="shared" si="1004"/>
        <v>11</v>
      </c>
      <c r="Q15656" t="str">
        <f t="shared" si="1005"/>
        <v>Nov</v>
      </c>
      <c r="R15656" s="11" t="str">
        <f>TEXT(dDate[[#This Row],[Date]],"yyy - mm - mmm")</f>
        <v>2014 - 11 - Nov</v>
      </c>
      <c r="S15656">
        <f t="shared" si="1006"/>
        <v>2014</v>
      </c>
    </row>
    <row r="15657" spans="14:19" x14ac:dyDescent="0.25">
      <c r="N15657" s="10">
        <v>41954</v>
      </c>
      <c r="O15657">
        <f t="shared" si="1003"/>
        <v>11</v>
      </c>
      <c r="P15657">
        <f t="shared" si="1004"/>
        <v>11</v>
      </c>
      <c r="Q15657" t="str">
        <f t="shared" si="1005"/>
        <v>Nov</v>
      </c>
      <c r="R15657" s="11" t="str">
        <f>TEXT(dDate[[#This Row],[Date]],"yyy - mm - mmm")</f>
        <v>2014 - 11 - Nov</v>
      </c>
      <c r="S15657">
        <f t="shared" si="1006"/>
        <v>2014</v>
      </c>
    </row>
    <row r="15658" spans="14:19" x14ac:dyDescent="0.25">
      <c r="N15658" s="10">
        <v>41955</v>
      </c>
      <c r="O15658">
        <f t="shared" si="1003"/>
        <v>12</v>
      </c>
      <c r="P15658">
        <f t="shared" si="1004"/>
        <v>11</v>
      </c>
      <c r="Q15658" t="str">
        <f t="shared" si="1005"/>
        <v>Nov</v>
      </c>
      <c r="R15658" s="11" t="str">
        <f>TEXT(dDate[[#This Row],[Date]],"yyy - mm - mmm")</f>
        <v>2014 - 11 - Nov</v>
      </c>
      <c r="S15658">
        <f t="shared" si="1006"/>
        <v>2014</v>
      </c>
    </row>
    <row r="15659" spans="14:19" x14ac:dyDescent="0.25">
      <c r="N15659" s="10">
        <v>41956</v>
      </c>
      <c r="O15659">
        <f t="shared" si="1003"/>
        <v>13</v>
      </c>
      <c r="P15659">
        <f t="shared" si="1004"/>
        <v>11</v>
      </c>
      <c r="Q15659" t="str">
        <f t="shared" si="1005"/>
        <v>Nov</v>
      </c>
      <c r="R15659" s="11" t="str">
        <f>TEXT(dDate[[#This Row],[Date]],"yyy - mm - mmm")</f>
        <v>2014 - 11 - Nov</v>
      </c>
      <c r="S15659">
        <f t="shared" si="1006"/>
        <v>2014</v>
      </c>
    </row>
    <row r="15660" spans="14:19" x14ac:dyDescent="0.25">
      <c r="N15660" s="10">
        <v>41957</v>
      </c>
      <c r="O15660">
        <f t="shared" si="1003"/>
        <v>14</v>
      </c>
      <c r="P15660">
        <f t="shared" si="1004"/>
        <v>11</v>
      </c>
      <c r="Q15660" t="str">
        <f t="shared" si="1005"/>
        <v>Nov</v>
      </c>
      <c r="R15660" s="11" t="str">
        <f>TEXT(dDate[[#This Row],[Date]],"yyy - mm - mmm")</f>
        <v>2014 - 11 - Nov</v>
      </c>
      <c r="S15660">
        <f t="shared" si="1006"/>
        <v>2014</v>
      </c>
    </row>
    <row r="15661" spans="14:19" x14ac:dyDescent="0.25">
      <c r="N15661" s="10">
        <v>41958</v>
      </c>
      <c r="O15661">
        <f t="shared" si="1003"/>
        <v>15</v>
      </c>
      <c r="P15661">
        <f t="shared" si="1004"/>
        <v>11</v>
      </c>
      <c r="Q15661" t="str">
        <f t="shared" si="1005"/>
        <v>Nov</v>
      </c>
      <c r="R15661" s="11" t="str">
        <f>TEXT(dDate[[#This Row],[Date]],"yyy - mm - mmm")</f>
        <v>2014 - 11 - Nov</v>
      </c>
      <c r="S15661">
        <f t="shared" si="1006"/>
        <v>2014</v>
      </c>
    </row>
    <row r="15662" spans="14:19" x14ac:dyDescent="0.25">
      <c r="N15662" s="10">
        <v>41959</v>
      </c>
      <c r="O15662">
        <f t="shared" si="1003"/>
        <v>16</v>
      </c>
      <c r="P15662">
        <f t="shared" si="1004"/>
        <v>11</v>
      </c>
      <c r="Q15662" t="str">
        <f t="shared" si="1005"/>
        <v>Nov</v>
      </c>
      <c r="R15662" s="11" t="str">
        <f>TEXT(dDate[[#This Row],[Date]],"yyy - mm - mmm")</f>
        <v>2014 - 11 - Nov</v>
      </c>
      <c r="S15662">
        <f t="shared" si="1006"/>
        <v>2014</v>
      </c>
    </row>
    <row r="15663" spans="14:19" x14ac:dyDescent="0.25">
      <c r="N15663" s="10">
        <v>41960</v>
      </c>
      <c r="O15663">
        <f t="shared" si="1003"/>
        <v>17</v>
      </c>
      <c r="P15663">
        <f t="shared" si="1004"/>
        <v>11</v>
      </c>
      <c r="Q15663" t="str">
        <f t="shared" si="1005"/>
        <v>Nov</v>
      </c>
      <c r="R15663" s="11" t="str">
        <f>TEXT(dDate[[#This Row],[Date]],"yyy - mm - mmm")</f>
        <v>2014 - 11 - Nov</v>
      </c>
      <c r="S15663">
        <f t="shared" si="1006"/>
        <v>2014</v>
      </c>
    </row>
    <row r="15664" spans="14:19" x14ac:dyDescent="0.25">
      <c r="N15664" s="10">
        <v>41961</v>
      </c>
      <c r="O15664">
        <f t="shared" si="1003"/>
        <v>18</v>
      </c>
      <c r="P15664">
        <f t="shared" si="1004"/>
        <v>11</v>
      </c>
      <c r="Q15664" t="str">
        <f t="shared" si="1005"/>
        <v>Nov</v>
      </c>
      <c r="R15664" s="11" t="str">
        <f>TEXT(dDate[[#This Row],[Date]],"yyy - mm - mmm")</f>
        <v>2014 - 11 - Nov</v>
      </c>
      <c r="S15664">
        <f t="shared" si="1006"/>
        <v>2014</v>
      </c>
    </row>
    <row r="15665" spans="14:19" x14ac:dyDescent="0.25">
      <c r="N15665" s="10">
        <v>41962</v>
      </c>
      <c r="O15665">
        <f t="shared" si="1003"/>
        <v>19</v>
      </c>
      <c r="P15665">
        <f t="shared" si="1004"/>
        <v>11</v>
      </c>
      <c r="Q15665" t="str">
        <f t="shared" si="1005"/>
        <v>Nov</v>
      </c>
      <c r="R15665" s="11" t="str">
        <f>TEXT(dDate[[#This Row],[Date]],"yyy - mm - mmm")</f>
        <v>2014 - 11 - Nov</v>
      </c>
      <c r="S15665">
        <f t="shared" si="1006"/>
        <v>2014</v>
      </c>
    </row>
    <row r="15666" spans="14:19" x14ac:dyDescent="0.25">
      <c r="N15666" s="10">
        <v>41963</v>
      </c>
      <c r="O15666">
        <f t="shared" si="1003"/>
        <v>20</v>
      </c>
      <c r="P15666">
        <f t="shared" si="1004"/>
        <v>11</v>
      </c>
      <c r="Q15666" t="str">
        <f t="shared" si="1005"/>
        <v>Nov</v>
      </c>
      <c r="R15666" s="11" t="str">
        <f>TEXT(dDate[[#This Row],[Date]],"yyy - mm - mmm")</f>
        <v>2014 - 11 - Nov</v>
      </c>
      <c r="S15666">
        <f t="shared" si="1006"/>
        <v>2014</v>
      </c>
    </row>
    <row r="15667" spans="14:19" x14ac:dyDescent="0.25">
      <c r="N15667" s="10">
        <v>41964</v>
      </c>
      <c r="O15667">
        <f t="shared" si="1003"/>
        <v>21</v>
      </c>
      <c r="P15667">
        <f t="shared" si="1004"/>
        <v>11</v>
      </c>
      <c r="Q15667" t="str">
        <f t="shared" si="1005"/>
        <v>Nov</v>
      </c>
      <c r="R15667" s="11" t="str">
        <f>TEXT(dDate[[#This Row],[Date]],"yyy - mm - mmm")</f>
        <v>2014 - 11 - Nov</v>
      </c>
      <c r="S15667">
        <f t="shared" si="1006"/>
        <v>2014</v>
      </c>
    </row>
    <row r="15668" spans="14:19" x14ac:dyDescent="0.25">
      <c r="N15668" s="10">
        <v>41965</v>
      </c>
      <c r="O15668">
        <f t="shared" si="1003"/>
        <v>22</v>
      </c>
      <c r="P15668">
        <f t="shared" si="1004"/>
        <v>11</v>
      </c>
      <c r="Q15668" t="str">
        <f t="shared" si="1005"/>
        <v>Nov</v>
      </c>
      <c r="R15668" s="11" t="str">
        <f>TEXT(dDate[[#This Row],[Date]],"yyy - mm - mmm")</f>
        <v>2014 - 11 - Nov</v>
      </c>
      <c r="S15668">
        <f t="shared" si="1006"/>
        <v>2014</v>
      </c>
    </row>
    <row r="15669" spans="14:19" x14ac:dyDescent="0.25">
      <c r="N15669" s="10">
        <v>41966</v>
      </c>
      <c r="O15669">
        <f t="shared" si="1003"/>
        <v>23</v>
      </c>
      <c r="P15669">
        <f t="shared" si="1004"/>
        <v>11</v>
      </c>
      <c r="Q15669" t="str">
        <f t="shared" si="1005"/>
        <v>Nov</v>
      </c>
      <c r="R15669" s="11" t="str">
        <f>TEXT(dDate[[#This Row],[Date]],"yyy - mm - mmm")</f>
        <v>2014 - 11 - Nov</v>
      </c>
      <c r="S15669">
        <f t="shared" si="1006"/>
        <v>2014</v>
      </c>
    </row>
    <row r="15670" spans="14:19" x14ac:dyDescent="0.25">
      <c r="N15670" s="10">
        <v>41967</v>
      </c>
      <c r="O15670">
        <f t="shared" si="1003"/>
        <v>24</v>
      </c>
      <c r="P15670">
        <f t="shared" si="1004"/>
        <v>11</v>
      </c>
      <c r="Q15670" t="str">
        <f t="shared" si="1005"/>
        <v>Nov</v>
      </c>
      <c r="R15670" s="11" t="str">
        <f>TEXT(dDate[[#This Row],[Date]],"yyy - mm - mmm")</f>
        <v>2014 - 11 - Nov</v>
      </c>
      <c r="S15670">
        <f t="shared" si="1006"/>
        <v>2014</v>
      </c>
    </row>
    <row r="15671" spans="14:19" x14ac:dyDescent="0.25">
      <c r="N15671" s="10">
        <v>41968</v>
      </c>
      <c r="O15671">
        <f t="shared" si="1003"/>
        <v>25</v>
      </c>
      <c r="P15671">
        <f t="shared" si="1004"/>
        <v>11</v>
      </c>
      <c r="Q15671" t="str">
        <f t="shared" si="1005"/>
        <v>Nov</v>
      </c>
      <c r="R15671" s="11" t="str">
        <f>TEXT(dDate[[#This Row],[Date]],"yyy - mm - mmm")</f>
        <v>2014 - 11 - Nov</v>
      </c>
      <c r="S15671">
        <f t="shared" si="1006"/>
        <v>2014</v>
      </c>
    </row>
    <row r="15672" spans="14:19" x14ac:dyDescent="0.25">
      <c r="N15672" s="10">
        <v>41969</v>
      </c>
      <c r="O15672">
        <f t="shared" si="1003"/>
        <v>26</v>
      </c>
      <c r="P15672">
        <f t="shared" si="1004"/>
        <v>11</v>
      </c>
      <c r="Q15672" t="str">
        <f t="shared" si="1005"/>
        <v>Nov</v>
      </c>
      <c r="R15672" s="11" t="str">
        <f>TEXT(dDate[[#This Row],[Date]],"yyy - mm - mmm")</f>
        <v>2014 - 11 - Nov</v>
      </c>
      <c r="S15672">
        <f t="shared" si="1006"/>
        <v>2014</v>
      </c>
    </row>
    <row r="15673" spans="14:19" x14ac:dyDescent="0.25">
      <c r="N15673" s="10">
        <v>41970</v>
      </c>
      <c r="O15673">
        <f t="shared" si="1003"/>
        <v>27</v>
      </c>
      <c r="P15673">
        <f t="shared" si="1004"/>
        <v>11</v>
      </c>
      <c r="Q15673" t="str">
        <f t="shared" si="1005"/>
        <v>Nov</v>
      </c>
      <c r="R15673" s="11" t="str">
        <f>TEXT(dDate[[#This Row],[Date]],"yyy - mm - mmm")</f>
        <v>2014 - 11 - Nov</v>
      </c>
      <c r="S15673">
        <f t="shared" si="1006"/>
        <v>2014</v>
      </c>
    </row>
    <row r="15674" spans="14:19" x14ac:dyDescent="0.25">
      <c r="N15674" s="10">
        <v>41971</v>
      </c>
      <c r="O15674">
        <f t="shared" si="1003"/>
        <v>28</v>
      </c>
      <c r="P15674">
        <f t="shared" si="1004"/>
        <v>11</v>
      </c>
      <c r="Q15674" t="str">
        <f t="shared" si="1005"/>
        <v>Nov</v>
      </c>
      <c r="R15674" s="11" t="str">
        <f>TEXT(dDate[[#This Row],[Date]],"yyy - mm - mmm")</f>
        <v>2014 - 11 - Nov</v>
      </c>
      <c r="S15674">
        <f t="shared" si="1006"/>
        <v>2014</v>
      </c>
    </row>
    <row r="15675" spans="14:19" x14ac:dyDescent="0.25">
      <c r="N15675" s="10">
        <v>41972</v>
      </c>
      <c r="O15675">
        <f t="shared" si="1003"/>
        <v>29</v>
      </c>
      <c r="P15675">
        <f t="shared" si="1004"/>
        <v>11</v>
      </c>
      <c r="Q15675" t="str">
        <f t="shared" si="1005"/>
        <v>Nov</v>
      </c>
      <c r="R15675" s="11" t="str">
        <f>TEXT(dDate[[#This Row],[Date]],"yyy - mm - mmm")</f>
        <v>2014 - 11 - Nov</v>
      </c>
      <c r="S15675">
        <f t="shared" si="1006"/>
        <v>2014</v>
      </c>
    </row>
    <row r="15676" spans="14:19" x14ac:dyDescent="0.25">
      <c r="N15676" s="10">
        <v>41973</v>
      </c>
      <c r="O15676">
        <f t="shared" si="1003"/>
        <v>30</v>
      </c>
      <c r="P15676">
        <f t="shared" si="1004"/>
        <v>11</v>
      </c>
      <c r="Q15676" t="str">
        <f t="shared" si="1005"/>
        <v>Nov</v>
      </c>
      <c r="R15676" s="11" t="str">
        <f>TEXT(dDate[[#This Row],[Date]],"yyy - mm - mmm")</f>
        <v>2014 - 11 - Nov</v>
      </c>
      <c r="S15676">
        <f t="shared" si="1006"/>
        <v>2014</v>
      </c>
    </row>
    <row r="15677" spans="14:19" x14ac:dyDescent="0.25">
      <c r="N15677" s="10">
        <v>41974</v>
      </c>
      <c r="O15677">
        <f t="shared" si="1003"/>
        <v>1</v>
      </c>
      <c r="P15677">
        <f t="shared" si="1004"/>
        <v>12</v>
      </c>
      <c r="Q15677" t="str">
        <f t="shared" si="1005"/>
        <v>Dec</v>
      </c>
      <c r="R15677" s="11" t="str">
        <f>TEXT(dDate[[#This Row],[Date]],"yyy - mm - mmm")</f>
        <v>2014 - 12 - Dec</v>
      </c>
      <c r="S15677">
        <f t="shared" si="1006"/>
        <v>2014</v>
      </c>
    </row>
    <row r="15678" spans="14:19" x14ac:dyDescent="0.25">
      <c r="N15678" s="10">
        <v>41975</v>
      </c>
      <c r="O15678">
        <f t="shared" si="1003"/>
        <v>2</v>
      </c>
      <c r="P15678">
        <f t="shared" si="1004"/>
        <v>12</v>
      </c>
      <c r="Q15678" t="str">
        <f t="shared" si="1005"/>
        <v>Dec</v>
      </c>
      <c r="R15678" s="11" t="str">
        <f>TEXT(dDate[[#This Row],[Date]],"yyy - mm - mmm")</f>
        <v>2014 - 12 - Dec</v>
      </c>
      <c r="S15678">
        <f t="shared" si="1006"/>
        <v>2014</v>
      </c>
    </row>
    <row r="15679" spans="14:19" x14ac:dyDescent="0.25">
      <c r="N15679" s="10">
        <v>41976</v>
      </c>
      <c r="O15679">
        <f t="shared" si="1003"/>
        <v>3</v>
      </c>
      <c r="P15679">
        <f t="shared" si="1004"/>
        <v>12</v>
      </c>
      <c r="Q15679" t="str">
        <f t="shared" si="1005"/>
        <v>Dec</v>
      </c>
      <c r="R15679" s="11" t="str">
        <f>TEXT(dDate[[#This Row],[Date]],"yyy - mm - mmm")</f>
        <v>2014 - 12 - Dec</v>
      </c>
      <c r="S15679">
        <f t="shared" si="1006"/>
        <v>2014</v>
      </c>
    </row>
    <row r="15680" spans="14:19" x14ac:dyDescent="0.25">
      <c r="N15680" s="10">
        <v>41977</v>
      </c>
      <c r="O15680">
        <f t="shared" si="1003"/>
        <v>4</v>
      </c>
      <c r="P15680">
        <f t="shared" si="1004"/>
        <v>12</v>
      </c>
      <c r="Q15680" t="str">
        <f t="shared" si="1005"/>
        <v>Dec</v>
      </c>
      <c r="R15680" s="11" t="str">
        <f>TEXT(dDate[[#This Row],[Date]],"yyy - mm - mmm")</f>
        <v>2014 - 12 - Dec</v>
      </c>
      <c r="S15680">
        <f t="shared" si="1006"/>
        <v>2014</v>
      </c>
    </row>
    <row r="15681" spans="14:19" x14ac:dyDescent="0.25">
      <c r="N15681" s="10">
        <v>41978</v>
      </c>
      <c r="O15681">
        <f t="shared" si="1003"/>
        <v>5</v>
      </c>
      <c r="P15681">
        <f t="shared" si="1004"/>
        <v>12</v>
      </c>
      <c r="Q15681" t="str">
        <f t="shared" si="1005"/>
        <v>Dec</v>
      </c>
      <c r="R15681" s="11" t="str">
        <f>TEXT(dDate[[#This Row],[Date]],"yyy - mm - mmm")</f>
        <v>2014 - 12 - Dec</v>
      </c>
      <c r="S15681">
        <f t="shared" si="1006"/>
        <v>2014</v>
      </c>
    </row>
    <row r="15682" spans="14:19" x14ac:dyDescent="0.25">
      <c r="N15682" s="10">
        <v>41979</v>
      </c>
      <c r="O15682">
        <f t="shared" si="1003"/>
        <v>6</v>
      </c>
      <c r="P15682">
        <f t="shared" si="1004"/>
        <v>12</v>
      </c>
      <c r="Q15682" t="str">
        <f t="shared" si="1005"/>
        <v>Dec</v>
      </c>
      <c r="R15682" s="11" t="str">
        <f>TEXT(dDate[[#This Row],[Date]],"yyy - mm - mmm")</f>
        <v>2014 - 12 - Dec</v>
      </c>
      <c r="S15682">
        <f t="shared" si="1006"/>
        <v>2014</v>
      </c>
    </row>
    <row r="15683" spans="14:19" x14ac:dyDescent="0.25">
      <c r="N15683" s="10">
        <v>41980</v>
      </c>
      <c r="O15683">
        <f t="shared" ref="O15683:O15746" si="1007">DAY(N15683)</f>
        <v>7</v>
      </c>
      <c r="P15683">
        <f t="shared" ref="P15683:P15746" si="1008">MONTH(N15683)</f>
        <v>12</v>
      </c>
      <c r="Q15683" t="str">
        <f t="shared" ref="Q15683:Q15746" si="1009">TEXT(N15683,"mmm")</f>
        <v>Dec</v>
      </c>
      <c r="R15683" s="11" t="str">
        <f>TEXT(dDate[[#This Row],[Date]],"yyy - mm - mmm")</f>
        <v>2014 - 12 - Dec</v>
      </c>
      <c r="S15683">
        <f t="shared" ref="S15683:S15746" si="1010">YEAR(N15683)</f>
        <v>2014</v>
      </c>
    </row>
    <row r="15684" spans="14:19" x14ac:dyDescent="0.25">
      <c r="N15684" s="10">
        <v>41981</v>
      </c>
      <c r="O15684">
        <f t="shared" si="1007"/>
        <v>8</v>
      </c>
      <c r="P15684">
        <f t="shared" si="1008"/>
        <v>12</v>
      </c>
      <c r="Q15684" t="str">
        <f t="shared" si="1009"/>
        <v>Dec</v>
      </c>
      <c r="R15684" s="11" t="str">
        <f>TEXT(dDate[[#This Row],[Date]],"yyy - mm - mmm")</f>
        <v>2014 - 12 - Dec</v>
      </c>
      <c r="S15684">
        <f t="shared" si="1010"/>
        <v>2014</v>
      </c>
    </row>
    <row r="15685" spans="14:19" x14ac:dyDescent="0.25">
      <c r="N15685" s="10">
        <v>41982</v>
      </c>
      <c r="O15685">
        <f t="shared" si="1007"/>
        <v>9</v>
      </c>
      <c r="P15685">
        <f t="shared" si="1008"/>
        <v>12</v>
      </c>
      <c r="Q15685" t="str">
        <f t="shared" si="1009"/>
        <v>Dec</v>
      </c>
      <c r="R15685" s="11" t="str">
        <f>TEXT(dDate[[#This Row],[Date]],"yyy - mm - mmm")</f>
        <v>2014 - 12 - Dec</v>
      </c>
      <c r="S15685">
        <f t="shared" si="1010"/>
        <v>2014</v>
      </c>
    </row>
    <row r="15686" spans="14:19" x14ac:dyDescent="0.25">
      <c r="N15686" s="10">
        <v>41983</v>
      </c>
      <c r="O15686">
        <f t="shared" si="1007"/>
        <v>10</v>
      </c>
      <c r="P15686">
        <f t="shared" si="1008"/>
        <v>12</v>
      </c>
      <c r="Q15686" t="str">
        <f t="shared" si="1009"/>
        <v>Dec</v>
      </c>
      <c r="R15686" s="11" t="str">
        <f>TEXT(dDate[[#This Row],[Date]],"yyy - mm - mmm")</f>
        <v>2014 - 12 - Dec</v>
      </c>
      <c r="S15686">
        <f t="shared" si="1010"/>
        <v>2014</v>
      </c>
    </row>
    <row r="15687" spans="14:19" x14ac:dyDescent="0.25">
      <c r="N15687" s="10">
        <v>41984</v>
      </c>
      <c r="O15687">
        <f t="shared" si="1007"/>
        <v>11</v>
      </c>
      <c r="P15687">
        <f t="shared" si="1008"/>
        <v>12</v>
      </c>
      <c r="Q15687" t="str">
        <f t="shared" si="1009"/>
        <v>Dec</v>
      </c>
      <c r="R15687" s="11" t="str">
        <f>TEXT(dDate[[#This Row],[Date]],"yyy - mm - mmm")</f>
        <v>2014 - 12 - Dec</v>
      </c>
      <c r="S15687">
        <f t="shared" si="1010"/>
        <v>2014</v>
      </c>
    </row>
    <row r="15688" spans="14:19" x14ac:dyDescent="0.25">
      <c r="N15688" s="10">
        <v>41985</v>
      </c>
      <c r="O15688">
        <f t="shared" si="1007"/>
        <v>12</v>
      </c>
      <c r="P15688">
        <f t="shared" si="1008"/>
        <v>12</v>
      </c>
      <c r="Q15688" t="str">
        <f t="shared" si="1009"/>
        <v>Dec</v>
      </c>
      <c r="R15688" s="11" t="str">
        <f>TEXT(dDate[[#This Row],[Date]],"yyy - mm - mmm")</f>
        <v>2014 - 12 - Dec</v>
      </c>
      <c r="S15688">
        <f t="shared" si="1010"/>
        <v>2014</v>
      </c>
    </row>
    <row r="15689" spans="14:19" x14ac:dyDescent="0.25">
      <c r="N15689" s="10">
        <v>41986</v>
      </c>
      <c r="O15689">
        <f t="shared" si="1007"/>
        <v>13</v>
      </c>
      <c r="P15689">
        <f t="shared" si="1008"/>
        <v>12</v>
      </c>
      <c r="Q15689" t="str">
        <f t="shared" si="1009"/>
        <v>Dec</v>
      </c>
      <c r="R15689" s="11" t="str">
        <f>TEXT(dDate[[#This Row],[Date]],"yyy - mm - mmm")</f>
        <v>2014 - 12 - Dec</v>
      </c>
      <c r="S15689">
        <f t="shared" si="1010"/>
        <v>2014</v>
      </c>
    </row>
    <row r="15690" spans="14:19" x14ac:dyDescent="0.25">
      <c r="N15690" s="10">
        <v>41987</v>
      </c>
      <c r="O15690">
        <f t="shared" si="1007"/>
        <v>14</v>
      </c>
      <c r="P15690">
        <f t="shared" si="1008"/>
        <v>12</v>
      </c>
      <c r="Q15690" t="str">
        <f t="shared" si="1009"/>
        <v>Dec</v>
      </c>
      <c r="R15690" s="11" t="str">
        <f>TEXT(dDate[[#This Row],[Date]],"yyy - mm - mmm")</f>
        <v>2014 - 12 - Dec</v>
      </c>
      <c r="S15690">
        <f t="shared" si="1010"/>
        <v>2014</v>
      </c>
    </row>
    <row r="15691" spans="14:19" x14ac:dyDescent="0.25">
      <c r="N15691" s="10">
        <v>41988</v>
      </c>
      <c r="O15691">
        <f t="shared" si="1007"/>
        <v>15</v>
      </c>
      <c r="P15691">
        <f t="shared" si="1008"/>
        <v>12</v>
      </c>
      <c r="Q15691" t="str">
        <f t="shared" si="1009"/>
        <v>Dec</v>
      </c>
      <c r="R15691" s="11" t="str">
        <f>TEXT(dDate[[#This Row],[Date]],"yyy - mm - mmm")</f>
        <v>2014 - 12 - Dec</v>
      </c>
      <c r="S15691">
        <f t="shared" si="1010"/>
        <v>2014</v>
      </c>
    </row>
    <row r="15692" spans="14:19" x14ac:dyDescent="0.25">
      <c r="N15692" s="10">
        <v>41989</v>
      </c>
      <c r="O15692">
        <f t="shared" si="1007"/>
        <v>16</v>
      </c>
      <c r="P15692">
        <f t="shared" si="1008"/>
        <v>12</v>
      </c>
      <c r="Q15692" t="str">
        <f t="shared" si="1009"/>
        <v>Dec</v>
      </c>
      <c r="R15692" s="11" t="str">
        <f>TEXT(dDate[[#This Row],[Date]],"yyy - mm - mmm")</f>
        <v>2014 - 12 - Dec</v>
      </c>
      <c r="S15692">
        <f t="shared" si="1010"/>
        <v>2014</v>
      </c>
    </row>
    <row r="15693" spans="14:19" x14ac:dyDescent="0.25">
      <c r="N15693" s="10">
        <v>41990</v>
      </c>
      <c r="O15693">
        <f t="shared" si="1007"/>
        <v>17</v>
      </c>
      <c r="P15693">
        <f t="shared" si="1008"/>
        <v>12</v>
      </c>
      <c r="Q15693" t="str">
        <f t="shared" si="1009"/>
        <v>Dec</v>
      </c>
      <c r="R15693" s="11" t="str">
        <f>TEXT(dDate[[#This Row],[Date]],"yyy - mm - mmm")</f>
        <v>2014 - 12 - Dec</v>
      </c>
      <c r="S15693">
        <f t="shared" si="1010"/>
        <v>2014</v>
      </c>
    </row>
    <row r="15694" spans="14:19" x14ac:dyDescent="0.25">
      <c r="N15694" s="10">
        <v>41991</v>
      </c>
      <c r="O15694">
        <f t="shared" si="1007"/>
        <v>18</v>
      </c>
      <c r="P15694">
        <f t="shared" si="1008"/>
        <v>12</v>
      </c>
      <c r="Q15694" t="str">
        <f t="shared" si="1009"/>
        <v>Dec</v>
      </c>
      <c r="R15694" s="11" t="str">
        <f>TEXT(dDate[[#This Row],[Date]],"yyy - mm - mmm")</f>
        <v>2014 - 12 - Dec</v>
      </c>
      <c r="S15694">
        <f t="shared" si="1010"/>
        <v>2014</v>
      </c>
    </row>
    <row r="15695" spans="14:19" x14ac:dyDescent="0.25">
      <c r="N15695" s="10">
        <v>41992</v>
      </c>
      <c r="O15695">
        <f t="shared" si="1007"/>
        <v>19</v>
      </c>
      <c r="P15695">
        <f t="shared" si="1008"/>
        <v>12</v>
      </c>
      <c r="Q15695" t="str">
        <f t="shared" si="1009"/>
        <v>Dec</v>
      </c>
      <c r="R15695" s="11" t="str">
        <f>TEXT(dDate[[#This Row],[Date]],"yyy - mm - mmm")</f>
        <v>2014 - 12 - Dec</v>
      </c>
      <c r="S15695">
        <f t="shared" si="1010"/>
        <v>2014</v>
      </c>
    </row>
    <row r="15696" spans="14:19" x14ac:dyDescent="0.25">
      <c r="N15696" s="10">
        <v>41993</v>
      </c>
      <c r="O15696">
        <f t="shared" si="1007"/>
        <v>20</v>
      </c>
      <c r="P15696">
        <f t="shared" si="1008"/>
        <v>12</v>
      </c>
      <c r="Q15696" t="str">
        <f t="shared" si="1009"/>
        <v>Dec</v>
      </c>
      <c r="R15696" s="11" t="str">
        <f>TEXT(dDate[[#This Row],[Date]],"yyy - mm - mmm")</f>
        <v>2014 - 12 - Dec</v>
      </c>
      <c r="S15696">
        <f t="shared" si="1010"/>
        <v>2014</v>
      </c>
    </row>
    <row r="15697" spans="14:19" x14ac:dyDescent="0.25">
      <c r="N15697" s="10">
        <v>41994</v>
      </c>
      <c r="O15697">
        <f t="shared" si="1007"/>
        <v>21</v>
      </c>
      <c r="P15697">
        <f t="shared" si="1008"/>
        <v>12</v>
      </c>
      <c r="Q15697" t="str">
        <f t="shared" si="1009"/>
        <v>Dec</v>
      </c>
      <c r="R15697" s="11" t="str">
        <f>TEXT(dDate[[#This Row],[Date]],"yyy - mm - mmm")</f>
        <v>2014 - 12 - Dec</v>
      </c>
      <c r="S15697">
        <f t="shared" si="1010"/>
        <v>2014</v>
      </c>
    </row>
    <row r="15698" spans="14:19" x14ac:dyDescent="0.25">
      <c r="N15698" s="10">
        <v>41995</v>
      </c>
      <c r="O15698">
        <f t="shared" si="1007"/>
        <v>22</v>
      </c>
      <c r="P15698">
        <f t="shared" si="1008"/>
        <v>12</v>
      </c>
      <c r="Q15698" t="str">
        <f t="shared" si="1009"/>
        <v>Dec</v>
      </c>
      <c r="R15698" s="11" t="str">
        <f>TEXT(dDate[[#This Row],[Date]],"yyy - mm - mmm")</f>
        <v>2014 - 12 - Dec</v>
      </c>
      <c r="S15698">
        <f t="shared" si="1010"/>
        <v>2014</v>
      </c>
    </row>
    <row r="15699" spans="14:19" x14ac:dyDescent="0.25">
      <c r="N15699" s="10">
        <v>41996</v>
      </c>
      <c r="O15699">
        <f t="shared" si="1007"/>
        <v>23</v>
      </c>
      <c r="P15699">
        <f t="shared" si="1008"/>
        <v>12</v>
      </c>
      <c r="Q15699" t="str">
        <f t="shared" si="1009"/>
        <v>Dec</v>
      </c>
      <c r="R15699" s="11" t="str">
        <f>TEXT(dDate[[#This Row],[Date]],"yyy - mm - mmm")</f>
        <v>2014 - 12 - Dec</v>
      </c>
      <c r="S15699">
        <f t="shared" si="1010"/>
        <v>2014</v>
      </c>
    </row>
    <row r="15700" spans="14:19" x14ac:dyDescent="0.25">
      <c r="N15700" s="10">
        <v>41997</v>
      </c>
      <c r="O15700">
        <f t="shared" si="1007"/>
        <v>24</v>
      </c>
      <c r="P15700">
        <f t="shared" si="1008"/>
        <v>12</v>
      </c>
      <c r="Q15700" t="str">
        <f t="shared" si="1009"/>
        <v>Dec</v>
      </c>
      <c r="R15700" s="11" t="str">
        <f>TEXT(dDate[[#This Row],[Date]],"yyy - mm - mmm")</f>
        <v>2014 - 12 - Dec</v>
      </c>
      <c r="S15700">
        <f t="shared" si="1010"/>
        <v>2014</v>
      </c>
    </row>
    <row r="15701" spans="14:19" x14ac:dyDescent="0.25">
      <c r="N15701" s="10">
        <v>41998</v>
      </c>
      <c r="O15701">
        <f t="shared" si="1007"/>
        <v>25</v>
      </c>
      <c r="P15701">
        <f t="shared" si="1008"/>
        <v>12</v>
      </c>
      <c r="Q15701" t="str">
        <f t="shared" si="1009"/>
        <v>Dec</v>
      </c>
      <c r="R15701" s="11" t="str">
        <f>TEXT(dDate[[#This Row],[Date]],"yyy - mm - mmm")</f>
        <v>2014 - 12 - Dec</v>
      </c>
      <c r="S15701">
        <f t="shared" si="1010"/>
        <v>2014</v>
      </c>
    </row>
    <row r="15702" spans="14:19" x14ac:dyDescent="0.25">
      <c r="N15702" s="10">
        <v>41999</v>
      </c>
      <c r="O15702">
        <f t="shared" si="1007"/>
        <v>26</v>
      </c>
      <c r="P15702">
        <f t="shared" si="1008"/>
        <v>12</v>
      </c>
      <c r="Q15702" t="str">
        <f t="shared" si="1009"/>
        <v>Dec</v>
      </c>
      <c r="R15702" s="11" t="str">
        <f>TEXT(dDate[[#This Row],[Date]],"yyy - mm - mmm")</f>
        <v>2014 - 12 - Dec</v>
      </c>
      <c r="S15702">
        <f t="shared" si="1010"/>
        <v>2014</v>
      </c>
    </row>
    <row r="15703" spans="14:19" x14ac:dyDescent="0.25">
      <c r="N15703" s="10">
        <v>42000</v>
      </c>
      <c r="O15703">
        <f t="shared" si="1007"/>
        <v>27</v>
      </c>
      <c r="P15703">
        <f t="shared" si="1008"/>
        <v>12</v>
      </c>
      <c r="Q15703" t="str">
        <f t="shared" si="1009"/>
        <v>Dec</v>
      </c>
      <c r="R15703" s="11" t="str">
        <f>TEXT(dDate[[#This Row],[Date]],"yyy - mm - mmm")</f>
        <v>2014 - 12 - Dec</v>
      </c>
      <c r="S15703">
        <f t="shared" si="1010"/>
        <v>2014</v>
      </c>
    </row>
    <row r="15704" spans="14:19" x14ac:dyDescent="0.25">
      <c r="N15704" s="10">
        <v>42001</v>
      </c>
      <c r="O15704">
        <f t="shared" si="1007"/>
        <v>28</v>
      </c>
      <c r="P15704">
        <f t="shared" si="1008"/>
        <v>12</v>
      </c>
      <c r="Q15704" t="str">
        <f t="shared" si="1009"/>
        <v>Dec</v>
      </c>
      <c r="R15704" s="11" t="str">
        <f>TEXT(dDate[[#This Row],[Date]],"yyy - mm - mmm")</f>
        <v>2014 - 12 - Dec</v>
      </c>
      <c r="S15704">
        <f t="shared" si="1010"/>
        <v>2014</v>
      </c>
    </row>
    <row r="15705" spans="14:19" x14ac:dyDescent="0.25">
      <c r="N15705" s="10">
        <v>42002</v>
      </c>
      <c r="O15705">
        <f t="shared" si="1007"/>
        <v>29</v>
      </c>
      <c r="P15705">
        <f t="shared" si="1008"/>
        <v>12</v>
      </c>
      <c r="Q15705" t="str">
        <f t="shared" si="1009"/>
        <v>Dec</v>
      </c>
      <c r="R15705" s="11" t="str">
        <f>TEXT(dDate[[#This Row],[Date]],"yyy - mm - mmm")</f>
        <v>2014 - 12 - Dec</v>
      </c>
      <c r="S15705">
        <f t="shared" si="1010"/>
        <v>2014</v>
      </c>
    </row>
    <row r="15706" spans="14:19" x14ac:dyDescent="0.25">
      <c r="N15706" s="10">
        <v>42003</v>
      </c>
      <c r="O15706">
        <f t="shared" si="1007"/>
        <v>30</v>
      </c>
      <c r="P15706">
        <f t="shared" si="1008"/>
        <v>12</v>
      </c>
      <c r="Q15706" t="str">
        <f t="shared" si="1009"/>
        <v>Dec</v>
      </c>
      <c r="R15706" s="11" t="str">
        <f>TEXT(dDate[[#This Row],[Date]],"yyy - mm - mmm")</f>
        <v>2014 - 12 - Dec</v>
      </c>
      <c r="S15706">
        <f t="shared" si="1010"/>
        <v>2014</v>
      </c>
    </row>
    <row r="15707" spans="14:19" x14ac:dyDescent="0.25">
      <c r="N15707" s="10">
        <v>42004</v>
      </c>
      <c r="O15707">
        <f t="shared" si="1007"/>
        <v>31</v>
      </c>
      <c r="P15707">
        <f t="shared" si="1008"/>
        <v>12</v>
      </c>
      <c r="Q15707" t="str">
        <f t="shared" si="1009"/>
        <v>Dec</v>
      </c>
      <c r="R15707" s="11" t="str">
        <f>TEXT(dDate[[#This Row],[Date]],"yyy - mm - mmm")</f>
        <v>2014 - 12 - Dec</v>
      </c>
      <c r="S15707">
        <f t="shared" si="1010"/>
        <v>2014</v>
      </c>
    </row>
    <row r="15708" spans="14:19" x14ac:dyDescent="0.25">
      <c r="N15708" s="10">
        <v>42005</v>
      </c>
      <c r="O15708">
        <f t="shared" si="1007"/>
        <v>1</v>
      </c>
      <c r="P15708">
        <f t="shared" si="1008"/>
        <v>1</v>
      </c>
      <c r="Q15708" t="str">
        <f t="shared" si="1009"/>
        <v>Jan</v>
      </c>
      <c r="R15708" s="11" t="str">
        <f>TEXT(dDate[[#This Row],[Date]],"yyy - mm - mmm")</f>
        <v>2015 - 01 - Jan</v>
      </c>
      <c r="S15708">
        <f t="shared" si="1010"/>
        <v>2015</v>
      </c>
    </row>
    <row r="15709" spans="14:19" x14ac:dyDescent="0.25">
      <c r="N15709" s="10">
        <v>42006</v>
      </c>
      <c r="O15709">
        <f t="shared" si="1007"/>
        <v>2</v>
      </c>
      <c r="P15709">
        <f t="shared" si="1008"/>
        <v>1</v>
      </c>
      <c r="Q15709" t="str">
        <f t="shared" si="1009"/>
        <v>Jan</v>
      </c>
      <c r="R15709" s="11" t="str">
        <f>TEXT(dDate[[#This Row],[Date]],"yyy - mm - mmm")</f>
        <v>2015 - 01 - Jan</v>
      </c>
      <c r="S15709">
        <f t="shared" si="1010"/>
        <v>2015</v>
      </c>
    </row>
    <row r="15710" spans="14:19" x14ac:dyDescent="0.25">
      <c r="N15710" s="10">
        <v>42007</v>
      </c>
      <c r="O15710">
        <f t="shared" si="1007"/>
        <v>3</v>
      </c>
      <c r="P15710">
        <f t="shared" si="1008"/>
        <v>1</v>
      </c>
      <c r="Q15710" t="str">
        <f t="shared" si="1009"/>
        <v>Jan</v>
      </c>
      <c r="R15710" s="11" t="str">
        <f>TEXT(dDate[[#This Row],[Date]],"yyy - mm - mmm")</f>
        <v>2015 - 01 - Jan</v>
      </c>
      <c r="S15710">
        <f t="shared" si="1010"/>
        <v>2015</v>
      </c>
    </row>
    <row r="15711" spans="14:19" x14ac:dyDescent="0.25">
      <c r="N15711" s="10">
        <v>42008</v>
      </c>
      <c r="O15711">
        <f t="shared" si="1007"/>
        <v>4</v>
      </c>
      <c r="P15711">
        <f t="shared" si="1008"/>
        <v>1</v>
      </c>
      <c r="Q15711" t="str">
        <f t="shared" si="1009"/>
        <v>Jan</v>
      </c>
      <c r="R15711" s="11" t="str">
        <f>TEXT(dDate[[#This Row],[Date]],"yyy - mm - mmm")</f>
        <v>2015 - 01 - Jan</v>
      </c>
      <c r="S15711">
        <f t="shared" si="1010"/>
        <v>2015</v>
      </c>
    </row>
    <row r="15712" spans="14:19" x14ac:dyDescent="0.25">
      <c r="N15712" s="10">
        <v>42009</v>
      </c>
      <c r="O15712">
        <f t="shared" si="1007"/>
        <v>5</v>
      </c>
      <c r="P15712">
        <f t="shared" si="1008"/>
        <v>1</v>
      </c>
      <c r="Q15712" t="str">
        <f t="shared" si="1009"/>
        <v>Jan</v>
      </c>
      <c r="R15712" s="11" t="str">
        <f>TEXT(dDate[[#This Row],[Date]],"yyy - mm - mmm")</f>
        <v>2015 - 01 - Jan</v>
      </c>
      <c r="S15712">
        <f t="shared" si="1010"/>
        <v>2015</v>
      </c>
    </row>
    <row r="15713" spans="14:19" x14ac:dyDescent="0.25">
      <c r="N15713" s="10">
        <v>42010</v>
      </c>
      <c r="O15713">
        <f t="shared" si="1007"/>
        <v>6</v>
      </c>
      <c r="P15713">
        <f t="shared" si="1008"/>
        <v>1</v>
      </c>
      <c r="Q15713" t="str">
        <f t="shared" si="1009"/>
        <v>Jan</v>
      </c>
      <c r="R15713" s="11" t="str">
        <f>TEXT(dDate[[#This Row],[Date]],"yyy - mm - mmm")</f>
        <v>2015 - 01 - Jan</v>
      </c>
      <c r="S15713">
        <f t="shared" si="1010"/>
        <v>2015</v>
      </c>
    </row>
    <row r="15714" spans="14:19" x14ac:dyDescent="0.25">
      <c r="N15714" s="10">
        <v>42011</v>
      </c>
      <c r="O15714">
        <f t="shared" si="1007"/>
        <v>7</v>
      </c>
      <c r="P15714">
        <f t="shared" si="1008"/>
        <v>1</v>
      </c>
      <c r="Q15714" t="str">
        <f t="shared" si="1009"/>
        <v>Jan</v>
      </c>
      <c r="R15714" s="11" t="str">
        <f>TEXT(dDate[[#This Row],[Date]],"yyy - mm - mmm")</f>
        <v>2015 - 01 - Jan</v>
      </c>
      <c r="S15714">
        <f t="shared" si="1010"/>
        <v>2015</v>
      </c>
    </row>
    <row r="15715" spans="14:19" x14ac:dyDescent="0.25">
      <c r="N15715" s="10">
        <v>42012</v>
      </c>
      <c r="O15715">
        <f t="shared" si="1007"/>
        <v>8</v>
      </c>
      <c r="P15715">
        <f t="shared" si="1008"/>
        <v>1</v>
      </c>
      <c r="Q15715" t="str">
        <f t="shared" si="1009"/>
        <v>Jan</v>
      </c>
      <c r="R15715" s="11" t="str">
        <f>TEXT(dDate[[#This Row],[Date]],"yyy - mm - mmm")</f>
        <v>2015 - 01 - Jan</v>
      </c>
      <c r="S15715">
        <f t="shared" si="1010"/>
        <v>2015</v>
      </c>
    </row>
    <row r="15716" spans="14:19" x14ac:dyDescent="0.25">
      <c r="N15716" s="10">
        <v>42013</v>
      </c>
      <c r="O15716">
        <f t="shared" si="1007"/>
        <v>9</v>
      </c>
      <c r="P15716">
        <f t="shared" si="1008"/>
        <v>1</v>
      </c>
      <c r="Q15716" t="str">
        <f t="shared" si="1009"/>
        <v>Jan</v>
      </c>
      <c r="R15716" s="11" t="str">
        <f>TEXT(dDate[[#This Row],[Date]],"yyy - mm - mmm")</f>
        <v>2015 - 01 - Jan</v>
      </c>
      <c r="S15716">
        <f t="shared" si="1010"/>
        <v>2015</v>
      </c>
    </row>
    <row r="15717" spans="14:19" x14ac:dyDescent="0.25">
      <c r="N15717" s="10">
        <v>42014</v>
      </c>
      <c r="O15717">
        <f t="shared" si="1007"/>
        <v>10</v>
      </c>
      <c r="P15717">
        <f t="shared" si="1008"/>
        <v>1</v>
      </c>
      <c r="Q15717" t="str">
        <f t="shared" si="1009"/>
        <v>Jan</v>
      </c>
      <c r="R15717" s="11" t="str">
        <f>TEXT(dDate[[#This Row],[Date]],"yyy - mm - mmm")</f>
        <v>2015 - 01 - Jan</v>
      </c>
      <c r="S15717">
        <f t="shared" si="1010"/>
        <v>2015</v>
      </c>
    </row>
    <row r="15718" spans="14:19" x14ac:dyDescent="0.25">
      <c r="N15718" s="10">
        <v>42015</v>
      </c>
      <c r="O15718">
        <f t="shared" si="1007"/>
        <v>11</v>
      </c>
      <c r="P15718">
        <f t="shared" si="1008"/>
        <v>1</v>
      </c>
      <c r="Q15718" t="str">
        <f t="shared" si="1009"/>
        <v>Jan</v>
      </c>
      <c r="R15718" s="11" t="str">
        <f>TEXT(dDate[[#This Row],[Date]],"yyy - mm - mmm")</f>
        <v>2015 - 01 - Jan</v>
      </c>
      <c r="S15718">
        <f t="shared" si="1010"/>
        <v>2015</v>
      </c>
    </row>
    <row r="15719" spans="14:19" x14ac:dyDescent="0.25">
      <c r="N15719" s="10">
        <v>42016</v>
      </c>
      <c r="O15719">
        <f t="shared" si="1007"/>
        <v>12</v>
      </c>
      <c r="P15719">
        <f t="shared" si="1008"/>
        <v>1</v>
      </c>
      <c r="Q15719" t="str">
        <f t="shared" si="1009"/>
        <v>Jan</v>
      </c>
      <c r="R15719" s="11" t="str">
        <f>TEXT(dDate[[#This Row],[Date]],"yyy - mm - mmm")</f>
        <v>2015 - 01 - Jan</v>
      </c>
      <c r="S15719">
        <f t="shared" si="1010"/>
        <v>2015</v>
      </c>
    </row>
    <row r="15720" spans="14:19" x14ac:dyDescent="0.25">
      <c r="N15720" s="10">
        <v>42017</v>
      </c>
      <c r="O15720">
        <f t="shared" si="1007"/>
        <v>13</v>
      </c>
      <c r="P15720">
        <f t="shared" si="1008"/>
        <v>1</v>
      </c>
      <c r="Q15720" t="str">
        <f t="shared" si="1009"/>
        <v>Jan</v>
      </c>
      <c r="R15720" s="11" t="str">
        <f>TEXT(dDate[[#This Row],[Date]],"yyy - mm - mmm")</f>
        <v>2015 - 01 - Jan</v>
      </c>
      <c r="S15720">
        <f t="shared" si="1010"/>
        <v>2015</v>
      </c>
    </row>
    <row r="15721" spans="14:19" x14ac:dyDescent="0.25">
      <c r="N15721" s="10">
        <v>42018</v>
      </c>
      <c r="O15721">
        <f t="shared" si="1007"/>
        <v>14</v>
      </c>
      <c r="P15721">
        <f t="shared" si="1008"/>
        <v>1</v>
      </c>
      <c r="Q15721" t="str">
        <f t="shared" si="1009"/>
        <v>Jan</v>
      </c>
      <c r="R15721" s="11" t="str">
        <f>TEXT(dDate[[#This Row],[Date]],"yyy - mm - mmm")</f>
        <v>2015 - 01 - Jan</v>
      </c>
      <c r="S15721">
        <f t="shared" si="1010"/>
        <v>2015</v>
      </c>
    </row>
    <row r="15722" spans="14:19" x14ac:dyDescent="0.25">
      <c r="N15722" s="10">
        <v>42019</v>
      </c>
      <c r="O15722">
        <f t="shared" si="1007"/>
        <v>15</v>
      </c>
      <c r="P15722">
        <f t="shared" si="1008"/>
        <v>1</v>
      </c>
      <c r="Q15722" t="str">
        <f t="shared" si="1009"/>
        <v>Jan</v>
      </c>
      <c r="R15722" s="11" t="str">
        <f>TEXT(dDate[[#This Row],[Date]],"yyy - mm - mmm")</f>
        <v>2015 - 01 - Jan</v>
      </c>
      <c r="S15722">
        <f t="shared" si="1010"/>
        <v>2015</v>
      </c>
    </row>
    <row r="15723" spans="14:19" x14ac:dyDescent="0.25">
      <c r="N15723" s="10">
        <v>42020</v>
      </c>
      <c r="O15723">
        <f t="shared" si="1007"/>
        <v>16</v>
      </c>
      <c r="P15723">
        <f t="shared" si="1008"/>
        <v>1</v>
      </c>
      <c r="Q15723" t="str">
        <f t="shared" si="1009"/>
        <v>Jan</v>
      </c>
      <c r="R15723" s="11" t="str">
        <f>TEXT(dDate[[#This Row],[Date]],"yyy - mm - mmm")</f>
        <v>2015 - 01 - Jan</v>
      </c>
      <c r="S15723">
        <f t="shared" si="1010"/>
        <v>2015</v>
      </c>
    </row>
    <row r="15724" spans="14:19" x14ac:dyDescent="0.25">
      <c r="N15724" s="10">
        <v>42021</v>
      </c>
      <c r="O15724">
        <f t="shared" si="1007"/>
        <v>17</v>
      </c>
      <c r="P15724">
        <f t="shared" si="1008"/>
        <v>1</v>
      </c>
      <c r="Q15724" t="str">
        <f t="shared" si="1009"/>
        <v>Jan</v>
      </c>
      <c r="R15724" s="11" t="str">
        <f>TEXT(dDate[[#This Row],[Date]],"yyy - mm - mmm")</f>
        <v>2015 - 01 - Jan</v>
      </c>
      <c r="S15724">
        <f t="shared" si="1010"/>
        <v>2015</v>
      </c>
    </row>
    <row r="15725" spans="14:19" x14ac:dyDescent="0.25">
      <c r="N15725" s="10">
        <v>42022</v>
      </c>
      <c r="O15725">
        <f t="shared" si="1007"/>
        <v>18</v>
      </c>
      <c r="P15725">
        <f t="shared" si="1008"/>
        <v>1</v>
      </c>
      <c r="Q15725" t="str">
        <f t="shared" si="1009"/>
        <v>Jan</v>
      </c>
      <c r="R15725" s="11" t="str">
        <f>TEXT(dDate[[#This Row],[Date]],"yyy - mm - mmm")</f>
        <v>2015 - 01 - Jan</v>
      </c>
      <c r="S15725">
        <f t="shared" si="1010"/>
        <v>2015</v>
      </c>
    </row>
    <row r="15726" spans="14:19" x14ac:dyDescent="0.25">
      <c r="N15726" s="10">
        <v>42023</v>
      </c>
      <c r="O15726">
        <f t="shared" si="1007"/>
        <v>19</v>
      </c>
      <c r="P15726">
        <f t="shared" si="1008"/>
        <v>1</v>
      </c>
      <c r="Q15726" t="str">
        <f t="shared" si="1009"/>
        <v>Jan</v>
      </c>
      <c r="R15726" s="11" t="str">
        <f>TEXT(dDate[[#This Row],[Date]],"yyy - mm - mmm")</f>
        <v>2015 - 01 - Jan</v>
      </c>
      <c r="S15726">
        <f t="shared" si="1010"/>
        <v>2015</v>
      </c>
    </row>
    <row r="15727" spans="14:19" x14ac:dyDescent="0.25">
      <c r="N15727" s="10">
        <v>42024</v>
      </c>
      <c r="O15727">
        <f t="shared" si="1007"/>
        <v>20</v>
      </c>
      <c r="P15727">
        <f t="shared" si="1008"/>
        <v>1</v>
      </c>
      <c r="Q15727" t="str">
        <f t="shared" si="1009"/>
        <v>Jan</v>
      </c>
      <c r="R15727" s="11" t="str">
        <f>TEXT(dDate[[#This Row],[Date]],"yyy - mm - mmm")</f>
        <v>2015 - 01 - Jan</v>
      </c>
      <c r="S15727">
        <f t="shared" si="1010"/>
        <v>2015</v>
      </c>
    </row>
    <row r="15728" spans="14:19" x14ac:dyDescent="0.25">
      <c r="N15728" s="10">
        <v>42025</v>
      </c>
      <c r="O15728">
        <f t="shared" si="1007"/>
        <v>21</v>
      </c>
      <c r="P15728">
        <f t="shared" si="1008"/>
        <v>1</v>
      </c>
      <c r="Q15728" t="str">
        <f t="shared" si="1009"/>
        <v>Jan</v>
      </c>
      <c r="R15728" s="11" t="str">
        <f>TEXT(dDate[[#This Row],[Date]],"yyy - mm - mmm")</f>
        <v>2015 - 01 - Jan</v>
      </c>
      <c r="S15728">
        <f t="shared" si="1010"/>
        <v>2015</v>
      </c>
    </row>
    <row r="15729" spans="14:19" x14ac:dyDescent="0.25">
      <c r="N15729" s="10">
        <v>42026</v>
      </c>
      <c r="O15729">
        <f t="shared" si="1007"/>
        <v>22</v>
      </c>
      <c r="P15729">
        <f t="shared" si="1008"/>
        <v>1</v>
      </c>
      <c r="Q15729" t="str">
        <f t="shared" si="1009"/>
        <v>Jan</v>
      </c>
      <c r="R15729" s="11" t="str">
        <f>TEXT(dDate[[#This Row],[Date]],"yyy - mm - mmm")</f>
        <v>2015 - 01 - Jan</v>
      </c>
      <c r="S15729">
        <f t="shared" si="1010"/>
        <v>2015</v>
      </c>
    </row>
    <row r="15730" spans="14:19" x14ac:dyDescent="0.25">
      <c r="N15730" s="10">
        <v>42027</v>
      </c>
      <c r="O15730">
        <f t="shared" si="1007"/>
        <v>23</v>
      </c>
      <c r="P15730">
        <f t="shared" si="1008"/>
        <v>1</v>
      </c>
      <c r="Q15730" t="str">
        <f t="shared" si="1009"/>
        <v>Jan</v>
      </c>
      <c r="R15730" s="11" t="str">
        <f>TEXT(dDate[[#This Row],[Date]],"yyy - mm - mmm")</f>
        <v>2015 - 01 - Jan</v>
      </c>
      <c r="S15730">
        <f t="shared" si="1010"/>
        <v>2015</v>
      </c>
    </row>
    <row r="15731" spans="14:19" x14ac:dyDescent="0.25">
      <c r="N15731" s="10">
        <v>42028</v>
      </c>
      <c r="O15731">
        <f t="shared" si="1007"/>
        <v>24</v>
      </c>
      <c r="P15731">
        <f t="shared" si="1008"/>
        <v>1</v>
      </c>
      <c r="Q15731" t="str">
        <f t="shared" si="1009"/>
        <v>Jan</v>
      </c>
      <c r="R15731" s="11" t="str">
        <f>TEXT(dDate[[#This Row],[Date]],"yyy - mm - mmm")</f>
        <v>2015 - 01 - Jan</v>
      </c>
      <c r="S15731">
        <f t="shared" si="1010"/>
        <v>2015</v>
      </c>
    </row>
    <row r="15732" spans="14:19" x14ac:dyDescent="0.25">
      <c r="N15732" s="10">
        <v>42029</v>
      </c>
      <c r="O15732">
        <f t="shared" si="1007"/>
        <v>25</v>
      </c>
      <c r="P15732">
        <f t="shared" si="1008"/>
        <v>1</v>
      </c>
      <c r="Q15732" t="str">
        <f t="shared" si="1009"/>
        <v>Jan</v>
      </c>
      <c r="R15732" s="11" t="str">
        <f>TEXT(dDate[[#This Row],[Date]],"yyy - mm - mmm")</f>
        <v>2015 - 01 - Jan</v>
      </c>
      <c r="S15732">
        <f t="shared" si="1010"/>
        <v>2015</v>
      </c>
    </row>
    <row r="15733" spans="14:19" x14ac:dyDescent="0.25">
      <c r="N15733" s="10">
        <v>42030</v>
      </c>
      <c r="O15733">
        <f t="shared" si="1007"/>
        <v>26</v>
      </c>
      <c r="P15733">
        <f t="shared" si="1008"/>
        <v>1</v>
      </c>
      <c r="Q15733" t="str">
        <f t="shared" si="1009"/>
        <v>Jan</v>
      </c>
      <c r="R15733" s="11" t="str">
        <f>TEXT(dDate[[#This Row],[Date]],"yyy - mm - mmm")</f>
        <v>2015 - 01 - Jan</v>
      </c>
      <c r="S15733">
        <f t="shared" si="1010"/>
        <v>2015</v>
      </c>
    </row>
    <row r="15734" spans="14:19" x14ac:dyDescent="0.25">
      <c r="N15734" s="10">
        <v>42031</v>
      </c>
      <c r="O15734">
        <f t="shared" si="1007"/>
        <v>27</v>
      </c>
      <c r="P15734">
        <f t="shared" si="1008"/>
        <v>1</v>
      </c>
      <c r="Q15734" t="str">
        <f t="shared" si="1009"/>
        <v>Jan</v>
      </c>
      <c r="R15734" s="11" t="str">
        <f>TEXT(dDate[[#This Row],[Date]],"yyy - mm - mmm")</f>
        <v>2015 - 01 - Jan</v>
      </c>
      <c r="S15734">
        <f t="shared" si="1010"/>
        <v>2015</v>
      </c>
    </row>
    <row r="15735" spans="14:19" x14ac:dyDescent="0.25">
      <c r="N15735" s="10">
        <v>42032</v>
      </c>
      <c r="O15735">
        <f t="shared" si="1007"/>
        <v>28</v>
      </c>
      <c r="P15735">
        <f t="shared" si="1008"/>
        <v>1</v>
      </c>
      <c r="Q15735" t="str">
        <f t="shared" si="1009"/>
        <v>Jan</v>
      </c>
      <c r="R15735" s="11" t="str">
        <f>TEXT(dDate[[#This Row],[Date]],"yyy - mm - mmm")</f>
        <v>2015 - 01 - Jan</v>
      </c>
      <c r="S15735">
        <f t="shared" si="1010"/>
        <v>2015</v>
      </c>
    </row>
    <row r="15736" spans="14:19" x14ac:dyDescent="0.25">
      <c r="N15736" s="10">
        <v>42033</v>
      </c>
      <c r="O15736">
        <f t="shared" si="1007"/>
        <v>29</v>
      </c>
      <c r="P15736">
        <f t="shared" si="1008"/>
        <v>1</v>
      </c>
      <c r="Q15736" t="str">
        <f t="shared" si="1009"/>
        <v>Jan</v>
      </c>
      <c r="R15736" s="11" t="str">
        <f>TEXT(dDate[[#This Row],[Date]],"yyy - mm - mmm")</f>
        <v>2015 - 01 - Jan</v>
      </c>
      <c r="S15736">
        <f t="shared" si="1010"/>
        <v>2015</v>
      </c>
    </row>
    <row r="15737" spans="14:19" x14ac:dyDescent="0.25">
      <c r="N15737" s="10">
        <v>42034</v>
      </c>
      <c r="O15737">
        <f t="shared" si="1007"/>
        <v>30</v>
      </c>
      <c r="P15737">
        <f t="shared" si="1008"/>
        <v>1</v>
      </c>
      <c r="Q15737" t="str">
        <f t="shared" si="1009"/>
        <v>Jan</v>
      </c>
      <c r="R15737" s="11" t="str">
        <f>TEXT(dDate[[#This Row],[Date]],"yyy - mm - mmm")</f>
        <v>2015 - 01 - Jan</v>
      </c>
      <c r="S15737">
        <f t="shared" si="1010"/>
        <v>2015</v>
      </c>
    </row>
    <row r="15738" spans="14:19" x14ac:dyDescent="0.25">
      <c r="N15738" s="10">
        <v>42035</v>
      </c>
      <c r="O15738">
        <f t="shared" si="1007"/>
        <v>31</v>
      </c>
      <c r="P15738">
        <f t="shared" si="1008"/>
        <v>1</v>
      </c>
      <c r="Q15738" t="str">
        <f t="shared" si="1009"/>
        <v>Jan</v>
      </c>
      <c r="R15738" s="11" t="str">
        <f>TEXT(dDate[[#This Row],[Date]],"yyy - mm - mmm")</f>
        <v>2015 - 01 - Jan</v>
      </c>
      <c r="S15738">
        <f t="shared" si="1010"/>
        <v>2015</v>
      </c>
    </row>
    <row r="15739" spans="14:19" x14ac:dyDescent="0.25">
      <c r="N15739" s="10">
        <v>42036</v>
      </c>
      <c r="O15739">
        <f t="shared" si="1007"/>
        <v>1</v>
      </c>
      <c r="P15739">
        <f t="shared" si="1008"/>
        <v>2</v>
      </c>
      <c r="Q15739" t="str">
        <f t="shared" si="1009"/>
        <v>Feb</v>
      </c>
      <c r="R15739" s="11" t="str">
        <f>TEXT(dDate[[#This Row],[Date]],"yyy - mm - mmm")</f>
        <v>2015 - 02 - Feb</v>
      </c>
      <c r="S15739">
        <f t="shared" si="1010"/>
        <v>2015</v>
      </c>
    </row>
    <row r="15740" spans="14:19" x14ac:dyDescent="0.25">
      <c r="N15740" s="10">
        <v>42037</v>
      </c>
      <c r="O15740">
        <f t="shared" si="1007"/>
        <v>2</v>
      </c>
      <c r="P15740">
        <f t="shared" si="1008"/>
        <v>2</v>
      </c>
      <c r="Q15740" t="str">
        <f t="shared" si="1009"/>
        <v>Feb</v>
      </c>
      <c r="R15740" s="11" t="str">
        <f>TEXT(dDate[[#This Row],[Date]],"yyy - mm - mmm")</f>
        <v>2015 - 02 - Feb</v>
      </c>
      <c r="S15740">
        <f t="shared" si="1010"/>
        <v>2015</v>
      </c>
    </row>
    <row r="15741" spans="14:19" x14ac:dyDescent="0.25">
      <c r="N15741" s="10">
        <v>42038</v>
      </c>
      <c r="O15741">
        <f t="shared" si="1007"/>
        <v>3</v>
      </c>
      <c r="P15741">
        <f t="shared" si="1008"/>
        <v>2</v>
      </c>
      <c r="Q15741" t="str">
        <f t="shared" si="1009"/>
        <v>Feb</v>
      </c>
      <c r="R15741" s="11" t="str">
        <f>TEXT(dDate[[#This Row],[Date]],"yyy - mm - mmm")</f>
        <v>2015 - 02 - Feb</v>
      </c>
      <c r="S15741">
        <f t="shared" si="1010"/>
        <v>2015</v>
      </c>
    </row>
    <row r="15742" spans="14:19" x14ac:dyDescent="0.25">
      <c r="N15742" s="10">
        <v>42039</v>
      </c>
      <c r="O15742">
        <f t="shared" si="1007"/>
        <v>4</v>
      </c>
      <c r="P15742">
        <f t="shared" si="1008"/>
        <v>2</v>
      </c>
      <c r="Q15742" t="str">
        <f t="shared" si="1009"/>
        <v>Feb</v>
      </c>
      <c r="R15742" s="11" t="str">
        <f>TEXT(dDate[[#This Row],[Date]],"yyy - mm - mmm")</f>
        <v>2015 - 02 - Feb</v>
      </c>
      <c r="S15742">
        <f t="shared" si="1010"/>
        <v>2015</v>
      </c>
    </row>
    <row r="15743" spans="14:19" x14ac:dyDescent="0.25">
      <c r="N15743" s="10">
        <v>42040</v>
      </c>
      <c r="O15743">
        <f t="shared" si="1007"/>
        <v>5</v>
      </c>
      <c r="P15743">
        <f t="shared" si="1008"/>
        <v>2</v>
      </c>
      <c r="Q15743" t="str">
        <f t="shared" si="1009"/>
        <v>Feb</v>
      </c>
      <c r="R15743" s="11" t="str">
        <f>TEXT(dDate[[#This Row],[Date]],"yyy - mm - mmm")</f>
        <v>2015 - 02 - Feb</v>
      </c>
      <c r="S15743">
        <f t="shared" si="1010"/>
        <v>2015</v>
      </c>
    </row>
    <row r="15744" spans="14:19" x14ac:dyDescent="0.25">
      <c r="N15744" s="10">
        <v>42041</v>
      </c>
      <c r="O15744">
        <f t="shared" si="1007"/>
        <v>6</v>
      </c>
      <c r="P15744">
        <f t="shared" si="1008"/>
        <v>2</v>
      </c>
      <c r="Q15744" t="str">
        <f t="shared" si="1009"/>
        <v>Feb</v>
      </c>
      <c r="R15744" s="11" t="str">
        <f>TEXT(dDate[[#This Row],[Date]],"yyy - mm - mmm")</f>
        <v>2015 - 02 - Feb</v>
      </c>
      <c r="S15744">
        <f t="shared" si="1010"/>
        <v>2015</v>
      </c>
    </row>
    <row r="15745" spans="14:19" x14ac:dyDescent="0.25">
      <c r="N15745" s="10">
        <v>42042</v>
      </c>
      <c r="O15745">
        <f t="shared" si="1007"/>
        <v>7</v>
      </c>
      <c r="P15745">
        <f t="shared" si="1008"/>
        <v>2</v>
      </c>
      <c r="Q15745" t="str">
        <f t="shared" si="1009"/>
        <v>Feb</v>
      </c>
      <c r="R15745" s="11" t="str">
        <f>TEXT(dDate[[#This Row],[Date]],"yyy - mm - mmm")</f>
        <v>2015 - 02 - Feb</v>
      </c>
      <c r="S15745">
        <f t="shared" si="1010"/>
        <v>2015</v>
      </c>
    </row>
    <row r="15746" spans="14:19" x14ac:dyDescent="0.25">
      <c r="N15746" s="10">
        <v>42043</v>
      </c>
      <c r="O15746">
        <f t="shared" si="1007"/>
        <v>8</v>
      </c>
      <c r="P15746">
        <f t="shared" si="1008"/>
        <v>2</v>
      </c>
      <c r="Q15746" t="str">
        <f t="shared" si="1009"/>
        <v>Feb</v>
      </c>
      <c r="R15746" s="11" t="str">
        <f>TEXT(dDate[[#This Row],[Date]],"yyy - mm - mmm")</f>
        <v>2015 - 02 - Feb</v>
      </c>
      <c r="S15746">
        <f t="shared" si="1010"/>
        <v>2015</v>
      </c>
    </row>
    <row r="15747" spans="14:19" x14ac:dyDescent="0.25">
      <c r="N15747" s="10">
        <v>42044</v>
      </c>
      <c r="O15747">
        <f t="shared" ref="O15747:O15810" si="1011">DAY(N15747)</f>
        <v>9</v>
      </c>
      <c r="P15747">
        <f t="shared" ref="P15747:P15810" si="1012">MONTH(N15747)</f>
        <v>2</v>
      </c>
      <c r="Q15747" t="str">
        <f t="shared" ref="Q15747:Q15810" si="1013">TEXT(N15747,"mmm")</f>
        <v>Feb</v>
      </c>
      <c r="R15747" s="11" t="str">
        <f>TEXT(dDate[[#This Row],[Date]],"yyy - mm - mmm")</f>
        <v>2015 - 02 - Feb</v>
      </c>
      <c r="S15747">
        <f t="shared" ref="S15747:S15810" si="1014">YEAR(N15747)</f>
        <v>2015</v>
      </c>
    </row>
    <row r="15748" spans="14:19" x14ac:dyDescent="0.25">
      <c r="N15748" s="10">
        <v>42045</v>
      </c>
      <c r="O15748">
        <f t="shared" si="1011"/>
        <v>10</v>
      </c>
      <c r="P15748">
        <f t="shared" si="1012"/>
        <v>2</v>
      </c>
      <c r="Q15748" t="str">
        <f t="shared" si="1013"/>
        <v>Feb</v>
      </c>
      <c r="R15748" s="11" t="str">
        <f>TEXT(dDate[[#This Row],[Date]],"yyy - mm - mmm")</f>
        <v>2015 - 02 - Feb</v>
      </c>
      <c r="S15748">
        <f t="shared" si="1014"/>
        <v>2015</v>
      </c>
    </row>
    <row r="15749" spans="14:19" x14ac:dyDescent="0.25">
      <c r="N15749" s="10">
        <v>42046</v>
      </c>
      <c r="O15749">
        <f t="shared" si="1011"/>
        <v>11</v>
      </c>
      <c r="P15749">
        <f t="shared" si="1012"/>
        <v>2</v>
      </c>
      <c r="Q15749" t="str">
        <f t="shared" si="1013"/>
        <v>Feb</v>
      </c>
      <c r="R15749" s="11" t="str">
        <f>TEXT(dDate[[#This Row],[Date]],"yyy - mm - mmm")</f>
        <v>2015 - 02 - Feb</v>
      </c>
      <c r="S15749">
        <f t="shared" si="1014"/>
        <v>2015</v>
      </c>
    </row>
    <row r="15750" spans="14:19" x14ac:dyDescent="0.25">
      <c r="N15750" s="10">
        <v>42047</v>
      </c>
      <c r="O15750">
        <f t="shared" si="1011"/>
        <v>12</v>
      </c>
      <c r="P15750">
        <f t="shared" si="1012"/>
        <v>2</v>
      </c>
      <c r="Q15750" t="str">
        <f t="shared" si="1013"/>
        <v>Feb</v>
      </c>
      <c r="R15750" s="11" t="str">
        <f>TEXT(dDate[[#This Row],[Date]],"yyy - mm - mmm")</f>
        <v>2015 - 02 - Feb</v>
      </c>
      <c r="S15750">
        <f t="shared" si="1014"/>
        <v>2015</v>
      </c>
    </row>
    <row r="15751" spans="14:19" x14ac:dyDescent="0.25">
      <c r="N15751" s="10">
        <v>42048</v>
      </c>
      <c r="O15751">
        <f t="shared" si="1011"/>
        <v>13</v>
      </c>
      <c r="P15751">
        <f t="shared" si="1012"/>
        <v>2</v>
      </c>
      <c r="Q15751" t="str">
        <f t="shared" si="1013"/>
        <v>Feb</v>
      </c>
      <c r="R15751" s="11" t="str">
        <f>TEXT(dDate[[#This Row],[Date]],"yyy - mm - mmm")</f>
        <v>2015 - 02 - Feb</v>
      </c>
      <c r="S15751">
        <f t="shared" si="1014"/>
        <v>2015</v>
      </c>
    </row>
    <row r="15752" spans="14:19" x14ac:dyDescent="0.25">
      <c r="N15752" s="10">
        <v>42049</v>
      </c>
      <c r="O15752">
        <f t="shared" si="1011"/>
        <v>14</v>
      </c>
      <c r="P15752">
        <f t="shared" si="1012"/>
        <v>2</v>
      </c>
      <c r="Q15752" t="str">
        <f t="shared" si="1013"/>
        <v>Feb</v>
      </c>
      <c r="R15752" s="11" t="str">
        <f>TEXT(dDate[[#This Row],[Date]],"yyy - mm - mmm")</f>
        <v>2015 - 02 - Feb</v>
      </c>
      <c r="S15752">
        <f t="shared" si="1014"/>
        <v>2015</v>
      </c>
    </row>
    <row r="15753" spans="14:19" x14ac:dyDescent="0.25">
      <c r="N15753" s="10">
        <v>42050</v>
      </c>
      <c r="O15753">
        <f t="shared" si="1011"/>
        <v>15</v>
      </c>
      <c r="P15753">
        <f t="shared" si="1012"/>
        <v>2</v>
      </c>
      <c r="Q15753" t="str">
        <f t="shared" si="1013"/>
        <v>Feb</v>
      </c>
      <c r="R15753" s="11" t="str">
        <f>TEXT(dDate[[#This Row],[Date]],"yyy - mm - mmm")</f>
        <v>2015 - 02 - Feb</v>
      </c>
      <c r="S15753">
        <f t="shared" si="1014"/>
        <v>2015</v>
      </c>
    </row>
    <row r="15754" spans="14:19" x14ac:dyDescent="0.25">
      <c r="N15754" s="10">
        <v>42051</v>
      </c>
      <c r="O15754">
        <f t="shared" si="1011"/>
        <v>16</v>
      </c>
      <c r="P15754">
        <f t="shared" si="1012"/>
        <v>2</v>
      </c>
      <c r="Q15754" t="str">
        <f t="shared" si="1013"/>
        <v>Feb</v>
      </c>
      <c r="R15754" s="11" t="str">
        <f>TEXT(dDate[[#This Row],[Date]],"yyy - mm - mmm")</f>
        <v>2015 - 02 - Feb</v>
      </c>
      <c r="S15754">
        <f t="shared" si="1014"/>
        <v>2015</v>
      </c>
    </row>
    <row r="15755" spans="14:19" x14ac:dyDescent="0.25">
      <c r="N15755" s="10">
        <v>42052</v>
      </c>
      <c r="O15755">
        <f t="shared" si="1011"/>
        <v>17</v>
      </c>
      <c r="P15755">
        <f t="shared" si="1012"/>
        <v>2</v>
      </c>
      <c r="Q15755" t="str">
        <f t="shared" si="1013"/>
        <v>Feb</v>
      </c>
      <c r="R15755" s="11" t="str">
        <f>TEXT(dDate[[#This Row],[Date]],"yyy - mm - mmm")</f>
        <v>2015 - 02 - Feb</v>
      </c>
      <c r="S15755">
        <f t="shared" si="1014"/>
        <v>2015</v>
      </c>
    </row>
    <row r="15756" spans="14:19" x14ac:dyDescent="0.25">
      <c r="N15756" s="10">
        <v>42053</v>
      </c>
      <c r="O15756">
        <f t="shared" si="1011"/>
        <v>18</v>
      </c>
      <c r="P15756">
        <f t="shared" si="1012"/>
        <v>2</v>
      </c>
      <c r="Q15756" t="str">
        <f t="shared" si="1013"/>
        <v>Feb</v>
      </c>
      <c r="R15756" s="11" t="str">
        <f>TEXT(dDate[[#This Row],[Date]],"yyy - mm - mmm")</f>
        <v>2015 - 02 - Feb</v>
      </c>
      <c r="S15756">
        <f t="shared" si="1014"/>
        <v>2015</v>
      </c>
    </row>
    <row r="15757" spans="14:19" x14ac:dyDescent="0.25">
      <c r="N15757" s="10">
        <v>42054</v>
      </c>
      <c r="O15757">
        <f t="shared" si="1011"/>
        <v>19</v>
      </c>
      <c r="P15757">
        <f t="shared" si="1012"/>
        <v>2</v>
      </c>
      <c r="Q15757" t="str">
        <f t="shared" si="1013"/>
        <v>Feb</v>
      </c>
      <c r="R15757" s="11" t="str">
        <f>TEXT(dDate[[#This Row],[Date]],"yyy - mm - mmm")</f>
        <v>2015 - 02 - Feb</v>
      </c>
      <c r="S15757">
        <f t="shared" si="1014"/>
        <v>2015</v>
      </c>
    </row>
    <row r="15758" spans="14:19" x14ac:dyDescent="0.25">
      <c r="N15758" s="10">
        <v>42055</v>
      </c>
      <c r="O15758">
        <f t="shared" si="1011"/>
        <v>20</v>
      </c>
      <c r="P15758">
        <f t="shared" si="1012"/>
        <v>2</v>
      </c>
      <c r="Q15758" t="str">
        <f t="shared" si="1013"/>
        <v>Feb</v>
      </c>
      <c r="R15758" s="11" t="str">
        <f>TEXT(dDate[[#This Row],[Date]],"yyy - mm - mmm")</f>
        <v>2015 - 02 - Feb</v>
      </c>
      <c r="S15758">
        <f t="shared" si="1014"/>
        <v>2015</v>
      </c>
    </row>
    <row r="15759" spans="14:19" x14ac:dyDescent="0.25">
      <c r="N15759" s="10">
        <v>42056</v>
      </c>
      <c r="O15759">
        <f t="shared" si="1011"/>
        <v>21</v>
      </c>
      <c r="P15759">
        <f t="shared" si="1012"/>
        <v>2</v>
      </c>
      <c r="Q15759" t="str">
        <f t="shared" si="1013"/>
        <v>Feb</v>
      </c>
      <c r="R15759" s="11" t="str">
        <f>TEXT(dDate[[#This Row],[Date]],"yyy - mm - mmm")</f>
        <v>2015 - 02 - Feb</v>
      </c>
      <c r="S15759">
        <f t="shared" si="1014"/>
        <v>2015</v>
      </c>
    </row>
    <row r="15760" spans="14:19" x14ac:dyDescent="0.25">
      <c r="N15760" s="10">
        <v>42057</v>
      </c>
      <c r="O15760">
        <f t="shared" si="1011"/>
        <v>22</v>
      </c>
      <c r="P15760">
        <f t="shared" si="1012"/>
        <v>2</v>
      </c>
      <c r="Q15760" t="str">
        <f t="shared" si="1013"/>
        <v>Feb</v>
      </c>
      <c r="R15760" s="11" t="str">
        <f>TEXT(dDate[[#This Row],[Date]],"yyy - mm - mmm")</f>
        <v>2015 - 02 - Feb</v>
      </c>
      <c r="S15760">
        <f t="shared" si="1014"/>
        <v>2015</v>
      </c>
    </row>
    <row r="15761" spans="14:19" x14ac:dyDescent="0.25">
      <c r="N15761" s="10">
        <v>42058</v>
      </c>
      <c r="O15761">
        <f t="shared" si="1011"/>
        <v>23</v>
      </c>
      <c r="P15761">
        <f t="shared" si="1012"/>
        <v>2</v>
      </c>
      <c r="Q15761" t="str">
        <f t="shared" si="1013"/>
        <v>Feb</v>
      </c>
      <c r="R15761" s="11" t="str">
        <f>TEXT(dDate[[#This Row],[Date]],"yyy - mm - mmm")</f>
        <v>2015 - 02 - Feb</v>
      </c>
      <c r="S15761">
        <f t="shared" si="1014"/>
        <v>2015</v>
      </c>
    </row>
    <row r="15762" spans="14:19" x14ac:dyDescent="0.25">
      <c r="N15762" s="10">
        <v>42059</v>
      </c>
      <c r="O15762">
        <f t="shared" si="1011"/>
        <v>24</v>
      </c>
      <c r="P15762">
        <f t="shared" si="1012"/>
        <v>2</v>
      </c>
      <c r="Q15762" t="str">
        <f t="shared" si="1013"/>
        <v>Feb</v>
      </c>
      <c r="R15762" s="11" t="str">
        <f>TEXT(dDate[[#This Row],[Date]],"yyy - mm - mmm")</f>
        <v>2015 - 02 - Feb</v>
      </c>
      <c r="S15762">
        <f t="shared" si="1014"/>
        <v>2015</v>
      </c>
    </row>
    <row r="15763" spans="14:19" x14ac:dyDescent="0.25">
      <c r="N15763" s="10">
        <v>42060</v>
      </c>
      <c r="O15763">
        <f t="shared" si="1011"/>
        <v>25</v>
      </c>
      <c r="P15763">
        <f t="shared" si="1012"/>
        <v>2</v>
      </c>
      <c r="Q15763" t="str">
        <f t="shared" si="1013"/>
        <v>Feb</v>
      </c>
      <c r="R15763" s="11" t="str">
        <f>TEXT(dDate[[#This Row],[Date]],"yyy - mm - mmm")</f>
        <v>2015 - 02 - Feb</v>
      </c>
      <c r="S15763">
        <f t="shared" si="1014"/>
        <v>2015</v>
      </c>
    </row>
    <row r="15764" spans="14:19" x14ac:dyDescent="0.25">
      <c r="N15764" s="10">
        <v>42061</v>
      </c>
      <c r="O15764">
        <f t="shared" si="1011"/>
        <v>26</v>
      </c>
      <c r="P15764">
        <f t="shared" si="1012"/>
        <v>2</v>
      </c>
      <c r="Q15764" t="str">
        <f t="shared" si="1013"/>
        <v>Feb</v>
      </c>
      <c r="R15764" s="11" t="str">
        <f>TEXT(dDate[[#This Row],[Date]],"yyy - mm - mmm")</f>
        <v>2015 - 02 - Feb</v>
      </c>
      <c r="S15764">
        <f t="shared" si="1014"/>
        <v>2015</v>
      </c>
    </row>
    <row r="15765" spans="14:19" x14ac:dyDescent="0.25">
      <c r="N15765" s="10">
        <v>42062</v>
      </c>
      <c r="O15765">
        <f t="shared" si="1011"/>
        <v>27</v>
      </c>
      <c r="P15765">
        <f t="shared" si="1012"/>
        <v>2</v>
      </c>
      <c r="Q15765" t="str">
        <f t="shared" si="1013"/>
        <v>Feb</v>
      </c>
      <c r="R15765" s="11" t="str">
        <f>TEXT(dDate[[#This Row],[Date]],"yyy - mm - mmm")</f>
        <v>2015 - 02 - Feb</v>
      </c>
      <c r="S15765">
        <f t="shared" si="1014"/>
        <v>2015</v>
      </c>
    </row>
    <row r="15766" spans="14:19" x14ac:dyDescent="0.25">
      <c r="N15766" s="10">
        <v>42063</v>
      </c>
      <c r="O15766">
        <f t="shared" si="1011"/>
        <v>28</v>
      </c>
      <c r="P15766">
        <f t="shared" si="1012"/>
        <v>2</v>
      </c>
      <c r="Q15766" t="str">
        <f t="shared" si="1013"/>
        <v>Feb</v>
      </c>
      <c r="R15766" s="11" t="str">
        <f>TEXT(dDate[[#This Row],[Date]],"yyy - mm - mmm")</f>
        <v>2015 - 02 - Feb</v>
      </c>
      <c r="S15766">
        <f t="shared" si="1014"/>
        <v>2015</v>
      </c>
    </row>
    <row r="15767" spans="14:19" x14ac:dyDescent="0.25">
      <c r="N15767" s="10">
        <v>42064</v>
      </c>
      <c r="O15767">
        <f t="shared" si="1011"/>
        <v>1</v>
      </c>
      <c r="P15767">
        <f t="shared" si="1012"/>
        <v>3</v>
      </c>
      <c r="Q15767" t="str">
        <f t="shared" si="1013"/>
        <v>Mar</v>
      </c>
      <c r="R15767" s="11" t="str">
        <f>TEXT(dDate[[#This Row],[Date]],"yyy - mm - mmm")</f>
        <v>2015 - 03 - Mar</v>
      </c>
      <c r="S15767">
        <f t="shared" si="1014"/>
        <v>2015</v>
      </c>
    </row>
    <row r="15768" spans="14:19" x14ac:dyDescent="0.25">
      <c r="N15768" s="10">
        <v>42065</v>
      </c>
      <c r="O15768">
        <f t="shared" si="1011"/>
        <v>2</v>
      </c>
      <c r="P15768">
        <f t="shared" si="1012"/>
        <v>3</v>
      </c>
      <c r="Q15768" t="str">
        <f t="shared" si="1013"/>
        <v>Mar</v>
      </c>
      <c r="R15768" s="11" t="str">
        <f>TEXT(dDate[[#This Row],[Date]],"yyy - mm - mmm")</f>
        <v>2015 - 03 - Mar</v>
      </c>
      <c r="S15768">
        <f t="shared" si="1014"/>
        <v>2015</v>
      </c>
    </row>
    <row r="15769" spans="14:19" x14ac:dyDescent="0.25">
      <c r="N15769" s="10">
        <v>42066</v>
      </c>
      <c r="O15769">
        <f t="shared" si="1011"/>
        <v>3</v>
      </c>
      <c r="P15769">
        <f t="shared" si="1012"/>
        <v>3</v>
      </c>
      <c r="Q15769" t="str">
        <f t="shared" si="1013"/>
        <v>Mar</v>
      </c>
      <c r="R15769" s="11" t="str">
        <f>TEXT(dDate[[#This Row],[Date]],"yyy - mm - mmm")</f>
        <v>2015 - 03 - Mar</v>
      </c>
      <c r="S15769">
        <f t="shared" si="1014"/>
        <v>2015</v>
      </c>
    </row>
    <row r="15770" spans="14:19" x14ac:dyDescent="0.25">
      <c r="N15770" s="10">
        <v>42067</v>
      </c>
      <c r="O15770">
        <f t="shared" si="1011"/>
        <v>4</v>
      </c>
      <c r="P15770">
        <f t="shared" si="1012"/>
        <v>3</v>
      </c>
      <c r="Q15770" t="str">
        <f t="shared" si="1013"/>
        <v>Mar</v>
      </c>
      <c r="R15770" s="11" t="str">
        <f>TEXT(dDate[[#This Row],[Date]],"yyy - mm - mmm")</f>
        <v>2015 - 03 - Mar</v>
      </c>
      <c r="S15770">
        <f t="shared" si="1014"/>
        <v>2015</v>
      </c>
    </row>
    <row r="15771" spans="14:19" x14ac:dyDescent="0.25">
      <c r="N15771" s="10">
        <v>42068</v>
      </c>
      <c r="O15771">
        <f t="shared" si="1011"/>
        <v>5</v>
      </c>
      <c r="P15771">
        <f t="shared" si="1012"/>
        <v>3</v>
      </c>
      <c r="Q15771" t="str">
        <f t="shared" si="1013"/>
        <v>Mar</v>
      </c>
      <c r="R15771" s="11" t="str">
        <f>TEXT(dDate[[#This Row],[Date]],"yyy - mm - mmm")</f>
        <v>2015 - 03 - Mar</v>
      </c>
      <c r="S15771">
        <f t="shared" si="1014"/>
        <v>2015</v>
      </c>
    </row>
    <row r="15772" spans="14:19" x14ac:dyDescent="0.25">
      <c r="N15772" s="10">
        <v>42069</v>
      </c>
      <c r="O15772">
        <f t="shared" si="1011"/>
        <v>6</v>
      </c>
      <c r="P15772">
        <f t="shared" si="1012"/>
        <v>3</v>
      </c>
      <c r="Q15772" t="str">
        <f t="shared" si="1013"/>
        <v>Mar</v>
      </c>
      <c r="R15772" s="11" t="str">
        <f>TEXT(dDate[[#This Row],[Date]],"yyy - mm - mmm")</f>
        <v>2015 - 03 - Mar</v>
      </c>
      <c r="S15772">
        <f t="shared" si="1014"/>
        <v>2015</v>
      </c>
    </row>
    <row r="15773" spans="14:19" x14ac:dyDescent="0.25">
      <c r="N15773" s="10">
        <v>42070</v>
      </c>
      <c r="O15773">
        <f t="shared" si="1011"/>
        <v>7</v>
      </c>
      <c r="P15773">
        <f t="shared" si="1012"/>
        <v>3</v>
      </c>
      <c r="Q15773" t="str">
        <f t="shared" si="1013"/>
        <v>Mar</v>
      </c>
      <c r="R15773" s="11" t="str">
        <f>TEXT(dDate[[#This Row],[Date]],"yyy - mm - mmm")</f>
        <v>2015 - 03 - Mar</v>
      </c>
      <c r="S15773">
        <f t="shared" si="1014"/>
        <v>2015</v>
      </c>
    </row>
    <row r="15774" spans="14:19" x14ac:dyDescent="0.25">
      <c r="N15774" s="10">
        <v>42071</v>
      </c>
      <c r="O15774">
        <f t="shared" si="1011"/>
        <v>8</v>
      </c>
      <c r="P15774">
        <f t="shared" si="1012"/>
        <v>3</v>
      </c>
      <c r="Q15774" t="str">
        <f t="shared" si="1013"/>
        <v>Mar</v>
      </c>
      <c r="R15774" s="11" t="str">
        <f>TEXT(dDate[[#This Row],[Date]],"yyy - mm - mmm")</f>
        <v>2015 - 03 - Mar</v>
      </c>
      <c r="S15774">
        <f t="shared" si="1014"/>
        <v>2015</v>
      </c>
    </row>
    <row r="15775" spans="14:19" x14ac:dyDescent="0.25">
      <c r="N15775" s="10">
        <v>42072</v>
      </c>
      <c r="O15775">
        <f t="shared" si="1011"/>
        <v>9</v>
      </c>
      <c r="P15775">
        <f t="shared" si="1012"/>
        <v>3</v>
      </c>
      <c r="Q15775" t="str">
        <f t="shared" si="1013"/>
        <v>Mar</v>
      </c>
      <c r="R15775" s="11" t="str">
        <f>TEXT(dDate[[#This Row],[Date]],"yyy - mm - mmm")</f>
        <v>2015 - 03 - Mar</v>
      </c>
      <c r="S15775">
        <f t="shared" si="1014"/>
        <v>2015</v>
      </c>
    </row>
    <row r="15776" spans="14:19" x14ac:dyDescent="0.25">
      <c r="N15776" s="10">
        <v>42073</v>
      </c>
      <c r="O15776">
        <f t="shared" si="1011"/>
        <v>10</v>
      </c>
      <c r="P15776">
        <f t="shared" si="1012"/>
        <v>3</v>
      </c>
      <c r="Q15776" t="str">
        <f t="shared" si="1013"/>
        <v>Mar</v>
      </c>
      <c r="R15776" s="11" t="str">
        <f>TEXT(dDate[[#This Row],[Date]],"yyy - mm - mmm")</f>
        <v>2015 - 03 - Mar</v>
      </c>
      <c r="S15776">
        <f t="shared" si="1014"/>
        <v>2015</v>
      </c>
    </row>
    <row r="15777" spans="14:19" x14ac:dyDescent="0.25">
      <c r="N15777" s="10">
        <v>42074</v>
      </c>
      <c r="O15777">
        <f t="shared" si="1011"/>
        <v>11</v>
      </c>
      <c r="P15777">
        <f t="shared" si="1012"/>
        <v>3</v>
      </c>
      <c r="Q15777" t="str">
        <f t="shared" si="1013"/>
        <v>Mar</v>
      </c>
      <c r="R15777" s="11" t="str">
        <f>TEXT(dDate[[#This Row],[Date]],"yyy - mm - mmm")</f>
        <v>2015 - 03 - Mar</v>
      </c>
      <c r="S15777">
        <f t="shared" si="1014"/>
        <v>2015</v>
      </c>
    </row>
    <row r="15778" spans="14:19" x14ac:dyDescent="0.25">
      <c r="N15778" s="10">
        <v>42075</v>
      </c>
      <c r="O15778">
        <f t="shared" si="1011"/>
        <v>12</v>
      </c>
      <c r="P15778">
        <f t="shared" si="1012"/>
        <v>3</v>
      </c>
      <c r="Q15778" t="str">
        <f t="shared" si="1013"/>
        <v>Mar</v>
      </c>
      <c r="R15778" s="11" t="str">
        <f>TEXT(dDate[[#This Row],[Date]],"yyy - mm - mmm")</f>
        <v>2015 - 03 - Mar</v>
      </c>
      <c r="S15778">
        <f t="shared" si="1014"/>
        <v>2015</v>
      </c>
    </row>
    <row r="15779" spans="14:19" x14ac:dyDescent="0.25">
      <c r="N15779" s="10">
        <v>42076</v>
      </c>
      <c r="O15779">
        <f t="shared" si="1011"/>
        <v>13</v>
      </c>
      <c r="P15779">
        <f t="shared" si="1012"/>
        <v>3</v>
      </c>
      <c r="Q15779" t="str">
        <f t="shared" si="1013"/>
        <v>Mar</v>
      </c>
      <c r="R15779" s="11" t="str">
        <f>TEXT(dDate[[#This Row],[Date]],"yyy - mm - mmm")</f>
        <v>2015 - 03 - Mar</v>
      </c>
      <c r="S15779">
        <f t="shared" si="1014"/>
        <v>2015</v>
      </c>
    </row>
    <row r="15780" spans="14:19" x14ac:dyDescent="0.25">
      <c r="N15780" s="10">
        <v>42077</v>
      </c>
      <c r="O15780">
        <f t="shared" si="1011"/>
        <v>14</v>
      </c>
      <c r="P15780">
        <f t="shared" si="1012"/>
        <v>3</v>
      </c>
      <c r="Q15780" t="str">
        <f t="shared" si="1013"/>
        <v>Mar</v>
      </c>
      <c r="R15780" s="11" t="str">
        <f>TEXT(dDate[[#This Row],[Date]],"yyy - mm - mmm")</f>
        <v>2015 - 03 - Mar</v>
      </c>
      <c r="S15780">
        <f t="shared" si="1014"/>
        <v>2015</v>
      </c>
    </row>
    <row r="15781" spans="14:19" x14ac:dyDescent="0.25">
      <c r="N15781" s="10">
        <v>42078</v>
      </c>
      <c r="O15781">
        <f t="shared" si="1011"/>
        <v>15</v>
      </c>
      <c r="P15781">
        <f t="shared" si="1012"/>
        <v>3</v>
      </c>
      <c r="Q15781" t="str">
        <f t="shared" si="1013"/>
        <v>Mar</v>
      </c>
      <c r="R15781" s="11" t="str">
        <f>TEXT(dDate[[#This Row],[Date]],"yyy - mm - mmm")</f>
        <v>2015 - 03 - Mar</v>
      </c>
      <c r="S15781">
        <f t="shared" si="1014"/>
        <v>2015</v>
      </c>
    </row>
    <row r="15782" spans="14:19" x14ac:dyDescent="0.25">
      <c r="N15782" s="10">
        <v>42079</v>
      </c>
      <c r="O15782">
        <f t="shared" si="1011"/>
        <v>16</v>
      </c>
      <c r="P15782">
        <f t="shared" si="1012"/>
        <v>3</v>
      </c>
      <c r="Q15782" t="str">
        <f t="shared" si="1013"/>
        <v>Mar</v>
      </c>
      <c r="R15782" s="11" t="str">
        <f>TEXT(dDate[[#This Row],[Date]],"yyy - mm - mmm")</f>
        <v>2015 - 03 - Mar</v>
      </c>
      <c r="S15782">
        <f t="shared" si="1014"/>
        <v>2015</v>
      </c>
    </row>
    <row r="15783" spans="14:19" x14ac:dyDescent="0.25">
      <c r="N15783" s="10">
        <v>42080</v>
      </c>
      <c r="O15783">
        <f t="shared" si="1011"/>
        <v>17</v>
      </c>
      <c r="P15783">
        <f t="shared" si="1012"/>
        <v>3</v>
      </c>
      <c r="Q15783" t="str">
        <f t="shared" si="1013"/>
        <v>Mar</v>
      </c>
      <c r="R15783" s="11" t="str">
        <f>TEXT(dDate[[#This Row],[Date]],"yyy - mm - mmm")</f>
        <v>2015 - 03 - Mar</v>
      </c>
      <c r="S15783">
        <f t="shared" si="1014"/>
        <v>2015</v>
      </c>
    </row>
    <row r="15784" spans="14:19" x14ac:dyDescent="0.25">
      <c r="N15784" s="10">
        <v>42081</v>
      </c>
      <c r="O15784">
        <f t="shared" si="1011"/>
        <v>18</v>
      </c>
      <c r="P15784">
        <f t="shared" si="1012"/>
        <v>3</v>
      </c>
      <c r="Q15784" t="str">
        <f t="shared" si="1013"/>
        <v>Mar</v>
      </c>
      <c r="R15784" s="11" t="str">
        <f>TEXT(dDate[[#This Row],[Date]],"yyy - mm - mmm")</f>
        <v>2015 - 03 - Mar</v>
      </c>
      <c r="S15784">
        <f t="shared" si="1014"/>
        <v>2015</v>
      </c>
    </row>
    <row r="15785" spans="14:19" x14ac:dyDescent="0.25">
      <c r="N15785" s="10">
        <v>42082</v>
      </c>
      <c r="O15785">
        <f t="shared" si="1011"/>
        <v>19</v>
      </c>
      <c r="P15785">
        <f t="shared" si="1012"/>
        <v>3</v>
      </c>
      <c r="Q15785" t="str">
        <f t="shared" si="1013"/>
        <v>Mar</v>
      </c>
      <c r="R15785" s="11" t="str">
        <f>TEXT(dDate[[#This Row],[Date]],"yyy - mm - mmm")</f>
        <v>2015 - 03 - Mar</v>
      </c>
      <c r="S15785">
        <f t="shared" si="1014"/>
        <v>2015</v>
      </c>
    </row>
    <row r="15786" spans="14:19" x14ac:dyDescent="0.25">
      <c r="N15786" s="10">
        <v>42083</v>
      </c>
      <c r="O15786">
        <f t="shared" si="1011"/>
        <v>20</v>
      </c>
      <c r="P15786">
        <f t="shared" si="1012"/>
        <v>3</v>
      </c>
      <c r="Q15786" t="str">
        <f t="shared" si="1013"/>
        <v>Mar</v>
      </c>
      <c r="R15786" s="11" t="str">
        <f>TEXT(dDate[[#This Row],[Date]],"yyy - mm - mmm")</f>
        <v>2015 - 03 - Mar</v>
      </c>
      <c r="S15786">
        <f t="shared" si="1014"/>
        <v>2015</v>
      </c>
    </row>
    <row r="15787" spans="14:19" x14ac:dyDescent="0.25">
      <c r="N15787" s="10">
        <v>42084</v>
      </c>
      <c r="O15787">
        <f t="shared" si="1011"/>
        <v>21</v>
      </c>
      <c r="P15787">
        <f t="shared" si="1012"/>
        <v>3</v>
      </c>
      <c r="Q15787" t="str">
        <f t="shared" si="1013"/>
        <v>Mar</v>
      </c>
      <c r="R15787" s="11" t="str">
        <f>TEXT(dDate[[#This Row],[Date]],"yyy - mm - mmm")</f>
        <v>2015 - 03 - Mar</v>
      </c>
      <c r="S15787">
        <f t="shared" si="1014"/>
        <v>2015</v>
      </c>
    </row>
    <row r="15788" spans="14:19" x14ac:dyDescent="0.25">
      <c r="N15788" s="10">
        <v>42085</v>
      </c>
      <c r="O15788">
        <f t="shared" si="1011"/>
        <v>22</v>
      </c>
      <c r="P15788">
        <f t="shared" si="1012"/>
        <v>3</v>
      </c>
      <c r="Q15788" t="str">
        <f t="shared" si="1013"/>
        <v>Mar</v>
      </c>
      <c r="R15788" s="11" t="str">
        <f>TEXT(dDate[[#This Row],[Date]],"yyy - mm - mmm")</f>
        <v>2015 - 03 - Mar</v>
      </c>
      <c r="S15788">
        <f t="shared" si="1014"/>
        <v>2015</v>
      </c>
    </row>
    <row r="15789" spans="14:19" x14ac:dyDescent="0.25">
      <c r="N15789" s="10">
        <v>42086</v>
      </c>
      <c r="O15789">
        <f t="shared" si="1011"/>
        <v>23</v>
      </c>
      <c r="P15789">
        <f t="shared" si="1012"/>
        <v>3</v>
      </c>
      <c r="Q15789" t="str">
        <f t="shared" si="1013"/>
        <v>Mar</v>
      </c>
      <c r="R15789" s="11" t="str">
        <f>TEXT(dDate[[#This Row],[Date]],"yyy - mm - mmm")</f>
        <v>2015 - 03 - Mar</v>
      </c>
      <c r="S15789">
        <f t="shared" si="1014"/>
        <v>2015</v>
      </c>
    </row>
    <row r="15790" spans="14:19" x14ac:dyDescent="0.25">
      <c r="N15790" s="10">
        <v>42087</v>
      </c>
      <c r="O15790">
        <f t="shared" si="1011"/>
        <v>24</v>
      </c>
      <c r="P15790">
        <f t="shared" si="1012"/>
        <v>3</v>
      </c>
      <c r="Q15790" t="str">
        <f t="shared" si="1013"/>
        <v>Mar</v>
      </c>
      <c r="R15790" s="11" t="str">
        <f>TEXT(dDate[[#This Row],[Date]],"yyy - mm - mmm")</f>
        <v>2015 - 03 - Mar</v>
      </c>
      <c r="S15790">
        <f t="shared" si="1014"/>
        <v>2015</v>
      </c>
    </row>
    <row r="15791" spans="14:19" x14ac:dyDescent="0.25">
      <c r="N15791" s="10">
        <v>42088</v>
      </c>
      <c r="O15791">
        <f t="shared" si="1011"/>
        <v>25</v>
      </c>
      <c r="P15791">
        <f t="shared" si="1012"/>
        <v>3</v>
      </c>
      <c r="Q15791" t="str">
        <f t="shared" si="1013"/>
        <v>Mar</v>
      </c>
      <c r="R15791" s="11" t="str">
        <f>TEXT(dDate[[#This Row],[Date]],"yyy - mm - mmm")</f>
        <v>2015 - 03 - Mar</v>
      </c>
      <c r="S15791">
        <f t="shared" si="1014"/>
        <v>2015</v>
      </c>
    </row>
    <row r="15792" spans="14:19" x14ac:dyDescent="0.25">
      <c r="N15792" s="10">
        <v>42089</v>
      </c>
      <c r="O15792">
        <f t="shared" si="1011"/>
        <v>26</v>
      </c>
      <c r="P15792">
        <f t="shared" si="1012"/>
        <v>3</v>
      </c>
      <c r="Q15792" t="str">
        <f t="shared" si="1013"/>
        <v>Mar</v>
      </c>
      <c r="R15792" s="11" t="str">
        <f>TEXT(dDate[[#This Row],[Date]],"yyy - mm - mmm")</f>
        <v>2015 - 03 - Mar</v>
      </c>
      <c r="S15792">
        <f t="shared" si="1014"/>
        <v>2015</v>
      </c>
    </row>
    <row r="15793" spans="14:19" x14ac:dyDescent="0.25">
      <c r="N15793" s="10">
        <v>42090</v>
      </c>
      <c r="O15793">
        <f t="shared" si="1011"/>
        <v>27</v>
      </c>
      <c r="P15793">
        <f t="shared" si="1012"/>
        <v>3</v>
      </c>
      <c r="Q15793" t="str">
        <f t="shared" si="1013"/>
        <v>Mar</v>
      </c>
      <c r="R15793" s="11" t="str">
        <f>TEXT(dDate[[#This Row],[Date]],"yyy - mm - mmm")</f>
        <v>2015 - 03 - Mar</v>
      </c>
      <c r="S15793">
        <f t="shared" si="1014"/>
        <v>2015</v>
      </c>
    </row>
    <row r="15794" spans="14:19" x14ac:dyDescent="0.25">
      <c r="N15794" s="10">
        <v>42091</v>
      </c>
      <c r="O15794">
        <f t="shared" si="1011"/>
        <v>28</v>
      </c>
      <c r="P15794">
        <f t="shared" si="1012"/>
        <v>3</v>
      </c>
      <c r="Q15794" t="str">
        <f t="shared" si="1013"/>
        <v>Mar</v>
      </c>
      <c r="R15794" s="11" t="str">
        <f>TEXT(dDate[[#This Row],[Date]],"yyy - mm - mmm")</f>
        <v>2015 - 03 - Mar</v>
      </c>
      <c r="S15794">
        <f t="shared" si="1014"/>
        <v>2015</v>
      </c>
    </row>
    <row r="15795" spans="14:19" x14ac:dyDescent="0.25">
      <c r="N15795" s="10">
        <v>42092</v>
      </c>
      <c r="O15795">
        <f t="shared" si="1011"/>
        <v>29</v>
      </c>
      <c r="P15795">
        <f t="shared" si="1012"/>
        <v>3</v>
      </c>
      <c r="Q15795" t="str">
        <f t="shared" si="1013"/>
        <v>Mar</v>
      </c>
      <c r="R15795" s="11" t="str">
        <f>TEXT(dDate[[#This Row],[Date]],"yyy - mm - mmm")</f>
        <v>2015 - 03 - Mar</v>
      </c>
      <c r="S15795">
        <f t="shared" si="1014"/>
        <v>2015</v>
      </c>
    </row>
    <row r="15796" spans="14:19" x14ac:dyDescent="0.25">
      <c r="N15796" s="10">
        <v>42093</v>
      </c>
      <c r="O15796">
        <f t="shared" si="1011"/>
        <v>30</v>
      </c>
      <c r="P15796">
        <f t="shared" si="1012"/>
        <v>3</v>
      </c>
      <c r="Q15796" t="str">
        <f t="shared" si="1013"/>
        <v>Mar</v>
      </c>
      <c r="R15796" s="11" t="str">
        <f>TEXT(dDate[[#This Row],[Date]],"yyy - mm - mmm")</f>
        <v>2015 - 03 - Mar</v>
      </c>
      <c r="S15796">
        <f t="shared" si="1014"/>
        <v>2015</v>
      </c>
    </row>
    <row r="15797" spans="14:19" x14ac:dyDescent="0.25">
      <c r="N15797" s="10">
        <v>42094</v>
      </c>
      <c r="O15797">
        <f t="shared" si="1011"/>
        <v>31</v>
      </c>
      <c r="P15797">
        <f t="shared" si="1012"/>
        <v>3</v>
      </c>
      <c r="Q15797" t="str">
        <f t="shared" si="1013"/>
        <v>Mar</v>
      </c>
      <c r="R15797" s="11" t="str">
        <f>TEXT(dDate[[#This Row],[Date]],"yyy - mm - mmm")</f>
        <v>2015 - 03 - Mar</v>
      </c>
      <c r="S15797">
        <f t="shared" si="1014"/>
        <v>2015</v>
      </c>
    </row>
    <row r="15798" spans="14:19" x14ac:dyDescent="0.25">
      <c r="N15798" s="10">
        <v>42095</v>
      </c>
      <c r="O15798">
        <f t="shared" si="1011"/>
        <v>1</v>
      </c>
      <c r="P15798">
        <f t="shared" si="1012"/>
        <v>4</v>
      </c>
      <c r="Q15798" t="str">
        <f t="shared" si="1013"/>
        <v>Apr</v>
      </c>
      <c r="R15798" s="11" t="str">
        <f>TEXT(dDate[[#This Row],[Date]],"yyy - mm - mmm")</f>
        <v>2015 - 04 - Apr</v>
      </c>
      <c r="S15798">
        <f t="shared" si="1014"/>
        <v>2015</v>
      </c>
    </row>
    <row r="15799" spans="14:19" x14ac:dyDescent="0.25">
      <c r="N15799" s="10">
        <v>42096</v>
      </c>
      <c r="O15799">
        <f t="shared" si="1011"/>
        <v>2</v>
      </c>
      <c r="P15799">
        <f t="shared" si="1012"/>
        <v>4</v>
      </c>
      <c r="Q15799" t="str">
        <f t="shared" si="1013"/>
        <v>Apr</v>
      </c>
      <c r="R15799" s="11" t="str">
        <f>TEXT(dDate[[#This Row],[Date]],"yyy - mm - mmm")</f>
        <v>2015 - 04 - Apr</v>
      </c>
      <c r="S15799">
        <f t="shared" si="1014"/>
        <v>2015</v>
      </c>
    </row>
    <row r="15800" spans="14:19" x14ac:dyDescent="0.25">
      <c r="N15800" s="10">
        <v>42097</v>
      </c>
      <c r="O15800">
        <f t="shared" si="1011"/>
        <v>3</v>
      </c>
      <c r="P15800">
        <f t="shared" si="1012"/>
        <v>4</v>
      </c>
      <c r="Q15800" t="str">
        <f t="shared" si="1013"/>
        <v>Apr</v>
      </c>
      <c r="R15800" s="11" t="str">
        <f>TEXT(dDate[[#This Row],[Date]],"yyy - mm - mmm")</f>
        <v>2015 - 04 - Apr</v>
      </c>
      <c r="S15800">
        <f t="shared" si="1014"/>
        <v>2015</v>
      </c>
    </row>
    <row r="15801" spans="14:19" x14ac:dyDescent="0.25">
      <c r="N15801" s="10">
        <v>42098</v>
      </c>
      <c r="O15801">
        <f t="shared" si="1011"/>
        <v>4</v>
      </c>
      <c r="P15801">
        <f t="shared" si="1012"/>
        <v>4</v>
      </c>
      <c r="Q15801" t="str">
        <f t="shared" si="1013"/>
        <v>Apr</v>
      </c>
      <c r="R15801" s="11" t="str">
        <f>TEXT(dDate[[#This Row],[Date]],"yyy - mm - mmm")</f>
        <v>2015 - 04 - Apr</v>
      </c>
      <c r="S15801">
        <f t="shared" si="1014"/>
        <v>2015</v>
      </c>
    </row>
    <row r="15802" spans="14:19" x14ac:dyDescent="0.25">
      <c r="N15802" s="10">
        <v>42099</v>
      </c>
      <c r="O15802">
        <f t="shared" si="1011"/>
        <v>5</v>
      </c>
      <c r="P15802">
        <f t="shared" si="1012"/>
        <v>4</v>
      </c>
      <c r="Q15802" t="str">
        <f t="shared" si="1013"/>
        <v>Apr</v>
      </c>
      <c r="R15802" s="11" t="str">
        <f>TEXT(dDate[[#This Row],[Date]],"yyy - mm - mmm")</f>
        <v>2015 - 04 - Apr</v>
      </c>
      <c r="S15802">
        <f t="shared" si="1014"/>
        <v>2015</v>
      </c>
    </row>
    <row r="15803" spans="14:19" x14ac:dyDescent="0.25">
      <c r="N15803" s="10">
        <v>42100</v>
      </c>
      <c r="O15803">
        <f t="shared" si="1011"/>
        <v>6</v>
      </c>
      <c r="P15803">
        <f t="shared" si="1012"/>
        <v>4</v>
      </c>
      <c r="Q15803" t="str">
        <f t="shared" si="1013"/>
        <v>Apr</v>
      </c>
      <c r="R15803" s="11" t="str">
        <f>TEXT(dDate[[#This Row],[Date]],"yyy - mm - mmm")</f>
        <v>2015 - 04 - Apr</v>
      </c>
      <c r="S15803">
        <f t="shared" si="1014"/>
        <v>2015</v>
      </c>
    </row>
    <row r="15804" spans="14:19" x14ac:dyDescent="0.25">
      <c r="N15804" s="10">
        <v>42101</v>
      </c>
      <c r="O15804">
        <f t="shared" si="1011"/>
        <v>7</v>
      </c>
      <c r="P15804">
        <f t="shared" si="1012"/>
        <v>4</v>
      </c>
      <c r="Q15804" t="str">
        <f t="shared" si="1013"/>
        <v>Apr</v>
      </c>
      <c r="R15804" s="11" t="str">
        <f>TEXT(dDate[[#This Row],[Date]],"yyy - mm - mmm")</f>
        <v>2015 - 04 - Apr</v>
      </c>
      <c r="S15804">
        <f t="shared" si="1014"/>
        <v>2015</v>
      </c>
    </row>
    <row r="15805" spans="14:19" x14ac:dyDescent="0.25">
      <c r="N15805" s="10">
        <v>42102</v>
      </c>
      <c r="O15805">
        <f t="shared" si="1011"/>
        <v>8</v>
      </c>
      <c r="P15805">
        <f t="shared" si="1012"/>
        <v>4</v>
      </c>
      <c r="Q15805" t="str">
        <f t="shared" si="1013"/>
        <v>Apr</v>
      </c>
      <c r="R15805" s="11" t="str">
        <f>TEXT(dDate[[#This Row],[Date]],"yyy - mm - mmm")</f>
        <v>2015 - 04 - Apr</v>
      </c>
      <c r="S15805">
        <f t="shared" si="1014"/>
        <v>2015</v>
      </c>
    </row>
    <row r="15806" spans="14:19" x14ac:dyDescent="0.25">
      <c r="N15806" s="10">
        <v>42103</v>
      </c>
      <c r="O15806">
        <f t="shared" si="1011"/>
        <v>9</v>
      </c>
      <c r="P15806">
        <f t="shared" si="1012"/>
        <v>4</v>
      </c>
      <c r="Q15806" t="str">
        <f t="shared" si="1013"/>
        <v>Apr</v>
      </c>
      <c r="R15806" s="11" t="str">
        <f>TEXT(dDate[[#This Row],[Date]],"yyy - mm - mmm")</f>
        <v>2015 - 04 - Apr</v>
      </c>
      <c r="S15806">
        <f t="shared" si="1014"/>
        <v>2015</v>
      </c>
    </row>
    <row r="15807" spans="14:19" x14ac:dyDescent="0.25">
      <c r="N15807" s="10">
        <v>42104</v>
      </c>
      <c r="O15807">
        <f t="shared" si="1011"/>
        <v>10</v>
      </c>
      <c r="P15807">
        <f t="shared" si="1012"/>
        <v>4</v>
      </c>
      <c r="Q15807" t="str">
        <f t="shared" si="1013"/>
        <v>Apr</v>
      </c>
      <c r="R15807" s="11" t="str">
        <f>TEXT(dDate[[#This Row],[Date]],"yyy - mm - mmm")</f>
        <v>2015 - 04 - Apr</v>
      </c>
      <c r="S15807">
        <f t="shared" si="1014"/>
        <v>2015</v>
      </c>
    </row>
    <row r="15808" spans="14:19" x14ac:dyDescent="0.25">
      <c r="N15808" s="10">
        <v>42105</v>
      </c>
      <c r="O15808">
        <f t="shared" si="1011"/>
        <v>11</v>
      </c>
      <c r="P15808">
        <f t="shared" si="1012"/>
        <v>4</v>
      </c>
      <c r="Q15808" t="str">
        <f t="shared" si="1013"/>
        <v>Apr</v>
      </c>
      <c r="R15808" s="11" t="str">
        <f>TEXT(dDate[[#This Row],[Date]],"yyy - mm - mmm")</f>
        <v>2015 - 04 - Apr</v>
      </c>
      <c r="S15808">
        <f t="shared" si="1014"/>
        <v>2015</v>
      </c>
    </row>
    <row r="15809" spans="14:19" x14ac:dyDescent="0.25">
      <c r="N15809" s="10">
        <v>42106</v>
      </c>
      <c r="O15809">
        <f t="shared" si="1011"/>
        <v>12</v>
      </c>
      <c r="P15809">
        <f t="shared" si="1012"/>
        <v>4</v>
      </c>
      <c r="Q15809" t="str">
        <f t="shared" si="1013"/>
        <v>Apr</v>
      </c>
      <c r="R15809" s="11" t="str">
        <f>TEXT(dDate[[#This Row],[Date]],"yyy - mm - mmm")</f>
        <v>2015 - 04 - Apr</v>
      </c>
      <c r="S15809">
        <f t="shared" si="1014"/>
        <v>2015</v>
      </c>
    </row>
    <row r="15810" spans="14:19" x14ac:dyDescent="0.25">
      <c r="N15810" s="10">
        <v>42107</v>
      </c>
      <c r="O15810">
        <f t="shared" si="1011"/>
        <v>13</v>
      </c>
      <c r="P15810">
        <f t="shared" si="1012"/>
        <v>4</v>
      </c>
      <c r="Q15810" t="str">
        <f t="shared" si="1013"/>
        <v>Apr</v>
      </c>
      <c r="R15810" s="11" t="str">
        <f>TEXT(dDate[[#This Row],[Date]],"yyy - mm - mmm")</f>
        <v>2015 - 04 - Apr</v>
      </c>
      <c r="S15810">
        <f t="shared" si="1014"/>
        <v>2015</v>
      </c>
    </row>
    <row r="15811" spans="14:19" x14ac:dyDescent="0.25">
      <c r="N15811" s="10">
        <v>42108</v>
      </c>
      <c r="O15811">
        <f t="shared" ref="O15811:O15874" si="1015">DAY(N15811)</f>
        <v>14</v>
      </c>
      <c r="P15811">
        <f t="shared" ref="P15811:P15874" si="1016">MONTH(N15811)</f>
        <v>4</v>
      </c>
      <c r="Q15811" t="str">
        <f t="shared" ref="Q15811:Q15874" si="1017">TEXT(N15811,"mmm")</f>
        <v>Apr</v>
      </c>
      <c r="R15811" s="11" t="str">
        <f>TEXT(dDate[[#This Row],[Date]],"yyy - mm - mmm")</f>
        <v>2015 - 04 - Apr</v>
      </c>
      <c r="S15811">
        <f t="shared" ref="S15811:S15874" si="1018">YEAR(N15811)</f>
        <v>2015</v>
      </c>
    </row>
    <row r="15812" spans="14:19" x14ac:dyDescent="0.25">
      <c r="N15812" s="10">
        <v>42109</v>
      </c>
      <c r="O15812">
        <f t="shared" si="1015"/>
        <v>15</v>
      </c>
      <c r="P15812">
        <f t="shared" si="1016"/>
        <v>4</v>
      </c>
      <c r="Q15812" t="str">
        <f t="shared" si="1017"/>
        <v>Apr</v>
      </c>
      <c r="R15812" s="11" t="str">
        <f>TEXT(dDate[[#This Row],[Date]],"yyy - mm - mmm")</f>
        <v>2015 - 04 - Apr</v>
      </c>
      <c r="S15812">
        <f t="shared" si="1018"/>
        <v>2015</v>
      </c>
    </row>
    <row r="15813" spans="14:19" x14ac:dyDescent="0.25">
      <c r="N15813" s="10">
        <v>42110</v>
      </c>
      <c r="O15813">
        <f t="shared" si="1015"/>
        <v>16</v>
      </c>
      <c r="P15813">
        <f t="shared" si="1016"/>
        <v>4</v>
      </c>
      <c r="Q15813" t="str">
        <f t="shared" si="1017"/>
        <v>Apr</v>
      </c>
      <c r="R15813" s="11" t="str">
        <f>TEXT(dDate[[#This Row],[Date]],"yyy - mm - mmm")</f>
        <v>2015 - 04 - Apr</v>
      </c>
      <c r="S15813">
        <f t="shared" si="1018"/>
        <v>2015</v>
      </c>
    </row>
    <row r="15814" spans="14:19" x14ac:dyDescent="0.25">
      <c r="N15814" s="10">
        <v>42111</v>
      </c>
      <c r="O15814">
        <f t="shared" si="1015"/>
        <v>17</v>
      </c>
      <c r="P15814">
        <f t="shared" si="1016"/>
        <v>4</v>
      </c>
      <c r="Q15814" t="str">
        <f t="shared" si="1017"/>
        <v>Apr</v>
      </c>
      <c r="R15814" s="11" t="str">
        <f>TEXT(dDate[[#This Row],[Date]],"yyy - mm - mmm")</f>
        <v>2015 - 04 - Apr</v>
      </c>
      <c r="S15814">
        <f t="shared" si="1018"/>
        <v>2015</v>
      </c>
    </row>
    <row r="15815" spans="14:19" x14ac:dyDescent="0.25">
      <c r="N15815" s="10">
        <v>42112</v>
      </c>
      <c r="O15815">
        <f t="shared" si="1015"/>
        <v>18</v>
      </c>
      <c r="P15815">
        <f t="shared" si="1016"/>
        <v>4</v>
      </c>
      <c r="Q15815" t="str">
        <f t="shared" si="1017"/>
        <v>Apr</v>
      </c>
      <c r="R15815" s="11" t="str">
        <f>TEXT(dDate[[#This Row],[Date]],"yyy - mm - mmm")</f>
        <v>2015 - 04 - Apr</v>
      </c>
      <c r="S15815">
        <f t="shared" si="1018"/>
        <v>2015</v>
      </c>
    </row>
    <row r="15816" spans="14:19" x14ac:dyDescent="0.25">
      <c r="N15816" s="10">
        <v>42113</v>
      </c>
      <c r="O15816">
        <f t="shared" si="1015"/>
        <v>19</v>
      </c>
      <c r="P15816">
        <f t="shared" si="1016"/>
        <v>4</v>
      </c>
      <c r="Q15816" t="str">
        <f t="shared" si="1017"/>
        <v>Apr</v>
      </c>
      <c r="R15816" s="11" t="str">
        <f>TEXT(dDate[[#This Row],[Date]],"yyy - mm - mmm")</f>
        <v>2015 - 04 - Apr</v>
      </c>
      <c r="S15816">
        <f t="shared" si="1018"/>
        <v>2015</v>
      </c>
    </row>
    <row r="15817" spans="14:19" x14ac:dyDescent="0.25">
      <c r="N15817" s="10">
        <v>42114</v>
      </c>
      <c r="O15817">
        <f t="shared" si="1015"/>
        <v>20</v>
      </c>
      <c r="P15817">
        <f t="shared" si="1016"/>
        <v>4</v>
      </c>
      <c r="Q15817" t="str">
        <f t="shared" si="1017"/>
        <v>Apr</v>
      </c>
      <c r="R15817" s="11" t="str">
        <f>TEXT(dDate[[#This Row],[Date]],"yyy - mm - mmm")</f>
        <v>2015 - 04 - Apr</v>
      </c>
      <c r="S15817">
        <f t="shared" si="1018"/>
        <v>2015</v>
      </c>
    </row>
    <row r="15818" spans="14:19" x14ac:dyDescent="0.25">
      <c r="N15818" s="10">
        <v>42115</v>
      </c>
      <c r="O15818">
        <f t="shared" si="1015"/>
        <v>21</v>
      </c>
      <c r="P15818">
        <f t="shared" si="1016"/>
        <v>4</v>
      </c>
      <c r="Q15818" t="str">
        <f t="shared" si="1017"/>
        <v>Apr</v>
      </c>
      <c r="R15818" s="11" t="str">
        <f>TEXT(dDate[[#This Row],[Date]],"yyy - mm - mmm")</f>
        <v>2015 - 04 - Apr</v>
      </c>
      <c r="S15818">
        <f t="shared" si="1018"/>
        <v>2015</v>
      </c>
    </row>
    <row r="15819" spans="14:19" x14ac:dyDescent="0.25">
      <c r="N15819" s="10">
        <v>42116</v>
      </c>
      <c r="O15819">
        <f t="shared" si="1015"/>
        <v>22</v>
      </c>
      <c r="P15819">
        <f t="shared" si="1016"/>
        <v>4</v>
      </c>
      <c r="Q15819" t="str">
        <f t="shared" si="1017"/>
        <v>Apr</v>
      </c>
      <c r="R15819" s="11" t="str">
        <f>TEXT(dDate[[#This Row],[Date]],"yyy - mm - mmm")</f>
        <v>2015 - 04 - Apr</v>
      </c>
      <c r="S15819">
        <f t="shared" si="1018"/>
        <v>2015</v>
      </c>
    </row>
    <row r="15820" spans="14:19" x14ac:dyDescent="0.25">
      <c r="N15820" s="10">
        <v>42117</v>
      </c>
      <c r="O15820">
        <f t="shared" si="1015"/>
        <v>23</v>
      </c>
      <c r="P15820">
        <f t="shared" si="1016"/>
        <v>4</v>
      </c>
      <c r="Q15820" t="str">
        <f t="shared" si="1017"/>
        <v>Apr</v>
      </c>
      <c r="R15820" s="11" t="str">
        <f>TEXT(dDate[[#This Row],[Date]],"yyy - mm - mmm")</f>
        <v>2015 - 04 - Apr</v>
      </c>
      <c r="S15820">
        <f t="shared" si="1018"/>
        <v>2015</v>
      </c>
    </row>
    <row r="15821" spans="14:19" x14ac:dyDescent="0.25">
      <c r="N15821" s="10">
        <v>42118</v>
      </c>
      <c r="O15821">
        <f t="shared" si="1015"/>
        <v>24</v>
      </c>
      <c r="P15821">
        <f t="shared" si="1016"/>
        <v>4</v>
      </c>
      <c r="Q15821" t="str">
        <f t="shared" si="1017"/>
        <v>Apr</v>
      </c>
      <c r="R15821" s="11" t="str">
        <f>TEXT(dDate[[#This Row],[Date]],"yyy - mm - mmm")</f>
        <v>2015 - 04 - Apr</v>
      </c>
      <c r="S15821">
        <f t="shared" si="1018"/>
        <v>2015</v>
      </c>
    </row>
    <row r="15822" spans="14:19" x14ac:dyDescent="0.25">
      <c r="N15822" s="10">
        <v>42119</v>
      </c>
      <c r="O15822">
        <f t="shared" si="1015"/>
        <v>25</v>
      </c>
      <c r="P15822">
        <f t="shared" si="1016"/>
        <v>4</v>
      </c>
      <c r="Q15822" t="str">
        <f t="shared" si="1017"/>
        <v>Apr</v>
      </c>
      <c r="R15822" s="11" t="str">
        <f>TEXT(dDate[[#This Row],[Date]],"yyy - mm - mmm")</f>
        <v>2015 - 04 - Apr</v>
      </c>
      <c r="S15822">
        <f t="shared" si="1018"/>
        <v>2015</v>
      </c>
    </row>
    <row r="15823" spans="14:19" x14ac:dyDescent="0.25">
      <c r="N15823" s="10">
        <v>42120</v>
      </c>
      <c r="O15823">
        <f t="shared" si="1015"/>
        <v>26</v>
      </c>
      <c r="P15823">
        <f t="shared" si="1016"/>
        <v>4</v>
      </c>
      <c r="Q15823" t="str">
        <f t="shared" si="1017"/>
        <v>Apr</v>
      </c>
      <c r="R15823" s="11" t="str">
        <f>TEXT(dDate[[#This Row],[Date]],"yyy - mm - mmm")</f>
        <v>2015 - 04 - Apr</v>
      </c>
      <c r="S15823">
        <f t="shared" si="1018"/>
        <v>2015</v>
      </c>
    </row>
    <row r="15824" spans="14:19" x14ac:dyDescent="0.25">
      <c r="N15824" s="10">
        <v>42121</v>
      </c>
      <c r="O15824">
        <f t="shared" si="1015"/>
        <v>27</v>
      </c>
      <c r="P15824">
        <f t="shared" si="1016"/>
        <v>4</v>
      </c>
      <c r="Q15824" t="str">
        <f t="shared" si="1017"/>
        <v>Apr</v>
      </c>
      <c r="R15824" s="11" t="str">
        <f>TEXT(dDate[[#This Row],[Date]],"yyy - mm - mmm")</f>
        <v>2015 - 04 - Apr</v>
      </c>
      <c r="S15824">
        <f t="shared" si="1018"/>
        <v>2015</v>
      </c>
    </row>
    <row r="15825" spans="14:19" x14ac:dyDescent="0.25">
      <c r="N15825" s="10">
        <v>42122</v>
      </c>
      <c r="O15825">
        <f t="shared" si="1015"/>
        <v>28</v>
      </c>
      <c r="P15825">
        <f t="shared" si="1016"/>
        <v>4</v>
      </c>
      <c r="Q15825" t="str">
        <f t="shared" si="1017"/>
        <v>Apr</v>
      </c>
      <c r="R15825" s="11" t="str">
        <f>TEXT(dDate[[#This Row],[Date]],"yyy - mm - mmm")</f>
        <v>2015 - 04 - Apr</v>
      </c>
      <c r="S15825">
        <f t="shared" si="1018"/>
        <v>2015</v>
      </c>
    </row>
    <row r="15826" spans="14:19" x14ac:dyDescent="0.25">
      <c r="N15826" s="10">
        <v>42123</v>
      </c>
      <c r="O15826">
        <f t="shared" si="1015"/>
        <v>29</v>
      </c>
      <c r="P15826">
        <f t="shared" si="1016"/>
        <v>4</v>
      </c>
      <c r="Q15826" t="str">
        <f t="shared" si="1017"/>
        <v>Apr</v>
      </c>
      <c r="R15826" s="11" t="str">
        <f>TEXT(dDate[[#This Row],[Date]],"yyy - mm - mmm")</f>
        <v>2015 - 04 - Apr</v>
      </c>
      <c r="S15826">
        <f t="shared" si="1018"/>
        <v>2015</v>
      </c>
    </row>
    <row r="15827" spans="14:19" x14ac:dyDescent="0.25">
      <c r="N15827" s="10">
        <v>42124</v>
      </c>
      <c r="O15827">
        <f t="shared" si="1015"/>
        <v>30</v>
      </c>
      <c r="P15827">
        <f t="shared" si="1016"/>
        <v>4</v>
      </c>
      <c r="Q15827" t="str">
        <f t="shared" si="1017"/>
        <v>Apr</v>
      </c>
      <c r="R15827" s="11" t="str">
        <f>TEXT(dDate[[#This Row],[Date]],"yyy - mm - mmm")</f>
        <v>2015 - 04 - Apr</v>
      </c>
      <c r="S15827">
        <f t="shared" si="1018"/>
        <v>2015</v>
      </c>
    </row>
    <row r="15828" spans="14:19" x14ac:dyDescent="0.25">
      <c r="N15828" s="10">
        <v>42125</v>
      </c>
      <c r="O15828">
        <f t="shared" si="1015"/>
        <v>1</v>
      </c>
      <c r="P15828">
        <f t="shared" si="1016"/>
        <v>5</v>
      </c>
      <c r="Q15828" t="str">
        <f t="shared" si="1017"/>
        <v>May</v>
      </c>
      <c r="R15828" s="11" t="str">
        <f>TEXT(dDate[[#This Row],[Date]],"yyy - mm - mmm")</f>
        <v>2015 - 05 - May</v>
      </c>
      <c r="S15828">
        <f t="shared" si="1018"/>
        <v>2015</v>
      </c>
    </row>
    <row r="15829" spans="14:19" x14ac:dyDescent="0.25">
      <c r="N15829" s="10">
        <v>42126</v>
      </c>
      <c r="O15829">
        <f t="shared" si="1015"/>
        <v>2</v>
      </c>
      <c r="P15829">
        <f t="shared" si="1016"/>
        <v>5</v>
      </c>
      <c r="Q15829" t="str">
        <f t="shared" si="1017"/>
        <v>May</v>
      </c>
      <c r="R15829" s="11" t="str">
        <f>TEXT(dDate[[#This Row],[Date]],"yyy - mm - mmm")</f>
        <v>2015 - 05 - May</v>
      </c>
      <c r="S15829">
        <f t="shared" si="1018"/>
        <v>2015</v>
      </c>
    </row>
    <row r="15830" spans="14:19" x14ac:dyDescent="0.25">
      <c r="N15830" s="10">
        <v>42127</v>
      </c>
      <c r="O15830">
        <f t="shared" si="1015"/>
        <v>3</v>
      </c>
      <c r="P15830">
        <f t="shared" si="1016"/>
        <v>5</v>
      </c>
      <c r="Q15830" t="str">
        <f t="shared" si="1017"/>
        <v>May</v>
      </c>
      <c r="R15830" s="11" t="str">
        <f>TEXT(dDate[[#This Row],[Date]],"yyy - mm - mmm")</f>
        <v>2015 - 05 - May</v>
      </c>
      <c r="S15830">
        <f t="shared" si="1018"/>
        <v>2015</v>
      </c>
    </row>
    <row r="15831" spans="14:19" x14ac:dyDescent="0.25">
      <c r="N15831" s="10">
        <v>42128</v>
      </c>
      <c r="O15831">
        <f t="shared" si="1015"/>
        <v>4</v>
      </c>
      <c r="P15831">
        <f t="shared" si="1016"/>
        <v>5</v>
      </c>
      <c r="Q15831" t="str">
        <f t="shared" si="1017"/>
        <v>May</v>
      </c>
      <c r="R15831" s="11" t="str">
        <f>TEXT(dDate[[#This Row],[Date]],"yyy - mm - mmm")</f>
        <v>2015 - 05 - May</v>
      </c>
      <c r="S15831">
        <f t="shared" si="1018"/>
        <v>2015</v>
      </c>
    </row>
    <row r="15832" spans="14:19" x14ac:dyDescent="0.25">
      <c r="N15832" s="10">
        <v>42129</v>
      </c>
      <c r="O15832">
        <f t="shared" si="1015"/>
        <v>5</v>
      </c>
      <c r="P15832">
        <f t="shared" si="1016"/>
        <v>5</v>
      </c>
      <c r="Q15832" t="str">
        <f t="shared" si="1017"/>
        <v>May</v>
      </c>
      <c r="R15832" s="11" t="str">
        <f>TEXT(dDate[[#This Row],[Date]],"yyy - mm - mmm")</f>
        <v>2015 - 05 - May</v>
      </c>
      <c r="S15832">
        <f t="shared" si="1018"/>
        <v>2015</v>
      </c>
    </row>
    <row r="15833" spans="14:19" x14ac:dyDescent="0.25">
      <c r="N15833" s="10">
        <v>42130</v>
      </c>
      <c r="O15833">
        <f t="shared" si="1015"/>
        <v>6</v>
      </c>
      <c r="P15833">
        <f t="shared" si="1016"/>
        <v>5</v>
      </c>
      <c r="Q15833" t="str">
        <f t="shared" si="1017"/>
        <v>May</v>
      </c>
      <c r="R15833" s="11" t="str">
        <f>TEXT(dDate[[#This Row],[Date]],"yyy - mm - mmm")</f>
        <v>2015 - 05 - May</v>
      </c>
      <c r="S15833">
        <f t="shared" si="1018"/>
        <v>2015</v>
      </c>
    </row>
    <row r="15834" spans="14:19" x14ac:dyDescent="0.25">
      <c r="N15834" s="10">
        <v>42131</v>
      </c>
      <c r="O15834">
        <f t="shared" si="1015"/>
        <v>7</v>
      </c>
      <c r="P15834">
        <f t="shared" si="1016"/>
        <v>5</v>
      </c>
      <c r="Q15834" t="str">
        <f t="shared" si="1017"/>
        <v>May</v>
      </c>
      <c r="R15834" s="11" t="str">
        <f>TEXT(dDate[[#This Row],[Date]],"yyy - mm - mmm")</f>
        <v>2015 - 05 - May</v>
      </c>
      <c r="S15834">
        <f t="shared" si="1018"/>
        <v>2015</v>
      </c>
    </row>
    <row r="15835" spans="14:19" x14ac:dyDescent="0.25">
      <c r="N15835" s="10">
        <v>42132</v>
      </c>
      <c r="O15835">
        <f t="shared" si="1015"/>
        <v>8</v>
      </c>
      <c r="P15835">
        <f t="shared" si="1016"/>
        <v>5</v>
      </c>
      <c r="Q15835" t="str">
        <f t="shared" si="1017"/>
        <v>May</v>
      </c>
      <c r="R15835" s="11" t="str">
        <f>TEXT(dDate[[#This Row],[Date]],"yyy - mm - mmm")</f>
        <v>2015 - 05 - May</v>
      </c>
      <c r="S15835">
        <f t="shared" si="1018"/>
        <v>2015</v>
      </c>
    </row>
    <row r="15836" spans="14:19" x14ac:dyDescent="0.25">
      <c r="N15836" s="10">
        <v>42133</v>
      </c>
      <c r="O15836">
        <f t="shared" si="1015"/>
        <v>9</v>
      </c>
      <c r="P15836">
        <f t="shared" si="1016"/>
        <v>5</v>
      </c>
      <c r="Q15836" t="str">
        <f t="shared" si="1017"/>
        <v>May</v>
      </c>
      <c r="R15836" s="11" t="str">
        <f>TEXT(dDate[[#This Row],[Date]],"yyy - mm - mmm")</f>
        <v>2015 - 05 - May</v>
      </c>
      <c r="S15836">
        <f t="shared" si="1018"/>
        <v>2015</v>
      </c>
    </row>
    <row r="15837" spans="14:19" x14ac:dyDescent="0.25">
      <c r="N15837" s="10">
        <v>42134</v>
      </c>
      <c r="O15837">
        <f t="shared" si="1015"/>
        <v>10</v>
      </c>
      <c r="P15837">
        <f t="shared" si="1016"/>
        <v>5</v>
      </c>
      <c r="Q15837" t="str">
        <f t="shared" si="1017"/>
        <v>May</v>
      </c>
      <c r="R15837" s="11" t="str">
        <f>TEXT(dDate[[#This Row],[Date]],"yyy - mm - mmm")</f>
        <v>2015 - 05 - May</v>
      </c>
      <c r="S15837">
        <f t="shared" si="1018"/>
        <v>2015</v>
      </c>
    </row>
    <row r="15838" spans="14:19" x14ac:dyDescent="0.25">
      <c r="N15838" s="10">
        <v>42135</v>
      </c>
      <c r="O15838">
        <f t="shared" si="1015"/>
        <v>11</v>
      </c>
      <c r="P15838">
        <f t="shared" si="1016"/>
        <v>5</v>
      </c>
      <c r="Q15838" t="str">
        <f t="shared" si="1017"/>
        <v>May</v>
      </c>
      <c r="R15838" s="11" t="str">
        <f>TEXT(dDate[[#This Row],[Date]],"yyy - mm - mmm")</f>
        <v>2015 - 05 - May</v>
      </c>
      <c r="S15838">
        <f t="shared" si="1018"/>
        <v>2015</v>
      </c>
    </row>
    <row r="15839" spans="14:19" x14ac:dyDescent="0.25">
      <c r="N15839" s="10">
        <v>42136</v>
      </c>
      <c r="O15839">
        <f t="shared" si="1015"/>
        <v>12</v>
      </c>
      <c r="P15839">
        <f t="shared" si="1016"/>
        <v>5</v>
      </c>
      <c r="Q15839" t="str">
        <f t="shared" si="1017"/>
        <v>May</v>
      </c>
      <c r="R15839" s="11" t="str">
        <f>TEXT(dDate[[#This Row],[Date]],"yyy - mm - mmm")</f>
        <v>2015 - 05 - May</v>
      </c>
      <c r="S15839">
        <f t="shared" si="1018"/>
        <v>2015</v>
      </c>
    </row>
    <row r="15840" spans="14:19" x14ac:dyDescent="0.25">
      <c r="N15840" s="10">
        <v>42137</v>
      </c>
      <c r="O15840">
        <f t="shared" si="1015"/>
        <v>13</v>
      </c>
      <c r="P15840">
        <f t="shared" si="1016"/>
        <v>5</v>
      </c>
      <c r="Q15840" t="str">
        <f t="shared" si="1017"/>
        <v>May</v>
      </c>
      <c r="R15840" s="11" t="str">
        <f>TEXT(dDate[[#This Row],[Date]],"yyy - mm - mmm")</f>
        <v>2015 - 05 - May</v>
      </c>
      <c r="S15840">
        <f t="shared" si="1018"/>
        <v>2015</v>
      </c>
    </row>
    <row r="15841" spans="14:19" x14ac:dyDescent="0.25">
      <c r="N15841" s="10">
        <v>42138</v>
      </c>
      <c r="O15841">
        <f t="shared" si="1015"/>
        <v>14</v>
      </c>
      <c r="P15841">
        <f t="shared" si="1016"/>
        <v>5</v>
      </c>
      <c r="Q15841" t="str">
        <f t="shared" si="1017"/>
        <v>May</v>
      </c>
      <c r="R15841" s="11" t="str">
        <f>TEXT(dDate[[#This Row],[Date]],"yyy - mm - mmm")</f>
        <v>2015 - 05 - May</v>
      </c>
      <c r="S15841">
        <f t="shared" si="1018"/>
        <v>2015</v>
      </c>
    </row>
    <row r="15842" spans="14:19" x14ac:dyDescent="0.25">
      <c r="N15842" s="10">
        <v>42139</v>
      </c>
      <c r="O15842">
        <f t="shared" si="1015"/>
        <v>15</v>
      </c>
      <c r="P15842">
        <f t="shared" si="1016"/>
        <v>5</v>
      </c>
      <c r="Q15842" t="str">
        <f t="shared" si="1017"/>
        <v>May</v>
      </c>
      <c r="R15842" s="11" t="str">
        <f>TEXT(dDate[[#This Row],[Date]],"yyy - mm - mmm")</f>
        <v>2015 - 05 - May</v>
      </c>
      <c r="S15842">
        <f t="shared" si="1018"/>
        <v>2015</v>
      </c>
    </row>
    <row r="15843" spans="14:19" x14ac:dyDescent="0.25">
      <c r="N15843" s="10">
        <v>42140</v>
      </c>
      <c r="O15843">
        <f t="shared" si="1015"/>
        <v>16</v>
      </c>
      <c r="P15843">
        <f t="shared" si="1016"/>
        <v>5</v>
      </c>
      <c r="Q15843" t="str">
        <f t="shared" si="1017"/>
        <v>May</v>
      </c>
      <c r="R15843" s="11" t="str">
        <f>TEXT(dDate[[#This Row],[Date]],"yyy - mm - mmm")</f>
        <v>2015 - 05 - May</v>
      </c>
      <c r="S15843">
        <f t="shared" si="1018"/>
        <v>2015</v>
      </c>
    </row>
    <row r="15844" spans="14:19" x14ac:dyDescent="0.25">
      <c r="N15844" s="10">
        <v>42141</v>
      </c>
      <c r="O15844">
        <f t="shared" si="1015"/>
        <v>17</v>
      </c>
      <c r="P15844">
        <f t="shared" si="1016"/>
        <v>5</v>
      </c>
      <c r="Q15844" t="str">
        <f t="shared" si="1017"/>
        <v>May</v>
      </c>
      <c r="R15844" s="11" t="str">
        <f>TEXT(dDate[[#This Row],[Date]],"yyy - mm - mmm")</f>
        <v>2015 - 05 - May</v>
      </c>
      <c r="S15844">
        <f t="shared" si="1018"/>
        <v>2015</v>
      </c>
    </row>
    <row r="15845" spans="14:19" x14ac:dyDescent="0.25">
      <c r="N15845" s="10">
        <v>42142</v>
      </c>
      <c r="O15845">
        <f t="shared" si="1015"/>
        <v>18</v>
      </c>
      <c r="P15845">
        <f t="shared" si="1016"/>
        <v>5</v>
      </c>
      <c r="Q15845" t="str">
        <f t="shared" si="1017"/>
        <v>May</v>
      </c>
      <c r="R15845" s="11" t="str">
        <f>TEXT(dDate[[#This Row],[Date]],"yyy - mm - mmm")</f>
        <v>2015 - 05 - May</v>
      </c>
      <c r="S15845">
        <f t="shared" si="1018"/>
        <v>2015</v>
      </c>
    </row>
    <row r="15846" spans="14:19" x14ac:dyDescent="0.25">
      <c r="N15846" s="10">
        <v>42143</v>
      </c>
      <c r="O15846">
        <f t="shared" si="1015"/>
        <v>19</v>
      </c>
      <c r="P15846">
        <f t="shared" si="1016"/>
        <v>5</v>
      </c>
      <c r="Q15846" t="str">
        <f t="shared" si="1017"/>
        <v>May</v>
      </c>
      <c r="R15846" s="11" t="str">
        <f>TEXT(dDate[[#This Row],[Date]],"yyy - mm - mmm")</f>
        <v>2015 - 05 - May</v>
      </c>
      <c r="S15846">
        <f t="shared" si="1018"/>
        <v>2015</v>
      </c>
    </row>
    <row r="15847" spans="14:19" x14ac:dyDescent="0.25">
      <c r="N15847" s="10">
        <v>42144</v>
      </c>
      <c r="O15847">
        <f t="shared" si="1015"/>
        <v>20</v>
      </c>
      <c r="P15847">
        <f t="shared" si="1016"/>
        <v>5</v>
      </c>
      <c r="Q15847" t="str">
        <f t="shared" si="1017"/>
        <v>May</v>
      </c>
      <c r="R15847" s="11" t="str">
        <f>TEXT(dDate[[#This Row],[Date]],"yyy - mm - mmm")</f>
        <v>2015 - 05 - May</v>
      </c>
      <c r="S15847">
        <f t="shared" si="1018"/>
        <v>2015</v>
      </c>
    </row>
    <row r="15848" spans="14:19" x14ac:dyDescent="0.25">
      <c r="N15848" s="10">
        <v>42145</v>
      </c>
      <c r="O15848">
        <f t="shared" si="1015"/>
        <v>21</v>
      </c>
      <c r="P15848">
        <f t="shared" si="1016"/>
        <v>5</v>
      </c>
      <c r="Q15848" t="str">
        <f t="shared" si="1017"/>
        <v>May</v>
      </c>
      <c r="R15848" s="11" t="str">
        <f>TEXT(dDate[[#This Row],[Date]],"yyy - mm - mmm")</f>
        <v>2015 - 05 - May</v>
      </c>
      <c r="S15848">
        <f t="shared" si="1018"/>
        <v>2015</v>
      </c>
    </row>
    <row r="15849" spans="14:19" x14ac:dyDescent="0.25">
      <c r="N15849" s="10">
        <v>42146</v>
      </c>
      <c r="O15849">
        <f t="shared" si="1015"/>
        <v>22</v>
      </c>
      <c r="P15849">
        <f t="shared" si="1016"/>
        <v>5</v>
      </c>
      <c r="Q15849" t="str">
        <f t="shared" si="1017"/>
        <v>May</v>
      </c>
      <c r="R15849" s="11" t="str">
        <f>TEXT(dDate[[#This Row],[Date]],"yyy - mm - mmm")</f>
        <v>2015 - 05 - May</v>
      </c>
      <c r="S15849">
        <f t="shared" si="1018"/>
        <v>2015</v>
      </c>
    </row>
    <row r="15850" spans="14:19" x14ac:dyDescent="0.25">
      <c r="N15850" s="10">
        <v>42147</v>
      </c>
      <c r="O15850">
        <f t="shared" si="1015"/>
        <v>23</v>
      </c>
      <c r="P15850">
        <f t="shared" si="1016"/>
        <v>5</v>
      </c>
      <c r="Q15850" t="str">
        <f t="shared" si="1017"/>
        <v>May</v>
      </c>
      <c r="R15850" s="11" t="str">
        <f>TEXT(dDate[[#This Row],[Date]],"yyy - mm - mmm")</f>
        <v>2015 - 05 - May</v>
      </c>
      <c r="S15850">
        <f t="shared" si="1018"/>
        <v>2015</v>
      </c>
    </row>
    <row r="15851" spans="14:19" x14ac:dyDescent="0.25">
      <c r="N15851" s="10">
        <v>42148</v>
      </c>
      <c r="O15851">
        <f t="shared" si="1015"/>
        <v>24</v>
      </c>
      <c r="P15851">
        <f t="shared" si="1016"/>
        <v>5</v>
      </c>
      <c r="Q15851" t="str">
        <f t="shared" si="1017"/>
        <v>May</v>
      </c>
      <c r="R15851" s="11" t="str">
        <f>TEXT(dDate[[#This Row],[Date]],"yyy - mm - mmm")</f>
        <v>2015 - 05 - May</v>
      </c>
      <c r="S15851">
        <f t="shared" si="1018"/>
        <v>2015</v>
      </c>
    </row>
    <row r="15852" spans="14:19" x14ac:dyDescent="0.25">
      <c r="N15852" s="10">
        <v>42149</v>
      </c>
      <c r="O15852">
        <f t="shared" si="1015"/>
        <v>25</v>
      </c>
      <c r="P15852">
        <f t="shared" si="1016"/>
        <v>5</v>
      </c>
      <c r="Q15852" t="str">
        <f t="shared" si="1017"/>
        <v>May</v>
      </c>
      <c r="R15852" s="11" t="str">
        <f>TEXT(dDate[[#This Row],[Date]],"yyy - mm - mmm")</f>
        <v>2015 - 05 - May</v>
      </c>
      <c r="S15852">
        <f t="shared" si="1018"/>
        <v>2015</v>
      </c>
    </row>
    <row r="15853" spans="14:19" x14ac:dyDescent="0.25">
      <c r="N15853" s="10">
        <v>42150</v>
      </c>
      <c r="O15853">
        <f t="shared" si="1015"/>
        <v>26</v>
      </c>
      <c r="P15853">
        <f t="shared" si="1016"/>
        <v>5</v>
      </c>
      <c r="Q15853" t="str">
        <f t="shared" si="1017"/>
        <v>May</v>
      </c>
      <c r="R15853" s="11" t="str">
        <f>TEXT(dDate[[#This Row],[Date]],"yyy - mm - mmm")</f>
        <v>2015 - 05 - May</v>
      </c>
      <c r="S15853">
        <f t="shared" si="1018"/>
        <v>2015</v>
      </c>
    </row>
    <row r="15854" spans="14:19" x14ac:dyDescent="0.25">
      <c r="N15854" s="10">
        <v>42151</v>
      </c>
      <c r="O15854">
        <f t="shared" si="1015"/>
        <v>27</v>
      </c>
      <c r="P15854">
        <f t="shared" si="1016"/>
        <v>5</v>
      </c>
      <c r="Q15854" t="str">
        <f t="shared" si="1017"/>
        <v>May</v>
      </c>
      <c r="R15854" s="11" t="str">
        <f>TEXT(dDate[[#This Row],[Date]],"yyy - mm - mmm")</f>
        <v>2015 - 05 - May</v>
      </c>
      <c r="S15854">
        <f t="shared" si="1018"/>
        <v>2015</v>
      </c>
    </row>
    <row r="15855" spans="14:19" x14ac:dyDescent="0.25">
      <c r="N15855" s="10">
        <v>42152</v>
      </c>
      <c r="O15855">
        <f t="shared" si="1015"/>
        <v>28</v>
      </c>
      <c r="P15855">
        <f t="shared" si="1016"/>
        <v>5</v>
      </c>
      <c r="Q15855" t="str">
        <f t="shared" si="1017"/>
        <v>May</v>
      </c>
      <c r="R15855" s="11" t="str">
        <f>TEXT(dDate[[#This Row],[Date]],"yyy - mm - mmm")</f>
        <v>2015 - 05 - May</v>
      </c>
      <c r="S15855">
        <f t="shared" si="1018"/>
        <v>2015</v>
      </c>
    </row>
    <row r="15856" spans="14:19" x14ac:dyDescent="0.25">
      <c r="N15856" s="10">
        <v>42153</v>
      </c>
      <c r="O15856">
        <f t="shared" si="1015"/>
        <v>29</v>
      </c>
      <c r="P15856">
        <f t="shared" si="1016"/>
        <v>5</v>
      </c>
      <c r="Q15856" t="str">
        <f t="shared" si="1017"/>
        <v>May</v>
      </c>
      <c r="R15856" s="11" t="str">
        <f>TEXT(dDate[[#This Row],[Date]],"yyy - mm - mmm")</f>
        <v>2015 - 05 - May</v>
      </c>
      <c r="S15856">
        <f t="shared" si="1018"/>
        <v>2015</v>
      </c>
    </row>
    <row r="15857" spans="14:19" x14ac:dyDescent="0.25">
      <c r="N15857" s="10">
        <v>42154</v>
      </c>
      <c r="O15857">
        <f t="shared" si="1015"/>
        <v>30</v>
      </c>
      <c r="P15857">
        <f t="shared" si="1016"/>
        <v>5</v>
      </c>
      <c r="Q15857" t="str">
        <f t="shared" si="1017"/>
        <v>May</v>
      </c>
      <c r="R15857" s="11" t="str">
        <f>TEXT(dDate[[#This Row],[Date]],"yyy - mm - mmm")</f>
        <v>2015 - 05 - May</v>
      </c>
      <c r="S15857">
        <f t="shared" si="1018"/>
        <v>2015</v>
      </c>
    </row>
    <row r="15858" spans="14:19" x14ac:dyDescent="0.25">
      <c r="N15858" s="10">
        <v>42155</v>
      </c>
      <c r="O15858">
        <f t="shared" si="1015"/>
        <v>31</v>
      </c>
      <c r="P15858">
        <f t="shared" si="1016"/>
        <v>5</v>
      </c>
      <c r="Q15858" t="str">
        <f t="shared" si="1017"/>
        <v>May</v>
      </c>
      <c r="R15858" s="11" t="str">
        <f>TEXT(dDate[[#This Row],[Date]],"yyy - mm - mmm")</f>
        <v>2015 - 05 - May</v>
      </c>
      <c r="S15858">
        <f t="shared" si="1018"/>
        <v>2015</v>
      </c>
    </row>
    <row r="15859" spans="14:19" x14ac:dyDescent="0.25">
      <c r="N15859" s="10">
        <v>42156</v>
      </c>
      <c r="O15859">
        <f t="shared" si="1015"/>
        <v>1</v>
      </c>
      <c r="P15859">
        <f t="shared" si="1016"/>
        <v>6</v>
      </c>
      <c r="Q15859" t="str">
        <f t="shared" si="1017"/>
        <v>Jun</v>
      </c>
      <c r="R15859" s="11" t="str">
        <f>TEXT(dDate[[#This Row],[Date]],"yyy - mm - mmm")</f>
        <v>2015 - 06 - Jun</v>
      </c>
      <c r="S15859">
        <f t="shared" si="1018"/>
        <v>2015</v>
      </c>
    </row>
    <row r="15860" spans="14:19" x14ac:dyDescent="0.25">
      <c r="N15860" s="10">
        <v>42157</v>
      </c>
      <c r="O15860">
        <f t="shared" si="1015"/>
        <v>2</v>
      </c>
      <c r="P15860">
        <f t="shared" si="1016"/>
        <v>6</v>
      </c>
      <c r="Q15860" t="str">
        <f t="shared" si="1017"/>
        <v>Jun</v>
      </c>
      <c r="R15860" s="11" t="str">
        <f>TEXT(dDate[[#This Row],[Date]],"yyy - mm - mmm")</f>
        <v>2015 - 06 - Jun</v>
      </c>
      <c r="S15860">
        <f t="shared" si="1018"/>
        <v>2015</v>
      </c>
    </row>
    <row r="15861" spans="14:19" x14ac:dyDescent="0.25">
      <c r="N15861" s="10">
        <v>42158</v>
      </c>
      <c r="O15861">
        <f t="shared" si="1015"/>
        <v>3</v>
      </c>
      <c r="P15861">
        <f t="shared" si="1016"/>
        <v>6</v>
      </c>
      <c r="Q15861" t="str">
        <f t="shared" si="1017"/>
        <v>Jun</v>
      </c>
      <c r="R15861" s="11" t="str">
        <f>TEXT(dDate[[#This Row],[Date]],"yyy - mm - mmm")</f>
        <v>2015 - 06 - Jun</v>
      </c>
      <c r="S15861">
        <f t="shared" si="1018"/>
        <v>2015</v>
      </c>
    </row>
    <row r="15862" spans="14:19" x14ac:dyDescent="0.25">
      <c r="N15862" s="10">
        <v>42159</v>
      </c>
      <c r="O15862">
        <f t="shared" si="1015"/>
        <v>4</v>
      </c>
      <c r="P15862">
        <f t="shared" si="1016"/>
        <v>6</v>
      </c>
      <c r="Q15862" t="str">
        <f t="shared" si="1017"/>
        <v>Jun</v>
      </c>
      <c r="R15862" s="11" t="str">
        <f>TEXT(dDate[[#This Row],[Date]],"yyy - mm - mmm")</f>
        <v>2015 - 06 - Jun</v>
      </c>
      <c r="S15862">
        <f t="shared" si="1018"/>
        <v>2015</v>
      </c>
    </row>
    <row r="15863" spans="14:19" x14ac:dyDescent="0.25">
      <c r="N15863" s="10">
        <v>42160</v>
      </c>
      <c r="O15863">
        <f t="shared" si="1015"/>
        <v>5</v>
      </c>
      <c r="P15863">
        <f t="shared" si="1016"/>
        <v>6</v>
      </c>
      <c r="Q15863" t="str">
        <f t="shared" si="1017"/>
        <v>Jun</v>
      </c>
      <c r="R15863" s="11" t="str">
        <f>TEXT(dDate[[#This Row],[Date]],"yyy - mm - mmm")</f>
        <v>2015 - 06 - Jun</v>
      </c>
      <c r="S15863">
        <f t="shared" si="1018"/>
        <v>2015</v>
      </c>
    </row>
    <row r="15864" spans="14:19" x14ac:dyDescent="0.25">
      <c r="N15864" s="10">
        <v>42161</v>
      </c>
      <c r="O15864">
        <f t="shared" si="1015"/>
        <v>6</v>
      </c>
      <c r="P15864">
        <f t="shared" si="1016"/>
        <v>6</v>
      </c>
      <c r="Q15864" t="str">
        <f t="shared" si="1017"/>
        <v>Jun</v>
      </c>
      <c r="R15864" s="11" t="str">
        <f>TEXT(dDate[[#This Row],[Date]],"yyy - mm - mmm")</f>
        <v>2015 - 06 - Jun</v>
      </c>
      <c r="S15864">
        <f t="shared" si="1018"/>
        <v>2015</v>
      </c>
    </row>
    <row r="15865" spans="14:19" x14ac:dyDescent="0.25">
      <c r="N15865" s="10">
        <v>42162</v>
      </c>
      <c r="O15865">
        <f t="shared" si="1015"/>
        <v>7</v>
      </c>
      <c r="P15865">
        <f t="shared" si="1016"/>
        <v>6</v>
      </c>
      <c r="Q15865" t="str">
        <f t="shared" si="1017"/>
        <v>Jun</v>
      </c>
      <c r="R15865" s="11" t="str">
        <f>TEXT(dDate[[#This Row],[Date]],"yyy - mm - mmm")</f>
        <v>2015 - 06 - Jun</v>
      </c>
      <c r="S15865">
        <f t="shared" si="1018"/>
        <v>2015</v>
      </c>
    </row>
    <row r="15866" spans="14:19" x14ac:dyDescent="0.25">
      <c r="N15866" s="10">
        <v>42163</v>
      </c>
      <c r="O15866">
        <f t="shared" si="1015"/>
        <v>8</v>
      </c>
      <c r="P15866">
        <f t="shared" si="1016"/>
        <v>6</v>
      </c>
      <c r="Q15866" t="str">
        <f t="shared" si="1017"/>
        <v>Jun</v>
      </c>
      <c r="R15866" s="11" t="str">
        <f>TEXT(dDate[[#This Row],[Date]],"yyy - mm - mmm")</f>
        <v>2015 - 06 - Jun</v>
      </c>
      <c r="S15866">
        <f t="shared" si="1018"/>
        <v>2015</v>
      </c>
    </row>
    <row r="15867" spans="14:19" x14ac:dyDescent="0.25">
      <c r="N15867" s="10">
        <v>42164</v>
      </c>
      <c r="O15867">
        <f t="shared" si="1015"/>
        <v>9</v>
      </c>
      <c r="P15867">
        <f t="shared" si="1016"/>
        <v>6</v>
      </c>
      <c r="Q15867" t="str">
        <f t="shared" si="1017"/>
        <v>Jun</v>
      </c>
      <c r="R15867" s="11" t="str">
        <f>TEXT(dDate[[#This Row],[Date]],"yyy - mm - mmm")</f>
        <v>2015 - 06 - Jun</v>
      </c>
      <c r="S15867">
        <f t="shared" si="1018"/>
        <v>2015</v>
      </c>
    </row>
    <row r="15868" spans="14:19" x14ac:dyDescent="0.25">
      <c r="N15868" s="10">
        <v>42165</v>
      </c>
      <c r="O15868">
        <f t="shared" si="1015"/>
        <v>10</v>
      </c>
      <c r="P15868">
        <f t="shared" si="1016"/>
        <v>6</v>
      </c>
      <c r="Q15868" t="str">
        <f t="shared" si="1017"/>
        <v>Jun</v>
      </c>
      <c r="R15868" s="11" t="str">
        <f>TEXT(dDate[[#This Row],[Date]],"yyy - mm - mmm")</f>
        <v>2015 - 06 - Jun</v>
      </c>
      <c r="S15868">
        <f t="shared" si="1018"/>
        <v>2015</v>
      </c>
    </row>
    <row r="15869" spans="14:19" x14ac:dyDescent="0.25">
      <c r="N15869" s="10">
        <v>42166</v>
      </c>
      <c r="O15869">
        <f t="shared" si="1015"/>
        <v>11</v>
      </c>
      <c r="P15869">
        <f t="shared" si="1016"/>
        <v>6</v>
      </c>
      <c r="Q15869" t="str">
        <f t="shared" si="1017"/>
        <v>Jun</v>
      </c>
      <c r="R15869" s="11" t="str">
        <f>TEXT(dDate[[#This Row],[Date]],"yyy - mm - mmm")</f>
        <v>2015 - 06 - Jun</v>
      </c>
      <c r="S15869">
        <f t="shared" si="1018"/>
        <v>2015</v>
      </c>
    </row>
    <row r="15870" spans="14:19" x14ac:dyDescent="0.25">
      <c r="N15870" s="10">
        <v>42167</v>
      </c>
      <c r="O15870">
        <f t="shared" si="1015"/>
        <v>12</v>
      </c>
      <c r="P15870">
        <f t="shared" si="1016"/>
        <v>6</v>
      </c>
      <c r="Q15870" t="str">
        <f t="shared" si="1017"/>
        <v>Jun</v>
      </c>
      <c r="R15870" s="11" t="str">
        <f>TEXT(dDate[[#This Row],[Date]],"yyy - mm - mmm")</f>
        <v>2015 - 06 - Jun</v>
      </c>
      <c r="S15870">
        <f t="shared" si="1018"/>
        <v>2015</v>
      </c>
    </row>
    <row r="15871" spans="14:19" x14ac:dyDescent="0.25">
      <c r="N15871" s="10">
        <v>42168</v>
      </c>
      <c r="O15871">
        <f t="shared" si="1015"/>
        <v>13</v>
      </c>
      <c r="P15871">
        <f t="shared" si="1016"/>
        <v>6</v>
      </c>
      <c r="Q15871" t="str">
        <f t="shared" si="1017"/>
        <v>Jun</v>
      </c>
      <c r="R15871" s="11" t="str">
        <f>TEXT(dDate[[#This Row],[Date]],"yyy - mm - mmm")</f>
        <v>2015 - 06 - Jun</v>
      </c>
      <c r="S15871">
        <f t="shared" si="1018"/>
        <v>2015</v>
      </c>
    </row>
    <row r="15872" spans="14:19" x14ac:dyDescent="0.25">
      <c r="N15872" s="10">
        <v>42169</v>
      </c>
      <c r="O15872">
        <f t="shared" si="1015"/>
        <v>14</v>
      </c>
      <c r="P15872">
        <f t="shared" si="1016"/>
        <v>6</v>
      </c>
      <c r="Q15872" t="str">
        <f t="shared" si="1017"/>
        <v>Jun</v>
      </c>
      <c r="R15872" s="11" t="str">
        <f>TEXT(dDate[[#This Row],[Date]],"yyy - mm - mmm")</f>
        <v>2015 - 06 - Jun</v>
      </c>
      <c r="S15872">
        <f t="shared" si="1018"/>
        <v>2015</v>
      </c>
    </row>
    <row r="15873" spans="14:19" x14ac:dyDescent="0.25">
      <c r="N15873" s="10">
        <v>42170</v>
      </c>
      <c r="O15873">
        <f t="shared" si="1015"/>
        <v>15</v>
      </c>
      <c r="P15873">
        <f t="shared" si="1016"/>
        <v>6</v>
      </c>
      <c r="Q15873" t="str">
        <f t="shared" si="1017"/>
        <v>Jun</v>
      </c>
      <c r="R15873" s="11" t="str">
        <f>TEXT(dDate[[#This Row],[Date]],"yyy - mm - mmm")</f>
        <v>2015 - 06 - Jun</v>
      </c>
      <c r="S15873">
        <f t="shared" si="1018"/>
        <v>2015</v>
      </c>
    </row>
    <row r="15874" spans="14:19" x14ac:dyDescent="0.25">
      <c r="N15874" s="10">
        <v>42171</v>
      </c>
      <c r="O15874">
        <f t="shared" si="1015"/>
        <v>16</v>
      </c>
      <c r="P15874">
        <f t="shared" si="1016"/>
        <v>6</v>
      </c>
      <c r="Q15874" t="str">
        <f t="shared" si="1017"/>
        <v>Jun</v>
      </c>
      <c r="R15874" s="11" t="str">
        <f>TEXT(dDate[[#This Row],[Date]],"yyy - mm - mmm")</f>
        <v>2015 - 06 - Jun</v>
      </c>
      <c r="S15874">
        <f t="shared" si="1018"/>
        <v>2015</v>
      </c>
    </row>
    <row r="15875" spans="14:19" x14ac:dyDescent="0.25">
      <c r="N15875" s="10">
        <v>42172</v>
      </c>
      <c r="O15875">
        <f t="shared" ref="O15875:O15938" si="1019">DAY(N15875)</f>
        <v>17</v>
      </c>
      <c r="P15875">
        <f t="shared" ref="P15875:P15938" si="1020">MONTH(N15875)</f>
        <v>6</v>
      </c>
      <c r="Q15875" t="str">
        <f t="shared" ref="Q15875:Q15938" si="1021">TEXT(N15875,"mmm")</f>
        <v>Jun</v>
      </c>
      <c r="R15875" s="11" t="str">
        <f>TEXT(dDate[[#This Row],[Date]],"yyy - mm - mmm")</f>
        <v>2015 - 06 - Jun</v>
      </c>
      <c r="S15875">
        <f t="shared" ref="S15875:S15938" si="1022">YEAR(N15875)</f>
        <v>2015</v>
      </c>
    </row>
    <row r="15876" spans="14:19" x14ac:dyDescent="0.25">
      <c r="N15876" s="10">
        <v>42173</v>
      </c>
      <c r="O15876">
        <f t="shared" si="1019"/>
        <v>18</v>
      </c>
      <c r="P15876">
        <f t="shared" si="1020"/>
        <v>6</v>
      </c>
      <c r="Q15876" t="str">
        <f t="shared" si="1021"/>
        <v>Jun</v>
      </c>
      <c r="R15876" s="11" t="str">
        <f>TEXT(dDate[[#This Row],[Date]],"yyy - mm - mmm")</f>
        <v>2015 - 06 - Jun</v>
      </c>
      <c r="S15876">
        <f t="shared" si="1022"/>
        <v>2015</v>
      </c>
    </row>
    <row r="15877" spans="14:19" x14ac:dyDescent="0.25">
      <c r="N15877" s="10">
        <v>42174</v>
      </c>
      <c r="O15877">
        <f t="shared" si="1019"/>
        <v>19</v>
      </c>
      <c r="P15877">
        <f t="shared" si="1020"/>
        <v>6</v>
      </c>
      <c r="Q15877" t="str">
        <f t="shared" si="1021"/>
        <v>Jun</v>
      </c>
      <c r="R15877" s="11" t="str">
        <f>TEXT(dDate[[#This Row],[Date]],"yyy - mm - mmm")</f>
        <v>2015 - 06 - Jun</v>
      </c>
      <c r="S15877">
        <f t="shared" si="1022"/>
        <v>2015</v>
      </c>
    </row>
    <row r="15878" spans="14:19" x14ac:dyDescent="0.25">
      <c r="N15878" s="10">
        <v>42175</v>
      </c>
      <c r="O15878">
        <f t="shared" si="1019"/>
        <v>20</v>
      </c>
      <c r="P15878">
        <f t="shared" si="1020"/>
        <v>6</v>
      </c>
      <c r="Q15878" t="str">
        <f t="shared" si="1021"/>
        <v>Jun</v>
      </c>
      <c r="R15878" s="11" t="str">
        <f>TEXT(dDate[[#This Row],[Date]],"yyy - mm - mmm")</f>
        <v>2015 - 06 - Jun</v>
      </c>
      <c r="S15878">
        <f t="shared" si="1022"/>
        <v>2015</v>
      </c>
    </row>
    <row r="15879" spans="14:19" x14ac:dyDescent="0.25">
      <c r="N15879" s="10">
        <v>42176</v>
      </c>
      <c r="O15879">
        <f t="shared" si="1019"/>
        <v>21</v>
      </c>
      <c r="P15879">
        <f t="shared" si="1020"/>
        <v>6</v>
      </c>
      <c r="Q15879" t="str">
        <f t="shared" si="1021"/>
        <v>Jun</v>
      </c>
      <c r="R15879" s="11" t="str">
        <f>TEXT(dDate[[#This Row],[Date]],"yyy - mm - mmm")</f>
        <v>2015 - 06 - Jun</v>
      </c>
      <c r="S15879">
        <f t="shared" si="1022"/>
        <v>2015</v>
      </c>
    </row>
    <row r="15880" spans="14:19" x14ac:dyDescent="0.25">
      <c r="N15880" s="10">
        <v>42177</v>
      </c>
      <c r="O15880">
        <f t="shared" si="1019"/>
        <v>22</v>
      </c>
      <c r="P15880">
        <f t="shared" si="1020"/>
        <v>6</v>
      </c>
      <c r="Q15880" t="str">
        <f t="shared" si="1021"/>
        <v>Jun</v>
      </c>
      <c r="R15880" s="11" t="str">
        <f>TEXT(dDate[[#This Row],[Date]],"yyy - mm - mmm")</f>
        <v>2015 - 06 - Jun</v>
      </c>
      <c r="S15880">
        <f t="shared" si="1022"/>
        <v>2015</v>
      </c>
    </row>
    <row r="15881" spans="14:19" x14ac:dyDescent="0.25">
      <c r="N15881" s="10">
        <v>42178</v>
      </c>
      <c r="O15881">
        <f t="shared" si="1019"/>
        <v>23</v>
      </c>
      <c r="P15881">
        <f t="shared" si="1020"/>
        <v>6</v>
      </c>
      <c r="Q15881" t="str">
        <f t="shared" si="1021"/>
        <v>Jun</v>
      </c>
      <c r="R15881" s="11" t="str">
        <f>TEXT(dDate[[#This Row],[Date]],"yyy - mm - mmm")</f>
        <v>2015 - 06 - Jun</v>
      </c>
      <c r="S15881">
        <f t="shared" si="1022"/>
        <v>2015</v>
      </c>
    </row>
    <row r="15882" spans="14:19" x14ac:dyDescent="0.25">
      <c r="N15882" s="10">
        <v>42179</v>
      </c>
      <c r="O15882">
        <f t="shared" si="1019"/>
        <v>24</v>
      </c>
      <c r="P15882">
        <f t="shared" si="1020"/>
        <v>6</v>
      </c>
      <c r="Q15882" t="str">
        <f t="shared" si="1021"/>
        <v>Jun</v>
      </c>
      <c r="R15882" s="11" t="str">
        <f>TEXT(dDate[[#This Row],[Date]],"yyy - mm - mmm")</f>
        <v>2015 - 06 - Jun</v>
      </c>
      <c r="S15882">
        <f t="shared" si="1022"/>
        <v>2015</v>
      </c>
    </row>
    <row r="15883" spans="14:19" x14ac:dyDescent="0.25">
      <c r="N15883" s="10">
        <v>42180</v>
      </c>
      <c r="O15883">
        <f t="shared" si="1019"/>
        <v>25</v>
      </c>
      <c r="P15883">
        <f t="shared" si="1020"/>
        <v>6</v>
      </c>
      <c r="Q15883" t="str">
        <f t="shared" si="1021"/>
        <v>Jun</v>
      </c>
      <c r="R15883" s="11" t="str">
        <f>TEXT(dDate[[#This Row],[Date]],"yyy - mm - mmm")</f>
        <v>2015 - 06 - Jun</v>
      </c>
      <c r="S15883">
        <f t="shared" si="1022"/>
        <v>2015</v>
      </c>
    </row>
    <row r="15884" spans="14:19" x14ac:dyDescent="0.25">
      <c r="N15884" s="10">
        <v>42181</v>
      </c>
      <c r="O15884">
        <f t="shared" si="1019"/>
        <v>26</v>
      </c>
      <c r="P15884">
        <f t="shared" si="1020"/>
        <v>6</v>
      </c>
      <c r="Q15884" t="str">
        <f t="shared" si="1021"/>
        <v>Jun</v>
      </c>
      <c r="R15884" s="11" t="str">
        <f>TEXT(dDate[[#This Row],[Date]],"yyy - mm - mmm")</f>
        <v>2015 - 06 - Jun</v>
      </c>
      <c r="S15884">
        <f t="shared" si="1022"/>
        <v>2015</v>
      </c>
    </row>
    <row r="15885" spans="14:19" x14ac:dyDescent="0.25">
      <c r="N15885" s="10">
        <v>42182</v>
      </c>
      <c r="O15885">
        <f t="shared" si="1019"/>
        <v>27</v>
      </c>
      <c r="P15885">
        <f t="shared" si="1020"/>
        <v>6</v>
      </c>
      <c r="Q15885" t="str">
        <f t="shared" si="1021"/>
        <v>Jun</v>
      </c>
      <c r="R15885" s="11" t="str">
        <f>TEXT(dDate[[#This Row],[Date]],"yyy - mm - mmm")</f>
        <v>2015 - 06 - Jun</v>
      </c>
      <c r="S15885">
        <f t="shared" si="1022"/>
        <v>2015</v>
      </c>
    </row>
    <row r="15886" spans="14:19" x14ac:dyDescent="0.25">
      <c r="N15886" s="10">
        <v>42183</v>
      </c>
      <c r="O15886">
        <f t="shared" si="1019"/>
        <v>28</v>
      </c>
      <c r="P15886">
        <f t="shared" si="1020"/>
        <v>6</v>
      </c>
      <c r="Q15886" t="str">
        <f t="shared" si="1021"/>
        <v>Jun</v>
      </c>
      <c r="R15886" s="11" t="str">
        <f>TEXT(dDate[[#This Row],[Date]],"yyy - mm - mmm")</f>
        <v>2015 - 06 - Jun</v>
      </c>
      <c r="S15886">
        <f t="shared" si="1022"/>
        <v>2015</v>
      </c>
    </row>
    <row r="15887" spans="14:19" x14ac:dyDescent="0.25">
      <c r="N15887" s="10">
        <v>42184</v>
      </c>
      <c r="O15887">
        <f t="shared" si="1019"/>
        <v>29</v>
      </c>
      <c r="P15887">
        <f t="shared" si="1020"/>
        <v>6</v>
      </c>
      <c r="Q15887" t="str">
        <f t="shared" si="1021"/>
        <v>Jun</v>
      </c>
      <c r="R15887" s="11" t="str">
        <f>TEXT(dDate[[#This Row],[Date]],"yyy - mm - mmm")</f>
        <v>2015 - 06 - Jun</v>
      </c>
      <c r="S15887">
        <f t="shared" si="1022"/>
        <v>2015</v>
      </c>
    </row>
    <row r="15888" spans="14:19" x14ac:dyDescent="0.25">
      <c r="N15888" s="10">
        <v>42185</v>
      </c>
      <c r="O15888">
        <f t="shared" si="1019"/>
        <v>30</v>
      </c>
      <c r="P15888">
        <f t="shared" si="1020"/>
        <v>6</v>
      </c>
      <c r="Q15888" t="str">
        <f t="shared" si="1021"/>
        <v>Jun</v>
      </c>
      <c r="R15888" s="11" t="str">
        <f>TEXT(dDate[[#This Row],[Date]],"yyy - mm - mmm")</f>
        <v>2015 - 06 - Jun</v>
      </c>
      <c r="S15888">
        <f t="shared" si="1022"/>
        <v>2015</v>
      </c>
    </row>
    <row r="15889" spans="14:19" x14ac:dyDescent="0.25">
      <c r="N15889" s="10">
        <v>42186</v>
      </c>
      <c r="O15889">
        <f t="shared" si="1019"/>
        <v>1</v>
      </c>
      <c r="P15889">
        <f t="shared" si="1020"/>
        <v>7</v>
      </c>
      <c r="Q15889" t="str">
        <f t="shared" si="1021"/>
        <v>Jul</v>
      </c>
      <c r="R15889" s="11" t="str">
        <f>TEXT(dDate[[#This Row],[Date]],"yyy - mm - mmm")</f>
        <v>2015 - 07 - Jul</v>
      </c>
      <c r="S15889">
        <f t="shared" si="1022"/>
        <v>2015</v>
      </c>
    </row>
    <row r="15890" spans="14:19" x14ac:dyDescent="0.25">
      <c r="N15890" s="10">
        <v>42187</v>
      </c>
      <c r="O15890">
        <f t="shared" si="1019"/>
        <v>2</v>
      </c>
      <c r="P15890">
        <f t="shared" si="1020"/>
        <v>7</v>
      </c>
      <c r="Q15890" t="str">
        <f t="shared" si="1021"/>
        <v>Jul</v>
      </c>
      <c r="R15890" s="11" t="str">
        <f>TEXT(dDate[[#This Row],[Date]],"yyy - mm - mmm")</f>
        <v>2015 - 07 - Jul</v>
      </c>
      <c r="S15890">
        <f t="shared" si="1022"/>
        <v>2015</v>
      </c>
    </row>
    <row r="15891" spans="14:19" x14ac:dyDescent="0.25">
      <c r="N15891" s="10">
        <v>42188</v>
      </c>
      <c r="O15891">
        <f t="shared" si="1019"/>
        <v>3</v>
      </c>
      <c r="P15891">
        <f t="shared" si="1020"/>
        <v>7</v>
      </c>
      <c r="Q15891" t="str">
        <f t="shared" si="1021"/>
        <v>Jul</v>
      </c>
      <c r="R15891" s="11" t="str">
        <f>TEXT(dDate[[#This Row],[Date]],"yyy - mm - mmm")</f>
        <v>2015 - 07 - Jul</v>
      </c>
      <c r="S15891">
        <f t="shared" si="1022"/>
        <v>2015</v>
      </c>
    </row>
    <row r="15892" spans="14:19" x14ac:dyDescent="0.25">
      <c r="N15892" s="10">
        <v>42189</v>
      </c>
      <c r="O15892">
        <f t="shared" si="1019"/>
        <v>4</v>
      </c>
      <c r="P15892">
        <f t="shared" si="1020"/>
        <v>7</v>
      </c>
      <c r="Q15892" t="str">
        <f t="shared" si="1021"/>
        <v>Jul</v>
      </c>
      <c r="R15892" s="11" t="str">
        <f>TEXT(dDate[[#This Row],[Date]],"yyy - mm - mmm")</f>
        <v>2015 - 07 - Jul</v>
      </c>
      <c r="S15892">
        <f t="shared" si="1022"/>
        <v>2015</v>
      </c>
    </row>
    <row r="15893" spans="14:19" x14ac:dyDescent="0.25">
      <c r="N15893" s="10">
        <v>42190</v>
      </c>
      <c r="O15893">
        <f t="shared" si="1019"/>
        <v>5</v>
      </c>
      <c r="P15893">
        <f t="shared" si="1020"/>
        <v>7</v>
      </c>
      <c r="Q15893" t="str">
        <f t="shared" si="1021"/>
        <v>Jul</v>
      </c>
      <c r="R15893" s="11" t="str">
        <f>TEXT(dDate[[#This Row],[Date]],"yyy - mm - mmm")</f>
        <v>2015 - 07 - Jul</v>
      </c>
      <c r="S15893">
        <f t="shared" si="1022"/>
        <v>2015</v>
      </c>
    </row>
    <row r="15894" spans="14:19" x14ac:dyDescent="0.25">
      <c r="N15894" s="10">
        <v>42191</v>
      </c>
      <c r="O15894">
        <f t="shared" si="1019"/>
        <v>6</v>
      </c>
      <c r="P15894">
        <f t="shared" si="1020"/>
        <v>7</v>
      </c>
      <c r="Q15894" t="str">
        <f t="shared" si="1021"/>
        <v>Jul</v>
      </c>
      <c r="R15894" s="11" t="str">
        <f>TEXT(dDate[[#This Row],[Date]],"yyy - mm - mmm")</f>
        <v>2015 - 07 - Jul</v>
      </c>
      <c r="S15894">
        <f t="shared" si="1022"/>
        <v>2015</v>
      </c>
    </row>
    <row r="15895" spans="14:19" x14ac:dyDescent="0.25">
      <c r="N15895" s="10">
        <v>42192</v>
      </c>
      <c r="O15895">
        <f t="shared" si="1019"/>
        <v>7</v>
      </c>
      <c r="P15895">
        <f t="shared" si="1020"/>
        <v>7</v>
      </c>
      <c r="Q15895" t="str">
        <f t="shared" si="1021"/>
        <v>Jul</v>
      </c>
      <c r="R15895" s="11" t="str">
        <f>TEXT(dDate[[#This Row],[Date]],"yyy - mm - mmm")</f>
        <v>2015 - 07 - Jul</v>
      </c>
      <c r="S15895">
        <f t="shared" si="1022"/>
        <v>2015</v>
      </c>
    </row>
    <row r="15896" spans="14:19" x14ac:dyDescent="0.25">
      <c r="N15896" s="10">
        <v>42193</v>
      </c>
      <c r="O15896">
        <f t="shared" si="1019"/>
        <v>8</v>
      </c>
      <c r="P15896">
        <f t="shared" si="1020"/>
        <v>7</v>
      </c>
      <c r="Q15896" t="str">
        <f t="shared" si="1021"/>
        <v>Jul</v>
      </c>
      <c r="R15896" s="11" t="str">
        <f>TEXT(dDate[[#This Row],[Date]],"yyy - mm - mmm")</f>
        <v>2015 - 07 - Jul</v>
      </c>
      <c r="S15896">
        <f t="shared" si="1022"/>
        <v>2015</v>
      </c>
    </row>
    <row r="15897" spans="14:19" x14ac:dyDescent="0.25">
      <c r="N15897" s="10">
        <v>42194</v>
      </c>
      <c r="O15897">
        <f t="shared" si="1019"/>
        <v>9</v>
      </c>
      <c r="P15897">
        <f t="shared" si="1020"/>
        <v>7</v>
      </c>
      <c r="Q15897" t="str">
        <f t="shared" si="1021"/>
        <v>Jul</v>
      </c>
      <c r="R15897" s="11" t="str">
        <f>TEXT(dDate[[#This Row],[Date]],"yyy - mm - mmm")</f>
        <v>2015 - 07 - Jul</v>
      </c>
      <c r="S15897">
        <f t="shared" si="1022"/>
        <v>2015</v>
      </c>
    </row>
    <row r="15898" spans="14:19" x14ac:dyDescent="0.25">
      <c r="N15898" s="10">
        <v>42195</v>
      </c>
      <c r="O15898">
        <f t="shared" si="1019"/>
        <v>10</v>
      </c>
      <c r="P15898">
        <f t="shared" si="1020"/>
        <v>7</v>
      </c>
      <c r="Q15898" t="str">
        <f t="shared" si="1021"/>
        <v>Jul</v>
      </c>
      <c r="R15898" s="11" t="str">
        <f>TEXT(dDate[[#This Row],[Date]],"yyy - mm - mmm")</f>
        <v>2015 - 07 - Jul</v>
      </c>
      <c r="S15898">
        <f t="shared" si="1022"/>
        <v>2015</v>
      </c>
    </row>
    <row r="15899" spans="14:19" x14ac:dyDescent="0.25">
      <c r="N15899" s="10">
        <v>42196</v>
      </c>
      <c r="O15899">
        <f t="shared" si="1019"/>
        <v>11</v>
      </c>
      <c r="P15899">
        <f t="shared" si="1020"/>
        <v>7</v>
      </c>
      <c r="Q15899" t="str">
        <f t="shared" si="1021"/>
        <v>Jul</v>
      </c>
      <c r="R15899" s="11" t="str">
        <f>TEXT(dDate[[#This Row],[Date]],"yyy - mm - mmm")</f>
        <v>2015 - 07 - Jul</v>
      </c>
      <c r="S15899">
        <f t="shared" si="1022"/>
        <v>2015</v>
      </c>
    </row>
    <row r="15900" spans="14:19" x14ac:dyDescent="0.25">
      <c r="N15900" s="10">
        <v>42197</v>
      </c>
      <c r="O15900">
        <f t="shared" si="1019"/>
        <v>12</v>
      </c>
      <c r="P15900">
        <f t="shared" si="1020"/>
        <v>7</v>
      </c>
      <c r="Q15900" t="str">
        <f t="shared" si="1021"/>
        <v>Jul</v>
      </c>
      <c r="R15900" s="11" t="str">
        <f>TEXT(dDate[[#This Row],[Date]],"yyy - mm - mmm")</f>
        <v>2015 - 07 - Jul</v>
      </c>
      <c r="S15900">
        <f t="shared" si="1022"/>
        <v>2015</v>
      </c>
    </row>
    <row r="15901" spans="14:19" x14ac:dyDescent="0.25">
      <c r="N15901" s="10">
        <v>42198</v>
      </c>
      <c r="O15901">
        <f t="shared" si="1019"/>
        <v>13</v>
      </c>
      <c r="P15901">
        <f t="shared" si="1020"/>
        <v>7</v>
      </c>
      <c r="Q15901" t="str">
        <f t="shared" si="1021"/>
        <v>Jul</v>
      </c>
      <c r="R15901" s="11" t="str">
        <f>TEXT(dDate[[#This Row],[Date]],"yyy - mm - mmm")</f>
        <v>2015 - 07 - Jul</v>
      </c>
      <c r="S15901">
        <f t="shared" si="1022"/>
        <v>2015</v>
      </c>
    </row>
    <row r="15902" spans="14:19" x14ac:dyDescent="0.25">
      <c r="N15902" s="10">
        <v>42199</v>
      </c>
      <c r="O15902">
        <f t="shared" si="1019"/>
        <v>14</v>
      </c>
      <c r="P15902">
        <f t="shared" si="1020"/>
        <v>7</v>
      </c>
      <c r="Q15902" t="str">
        <f t="shared" si="1021"/>
        <v>Jul</v>
      </c>
      <c r="R15902" s="11" t="str">
        <f>TEXT(dDate[[#This Row],[Date]],"yyy - mm - mmm")</f>
        <v>2015 - 07 - Jul</v>
      </c>
      <c r="S15902">
        <f t="shared" si="1022"/>
        <v>2015</v>
      </c>
    </row>
    <row r="15903" spans="14:19" x14ac:dyDescent="0.25">
      <c r="N15903" s="10">
        <v>42200</v>
      </c>
      <c r="O15903">
        <f t="shared" si="1019"/>
        <v>15</v>
      </c>
      <c r="P15903">
        <f t="shared" si="1020"/>
        <v>7</v>
      </c>
      <c r="Q15903" t="str">
        <f t="shared" si="1021"/>
        <v>Jul</v>
      </c>
      <c r="R15903" s="11" t="str">
        <f>TEXT(dDate[[#This Row],[Date]],"yyy - mm - mmm")</f>
        <v>2015 - 07 - Jul</v>
      </c>
      <c r="S15903">
        <f t="shared" si="1022"/>
        <v>2015</v>
      </c>
    </row>
    <row r="15904" spans="14:19" x14ac:dyDescent="0.25">
      <c r="N15904" s="10">
        <v>42201</v>
      </c>
      <c r="O15904">
        <f t="shared" si="1019"/>
        <v>16</v>
      </c>
      <c r="P15904">
        <f t="shared" si="1020"/>
        <v>7</v>
      </c>
      <c r="Q15904" t="str">
        <f t="shared" si="1021"/>
        <v>Jul</v>
      </c>
      <c r="R15904" s="11" t="str">
        <f>TEXT(dDate[[#This Row],[Date]],"yyy - mm - mmm")</f>
        <v>2015 - 07 - Jul</v>
      </c>
      <c r="S15904">
        <f t="shared" si="1022"/>
        <v>2015</v>
      </c>
    </row>
    <row r="15905" spans="14:19" x14ac:dyDescent="0.25">
      <c r="N15905" s="10">
        <v>42202</v>
      </c>
      <c r="O15905">
        <f t="shared" si="1019"/>
        <v>17</v>
      </c>
      <c r="P15905">
        <f t="shared" si="1020"/>
        <v>7</v>
      </c>
      <c r="Q15905" t="str">
        <f t="shared" si="1021"/>
        <v>Jul</v>
      </c>
      <c r="R15905" s="11" t="str">
        <f>TEXT(dDate[[#This Row],[Date]],"yyy - mm - mmm")</f>
        <v>2015 - 07 - Jul</v>
      </c>
      <c r="S15905">
        <f t="shared" si="1022"/>
        <v>2015</v>
      </c>
    </row>
    <row r="15906" spans="14:19" x14ac:dyDescent="0.25">
      <c r="N15906" s="10">
        <v>42203</v>
      </c>
      <c r="O15906">
        <f t="shared" si="1019"/>
        <v>18</v>
      </c>
      <c r="P15906">
        <f t="shared" si="1020"/>
        <v>7</v>
      </c>
      <c r="Q15906" t="str">
        <f t="shared" si="1021"/>
        <v>Jul</v>
      </c>
      <c r="R15906" s="11" t="str">
        <f>TEXT(dDate[[#This Row],[Date]],"yyy - mm - mmm")</f>
        <v>2015 - 07 - Jul</v>
      </c>
      <c r="S15906">
        <f t="shared" si="1022"/>
        <v>2015</v>
      </c>
    </row>
    <row r="15907" spans="14:19" x14ac:dyDescent="0.25">
      <c r="N15907" s="10">
        <v>42204</v>
      </c>
      <c r="O15907">
        <f t="shared" si="1019"/>
        <v>19</v>
      </c>
      <c r="P15907">
        <f t="shared" si="1020"/>
        <v>7</v>
      </c>
      <c r="Q15907" t="str">
        <f t="shared" si="1021"/>
        <v>Jul</v>
      </c>
      <c r="R15907" s="11" t="str">
        <f>TEXT(dDate[[#This Row],[Date]],"yyy - mm - mmm")</f>
        <v>2015 - 07 - Jul</v>
      </c>
      <c r="S15907">
        <f t="shared" si="1022"/>
        <v>2015</v>
      </c>
    </row>
    <row r="15908" spans="14:19" x14ac:dyDescent="0.25">
      <c r="N15908" s="10">
        <v>42205</v>
      </c>
      <c r="O15908">
        <f t="shared" si="1019"/>
        <v>20</v>
      </c>
      <c r="P15908">
        <f t="shared" si="1020"/>
        <v>7</v>
      </c>
      <c r="Q15908" t="str">
        <f t="shared" si="1021"/>
        <v>Jul</v>
      </c>
      <c r="R15908" s="11" t="str">
        <f>TEXT(dDate[[#This Row],[Date]],"yyy - mm - mmm")</f>
        <v>2015 - 07 - Jul</v>
      </c>
      <c r="S15908">
        <f t="shared" si="1022"/>
        <v>2015</v>
      </c>
    </row>
    <row r="15909" spans="14:19" x14ac:dyDescent="0.25">
      <c r="N15909" s="10">
        <v>42206</v>
      </c>
      <c r="O15909">
        <f t="shared" si="1019"/>
        <v>21</v>
      </c>
      <c r="P15909">
        <f t="shared" si="1020"/>
        <v>7</v>
      </c>
      <c r="Q15909" t="str">
        <f t="shared" si="1021"/>
        <v>Jul</v>
      </c>
      <c r="R15909" s="11" t="str">
        <f>TEXT(dDate[[#This Row],[Date]],"yyy - mm - mmm")</f>
        <v>2015 - 07 - Jul</v>
      </c>
      <c r="S15909">
        <f t="shared" si="1022"/>
        <v>2015</v>
      </c>
    </row>
    <row r="15910" spans="14:19" x14ac:dyDescent="0.25">
      <c r="N15910" s="10">
        <v>42207</v>
      </c>
      <c r="O15910">
        <f t="shared" si="1019"/>
        <v>22</v>
      </c>
      <c r="P15910">
        <f t="shared" si="1020"/>
        <v>7</v>
      </c>
      <c r="Q15910" t="str">
        <f t="shared" si="1021"/>
        <v>Jul</v>
      </c>
      <c r="R15910" s="11" t="str">
        <f>TEXT(dDate[[#This Row],[Date]],"yyy - mm - mmm")</f>
        <v>2015 - 07 - Jul</v>
      </c>
      <c r="S15910">
        <f t="shared" si="1022"/>
        <v>2015</v>
      </c>
    </row>
    <row r="15911" spans="14:19" x14ac:dyDescent="0.25">
      <c r="N15911" s="10">
        <v>42208</v>
      </c>
      <c r="O15911">
        <f t="shared" si="1019"/>
        <v>23</v>
      </c>
      <c r="P15911">
        <f t="shared" si="1020"/>
        <v>7</v>
      </c>
      <c r="Q15911" t="str">
        <f t="shared" si="1021"/>
        <v>Jul</v>
      </c>
      <c r="R15911" s="11" t="str">
        <f>TEXT(dDate[[#This Row],[Date]],"yyy - mm - mmm")</f>
        <v>2015 - 07 - Jul</v>
      </c>
      <c r="S15911">
        <f t="shared" si="1022"/>
        <v>2015</v>
      </c>
    </row>
    <row r="15912" spans="14:19" x14ac:dyDescent="0.25">
      <c r="N15912" s="10">
        <v>42209</v>
      </c>
      <c r="O15912">
        <f t="shared" si="1019"/>
        <v>24</v>
      </c>
      <c r="P15912">
        <f t="shared" si="1020"/>
        <v>7</v>
      </c>
      <c r="Q15912" t="str">
        <f t="shared" si="1021"/>
        <v>Jul</v>
      </c>
      <c r="R15912" s="11" t="str">
        <f>TEXT(dDate[[#This Row],[Date]],"yyy - mm - mmm")</f>
        <v>2015 - 07 - Jul</v>
      </c>
      <c r="S15912">
        <f t="shared" si="1022"/>
        <v>2015</v>
      </c>
    </row>
    <row r="15913" spans="14:19" x14ac:dyDescent="0.25">
      <c r="N15913" s="10">
        <v>42210</v>
      </c>
      <c r="O15913">
        <f t="shared" si="1019"/>
        <v>25</v>
      </c>
      <c r="P15913">
        <f t="shared" si="1020"/>
        <v>7</v>
      </c>
      <c r="Q15913" t="str">
        <f t="shared" si="1021"/>
        <v>Jul</v>
      </c>
      <c r="R15913" s="11" t="str">
        <f>TEXT(dDate[[#This Row],[Date]],"yyy - mm - mmm")</f>
        <v>2015 - 07 - Jul</v>
      </c>
      <c r="S15913">
        <f t="shared" si="1022"/>
        <v>2015</v>
      </c>
    </row>
    <row r="15914" spans="14:19" x14ac:dyDescent="0.25">
      <c r="N15914" s="10">
        <v>42211</v>
      </c>
      <c r="O15914">
        <f t="shared" si="1019"/>
        <v>26</v>
      </c>
      <c r="P15914">
        <f t="shared" si="1020"/>
        <v>7</v>
      </c>
      <c r="Q15914" t="str">
        <f t="shared" si="1021"/>
        <v>Jul</v>
      </c>
      <c r="R15914" s="11" t="str">
        <f>TEXT(dDate[[#This Row],[Date]],"yyy - mm - mmm")</f>
        <v>2015 - 07 - Jul</v>
      </c>
      <c r="S15914">
        <f t="shared" si="1022"/>
        <v>2015</v>
      </c>
    </row>
    <row r="15915" spans="14:19" x14ac:dyDescent="0.25">
      <c r="N15915" s="10">
        <v>42212</v>
      </c>
      <c r="O15915">
        <f t="shared" si="1019"/>
        <v>27</v>
      </c>
      <c r="P15915">
        <f t="shared" si="1020"/>
        <v>7</v>
      </c>
      <c r="Q15915" t="str">
        <f t="shared" si="1021"/>
        <v>Jul</v>
      </c>
      <c r="R15915" s="11" t="str">
        <f>TEXT(dDate[[#This Row],[Date]],"yyy - mm - mmm")</f>
        <v>2015 - 07 - Jul</v>
      </c>
      <c r="S15915">
        <f t="shared" si="1022"/>
        <v>2015</v>
      </c>
    </row>
    <row r="15916" spans="14:19" x14ac:dyDescent="0.25">
      <c r="N15916" s="10">
        <v>42213</v>
      </c>
      <c r="O15916">
        <f t="shared" si="1019"/>
        <v>28</v>
      </c>
      <c r="P15916">
        <f t="shared" si="1020"/>
        <v>7</v>
      </c>
      <c r="Q15916" t="str">
        <f t="shared" si="1021"/>
        <v>Jul</v>
      </c>
      <c r="R15916" s="11" t="str">
        <f>TEXT(dDate[[#This Row],[Date]],"yyy - mm - mmm")</f>
        <v>2015 - 07 - Jul</v>
      </c>
      <c r="S15916">
        <f t="shared" si="1022"/>
        <v>2015</v>
      </c>
    </row>
    <row r="15917" spans="14:19" x14ac:dyDescent="0.25">
      <c r="N15917" s="10">
        <v>42214</v>
      </c>
      <c r="O15917">
        <f t="shared" si="1019"/>
        <v>29</v>
      </c>
      <c r="P15917">
        <f t="shared" si="1020"/>
        <v>7</v>
      </c>
      <c r="Q15917" t="str">
        <f t="shared" si="1021"/>
        <v>Jul</v>
      </c>
      <c r="R15917" s="11" t="str">
        <f>TEXT(dDate[[#This Row],[Date]],"yyy - mm - mmm")</f>
        <v>2015 - 07 - Jul</v>
      </c>
      <c r="S15917">
        <f t="shared" si="1022"/>
        <v>2015</v>
      </c>
    </row>
    <row r="15918" spans="14:19" x14ac:dyDescent="0.25">
      <c r="N15918" s="10">
        <v>42215</v>
      </c>
      <c r="O15918">
        <f t="shared" si="1019"/>
        <v>30</v>
      </c>
      <c r="P15918">
        <f t="shared" si="1020"/>
        <v>7</v>
      </c>
      <c r="Q15918" t="str">
        <f t="shared" si="1021"/>
        <v>Jul</v>
      </c>
      <c r="R15918" s="11" t="str">
        <f>TEXT(dDate[[#This Row],[Date]],"yyy - mm - mmm")</f>
        <v>2015 - 07 - Jul</v>
      </c>
      <c r="S15918">
        <f t="shared" si="1022"/>
        <v>2015</v>
      </c>
    </row>
    <row r="15919" spans="14:19" x14ac:dyDescent="0.25">
      <c r="N15919" s="10">
        <v>42216</v>
      </c>
      <c r="O15919">
        <f t="shared" si="1019"/>
        <v>31</v>
      </c>
      <c r="P15919">
        <f t="shared" si="1020"/>
        <v>7</v>
      </c>
      <c r="Q15919" t="str">
        <f t="shared" si="1021"/>
        <v>Jul</v>
      </c>
      <c r="R15919" s="11" t="str">
        <f>TEXT(dDate[[#This Row],[Date]],"yyy - mm - mmm")</f>
        <v>2015 - 07 - Jul</v>
      </c>
      <c r="S15919">
        <f t="shared" si="1022"/>
        <v>2015</v>
      </c>
    </row>
    <row r="15920" spans="14:19" x14ac:dyDescent="0.25">
      <c r="N15920" s="10">
        <v>42217</v>
      </c>
      <c r="O15920">
        <f t="shared" si="1019"/>
        <v>1</v>
      </c>
      <c r="P15920">
        <f t="shared" si="1020"/>
        <v>8</v>
      </c>
      <c r="Q15920" t="str">
        <f t="shared" si="1021"/>
        <v>Aug</v>
      </c>
      <c r="R15920" s="11" t="str">
        <f>TEXT(dDate[[#This Row],[Date]],"yyy - mm - mmm")</f>
        <v>2015 - 08 - Aug</v>
      </c>
      <c r="S15920">
        <f t="shared" si="1022"/>
        <v>2015</v>
      </c>
    </row>
    <row r="15921" spans="14:19" x14ac:dyDescent="0.25">
      <c r="N15921" s="10">
        <v>42218</v>
      </c>
      <c r="O15921">
        <f t="shared" si="1019"/>
        <v>2</v>
      </c>
      <c r="P15921">
        <f t="shared" si="1020"/>
        <v>8</v>
      </c>
      <c r="Q15921" t="str">
        <f t="shared" si="1021"/>
        <v>Aug</v>
      </c>
      <c r="R15921" s="11" t="str">
        <f>TEXT(dDate[[#This Row],[Date]],"yyy - mm - mmm")</f>
        <v>2015 - 08 - Aug</v>
      </c>
      <c r="S15921">
        <f t="shared" si="1022"/>
        <v>2015</v>
      </c>
    </row>
    <row r="15922" spans="14:19" x14ac:dyDescent="0.25">
      <c r="N15922" s="10">
        <v>42219</v>
      </c>
      <c r="O15922">
        <f t="shared" si="1019"/>
        <v>3</v>
      </c>
      <c r="P15922">
        <f t="shared" si="1020"/>
        <v>8</v>
      </c>
      <c r="Q15922" t="str">
        <f t="shared" si="1021"/>
        <v>Aug</v>
      </c>
      <c r="R15922" s="11" t="str">
        <f>TEXT(dDate[[#This Row],[Date]],"yyy - mm - mmm")</f>
        <v>2015 - 08 - Aug</v>
      </c>
      <c r="S15922">
        <f t="shared" si="1022"/>
        <v>2015</v>
      </c>
    </row>
    <row r="15923" spans="14:19" x14ac:dyDescent="0.25">
      <c r="N15923" s="10">
        <v>42220</v>
      </c>
      <c r="O15923">
        <f t="shared" si="1019"/>
        <v>4</v>
      </c>
      <c r="P15923">
        <f t="shared" si="1020"/>
        <v>8</v>
      </c>
      <c r="Q15923" t="str">
        <f t="shared" si="1021"/>
        <v>Aug</v>
      </c>
      <c r="R15923" s="11" t="str">
        <f>TEXT(dDate[[#This Row],[Date]],"yyy - mm - mmm")</f>
        <v>2015 - 08 - Aug</v>
      </c>
      <c r="S15923">
        <f t="shared" si="1022"/>
        <v>2015</v>
      </c>
    </row>
    <row r="15924" spans="14:19" x14ac:dyDescent="0.25">
      <c r="N15924" s="10">
        <v>42221</v>
      </c>
      <c r="O15924">
        <f t="shared" si="1019"/>
        <v>5</v>
      </c>
      <c r="P15924">
        <f t="shared" si="1020"/>
        <v>8</v>
      </c>
      <c r="Q15924" t="str">
        <f t="shared" si="1021"/>
        <v>Aug</v>
      </c>
      <c r="R15924" s="11" t="str">
        <f>TEXT(dDate[[#This Row],[Date]],"yyy - mm - mmm")</f>
        <v>2015 - 08 - Aug</v>
      </c>
      <c r="S15924">
        <f t="shared" si="1022"/>
        <v>2015</v>
      </c>
    </row>
    <row r="15925" spans="14:19" x14ac:dyDescent="0.25">
      <c r="N15925" s="10">
        <v>42222</v>
      </c>
      <c r="O15925">
        <f t="shared" si="1019"/>
        <v>6</v>
      </c>
      <c r="P15925">
        <f t="shared" si="1020"/>
        <v>8</v>
      </c>
      <c r="Q15925" t="str">
        <f t="shared" si="1021"/>
        <v>Aug</v>
      </c>
      <c r="R15925" s="11" t="str">
        <f>TEXT(dDate[[#This Row],[Date]],"yyy - mm - mmm")</f>
        <v>2015 - 08 - Aug</v>
      </c>
      <c r="S15925">
        <f t="shared" si="1022"/>
        <v>2015</v>
      </c>
    </row>
    <row r="15926" spans="14:19" x14ac:dyDescent="0.25">
      <c r="N15926" s="10">
        <v>42223</v>
      </c>
      <c r="O15926">
        <f t="shared" si="1019"/>
        <v>7</v>
      </c>
      <c r="P15926">
        <f t="shared" si="1020"/>
        <v>8</v>
      </c>
      <c r="Q15926" t="str">
        <f t="shared" si="1021"/>
        <v>Aug</v>
      </c>
      <c r="R15926" s="11" t="str">
        <f>TEXT(dDate[[#This Row],[Date]],"yyy - mm - mmm")</f>
        <v>2015 - 08 - Aug</v>
      </c>
      <c r="S15926">
        <f t="shared" si="1022"/>
        <v>2015</v>
      </c>
    </row>
    <row r="15927" spans="14:19" x14ac:dyDescent="0.25">
      <c r="N15927" s="10">
        <v>42224</v>
      </c>
      <c r="O15927">
        <f t="shared" si="1019"/>
        <v>8</v>
      </c>
      <c r="P15927">
        <f t="shared" si="1020"/>
        <v>8</v>
      </c>
      <c r="Q15927" t="str">
        <f t="shared" si="1021"/>
        <v>Aug</v>
      </c>
      <c r="R15927" s="11" t="str">
        <f>TEXT(dDate[[#This Row],[Date]],"yyy - mm - mmm")</f>
        <v>2015 - 08 - Aug</v>
      </c>
      <c r="S15927">
        <f t="shared" si="1022"/>
        <v>2015</v>
      </c>
    </row>
    <row r="15928" spans="14:19" x14ac:dyDescent="0.25">
      <c r="N15928" s="10">
        <v>42225</v>
      </c>
      <c r="O15928">
        <f t="shared" si="1019"/>
        <v>9</v>
      </c>
      <c r="P15928">
        <f t="shared" si="1020"/>
        <v>8</v>
      </c>
      <c r="Q15928" t="str">
        <f t="shared" si="1021"/>
        <v>Aug</v>
      </c>
      <c r="R15928" s="11" t="str">
        <f>TEXT(dDate[[#This Row],[Date]],"yyy - mm - mmm")</f>
        <v>2015 - 08 - Aug</v>
      </c>
      <c r="S15928">
        <f t="shared" si="1022"/>
        <v>2015</v>
      </c>
    </row>
    <row r="15929" spans="14:19" x14ac:dyDescent="0.25">
      <c r="N15929" s="10">
        <v>42226</v>
      </c>
      <c r="O15929">
        <f t="shared" si="1019"/>
        <v>10</v>
      </c>
      <c r="P15929">
        <f t="shared" si="1020"/>
        <v>8</v>
      </c>
      <c r="Q15929" t="str">
        <f t="shared" si="1021"/>
        <v>Aug</v>
      </c>
      <c r="R15929" s="11" t="str">
        <f>TEXT(dDate[[#This Row],[Date]],"yyy - mm - mmm")</f>
        <v>2015 - 08 - Aug</v>
      </c>
      <c r="S15929">
        <f t="shared" si="1022"/>
        <v>2015</v>
      </c>
    </row>
    <row r="15930" spans="14:19" x14ac:dyDescent="0.25">
      <c r="N15930" s="10">
        <v>42227</v>
      </c>
      <c r="O15930">
        <f t="shared" si="1019"/>
        <v>11</v>
      </c>
      <c r="P15930">
        <f t="shared" si="1020"/>
        <v>8</v>
      </c>
      <c r="Q15930" t="str">
        <f t="shared" si="1021"/>
        <v>Aug</v>
      </c>
      <c r="R15930" s="11" t="str">
        <f>TEXT(dDate[[#This Row],[Date]],"yyy - mm - mmm")</f>
        <v>2015 - 08 - Aug</v>
      </c>
      <c r="S15930">
        <f t="shared" si="1022"/>
        <v>2015</v>
      </c>
    </row>
    <row r="15931" spans="14:19" x14ac:dyDescent="0.25">
      <c r="N15931" s="10">
        <v>42228</v>
      </c>
      <c r="O15931">
        <f t="shared" si="1019"/>
        <v>12</v>
      </c>
      <c r="P15931">
        <f t="shared" si="1020"/>
        <v>8</v>
      </c>
      <c r="Q15931" t="str">
        <f t="shared" si="1021"/>
        <v>Aug</v>
      </c>
      <c r="R15931" s="11" t="str">
        <f>TEXT(dDate[[#This Row],[Date]],"yyy - mm - mmm")</f>
        <v>2015 - 08 - Aug</v>
      </c>
      <c r="S15931">
        <f t="shared" si="1022"/>
        <v>2015</v>
      </c>
    </row>
    <row r="15932" spans="14:19" x14ac:dyDescent="0.25">
      <c r="N15932" s="10">
        <v>42229</v>
      </c>
      <c r="O15932">
        <f t="shared" si="1019"/>
        <v>13</v>
      </c>
      <c r="P15932">
        <f t="shared" si="1020"/>
        <v>8</v>
      </c>
      <c r="Q15932" t="str">
        <f t="shared" si="1021"/>
        <v>Aug</v>
      </c>
      <c r="R15932" s="11" t="str">
        <f>TEXT(dDate[[#This Row],[Date]],"yyy - mm - mmm")</f>
        <v>2015 - 08 - Aug</v>
      </c>
      <c r="S15932">
        <f t="shared" si="1022"/>
        <v>2015</v>
      </c>
    </row>
    <row r="15933" spans="14:19" x14ac:dyDescent="0.25">
      <c r="N15933" s="10">
        <v>42230</v>
      </c>
      <c r="O15933">
        <f t="shared" si="1019"/>
        <v>14</v>
      </c>
      <c r="P15933">
        <f t="shared" si="1020"/>
        <v>8</v>
      </c>
      <c r="Q15933" t="str">
        <f t="shared" si="1021"/>
        <v>Aug</v>
      </c>
      <c r="R15933" s="11" t="str">
        <f>TEXT(dDate[[#This Row],[Date]],"yyy - mm - mmm")</f>
        <v>2015 - 08 - Aug</v>
      </c>
      <c r="S15933">
        <f t="shared" si="1022"/>
        <v>2015</v>
      </c>
    </row>
    <row r="15934" spans="14:19" x14ac:dyDescent="0.25">
      <c r="N15934" s="10">
        <v>42231</v>
      </c>
      <c r="O15934">
        <f t="shared" si="1019"/>
        <v>15</v>
      </c>
      <c r="P15934">
        <f t="shared" si="1020"/>
        <v>8</v>
      </c>
      <c r="Q15934" t="str">
        <f t="shared" si="1021"/>
        <v>Aug</v>
      </c>
      <c r="R15934" s="11" t="str">
        <f>TEXT(dDate[[#This Row],[Date]],"yyy - mm - mmm")</f>
        <v>2015 - 08 - Aug</v>
      </c>
      <c r="S15934">
        <f t="shared" si="1022"/>
        <v>2015</v>
      </c>
    </row>
    <row r="15935" spans="14:19" x14ac:dyDescent="0.25">
      <c r="N15935" s="10">
        <v>42232</v>
      </c>
      <c r="O15935">
        <f t="shared" si="1019"/>
        <v>16</v>
      </c>
      <c r="P15935">
        <f t="shared" si="1020"/>
        <v>8</v>
      </c>
      <c r="Q15935" t="str">
        <f t="shared" si="1021"/>
        <v>Aug</v>
      </c>
      <c r="R15935" s="11" t="str">
        <f>TEXT(dDate[[#This Row],[Date]],"yyy - mm - mmm")</f>
        <v>2015 - 08 - Aug</v>
      </c>
      <c r="S15935">
        <f t="shared" si="1022"/>
        <v>2015</v>
      </c>
    </row>
    <row r="15936" spans="14:19" x14ac:dyDescent="0.25">
      <c r="N15936" s="10">
        <v>42233</v>
      </c>
      <c r="O15936">
        <f t="shared" si="1019"/>
        <v>17</v>
      </c>
      <c r="P15936">
        <f t="shared" si="1020"/>
        <v>8</v>
      </c>
      <c r="Q15936" t="str">
        <f t="shared" si="1021"/>
        <v>Aug</v>
      </c>
      <c r="R15936" s="11" t="str">
        <f>TEXT(dDate[[#This Row],[Date]],"yyy - mm - mmm")</f>
        <v>2015 - 08 - Aug</v>
      </c>
      <c r="S15936">
        <f t="shared" si="1022"/>
        <v>2015</v>
      </c>
    </row>
    <row r="15937" spans="14:19" x14ac:dyDescent="0.25">
      <c r="N15937" s="10">
        <v>42234</v>
      </c>
      <c r="O15937">
        <f t="shared" si="1019"/>
        <v>18</v>
      </c>
      <c r="P15937">
        <f t="shared" si="1020"/>
        <v>8</v>
      </c>
      <c r="Q15937" t="str">
        <f t="shared" si="1021"/>
        <v>Aug</v>
      </c>
      <c r="R15937" s="11" t="str">
        <f>TEXT(dDate[[#This Row],[Date]],"yyy - mm - mmm")</f>
        <v>2015 - 08 - Aug</v>
      </c>
      <c r="S15937">
        <f t="shared" si="1022"/>
        <v>2015</v>
      </c>
    </row>
    <row r="15938" spans="14:19" x14ac:dyDescent="0.25">
      <c r="N15938" s="10">
        <v>42235</v>
      </c>
      <c r="O15938">
        <f t="shared" si="1019"/>
        <v>19</v>
      </c>
      <c r="P15938">
        <f t="shared" si="1020"/>
        <v>8</v>
      </c>
      <c r="Q15938" t="str">
        <f t="shared" si="1021"/>
        <v>Aug</v>
      </c>
      <c r="R15938" s="11" t="str">
        <f>TEXT(dDate[[#This Row],[Date]],"yyy - mm - mmm")</f>
        <v>2015 - 08 - Aug</v>
      </c>
      <c r="S15938">
        <f t="shared" si="1022"/>
        <v>2015</v>
      </c>
    </row>
    <row r="15939" spans="14:19" x14ac:dyDescent="0.25">
      <c r="N15939" s="10">
        <v>42236</v>
      </c>
      <c r="O15939">
        <f t="shared" ref="O15939:O16002" si="1023">DAY(N15939)</f>
        <v>20</v>
      </c>
      <c r="P15939">
        <f t="shared" ref="P15939:P16002" si="1024">MONTH(N15939)</f>
        <v>8</v>
      </c>
      <c r="Q15939" t="str">
        <f t="shared" ref="Q15939:Q16002" si="1025">TEXT(N15939,"mmm")</f>
        <v>Aug</v>
      </c>
      <c r="R15939" s="11" t="str">
        <f>TEXT(dDate[[#This Row],[Date]],"yyy - mm - mmm")</f>
        <v>2015 - 08 - Aug</v>
      </c>
      <c r="S15939">
        <f t="shared" ref="S15939:S16002" si="1026">YEAR(N15939)</f>
        <v>2015</v>
      </c>
    </row>
    <row r="15940" spans="14:19" x14ac:dyDescent="0.25">
      <c r="N15940" s="10">
        <v>42237</v>
      </c>
      <c r="O15940">
        <f t="shared" si="1023"/>
        <v>21</v>
      </c>
      <c r="P15940">
        <f t="shared" si="1024"/>
        <v>8</v>
      </c>
      <c r="Q15940" t="str">
        <f t="shared" si="1025"/>
        <v>Aug</v>
      </c>
      <c r="R15940" s="11" t="str">
        <f>TEXT(dDate[[#This Row],[Date]],"yyy - mm - mmm")</f>
        <v>2015 - 08 - Aug</v>
      </c>
      <c r="S15940">
        <f t="shared" si="1026"/>
        <v>2015</v>
      </c>
    </row>
    <row r="15941" spans="14:19" x14ac:dyDescent="0.25">
      <c r="N15941" s="10">
        <v>42238</v>
      </c>
      <c r="O15941">
        <f t="shared" si="1023"/>
        <v>22</v>
      </c>
      <c r="P15941">
        <f t="shared" si="1024"/>
        <v>8</v>
      </c>
      <c r="Q15941" t="str">
        <f t="shared" si="1025"/>
        <v>Aug</v>
      </c>
      <c r="R15941" s="11" t="str">
        <f>TEXT(dDate[[#This Row],[Date]],"yyy - mm - mmm")</f>
        <v>2015 - 08 - Aug</v>
      </c>
      <c r="S15941">
        <f t="shared" si="1026"/>
        <v>2015</v>
      </c>
    </row>
    <row r="15942" spans="14:19" x14ac:dyDescent="0.25">
      <c r="N15942" s="10">
        <v>42239</v>
      </c>
      <c r="O15942">
        <f t="shared" si="1023"/>
        <v>23</v>
      </c>
      <c r="P15942">
        <f t="shared" si="1024"/>
        <v>8</v>
      </c>
      <c r="Q15942" t="str">
        <f t="shared" si="1025"/>
        <v>Aug</v>
      </c>
      <c r="R15942" s="11" t="str">
        <f>TEXT(dDate[[#This Row],[Date]],"yyy - mm - mmm")</f>
        <v>2015 - 08 - Aug</v>
      </c>
      <c r="S15942">
        <f t="shared" si="1026"/>
        <v>2015</v>
      </c>
    </row>
    <row r="15943" spans="14:19" x14ac:dyDescent="0.25">
      <c r="N15943" s="10">
        <v>42240</v>
      </c>
      <c r="O15943">
        <f t="shared" si="1023"/>
        <v>24</v>
      </c>
      <c r="P15943">
        <f t="shared" si="1024"/>
        <v>8</v>
      </c>
      <c r="Q15943" t="str">
        <f t="shared" si="1025"/>
        <v>Aug</v>
      </c>
      <c r="R15943" s="11" t="str">
        <f>TEXT(dDate[[#This Row],[Date]],"yyy - mm - mmm")</f>
        <v>2015 - 08 - Aug</v>
      </c>
      <c r="S15943">
        <f t="shared" si="1026"/>
        <v>2015</v>
      </c>
    </row>
    <row r="15944" spans="14:19" x14ac:dyDescent="0.25">
      <c r="N15944" s="10">
        <v>42241</v>
      </c>
      <c r="O15944">
        <f t="shared" si="1023"/>
        <v>25</v>
      </c>
      <c r="P15944">
        <f t="shared" si="1024"/>
        <v>8</v>
      </c>
      <c r="Q15944" t="str">
        <f t="shared" si="1025"/>
        <v>Aug</v>
      </c>
      <c r="R15944" s="11" t="str">
        <f>TEXT(dDate[[#This Row],[Date]],"yyy - mm - mmm")</f>
        <v>2015 - 08 - Aug</v>
      </c>
      <c r="S15944">
        <f t="shared" si="1026"/>
        <v>2015</v>
      </c>
    </row>
    <row r="15945" spans="14:19" x14ac:dyDescent="0.25">
      <c r="N15945" s="10">
        <v>42242</v>
      </c>
      <c r="O15945">
        <f t="shared" si="1023"/>
        <v>26</v>
      </c>
      <c r="P15945">
        <f t="shared" si="1024"/>
        <v>8</v>
      </c>
      <c r="Q15945" t="str">
        <f t="shared" si="1025"/>
        <v>Aug</v>
      </c>
      <c r="R15945" s="11" t="str">
        <f>TEXT(dDate[[#This Row],[Date]],"yyy - mm - mmm")</f>
        <v>2015 - 08 - Aug</v>
      </c>
      <c r="S15945">
        <f t="shared" si="1026"/>
        <v>2015</v>
      </c>
    </row>
    <row r="15946" spans="14:19" x14ac:dyDescent="0.25">
      <c r="N15946" s="10">
        <v>42243</v>
      </c>
      <c r="O15946">
        <f t="shared" si="1023"/>
        <v>27</v>
      </c>
      <c r="P15946">
        <f t="shared" si="1024"/>
        <v>8</v>
      </c>
      <c r="Q15946" t="str">
        <f t="shared" si="1025"/>
        <v>Aug</v>
      </c>
      <c r="R15946" s="11" t="str">
        <f>TEXT(dDate[[#This Row],[Date]],"yyy - mm - mmm")</f>
        <v>2015 - 08 - Aug</v>
      </c>
      <c r="S15946">
        <f t="shared" si="1026"/>
        <v>2015</v>
      </c>
    </row>
    <row r="15947" spans="14:19" x14ac:dyDescent="0.25">
      <c r="N15947" s="10">
        <v>42244</v>
      </c>
      <c r="O15947">
        <f t="shared" si="1023"/>
        <v>28</v>
      </c>
      <c r="P15947">
        <f t="shared" si="1024"/>
        <v>8</v>
      </c>
      <c r="Q15947" t="str">
        <f t="shared" si="1025"/>
        <v>Aug</v>
      </c>
      <c r="R15947" s="11" t="str">
        <f>TEXT(dDate[[#This Row],[Date]],"yyy - mm - mmm")</f>
        <v>2015 - 08 - Aug</v>
      </c>
      <c r="S15947">
        <f t="shared" si="1026"/>
        <v>2015</v>
      </c>
    </row>
    <row r="15948" spans="14:19" x14ac:dyDescent="0.25">
      <c r="N15948" s="10">
        <v>42245</v>
      </c>
      <c r="O15948">
        <f t="shared" si="1023"/>
        <v>29</v>
      </c>
      <c r="P15948">
        <f t="shared" si="1024"/>
        <v>8</v>
      </c>
      <c r="Q15948" t="str">
        <f t="shared" si="1025"/>
        <v>Aug</v>
      </c>
      <c r="R15948" s="11" t="str">
        <f>TEXT(dDate[[#This Row],[Date]],"yyy - mm - mmm")</f>
        <v>2015 - 08 - Aug</v>
      </c>
      <c r="S15948">
        <f t="shared" si="1026"/>
        <v>2015</v>
      </c>
    </row>
    <row r="15949" spans="14:19" x14ac:dyDescent="0.25">
      <c r="N15949" s="10">
        <v>42246</v>
      </c>
      <c r="O15949">
        <f t="shared" si="1023"/>
        <v>30</v>
      </c>
      <c r="P15949">
        <f t="shared" si="1024"/>
        <v>8</v>
      </c>
      <c r="Q15949" t="str">
        <f t="shared" si="1025"/>
        <v>Aug</v>
      </c>
      <c r="R15949" s="11" t="str">
        <f>TEXT(dDate[[#This Row],[Date]],"yyy - mm - mmm")</f>
        <v>2015 - 08 - Aug</v>
      </c>
      <c r="S15949">
        <f t="shared" si="1026"/>
        <v>2015</v>
      </c>
    </row>
    <row r="15950" spans="14:19" x14ac:dyDescent="0.25">
      <c r="N15950" s="10">
        <v>42247</v>
      </c>
      <c r="O15950">
        <f t="shared" si="1023"/>
        <v>31</v>
      </c>
      <c r="P15950">
        <f t="shared" si="1024"/>
        <v>8</v>
      </c>
      <c r="Q15950" t="str">
        <f t="shared" si="1025"/>
        <v>Aug</v>
      </c>
      <c r="R15950" s="11" t="str">
        <f>TEXT(dDate[[#This Row],[Date]],"yyy - mm - mmm")</f>
        <v>2015 - 08 - Aug</v>
      </c>
      <c r="S15950">
        <f t="shared" si="1026"/>
        <v>2015</v>
      </c>
    </row>
    <row r="15951" spans="14:19" x14ac:dyDescent="0.25">
      <c r="N15951" s="10">
        <v>42248</v>
      </c>
      <c r="O15951">
        <f t="shared" si="1023"/>
        <v>1</v>
      </c>
      <c r="P15951">
        <f t="shared" si="1024"/>
        <v>9</v>
      </c>
      <c r="Q15951" t="str">
        <f t="shared" si="1025"/>
        <v>Sep</v>
      </c>
      <c r="R15951" s="11" t="str">
        <f>TEXT(dDate[[#This Row],[Date]],"yyy - mm - mmm")</f>
        <v>2015 - 09 - Sep</v>
      </c>
      <c r="S15951">
        <f t="shared" si="1026"/>
        <v>2015</v>
      </c>
    </row>
    <row r="15952" spans="14:19" x14ac:dyDescent="0.25">
      <c r="N15952" s="10">
        <v>42249</v>
      </c>
      <c r="O15952">
        <f t="shared" si="1023"/>
        <v>2</v>
      </c>
      <c r="P15952">
        <f t="shared" si="1024"/>
        <v>9</v>
      </c>
      <c r="Q15952" t="str">
        <f t="shared" si="1025"/>
        <v>Sep</v>
      </c>
      <c r="R15952" s="11" t="str">
        <f>TEXT(dDate[[#This Row],[Date]],"yyy - mm - mmm")</f>
        <v>2015 - 09 - Sep</v>
      </c>
      <c r="S15952">
        <f t="shared" si="1026"/>
        <v>2015</v>
      </c>
    </row>
    <row r="15953" spans="14:19" x14ac:dyDescent="0.25">
      <c r="N15953" s="10">
        <v>42250</v>
      </c>
      <c r="O15953">
        <f t="shared" si="1023"/>
        <v>3</v>
      </c>
      <c r="P15953">
        <f t="shared" si="1024"/>
        <v>9</v>
      </c>
      <c r="Q15953" t="str">
        <f t="shared" si="1025"/>
        <v>Sep</v>
      </c>
      <c r="R15953" s="11" t="str">
        <f>TEXT(dDate[[#This Row],[Date]],"yyy - mm - mmm")</f>
        <v>2015 - 09 - Sep</v>
      </c>
      <c r="S15953">
        <f t="shared" si="1026"/>
        <v>2015</v>
      </c>
    </row>
    <row r="15954" spans="14:19" x14ac:dyDescent="0.25">
      <c r="N15954" s="10">
        <v>42251</v>
      </c>
      <c r="O15954">
        <f t="shared" si="1023"/>
        <v>4</v>
      </c>
      <c r="P15954">
        <f t="shared" si="1024"/>
        <v>9</v>
      </c>
      <c r="Q15954" t="str">
        <f t="shared" si="1025"/>
        <v>Sep</v>
      </c>
      <c r="R15954" s="11" t="str">
        <f>TEXT(dDate[[#This Row],[Date]],"yyy - mm - mmm")</f>
        <v>2015 - 09 - Sep</v>
      </c>
      <c r="S15954">
        <f t="shared" si="1026"/>
        <v>2015</v>
      </c>
    </row>
    <row r="15955" spans="14:19" x14ac:dyDescent="0.25">
      <c r="N15955" s="10">
        <v>42252</v>
      </c>
      <c r="O15955">
        <f t="shared" si="1023"/>
        <v>5</v>
      </c>
      <c r="P15955">
        <f t="shared" si="1024"/>
        <v>9</v>
      </c>
      <c r="Q15955" t="str">
        <f t="shared" si="1025"/>
        <v>Sep</v>
      </c>
      <c r="R15955" s="11" t="str">
        <f>TEXT(dDate[[#This Row],[Date]],"yyy - mm - mmm")</f>
        <v>2015 - 09 - Sep</v>
      </c>
      <c r="S15955">
        <f t="shared" si="1026"/>
        <v>2015</v>
      </c>
    </row>
    <row r="15956" spans="14:19" x14ac:dyDescent="0.25">
      <c r="N15956" s="10">
        <v>42253</v>
      </c>
      <c r="O15956">
        <f t="shared" si="1023"/>
        <v>6</v>
      </c>
      <c r="P15956">
        <f t="shared" si="1024"/>
        <v>9</v>
      </c>
      <c r="Q15956" t="str">
        <f t="shared" si="1025"/>
        <v>Sep</v>
      </c>
      <c r="R15956" s="11" t="str">
        <f>TEXT(dDate[[#This Row],[Date]],"yyy - mm - mmm")</f>
        <v>2015 - 09 - Sep</v>
      </c>
      <c r="S15956">
        <f t="shared" si="1026"/>
        <v>2015</v>
      </c>
    </row>
    <row r="15957" spans="14:19" x14ac:dyDescent="0.25">
      <c r="N15957" s="10">
        <v>42254</v>
      </c>
      <c r="O15957">
        <f t="shared" si="1023"/>
        <v>7</v>
      </c>
      <c r="P15957">
        <f t="shared" si="1024"/>
        <v>9</v>
      </c>
      <c r="Q15957" t="str">
        <f t="shared" si="1025"/>
        <v>Sep</v>
      </c>
      <c r="R15957" s="11" t="str">
        <f>TEXT(dDate[[#This Row],[Date]],"yyy - mm - mmm")</f>
        <v>2015 - 09 - Sep</v>
      </c>
      <c r="S15957">
        <f t="shared" si="1026"/>
        <v>2015</v>
      </c>
    </row>
    <row r="15958" spans="14:19" x14ac:dyDescent="0.25">
      <c r="N15958" s="10">
        <v>42255</v>
      </c>
      <c r="O15958">
        <f t="shared" si="1023"/>
        <v>8</v>
      </c>
      <c r="P15958">
        <f t="shared" si="1024"/>
        <v>9</v>
      </c>
      <c r="Q15958" t="str">
        <f t="shared" si="1025"/>
        <v>Sep</v>
      </c>
      <c r="R15958" s="11" t="str">
        <f>TEXT(dDate[[#This Row],[Date]],"yyy - mm - mmm")</f>
        <v>2015 - 09 - Sep</v>
      </c>
      <c r="S15958">
        <f t="shared" si="1026"/>
        <v>2015</v>
      </c>
    </row>
    <row r="15959" spans="14:19" x14ac:dyDescent="0.25">
      <c r="N15959" s="10">
        <v>42256</v>
      </c>
      <c r="O15959">
        <f t="shared" si="1023"/>
        <v>9</v>
      </c>
      <c r="P15959">
        <f t="shared" si="1024"/>
        <v>9</v>
      </c>
      <c r="Q15959" t="str">
        <f t="shared" si="1025"/>
        <v>Sep</v>
      </c>
      <c r="R15959" s="11" t="str">
        <f>TEXT(dDate[[#This Row],[Date]],"yyy - mm - mmm")</f>
        <v>2015 - 09 - Sep</v>
      </c>
      <c r="S15959">
        <f t="shared" si="1026"/>
        <v>2015</v>
      </c>
    </row>
    <row r="15960" spans="14:19" x14ac:dyDescent="0.25">
      <c r="N15960" s="10">
        <v>42257</v>
      </c>
      <c r="O15960">
        <f t="shared" si="1023"/>
        <v>10</v>
      </c>
      <c r="P15960">
        <f t="shared" si="1024"/>
        <v>9</v>
      </c>
      <c r="Q15960" t="str">
        <f t="shared" si="1025"/>
        <v>Sep</v>
      </c>
      <c r="R15960" s="11" t="str">
        <f>TEXT(dDate[[#This Row],[Date]],"yyy - mm - mmm")</f>
        <v>2015 - 09 - Sep</v>
      </c>
      <c r="S15960">
        <f t="shared" si="1026"/>
        <v>2015</v>
      </c>
    </row>
    <row r="15961" spans="14:19" x14ac:dyDescent="0.25">
      <c r="N15961" s="10">
        <v>42258</v>
      </c>
      <c r="O15961">
        <f t="shared" si="1023"/>
        <v>11</v>
      </c>
      <c r="P15961">
        <f t="shared" si="1024"/>
        <v>9</v>
      </c>
      <c r="Q15961" t="str">
        <f t="shared" si="1025"/>
        <v>Sep</v>
      </c>
      <c r="R15961" s="11" t="str">
        <f>TEXT(dDate[[#This Row],[Date]],"yyy - mm - mmm")</f>
        <v>2015 - 09 - Sep</v>
      </c>
      <c r="S15961">
        <f t="shared" si="1026"/>
        <v>2015</v>
      </c>
    </row>
    <row r="15962" spans="14:19" x14ac:dyDescent="0.25">
      <c r="N15962" s="10">
        <v>42259</v>
      </c>
      <c r="O15962">
        <f t="shared" si="1023"/>
        <v>12</v>
      </c>
      <c r="P15962">
        <f t="shared" si="1024"/>
        <v>9</v>
      </c>
      <c r="Q15962" t="str">
        <f t="shared" si="1025"/>
        <v>Sep</v>
      </c>
      <c r="R15962" s="11" t="str">
        <f>TEXT(dDate[[#This Row],[Date]],"yyy - mm - mmm")</f>
        <v>2015 - 09 - Sep</v>
      </c>
      <c r="S15962">
        <f t="shared" si="1026"/>
        <v>2015</v>
      </c>
    </row>
    <row r="15963" spans="14:19" x14ac:dyDescent="0.25">
      <c r="N15963" s="10">
        <v>42260</v>
      </c>
      <c r="O15963">
        <f t="shared" si="1023"/>
        <v>13</v>
      </c>
      <c r="P15963">
        <f t="shared" si="1024"/>
        <v>9</v>
      </c>
      <c r="Q15963" t="str">
        <f t="shared" si="1025"/>
        <v>Sep</v>
      </c>
      <c r="R15963" s="11" t="str">
        <f>TEXT(dDate[[#This Row],[Date]],"yyy - mm - mmm")</f>
        <v>2015 - 09 - Sep</v>
      </c>
      <c r="S15963">
        <f t="shared" si="1026"/>
        <v>2015</v>
      </c>
    </row>
    <row r="15964" spans="14:19" x14ac:dyDescent="0.25">
      <c r="N15964" s="10">
        <v>42261</v>
      </c>
      <c r="O15964">
        <f t="shared" si="1023"/>
        <v>14</v>
      </c>
      <c r="P15964">
        <f t="shared" si="1024"/>
        <v>9</v>
      </c>
      <c r="Q15964" t="str">
        <f t="shared" si="1025"/>
        <v>Sep</v>
      </c>
      <c r="R15964" s="11" t="str">
        <f>TEXT(dDate[[#This Row],[Date]],"yyy - mm - mmm")</f>
        <v>2015 - 09 - Sep</v>
      </c>
      <c r="S15964">
        <f t="shared" si="1026"/>
        <v>2015</v>
      </c>
    </row>
    <row r="15965" spans="14:19" x14ac:dyDescent="0.25">
      <c r="N15965" s="10">
        <v>42262</v>
      </c>
      <c r="O15965">
        <f t="shared" si="1023"/>
        <v>15</v>
      </c>
      <c r="P15965">
        <f t="shared" si="1024"/>
        <v>9</v>
      </c>
      <c r="Q15965" t="str">
        <f t="shared" si="1025"/>
        <v>Sep</v>
      </c>
      <c r="R15965" s="11" t="str">
        <f>TEXT(dDate[[#This Row],[Date]],"yyy - mm - mmm")</f>
        <v>2015 - 09 - Sep</v>
      </c>
      <c r="S15965">
        <f t="shared" si="1026"/>
        <v>2015</v>
      </c>
    </row>
    <row r="15966" spans="14:19" x14ac:dyDescent="0.25">
      <c r="N15966" s="10">
        <v>42263</v>
      </c>
      <c r="O15966">
        <f t="shared" si="1023"/>
        <v>16</v>
      </c>
      <c r="P15966">
        <f t="shared" si="1024"/>
        <v>9</v>
      </c>
      <c r="Q15966" t="str">
        <f t="shared" si="1025"/>
        <v>Sep</v>
      </c>
      <c r="R15966" s="11" t="str">
        <f>TEXT(dDate[[#This Row],[Date]],"yyy - mm - mmm")</f>
        <v>2015 - 09 - Sep</v>
      </c>
      <c r="S15966">
        <f t="shared" si="1026"/>
        <v>2015</v>
      </c>
    </row>
    <row r="15967" spans="14:19" x14ac:dyDescent="0.25">
      <c r="N15967" s="10">
        <v>42264</v>
      </c>
      <c r="O15967">
        <f t="shared" si="1023"/>
        <v>17</v>
      </c>
      <c r="P15967">
        <f t="shared" si="1024"/>
        <v>9</v>
      </c>
      <c r="Q15967" t="str">
        <f t="shared" si="1025"/>
        <v>Sep</v>
      </c>
      <c r="R15967" s="11" t="str">
        <f>TEXT(dDate[[#This Row],[Date]],"yyy - mm - mmm")</f>
        <v>2015 - 09 - Sep</v>
      </c>
      <c r="S15967">
        <f t="shared" si="1026"/>
        <v>2015</v>
      </c>
    </row>
    <row r="15968" spans="14:19" x14ac:dyDescent="0.25">
      <c r="N15968" s="10">
        <v>42265</v>
      </c>
      <c r="O15968">
        <f t="shared" si="1023"/>
        <v>18</v>
      </c>
      <c r="P15968">
        <f t="shared" si="1024"/>
        <v>9</v>
      </c>
      <c r="Q15968" t="str">
        <f t="shared" si="1025"/>
        <v>Sep</v>
      </c>
      <c r="R15968" s="11" t="str">
        <f>TEXT(dDate[[#This Row],[Date]],"yyy - mm - mmm")</f>
        <v>2015 - 09 - Sep</v>
      </c>
      <c r="S15968">
        <f t="shared" si="1026"/>
        <v>2015</v>
      </c>
    </row>
    <row r="15969" spans="14:19" x14ac:dyDescent="0.25">
      <c r="N15969" s="10">
        <v>42266</v>
      </c>
      <c r="O15969">
        <f t="shared" si="1023"/>
        <v>19</v>
      </c>
      <c r="P15969">
        <f t="shared" si="1024"/>
        <v>9</v>
      </c>
      <c r="Q15969" t="str">
        <f t="shared" si="1025"/>
        <v>Sep</v>
      </c>
      <c r="R15969" s="11" t="str">
        <f>TEXT(dDate[[#This Row],[Date]],"yyy - mm - mmm")</f>
        <v>2015 - 09 - Sep</v>
      </c>
      <c r="S15969">
        <f t="shared" si="1026"/>
        <v>2015</v>
      </c>
    </row>
    <row r="15970" spans="14:19" x14ac:dyDescent="0.25">
      <c r="N15970" s="10">
        <v>42267</v>
      </c>
      <c r="O15970">
        <f t="shared" si="1023"/>
        <v>20</v>
      </c>
      <c r="P15970">
        <f t="shared" si="1024"/>
        <v>9</v>
      </c>
      <c r="Q15970" t="str">
        <f t="shared" si="1025"/>
        <v>Sep</v>
      </c>
      <c r="R15970" s="11" t="str">
        <f>TEXT(dDate[[#This Row],[Date]],"yyy - mm - mmm")</f>
        <v>2015 - 09 - Sep</v>
      </c>
      <c r="S15970">
        <f t="shared" si="1026"/>
        <v>2015</v>
      </c>
    </row>
    <row r="15971" spans="14:19" x14ac:dyDescent="0.25">
      <c r="N15971" s="10">
        <v>42268</v>
      </c>
      <c r="O15971">
        <f t="shared" si="1023"/>
        <v>21</v>
      </c>
      <c r="P15971">
        <f t="shared" si="1024"/>
        <v>9</v>
      </c>
      <c r="Q15971" t="str">
        <f t="shared" si="1025"/>
        <v>Sep</v>
      </c>
      <c r="R15971" s="11" t="str">
        <f>TEXT(dDate[[#This Row],[Date]],"yyy - mm - mmm")</f>
        <v>2015 - 09 - Sep</v>
      </c>
      <c r="S15971">
        <f t="shared" si="1026"/>
        <v>2015</v>
      </c>
    </row>
    <row r="15972" spans="14:19" x14ac:dyDescent="0.25">
      <c r="N15972" s="10">
        <v>42269</v>
      </c>
      <c r="O15972">
        <f t="shared" si="1023"/>
        <v>22</v>
      </c>
      <c r="P15972">
        <f t="shared" si="1024"/>
        <v>9</v>
      </c>
      <c r="Q15972" t="str">
        <f t="shared" si="1025"/>
        <v>Sep</v>
      </c>
      <c r="R15972" s="11" t="str">
        <f>TEXT(dDate[[#This Row],[Date]],"yyy - mm - mmm")</f>
        <v>2015 - 09 - Sep</v>
      </c>
      <c r="S15972">
        <f t="shared" si="1026"/>
        <v>2015</v>
      </c>
    </row>
    <row r="15973" spans="14:19" x14ac:dyDescent="0.25">
      <c r="N15973" s="10">
        <v>42270</v>
      </c>
      <c r="O15973">
        <f t="shared" si="1023"/>
        <v>23</v>
      </c>
      <c r="P15973">
        <f t="shared" si="1024"/>
        <v>9</v>
      </c>
      <c r="Q15973" t="str">
        <f t="shared" si="1025"/>
        <v>Sep</v>
      </c>
      <c r="R15973" s="11" t="str">
        <f>TEXT(dDate[[#This Row],[Date]],"yyy - mm - mmm")</f>
        <v>2015 - 09 - Sep</v>
      </c>
      <c r="S15973">
        <f t="shared" si="1026"/>
        <v>2015</v>
      </c>
    </row>
    <row r="15974" spans="14:19" x14ac:dyDescent="0.25">
      <c r="N15974" s="10">
        <v>42271</v>
      </c>
      <c r="O15974">
        <f t="shared" si="1023"/>
        <v>24</v>
      </c>
      <c r="P15974">
        <f t="shared" si="1024"/>
        <v>9</v>
      </c>
      <c r="Q15974" t="str">
        <f t="shared" si="1025"/>
        <v>Sep</v>
      </c>
      <c r="R15974" s="11" t="str">
        <f>TEXT(dDate[[#This Row],[Date]],"yyy - mm - mmm")</f>
        <v>2015 - 09 - Sep</v>
      </c>
      <c r="S15974">
        <f t="shared" si="1026"/>
        <v>2015</v>
      </c>
    </row>
    <row r="15975" spans="14:19" x14ac:dyDescent="0.25">
      <c r="N15975" s="10">
        <v>42272</v>
      </c>
      <c r="O15975">
        <f t="shared" si="1023"/>
        <v>25</v>
      </c>
      <c r="P15975">
        <f t="shared" si="1024"/>
        <v>9</v>
      </c>
      <c r="Q15975" t="str">
        <f t="shared" si="1025"/>
        <v>Sep</v>
      </c>
      <c r="R15975" s="11" t="str">
        <f>TEXT(dDate[[#This Row],[Date]],"yyy - mm - mmm")</f>
        <v>2015 - 09 - Sep</v>
      </c>
      <c r="S15975">
        <f t="shared" si="1026"/>
        <v>2015</v>
      </c>
    </row>
    <row r="15976" spans="14:19" x14ac:dyDescent="0.25">
      <c r="N15976" s="10">
        <v>42273</v>
      </c>
      <c r="O15976">
        <f t="shared" si="1023"/>
        <v>26</v>
      </c>
      <c r="P15976">
        <f t="shared" si="1024"/>
        <v>9</v>
      </c>
      <c r="Q15976" t="str">
        <f t="shared" si="1025"/>
        <v>Sep</v>
      </c>
      <c r="R15976" s="11" t="str">
        <f>TEXT(dDate[[#This Row],[Date]],"yyy - mm - mmm")</f>
        <v>2015 - 09 - Sep</v>
      </c>
      <c r="S15976">
        <f t="shared" si="1026"/>
        <v>2015</v>
      </c>
    </row>
    <row r="15977" spans="14:19" x14ac:dyDescent="0.25">
      <c r="N15977" s="10">
        <v>42274</v>
      </c>
      <c r="O15977">
        <f t="shared" si="1023"/>
        <v>27</v>
      </c>
      <c r="P15977">
        <f t="shared" si="1024"/>
        <v>9</v>
      </c>
      <c r="Q15977" t="str">
        <f t="shared" si="1025"/>
        <v>Sep</v>
      </c>
      <c r="R15977" s="11" t="str">
        <f>TEXT(dDate[[#This Row],[Date]],"yyy - mm - mmm")</f>
        <v>2015 - 09 - Sep</v>
      </c>
      <c r="S15977">
        <f t="shared" si="1026"/>
        <v>2015</v>
      </c>
    </row>
    <row r="15978" spans="14:19" x14ac:dyDescent="0.25">
      <c r="N15978" s="10">
        <v>42275</v>
      </c>
      <c r="O15978">
        <f t="shared" si="1023"/>
        <v>28</v>
      </c>
      <c r="P15978">
        <f t="shared" si="1024"/>
        <v>9</v>
      </c>
      <c r="Q15978" t="str">
        <f t="shared" si="1025"/>
        <v>Sep</v>
      </c>
      <c r="R15978" s="11" t="str">
        <f>TEXT(dDate[[#This Row],[Date]],"yyy - mm - mmm")</f>
        <v>2015 - 09 - Sep</v>
      </c>
      <c r="S15978">
        <f t="shared" si="1026"/>
        <v>2015</v>
      </c>
    </row>
    <row r="15979" spans="14:19" x14ac:dyDescent="0.25">
      <c r="N15979" s="10">
        <v>42276</v>
      </c>
      <c r="O15979">
        <f t="shared" si="1023"/>
        <v>29</v>
      </c>
      <c r="P15979">
        <f t="shared" si="1024"/>
        <v>9</v>
      </c>
      <c r="Q15979" t="str">
        <f t="shared" si="1025"/>
        <v>Sep</v>
      </c>
      <c r="R15979" s="11" t="str">
        <f>TEXT(dDate[[#This Row],[Date]],"yyy - mm - mmm")</f>
        <v>2015 - 09 - Sep</v>
      </c>
      <c r="S15979">
        <f t="shared" si="1026"/>
        <v>2015</v>
      </c>
    </row>
    <row r="15980" spans="14:19" x14ac:dyDescent="0.25">
      <c r="N15980" s="10">
        <v>42277</v>
      </c>
      <c r="O15980">
        <f t="shared" si="1023"/>
        <v>30</v>
      </c>
      <c r="P15980">
        <f t="shared" si="1024"/>
        <v>9</v>
      </c>
      <c r="Q15980" t="str">
        <f t="shared" si="1025"/>
        <v>Sep</v>
      </c>
      <c r="R15980" s="11" t="str">
        <f>TEXT(dDate[[#This Row],[Date]],"yyy - mm - mmm")</f>
        <v>2015 - 09 - Sep</v>
      </c>
      <c r="S15980">
        <f t="shared" si="1026"/>
        <v>2015</v>
      </c>
    </row>
    <row r="15981" spans="14:19" x14ac:dyDescent="0.25">
      <c r="N15981" s="10">
        <v>42278</v>
      </c>
      <c r="O15981">
        <f t="shared" si="1023"/>
        <v>1</v>
      </c>
      <c r="P15981">
        <f t="shared" si="1024"/>
        <v>10</v>
      </c>
      <c r="Q15981" t="str">
        <f t="shared" si="1025"/>
        <v>Oct</v>
      </c>
      <c r="R15981" s="11" t="str">
        <f>TEXT(dDate[[#This Row],[Date]],"yyy - mm - mmm")</f>
        <v>2015 - 10 - Oct</v>
      </c>
      <c r="S15981">
        <f t="shared" si="1026"/>
        <v>2015</v>
      </c>
    </row>
    <row r="15982" spans="14:19" x14ac:dyDescent="0.25">
      <c r="N15982" s="10">
        <v>42279</v>
      </c>
      <c r="O15982">
        <f t="shared" si="1023"/>
        <v>2</v>
      </c>
      <c r="P15982">
        <f t="shared" si="1024"/>
        <v>10</v>
      </c>
      <c r="Q15982" t="str">
        <f t="shared" si="1025"/>
        <v>Oct</v>
      </c>
      <c r="R15982" s="11" t="str">
        <f>TEXT(dDate[[#This Row],[Date]],"yyy - mm - mmm")</f>
        <v>2015 - 10 - Oct</v>
      </c>
      <c r="S15982">
        <f t="shared" si="1026"/>
        <v>2015</v>
      </c>
    </row>
    <row r="15983" spans="14:19" x14ac:dyDescent="0.25">
      <c r="N15983" s="10">
        <v>42280</v>
      </c>
      <c r="O15983">
        <f t="shared" si="1023"/>
        <v>3</v>
      </c>
      <c r="P15983">
        <f t="shared" si="1024"/>
        <v>10</v>
      </c>
      <c r="Q15983" t="str">
        <f t="shared" si="1025"/>
        <v>Oct</v>
      </c>
      <c r="R15983" s="11" t="str">
        <f>TEXT(dDate[[#This Row],[Date]],"yyy - mm - mmm")</f>
        <v>2015 - 10 - Oct</v>
      </c>
      <c r="S15983">
        <f t="shared" si="1026"/>
        <v>2015</v>
      </c>
    </row>
    <row r="15984" spans="14:19" x14ac:dyDescent="0.25">
      <c r="N15984" s="10">
        <v>42281</v>
      </c>
      <c r="O15984">
        <f t="shared" si="1023"/>
        <v>4</v>
      </c>
      <c r="P15984">
        <f t="shared" si="1024"/>
        <v>10</v>
      </c>
      <c r="Q15984" t="str">
        <f t="shared" si="1025"/>
        <v>Oct</v>
      </c>
      <c r="R15984" s="11" t="str">
        <f>TEXT(dDate[[#This Row],[Date]],"yyy - mm - mmm")</f>
        <v>2015 - 10 - Oct</v>
      </c>
      <c r="S15984">
        <f t="shared" si="1026"/>
        <v>2015</v>
      </c>
    </row>
    <row r="15985" spans="14:19" x14ac:dyDescent="0.25">
      <c r="N15985" s="10">
        <v>42282</v>
      </c>
      <c r="O15985">
        <f t="shared" si="1023"/>
        <v>5</v>
      </c>
      <c r="P15985">
        <f t="shared" si="1024"/>
        <v>10</v>
      </c>
      <c r="Q15985" t="str">
        <f t="shared" si="1025"/>
        <v>Oct</v>
      </c>
      <c r="R15985" s="11" t="str">
        <f>TEXT(dDate[[#This Row],[Date]],"yyy - mm - mmm")</f>
        <v>2015 - 10 - Oct</v>
      </c>
      <c r="S15985">
        <f t="shared" si="1026"/>
        <v>2015</v>
      </c>
    </row>
    <row r="15986" spans="14:19" x14ac:dyDescent="0.25">
      <c r="N15986" s="10">
        <v>42283</v>
      </c>
      <c r="O15986">
        <f t="shared" si="1023"/>
        <v>6</v>
      </c>
      <c r="P15986">
        <f t="shared" si="1024"/>
        <v>10</v>
      </c>
      <c r="Q15986" t="str">
        <f t="shared" si="1025"/>
        <v>Oct</v>
      </c>
      <c r="R15986" s="11" t="str">
        <f>TEXT(dDate[[#This Row],[Date]],"yyy - mm - mmm")</f>
        <v>2015 - 10 - Oct</v>
      </c>
      <c r="S15986">
        <f t="shared" si="1026"/>
        <v>2015</v>
      </c>
    </row>
    <row r="15987" spans="14:19" x14ac:dyDescent="0.25">
      <c r="N15987" s="10">
        <v>42284</v>
      </c>
      <c r="O15987">
        <f t="shared" si="1023"/>
        <v>7</v>
      </c>
      <c r="P15987">
        <f t="shared" si="1024"/>
        <v>10</v>
      </c>
      <c r="Q15987" t="str">
        <f t="shared" si="1025"/>
        <v>Oct</v>
      </c>
      <c r="R15987" s="11" t="str">
        <f>TEXT(dDate[[#This Row],[Date]],"yyy - mm - mmm")</f>
        <v>2015 - 10 - Oct</v>
      </c>
      <c r="S15987">
        <f t="shared" si="1026"/>
        <v>2015</v>
      </c>
    </row>
    <row r="15988" spans="14:19" x14ac:dyDescent="0.25">
      <c r="N15988" s="10">
        <v>42285</v>
      </c>
      <c r="O15988">
        <f t="shared" si="1023"/>
        <v>8</v>
      </c>
      <c r="P15988">
        <f t="shared" si="1024"/>
        <v>10</v>
      </c>
      <c r="Q15988" t="str">
        <f t="shared" si="1025"/>
        <v>Oct</v>
      </c>
      <c r="R15988" s="11" t="str">
        <f>TEXT(dDate[[#This Row],[Date]],"yyy - mm - mmm")</f>
        <v>2015 - 10 - Oct</v>
      </c>
      <c r="S15988">
        <f t="shared" si="1026"/>
        <v>2015</v>
      </c>
    </row>
    <row r="15989" spans="14:19" x14ac:dyDescent="0.25">
      <c r="N15989" s="10">
        <v>42286</v>
      </c>
      <c r="O15989">
        <f t="shared" si="1023"/>
        <v>9</v>
      </c>
      <c r="P15989">
        <f t="shared" si="1024"/>
        <v>10</v>
      </c>
      <c r="Q15989" t="str">
        <f t="shared" si="1025"/>
        <v>Oct</v>
      </c>
      <c r="R15989" s="11" t="str">
        <f>TEXT(dDate[[#This Row],[Date]],"yyy - mm - mmm")</f>
        <v>2015 - 10 - Oct</v>
      </c>
      <c r="S15989">
        <f t="shared" si="1026"/>
        <v>2015</v>
      </c>
    </row>
    <row r="15990" spans="14:19" x14ac:dyDescent="0.25">
      <c r="N15990" s="10">
        <v>42287</v>
      </c>
      <c r="O15990">
        <f t="shared" si="1023"/>
        <v>10</v>
      </c>
      <c r="P15990">
        <f t="shared" si="1024"/>
        <v>10</v>
      </c>
      <c r="Q15990" t="str">
        <f t="shared" si="1025"/>
        <v>Oct</v>
      </c>
      <c r="R15990" s="11" t="str">
        <f>TEXT(dDate[[#This Row],[Date]],"yyy - mm - mmm")</f>
        <v>2015 - 10 - Oct</v>
      </c>
      <c r="S15990">
        <f t="shared" si="1026"/>
        <v>2015</v>
      </c>
    </row>
    <row r="15991" spans="14:19" x14ac:dyDescent="0.25">
      <c r="N15991" s="10">
        <v>42288</v>
      </c>
      <c r="O15991">
        <f t="shared" si="1023"/>
        <v>11</v>
      </c>
      <c r="P15991">
        <f t="shared" si="1024"/>
        <v>10</v>
      </c>
      <c r="Q15991" t="str">
        <f t="shared" si="1025"/>
        <v>Oct</v>
      </c>
      <c r="R15991" s="11" t="str">
        <f>TEXT(dDate[[#This Row],[Date]],"yyy - mm - mmm")</f>
        <v>2015 - 10 - Oct</v>
      </c>
      <c r="S15991">
        <f t="shared" si="1026"/>
        <v>2015</v>
      </c>
    </row>
    <row r="15992" spans="14:19" x14ac:dyDescent="0.25">
      <c r="N15992" s="10">
        <v>42289</v>
      </c>
      <c r="O15992">
        <f t="shared" si="1023"/>
        <v>12</v>
      </c>
      <c r="P15992">
        <f t="shared" si="1024"/>
        <v>10</v>
      </c>
      <c r="Q15992" t="str">
        <f t="shared" si="1025"/>
        <v>Oct</v>
      </c>
      <c r="R15992" s="11" t="str">
        <f>TEXT(dDate[[#This Row],[Date]],"yyy - mm - mmm")</f>
        <v>2015 - 10 - Oct</v>
      </c>
      <c r="S15992">
        <f t="shared" si="1026"/>
        <v>2015</v>
      </c>
    </row>
    <row r="15993" spans="14:19" x14ac:dyDescent="0.25">
      <c r="N15993" s="10">
        <v>42290</v>
      </c>
      <c r="O15993">
        <f t="shared" si="1023"/>
        <v>13</v>
      </c>
      <c r="P15993">
        <f t="shared" si="1024"/>
        <v>10</v>
      </c>
      <c r="Q15993" t="str">
        <f t="shared" si="1025"/>
        <v>Oct</v>
      </c>
      <c r="R15993" s="11" t="str">
        <f>TEXT(dDate[[#This Row],[Date]],"yyy - mm - mmm")</f>
        <v>2015 - 10 - Oct</v>
      </c>
      <c r="S15993">
        <f t="shared" si="1026"/>
        <v>2015</v>
      </c>
    </row>
    <row r="15994" spans="14:19" x14ac:dyDescent="0.25">
      <c r="N15994" s="10">
        <v>42291</v>
      </c>
      <c r="O15994">
        <f t="shared" si="1023"/>
        <v>14</v>
      </c>
      <c r="P15994">
        <f t="shared" si="1024"/>
        <v>10</v>
      </c>
      <c r="Q15994" t="str">
        <f t="shared" si="1025"/>
        <v>Oct</v>
      </c>
      <c r="R15994" s="11" t="str">
        <f>TEXT(dDate[[#This Row],[Date]],"yyy - mm - mmm")</f>
        <v>2015 - 10 - Oct</v>
      </c>
      <c r="S15994">
        <f t="shared" si="1026"/>
        <v>2015</v>
      </c>
    </row>
    <row r="15995" spans="14:19" x14ac:dyDescent="0.25">
      <c r="N15995" s="10">
        <v>42292</v>
      </c>
      <c r="O15995">
        <f t="shared" si="1023"/>
        <v>15</v>
      </c>
      <c r="P15995">
        <f t="shared" si="1024"/>
        <v>10</v>
      </c>
      <c r="Q15995" t="str">
        <f t="shared" si="1025"/>
        <v>Oct</v>
      </c>
      <c r="R15995" s="11" t="str">
        <f>TEXT(dDate[[#This Row],[Date]],"yyy - mm - mmm")</f>
        <v>2015 - 10 - Oct</v>
      </c>
      <c r="S15995">
        <f t="shared" si="1026"/>
        <v>2015</v>
      </c>
    </row>
    <row r="15996" spans="14:19" x14ac:dyDescent="0.25">
      <c r="N15996" s="10">
        <v>42293</v>
      </c>
      <c r="O15996">
        <f t="shared" si="1023"/>
        <v>16</v>
      </c>
      <c r="P15996">
        <f t="shared" si="1024"/>
        <v>10</v>
      </c>
      <c r="Q15996" t="str">
        <f t="shared" si="1025"/>
        <v>Oct</v>
      </c>
      <c r="R15996" s="11" t="str">
        <f>TEXT(dDate[[#This Row],[Date]],"yyy - mm - mmm")</f>
        <v>2015 - 10 - Oct</v>
      </c>
      <c r="S15996">
        <f t="shared" si="1026"/>
        <v>2015</v>
      </c>
    </row>
    <row r="15997" spans="14:19" x14ac:dyDescent="0.25">
      <c r="N15997" s="10">
        <v>42294</v>
      </c>
      <c r="O15997">
        <f t="shared" si="1023"/>
        <v>17</v>
      </c>
      <c r="P15997">
        <f t="shared" si="1024"/>
        <v>10</v>
      </c>
      <c r="Q15997" t="str">
        <f t="shared" si="1025"/>
        <v>Oct</v>
      </c>
      <c r="R15997" s="11" t="str">
        <f>TEXT(dDate[[#This Row],[Date]],"yyy - mm - mmm")</f>
        <v>2015 - 10 - Oct</v>
      </c>
      <c r="S15997">
        <f t="shared" si="1026"/>
        <v>2015</v>
      </c>
    </row>
    <row r="15998" spans="14:19" x14ac:dyDescent="0.25">
      <c r="N15998" s="10">
        <v>42295</v>
      </c>
      <c r="O15998">
        <f t="shared" si="1023"/>
        <v>18</v>
      </c>
      <c r="P15998">
        <f t="shared" si="1024"/>
        <v>10</v>
      </c>
      <c r="Q15998" t="str">
        <f t="shared" si="1025"/>
        <v>Oct</v>
      </c>
      <c r="R15998" s="11" t="str">
        <f>TEXT(dDate[[#This Row],[Date]],"yyy - mm - mmm")</f>
        <v>2015 - 10 - Oct</v>
      </c>
      <c r="S15998">
        <f t="shared" si="1026"/>
        <v>2015</v>
      </c>
    </row>
    <row r="15999" spans="14:19" x14ac:dyDescent="0.25">
      <c r="N15999" s="10">
        <v>42296</v>
      </c>
      <c r="O15999">
        <f t="shared" si="1023"/>
        <v>19</v>
      </c>
      <c r="P15999">
        <f t="shared" si="1024"/>
        <v>10</v>
      </c>
      <c r="Q15999" t="str">
        <f t="shared" si="1025"/>
        <v>Oct</v>
      </c>
      <c r="R15999" s="11" t="str">
        <f>TEXT(dDate[[#This Row],[Date]],"yyy - mm - mmm")</f>
        <v>2015 - 10 - Oct</v>
      </c>
      <c r="S15999">
        <f t="shared" si="1026"/>
        <v>2015</v>
      </c>
    </row>
    <row r="16000" spans="14:19" x14ac:dyDescent="0.25">
      <c r="N16000" s="10">
        <v>42297</v>
      </c>
      <c r="O16000">
        <f t="shared" si="1023"/>
        <v>20</v>
      </c>
      <c r="P16000">
        <f t="shared" si="1024"/>
        <v>10</v>
      </c>
      <c r="Q16000" t="str">
        <f t="shared" si="1025"/>
        <v>Oct</v>
      </c>
      <c r="R16000" s="11" t="str">
        <f>TEXT(dDate[[#This Row],[Date]],"yyy - mm - mmm")</f>
        <v>2015 - 10 - Oct</v>
      </c>
      <c r="S16000">
        <f t="shared" si="1026"/>
        <v>2015</v>
      </c>
    </row>
    <row r="16001" spans="14:19" x14ac:dyDescent="0.25">
      <c r="N16001" s="10">
        <v>42298</v>
      </c>
      <c r="O16001">
        <f t="shared" si="1023"/>
        <v>21</v>
      </c>
      <c r="P16001">
        <f t="shared" si="1024"/>
        <v>10</v>
      </c>
      <c r="Q16001" t="str">
        <f t="shared" si="1025"/>
        <v>Oct</v>
      </c>
      <c r="R16001" s="11" t="str">
        <f>TEXT(dDate[[#This Row],[Date]],"yyy - mm - mmm")</f>
        <v>2015 - 10 - Oct</v>
      </c>
      <c r="S16001">
        <f t="shared" si="1026"/>
        <v>2015</v>
      </c>
    </row>
    <row r="16002" spans="14:19" x14ac:dyDescent="0.25">
      <c r="N16002" s="10">
        <v>42299</v>
      </c>
      <c r="O16002">
        <f t="shared" si="1023"/>
        <v>22</v>
      </c>
      <c r="P16002">
        <f t="shared" si="1024"/>
        <v>10</v>
      </c>
      <c r="Q16002" t="str">
        <f t="shared" si="1025"/>
        <v>Oct</v>
      </c>
      <c r="R16002" s="11" t="str">
        <f>TEXT(dDate[[#This Row],[Date]],"yyy - mm - mmm")</f>
        <v>2015 - 10 - Oct</v>
      </c>
      <c r="S16002">
        <f t="shared" si="1026"/>
        <v>2015</v>
      </c>
    </row>
    <row r="16003" spans="14:19" x14ac:dyDescent="0.25">
      <c r="N16003" s="10">
        <v>42300</v>
      </c>
      <c r="O16003">
        <f t="shared" ref="O16003:O16066" si="1027">DAY(N16003)</f>
        <v>23</v>
      </c>
      <c r="P16003">
        <f t="shared" ref="P16003:P16066" si="1028">MONTH(N16003)</f>
        <v>10</v>
      </c>
      <c r="Q16003" t="str">
        <f t="shared" ref="Q16003:Q16066" si="1029">TEXT(N16003,"mmm")</f>
        <v>Oct</v>
      </c>
      <c r="R16003" s="11" t="str">
        <f>TEXT(dDate[[#This Row],[Date]],"yyy - mm - mmm")</f>
        <v>2015 - 10 - Oct</v>
      </c>
      <c r="S16003">
        <f t="shared" ref="S16003:S16066" si="1030">YEAR(N16003)</f>
        <v>2015</v>
      </c>
    </row>
    <row r="16004" spans="14:19" x14ac:dyDescent="0.25">
      <c r="N16004" s="10">
        <v>42301</v>
      </c>
      <c r="O16004">
        <f t="shared" si="1027"/>
        <v>24</v>
      </c>
      <c r="P16004">
        <f t="shared" si="1028"/>
        <v>10</v>
      </c>
      <c r="Q16004" t="str">
        <f t="shared" si="1029"/>
        <v>Oct</v>
      </c>
      <c r="R16004" s="11" t="str">
        <f>TEXT(dDate[[#This Row],[Date]],"yyy - mm - mmm")</f>
        <v>2015 - 10 - Oct</v>
      </c>
      <c r="S16004">
        <f t="shared" si="1030"/>
        <v>2015</v>
      </c>
    </row>
    <row r="16005" spans="14:19" x14ac:dyDescent="0.25">
      <c r="N16005" s="10">
        <v>42302</v>
      </c>
      <c r="O16005">
        <f t="shared" si="1027"/>
        <v>25</v>
      </c>
      <c r="P16005">
        <f t="shared" si="1028"/>
        <v>10</v>
      </c>
      <c r="Q16005" t="str">
        <f t="shared" si="1029"/>
        <v>Oct</v>
      </c>
      <c r="R16005" s="11" t="str">
        <f>TEXT(dDate[[#This Row],[Date]],"yyy - mm - mmm")</f>
        <v>2015 - 10 - Oct</v>
      </c>
      <c r="S16005">
        <f t="shared" si="1030"/>
        <v>2015</v>
      </c>
    </row>
    <row r="16006" spans="14:19" x14ac:dyDescent="0.25">
      <c r="N16006" s="10">
        <v>42303</v>
      </c>
      <c r="O16006">
        <f t="shared" si="1027"/>
        <v>26</v>
      </c>
      <c r="P16006">
        <f t="shared" si="1028"/>
        <v>10</v>
      </c>
      <c r="Q16006" t="str">
        <f t="shared" si="1029"/>
        <v>Oct</v>
      </c>
      <c r="R16006" s="11" t="str">
        <f>TEXT(dDate[[#This Row],[Date]],"yyy - mm - mmm")</f>
        <v>2015 - 10 - Oct</v>
      </c>
      <c r="S16006">
        <f t="shared" si="1030"/>
        <v>2015</v>
      </c>
    </row>
    <row r="16007" spans="14:19" x14ac:dyDescent="0.25">
      <c r="N16007" s="10">
        <v>42304</v>
      </c>
      <c r="O16007">
        <f t="shared" si="1027"/>
        <v>27</v>
      </c>
      <c r="P16007">
        <f t="shared" si="1028"/>
        <v>10</v>
      </c>
      <c r="Q16007" t="str">
        <f t="shared" si="1029"/>
        <v>Oct</v>
      </c>
      <c r="R16007" s="11" t="str">
        <f>TEXT(dDate[[#This Row],[Date]],"yyy - mm - mmm")</f>
        <v>2015 - 10 - Oct</v>
      </c>
      <c r="S16007">
        <f t="shared" si="1030"/>
        <v>2015</v>
      </c>
    </row>
    <row r="16008" spans="14:19" x14ac:dyDescent="0.25">
      <c r="N16008" s="10">
        <v>42305</v>
      </c>
      <c r="O16008">
        <f t="shared" si="1027"/>
        <v>28</v>
      </c>
      <c r="P16008">
        <f t="shared" si="1028"/>
        <v>10</v>
      </c>
      <c r="Q16008" t="str">
        <f t="shared" si="1029"/>
        <v>Oct</v>
      </c>
      <c r="R16008" s="11" t="str">
        <f>TEXT(dDate[[#This Row],[Date]],"yyy - mm - mmm")</f>
        <v>2015 - 10 - Oct</v>
      </c>
      <c r="S16008">
        <f t="shared" si="1030"/>
        <v>2015</v>
      </c>
    </row>
    <row r="16009" spans="14:19" x14ac:dyDescent="0.25">
      <c r="N16009" s="10">
        <v>42306</v>
      </c>
      <c r="O16009">
        <f t="shared" si="1027"/>
        <v>29</v>
      </c>
      <c r="P16009">
        <f t="shared" si="1028"/>
        <v>10</v>
      </c>
      <c r="Q16009" t="str">
        <f t="shared" si="1029"/>
        <v>Oct</v>
      </c>
      <c r="R16009" s="11" t="str">
        <f>TEXT(dDate[[#This Row],[Date]],"yyy - mm - mmm")</f>
        <v>2015 - 10 - Oct</v>
      </c>
      <c r="S16009">
        <f t="shared" si="1030"/>
        <v>2015</v>
      </c>
    </row>
    <row r="16010" spans="14:19" x14ac:dyDescent="0.25">
      <c r="N16010" s="10">
        <v>42307</v>
      </c>
      <c r="O16010">
        <f t="shared" si="1027"/>
        <v>30</v>
      </c>
      <c r="P16010">
        <f t="shared" si="1028"/>
        <v>10</v>
      </c>
      <c r="Q16010" t="str">
        <f t="shared" si="1029"/>
        <v>Oct</v>
      </c>
      <c r="R16010" s="11" t="str">
        <f>TEXT(dDate[[#This Row],[Date]],"yyy - mm - mmm")</f>
        <v>2015 - 10 - Oct</v>
      </c>
      <c r="S16010">
        <f t="shared" si="1030"/>
        <v>2015</v>
      </c>
    </row>
    <row r="16011" spans="14:19" x14ac:dyDescent="0.25">
      <c r="N16011" s="10">
        <v>42308</v>
      </c>
      <c r="O16011">
        <f t="shared" si="1027"/>
        <v>31</v>
      </c>
      <c r="P16011">
        <f t="shared" si="1028"/>
        <v>10</v>
      </c>
      <c r="Q16011" t="str">
        <f t="shared" si="1029"/>
        <v>Oct</v>
      </c>
      <c r="R16011" s="11" t="str">
        <f>TEXT(dDate[[#This Row],[Date]],"yyy - mm - mmm")</f>
        <v>2015 - 10 - Oct</v>
      </c>
      <c r="S16011">
        <f t="shared" si="1030"/>
        <v>2015</v>
      </c>
    </row>
    <row r="16012" spans="14:19" x14ac:dyDescent="0.25">
      <c r="N16012" s="10">
        <v>42309</v>
      </c>
      <c r="O16012">
        <f t="shared" si="1027"/>
        <v>1</v>
      </c>
      <c r="P16012">
        <f t="shared" si="1028"/>
        <v>11</v>
      </c>
      <c r="Q16012" t="str">
        <f t="shared" si="1029"/>
        <v>Nov</v>
      </c>
      <c r="R16012" s="11" t="str">
        <f>TEXT(dDate[[#This Row],[Date]],"yyy - mm - mmm")</f>
        <v>2015 - 11 - Nov</v>
      </c>
      <c r="S16012">
        <f t="shared" si="1030"/>
        <v>2015</v>
      </c>
    </row>
    <row r="16013" spans="14:19" x14ac:dyDescent="0.25">
      <c r="N16013" s="10">
        <v>42310</v>
      </c>
      <c r="O16013">
        <f t="shared" si="1027"/>
        <v>2</v>
      </c>
      <c r="P16013">
        <f t="shared" si="1028"/>
        <v>11</v>
      </c>
      <c r="Q16013" t="str">
        <f t="shared" si="1029"/>
        <v>Nov</v>
      </c>
      <c r="R16013" s="11" t="str">
        <f>TEXT(dDate[[#This Row],[Date]],"yyy - mm - mmm")</f>
        <v>2015 - 11 - Nov</v>
      </c>
      <c r="S16013">
        <f t="shared" si="1030"/>
        <v>2015</v>
      </c>
    </row>
    <row r="16014" spans="14:19" x14ac:dyDescent="0.25">
      <c r="N16014" s="10">
        <v>42311</v>
      </c>
      <c r="O16014">
        <f t="shared" si="1027"/>
        <v>3</v>
      </c>
      <c r="P16014">
        <f t="shared" si="1028"/>
        <v>11</v>
      </c>
      <c r="Q16014" t="str">
        <f t="shared" si="1029"/>
        <v>Nov</v>
      </c>
      <c r="R16014" s="11" t="str">
        <f>TEXT(dDate[[#This Row],[Date]],"yyy - mm - mmm")</f>
        <v>2015 - 11 - Nov</v>
      </c>
      <c r="S16014">
        <f t="shared" si="1030"/>
        <v>2015</v>
      </c>
    </row>
    <row r="16015" spans="14:19" x14ac:dyDescent="0.25">
      <c r="N16015" s="10">
        <v>42312</v>
      </c>
      <c r="O16015">
        <f t="shared" si="1027"/>
        <v>4</v>
      </c>
      <c r="P16015">
        <f t="shared" si="1028"/>
        <v>11</v>
      </c>
      <c r="Q16015" t="str">
        <f t="shared" si="1029"/>
        <v>Nov</v>
      </c>
      <c r="R16015" s="11" t="str">
        <f>TEXT(dDate[[#This Row],[Date]],"yyy - mm - mmm")</f>
        <v>2015 - 11 - Nov</v>
      </c>
      <c r="S16015">
        <f t="shared" si="1030"/>
        <v>2015</v>
      </c>
    </row>
    <row r="16016" spans="14:19" x14ac:dyDescent="0.25">
      <c r="N16016" s="10">
        <v>42313</v>
      </c>
      <c r="O16016">
        <f t="shared" si="1027"/>
        <v>5</v>
      </c>
      <c r="P16016">
        <f t="shared" si="1028"/>
        <v>11</v>
      </c>
      <c r="Q16016" t="str">
        <f t="shared" si="1029"/>
        <v>Nov</v>
      </c>
      <c r="R16016" s="11" t="str">
        <f>TEXT(dDate[[#This Row],[Date]],"yyy - mm - mmm")</f>
        <v>2015 - 11 - Nov</v>
      </c>
      <c r="S16016">
        <f t="shared" si="1030"/>
        <v>2015</v>
      </c>
    </row>
    <row r="16017" spans="14:19" x14ac:dyDescent="0.25">
      <c r="N16017" s="10">
        <v>42314</v>
      </c>
      <c r="O16017">
        <f t="shared" si="1027"/>
        <v>6</v>
      </c>
      <c r="P16017">
        <f t="shared" si="1028"/>
        <v>11</v>
      </c>
      <c r="Q16017" t="str">
        <f t="shared" si="1029"/>
        <v>Nov</v>
      </c>
      <c r="R16017" s="11" t="str">
        <f>TEXT(dDate[[#This Row],[Date]],"yyy - mm - mmm")</f>
        <v>2015 - 11 - Nov</v>
      </c>
      <c r="S16017">
        <f t="shared" si="1030"/>
        <v>2015</v>
      </c>
    </row>
    <row r="16018" spans="14:19" x14ac:dyDescent="0.25">
      <c r="N16018" s="10">
        <v>42315</v>
      </c>
      <c r="O16018">
        <f t="shared" si="1027"/>
        <v>7</v>
      </c>
      <c r="P16018">
        <f t="shared" si="1028"/>
        <v>11</v>
      </c>
      <c r="Q16018" t="str">
        <f t="shared" si="1029"/>
        <v>Nov</v>
      </c>
      <c r="R16018" s="11" t="str">
        <f>TEXT(dDate[[#This Row],[Date]],"yyy - mm - mmm")</f>
        <v>2015 - 11 - Nov</v>
      </c>
      <c r="S16018">
        <f t="shared" si="1030"/>
        <v>2015</v>
      </c>
    </row>
    <row r="16019" spans="14:19" x14ac:dyDescent="0.25">
      <c r="N16019" s="10">
        <v>42316</v>
      </c>
      <c r="O16019">
        <f t="shared" si="1027"/>
        <v>8</v>
      </c>
      <c r="P16019">
        <f t="shared" si="1028"/>
        <v>11</v>
      </c>
      <c r="Q16019" t="str">
        <f t="shared" si="1029"/>
        <v>Nov</v>
      </c>
      <c r="R16019" s="11" t="str">
        <f>TEXT(dDate[[#This Row],[Date]],"yyy - mm - mmm")</f>
        <v>2015 - 11 - Nov</v>
      </c>
      <c r="S16019">
        <f t="shared" si="1030"/>
        <v>2015</v>
      </c>
    </row>
    <row r="16020" spans="14:19" x14ac:dyDescent="0.25">
      <c r="N16020" s="10">
        <v>42317</v>
      </c>
      <c r="O16020">
        <f t="shared" si="1027"/>
        <v>9</v>
      </c>
      <c r="P16020">
        <f t="shared" si="1028"/>
        <v>11</v>
      </c>
      <c r="Q16020" t="str">
        <f t="shared" si="1029"/>
        <v>Nov</v>
      </c>
      <c r="R16020" s="11" t="str">
        <f>TEXT(dDate[[#This Row],[Date]],"yyy - mm - mmm")</f>
        <v>2015 - 11 - Nov</v>
      </c>
      <c r="S16020">
        <f t="shared" si="1030"/>
        <v>2015</v>
      </c>
    </row>
    <row r="16021" spans="14:19" x14ac:dyDescent="0.25">
      <c r="N16021" s="10">
        <v>42318</v>
      </c>
      <c r="O16021">
        <f t="shared" si="1027"/>
        <v>10</v>
      </c>
      <c r="P16021">
        <f t="shared" si="1028"/>
        <v>11</v>
      </c>
      <c r="Q16021" t="str">
        <f t="shared" si="1029"/>
        <v>Nov</v>
      </c>
      <c r="R16021" s="11" t="str">
        <f>TEXT(dDate[[#This Row],[Date]],"yyy - mm - mmm")</f>
        <v>2015 - 11 - Nov</v>
      </c>
      <c r="S16021">
        <f t="shared" si="1030"/>
        <v>2015</v>
      </c>
    </row>
    <row r="16022" spans="14:19" x14ac:dyDescent="0.25">
      <c r="N16022" s="10">
        <v>42319</v>
      </c>
      <c r="O16022">
        <f t="shared" si="1027"/>
        <v>11</v>
      </c>
      <c r="P16022">
        <f t="shared" si="1028"/>
        <v>11</v>
      </c>
      <c r="Q16022" t="str">
        <f t="shared" si="1029"/>
        <v>Nov</v>
      </c>
      <c r="R16022" s="11" t="str">
        <f>TEXT(dDate[[#This Row],[Date]],"yyy - mm - mmm")</f>
        <v>2015 - 11 - Nov</v>
      </c>
      <c r="S16022">
        <f t="shared" si="1030"/>
        <v>2015</v>
      </c>
    </row>
    <row r="16023" spans="14:19" x14ac:dyDescent="0.25">
      <c r="N16023" s="10">
        <v>42320</v>
      </c>
      <c r="O16023">
        <f t="shared" si="1027"/>
        <v>12</v>
      </c>
      <c r="P16023">
        <f t="shared" si="1028"/>
        <v>11</v>
      </c>
      <c r="Q16023" t="str">
        <f t="shared" si="1029"/>
        <v>Nov</v>
      </c>
      <c r="R16023" s="11" t="str">
        <f>TEXT(dDate[[#This Row],[Date]],"yyy - mm - mmm")</f>
        <v>2015 - 11 - Nov</v>
      </c>
      <c r="S16023">
        <f t="shared" si="1030"/>
        <v>2015</v>
      </c>
    </row>
    <row r="16024" spans="14:19" x14ac:dyDescent="0.25">
      <c r="N16024" s="10">
        <v>42321</v>
      </c>
      <c r="O16024">
        <f t="shared" si="1027"/>
        <v>13</v>
      </c>
      <c r="P16024">
        <f t="shared" si="1028"/>
        <v>11</v>
      </c>
      <c r="Q16024" t="str">
        <f t="shared" si="1029"/>
        <v>Nov</v>
      </c>
      <c r="R16024" s="11" t="str">
        <f>TEXT(dDate[[#This Row],[Date]],"yyy - mm - mmm")</f>
        <v>2015 - 11 - Nov</v>
      </c>
      <c r="S16024">
        <f t="shared" si="1030"/>
        <v>2015</v>
      </c>
    </row>
    <row r="16025" spans="14:19" x14ac:dyDescent="0.25">
      <c r="N16025" s="10">
        <v>42322</v>
      </c>
      <c r="O16025">
        <f t="shared" si="1027"/>
        <v>14</v>
      </c>
      <c r="P16025">
        <f t="shared" si="1028"/>
        <v>11</v>
      </c>
      <c r="Q16025" t="str">
        <f t="shared" si="1029"/>
        <v>Nov</v>
      </c>
      <c r="R16025" s="11" t="str">
        <f>TEXT(dDate[[#This Row],[Date]],"yyy - mm - mmm")</f>
        <v>2015 - 11 - Nov</v>
      </c>
      <c r="S16025">
        <f t="shared" si="1030"/>
        <v>2015</v>
      </c>
    </row>
    <row r="16026" spans="14:19" x14ac:dyDescent="0.25">
      <c r="N16026" s="10">
        <v>42323</v>
      </c>
      <c r="O16026">
        <f t="shared" si="1027"/>
        <v>15</v>
      </c>
      <c r="P16026">
        <f t="shared" si="1028"/>
        <v>11</v>
      </c>
      <c r="Q16026" t="str">
        <f t="shared" si="1029"/>
        <v>Nov</v>
      </c>
      <c r="R16026" s="11" t="str">
        <f>TEXT(dDate[[#This Row],[Date]],"yyy - mm - mmm")</f>
        <v>2015 - 11 - Nov</v>
      </c>
      <c r="S16026">
        <f t="shared" si="1030"/>
        <v>2015</v>
      </c>
    </row>
    <row r="16027" spans="14:19" x14ac:dyDescent="0.25">
      <c r="N16027" s="10">
        <v>42324</v>
      </c>
      <c r="O16027">
        <f t="shared" si="1027"/>
        <v>16</v>
      </c>
      <c r="P16027">
        <f t="shared" si="1028"/>
        <v>11</v>
      </c>
      <c r="Q16027" t="str">
        <f t="shared" si="1029"/>
        <v>Nov</v>
      </c>
      <c r="R16027" s="11" t="str">
        <f>TEXT(dDate[[#This Row],[Date]],"yyy - mm - mmm")</f>
        <v>2015 - 11 - Nov</v>
      </c>
      <c r="S16027">
        <f t="shared" si="1030"/>
        <v>2015</v>
      </c>
    </row>
    <row r="16028" spans="14:19" x14ac:dyDescent="0.25">
      <c r="N16028" s="10">
        <v>42325</v>
      </c>
      <c r="O16028">
        <f t="shared" si="1027"/>
        <v>17</v>
      </c>
      <c r="P16028">
        <f t="shared" si="1028"/>
        <v>11</v>
      </c>
      <c r="Q16028" t="str">
        <f t="shared" si="1029"/>
        <v>Nov</v>
      </c>
      <c r="R16028" s="11" t="str">
        <f>TEXT(dDate[[#This Row],[Date]],"yyy - mm - mmm")</f>
        <v>2015 - 11 - Nov</v>
      </c>
      <c r="S16028">
        <f t="shared" si="1030"/>
        <v>2015</v>
      </c>
    </row>
    <row r="16029" spans="14:19" x14ac:dyDescent="0.25">
      <c r="N16029" s="10">
        <v>42326</v>
      </c>
      <c r="O16029">
        <f t="shared" si="1027"/>
        <v>18</v>
      </c>
      <c r="P16029">
        <f t="shared" si="1028"/>
        <v>11</v>
      </c>
      <c r="Q16029" t="str">
        <f t="shared" si="1029"/>
        <v>Nov</v>
      </c>
      <c r="R16029" s="11" t="str">
        <f>TEXT(dDate[[#This Row],[Date]],"yyy - mm - mmm")</f>
        <v>2015 - 11 - Nov</v>
      </c>
      <c r="S16029">
        <f t="shared" si="1030"/>
        <v>2015</v>
      </c>
    </row>
    <row r="16030" spans="14:19" x14ac:dyDescent="0.25">
      <c r="N16030" s="10">
        <v>42327</v>
      </c>
      <c r="O16030">
        <f t="shared" si="1027"/>
        <v>19</v>
      </c>
      <c r="P16030">
        <f t="shared" si="1028"/>
        <v>11</v>
      </c>
      <c r="Q16030" t="str">
        <f t="shared" si="1029"/>
        <v>Nov</v>
      </c>
      <c r="R16030" s="11" t="str">
        <f>TEXT(dDate[[#This Row],[Date]],"yyy - mm - mmm")</f>
        <v>2015 - 11 - Nov</v>
      </c>
      <c r="S16030">
        <f t="shared" si="1030"/>
        <v>2015</v>
      </c>
    </row>
    <row r="16031" spans="14:19" x14ac:dyDescent="0.25">
      <c r="N16031" s="10">
        <v>42328</v>
      </c>
      <c r="O16031">
        <f t="shared" si="1027"/>
        <v>20</v>
      </c>
      <c r="P16031">
        <f t="shared" si="1028"/>
        <v>11</v>
      </c>
      <c r="Q16031" t="str">
        <f t="shared" si="1029"/>
        <v>Nov</v>
      </c>
      <c r="R16031" s="11" t="str">
        <f>TEXT(dDate[[#This Row],[Date]],"yyy - mm - mmm")</f>
        <v>2015 - 11 - Nov</v>
      </c>
      <c r="S16031">
        <f t="shared" si="1030"/>
        <v>2015</v>
      </c>
    </row>
    <row r="16032" spans="14:19" x14ac:dyDescent="0.25">
      <c r="N16032" s="10">
        <v>42329</v>
      </c>
      <c r="O16032">
        <f t="shared" si="1027"/>
        <v>21</v>
      </c>
      <c r="P16032">
        <f t="shared" si="1028"/>
        <v>11</v>
      </c>
      <c r="Q16032" t="str">
        <f t="shared" si="1029"/>
        <v>Nov</v>
      </c>
      <c r="R16032" s="11" t="str">
        <f>TEXT(dDate[[#This Row],[Date]],"yyy - mm - mmm")</f>
        <v>2015 - 11 - Nov</v>
      </c>
      <c r="S16032">
        <f t="shared" si="1030"/>
        <v>2015</v>
      </c>
    </row>
    <row r="16033" spans="14:19" x14ac:dyDescent="0.25">
      <c r="N16033" s="10">
        <v>42330</v>
      </c>
      <c r="O16033">
        <f t="shared" si="1027"/>
        <v>22</v>
      </c>
      <c r="P16033">
        <f t="shared" si="1028"/>
        <v>11</v>
      </c>
      <c r="Q16033" t="str">
        <f t="shared" si="1029"/>
        <v>Nov</v>
      </c>
      <c r="R16033" s="11" t="str">
        <f>TEXT(dDate[[#This Row],[Date]],"yyy - mm - mmm")</f>
        <v>2015 - 11 - Nov</v>
      </c>
      <c r="S16033">
        <f t="shared" si="1030"/>
        <v>2015</v>
      </c>
    </row>
    <row r="16034" spans="14:19" x14ac:dyDescent="0.25">
      <c r="N16034" s="10">
        <v>42331</v>
      </c>
      <c r="O16034">
        <f t="shared" si="1027"/>
        <v>23</v>
      </c>
      <c r="P16034">
        <f t="shared" si="1028"/>
        <v>11</v>
      </c>
      <c r="Q16034" t="str">
        <f t="shared" si="1029"/>
        <v>Nov</v>
      </c>
      <c r="R16034" s="11" t="str">
        <f>TEXT(dDate[[#This Row],[Date]],"yyy - mm - mmm")</f>
        <v>2015 - 11 - Nov</v>
      </c>
      <c r="S16034">
        <f t="shared" si="1030"/>
        <v>2015</v>
      </c>
    </row>
    <row r="16035" spans="14:19" x14ac:dyDescent="0.25">
      <c r="N16035" s="10">
        <v>42332</v>
      </c>
      <c r="O16035">
        <f t="shared" si="1027"/>
        <v>24</v>
      </c>
      <c r="P16035">
        <f t="shared" si="1028"/>
        <v>11</v>
      </c>
      <c r="Q16035" t="str">
        <f t="shared" si="1029"/>
        <v>Nov</v>
      </c>
      <c r="R16035" s="11" t="str">
        <f>TEXT(dDate[[#This Row],[Date]],"yyy - mm - mmm")</f>
        <v>2015 - 11 - Nov</v>
      </c>
      <c r="S16035">
        <f t="shared" si="1030"/>
        <v>2015</v>
      </c>
    </row>
    <row r="16036" spans="14:19" x14ac:dyDescent="0.25">
      <c r="N16036" s="10">
        <v>42333</v>
      </c>
      <c r="O16036">
        <f t="shared" si="1027"/>
        <v>25</v>
      </c>
      <c r="P16036">
        <f t="shared" si="1028"/>
        <v>11</v>
      </c>
      <c r="Q16036" t="str">
        <f t="shared" si="1029"/>
        <v>Nov</v>
      </c>
      <c r="R16036" s="11" t="str">
        <f>TEXT(dDate[[#This Row],[Date]],"yyy - mm - mmm")</f>
        <v>2015 - 11 - Nov</v>
      </c>
      <c r="S16036">
        <f t="shared" si="1030"/>
        <v>2015</v>
      </c>
    </row>
    <row r="16037" spans="14:19" x14ac:dyDescent="0.25">
      <c r="N16037" s="10">
        <v>42334</v>
      </c>
      <c r="O16037">
        <f t="shared" si="1027"/>
        <v>26</v>
      </c>
      <c r="P16037">
        <f t="shared" si="1028"/>
        <v>11</v>
      </c>
      <c r="Q16037" t="str">
        <f t="shared" si="1029"/>
        <v>Nov</v>
      </c>
      <c r="R16037" s="11" t="str">
        <f>TEXT(dDate[[#This Row],[Date]],"yyy - mm - mmm")</f>
        <v>2015 - 11 - Nov</v>
      </c>
      <c r="S16037">
        <f t="shared" si="1030"/>
        <v>2015</v>
      </c>
    </row>
    <row r="16038" spans="14:19" x14ac:dyDescent="0.25">
      <c r="N16038" s="10">
        <v>42335</v>
      </c>
      <c r="O16038">
        <f t="shared" si="1027"/>
        <v>27</v>
      </c>
      <c r="P16038">
        <f t="shared" si="1028"/>
        <v>11</v>
      </c>
      <c r="Q16038" t="str">
        <f t="shared" si="1029"/>
        <v>Nov</v>
      </c>
      <c r="R16038" s="11" t="str">
        <f>TEXT(dDate[[#This Row],[Date]],"yyy - mm - mmm")</f>
        <v>2015 - 11 - Nov</v>
      </c>
      <c r="S16038">
        <f t="shared" si="1030"/>
        <v>2015</v>
      </c>
    </row>
    <row r="16039" spans="14:19" x14ac:dyDescent="0.25">
      <c r="N16039" s="10">
        <v>42336</v>
      </c>
      <c r="O16039">
        <f t="shared" si="1027"/>
        <v>28</v>
      </c>
      <c r="P16039">
        <f t="shared" si="1028"/>
        <v>11</v>
      </c>
      <c r="Q16039" t="str">
        <f t="shared" si="1029"/>
        <v>Nov</v>
      </c>
      <c r="R16039" s="11" t="str">
        <f>TEXT(dDate[[#This Row],[Date]],"yyy - mm - mmm")</f>
        <v>2015 - 11 - Nov</v>
      </c>
      <c r="S16039">
        <f t="shared" si="1030"/>
        <v>2015</v>
      </c>
    </row>
    <row r="16040" spans="14:19" x14ac:dyDescent="0.25">
      <c r="N16040" s="10">
        <v>42337</v>
      </c>
      <c r="O16040">
        <f t="shared" si="1027"/>
        <v>29</v>
      </c>
      <c r="P16040">
        <f t="shared" si="1028"/>
        <v>11</v>
      </c>
      <c r="Q16040" t="str">
        <f t="shared" si="1029"/>
        <v>Nov</v>
      </c>
      <c r="R16040" s="11" t="str">
        <f>TEXT(dDate[[#This Row],[Date]],"yyy - mm - mmm")</f>
        <v>2015 - 11 - Nov</v>
      </c>
      <c r="S16040">
        <f t="shared" si="1030"/>
        <v>2015</v>
      </c>
    </row>
    <row r="16041" spans="14:19" x14ac:dyDescent="0.25">
      <c r="N16041" s="10">
        <v>42338</v>
      </c>
      <c r="O16041">
        <f t="shared" si="1027"/>
        <v>30</v>
      </c>
      <c r="P16041">
        <f t="shared" si="1028"/>
        <v>11</v>
      </c>
      <c r="Q16041" t="str">
        <f t="shared" si="1029"/>
        <v>Nov</v>
      </c>
      <c r="R16041" s="11" t="str">
        <f>TEXT(dDate[[#This Row],[Date]],"yyy - mm - mmm")</f>
        <v>2015 - 11 - Nov</v>
      </c>
      <c r="S16041">
        <f t="shared" si="1030"/>
        <v>2015</v>
      </c>
    </row>
    <row r="16042" spans="14:19" x14ac:dyDescent="0.25">
      <c r="N16042" s="10">
        <v>42339</v>
      </c>
      <c r="O16042">
        <f t="shared" si="1027"/>
        <v>1</v>
      </c>
      <c r="P16042">
        <f t="shared" si="1028"/>
        <v>12</v>
      </c>
      <c r="Q16042" t="str">
        <f t="shared" si="1029"/>
        <v>Dec</v>
      </c>
      <c r="R16042" s="11" t="str">
        <f>TEXT(dDate[[#This Row],[Date]],"yyy - mm - mmm")</f>
        <v>2015 - 12 - Dec</v>
      </c>
      <c r="S16042">
        <f t="shared" si="1030"/>
        <v>2015</v>
      </c>
    </row>
    <row r="16043" spans="14:19" x14ac:dyDescent="0.25">
      <c r="N16043" s="10">
        <v>42340</v>
      </c>
      <c r="O16043">
        <f t="shared" si="1027"/>
        <v>2</v>
      </c>
      <c r="P16043">
        <f t="shared" si="1028"/>
        <v>12</v>
      </c>
      <c r="Q16043" t="str">
        <f t="shared" si="1029"/>
        <v>Dec</v>
      </c>
      <c r="R16043" s="11" t="str">
        <f>TEXT(dDate[[#This Row],[Date]],"yyy - mm - mmm")</f>
        <v>2015 - 12 - Dec</v>
      </c>
      <c r="S16043">
        <f t="shared" si="1030"/>
        <v>2015</v>
      </c>
    </row>
    <row r="16044" spans="14:19" x14ac:dyDescent="0.25">
      <c r="N16044" s="10">
        <v>42341</v>
      </c>
      <c r="O16044">
        <f t="shared" si="1027"/>
        <v>3</v>
      </c>
      <c r="P16044">
        <f t="shared" si="1028"/>
        <v>12</v>
      </c>
      <c r="Q16044" t="str">
        <f t="shared" si="1029"/>
        <v>Dec</v>
      </c>
      <c r="R16044" s="11" t="str">
        <f>TEXT(dDate[[#This Row],[Date]],"yyy - mm - mmm")</f>
        <v>2015 - 12 - Dec</v>
      </c>
      <c r="S16044">
        <f t="shared" si="1030"/>
        <v>2015</v>
      </c>
    </row>
    <row r="16045" spans="14:19" x14ac:dyDescent="0.25">
      <c r="N16045" s="10">
        <v>42342</v>
      </c>
      <c r="O16045">
        <f t="shared" si="1027"/>
        <v>4</v>
      </c>
      <c r="P16045">
        <f t="shared" si="1028"/>
        <v>12</v>
      </c>
      <c r="Q16045" t="str">
        <f t="shared" si="1029"/>
        <v>Dec</v>
      </c>
      <c r="R16045" s="11" t="str">
        <f>TEXT(dDate[[#This Row],[Date]],"yyy - mm - mmm")</f>
        <v>2015 - 12 - Dec</v>
      </c>
      <c r="S16045">
        <f t="shared" si="1030"/>
        <v>2015</v>
      </c>
    </row>
    <row r="16046" spans="14:19" x14ac:dyDescent="0.25">
      <c r="N16046" s="10">
        <v>42343</v>
      </c>
      <c r="O16046">
        <f t="shared" si="1027"/>
        <v>5</v>
      </c>
      <c r="P16046">
        <f t="shared" si="1028"/>
        <v>12</v>
      </c>
      <c r="Q16046" t="str">
        <f t="shared" si="1029"/>
        <v>Dec</v>
      </c>
      <c r="R16046" s="11" t="str">
        <f>TEXT(dDate[[#This Row],[Date]],"yyy - mm - mmm")</f>
        <v>2015 - 12 - Dec</v>
      </c>
      <c r="S16046">
        <f t="shared" si="1030"/>
        <v>2015</v>
      </c>
    </row>
    <row r="16047" spans="14:19" x14ac:dyDescent="0.25">
      <c r="N16047" s="10">
        <v>42344</v>
      </c>
      <c r="O16047">
        <f t="shared" si="1027"/>
        <v>6</v>
      </c>
      <c r="P16047">
        <f t="shared" si="1028"/>
        <v>12</v>
      </c>
      <c r="Q16047" t="str">
        <f t="shared" si="1029"/>
        <v>Dec</v>
      </c>
      <c r="R16047" s="11" t="str">
        <f>TEXT(dDate[[#This Row],[Date]],"yyy - mm - mmm")</f>
        <v>2015 - 12 - Dec</v>
      </c>
      <c r="S16047">
        <f t="shared" si="1030"/>
        <v>2015</v>
      </c>
    </row>
    <row r="16048" spans="14:19" x14ac:dyDescent="0.25">
      <c r="N16048" s="10">
        <v>42345</v>
      </c>
      <c r="O16048">
        <f t="shared" si="1027"/>
        <v>7</v>
      </c>
      <c r="P16048">
        <f t="shared" si="1028"/>
        <v>12</v>
      </c>
      <c r="Q16048" t="str">
        <f t="shared" si="1029"/>
        <v>Dec</v>
      </c>
      <c r="R16048" s="11" t="str">
        <f>TEXT(dDate[[#This Row],[Date]],"yyy - mm - mmm")</f>
        <v>2015 - 12 - Dec</v>
      </c>
      <c r="S16048">
        <f t="shared" si="1030"/>
        <v>2015</v>
      </c>
    </row>
    <row r="16049" spans="14:19" x14ac:dyDescent="0.25">
      <c r="N16049" s="10">
        <v>42346</v>
      </c>
      <c r="O16049">
        <f t="shared" si="1027"/>
        <v>8</v>
      </c>
      <c r="P16049">
        <f t="shared" si="1028"/>
        <v>12</v>
      </c>
      <c r="Q16049" t="str">
        <f t="shared" si="1029"/>
        <v>Dec</v>
      </c>
      <c r="R16049" s="11" t="str">
        <f>TEXT(dDate[[#This Row],[Date]],"yyy - mm - mmm")</f>
        <v>2015 - 12 - Dec</v>
      </c>
      <c r="S16049">
        <f t="shared" si="1030"/>
        <v>2015</v>
      </c>
    </row>
    <row r="16050" spans="14:19" x14ac:dyDescent="0.25">
      <c r="N16050" s="10">
        <v>42347</v>
      </c>
      <c r="O16050">
        <f t="shared" si="1027"/>
        <v>9</v>
      </c>
      <c r="P16050">
        <f t="shared" si="1028"/>
        <v>12</v>
      </c>
      <c r="Q16050" t="str">
        <f t="shared" si="1029"/>
        <v>Dec</v>
      </c>
      <c r="R16050" s="11" t="str">
        <f>TEXT(dDate[[#This Row],[Date]],"yyy - mm - mmm")</f>
        <v>2015 - 12 - Dec</v>
      </c>
      <c r="S16050">
        <f t="shared" si="1030"/>
        <v>2015</v>
      </c>
    </row>
    <row r="16051" spans="14:19" x14ac:dyDescent="0.25">
      <c r="N16051" s="10">
        <v>42348</v>
      </c>
      <c r="O16051">
        <f t="shared" si="1027"/>
        <v>10</v>
      </c>
      <c r="P16051">
        <f t="shared" si="1028"/>
        <v>12</v>
      </c>
      <c r="Q16051" t="str">
        <f t="shared" si="1029"/>
        <v>Dec</v>
      </c>
      <c r="R16051" s="11" t="str">
        <f>TEXT(dDate[[#This Row],[Date]],"yyy - mm - mmm")</f>
        <v>2015 - 12 - Dec</v>
      </c>
      <c r="S16051">
        <f t="shared" si="1030"/>
        <v>2015</v>
      </c>
    </row>
    <row r="16052" spans="14:19" x14ac:dyDescent="0.25">
      <c r="N16052" s="10">
        <v>42349</v>
      </c>
      <c r="O16052">
        <f t="shared" si="1027"/>
        <v>11</v>
      </c>
      <c r="P16052">
        <f t="shared" si="1028"/>
        <v>12</v>
      </c>
      <c r="Q16052" t="str">
        <f t="shared" si="1029"/>
        <v>Dec</v>
      </c>
      <c r="R16052" s="11" t="str">
        <f>TEXT(dDate[[#This Row],[Date]],"yyy - mm - mmm")</f>
        <v>2015 - 12 - Dec</v>
      </c>
      <c r="S16052">
        <f t="shared" si="1030"/>
        <v>2015</v>
      </c>
    </row>
    <row r="16053" spans="14:19" x14ac:dyDescent="0.25">
      <c r="N16053" s="10">
        <v>42350</v>
      </c>
      <c r="O16053">
        <f t="shared" si="1027"/>
        <v>12</v>
      </c>
      <c r="P16053">
        <f t="shared" si="1028"/>
        <v>12</v>
      </c>
      <c r="Q16053" t="str">
        <f t="shared" si="1029"/>
        <v>Dec</v>
      </c>
      <c r="R16053" s="11" t="str">
        <f>TEXT(dDate[[#This Row],[Date]],"yyy - mm - mmm")</f>
        <v>2015 - 12 - Dec</v>
      </c>
      <c r="S16053">
        <f t="shared" si="1030"/>
        <v>2015</v>
      </c>
    </row>
    <row r="16054" spans="14:19" x14ac:dyDescent="0.25">
      <c r="N16054" s="10">
        <v>42351</v>
      </c>
      <c r="O16054">
        <f t="shared" si="1027"/>
        <v>13</v>
      </c>
      <c r="P16054">
        <f t="shared" si="1028"/>
        <v>12</v>
      </c>
      <c r="Q16054" t="str">
        <f t="shared" si="1029"/>
        <v>Dec</v>
      </c>
      <c r="R16054" s="11" t="str">
        <f>TEXT(dDate[[#This Row],[Date]],"yyy - mm - mmm")</f>
        <v>2015 - 12 - Dec</v>
      </c>
      <c r="S16054">
        <f t="shared" si="1030"/>
        <v>2015</v>
      </c>
    </row>
    <row r="16055" spans="14:19" x14ac:dyDescent="0.25">
      <c r="N16055" s="10">
        <v>42352</v>
      </c>
      <c r="O16055">
        <f t="shared" si="1027"/>
        <v>14</v>
      </c>
      <c r="P16055">
        <f t="shared" si="1028"/>
        <v>12</v>
      </c>
      <c r="Q16055" t="str">
        <f t="shared" si="1029"/>
        <v>Dec</v>
      </c>
      <c r="R16055" s="11" t="str">
        <f>TEXT(dDate[[#This Row],[Date]],"yyy - mm - mmm")</f>
        <v>2015 - 12 - Dec</v>
      </c>
      <c r="S16055">
        <f t="shared" si="1030"/>
        <v>2015</v>
      </c>
    </row>
    <row r="16056" spans="14:19" x14ac:dyDescent="0.25">
      <c r="N16056" s="10">
        <v>42353</v>
      </c>
      <c r="O16056">
        <f t="shared" si="1027"/>
        <v>15</v>
      </c>
      <c r="P16056">
        <f t="shared" si="1028"/>
        <v>12</v>
      </c>
      <c r="Q16056" t="str">
        <f t="shared" si="1029"/>
        <v>Dec</v>
      </c>
      <c r="R16056" s="11" t="str">
        <f>TEXT(dDate[[#This Row],[Date]],"yyy - mm - mmm")</f>
        <v>2015 - 12 - Dec</v>
      </c>
      <c r="S16056">
        <f t="shared" si="1030"/>
        <v>2015</v>
      </c>
    </row>
    <row r="16057" spans="14:19" x14ac:dyDescent="0.25">
      <c r="N16057" s="10">
        <v>42354</v>
      </c>
      <c r="O16057">
        <f t="shared" si="1027"/>
        <v>16</v>
      </c>
      <c r="P16057">
        <f t="shared" si="1028"/>
        <v>12</v>
      </c>
      <c r="Q16057" t="str">
        <f t="shared" si="1029"/>
        <v>Dec</v>
      </c>
      <c r="R16057" s="11" t="str">
        <f>TEXT(dDate[[#This Row],[Date]],"yyy - mm - mmm")</f>
        <v>2015 - 12 - Dec</v>
      </c>
      <c r="S16057">
        <f t="shared" si="1030"/>
        <v>2015</v>
      </c>
    </row>
    <row r="16058" spans="14:19" x14ac:dyDescent="0.25">
      <c r="N16058" s="10">
        <v>42355</v>
      </c>
      <c r="O16058">
        <f t="shared" si="1027"/>
        <v>17</v>
      </c>
      <c r="P16058">
        <f t="shared" si="1028"/>
        <v>12</v>
      </c>
      <c r="Q16058" t="str">
        <f t="shared" si="1029"/>
        <v>Dec</v>
      </c>
      <c r="R16058" s="11" t="str">
        <f>TEXT(dDate[[#This Row],[Date]],"yyy - mm - mmm")</f>
        <v>2015 - 12 - Dec</v>
      </c>
      <c r="S16058">
        <f t="shared" si="1030"/>
        <v>2015</v>
      </c>
    </row>
    <row r="16059" spans="14:19" x14ac:dyDescent="0.25">
      <c r="N16059" s="10">
        <v>42356</v>
      </c>
      <c r="O16059">
        <f t="shared" si="1027"/>
        <v>18</v>
      </c>
      <c r="P16059">
        <f t="shared" si="1028"/>
        <v>12</v>
      </c>
      <c r="Q16059" t="str">
        <f t="shared" si="1029"/>
        <v>Dec</v>
      </c>
      <c r="R16059" s="11" t="str">
        <f>TEXT(dDate[[#This Row],[Date]],"yyy - mm - mmm")</f>
        <v>2015 - 12 - Dec</v>
      </c>
      <c r="S16059">
        <f t="shared" si="1030"/>
        <v>2015</v>
      </c>
    </row>
    <row r="16060" spans="14:19" x14ac:dyDescent="0.25">
      <c r="N16060" s="10">
        <v>42357</v>
      </c>
      <c r="O16060">
        <f t="shared" si="1027"/>
        <v>19</v>
      </c>
      <c r="P16060">
        <f t="shared" si="1028"/>
        <v>12</v>
      </c>
      <c r="Q16060" t="str">
        <f t="shared" si="1029"/>
        <v>Dec</v>
      </c>
      <c r="R16060" s="11" t="str">
        <f>TEXT(dDate[[#This Row],[Date]],"yyy - mm - mmm")</f>
        <v>2015 - 12 - Dec</v>
      </c>
      <c r="S16060">
        <f t="shared" si="1030"/>
        <v>2015</v>
      </c>
    </row>
    <row r="16061" spans="14:19" x14ac:dyDescent="0.25">
      <c r="N16061" s="10">
        <v>42358</v>
      </c>
      <c r="O16061">
        <f t="shared" si="1027"/>
        <v>20</v>
      </c>
      <c r="P16061">
        <f t="shared" si="1028"/>
        <v>12</v>
      </c>
      <c r="Q16061" t="str">
        <f t="shared" si="1029"/>
        <v>Dec</v>
      </c>
      <c r="R16061" s="11" t="str">
        <f>TEXT(dDate[[#This Row],[Date]],"yyy - mm - mmm")</f>
        <v>2015 - 12 - Dec</v>
      </c>
      <c r="S16061">
        <f t="shared" si="1030"/>
        <v>2015</v>
      </c>
    </row>
    <row r="16062" spans="14:19" x14ac:dyDescent="0.25">
      <c r="N16062" s="10">
        <v>42359</v>
      </c>
      <c r="O16062">
        <f t="shared" si="1027"/>
        <v>21</v>
      </c>
      <c r="P16062">
        <f t="shared" si="1028"/>
        <v>12</v>
      </c>
      <c r="Q16062" t="str">
        <f t="shared" si="1029"/>
        <v>Dec</v>
      </c>
      <c r="R16062" s="11" t="str">
        <f>TEXT(dDate[[#This Row],[Date]],"yyy - mm - mmm")</f>
        <v>2015 - 12 - Dec</v>
      </c>
      <c r="S16062">
        <f t="shared" si="1030"/>
        <v>2015</v>
      </c>
    </row>
    <row r="16063" spans="14:19" x14ac:dyDescent="0.25">
      <c r="N16063" s="10">
        <v>42360</v>
      </c>
      <c r="O16063">
        <f t="shared" si="1027"/>
        <v>22</v>
      </c>
      <c r="P16063">
        <f t="shared" si="1028"/>
        <v>12</v>
      </c>
      <c r="Q16063" t="str">
        <f t="shared" si="1029"/>
        <v>Dec</v>
      </c>
      <c r="R16063" s="11" t="str">
        <f>TEXT(dDate[[#This Row],[Date]],"yyy - mm - mmm")</f>
        <v>2015 - 12 - Dec</v>
      </c>
      <c r="S16063">
        <f t="shared" si="1030"/>
        <v>2015</v>
      </c>
    </row>
    <row r="16064" spans="14:19" x14ac:dyDescent="0.25">
      <c r="N16064" s="10">
        <v>42361</v>
      </c>
      <c r="O16064">
        <f t="shared" si="1027"/>
        <v>23</v>
      </c>
      <c r="P16064">
        <f t="shared" si="1028"/>
        <v>12</v>
      </c>
      <c r="Q16064" t="str">
        <f t="shared" si="1029"/>
        <v>Dec</v>
      </c>
      <c r="R16064" s="11" t="str">
        <f>TEXT(dDate[[#This Row],[Date]],"yyy - mm - mmm")</f>
        <v>2015 - 12 - Dec</v>
      </c>
      <c r="S16064">
        <f t="shared" si="1030"/>
        <v>2015</v>
      </c>
    </row>
    <row r="16065" spans="14:19" x14ac:dyDescent="0.25">
      <c r="N16065" s="10">
        <v>42362</v>
      </c>
      <c r="O16065">
        <f t="shared" si="1027"/>
        <v>24</v>
      </c>
      <c r="P16065">
        <f t="shared" si="1028"/>
        <v>12</v>
      </c>
      <c r="Q16065" t="str">
        <f t="shared" si="1029"/>
        <v>Dec</v>
      </c>
      <c r="R16065" s="11" t="str">
        <f>TEXT(dDate[[#This Row],[Date]],"yyy - mm - mmm")</f>
        <v>2015 - 12 - Dec</v>
      </c>
      <c r="S16065">
        <f t="shared" si="1030"/>
        <v>2015</v>
      </c>
    </row>
    <row r="16066" spans="14:19" x14ac:dyDescent="0.25">
      <c r="N16066" s="10">
        <v>42363</v>
      </c>
      <c r="O16066">
        <f t="shared" si="1027"/>
        <v>25</v>
      </c>
      <c r="P16066">
        <f t="shared" si="1028"/>
        <v>12</v>
      </c>
      <c r="Q16066" t="str">
        <f t="shared" si="1029"/>
        <v>Dec</v>
      </c>
      <c r="R16066" s="11" t="str">
        <f>TEXT(dDate[[#This Row],[Date]],"yyy - mm - mmm")</f>
        <v>2015 - 12 - Dec</v>
      </c>
      <c r="S16066">
        <f t="shared" si="1030"/>
        <v>2015</v>
      </c>
    </row>
    <row r="16067" spans="14:19" x14ac:dyDescent="0.25">
      <c r="N16067" s="10">
        <v>42364</v>
      </c>
      <c r="O16067">
        <f t="shared" ref="O16067:O16130" si="1031">DAY(N16067)</f>
        <v>26</v>
      </c>
      <c r="P16067">
        <f t="shared" ref="P16067:P16130" si="1032">MONTH(N16067)</f>
        <v>12</v>
      </c>
      <c r="Q16067" t="str">
        <f t="shared" ref="Q16067:Q16130" si="1033">TEXT(N16067,"mmm")</f>
        <v>Dec</v>
      </c>
      <c r="R16067" s="11" t="str">
        <f>TEXT(dDate[[#This Row],[Date]],"yyy - mm - mmm")</f>
        <v>2015 - 12 - Dec</v>
      </c>
      <c r="S16067">
        <f t="shared" ref="S16067:S16130" si="1034">YEAR(N16067)</f>
        <v>2015</v>
      </c>
    </row>
    <row r="16068" spans="14:19" x14ac:dyDescent="0.25">
      <c r="N16068" s="10">
        <v>42365</v>
      </c>
      <c r="O16068">
        <f t="shared" si="1031"/>
        <v>27</v>
      </c>
      <c r="P16068">
        <f t="shared" si="1032"/>
        <v>12</v>
      </c>
      <c r="Q16068" t="str">
        <f t="shared" si="1033"/>
        <v>Dec</v>
      </c>
      <c r="R16068" s="11" t="str">
        <f>TEXT(dDate[[#This Row],[Date]],"yyy - mm - mmm")</f>
        <v>2015 - 12 - Dec</v>
      </c>
      <c r="S16068">
        <f t="shared" si="1034"/>
        <v>2015</v>
      </c>
    </row>
    <row r="16069" spans="14:19" x14ac:dyDescent="0.25">
      <c r="N16069" s="10">
        <v>42366</v>
      </c>
      <c r="O16069">
        <f t="shared" si="1031"/>
        <v>28</v>
      </c>
      <c r="P16069">
        <f t="shared" si="1032"/>
        <v>12</v>
      </c>
      <c r="Q16069" t="str">
        <f t="shared" si="1033"/>
        <v>Dec</v>
      </c>
      <c r="R16069" s="11" t="str">
        <f>TEXT(dDate[[#This Row],[Date]],"yyy - mm - mmm")</f>
        <v>2015 - 12 - Dec</v>
      </c>
      <c r="S16069">
        <f t="shared" si="1034"/>
        <v>2015</v>
      </c>
    </row>
    <row r="16070" spans="14:19" x14ac:dyDescent="0.25">
      <c r="N16070" s="10">
        <v>42367</v>
      </c>
      <c r="O16070">
        <f t="shared" si="1031"/>
        <v>29</v>
      </c>
      <c r="P16070">
        <f t="shared" si="1032"/>
        <v>12</v>
      </c>
      <c r="Q16070" t="str">
        <f t="shared" si="1033"/>
        <v>Dec</v>
      </c>
      <c r="R16070" s="11" t="str">
        <f>TEXT(dDate[[#This Row],[Date]],"yyy - mm - mmm")</f>
        <v>2015 - 12 - Dec</v>
      </c>
      <c r="S16070">
        <f t="shared" si="1034"/>
        <v>2015</v>
      </c>
    </row>
    <row r="16071" spans="14:19" x14ac:dyDescent="0.25">
      <c r="N16071" s="10">
        <v>42368</v>
      </c>
      <c r="O16071">
        <f t="shared" si="1031"/>
        <v>30</v>
      </c>
      <c r="P16071">
        <f t="shared" si="1032"/>
        <v>12</v>
      </c>
      <c r="Q16071" t="str">
        <f t="shared" si="1033"/>
        <v>Dec</v>
      </c>
      <c r="R16071" s="11" t="str">
        <f>TEXT(dDate[[#This Row],[Date]],"yyy - mm - mmm")</f>
        <v>2015 - 12 - Dec</v>
      </c>
      <c r="S16071">
        <f t="shared" si="1034"/>
        <v>2015</v>
      </c>
    </row>
    <row r="16072" spans="14:19" x14ac:dyDescent="0.25">
      <c r="N16072" s="10">
        <v>42369</v>
      </c>
      <c r="O16072">
        <f t="shared" si="1031"/>
        <v>31</v>
      </c>
      <c r="P16072">
        <f t="shared" si="1032"/>
        <v>12</v>
      </c>
      <c r="Q16072" t="str">
        <f t="shared" si="1033"/>
        <v>Dec</v>
      </c>
      <c r="R16072" s="11" t="str">
        <f>TEXT(dDate[[#This Row],[Date]],"yyy - mm - mmm")</f>
        <v>2015 - 12 - Dec</v>
      </c>
      <c r="S16072">
        <f t="shared" si="1034"/>
        <v>2015</v>
      </c>
    </row>
    <row r="16073" spans="14:19" x14ac:dyDescent="0.25">
      <c r="N16073" s="10">
        <v>42370</v>
      </c>
      <c r="O16073">
        <f t="shared" si="1031"/>
        <v>1</v>
      </c>
      <c r="P16073">
        <f t="shared" si="1032"/>
        <v>1</v>
      </c>
      <c r="Q16073" t="str">
        <f t="shared" si="1033"/>
        <v>Jan</v>
      </c>
      <c r="R16073" s="11" t="str">
        <f>TEXT(dDate[[#This Row],[Date]],"yyy - mm - mmm")</f>
        <v>2016 - 01 - Jan</v>
      </c>
      <c r="S16073">
        <f t="shared" si="1034"/>
        <v>2016</v>
      </c>
    </row>
    <row r="16074" spans="14:19" x14ac:dyDescent="0.25">
      <c r="N16074" s="10">
        <v>42371</v>
      </c>
      <c r="O16074">
        <f t="shared" si="1031"/>
        <v>2</v>
      </c>
      <c r="P16074">
        <f t="shared" si="1032"/>
        <v>1</v>
      </c>
      <c r="Q16074" t="str">
        <f t="shared" si="1033"/>
        <v>Jan</v>
      </c>
      <c r="R16074" s="11" t="str">
        <f>TEXT(dDate[[#This Row],[Date]],"yyy - mm - mmm")</f>
        <v>2016 - 01 - Jan</v>
      </c>
      <c r="S16074">
        <f t="shared" si="1034"/>
        <v>2016</v>
      </c>
    </row>
    <row r="16075" spans="14:19" x14ac:dyDescent="0.25">
      <c r="N16075" s="10">
        <v>42372</v>
      </c>
      <c r="O16075">
        <f t="shared" si="1031"/>
        <v>3</v>
      </c>
      <c r="P16075">
        <f t="shared" si="1032"/>
        <v>1</v>
      </c>
      <c r="Q16075" t="str">
        <f t="shared" si="1033"/>
        <v>Jan</v>
      </c>
      <c r="R16075" s="11" t="str">
        <f>TEXT(dDate[[#This Row],[Date]],"yyy - mm - mmm")</f>
        <v>2016 - 01 - Jan</v>
      </c>
      <c r="S16075">
        <f t="shared" si="1034"/>
        <v>2016</v>
      </c>
    </row>
    <row r="16076" spans="14:19" x14ac:dyDescent="0.25">
      <c r="N16076" s="10">
        <v>42373</v>
      </c>
      <c r="O16076">
        <f t="shared" si="1031"/>
        <v>4</v>
      </c>
      <c r="P16076">
        <f t="shared" si="1032"/>
        <v>1</v>
      </c>
      <c r="Q16076" t="str">
        <f t="shared" si="1033"/>
        <v>Jan</v>
      </c>
      <c r="R16076" s="11" t="str">
        <f>TEXT(dDate[[#This Row],[Date]],"yyy - mm - mmm")</f>
        <v>2016 - 01 - Jan</v>
      </c>
      <c r="S16076">
        <f t="shared" si="1034"/>
        <v>2016</v>
      </c>
    </row>
    <row r="16077" spans="14:19" x14ac:dyDescent="0.25">
      <c r="N16077" s="10">
        <v>42374</v>
      </c>
      <c r="O16077">
        <f t="shared" si="1031"/>
        <v>5</v>
      </c>
      <c r="P16077">
        <f t="shared" si="1032"/>
        <v>1</v>
      </c>
      <c r="Q16077" t="str">
        <f t="shared" si="1033"/>
        <v>Jan</v>
      </c>
      <c r="R16077" s="11" t="str">
        <f>TEXT(dDate[[#This Row],[Date]],"yyy - mm - mmm")</f>
        <v>2016 - 01 - Jan</v>
      </c>
      <c r="S16077">
        <f t="shared" si="1034"/>
        <v>2016</v>
      </c>
    </row>
    <row r="16078" spans="14:19" x14ac:dyDescent="0.25">
      <c r="N16078" s="10">
        <v>42375</v>
      </c>
      <c r="O16078">
        <f t="shared" si="1031"/>
        <v>6</v>
      </c>
      <c r="P16078">
        <f t="shared" si="1032"/>
        <v>1</v>
      </c>
      <c r="Q16078" t="str">
        <f t="shared" si="1033"/>
        <v>Jan</v>
      </c>
      <c r="R16078" s="11" t="str">
        <f>TEXT(dDate[[#This Row],[Date]],"yyy - mm - mmm")</f>
        <v>2016 - 01 - Jan</v>
      </c>
      <c r="S16078">
        <f t="shared" si="1034"/>
        <v>2016</v>
      </c>
    </row>
    <row r="16079" spans="14:19" x14ac:dyDescent="0.25">
      <c r="N16079" s="10">
        <v>42376</v>
      </c>
      <c r="O16079">
        <f t="shared" si="1031"/>
        <v>7</v>
      </c>
      <c r="P16079">
        <f t="shared" si="1032"/>
        <v>1</v>
      </c>
      <c r="Q16079" t="str">
        <f t="shared" si="1033"/>
        <v>Jan</v>
      </c>
      <c r="R16079" s="11" t="str">
        <f>TEXT(dDate[[#This Row],[Date]],"yyy - mm - mmm")</f>
        <v>2016 - 01 - Jan</v>
      </c>
      <c r="S16079">
        <f t="shared" si="1034"/>
        <v>2016</v>
      </c>
    </row>
    <row r="16080" spans="14:19" x14ac:dyDescent="0.25">
      <c r="N16080" s="10">
        <v>42377</v>
      </c>
      <c r="O16080">
        <f t="shared" si="1031"/>
        <v>8</v>
      </c>
      <c r="P16080">
        <f t="shared" si="1032"/>
        <v>1</v>
      </c>
      <c r="Q16080" t="str">
        <f t="shared" si="1033"/>
        <v>Jan</v>
      </c>
      <c r="R16080" s="11" t="str">
        <f>TEXT(dDate[[#This Row],[Date]],"yyy - mm - mmm")</f>
        <v>2016 - 01 - Jan</v>
      </c>
      <c r="S16080">
        <f t="shared" si="1034"/>
        <v>2016</v>
      </c>
    </row>
    <row r="16081" spans="14:19" x14ac:dyDescent="0.25">
      <c r="N16081" s="10">
        <v>42378</v>
      </c>
      <c r="O16081">
        <f t="shared" si="1031"/>
        <v>9</v>
      </c>
      <c r="P16081">
        <f t="shared" si="1032"/>
        <v>1</v>
      </c>
      <c r="Q16081" t="str">
        <f t="shared" si="1033"/>
        <v>Jan</v>
      </c>
      <c r="R16081" s="11" t="str">
        <f>TEXT(dDate[[#This Row],[Date]],"yyy - mm - mmm")</f>
        <v>2016 - 01 - Jan</v>
      </c>
      <c r="S16081">
        <f t="shared" si="1034"/>
        <v>2016</v>
      </c>
    </row>
    <row r="16082" spans="14:19" x14ac:dyDescent="0.25">
      <c r="N16082" s="10">
        <v>42379</v>
      </c>
      <c r="O16082">
        <f t="shared" si="1031"/>
        <v>10</v>
      </c>
      <c r="P16082">
        <f t="shared" si="1032"/>
        <v>1</v>
      </c>
      <c r="Q16082" t="str">
        <f t="shared" si="1033"/>
        <v>Jan</v>
      </c>
      <c r="R16082" s="11" t="str">
        <f>TEXT(dDate[[#This Row],[Date]],"yyy - mm - mmm")</f>
        <v>2016 - 01 - Jan</v>
      </c>
      <c r="S16082">
        <f t="shared" si="1034"/>
        <v>2016</v>
      </c>
    </row>
    <row r="16083" spans="14:19" x14ac:dyDescent="0.25">
      <c r="N16083" s="10">
        <v>42380</v>
      </c>
      <c r="O16083">
        <f t="shared" si="1031"/>
        <v>11</v>
      </c>
      <c r="P16083">
        <f t="shared" si="1032"/>
        <v>1</v>
      </c>
      <c r="Q16083" t="str">
        <f t="shared" si="1033"/>
        <v>Jan</v>
      </c>
      <c r="R16083" s="11" t="str">
        <f>TEXT(dDate[[#This Row],[Date]],"yyy - mm - mmm")</f>
        <v>2016 - 01 - Jan</v>
      </c>
      <c r="S16083">
        <f t="shared" si="1034"/>
        <v>2016</v>
      </c>
    </row>
    <row r="16084" spans="14:19" x14ac:dyDescent="0.25">
      <c r="N16084" s="10">
        <v>42381</v>
      </c>
      <c r="O16084">
        <f t="shared" si="1031"/>
        <v>12</v>
      </c>
      <c r="P16084">
        <f t="shared" si="1032"/>
        <v>1</v>
      </c>
      <c r="Q16084" t="str">
        <f t="shared" si="1033"/>
        <v>Jan</v>
      </c>
      <c r="R16084" s="11" t="str">
        <f>TEXT(dDate[[#This Row],[Date]],"yyy - mm - mmm")</f>
        <v>2016 - 01 - Jan</v>
      </c>
      <c r="S16084">
        <f t="shared" si="1034"/>
        <v>2016</v>
      </c>
    </row>
    <row r="16085" spans="14:19" x14ac:dyDescent="0.25">
      <c r="N16085" s="10">
        <v>42382</v>
      </c>
      <c r="O16085">
        <f t="shared" si="1031"/>
        <v>13</v>
      </c>
      <c r="P16085">
        <f t="shared" si="1032"/>
        <v>1</v>
      </c>
      <c r="Q16085" t="str">
        <f t="shared" si="1033"/>
        <v>Jan</v>
      </c>
      <c r="R16085" s="11" t="str">
        <f>TEXT(dDate[[#This Row],[Date]],"yyy - mm - mmm")</f>
        <v>2016 - 01 - Jan</v>
      </c>
      <c r="S16085">
        <f t="shared" si="1034"/>
        <v>2016</v>
      </c>
    </row>
    <row r="16086" spans="14:19" x14ac:dyDescent="0.25">
      <c r="N16086" s="10">
        <v>42383</v>
      </c>
      <c r="O16086">
        <f t="shared" si="1031"/>
        <v>14</v>
      </c>
      <c r="P16086">
        <f t="shared" si="1032"/>
        <v>1</v>
      </c>
      <c r="Q16086" t="str">
        <f t="shared" si="1033"/>
        <v>Jan</v>
      </c>
      <c r="R16086" s="11" t="str">
        <f>TEXT(dDate[[#This Row],[Date]],"yyy - mm - mmm")</f>
        <v>2016 - 01 - Jan</v>
      </c>
      <c r="S16086">
        <f t="shared" si="1034"/>
        <v>2016</v>
      </c>
    </row>
    <row r="16087" spans="14:19" x14ac:dyDescent="0.25">
      <c r="N16087" s="10">
        <v>42384</v>
      </c>
      <c r="O16087">
        <f t="shared" si="1031"/>
        <v>15</v>
      </c>
      <c r="P16087">
        <f t="shared" si="1032"/>
        <v>1</v>
      </c>
      <c r="Q16087" t="str">
        <f t="shared" si="1033"/>
        <v>Jan</v>
      </c>
      <c r="R16087" s="11" t="str">
        <f>TEXT(dDate[[#This Row],[Date]],"yyy - mm - mmm")</f>
        <v>2016 - 01 - Jan</v>
      </c>
      <c r="S16087">
        <f t="shared" si="1034"/>
        <v>2016</v>
      </c>
    </row>
    <row r="16088" spans="14:19" x14ac:dyDescent="0.25">
      <c r="N16088" s="10">
        <v>42385</v>
      </c>
      <c r="O16088">
        <f t="shared" si="1031"/>
        <v>16</v>
      </c>
      <c r="P16088">
        <f t="shared" si="1032"/>
        <v>1</v>
      </c>
      <c r="Q16088" t="str">
        <f t="shared" si="1033"/>
        <v>Jan</v>
      </c>
      <c r="R16088" s="11" t="str">
        <f>TEXT(dDate[[#This Row],[Date]],"yyy - mm - mmm")</f>
        <v>2016 - 01 - Jan</v>
      </c>
      <c r="S16088">
        <f t="shared" si="1034"/>
        <v>2016</v>
      </c>
    </row>
    <row r="16089" spans="14:19" x14ac:dyDescent="0.25">
      <c r="N16089" s="10">
        <v>42386</v>
      </c>
      <c r="O16089">
        <f t="shared" si="1031"/>
        <v>17</v>
      </c>
      <c r="P16089">
        <f t="shared" si="1032"/>
        <v>1</v>
      </c>
      <c r="Q16089" t="str">
        <f t="shared" si="1033"/>
        <v>Jan</v>
      </c>
      <c r="R16089" s="11" t="str">
        <f>TEXT(dDate[[#This Row],[Date]],"yyy - mm - mmm")</f>
        <v>2016 - 01 - Jan</v>
      </c>
      <c r="S16089">
        <f t="shared" si="1034"/>
        <v>2016</v>
      </c>
    </row>
    <row r="16090" spans="14:19" x14ac:dyDescent="0.25">
      <c r="N16090" s="10">
        <v>42387</v>
      </c>
      <c r="O16090">
        <f t="shared" si="1031"/>
        <v>18</v>
      </c>
      <c r="P16090">
        <f t="shared" si="1032"/>
        <v>1</v>
      </c>
      <c r="Q16090" t="str">
        <f t="shared" si="1033"/>
        <v>Jan</v>
      </c>
      <c r="R16090" s="11" t="str">
        <f>TEXT(dDate[[#This Row],[Date]],"yyy - mm - mmm")</f>
        <v>2016 - 01 - Jan</v>
      </c>
      <c r="S16090">
        <f t="shared" si="1034"/>
        <v>2016</v>
      </c>
    </row>
    <row r="16091" spans="14:19" x14ac:dyDescent="0.25">
      <c r="N16091" s="10">
        <v>42388</v>
      </c>
      <c r="O16091">
        <f t="shared" si="1031"/>
        <v>19</v>
      </c>
      <c r="P16091">
        <f t="shared" si="1032"/>
        <v>1</v>
      </c>
      <c r="Q16091" t="str">
        <f t="shared" si="1033"/>
        <v>Jan</v>
      </c>
      <c r="R16091" s="11" t="str">
        <f>TEXT(dDate[[#This Row],[Date]],"yyy - mm - mmm")</f>
        <v>2016 - 01 - Jan</v>
      </c>
      <c r="S16091">
        <f t="shared" si="1034"/>
        <v>2016</v>
      </c>
    </row>
    <row r="16092" spans="14:19" x14ac:dyDescent="0.25">
      <c r="N16092" s="10">
        <v>42389</v>
      </c>
      <c r="O16092">
        <f t="shared" si="1031"/>
        <v>20</v>
      </c>
      <c r="P16092">
        <f t="shared" si="1032"/>
        <v>1</v>
      </c>
      <c r="Q16092" t="str">
        <f t="shared" si="1033"/>
        <v>Jan</v>
      </c>
      <c r="R16092" s="11" t="str">
        <f>TEXT(dDate[[#This Row],[Date]],"yyy - mm - mmm")</f>
        <v>2016 - 01 - Jan</v>
      </c>
      <c r="S16092">
        <f t="shared" si="1034"/>
        <v>2016</v>
      </c>
    </row>
    <row r="16093" spans="14:19" x14ac:dyDescent="0.25">
      <c r="N16093" s="10">
        <v>42390</v>
      </c>
      <c r="O16093">
        <f t="shared" si="1031"/>
        <v>21</v>
      </c>
      <c r="P16093">
        <f t="shared" si="1032"/>
        <v>1</v>
      </c>
      <c r="Q16093" t="str">
        <f t="shared" si="1033"/>
        <v>Jan</v>
      </c>
      <c r="R16093" s="11" t="str">
        <f>TEXT(dDate[[#This Row],[Date]],"yyy - mm - mmm")</f>
        <v>2016 - 01 - Jan</v>
      </c>
      <c r="S16093">
        <f t="shared" si="1034"/>
        <v>2016</v>
      </c>
    </row>
    <row r="16094" spans="14:19" x14ac:dyDescent="0.25">
      <c r="N16094" s="10">
        <v>42391</v>
      </c>
      <c r="O16094">
        <f t="shared" si="1031"/>
        <v>22</v>
      </c>
      <c r="P16094">
        <f t="shared" si="1032"/>
        <v>1</v>
      </c>
      <c r="Q16094" t="str">
        <f t="shared" si="1033"/>
        <v>Jan</v>
      </c>
      <c r="R16094" s="11" t="str">
        <f>TEXT(dDate[[#This Row],[Date]],"yyy - mm - mmm")</f>
        <v>2016 - 01 - Jan</v>
      </c>
      <c r="S16094">
        <f t="shared" si="1034"/>
        <v>2016</v>
      </c>
    </row>
    <row r="16095" spans="14:19" x14ac:dyDescent="0.25">
      <c r="N16095" s="10">
        <v>42392</v>
      </c>
      <c r="O16095">
        <f t="shared" si="1031"/>
        <v>23</v>
      </c>
      <c r="P16095">
        <f t="shared" si="1032"/>
        <v>1</v>
      </c>
      <c r="Q16095" t="str">
        <f t="shared" si="1033"/>
        <v>Jan</v>
      </c>
      <c r="R16095" s="11" t="str">
        <f>TEXT(dDate[[#This Row],[Date]],"yyy - mm - mmm")</f>
        <v>2016 - 01 - Jan</v>
      </c>
      <c r="S16095">
        <f t="shared" si="1034"/>
        <v>2016</v>
      </c>
    </row>
    <row r="16096" spans="14:19" x14ac:dyDescent="0.25">
      <c r="N16096" s="10">
        <v>42393</v>
      </c>
      <c r="O16096">
        <f t="shared" si="1031"/>
        <v>24</v>
      </c>
      <c r="P16096">
        <f t="shared" si="1032"/>
        <v>1</v>
      </c>
      <c r="Q16096" t="str">
        <f t="shared" si="1033"/>
        <v>Jan</v>
      </c>
      <c r="R16096" s="11" t="str">
        <f>TEXT(dDate[[#This Row],[Date]],"yyy - mm - mmm")</f>
        <v>2016 - 01 - Jan</v>
      </c>
      <c r="S16096">
        <f t="shared" si="1034"/>
        <v>2016</v>
      </c>
    </row>
    <row r="16097" spans="14:19" x14ac:dyDescent="0.25">
      <c r="N16097" s="10">
        <v>42394</v>
      </c>
      <c r="O16097">
        <f t="shared" si="1031"/>
        <v>25</v>
      </c>
      <c r="P16097">
        <f t="shared" si="1032"/>
        <v>1</v>
      </c>
      <c r="Q16097" t="str">
        <f t="shared" si="1033"/>
        <v>Jan</v>
      </c>
      <c r="R16097" s="11" t="str">
        <f>TEXT(dDate[[#This Row],[Date]],"yyy - mm - mmm")</f>
        <v>2016 - 01 - Jan</v>
      </c>
      <c r="S16097">
        <f t="shared" si="1034"/>
        <v>2016</v>
      </c>
    </row>
    <row r="16098" spans="14:19" x14ac:dyDescent="0.25">
      <c r="N16098" s="10">
        <v>42395</v>
      </c>
      <c r="O16098">
        <f t="shared" si="1031"/>
        <v>26</v>
      </c>
      <c r="P16098">
        <f t="shared" si="1032"/>
        <v>1</v>
      </c>
      <c r="Q16098" t="str">
        <f t="shared" si="1033"/>
        <v>Jan</v>
      </c>
      <c r="R16098" s="11" t="str">
        <f>TEXT(dDate[[#This Row],[Date]],"yyy - mm - mmm")</f>
        <v>2016 - 01 - Jan</v>
      </c>
      <c r="S16098">
        <f t="shared" si="1034"/>
        <v>2016</v>
      </c>
    </row>
    <row r="16099" spans="14:19" x14ac:dyDescent="0.25">
      <c r="N16099" s="10">
        <v>42396</v>
      </c>
      <c r="O16099">
        <f t="shared" si="1031"/>
        <v>27</v>
      </c>
      <c r="P16099">
        <f t="shared" si="1032"/>
        <v>1</v>
      </c>
      <c r="Q16099" t="str">
        <f t="shared" si="1033"/>
        <v>Jan</v>
      </c>
      <c r="R16099" s="11" t="str">
        <f>TEXT(dDate[[#This Row],[Date]],"yyy - mm - mmm")</f>
        <v>2016 - 01 - Jan</v>
      </c>
      <c r="S16099">
        <f t="shared" si="1034"/>
        <v>2016</v>
      </c>
    </row>
    <row r="16100" spans="14:19" x14ac:dyDescent="0.25">
      <c r="N16100" s="10">
        <v>42397</v>
      </c>
      <c r="O16100">
        <f t="shared" si="1031"/>
        <v>28</v>
      </c>
      <c r="P16100">
        <f t="shared" si="1032"/>
        <v>1</v>
      </c>
      <c r="Q16100" t="str">
        <f t="shared" si="1033"/>
        <v>Jan</v>
      </c>
      <c r="R16100" s="11" t="str">
        <f>TEXT(dDate[[#This Row],[Date]],"yyy - mm - mmm")</f>
        <v>2016 - 01 - Jan</v>
      </c>
      <c r="S16100">
        <f t="shared" si="1034"/>
        <v>2016</v>
      </c>
    </row>
    <row r="16101" spans="14:19" x14ac:dyDescent="0.25">
      <c r="N16101" s="10">
        <v>42398</v>
      </c>
      <c r="O16101">
        <f t="shared" si="1031"/>
        <v>29</v>
      </c>
      <c r="P16101">
        <f t="shared" si="1032"/>
        <v>1</v>
      </c>
      <c r="Q16101" t="str">
        <f t="shared" si="1033"/>
        <v>Jan</v>
      </c>
      <c r="R16101" s="11" t="str">
        <f>TEXT(dDate[[#This Row],[Date]],"yyy - mm - mmm")</f>
        <v>2016 - 01 - Jan</v>
      </c>
      <c r="S16101">
        <f t="shared" si="1034"/>
        <v>2016</v>
      </c>
    </row>
    <row r="16102" spans="14:19" x14ac:dyDescent="0.25">
      <c r="N16102" s="10">
        <v>42399</v>
      </c>
      <c r="O16102">
        <f t="shared" si="1031"/>
        <v>30</v>
      </c>
      <c r="P16102">
        <f t="shared" si="1032"/>
        <v>1</v>
      </c>
      <c r="Q16102" t="str">
        <f t="shared" si="1033"/>
        <v>Jan</v>
      </c>
      <c r="R16102" s="11" t="str">
        <f>TEXT(dDate[[#This Row],[Date]],"yyy - mm - mmm")</f>
        <v>2016 - 01 - Jan</v>
      </c>
      <c r="S16102">
        <f t="shared" si="1034"/>
        <v>2016</v>
      </c>
    </row>
    <row r="16103" spans="14:19" x14ac:dyDescent="0.25">
      <c r="N16103" s="10">
        <v>42400</v>
      </c>
      <c r="O16103">
        <f t="shared" si="1031"/>
        <v>31</v>
      </c>
      <c r="P16103">
        <f t="shared" si="1032"/>
        <v>1</v>
      </c>
      <c r="Q16103" t="str">
        <f t="shared" si="1033"/>
        <v>Jan</v>
      </c>
      <c r="R16103" s="11" t="str">
        <f>TEXT(dDate[[#This Row],[Date]],"yyy - mm - mmm")</f>
        <v>2016 - 01 - Jan</v>
      </c>
      <c r="S16103">
        <f t="shared" si="1034"/>
        <v>2016</v>
      </c>
    </row>
    <row r="16104" spans="14:19" x14ac:dyDescent="0.25">
      <c r="N16104" s="10">
        <v>42401</v>
      </c>
      <c r="O16104">
        <f t="shared" si="1031"/>
        <v>1</v>
      </c>
      <c r="P16104">
        <f t="shared" si="1032"/>
        <v>2</v>
      </c>
      <c r="Q16104" t="str">
        <f t="shared" si="1033"/>
        <v>Feb</v>
      </c>
      <c r="R16104" s="11" t="str">
        <f>TEXT(dDate[[#This Row],[Date]],"yyy - mm - mmm")</f>
        <v>2016 - 02 - Feb</v>
      </c>
      <c r="S16104">
        <f t="shared" si="1034"/>
        <v>2016</v>
      </c>
    </row>
    <row r="16105" spans="14:19" x14ac:dyDescent="0.25">
      <c r="N16105" s="10">
        <v>42402</v>
      </c>
      <c r="O16105">
        <f t="shared" si="1031"/>
        <v>2</v>
      </c>
      <c r="P16105">
        <f t="shared" si="1032"/>
        <v>2</v>
      </c>
      <c r="Q16105" t="str">
        <f t="shared" si="1033"/>
        <v>Feb</v>
      </c>
      <c r="R16105" s="11" t="str">
        <f>TEXT(dDate[[#This Row],[Date]],"yyy - mm - mmm")</f>
        <v>2016 - 02 - Feb</v>
      </c>
      <c r="S16105">
        <f t="shared" si="1034"/>
        <v>2016</v>
      </c>
    </row>
    <row r="16106" spans="14:19" x14ac:dyDescent="0.25">
      <c r="N16106" s="10">
        <v>42403</v>
      </c>
      <c r="O16106">
        <f t="shared" si="1031"/>
        <v>3</v>
      </c>
      <c r="P16106">
        <f t="shared" si="1032"/>
        <v>2</v>
      </c>
      <c r="Q16106" t="str">
        <f t="shared" si="1033"/>
        <v>Feb</v>
      </c>
      <c r="R16106" s="11" t="str">
        <f>TEXT(dDate[[#This Row],[Date]],"yyy - mm - mmm")</f>
        <v>2016 - 02 - Feb</v>
      </c>
      <c r="S16106">
        <f t="shared" si="1034"/>
        <v>2016</v>
      </c>
    </row>
    <row r="16107" spans="14:19" x14ac:dyDescent="0.25">
      <c r="N16107" s="10">
        <v>42404</v>
      </c>
      <c r="O16107">
        <f t="shared" si="1031"/>
        <v>4</v>
      </c>
      <c r="P16107">
        <f t="shared" si="1032"/>
        <v>2</v>
      </c>
      <c r="Q16107" t="str">
        <f t="shared" si="1033"/>
        <v>Feb</v>
      </c>
      <c r="R16107" s="11" t="str">
        <f>TEXT(dDate[[#This Row],[Date]],"yyy - mm - mmm")</f>
        <v>2016 - 02 - Feb</v>
      </c>
      <c r="S16107">
        <f t="shared" si="1034"/>
        <v>2016</v>
      </c>
    </row>
    <row r="16108" spans="14:19" x14ac:dyDescent="0.25">
      <c r="N16108" s="10">
        <v>42405</v>
      </c>
      <c r="O16108">
        <f t="shared" si="1031"/>
        <v>5</v>
      </c>
      <c r="P16108">
        <f t="shared" si="1032"/>
        <v>2</v>
      </c>
      <c r="Q16108" t="str">
        <f t="shared" si="1033"/>
        <v>Feb</v>
      </c>
      <c r="R16108" s="11" t="str">
        <f>TEXT(dDate[[#This Row],[Date]],"yyy - mm - mmm")</f>
        <v>2016 - 02 - Feb</v>
      </c>
      <c r="S16108">
        <f t="shared" si="1034"/>
        <v>2016</v>
      </c>
    </row>
    <row r="16109" spans="14:19" x14ac:dyDescent="0.25">
      <c r="N16109" s="10">
        <v>42406</v>
      </c>
      <c r="O16109">
        <f t="shared" si="1031"/>
        <v>6</v>
      </c>
      <c r="P16109">
        <f t="shared" si="1032"/>
        <v>2</v>
      </c>
      <c r="Q16109" t="str">
        <f t="shared" si="1033"/>
        <v>Feb</v>
      </c>
      <c r="R16109" s="11" t="str">
        <f>TEXT(dDate[[#This Row],[Date]],"yyy - mm - mmm")</f>
        <v>2016 - 02 - Feb</v>
      </c>
      <c r="S16109">
        <f t="shared" si="1034"/>
        <v>2016</v>
      </c>
    </row>
    <row r="16110" spans="14:19" x14ac:dyDescent="0.25">
      <c r="N16110" s="10">
        <v>42407</v>
      </c>
      <c r="O16110">
        <f t="shared" si="1031"/>
        <v>7</v>
      </c>
      <c r="P16110">
        <f t="shared" si="1032"/>
        <v>2</v>
      </c>
      <c r="Q16110" t="str">
        <f t="shared" si="1033"/>
        <v>Feb</v>
      </c>
      <c r="R16110" s="11" t="str">
        <f>TEXT(dDate[[#This Row],[Date]],"yyy - mm - mmm")</f>
        <v>2016 - 02 - Feb</v>
      </c>
      <c r="S16110">
        <f t="shared" si="1034"/>
        <v>2016</v>
      </c>
    </row>
    <row r="16111" spans="14:19" x14ac:dyDescent="0.25">
      <c r="N16111" s="10">
        <v>42408</v>
      </c>
      <c r="O16111">
        <f t="shared" si="1031"/>
        <v>8</v>
      </c>
      <c r="P16111">
        <f t="shared" si="1032"/>
        <v>2</v>
      </c>
      <c r="Q16111" t="str">
        <f t="shared" si="1033"/>
        <v>Feb</v>
      </c>
      <c r="R16111" s="11" t="str">
        <f>TEXT(dDate[[#This Row],[Date]],"yyy - mm - mmm")</f>
        <v>2016 - 02 - Feb</v>
      </c>
      <c r="S16111">
        <f t="shared" si="1034"/>
        <v>2016</v>
      </c>
    </row>
    <row r="16112" spans="14:19" x14ac:dyDescent="0.25">
      <c r="N16112" s="10">
        <v>42409</v>
      </c>
      <c r="O16112">
        <f t="shared" si="1031"/>
        <v>9</v>
      </c>
      <c r="P16112">
        <f t="shared" si="1032"/>
        <v>2</v>
      </c>
      <c r="Q16112" t="str">
        <f t="shared" si="1033"/>
        <v>Feb</v>
      </c>
      <c r="R16112" s="11" t="str">
        <f>TEXT(dDate[[#This Row],[Date]],"yyy - mm - mmm")</f>
        <v>2016 - 02 - Feb</v>
      </c>
      <c r="S16112">
        <f t="shared" si="1034"/>
        <v>2016</v>
      </c>
    </row>
    <row r="16113" spans="14:19" x14ac:dyDescent="0.25">
      <c r="N16113" s="10">
        <v>42410</v>
      </c>
      <c r="O16113">
        <f t="shared" si="1031"/>
        <v>10</v>
      </c>
      <c r="P16113">
        <f t="shared" si="1032"/>
        <v>2</v>
      </c>
      <c r="Q16113" t="str">
        <f t="shared" si="1033"/>
        <v>Feb</v>
      </c>
      <c r="R16113" s="11" t="str">
        <f>TEXT(dDate[[#This Row],[Date]],"yyy - mm - mmm")</f>
        <v>2016 - 02 - Feb</v>
      </c>
      <c r="S16113">
        <f t="shared" si="1034"/>
        <v>2016</v>
      </c>
    </row>
    <row r="16114" spans="14:19" x14ac:dyDescent="0.25">
      <c r="N16114" s="10">
        <v>42411</v>
      </c>
      <c r="O16114">
        <f t="shared" si="1031"/>
        <v>11</v>
      </c>
      <c r="P16114">
        <f t="shared" si="1032"/>
        <v>2</v>
      </c>
      <c r="Q16114" t="str">
        <f t="shared" si="1033"/>
        <v>Feb</v>
      </c>
      <c r="R16114" s="11" t="str">
        <f>TEXT(dDate[[#This Row],[Date]],"yyy - mm - mmm")</f>
        <v>2016 - 02 - Feb</v>
      </c>
      <c r="S16114">
        <f t="shared" si="1034"/>
        <v>2016</v>
      </c>
    </row>
    <row r="16115" spans="14:19" x14ac:dyDescent="0.25">
      <c r="N16115" s="10">
        <v>42412</v>
      </c>
      <c r="O16115">
        <f t="shared" si="1031"/>
        <v>12</v>
      </c>
      <c r="P16115">
        <f t="shared" si="1032"/>
        <v>2</v>
      </c>
      <c r="Q16115" t="str">
        <f t="shared" si="1033"/>
        <v>Feb</v>
      </c>
      <c r="R16115" s="11" t="str">
        <f>TEXT(dDate[[#This Row],[Date]],"yyy - mm - mmm")</f>
        <v>2016 - 02 - Feb</v>
      </c>
      <c r="S16115">
        <f t="shared" si="1034"/>
        <v>2016</v>
      </c>
    </row>
    <row r="16116" spans="14:19" x14ac:dyDescent="0.25">
      <c r="N16116" s="10">
        <v>42413</v>
      </c>
      <c r="O16116">
        <f t="shared" si="1031"/>
        <v>13</v>
      </c>
      <c r="P16116">
        <f t="shared" si="1032"/>
        <v>2</v>
      </c>
      <c r="Q16116" t="str">
        <f t="shared" si="1033"/>
        <v>Feb</v>
      </c>
      <c r="R16116" s="11" t="str">
        <f>TEXT(dDate[[#This Row],[Date]],"yyy - mm - mmm")</f>
        <v>2016 - 02 - Feb</v>
      </c>
      <c r="S16116">
        <f t="shared" si="1034"/>
        <v>2016</v>
      </c>
    </row>
    <row r="16117" spans="14:19" x14ac:dyDescent="0.25">
      <c r="N16117" s="10">
        <v>42414</v>
      </c>
      <c r="O16117">
        <f t="shared" si="1031"/>
        <v>14</v>
      </c>
      <c r="P16117">
        <f t="shared" si="1032"/>
        <v>2</v>
      </c>
      <c r="Q16117" t="str">
        <f t="shared" si="1033"/>
        <v>Feb</v>
      </c>
      <c r="R16117" s="11" t="str">
        <f>TEXT(dDate[[#This Row],[Date]],"yyy - mm - mmm")</f>
        <v>2016 - 02 - Feb</v>
      </c>
      <c r="S16117">
        <f t="shared" si="1034"/>
        <v>2016</v>
      </c>
    </row>
    <row r="16118" spans="14:19" x14ac:dyDescent="0.25">
      <c r="N16118" s="10">
        <v>42415</v>
      </c>
      <c r="O16118">
        <f t="shared" si="1031"/>
        <v>15</v>
      </c>
      <c r="P16118">
        <f t="shared" si="1032"/>
        <v>2</v>
      </c>
      <c r="Q16118" t="str">
        <f t="shared" si="1033"/>
        <v>Feb</v>
      </c>
      <c r="R16118" s="11" t="str">
        <f>TEXT(dDate[[#This Row],[Date]],"yyy - mm - mmm")</f>
        <v>2016 - 02 - Feb</v>
      </c>
      <c r="S16118">
        <f t="shared" si="1034"/>
        <v>2016</v>
      </c>
    </row>
    <row r="16119" spans="14:19" x14ac:dyDescent="0.25">
      <c r="N16119" s="10">
        <v>42416</v>
      </c>
      <c r="O16119">
        <f t="shared" si="1031"/>
        <v>16</v>
      </c>
      <c r="P16119">
        <f t="shared" si="1032"/>
        <v>2</v>
      </c>
      <c r="Q16119" t="str">
        <f t="shared" si="1033"/>
        <v>Feb</v>
      </c>
      <c r="R16119" s="11" t="str">
        <f>TEXT(dDate[[#This Row],[Date]],"yyy - mm - mmm")</f>
        <v>2016 - 02 - Feb</v>
      </c>
      <c r="S16119">
        <f t="shared" si="1034"/>
        <v>2016</v>
      </c>
    </row>
    <row r="16120" spans="14:19" x14ac:dyDescent="0.25">
      <c r="N16120" s="10">
        <v>42417</v>
      </c>
      <c r="O16120">
        <f t="shared" si="1031"/>
        <v>17</v>
      </c>
      <c r="P16120">
        <f t="shared" si="1032"/>
        <v>2</v>
      </c>
      <c r="Q16120" t="str">
        <f t="shared" si="1033"/>
        <v>Feb</v>
      </c>
      <c r="R16120" s="11" t="str">
        <f>TEXT(dDate[[#This Row],[Date]],"yyy - mm - mmm")</f>
        <v>2016 - 02 - Feb</v>
      </c>
      <c r="S16120">
        <f t="shared" si="1034"/>
        <v>2016</v>
      </c>
    </row>
    <row r="16121" spans="14:19" x14ac:dyDescent="0.25">
      <c r="N16121" s="10">
        <v>42418</v>
      </c>
      <c r="O16121">
        <f t="shared" si="1031"/>
        <v>18</v>
      </c>
      <c r="P16121">
        <f t="shared" si="1032"/>
        <v>2</v>
      </c>
      <c r="Q16121" t="str">
        <f t="shared" si="1033"/>
        <v>Feb</v>
      </c>
      <c r="R16121" s="11" t="str">
        <f>TEXT(dDate[[#This Row],[Date]],"yyy - mm - mmm")</f>
        <v>2016 - 02 - Feb</v>
      </c>
      <c r="S16121">
        <f t="shared" si="1034"/>
        <v>2016</v>
      </c>
    </row>
    <row r="16122" spans="14:19" x14ac:dyDescent="0.25">
      <c r="N16122" s="10">
        <v>42419</v>
      </c>
      <c r="O16122">
        <f t="shared" si="1031"/>
        <v>19</v>
      </c>
      <c r="P16122">
        <f t="shared" si="1032"/>
        <v>2</v>
      </c>
      <c r="Q16122" t="str">
        <f t="shared" si="1033"/>
        <v>Feb</v>
      </c>
      <c r="R16122" s="11" t="str">
        <f>TEXT(dDate[[#This Row],[Date]],"yyy - mm - mmm")</f>
        <v>2016 - 02 - Feb</v>
      </c>
      <c r="S16122">
        <f t="shared" si="1034"/>
        <v>2016</v>
      </c>
    </row>
    <row r="16123" spans="14:19" x14ac:dyDescent="0.25">
      <c r="N16123" s="10">
        <v>42420</v>
      </c>
      <c r="O16123">
        <f t="shared" si="1031"/>
        <v>20</v>
      </c>
      <c r="P16123">
        <f t="shared" si="1032"/>
        <v>2</v>
      </c>
      <c r="Q16123" t="str">
        <f t="shared" si="1033"/>
        <v>Feb</v>
      </c>
      <c r="R16123" s="11" t="str">
        <f>TEXT(dDate[[#This Row],[Date]],"yyy - mm - mmm")</f>
        <v>2016 - 02 - Feb</v>
      </c>
      <c r="S16123">
        <f t="shared" si="1034"/>
        <v>2016</v>
      </c>
    </row>
    <row r="16124" spans="14:19" x14ac:dyDescent="0.25">
      <c r="N16124" s="10">
        <v>42421</v>
      </c>
      <c r="O16124">
        <f t="shared" si="1031"/>
        <v>21</v>
      </c>
      <c r="P16124">
        <f t="shared" si="1032"/>
        <v>2</v>
      </c>
      <c r="Q16124" t="str">
        <f t="shared" si="1033"/>
        <v>Feb</v>
      </c>
      <c r="R16124" s="11" t="str">
        <f>TEXT(dDate[[#This Row],[Date]],"yyy - mm - mmm")</f>
        <v>2016 - 02 - Feb</v>
      </c>
      <c r="S16124">
        <f t="shared" si="1034"/>
        <v>2016</v>
      </c>
    </row>
    <row r="16125" spans="14:19" x14ac:dyDescent="0.25">
      <c r="N16125" s="10">
        <v>42422</v>
      </c>
      <c r="O16125">
        <f t="shared" si="1031"/>
        <v>22</v>
      </c>
      <c r="P16125">
        <f t="shared" si="1032"/>
        <v>2</v>
      </c>
      <c r="Q16125" t="str">
        <f t="shared" si="1033"/>
        <v>Feb</v>
      </c>
      <c r="R16125" s="11" t="str">
        <f>TEXT(dDate[[#This Row],[Date]],"yyy - mm - mmm")</f>
        <v>2016 - 02 - Feb</v>
      </c>
      <c r="S16125">
        <f t="shared" si="1034"/>
        <v>2016</v>
      </c>
    </row>
    <row r="16126" spans="14:19" x14ac:dyDescent="0.25">
      <c r="N16126" s="10">
        <v>42423</v>
      </c>
      <c r="O16126">
        <f t="shared" si="1031"/>
        <v>23</v>
      </c>
      <c r="P16126">
        <f t="shared" si="1032"/>
        <v>2</v>
      </c>
      <c r="Q16126" t="str">
        <f t="shared" si="1033"/>
        <v>Feb</v>
      </c>
      <c r="R16126" s="11" t="str">
        <f>TEXT(dDate[[#This Row],[Date]],"yyy - mm - mmm")</f>
        <v>2016 - 02 - Feb</v>
      </c>
      <c r="S16126">
        <f t="shared" si="1034"/>
        <v>2016</v>
      </c>
    </row>
    <row r="16127" spans="14:19" x14ac:dyDescent="0.25">
      <c r="N16127" s="10">
        <v>42424</v>
      </c>
      <c r="O16127">
        <f t="shared" si="1031"/>
        <v>24</v>
      </c>
      <c r="P16127">
        <f t="shared" si="1032"/>
        <v>2</v>
      </c>
      <c r="Q16127" t="str">
        <f t="shared" si="1033"/>
        <v>Feb</v>
      </c>
      <c r="R16127" s="11" t="str">
        <f>TEXT(dDate[[#This Row],[Date]],"yyy - mm - mmm")</f>
        <v>2016 - 02 - Feb</v>
      </c>
      <c r="S16127">
        <f t="shared" si="1034"/>
        <v>2016</v>
      </c>
    </row>
    <row r="16128" spans="14:19" x14ac:dyDescent="0.25">
      <c r="N16128" s="10">
        <v>42425</v>
      </c>
      <c r="O16128">
        <f t="shared" si="1031"/>
        <v>25</v>
      </c>
      <c r="P16128">
        <f t="shared" si="1032"/>
        <v>2</v>
      </c>
      <c r="Q16128" t="str">
        <f t="shared" si="1033"/>
        <v>Feb</v>
      </c>
      <c r="R16128" s="11" t="str">
        <f>TEXT(dDate[[#This Row],[Date]],"yyy - mm - mmm")</f>
        <v>2016 - 02 - Feb</v>
      </c>
      <c r="S16128">
        <f t="shared" si="1034"/>
        <v>2016</v>
      </c>
    </row>
    <row r="16129" spans="14:19" x14ac:dyDescent="0.25">
      <c r="N16129" s="10">
        <v>42426</v>
      </c>
      <c r="O16129">
        <f t="shared" si="1031"/>
        <v>26</v>
      </c>
      <c r="P16129">
        <f t="shared" si="1032"/>
        <v>2</v>
      </c>
      <c r="Q16129" t="str">
        <f t="shared" si="1033"/>
        <v>Feb</v>
      </c>
      <c r="R16129" s="11" t="str">
        <f>TEXT(dDate[[#This Row],[Date]],"yyy - mm - mmm")</f>
        <v>2016 - 02 - Feb</v>
      </c>
      <c r="S16129">
        <f t="shared" si="1034"/>
        <v>2016</v>
      </c>
    </row>
    <row r="16130" spans="14:19" x14ac:dyDescent="0.25">
      <c r="N16130" s="10">
        <v>42427</v>
      </c>
      <c r="O16130">
        <f t="shared" si="1031"/>
        <v>27</v>
      </c>
      <c r="P16130">
        <f t="shared" si="1032"/>
        <v>2</v>
      </c>
      <c r="Q16130" t="str">
        <f t="shared" si="1033"/>
        <v>Feb</v>
      </c>
      <c r="R16130" s="11" t="str">
        <f>TEXT(dDate[[#This Row],[Date]],"yyy - mm - mmm")</f>
        <v>2016 - 02 - Feb</v>
      </c>
      <c r="S16130">
        <f t="shared" si="1034"/>
        <v>2016</v>
      </c>
    </row>
    <row r="16131" spans="14:19" x14ac:dyDescent="0.25">
      <c r="N16131" s="10">
        <v>42428</v>
      </c>
      <c r="O16131">
        <f t="shared" ref="O16131:O16194" si="1035">DAY(N16131)</f>
        <v>28</v>
      </c>
      <c r="P16131">
        <f t="shared" ref="P16131:P16194" si="1036">MONTH(N16131)</f>
        <v>2</v>
      </c>
      <c r="Q16131" t="str">
        <f t="shared" ref="Q16131:Q16194" si="1037">TEXT(N16131,"mmm")</f>
        <v>Feb</v>
      </c>
      <c r="R16131" s="11" t="str">
        <f>TEXT(dDate[[#This Row],[Date]],"yyy - mm - mmm")</f>
        <v>2016 - 02 - Feb</v>
      </c>
      <c r="S16131">
        <f t="shared" ref="S16131:S16194" si="1038">YEAR(N16131)</f>
        <v>2016</v>
      </c>
    </row>
    <row r="16132" spans="14:19" x14ac:dyDescent="0.25">
      <c r="N16132" s="10">
        <v>42429</v>
      </c>
      <c r="O16132">
        <f t="shared" si="1035"/>
        <v>29</v>
      </c>
      <c r="P16132">
        <f t="shared" si="1036"/>
        <v>2</v>
      </c>
      <c r="Q16132" t="str">
        <f t="shared" si="1037"/>
        <v>Feb</v>
      </c>
      <c r="R16132" s="11" t="str">
        <f>TEXT(dDate[[#This Row],[Date]],"yyy - mm - mmm")</f>
        <v>2016 - 02 - Feb</v>
      </c>
      <c r="S16132">
        <f t="shared" si="1038"/>
        <v>2016</v>
      </c>
    </row>
    <row r="16133" spans="14:19" x14ac:dyDescent="0.25">
      <c r="N16133" s="10">
        <v>42430</v>
      </c>
      <c r="O16133">
        <f t="shared" si="1035"/>
        <v>1</v>
      </c>
      <c r="P16133">
        <f t="shared" si="1036"/>
        <v>3</v>
      </c>
      <c r="Q16133" t="str">
        <f t="shared" si="1037"/>
        <v>Mar</v>
      </c>
      <c r="R16133" s="11" t="str">
        <f>TEXT(dDate[[#This Row],[Date]],"yyy - mm - mmm")</f>
        <v>2016 - 03 - Mar</v>
      </c>
      <c r="S16133">
        <f t="shared" si="1038"/>
        <v>2016</v>
      </c>
    </row>
    <row r="16134" spans="14:19" x14ac:dyDescent="0.25">
      <c r="N16134" s="10">
        <v>42431</v>
      </c>
      <c r="O16134">
        <f t="shared" si="1035"/>
        <v>2</v>
      </c>
      <c r="P16134">
        <f t="shared" si="1036"/>
        <v>3</v>
      </c>
      <c r="Q16134" t="str">
        <f t="shared" si="1037"/>
        <v>Mar</v>
      </c>
      <c r="R16134" s="11" t="str">
        <f>TEXT(dDate[[#This Row],[Date]],"yyy - mm - mmm")</f>
        <v>2016 - 03 - Mar</v>
      </c>
      <c r="S16134">
        <f t="shared" si="1038"/>
        <v>2016</v>
      </c>
    </row>
    <row r="16135" spans="14:19" x14ac:dyDescent="0.25">
      <c r="N16135" s="10">
        <v>42432</v>
      </c>
      <c r="O16135">
        <f t="shared" si="1035"/>
        <v>3</v>
      </c>
      <c r="P16135">
        <f t="shared" si="1036"/>
        <v>3</v>
      </c>
      <c r="Q16135" t="str">
        <f t="shared" si="1037"/>
        <v>Mar</v>
      </c>
      <c r="R16135" s="11" t="str">
        <f>TEXT(dDate[[#This Row],[Date]],"yyy - mm - mmm")</f>
        <v>2016 - 03 - Mar</v>
      </c>
      <c r="S16135">
        <f t="shared" si="1038"/>
        <v>2016</v>
      </c>
    </row>
    <row r="16136" spans="14:19" x14ac:dyDescent="0.25">
      <c r="N16136" s="10">
        <v>42433</v>
      </c>
      <c r="O16136">
        <f t="shared" si="1035"/>
        <v>4</v>
      </c>
      <c r="P16136">
        <f t="shared" si="1036"/>
        <v>3</v>
      </c>
      <c r="Q16136" t="str">
        <f t="shared" si="1037"/>
        <v>Mar</v>
      </c>
      <c r="R16136" s="11" t="str">
        <f>TEXT(dDate[[#This Row],[Date]],"yyy - mm - mmm")</f>
        <v>2016 - 03 - Mar</v>
      </c>
      <c r="S16136">
        <f t="shared" si="1038"/>
        <v>2016</v>
      </c>
    </row>
    <row r="16137" spans="14:19" x14ac:dyDescent="0.25">
      <c r="N16137" s="10">
        <v>42434</v>
      </c>
      <c r="O16137">
        <f t="shared" si="1035"/>
        <v>5</v>
      </c>
      <c r="P16137">
        <f t="shared" si="1036"/>
        <v>3</v>
      </c>
      <c r="Q16137" t="str">
        <f t="shared" si="1037"/>
        <v>Mar</v>
      </c>
      <c r="R16137" s="11" t="str">
        <f>TEXT(dDate[[#This Row],[Date]],"yyy - mm - mmm")</f>
        <v>2016 - 03 - Mar</v>
      </c>
      <c r="S16137">
        <f t="shared" si="1038"/>
        <v>2016</v>
      </c>
    </row>
    <row r="16138" spans="14:19" x14ac:dyDescent="0.25">
      <c r="N16138" s="10">
        <v>42435</v>
      </c>
      <c r="O16138">
        <f t="shared" si="1035"/>
        <v>6</v>
      </c>
      <c r="P16138">
        <f t="shared" si="1036"/>
        <v>3</v>
      </c>
      <c r="Q16138" t="str">
        <f t="shared" si="1037"/>
        <v>Mar</v>
      </c>
      <c r="R16138" s="11" t="str">
        <f>TEXT(dDate[[#This Row],[Date]],"yyy - mm - mmm")</f>
        <v>2016 - 03 - Mar</v>
      </c>
      <c r="S16138">
        <f t="shared" si="1038"/>
        <v>2016</v>
      </c>
    </row>
    <row r="16139" spans="14:19" x14ac:dyDescent="0.25">
      <c r="N16139" s="10">
        <v>42436</v>
      </c>
      <c r="O16139">
        <f t="shared" si="1035"/>
        <v>7</v>
      </c>
      <c r="P16139">
        <f t="shared" si="1036"/>
        <v>3</v>
      </c>
      <c r="Q16139" t="str">
        <f t="shared" si="1037"/>
        <v>Mar</v>
      </c>
      <c r="R16139" s="11" t="str">
        <f>TEXT(dDate[[#This Row],[Date]],"yyy - mm - mmm")</f>
        <v>2016 - 03 - Mar</v>
      </c>
      <c r="S16139">
        <f t="shared" si="1038"/>
        <v>2016</v>
      </c>
    </row>
    <row r="16140" spans="14:19" x14ac:dyDescent="0.25">
      <c r="N16140" s="10">
        <v>42437</v>
      </c>
      <c r="O16140">
        <f t="shared" si="1035"/>
        <v>8</v>
      </c>
      <c r="P16140">
        <f t="shared" si="1036"/>
        <v>3</v>
      </c>
      <c r="Q16140" t="str">
        <f t="shared" si="1037"/>
        <v>Mar</v>
      </c>
      <c r="R16140" s="11" t="str">
        <f>TEXT(dDate[[#This Row],[Date]],"yyy - mm - mmm")</f>
        <v>2016 - 03 - Mar</v>
      </c>
      <c r="S16140">
        <f t="shared" si="1038"/>
        <v>2016</v>
      </c>
    </row>
    <row r="16141" spans="14:19" x14ac:dyDescent="0.25">
      <c r="N16141" s="10">
        <v>42438</v>
      </c>
      <c r="O16141">
        <f t="shared" si="1035"/>
        <v>9</v>
      </c>
      <c r="P16141">
        <f t="shared" si="1036"/>
        <v>3</v>
      </c>
      <c r="Q16141" t="str">
        <f t="shared" si="1037"/>
        <v>Mar</v>
      </c>
      <c r="R16141" s="11" t="str">
        <f>TEXT(dDate[[#This Row],[Date]],"yyy - mm - mmm")</f>
        <v>2016 - 03 - Mar</v>
      </c>
      <c r="S16141">
        <f t="shared" si="1038"/>
        <v>2016</v>
      </c>
    </row>
    <row r="16142" spans="14:19" x14ac:dyDescent="0.25">
      <c r="N16142" s="10">
        <v>42439</v>
      </c>
      <c r="O16142">
        <f t="shared" si="1035"/>
        <v>10</v>
      </c>
      <c r="P16142">
        <f t="shared" si="1036"/>
        <v>3</v>
      </c>
      <c r="Q16142" t="str">
        <f t="shared" si="1037"/>
        <v>Mar</v>
      </c>
      <c r="R16142" s="11" t="str">
        <f>TEXT(dDate[[#This Row],[Date]],"yyy - mm - mmm")</f>
        <v>2016 - 03 - Mar</v>
      </c>
      <c r="S16142">
        <f t="shared" si="1038"/>
        <v>2016</v>
      </c>
    </row>
    <row r="16143" spans="14:19" x14ac:dyDescent="0.25">
      <c r="N16143" s="10">
        <v>42440</v>
      </c>
      <c r="O16143">
        <f t="shared" si="1035"/>
        <v>11</v>
      </c>
      <c r="P16143">
        <f t="shared" si="1036"/>
        <v>3</v>
      </c>
      <c r="Q16143" t="str">
        <f t="shared" si="1037"/>
        <v>Mar</v>
      </c>
      <c r="R16143" s="11" t="str">
        <f>TEXT(dDate[[#This Row],[Date]],"yyy - mm - mmm")</f>
        <v>2016 - 03 - Mar</v>
      </c>
      <c r="S16143">
        <f t="shared" si="1038"/>
        <v>2016</v>
      </c>
    </row>
    <row r="16144" spans="14:19" x14ac:dyDescent="0.25">
      <c r="N16144" s="10">
        <v>42441</v>
      </c>
      <c r="O16144">
        <f t="shared" si="1035"/>
        <v>12</v>
      </c>
      <c r="P16144">
        <f t="shared" si="1036"/>
        <v>3</v>
      </c>
      <c r="Q16144" t="str">
        <f t="shared" si="1037"/>
        <v>Mar</v>
      </c>
      <c r="R16144" s="11" t="str">
        <f>TEXT(dDate[[#This Row],[Date]],"yyy - mm - mmm")</f>
        <v>2016 - 03 - Mar</v>
      </c>
      <c r="S16144">
        <f t="shared" si="1038"/>
        <v>2016</v>
      </c>
    </row>
    <row r="16145" spans="14:19" x14ac:dyDescent="0.25">
      <c r="N16145" s="10">
        <v>42442</v>
      </c>
      <c r="O16145">
        <f t="shared" si="1035"/>
        <v>13</v>
      </c>
      <c r="P16145">
        <f t="shared" si="1036"/>
        <v>3</v>
      </c>
      <c r="Q16145" t="str">
        <f t="shared" si="1037"/>
        <v>Mar</v>
      </c>
      <c r="R16145" s="11" t="str">
        <f>TEXT(dDate[[#This Row],[Date]],"yyy - mm - mmm")</f>
        <v>2016 - 03 - Mar</v>
      </c>
      <c r="S16145">
        <f t="shared" si="1038"/>
        <v>2016</v>
      </c>
    </row>
    <row r="16146" spans="14:19" x14ac:dyDescent="0.25">
      <c r="N16146" s="10">
        <v>42443</v>
      </c>
      <c r="O16146">
        <f t="shared" si="1035"/>
        <v>14</v>
      </c>
      <c r="P16146">
        <f t="shared" si="1036"/>
        <v>3</v>
      </c>
      <c r="Q16146" t="str">
        <f t="shared" si="1037"/>
        <v>Mar</v>
      </c>
      <c r="R16146" s="11" t="str">
        <f>TEXT(dDate[[#This Row],[Date]],"yyy - mm - mmm")</f>
        <v>2016 - 03 - Mar</v>
      </c>
      <c r="S16146">
        <f t="shared" si="1038"/>
        <v>2016</v>
      </c>
    </row>
    <row r="16147" spans="14:19" x14ac:dyDescent="0.25">
      <c r="N16147" s="10">
        <v>42444</v>
      </c>
      <c r="O16147">
        <f t="shared" si="1035"/>
        <v>15</v>
      </c>
      <c r="P16147">
        <f t="shared" si="1036"/>
        <v>3</v>
      </c>
      <c r="Q16147" t="str">
        <f t="shared" si="1037"/>
        <v>Mar</v>
      </c>
      <c r="R16147" s="11" t="str">
        <f>TEXT(dDate[[#This Row],[Date]],"yyy - mm - mmm")</f>
        <v>2016 - 03 - Mar</v>
      </c>
      <c r="S16147">
        <f t="shared" si="1038"/>
        <v>2016</v>
      </c>
    </row>
    <row r="16148" spans="14:19" x14ac:dyDescent="0.25">
      <c r="N16148" s="10">
        <v>42445</v>
      </c>
      <c r="O16148">
        <f t="shared" si="1035"/>
        <v>16</v>
      </c>
      <c r="P16148">
        <f t="shared" si="1036"/>
        <v>3</v>
      </c>
      <c r="Q16148" t="str">
        <f t="shared" si="1037"/>
        <v>Mar</v>
      </c>
      <c r="R16148" s="11" t="str">
        <f>TEXT(dDate[[#This Row],[Date]],"yyy - mm - mmm")</f>
        <v>2016 - 03 - Mar</v>
      </c>
      <c r="S16148">
        <f t="shared" si="1038"/>
        <v>2016</v>
      </c>
    </row>
    <row r="16149" spans="14:19" x14ac:dyDescent="0.25">
      <c r="N16149" s="10">
        <v>42446</v>
      </c>
      <c r="O16149">
        <f t="shared" si="1035"/>
        <v>17</v>
      </c>
      <c r="P16149">
        <f t="shared" si="1036"/>
        <v>3</v>
      </c>
      <c r="Q16149" t="str">
        <f t="shared" si="1037"/>
        <v>Mar</v>
      </c>
      <c r="R16149" s="11" t="str">
        <f>TEXT(dDate[[#This Row],[Date]],"yyy - mm - mmm")</f>
        <v>2016 - 03 - Mar</v>
      </c>
      <c r="S16149">
        <f t="shared" si="1038"/>
        <v>2016</v>
      </c>
    </row>
    <row r="16150" spans="14:19" x14ac:dyDescent="0.25">
      <c r="N16150" s="10">
        <v>42447</v>
      </c>
      <c r="O16150">
        <f t="shared" si="1035"/>
        <v>18</v>
      </c>
      <c r="P16150">
        <f t="shared" si="1036"/>
        <v>3</v>
      </c>
      <c r="Q16150" t="str">
        <f t="shared" si="1037"/>
        <v>Mar</v>
      </c>
      <c r="R16150" s="11" t="str">
        <f>TEXT(dDate[[#This Row],[Date]],"yyy - mm - mmm")</f>
        <v>2016 - 03 - Mar</v>
      </c>
      <c r="S16150">
        <f t="shared" si="1038"/>
        <v>2016</v>
      </c>
    </row>
    <row r="16151" spans="14:19" x14ac:dyDescent="0.25">
      <c r="N16151" s="10">
        <v>42448</v>
      </c>
      <c r="O16151">
        <f t="shared" si="1035"/>
        <v>19</v>
      </c>
      <c r="P16151">
        <f t="shared" si="1036"/>
        <v>3</v>
      </c>
      <c r="Q16151" t="str">
        <f t="shared" si="1037"/>
        <v>Mar</v>
      </c>
      <c r="R16151" s="11" t="str">
        <f>TEXT(dDate[[#This Row],[Date]],"yyy - mm - mmm")</f>
        <v>2016 - 03 - Mar</v>
      </c>
      <c r="S16151">
        <f t="shared" si="1038"/>
        <v>2016</v>
      </c>
    </row>
    <row r="16152" spans="14:19" x14ac:dyDescent="0.25">
      <c r="N16152" s="10">
        <v>42449</v>
      </c>
      <c r="O16152">
        <f t="shared" si="1035"/>
        <v>20</v>
      </c>
      <c r="P16152">
        <f t="shared" si="1036"/>
        <v>3</v>
      </c>
      <c r="Q16152" t="str">
        <f t="shared" si="1037"/>
        <v>Mar</v>
      </c>
      <c r="R16152" s="11" t="str">
        <f>TEXT(dDate[[#This Row],[Date]],"yyy - mm - mmm")</f>
        <v>2016 - 03 - Mar</v>
      </c>
      <c r="S16152">
        <f t="shared" si="1038"/>
        <v>2016</v>
      </c>
    </row>
    <row r="16153" spans="14:19" x14ac:dyDescent="0.25">
      <c r="N16153" s="10">
        <v>42450</v>
      </c>
      <c r="O16153">
        <f t="shared" si="1035"/>
        <v>21</v>
      </c>
      <c r="P16153">
        <f t="shared" si="1036"/>
        <v>3</v>
      </c>
      <c r="Q16153" t="str">
        <f t="shared" si="1037"/>
        <v>Mar</v>
      </c>
      <c r="R16153" s="11" t="str">
        <f>TEXT(dDate[[#This Row],[Date]],"yyy - mm - mmm")</f>
        <v>2016 - 03 - Mar</v>
      </c>
      <c r="S16153">
        <f t="shared" si="1038"/>
        <v>2016</v>
      </c>
    </row>
    <row r="16154" spans="14:19" x14ac:dyDescent="0.25">
      <c r="N16154" s="10">
        <v>42451</v>
      </c>
      <c r="O16154">
        <f t="shared" si="1035"/>
        <v>22</v>
      </c>
      <c r="P16154">
        <f t="shared" si="1036"/>
        <v>3</v>
      </c>
      <c r="Q16154" t="str">
        <f t="shared" si="1037"/>
        <v>Mar</v>
      </c>
      <c r="R16154" s="11" t="str">
        <f>TEXT(dDate[[#This Row],[Date]],"yyy - mm - mmm")</f>
        <v>2016 - 03 - Mar</v>
      </c>
      <c r="S16154">
        <f t="shared" si="1038"/>
        <v>2016</v>
      </c>
    </row>
    <row r="16155" spans="14:19" x14ac:dyDescent="0.25">
      <c r="N16155" s="10">
        <v>42452</v>
      </c>
      <c r="O16155">
        <f t="shared" si="1035"/>
        <v>23</v>
      </c>
      <c r="P16155">
        <f t="shared" si="1036"/>
        <v>3</v>
      </c>
      <c r="Q16155" t="str">
        <f t="shared" si="1037"/>
        <v>Mar</v>
      </c>
      <c r="R16155" s="11" t="str">
        <f>TEXT(dDate[[#This Row],[Date]],"yyy - mm - mmm")</f>
        <v>2016 - 03 - Mar</v>
      </c>
      <c r="S16155">
        <f t="shared" si="1038"/>
        <v>2016</v>
      </c>
    </row>
    <row r="16156" spans="14:19" x14ac:dyDescent="0.25">
      <c r="N16156" s="10">
        <v>42453</v>
      </c>
      <c r="O16156">
        <f t="shared" si="1035"/>
        <v>24</v>
      </c>
      <c r="P16156">
        <f t="shared" si="1036"/>
        <v>3</v>
      </c>
      <c r="Q16156" t="str">
        <f t="shared" si="1037"/>
        <v>Mar</v>
      </c>
      <c r="R16156" s="11" t="str">
        <f>TEXT(dDate[[#This Row],[Date]],"yyy - mm - mmm")</f>
        <v>2016 - 03 - Mar</v>
      </c>
      <c r="S16156">
        <f t="shared" si="1038"/>
        <v>2016</v>
      </c>
    </row>
    <row r="16157" spans="14:19" x14ac:dyDescent="0.25">
      <c r="N16157" s="10">
        <v>42454</v>
      </c>
      <c r="O16157">
        <f t="shared" si="1035"/>
        <v>25</v>
      </c>
      <c r="P16157">
        <f t="shared" si="1036"/>
        <v>3</v>
      </c>
      <c r="Q16157" t="str">
        <f t="shared" si="1037"/>
        <v>Mar</v>
      </c>
      <c r="R16157" s="11" t="str">
        <f>TEXT(dDate[[#This Row],[Date]],"yyy - mm - mmm")</f>
        <v>2016 - 03 - Mar</v>
      </c>
      <c r="S16157">
        <f t="shared" si="1038"/>
        <v>2016</v>
      </c>
    </row>
    <row r="16158" spans="14:19" x14ac:dyDescent="0.25">
      <c r="N16158" s="10">
        <v>42455</v>
      </c>
      <c r="O16158">
        <f t="shared" si="1035"/>
        <v>26</v>
      </c>
      <c r="P16158">
        <f t="shared" si="1036"/>
        <v>3</v>
      </c>
      <c r="Q16158" t="str">
        <f t="shared" si="1037"/>
        <v>Mar</v>
      </c>
      <c r="R16158" s="11" t="str">
        <f>TEXT(dDate[[#This Row],[Date]],"yyy - mm - mmm")</f>
        <v>2016 - 03 - Mar</v>
      </c>
      <c r="S16158">
        <f t="shared" si="1038"/>
        <v>2016</v>
      </c>
    </row>
    <row r="16159" spans="14:19" x14ac:dyDescent="0.25">
      <c r="N16159" s="10">
        <v>42456</v>
      </c>
      <c r="O16159">
        <f t="shared" si="1035"/>
        <v>27</v>
      </c>
      <c r="P16159">
        <f t="shared" si="1036"/>
        <v>3</v>
      </c>
      <c r="Q16159" t="str">
        <f t="shared" si="1037"/>
        <v>Mar</v>
      </c>
      <c r="R16159" s="11" t="str">
        <f>TEXT(dDate[[#This Row],[Date]],"yyy - mm - mmm")</f>
        <v>2016 - 03 - Mar</v>
      </c>
      <c r="S16159">
        <f t="shared" si="1038"/>
        <v>2016</v>
      </c>
    </row>
    <row r="16160" spans="14:19" x14ac:dyDescent="0.25">
      <c r="N16160" s="10">
        <v>42457</v>
      </c>
      <c r="O16160">
        <f t="shared" si="1035"/>
        <v>28</v>
      </c>
      <c r="P16160">
        <f t="shared" si="1036"/>
        <v>3</v>
      </c>
      <c r="Q16160" t="str">
        <f t="shared" si="1037"/>
        <v>Mar</v>
      </c>
      <c r="R16160" s="11" t="str">
        <f>TEXT(dDate[[#This Row],[Date]],"yyy - mm - mmm")</f>
        <v>2016 - 03 - Mar</v>
      </c>
      <c r="S16160">
        <f t="shared" si="1038"/>
        <v>2016</v>
      </c>
    </row>
    <row r="16161" spans="14:19" x14ac:dyDescent="0.25">
      <c r="N16161" s="10">
        <v>42458</v>
      </c>
      <c r="O16161">
        <f t="shared" si="1035"/>
        <v>29</v>
      </c>
      <c r="P16161">
        <f t="shared" si="1036"/>
        <v>3</v>
      </c>
      <c r="Q16161" t="str">
        <f t="shared" si="1037"/>
        <v>Mar</v>
      </c>
      <c r="R16161" s="11" t="str">
        <f>TEXT(dDate[[#This Row],[Date]],"yyy - mm - mmm")</f>
        <v>2016 - 03 - Mar</v>
      </c>
      <c r="S16161">
        <f t="shared" si="1038"/>
        <v>2016</v>
      </c>
    </row>
    <row r="16162" spans="14:19" x14ac:dyDescent="0.25">
      <c r="N16162" s="10">
        <v>42459</v>
      </c>
      <c r="O16162">
        <f t="shared" si="1035"/>
        <v>30</v>
      </c>
      <c r="P16162">
        <f t="shared" si="1036"/>
        <v>3</v>
      </c>
      <c r="Q16162" t="str">
        <f t="shared" si="1037"/>
        <v>Mar</v>
      </c>
      <c r="R16162" s="11" t="str">
        <f>TEXT(dDate[[#This Row],[Date]],"yyy - mm - mmm")</f>
        <v>2016 - 03 - Mar</v>
      </c>
      <c r="S16162">
        <f t="shared" si="1038"/>
        <v>2016</v>
      </c>
    </row>
    <row r="16163" spans="14:19" x14ac:dyDescent="0.25">
      <c r="N16163" s="10">
        <v>42460</v>
      </c>
      <c r="O16163">
        <f t="shared" si="1035"/>
        <v>31</v>
      </c>
      <c r="P16163">
        <f t="shared" si="1036"/>
        <v>3</v>
      </c>
      <c r="Q16163" t="str">
        <f t="shared" si="1037"/>
        <v>Mar</v>
      </c>
      <c r="R16163" s="11" t="str">
        <f>TEXT(dDate[[#This Row],[Date]],"yyy - mm - mmm")</f>
        <v>2016 - 03 - Mar</v>
      </c>
      <c r="S16163">
        <f t="shared" si="1038"/>
        <v>2016</v>
      </c>
    </row>
    <row r="16164" spans="14:19" x14ac:dyDescent="0.25">
      <c r="N16164" s="10">
        <v>42461</v>
      </c>
      <c r="O16164">
        <f t="shared" si="1035"/>
        <v>1</v>
      </c>
      <c r="P16164">
        <f t="shared" si="1036"/>
        <v>4</v>
      </c>
      <c r="Q16164" t="str">
        <f t="shared" si="1037"/>
        <v>Apr</v>
      </c>
      <c r="R16164" s="11" t="str">
        <f>TEXT(dDate[[#This Row],[Date]],"yyy - mm - mmm")</f>
        <v>2016 - 04 - Apr</v>
      </c>
      <c r="S16164">
        <f t="shared" si="1038"/>
        <v>2016</v>
      </c>
    </row>
    <row r="16165" spans="14:19" x14ac:dyDescent="0.25">
      <c r="N16165" s="10">
        <v>42462</v>
      </c>
      <c r="O16165">
        <f t="shared" si="1035"/>
        <v>2</v>
      </c>
      <c r="P16165">
        <f t="shared" si="1036"/>
        <v>4</v>
      </c>
      <c r="Q16165" t="str">
        <f t="shared" si="1037"/>
        <v>Apr</v>
      </c>
      <c r="R16165" s="11" t="str">
        <f>TEXT(dDate[[#This Row],[Date]],"yyy - mm - mmm")</f>
        <v>2016 - 04 - Apr</v>
      </c>
      <c r="S16165">
        <f t="shared" si="1038"/>
        <v>2016</v>
      </c>
    </row>
    <row r="16166" spans="14:19" x14ac:dyDescent="0.25">
      <c r="N16166" s="10">
        <v>42463</v>
      </c>
      <c r="O16166">
        <f t="shared" si="1035"/>
        <v>3</v>
      </c>
      <c r="P16166">
        <f t="shared" si="1036"/>
        <v>4</v>
      </c>
      <c r="Q16166" t="str">
        <f t="shared" si="1037"/>
        <v>Apr</v>
      </c>
      <c r="R16166" s="11" t="str">
        <f>TEXT(dDate[[#This Row],[Date]],"yyy - mm - mmm")</f>
        <v>2016 - 04 - Apr</v>
      </c>
      <c r="S16166">
        <f t="shared" si="1038"/>
        <v>2016</v>
      </c>
    </row>
    <row r="16167" spans="14:19" x14ac:dyDescent="0.25">
      <c r="N16167" s="10">
        <v>42464</v>
      </c>
      <c r="O16167">
        <f t="shared" si="1035"/>
        <v>4</v>
      </c>
      <c r="P16167">
        <f t="shared" si="1036"/>
        <v>4</v>
      </c>
      <c r="Q16167" t="str">
        <f t="shared" si="1037"/>
        <v>Apr</v>
      </c>
      <c r="R16167" s="11" t="str">
        <f>TEXT(dDate[[#This Row],[Date]],"yyy - mm - mmm")</f>
        <v>2016 - 04 - Apr</v>
      </c>
      <c r="S16167">
        <f t="shared" si="1038"/>
        <v>2016</v>
      </c>
    </row>
    <row r="16168" spans="14:19" x14ac:dyDescent="0.25">
      <c r="N16168" s="10">
        <v>42465</v>
      </c>
      <c r="O16168">
        <f t="shared" si="1035"/>
        <v>5</v>
      </c>
      <c r="P16168">
        <f t="shared" si="1036"/>
        <v>4</v>
      </c>
      <c r="Q16168" t="str">
        <f t="shared" si="1037"/>
        <v>Apr</v>
      </c>
      <c r="R16168" s="11" t="str">
        <f>TEXT(dDate[[#This Row],[Date]],"yyy - mm - mmm")</f>
        <v>2016 - 04 - Apr</v>
      </c>
      <c r="S16168">
        <f t="shared" si="1038"/>
        <v>2016</v>
      </c>
    </row>
    <row r="16169" spans="14:19" x14ac:dyDescent="0.25">
      <c r="N16169" s="10">
        <v>42466</v>
      </c>
      <c r="O16169">
        <f t="shared" si="1035"/>
        <v>6</v>
      </c>
      <c r="P16169">
        <f t="shared" si="1036"/>
        <v>4</v>
      </c>
      <c r="Q16169" t="str">
        <f t="shared" si="1037"/>
        <v>Apr</v>
      </c>
      <c r="R16169" s="11" t="str">
        <f>TEXT(dDate[[#This Row],[Date]],"yyy - mm - mmm")</f>
        <v>2016 - 04 - Apr</v>
      </c>
      <c r="S16169">
        <f t="shared" si="1038"/>
        <v>2016</v>
      </c>
    </row>
    <row r="16170" spans="14:19" x14ac:dyDescent="0.25">
      <c r="N16170" s="10">
        <v>42467</v>
      </c>
      <c r="O16170">
        <f t="shared" si="1035"/>
        <v>7</v>
      </c>
      <c r="P16170">
        <f t="shared" si="1036"/>
        <v>4</v>
      </c>
      <c r="Q16170" t="str">
        <f t="shared" si="1037"/>
        <v>Apr</v>
      </c>
      <c r="R16170" s="11" t="str">
        <f>TEXT(dDate[[#This Row],[Date]],"yyy - mm - mmm")</f>
        <v>2016 - 04 - Apr</v>
      </c>
      <c r="S16170">
        <f t="shared" si="1038"/>
        <v>2016</v>
      </c>
    </row>
    <row r="16171" spans="14:19" x14ac:dyDescent="0.25">
      <c r="N16171" s="10">
        <v>42468</v>
      </c>
      <c r="O16171">
        <f t="shared" si="1035"/>
        <v>8</v>
      </c>
      <c r="P16171">
        <f t="shared" si="1036"/>
        <v>4</v>
      </c>
      <c r="Q16171" t="str">
        <f t="shared" si="1037"/>
        <v>Apr</v>
      </c>
      <c r="R16171" s="11" t="str">
        <f>TEXT(dDate[[#This Row],[Date]],"yyy - mm - mmm")</f>
        <v>2016 - 04 - Apr</v>
      </c>
      <c r="S16171">
        <f t="shared" si="1038"/>
        <v>2016</v>
      </c>
    </row>
    <row r="16172" spans="14:19" x14ac:dyDescent="0.25">
      <c r="N16172" s="10">
        <v>42469</v>
      </c>
      <c r="O16172">
        <f t="shared" si="1035"/>
        <v>9</v>
      </c>
      <c r="P16172">
        <f t="shared" si="1036"/>
        <v>4</v>
      </c>
      <c r="Q16172" t="str">
        <f t="shared" si="1037"/>
        <v>Apr</v>
      </c>
      <c r="R16172" s="11" t="str">
        <f>TEXT(dDate[[#This Row],[Date]],"yyy - mm - mmm")</f>
        <v>2016 - 04 - Apr</v>
      </c>
      <c r="S16172">
        <f t="shared" si="1038"/>
        <v>2016</v>
      </c>
    </row>
    <row r="16173" spans="14:19" x14ac:dyDescent="0.25">
      <c r="N16173" s="10">
        <v>42470</v>
      </c>
      <c r="O16173">
        <f t="shared" si="1035"/>
        <v>10</v>
      </c>
      <c r="P16173">
        <f t="shared" si="1036"/>
        <v>4</v>
      </c>
      <c r="Q16173" t="str">
        <f t="shared" si="1037"/>
        <v>Apr</v>
      </c>
      <c r="R16173" s="11" t="str">
        <f>TEXT(dDate[[#This Row],[Date]],"yyy - mm - mmm")</f>
        <v>2016 - 04 - Apr</v>
      </c>
      <c r="S16173">
        <f t="shared" si="1038"/>
        <v>2016</v>
      </c>
    </row>
    <row r="16174" spans="14:19" x14ac:dyDescent="0.25">
      <c r="N16174" s="10">
        <v>42471</v>
      </c>
      <c r="O16174">
        <f t="shared" si="1035"/>
        <v>11</v>
      </c>
      <c r="P16174">
        <f t="shared" si="1036"/>
        <v>4</v>
      </c>
      <c r="Q16174" t="str">
        <f t="shared" si="1037"/>
        <v>Apr</v>
      </c>
      <c r="R16174" s="11" t="str">
        <f>TEXT(dDate[[#This Row],[Date]],"yyy - mm - mmm")</f>
        <v>2016 - 04 - Apr</v>
      </c>
      <c r="S16174">
        <f t="shared" si="1038"/>
        <v>2016</v>
      </c>
    </row>
    <row r="16175" spans="14:19" x14ac:dyDescent="0.25">
      <c r="N16175" s="10">
        <v>42472</v>
      </c>
      <c r="O16175">
        <f t="shared" si="1035"/>
        <v>12</v>
      </c>
      <c r="P16175">
        <f t="shared" si="1036"/>
        <v>4</v>
      </c>
      <c r="Q16175" t="str">
        <f t="shared" si="1037"/>
        <v>Apr</v>
      </c>
      <c r="R16175" s="11" t="str">
        <f>TEXT(dDate[[#This Row],[Date]],"yyy - mm - mmm")</f>
        <v>2016 - 04 - Apr</v>
      </c>
      <c r="S16175">
        <f t="shared" si="1038"/>
        <v>2016</v>
      </c>
    </row>
    <row r="16176" spans="14:19" x14ac:dyDescent="0.25">
      <c r="N16176" s="10">
        <v>42473</v>
      </c>
      <c r="O16176">
        <f t="shared" si="1035"/>
        <v>13</v>
      </c>
      <c r="P16176">
        <f t="shared" si="1036"/>
        <v>4</v>
      </c>
      <c r="Q16176" t="str">
        <f t="shared" si="1037"/>
        <v>Apr</v>
      </c>
      <c r="R16176" s="11" t="str">
        <f>TEXT(dDate[[#This Row],[Date]],"yyy - mm - mmm")</f>
        <v>2016 - 04 - Apr</v>
      </c>
      <c r="S16176">
        <f t="shared" si="1038"/>
        <v>2016</v>
      </c>
    </row>
    <row r="16177" spans="14:19" x14ac:dyDescent="0.25">
      <c r="N16177" s="10">
        <v>42474</v>
      </c>
      <c r="O16177">
        <f t="shared" si="1035"/>
        <v>14</v>
      </c>
      <c r="P16177">
        <f t="shared" si="1036"/>
        <v>4</v>
      </c>
      <c r="Q16177" t="str">
        <f t="shared" si="1037"/>
        <v>Apr</v>
      </c>
      <c r="R16177" s="11" t="str">
        <f>TEXT(dDate[[#This Row],[Date]],"yyy - mm - mmm")</f>
        <v>2016 - 04 - Apr</v>
      </c>
      <c r="S16177">
        <f t="shared" si="1038"/>
        <v>2016</v>
      </c>
    </row>
    <row r="16178" spans="14:19" x14ac:dyDescent="0.25">
      <c r="N16178" s="10">
        <v>42475</v>
      </c>
      <c r="O16178">
        <f t="shared" si="1035"/>
        <v>15</v>
      </c>
      <c r="P16178">
        <f t="shared" si="1036"/>
        <v>4</v>
      </c>
      <c r="Q16178" t="str">
        <f t="shared" si="1037"/>
        <v>Apr</v>
      </c>
      <c r="R16178" s="11" t="str">
        <f>TEXT(dDate[[#This Row],[Date]],"yyy - mm - mmm")</f>
        <v>2016 - 04 - Apr</v>
      </c>
      <c r="S16178">
        <f t="shared" si="1038"/>
        <v>2016</v>
      </c>
    </row>
    <row r="16179" spans="14:19" x14ac:dyDescent="0.25">
      <c r="N16179" s="10">
        <v>42476</v>
      </c>
      <c r="O16179">
        <f t="shared" si="1035"/>
        <v>16</v>
      </c>
      <c r="P16179">
        <f t="shared" si="1036"/>
        <v>4</v>
      </c>
      <c r="Q16179" t="str">
        <f t="shared" si="1037"/>
        <v>Apr</v>
      </c>
      <c r="R16179" s="11" t="str">
        <f>TEXT(dDate[[#This Row],[Date]],"yyy - mm - mmm")</f>
        <v>2016 - 04 - Apr</v>
      </c>
      <c r="S16179">
        <f t="shared" si="1038"/>
        <v>2016</v>
      </c>
    </row>
    <row r="16180" spans="14:19" x14ac:dyDescent="0.25">
      <c r="N16180" s="10">
        <v>42477</v>
      </c>
      <c r="O16180">
        <f t="shared" si="1035"/>
        <v>17</v>
      </c>
      <c r="P16180">
        <f t="shared" si="1036"/>
        <v>4</v>
      </c>
      <c r="Q16180" t="str">
        <f t="shared" si="1037"/>
        <v>Apr</v>
      </c>
      <c r="R16180" s="11" t="str">
        <f>TEXT(dDate[[#This Row],[Date]],"yyy - mm - mmm")</f>
        <v>2016 - 04 - Apr</v>
      </c>
      <c r="S16180">
        <f t="shared" si="1038"/>
        <v>2016</v>
      </c>
    </row>
    <row r="16181" spans="14:19" x14ac:dyDescent="0.25">
      <c r="N16181" s="10">
        <v>42478</v>
      </c>
      <c r="O16181">
        <f t="shared" si="1035"/>
        <v>18</v>
      </c>
      <c r="P16181">
        <f t="shared" si="1036"/>
        <v>4</v>
      </c>
      <c r="Q16181" t="str">
        <f t="shared" si="1037"/>
        <v>Apr</v>
      </c>
      <c r="R16181" s="11" t="str">
        <f>TEXT(dDate[[#This Row],[Date]],"yyy - mm - mmm")</f>
        <v>2016 - 04 - Apr</v>
      </c>
      <c r="S16181">
        <f t="shared" si="1038"/>
        <v>2016</v>
      </c>
    </row>
    <row r="16182" spans="14:19" x14ac:dyDescent="0.25">
      <c r="N16182" s="10">
        <v>42479</v>
      </c>
      <c r="O16182">
        <f t="shared" si="1035"/>
        <v>19</v>
      </c>
      <c r="P16182">
        <f t="shared" si="1036"/>
        <v>4</v>
      </c>
      <c r="Q16182" t="str">
        <f t="shared" si="1037"/>
        <v>Apr</v>
      </c>
      <c r="R16182" s="11" t="str">
        <f>TEXT(dDate[[#This Row],[Date]],"yyy - mm - mmm")</f>
        <v>2016 - 04 - Apr</v>
      </c>
      <c r="S16182">
        <f t="shared" si="1038"/>
        <v>2016</v>
      </c>
    </row>
    <row r="16183" spans="14:19" x14ac:dyDescent="0.25">
      <c r="N16183" s="10">
        <v>42480</v>
      </c>
      <c r="O16183">
        <f t="shared" si="1035"/>
        <v>20</v>
      </c>
      <c r="P16183">
        <f t="shared" si="1036"/>
        <v>4</v>
      </c>
      <c r="Q16183" t="str">
        <f t="shared" si="1037"/>
        <v>Apr</v>
      </c>
      <c r="R16183" s="11" t="str">
        <f>TEXT(dDate[[#This Row],[Date]],"yyy - mm - mmm")</f>
        <v>2016 - 04 - Apr</v>
      </c>
      <c r="S16183">
        <f t="shared" si="1038"/>
        <v>2016</v>
      </c>
    </row>
    <row r="16184" spans="14:19" x14ac:dyDescent="0.25">
      <c r="N16184" s="10">
        <v>42481</v>
      </c>
      <c r="O16184">
        <f t="shared" si="1035"/>
        <v>21</v>
      </c>
      <c r="P16184">
        <f t="shared" si="1036"/>
        <v>4</v>
      </c>
      <c r="Q16184" t="str">
        <f t="shared" si="1037"/>
        <v>Apr</v>
      </c>
      <c r="R16184" s="11" t="str">
        <f>TEXT(dDate[[#This Row],[Date]],"yyy - mm - mmm")</f>
        <v>2016 - 04 - Apr</v>
      </c>
      <c r="S16184">
        <f t="shared" si="1038"/>
        <v>2016</v>
      </c>
    </row>
    <row r="16185" spans="14:19" x14ac:dyDescent="0.25">
      <c r="N16185" s="10">
        <v>42482</v>
      </c>
      <c r="O16185">
        <f t="shared" si="1035"/>
        <v>22</v>
      </c>
      <c r="P16185">
        <f t="shared" si="1036"/>
        <v>4</v>
      </c>
      <c r="Q16185" t="str">
        <f t="shared" si="1037"/>
        <v>Apr</v>
      </c>
      <c r="R16185" s="11" t="str">
        <f>TEXT(dDate[[#This Row],[Date]],"yyy - mm - mmm")</f>
        <v>2016 - 04 - Apr</v>
      </c>
      <c r="S16185">
        <f t="shared" si="1038"/>
        <v>2016</v>
      </c>
    </row>
    <row r="16186" spans="14:19" x14ac:dyDescent="0.25">
      <c r="N16186" s="10">
        <v>42483</v>
      </c>
      <c r="O16186">
        <f t="shared" si="1035"/>
        <v>23</v>
      </c>
      <c r="P16186">
        <f t="shared" si="1036"/>
        <v>4</v>
      </c>
      <c r="Q16186" t="str">
        <f t="shared" si="1037"/>
        <v>Apr</v>
      </c>
      <c r="R16186" s="11" t="str">
        <f>TEXT(dDate[[#This Row],[Date]],"yyy - mm - mmm")</f>
        <v>2016 - 04 - Apr</v>
      </c>
      <c r="S16186">
        <f t="shared" si="1038"/>
        <v>2016</v>
      </c>
    </row>
    <row r="16187" spans="14:19" x14ac:dyDescent="0.25">
      <c r="N16187" s="10">
        <v>42484</v>
      </c>
      <c r="O16187">
        <f t="shared" si="1035"/>
        <v>24</v>
      </c>
      <c r="P16187">
        <f t="shared" si="1036"/>
        <v>4</v>
      </c>
      <c r="Q16187" t="str">
        <f t="shared" si="1037"/>
        <v>Apr</v>
      </c>
      <c r="R16187" s="11" t="str">
        <f>TEXT(dDate[[#This Row],[Date]],"yyy - mm - mmm")</f>
        <v>2016 - 04 - Apr</v>
      </c>
      <c r="S16187">
        <f t="shared" si="1038"/>
        <v>2016</v>
      </c>
    </row>
    <row r="16188" spans="14:19" x14ac:dyDescent="0.25">
      <c r="N16188" s="10">
        <v>42485</v>
      </c>
      <c r="O16188">
        <f t="shared" si="1035"/>
        <v>25</v>
      </c>
      <c r="P16188">
        <f t="shared" si="1036"/>
        <v>4</v>
      </c>
      <c r="Q16188" t="str">
        <f t="shared" si="1037"/>
        <v>Apr</v>
      </c>
      <c r="R16188" s="11" t="str">
        <f>TEXT(dDate[[#This Row],[Date]],"yyy - mm - mmm")</f>
        <v>2016 - 04 - Apr</v>
      </c>
      <c r="S16188">
        <f t="shared" si="1038"/>
        <v>2016</v>
      </c>
    </row>
    <row r="16189" spans="14:19" x14ac:dyDescent="0.25">
      <c r="N16189" s="10">
        <v>42486</v>
      </c>
      <c r="O16189">
        <f t="shared" si="1035"/>
        <v>26</v>
      </c>
      <c r="P16189">
        <f t="shared" si="1036"/>
        <v>4</v>
      </c>
      <c r="Q16189" t="str">
        <f t="shared" si="1037"/>
        <v>Apr</v>
      </c>
      <c r="R16189" s="11" t="str">
        <f>TEXT(dDate[[#This Row],[Date]],"yyy - mm - mmm")</f>
        <v>2016 - 04 - Apr</v>
      </c>
      <c r="S16189">
        <f t="shared" si="1038"/>
        <v>2016</v>
      </c>
    </row>
    <row r="16190" spans="14:19" x14ac:dyDescent="0.25">
      <c r="N16190" s="10">
        <v>42487</v>
      </c>
      <c r="O16190">
        <f t="shared" si="1035"/>
        <v>27</v>
      </c>
      <c r="P16190">
        <f t="shared" si="1036"/>
        <v>4</v>
      </c>
      <c r="Q16190" t="str">
        <f t="shared" si="1037"/>
        <v>Apr</v>
      </c>
      <c r="R16190" s="11" t="str">
        <f>TEXT(dDate[[#This Row],[Date]],"yyy - mm - mmm")</f>
        <v>2016 - 04 - Apr</v>
      </c>
      <c r="S16190">
        <f t="shared" si="1038"/>
        <v>2016</v>
      </c>
    </row>
    <row r="16191" spans="14:19" x14ac:dyDescent="0.25">
      <c r="N16191" s="10">
        <v>42488</v>
      </c>
      <c r="O16191">
        <f t="shared" si="1035"/>
        <v>28</v>
      </c>
      <c r="P16191">
        <f t="shared" si="1036"/>
        <v>4</v>
      </c>
      <c r="Q16191" t="str">
        <f t="shared" si="1037"/>
        <v>Apr</v>
      </c>
      <c r="R16191" s="11" t="str">
        <f>TEXT(dDate[[#This Row],[Date]],"yyy - mm - mmm")</f>
        <v>2016 - 04 - Apr</v>
      </c>
      <c r="S16191">
        <f t="shared" si="1038"/>
        <v>2016</v>
      </c>
    </row>
    <row r="16192" spans="14:19" x14ac:dyDescent="0.25">
      <c r="N16192" s="10">
        <v>42489</v>
      </c>
      <c r="O16192">
        <f t="shared" si="1035"/>
        <v>29</v>
      </c>
      <c r="P16192">
        <f t="shared" si="1036"/>
        <v>4</v>
      </c>
      <c r="Q16192" t="str">
        <f t="shared" si="1037"/>
        <v>Apr</v>
      </c>
      <c r="R16192" s="11" t="str">
        <f>TEXT(dDate[[#This Row],[Date]],"yyy - mm - mmm")</f>
        <v>2016 - 04 - Apr</v>
      </c>
      <c r="S16192">
        <f t="shared" si="1038"/>
        <v>2016</v>
      </c>
    </row>
    <row r="16193" spans="14:19" x14ac:dyDescent="0.25">
      <c r="N16193" s="10">
        <v>42490</v>
      </c>
      <c r="O16193">
        <f t="shared" si="1035"/>
        <v>30</v>
      </c>
      <c r="P16193">
        <f t="shared" si="1036"/>
        <v>4</v>
      </c>
      <c r="Q16193" t="str">
        <f t="shared" si="1037"/>
        <v>Apr</v>
      </c>
      <c r="R16193" s="11" t="str">
        <f>TEXT(dDate[[#This Row],[Date]],"yyy - mm - mmm")</f>
        <v>2016 - 04 - Apr</v>
      </c>
      <c r="S16193">
        <f t="shared" si="1038"/>
        <v>2016</v>
      </c>
    </row>
    <row r="16194" spans="14:19" x14ac:dyDescent="0.25">
      <c r="N16194" s="10">
        <v>42491</v>
      </c>
      <c r="O16194">
        <f t="shared" si="1035"/>
        <v>1</v>
      </c>
      <c r="P16194">
        <f t="shared" si="1036"/>
        <v>5</v>
      </c>
      <c r="Q16194" t="str">
        <f t="shared" si="1037"/>
        <v>May</v>
      </c>
      <c r="R16194" s="11" t="str">
        <f>TEXT(dDate[[#This Row],[Date]],"yyy - mm - mmm")</f>
        <v>2016 - 05 - May</v>
      </c>
      <c r="S16194">
        <f t="shared" si="1038"/>
        <v>2016</v>
      </c>
    </row>
    <row r="16195" spans="14:19" x14ac:dyDescent="0.25">
      <c r="N16195" s="10">
        <v>42492</v>
      </c>
      <c r="O16195">
        <f t="shared" ref="O16195:O16258" si="1039">DAY(N16195)</f>
        <v>2</v>
      </c>
      <c r="P16195">
        <f t="shared" ref="P16195:P16258" si="1040">MONTH(N16195)</f>
        <v>5</v>
      </c>
      <c r="Q16195" t="str">
        <f t="shared" ref="Q16195:Q16258" si="1041">TEXT(N16195,"mmm")</f>
        <v>May</v>
      </c>
      <c r="R16195" s="11" t="str">
        <f>TEXT(dDate[[#This Row],[Date]],"yyy - mm - mmm")</f>
        <v>2016 - 05 - May</v>
      </c>
      <c r="S16195">
        <f t="shared" ref="S16195:S16258" si="1042">YEAR(N16195)</f>
        <v>2016</v>
      </c>
    </row>
    <row r="16196" spans="14:19" x14ac:dyDescent="0.25">
      <c r="N16196" s="10">
        <v>42493</v>
      </c>
      <c r="O16196">
        <f t="shared" si="1039"/>
        <v>3</v>
      </c>
      <c r="P16196">
        <f t="shared" si="1040"/>
        <v>5</v>
      </c>
      <c r="Q16196" t="str">
        <f t="shared" si="1041"/>
        <v>May</v>
      </c>
      <c r="R16196" s="11" t="str">
        <f>TEXT(dDate[[#This Row],[Date]],"yyy - mm - mmm")</f>
        <v>2016 - 05 - May</v>
      </c>
      <c r="S16196">
        <f t="shared" si="1042"/>
        <v>2016</v>
      </c>
    </row>
    <row r="16197" spans="14:19" x14ac:dyDescent="0.25">
      <c r="N16197" s="10">
        <v>42494</v>
      </c>
      <c r="O16197">
        <f t="shared" si="1039"/>
        <v>4</v>
      </c>
      <c r="P16197">
        <f t="shared" si="1040"/>
        <v>5</v>
      </c>
      <c r="Q16197" t="str">
        <f t="shared" si="1041"/>
        <v>May</v>
      </c>
      <c r="R16197" s="11" t="str">
        <f>TEXT(dDate[[#This Row],[Date]],"yyy - mm - mmm")</f>
        <v>2016 - 05 - May</v>
      </c>
      <c r="S16197">
        <f t="shared" si="1042"/>
        <v>2016</v>
      </c>
    </row>
    <row r="16198" spans="14:19" x14ac:dyDescent="0.25">
      <c r="N16198" s="10">
        <v>42495</v>
      </c>
      <c r="O16198">
        <f t="shared" si="1039"/>
        <v>5</v>
      </c>
      <c r="P16198">
        <f t="shared" si="1040"/>
        <v>5</v>
      </c>
      <c r="Q16198" t="str">
        <f t="shared" si="1041"/>
        <v>May</v>
      </c>
      <c r="R16198" s="11" t="str">
        <f>TEXT(dDate[[#This Row],[Date]],"yyy - mm - mmm")</f>
        <v>2016 - 05 - May</v>
      </c>
      <c r="S16198">
        <f t="shared" si="1042"/>
        <v>2016</v>
      </c>
    </row>
    <row r="16199" spans="14:19" x14ac:dyDescent="0.25">
      <c r="N16199" s="10">
        <v>42496</v>
      </c>
      <c r="O16199">
        <f t="shared" si="1039"/>
        <v>6</v>
      </c>
      <c r="P16199">
        <f t="shared" si="1040"/>
        <v>5</v>
      </c>
      <c r="Q16199" t="str">
        <f t="shared" si="1041"/>
        <v>May</v>
      </c>
      <c r="R16199" s="11" t="str">
        <f>TEXT(dDate[[#This Row],[Date]],"yyy - mm - mmm")</f>
        <v>2016 - 05 - May</v>
      </c>
      <c r="S16199">
        <f t="shared" si="1042"/>
        <v>2016</v>
      </c>
    </row>
    <row r="16200" spans="14:19" x14ac:dyDescent="0.25">
      <c r="N16200" s="10">
        <v>42497</v>
      </c>
      <c r="O16200">
        <f t="shared" si="1039"/>
        <v>7</v>
      </c>
      <c r="P16200">
        <f t="shared" si="1040"/>
        <v>5</v>
      </c>
      <c r="Q16200" t="str">
        <f t="shared" si="1041"/>
        <v>May</v>
      </c>
      <c r="R16200" s="11" t="str">
        <f>TEXT(dDate[[#This Row],[Date]],"yyy - mm - mmm")</f>
        <v>2016 - 05 - May</v>
      </c>
      <c r="S16200">
        <f t="shared" si="1042"/>
        <v>2016</v>
      </c>
    </row>
    <row r="16201" spans="14:19" x14ac:dyDescent="0.25">
      <c r="N16201" s="10">
        <v>42498</v>
      </c>
      <c r="O16201">
        <f t="shared" si="1039"/>
        <v>8</v>
      </c>
      <c r="P16201">
        <f t="shared" si="1040"/>
        <v>5</v>
      </c>
      <c r="Q16201" t="str">
        <f t="shared" si="1041"/>
        <v>May</v>
      </c>
      <c r="R16201" s="11" t="str">
        <f>TEXT(dDate[[#This Row],[Date]],"yyy - mm - mmm")</f>
        <v>2016 - 05 - May</v>
      </c>
      <c r="S16201">
        <f t="shared" si="1042"/>
        <v>2016</v>
      </c>
    </row>
    <row r="16202" spans="14:19" x14ac:dyDescent="0.25">
      <c r="N16202" s="10">
        <v>42499</v>
      </c>
      <c r="O16202">
        <f t="shared" si="1039"/>
        <v>9</v>
      </c>
      <c r="P16202">
        <f t="shared" si="1040"/>
        <v>5</v>
      </c>
      <c r="Q16202" t="str">
        <f t="shared" si="1041"/>
        <v>May</v>
      </c>
      <c r="R16202" s="11" t="str">
        <f>TEXT(dDate[[#This Row],[Date]],"yyy - mm - mmm")</f>
        <v>2016 - 05 - May</v>
      </c>
      <c r="S16202">
        <f t="shared" si="1042"/>
        <v>2016</v>
      </c>
    </row>
    <row r="16203" spans="14:19" x14ac:dyDescent="0.25">
      <c r="N16203" s="10">
        <v>42500</v>
      </c>
      <c r="O16203">
        <f t="shared" si="1039"/>
        <v>10</v>
      </c>
      <c r="P16203">
        <f t="shared" si="1040"/>
        <v>5</v>
      </c>
      <c r="Q16203" t="str">
        <f t="shared" si="1041"/>
        <v>May</v>
      </c>
      <c r="R16203" s="11" t="str">
        <f>TEXT(dDate[[#This Row],[Date]],"yyy - mm - mmm")</f>
        <v>2016 - 05 - May</v>
      </c>
      <c r="S16203">
        <f t="shared" si="1042"/>
        <v>2016</v>
      </c>
    </row>
    <row r="16204" spans="14:19" x14ac:dyDescent="0.25">
      <c r="N16204" s="10">
        <v>42501</v>
      </c>
      <c r="O16204">
        <f t="shared" si="1039"/>
        <v>11</v>
      </c>
      <c r="P16204">
        <f t="shared" si="1040"/>
        <v>5</v>
      </c>
      <c r="Q16204" t="str">
        <f t="shared" si="1041"/>
        <v>May</v>
      </c>
      <c r="R16204" s="11" t="str">
        <f>TEXT(dDate[[#This Row],[Date]],"yyy - mm - mmm")</f>
        <v>2016 - 05 - May</v>
      </c>
      <c r="S16204">
        <f t="shared" si="1042"/>
        <v>2016</v>
      </c>
    </row>
    <row r="16205" spans="14:19" x14ac:dyDescent="0.25">
      <c r="N16205" s="10">
        <v>42502</v>
      </c>
      <c r="O16205">
        <f t="shared" si="1039"/>
        <v>12</v>
      </c>
      <c r="P16205">
        <f t="shared" si="1040"/>
        <v>5</v>
      </c>
      <c r="Q16205" t="str">
        <f t="shared" si="1041"/>
        <v>May</v>
      </c>
      <c r="R16205" s="11" t="str">
        <f>TEXT(dDate[[#This Row],[Date]],"yyy - mm - mmm")</f>
        <v>2016 - 05 - May</v>
      </c>
      <c r="S16205">
        <f t="shared" si="1042"/>
        <v>2016</v>
      </c>
    </row>
    <row r="16206" spans="14:19" x14ac:dyDescent="0.25">
      <c r="N16206" s="10">
        <v>42503</v>
      </c>
      <c r="O16206">
        <f t="shared" si="1039"/>
        <v>13</v>
      </c>
      <c r="P16206">
        <f t="shared" si="1040"/>
        <v>5</v>
      </c>
      <c r="Q16206" t="str">
        <f t="shared" si="1041"/>
        <v>May</v>
      </c>
      <c r="R16206" s="11" t="str">
        <f>TEXT(dDate[[#This Row],[Date]],"yyy - mm - mmm")</f>
        <v>2016 - 05 - May</v>
      </c>
      <c r="S16206">
        <f t="shared" si="1042"/>
        <v>2016</v>
      </c>
    </row>
    <row r="16207" spans="14:19" x14ac:dyDescent="0.25">
      <c r="N16207" s="10">
        <v>42504</v>
      </c>
      <c r="O16207">
        <f t="shared" si="1039"/>
        <v>14</v>
      </c>
      <c r="P16207">
        <f t="shared" si="1040"/>
        <v>5</v>
      </c>
      <c r="Q16207" t="str">
        <f t="shared" si="1041"/>
        <v>May</v>
      </c>
      <c r="R16207" s="11" t="str">
        <f>TEXT(dDate[[#This Row],[Date]],"yyy - mm - mmm")</f>
        <v>2016 - 05 - May</v>
      </c>
      <c r="S16207">
        <f t="shared" si="1042"/>
        <v>2016</v>
      </c>
    </row>
    <row r="16208" spans="14:19" x14ac:dyDescent="0.25">
      <c r="N16208" s="10">
        <v>42505</v>
      </c>
      <c r="O16208">
        <f t="shared" si="1039"/>
        <v>15</v>
      </c>
      <c r="P16208">
        <f t="shared" si="1040"/>
        <v>5</v>
      </c>
      <c r="Q16208" t="str">
        <f t="shared" si="1041"/>
        <v>May</v>
      </c>
      <c r="R16208" s="11" t="str">
        <f>TEXT(dDate[[#This Row],[Date]],"yyy - mm - mmm")</f>
        <v>2016 - 05 - May</v>
      </c>
      <c r="S16208">
        <f t="shared" si="1042"/>
        <v>2016</v>
      </c>
    </row>
    <row r="16209" spans="14:19" x14ac:dyDescent="0.25">
      <c r="N16209" s="10">
        <v>42506</v>
      </c>
      <c r="O16209">
        <f t="shared" si="1039"/>
        <v>16</v>
      </c>
      <c r="P16209">
        <f t="shared" si="1040"/>
        <v>5</v>
      </c>
      <c r="Q16209" t="str">
        <f t="shared" si="1041"/>
        <v>May</v>
      </c>
      <c r="R16209" s="11" t="str">
        <f>TEXT(dDate[[#This Row],[Date]],"yyy - mm - mmm")</f>
        <v>2016 - 05 - May</v>
      </c>
      <c r="S16209">
        <f t="shared" si="1042"/>
        <v>2016</v>
      </c>
    </row>
    <row r="16210" spans="14:19" x14ac:dyDescent="0.25">
      <c r="N16210" s="10">
        <v>42507</v>
      </c>
      <c r="O16210">
        <f t="shared" si="1039"/>
        <v>17</v>
      </c>
      <c r="P16210">
        <f t="shared" si="1040"/>
        <v>5</v>
      </c>
      <c r="Q16210" t="str">
        <f t="shared" si="1041"/>
        <v>May</v>
      </c>
      <c r="R16210" s="11" t="str">
        <f>TEXT(dDate[[#This Row],[Date]],"yyy - mm - mmm")</f>
        <v>2016 - 05 - May</v>
      </c>
      <c r="S16210">
        <f t="shared" si="1042"/>
        <v>2016</v>
      </c>
    </row>
    <row r="16211" spans="14:19" x14ac:dyDescent="0.25">
      <c r="N16211" s="10">
        <v>42508</v>
      </c>
      <c r="O16211">
        <f t="shared" si="1039"/>
        <v>18</v>
      </c>
      <c r="P16211">
        <f t="shared" si="1040"/>
        <v>5</v>
      </c>
      <c r="Q16211" t="str">
        <f t="shared" si="1041"/>
        <v>May</v>
      </c>
      <c r="R16211" s="11" t="str">
        <f>TEXT(dDate[[#This Row],[Date]],"yyy - mm - mmm")</f>
        <v>2016 - 05 - May</v>
      </c>
      <c r="S16211">
        <f t="shared" si="1042"/>
        <v>2016</v>
      </c>
    </row>
    <row r="16212" spans="14:19" x14ac:dyDescent="0.25">
      <c r="N16212" s="10">
        <v>42509</v>
      </c>
      <c r="O16212">
        <f t="shared" si="1039"/>
        <v>19</v>
      </c>
      <c r="P16212">
        <f t="shared" si="1040"/>
        <v>5</v>
      </c>
      <c r="Q16212" t="str">
        <f t="shared" si="1041"/>
        <v>May</v>
      </c>
      <c r="R16212" s="11" t="str">
        <f>TEXT(dDate[[#This Row],[Date]],"yyy - mm - mmm")</f>
        <v>2016 - 05 - May</v>
      </c>
      <c r="S16212">
        <f t="shared" si="1042"/>
        <v>2016</v>
      </c>
    </row>
    <row r="16213" spans="14:19" x14ac:dyDescent="0.25">
      <c r="N16213" s="10">
        <v>42510</v>
      </c>
      <c r="O16213">
        <f t="shared" si="1039"/>
        <v>20</v>
      </c>
      <c r="P16213">
        <f t="shared" si="1040"/>
        <v>5</v>
      </c>
      <c r="Q16213" t="str">
        <f t="shared" si="1041"/>
        <v>May</v>
      </c>
      <c r="R16213" s="11" t="str">
        <f>TEXT(dDate[[#This Row],[Date]],"yyy - mm - mmm")</f>
        <v>2016 - 05 - May</v>
      </c>
      <c r="S16213">
        <f t="shared" si="1042"/>
        <v>2016</v>
      </c>
    </row>
    <row r="16214" spans="14:19" x14ac:dyDescent="0.25">
      <c r="N16214" s="10">
        <v>42511</v>
      </c>
      <c r="O16214">
        <f t="shared" si="1039"/>
        <v>21</v>
      </c>
      <c r="P16214">
        <f t="shared" si="1040"/>
        <v>5</v>
      </c>
      <c r="Q16214" t="str">
        <f t="shared" si="1041"/>
        <v>May</v>
      </c>
      <c r="R16214" s="11" t="str">
        <f>TEXT(dDate[[#This Row],[Date]],"yyy - mm - mmm")</f>
        <v>2016 - 05 - May</v>
      </c>
      <c r="S16214">
        <f t="shared" si="1042"/>
        <v>2016</v>
      </c>
    </row>
    <row r="16215" spans="14:19" x14ac:dyDescent="0.25">
      <c r="N16215" s="10">
        <v>42512</v>
      </c>
      <c r="O16215">
        <f t="shared" si="1039"/>
        <v>22</v>
      </c>
      <c r="P16215">
        <f t="shared" si="1040"/>
        <v>5</v>
      </c>
      <c r="Q16215" t="str">
        <f t="shared" si="1041"/>
        <v>May</v>
      </c>
      <c r="R16215" s="11" t="str">
        <f>TEXT(dDate[[#This Row],[Date]],"yyy - mm - mmm")</f>
        <v>2016 - 05 - May</v>
      </c>
      <c r="S16215">
        <f t="shared" si="1042"/>
        <v>2016</v>
      </c>
    </row>
    <row r="16216" spans="14:19" x14ac:dyDescent="0.25">
      <c r="N16216" s="10">
        <v>42513</v>
      </c>
      <c r="O16216">
        <f t="shared" si="1039"/>
        <v>23</v>
      </c>
      <c r="P16216">
        <f t="shared" si="1040"/>
        <v>5</v>
      </c>
      <c r="Q16216" t="str">
        <f t="shared" si="1041"/>
        <v>May</v>
      </c>
      <c r="R16216" s="11" t="str">
        <f>TEXT(dDate[[#This Row],[Date]],"yyy - mm - mmm")</f>
        <v>2016 - 05 - May</v>
      </c>
      <c r="S16216">
        <f t="shared" si="1042"/>
        <v>2016</v>
      </c>
    </row>
    <row r="16217" spans="14:19" x14ac:dyDescent="0.25">
      <c r="N16217" s="10">
        <v>42514</v>
      </c>
      <c r="O16217">
        <f t="shared" si="1039"/>
        <v>24</v>
      </c>
      <c r="P16217">
        <f t="shared" si="1040"/>
        <v>5</v>
      </c>
      <c r="Q16217" t="str">
        <f t="shared" si="1041"/>
        <v>May</v>
      </c>
      <c r="R16217" s="11" t="str">
        <f>TEXT(dDate[[#This Row],[Date]],"yyy - mm - mmm")</f>
        <v>2016 - 05 - May</v>
      </c>
      <c r="S16217">
        <f t="shared" si="1042"/>
        <v>2016</v>
      </c>
    </row>
    <row r="16218" spans="14:19" x14ac:dyDescent="0.25">
      <c r="N16218" s="10">
        <v>42515</v>
      </c>
      <c r="O16218">
        <f t="shared" si="1039"/>
        <v>25</v>
      </c>
      <c r="P16218">
        <f t="shared" si="1040"/>
        <v>5</v>
      </c>
      <c r="Q16218" t="str">
        <f t="shared" si="1041"/>
        <v>May</v>
      </c>
      <c r="R16218" s="11" t="str">
        <f>TEXT(dDate[[#This Row],[Date]],"yyy - mm - mmm")</f>
        <v>2016 - 05 - May</v>
      </c>
      <c r="S16218">
        <f t="shared" si="1042"/>
        <v>2016</v>
      </c>
    </row>
    <row r="16219" spans="14:19" x14ac:dyDescent="0.25">
      <c r="N16219" s="10">
        <v>42516</v>
      </c>
      <c r="O16219">
        <f t="shared" si="1039"/>
        <v>26</v>
      </c>
      <c r="P16219">
        <f t="shared" si="1040"/>
        <v>5</v>
      </c>
      <c r="Q16219" t="str">
        <f t="shared" si="1041"/>
        <v>May</v>
      </c>
      <c r="R16219" s="11" t="str">
        <f>TEXT(dDate[[#This Row],[Date]],"yyy - mm - mmm")</f>
        <v>2016 - 05 - May</v>
      </c>
      <c r="S16219">
        <f t="shared" si="1042"/>
        <v>2016</v>
      </c>
    </row>
    <row r="16220" spans="14:19" x14ac:dyDescent="0.25">
      <c r="N16220" s="10">
        <v>42517</v>
      </c>
      <c r="O16220">
        <f t="shared" si="1039"/>
        <v>27</v>
      </c>
      <c r="P16220">
        <f t="shared" si="1040"/>
        <v>5</v>
      </c>
      <c r="Q16220" t="str">
        <f t="shared" si="1041"/>
        <v>May</v>
      </c>
      <c r="R16220" s="11" t="str">
        <f>TEXT(dDate[[#This Row],[Date]],"yyy - mm - mmm")</f>
        <v>2016 - 05 - May</v>
      </c>
      <c r="S16220">
        <f t="shared" si="1042"/>
        <v>2016</v>
      </c>
    </row>
    <row r="16221" spans="14:19" x14ac:dyDescent="0.25">
      <c r="N16221" s="10">
        <v>42518</v>
      </c>
      <c r="O16221">
        <f t="shared" si="1039"/>
        <v>28</v>
      </c>
      <c r="P16221">
        <f t="shared" si="1040"/>
        <v>5</v>
      </c>
      <c r="Q16221" t="str">
        <f t="shared" si="1041"/>
        <v>May</v>
      </c>
      <c r="R16221" s="11" t="str">
        <f>TEXT(dDate[[#This Row],[Date]],"yyy - mm - mmm")</f>
        <v>2016 - 05 - May</v>
      </c>
      <c r="S16221">
        <f t="shared" si="1042"/>
        <v>2016</v>
      </c>
    </row>
    <row r="16222" spans="14:19" x14ac:dyDescent="0.25">
      <c r="N16222" s="10">
        <v>42519</v>
      </c>
      <c r="O16222">
        <f t="shared" si="1039"/>
        <v>29</v>
      </c>
      <c r="P16222">
        <f t="shared" si="1040"/>
        <v>5</v>
      </c>
      <c r="Q16222" t="str">
        <f t="shared" si="1041"/>
        <v>May</v>
      </c>
      <c r="R16222" s="11" t="str">
        <f>TEXT(dDate[[#This Row],[Date]],"yyy - mm - mmm")</f>
        <v>2016 - 05 - May</v>
      </c>
      <c r="S16222">
        <f t="shared" si="1042"/>
        <v>2016</v>
      </c>
    </row>
    <row r="16223" spans="14:19" x14ac:dyDescent="0.25">
      <c r="N16223" s="10">
        <v>42520</v>
      </c>
      <c r="O16223">
        <f t="shared" si="1039"/>
        <v>30</v>
      </c>
      <c r="P16223">
        <f t="shared" si="1040"/>
        <v>5</v>
      </c>
      <c r="Q16223" t="str">
        <f t="shared" si="1041"/>
        <v>May</v>
      </c>
      <c r="R16223" s="11" t="str">
        <f>TEXT(dDate[[#This Row],[Date]],"yyy - mm - mmm")</f>
        <v>2016 - 05 - May</v>
      </c>
      <c r="S16223">
        <f t="shared" si="1042"/>
        <v>2016</v>
      </c>
    </row>
    <row r="16224" spans="14:19" x14ac:dyDescent="0.25">
      <c r="N16224" s="10">
        <v>42521</v>
      </c>
      <c r="O16224">
        <f t="shared" si="1039"/>
        <v>31</v>
      </c>
      <c r="P16224">
        <f t="shared" si="1040"/>
        <v>5</v>
      </c>
      <c r="Q16224" t="str">
        <f t="shared" si="1041"/>
        <v>May</v>
      </c>
      <c r="R16224" s="11" t="str">
        <f>TEXT(dDate[[#This Row],[Date]],"yyy - mm - mmm")</f>
        <v>2016 - 05 - May</v>
      </c>
      <c r="S16224">
        <f t="shared" si="1042"/>
        <v>2016</v>
      </c>
    </row>
    <row r="16225" spans="14:19" x14ac:dyDescent="0.25">
      <c r="N16225" s="10">
        <v>42522</v>
      </c>
      <c r="O16225">
        <f t="shared" si="1039"/>
        <v>1</v>
      </c>
      <c r="P16225">
        <f t="shared" si="1040"/>
        <v>6</v>
      </c>
      <c r="Q16225" t="str">
        <f t="shared" si="1041"/>
        <v>Jun</v>
      </c>
      <c r="R16225" s="11" t="str">
        <f>TEXT(dDate[[#This Row],[Date]],"yyy - mm - mmm")</f>
        <v>2016 - 06 - Jun</v>
      </c>
      <c r="S16225">
        <f t="shared" si="1042"/>
        <v>2016</v>
      </c>
    </row>
    <row r="16226" spans="14:19" x14ac:dyDescent="0.25">
      <c r="N16226" s="10">
        <v>42523</v>
      </c>
      <c r="O16226">
        <f t="shared" si="1039"/>
        <v>2</v>
      </c>
      <c r="P16226">
        <f t="shared" si="1040"/>
        <v>6</v>
      </c>
      <c r="Q16226" t="str">
        <f t="shared" si="1041"/>
        <v>Jun</v>
      </c>
      <c r="R16226" s="11" t="str">
        <f>TEXT(dDate[[#This Row],[Date]],"yyy - mm - mmm")</f>
        <v>2016 - 06 - Jun</v>
      </c>
      <c r="S16226">
        <f t="shared" si="1042"/>
        <v>2016</v>
      </c>
    </row>
    <row r="16227" spans="14:19" x14ac:dyDescent="0.25">
      <c r="N16227" s="10">
        <v>42524</v>
      </c>
      <c r="O16227">
        <f t="shared" si="1039"/>
        <v>3</v>
      </c>
      <c r="P16227">
        <f t="shared" si="1040"/>
        <v>6</v>
      </c>
      <c r="Q16227" t="str">
        <f t="shared" si="1041"/>
        <v>Jun</v>
      </c>
      <c r="R16227" s="11" t="str">
        <f>TEXT(dDate[[#This Row],[Date]],"yyy - mm - mmm")</f>
        <v>2016 - 06 - Jun</v>
      </c>
      <c r="S16227">
        <f t="shared" si="1042"/>
        <v>2016</v>
      </c>
    </row>
    <row r="16228" spans="14:19" x14ac:dyDescent="0.25">
      <c r="N16228" s="10">
        <v>42525</v>
      </c>
      <c r="O16228">
        <f t="shared" si="1039"/>
        <v>4</v>
      </c>
      <c r="P16228">
        <f t="shared" si="1040"/>
        <v>6</v>
      </c>
      <c r="Q16228" t="str">
        <f t="shared" si="1041"/>
        <v>Jun</v>
      </c>
      <c r="R16228" s="11" t="str">
        <f>TEXT(dDate[[#This Row],[Date]],"yyy - mm - mmm")</f>
        <v>2016 - 06 - Jun</v>
      </c>
      <c r="S16228">
        <f t="shared" si="1042"/>
        <v>2016</v>
      </c>
    </row>
    <row r="16229" spans="14:19" x14ac:dyDescent="0.25">
      <c r="N16229" s="10">
        <v>42526</v>
      </c>
      <c r="O16229">
        <f t="shared" si="1039"/>
        <v>5</v>
      </c>
      <c r="P16229">
        <f t="shared" si="1040"/>
        <v>6</v>
      </c>
      <c r="Q16229" t="str">
        <f t="shared" si="1041"/>
        <v>Jun</v>
      </c>
      <c r="R16229" s="11" t="str">
        <f>TEXT(dDate[[#This Row],[Date]],"yyy - mm - mmm")</f>
        <v>2016 - 06 - Jun</v>
      </c>
      <c r="S16229">
        <f t="shared" si="1042"/>
        <v>2016</v>
      </c>
    </row>
    <row r="16230" spans="14:19" x14ac:dyDescent="0.25">
      <c r="N16230" s="10">
        <v>42527</v>
      </c>
      <c r="O16230">
        <f t="shared" si="1039"/>
        <v>6</v>
      </c>
      <c r="P16230">
        <f t="shared" si="1040"/>
        <v>6</v>
      </c>
      <c r="Q16230" t="str">
        <f t="shared" si="1041"/>
        <v>Jun</v>
      </c>
      <c r="R16230" s="11" t="str">
        <f>TEXT(dDate[[#This Row],[Date]],"yyy - mm - mmm")</f>
        <v>2016 - 06 - Jun</v>
      </c>
      <c r="S16230">
        <f t="shared" si="1042"/>
        <v>2016</v>
      </c>
    </row>
    <row r="16231" spans="14:19" x14ac:dyDescent="0.25">
      <c r="N16231" s="10">
        <v>42528</v>
      </c>
      <c r="O16231">
        <f t="shared" si="1039"/>
        <v>7</v>
      </c>
      <c r="P16231">
        <f t="shared" si="1040"/>
        <v>6</v>
      </c>
      <c r="Q16231" t="str">
        <f t="shared" si="1041"/>
        <v>Jun</v>
      </c>
      <c r="R16231" s="11" t="str">
        <f>TEXT(dDate[[#This Row],[Date]],"yyy - mm - mmm")</f>
        <v>2016 - 06 - Jun</v>
      </c>
      <c r="S16231">
        <f t="shared" si="1042"/>
        <v>2016</v>
      </c>
    </row>
    <row r="16232" spans="14:19" x14ac:dyDescent="0.25">
      <c r="N16232" s="10">
        <v>42529</v>
      </c>
      <c r="O16232">
        <f t="shared" si="1039"/>
        <v>8</v>
      </c>
      <c r="P16232">
        <f t="shared" si="1040"/>
        <v>6</v>
      </c>
      <c r="Q16232" t="str">
        <f t="shared" si="1041"/>
        <v>Jun</v>
      </c>
      <c r="R16232" s="11" t="str">
        <f>TEXT(dDate[[#This Row],[Date]],"yyy - mm - mmm")</f>
        <v>2016 - 06 - Jun</v>
      </c>
      <c r="S16232">
        <f t="shared" si="1042"/>
        <v>2016</v>
      </c>
    </row>
    <row r="16233" spans="14:19" x14ac:dyDescent="0.25">
      <c r="N16233" s="10">
        <v>42530</v>
      </c>
      <c r="O16233">
        <f t="shared" si="1039"/>
        <v>9</v>
      </c>
      <c r="P16233">
        <f t="shared" si="1040"/>
        <v>6</v>
      </c>
      <c r="Q16233" t="str">
        <f t="shared" si="1041"/>
        <v>Jun</v>
      </c>
      <c r="R16233" s="11" t="str">
        <f>TEXT(dDate[[#This Row],[Date]],"yyy - mm - mmm")</f>
        <v>2016 - 06 - Jun</v>
      </c>
      <c r="S16233">
        <f t="shared" si="1042"/>
        <v>2016</v>
      </c>
    </row>
    <row r="16234" spans="14:19" x14ac:dyDescent="0.25">
      <c r="N16234" s="10">
        <v>42531</v>
      </c>
      <c r="O16234">
        <f t="shared" si="1039"/>
        <v>10</v>
      </c>
      <c r="P16234">
        <f t="shared" si="1040"/>
        <v>6</v>
      </c>
      <c r="Q16234" t="str">
        <f t="shared" si="1041"/>
        <v>Jun</v>
      </c>
      <c r="R16234" s="11" t="str">
        <f>TEXT(dDate[[#This Row],[Date]],"yyy - mm - mmm")</f>
        <v>2016 - 06 - Jun</v>
      </c>
      <c r="S16234">
        <f t="shared" si="1042"/>
        <v>2016</v>
      </c>
    </row>
    <row r="16235" spans="14:19" x14ac:dyDescent="0.25">
      <c r="N16235" s="10">
        <v>42532</v>
      </c>
      <c r="O16235">
        <f t="shared" si="1039"/>
        <v>11</v>
      </c>
      <c r="P16235">
        <f t="shared" si="1040"/>
        <v>6</v>
      </c>
      <c r="Q16235" t="str">
        <f t="shared" si="1041"/>
        <v>Jun</v>
      </c>
      <c r="R16235" s="11" t="str">
        <f>TEXT(dDate[[#This Row],[Date]],"yyy - mm - mmm")</f>
        <v>2016 - 06 - Jun</v>
      </c>
      <c r="S16235">
        <f t="shared" si="1042"/>
        <v>2016</v>
      </c>
    </row>
    <row r="16236" spans="14:19" x14ac:dyDescent="0.25">
      <c r="N16236" s="10">
        <v>42533</v>
      </c>
      <c r="O16236">
        <f t="shared" si="1039"/>
        <v>12</v>
      </c>
      <c r="P16236">
        <f t="shared" si="1040"/>
        <v>6</v>
      </c>
      <c r="Q16236" t="str">
        <f t="shared" si="1041"/>
        <v>Jun</v>
      </c>
      <c r="R16236" s="11" t="str">
        <f>TEXT(dDate[[#This Row],[Date]],"yyy - mm - mmm")</f>
        <v>2016 - 06 - Jun</v>
      </c>
      <c r="S16236">
        <f t="shared" si="1042"/>
        <v>2016</v>
      </c>
    </row>
    <row r="16237" spans="14:19" x14ac:dyDescent="0.25">
      <c r="N16237" s="10">
        <v>42534</v>
      </c>
      <c r="O16237">
        <f t="shared" si="1039"/>
        <v>13</v>
      </c>
      <c r="P16237">
        <f t="shared" si="1040"/>
        <v>6</v>
      </c>
      <c r="Q16237" t="str">
        <f t="shared" si="1041"/>
        <v>Jun</v>
      </c>
      <c r="R16237" s="11" t="str">
        <f>TEXT(dDate[[#This Row],[Date]],"yyy - mm - mmm")</f>
        <v>2016 - 06 - Jun</v>
      </c>
      <c r="S16237">
        <f t="shared" si="1042"/>
        <v>2016</v>
      </c>
    </row>
    <row r="16238" spans="14:19" x14ac:dyDescent="0.25">
      <c r="N16238" s="10">
        <v>42535</v>
      </c>
      <c r="O16238">
        <f t="shared" si="1039"/>
        <v>14</v>
      </c>
      <c r="P16238">
        <f t="shared" si="1040"/>
        <v>6</v>
      </c>
      <c r="Q16238" t="str">
        <f t="shared" si="1041"/>
        <v>Jun</v>
      </c>
      <c r="R16238" s="11" t="str">
        <f>TEXT(dDate[[#This Row],[Date]],"yyy - mm - mmm")</f>
        <v>2016 - 06 - Jun</v>
      </c>
      <c r="S16238">
        <f t="shared" si="1042"/>
        <v>2016</v>
      </c>
    </row>
    <row r="16239" spans="14:19" x14ac:dyDescent="0.25">
      <c r="N16239" s="10">
        <v>42536</v>
      </c>
      <c r="O16239">
        <f t="shared" si="1039"/>
        <v>15</v>
      </c>
      <c r="P16239">
        <f t="shared" si="1040"/>
        <v>6</v>
      </c>
      <c r="Q16239" t="str">
        <f t="shared" si="1041"/>
        <v>Jun</v>
      </c>
      <c r="R16239" s="11" t="str">
        <f>TEXT(dDate[[#This Row],[Date]],"yyy - mm - mmm")</f>
        <v>2016 - 06 - Jun</v>
      </c>
      <c r="S16239">
        <f t="shared" si="1042"/>
        <v>2016</v>
      </c>
    </row>
    <row r="16240" spans="14:19" x14ac:dyDescent="0.25">
      <c r="N16240" s="10">
        <v>42537</v>
      </c>
      <c r="O16240">
        <f t="shared" si="1039"/>
        <v>16</v>
      </c>
      <c r="P16240">
        <f t="shared" si="1040"/>
        <v>6</v>
      </c>
      <c r="Q16240" t="str">
        <f t="shared" si="1041"/>
        <v>Jun</v>
      </c>
      <c r="R16240" s="11" t="str">
        <f>TEXT(dDate[[#This Row],[Date]],"yyy - mm - mmm")</f>
        <v>2016 - 06 - Jun</v>
      </c>
      <c r="S16240">
        <f t="shared" si="1042"/>
        <v>2016</v>
      </c>
    </row>
    <row r="16241" spans="14:19" x14ac:dyDescent="0.25">
      <c r="N16241" s="10">
        <v>42538</v>
      </c>
      <c r="O16241">
        <f t="shared" si="1039"/>
        <v>17</v>
      </c>
      <c r="P16241">
        <f t="shared" si="1040"/>
        <v>6</v>
      </c>
      <c r="Q16241" t="str">
        <f t="shared" si="1041"/>
        <v>Jun</v>
      </c>
      <c r="R16241" s="11" t="str">
        <f>TEXT(dDate[[#This Row],[Date]],"yyy - mm - mmm")</f>
        <v>2016 - 06 - Jun</v>
      </c>
      <c r="S16241">
        <f t="shared" si="1042"/>
        <v>2016</v>
      </c>
    </row>
    <row r="16242" spans="14:19" x14ac:dyDescent="0.25">
      <c r="N16242" s="10">
        <v>42539</v>
      </c>
      <c r="O16242">
        <f t="shared" si="1039"/>
        <v>18</v>
      </c>
      <c r="P16242">
        <f t="shared" si="1040"/>
        <v>6</v>
      </c>
      <c r="Q16242" t="str">
        <f t="shared" si="1041"/>
        <v>Jun</v>
      </c>
      <c r="R16242" s="11" t="str">
        <f>TEXT(dDate[[#This Row],[Date]],"yyy - mm - mmm")</f>
        <v>2016 - 06 - Jun</v>
      </c>
      <c r="S16242">
        <f t="shared" si="1042"/>
        <v>2016</v>
      </c>
    </row>
    <row r="16243" spans="14:19" x14ac:dyDescent="0.25">
      <c r="N16243" s="10">
        <v>42540</v>
      </c>
      <c r="O16243">
        <f t="shared" si="1039"/>
        <v>19</v>
      </c>
      <c r="P16243">
        <f t="shared" si="1040"/>
        <v>6</v>
      </c>
      <c r="Q16243" t="str">
        <f t="shared" si="1041"/>
        <v>Jun</v>
      </c>
      <c r="R16243" s="11" t="str">
        <f>TEXT(dDate[[#This Row],[Date]],"yyy - mm - mmm")</f>
        <v>2016 - 06 - Jun</v>
      </c>
      <c r="S16243">
        <f t="shared" si="1042"/>
        <v>2016</v>
      </c>
    </row>
    <row r="16244" spans="14:19" x14ac:dyDescent="0.25">
      <c r="N16244" s="10">
        <v>42541</v>
      </c>
      <c r="O16244">
        <f t="shared" si="1039"/>
        <v>20</v>
      </c>
      <c r="P16244">
        <f t="shared" si="1040"/>
        <v>6</v>
      </c>
      <c r="Q16244" t="str">
        <f t="shared" si="1041"/>
        <v>Jun</v>
      </c>
      <c r="R16244" s="11" t="str">
        <f>TEXT(dDate[[#This Row],[Date]],"yyy - mm - mmm")</f>
        <v>2016 - 06 - Jun</v>
      </c>
      <c r="S16244">
        <f t="shared" si="1042"/>
        <v>2016</v>
      </c>
    </row>
    <row r="16245" spans="14:19" x14ac:dyDescent="0.25">
      <c r="N16245" s="10">
        <v>42542</v>
      </c>
      <c r="O16245">
        <f t="shared" si="1039"/>
        <v>21</v>
      </c>
      <c r="P16245">
        <f t="shared" si="1040"/>
        <v>6</v>
      </c>
      <c r="Q16245" t="str">
        <f t="shared" si="1041"/>
        <v>Jun</v>
      </c>
      <c r="R16245" s="11" t="str">
        <f>TEXT(dDate[[#This Row],[Date]],"yyy - mm - mmm")</f>
        <v>2016 - 06 - Jun</v>
      </c>
      <c r="S16245">
        <f t="shared" si="1042"/>
        <v>2016</v>
      </c>
    </row>
    <row r="16246" spans="14:19" x14ac:dyDescent="0.25">
      <c r="N16246" s="10">
        <v>42543</v>
      </c>
      <c r="O16246">
        <f t="shared" si="1039"/>
        <v>22</v>
      </c>
      <c r="P16246">
        <f t="shared" si="1040"/>
        <v>6</v>
      </c>
      <c r="Q16246" t="str">
        <f t="shared" si="1041"/>
        <v>Jun</v>
      </c>
      <c r="R16246" s="11" t="str">
        <f>TEXT(dDate[[#This Row],[Date]],"yyy - mm - mmm")</f>
        <v>2016 - 06 - Jun</v>
      </c>
      <c r="S16246">
        <f t="shared" si="1042"/>
        <v>2016</v>
      </c>
    </row>
    <row r="16247" spans="14:19" x14ac:dyDescent="0.25">
      <c r="N16247" s="10">
        <v>42544</v>
      </c>
      <c r="O16247">
        <f t="shared" si="1039"/>
        <v>23</v>
      </c>
      <c r="P16247">
        <f t="shared" si="1040"/>
        <v>6</v>
      </c>
      <c r="Q16247" t="str">
        <f t="shared" si="1041"/>
        <v>Jun</v>
      </c>
      <c r="R16247" s="11" t="str">
        <f>TEXT(dDate[[#This Row],[Date]],"yyy - mm - mmm")</f>
        <v>2016 - 06 - Jun</v>
      </c>
      <c r="S16247">
        <f t="shared" si="1042"/>
        <v>2016</v>
      </c>
    </row>
    <row r="16248" spans="14:19" x14ac:dyDescent="0.25">
      <c r="N16248" s="10">
        <v>42545</v>
      </c>
      <c r="O16248">
        <f t="shared" si="1039"/>
        <v>24</v>
      </c>
      <c r="P16248">
        <f t="shared" si="1040"/>
        <v>6</v>
      </c>
      <c r="Q16248" t="str">
        <f t="shared" si="1041"/>
        <v>Jun</v>
      </c>
      <c r="R16248" s="11" t="str">
        <f>TEXT(dDate[[#This Row],[Date]],"yyy - mm - mmm")</f>
        <v>2016 - 06 - Jun</v>
      </c>
      <c r="S16248">
        <f t="shared" si="1042"/>
        <v>2016</v>
      </c>
    </row>
    <row r="16249" spans="14:19" x14ac:dyDescent="0.25">
      <c r="N16249" s="10">
        <v>42546</v>
      </c>
      <c r="O16249">
        <f t="shared" si="1039"/>
        <v>25</v>
      </c>
      <c r="P16249">
        <f t="shared" si="1040"/>
        <v>6</v>
      </c>
      <c r="Q16249" t="str">
        <f t="shared" si="1041"/>
        <v>Jun</v>
      </c>
      <c r="R16249" s="11" t="str">
        <f>TEXT(dDate[[#This Row],[Date]],"yyy - mm - mmm")</f>
        <v>2016 - 06 - Jun</v>
      </c>
      <c r="S16249">
        <f t="shared" si="1042"/>
        <v>2016</v>
      </c>
    </row>
    <row r="16250" spans="14:19" x14ac:dyDescent="0.25">
      <c r="N16250" s="10">
        <v>42547</v>
      </c>
      <c r="O16250">
        <f t="shared" si="1039"/>
        <v>26</v>
      </c>
      <c r="P16250">
        <f t="shared" si="1040"/>
        <v>6</v>
      </c>
      <c r="Q16250" t="str">
        <f t="shared" si="1041"/>
        <v>Jun</v>
      </c>
      <c r="R16250" s="11" t="str">
        <f>TEXT(dDate[[#This Row],[Date]],"yyy - mm - mmm")</f>
        <v>2016 - 06 - Jun</v>
      </c>
      <c r="S16250">
        <f t="shared" si="1042"/>
        <v>2016</v>
      </c>
    </row>
    <row r="16251" spans="14:19" x14ac:dyDescent="0.25">
      <c r="N16251" s="10">
        <v>42548</v>
      </c>
      <c r="O16251">
        <f t="shared" si="1039"/>
        <v>27</v>
      </c>
      <c r="P16251">
        <f t="shared" si="1040"/>
        <v>6</v>
      </c>
      <c r="Q16251" t="str">
        <f t="shared" si="1041"/>
        <v>Jun</v>
      </c>
      <c r="R16251" s="11" t="str">
        <f>TEXT(dDate[[#This Row],[Date]],"yyy - mm - mmm")</f>
        <v>2016 - 06 - Jun</v>
      </c>
      <c r="S16251">
        <f t="shared" si="1042"/>
        <v>2016</v>
      </c>
    </row>
    <row r="16252" spans="14:19" x14ac:dyDescent="0.25">
      <c r="N16252" s="10">
        <v>42549</v>
      </c>
      <c r="O16252">
        <f t="shared" si="1039"/>
        <v>28</v>
      </c>
      <c r="P16252">
        <f t="shared" si="1040"/>
        <v>6</v>
      </c>
      <c r="Q16252" t="str">
        <f t="shared" si="1041"/>
        <v>Jun</v>
      </c>
      <c r="R16252" s="11" t="str">
        <f>TEXT(dDate[[#This Row],[Date]],"yyy - mm - mmm")</f>
        <v>2016 - 06 - Jun</v>
      </c>
      <c r="S16252">
        <f t="shared" si="1042"/>
        <v>2016</v>
      </c>
    </row>
    <row r="16253" spans="14:19" x14ac:dyDescent="0.25">
      <c r="N16253" s="10">
        <v>42550</v>
      </c>
      <c r="O16253">
        <f t="shared" si="1039"/>
        <v>29</v>
      </c>
      <c r="P16253">
        <f t="shared" si="1040"/>
        <v>6</v>
      </c>
      <c r="Q16253" t="str">
        <f t="shared" si="1041"/>
        <v>Jun</v>
      </c>
      <c r="R16253" s="11" t="str">
        <f>TEXT(dDate[[#This Row],[Date]],"yyy - mm - mmm")</f>
        <v>2016 - 06 - Jun</v>
      </c>
      <c r="S16253">
        <f t="shared" si="1042"/>
        <v>2016</v>
      </c>
    </row>
    <row r="16254" spans="14:19" x14ac:dyDescent="0.25">
      <c r="N16254" s="10">
        <v>42551</v>
      </c>
      <c r="O16254">
        <f t="shared" si="1039"/>
        <v>30</v>
      </c>
      <c r="P16254">
        <f t="shared" si="1040"/>
        <v>6</v>
      </c>
      <c r="Q16254" t="str">
        <f t="shared" si="1041"/>
        <v>Jun</v>
      </c>
      <c r="R16254" s="11" t="str">
        <f>TEXT(dDate[[#This Row],[Date]],"yyy - mm - mmm")</f>
        <v>2016 - 06 - Jun</v>
      </c>
      <c r="S16254">
        <f t="shared" si="1042"/>
        <v>2016</v>
      </c>
    </row>
    <row r="16255" spans="14:19" x14ac:dyDescent="0.25">
      <c r="N16255" s="10">
        <v>42552</v>
      </c>
      <c r="O16255">
        <f t="shared" si="1039"/>
        <v>1</v>
      </c>
      <c r="P16255">
        <f t="shared" si="1040"/>
        <v>7</v>
      </c>
      <c r="Q16255" t="str">
        <f t="shared" si="1041"/>
        <v>Jul</v>
      </c>
      <c r="R16255" s="11" t="str">
        <f>TEXT(dDate[[#This Row],[Date]],"yyy - mm - mmm")</f>
        <v>2016 - 07 - Jul</v>
      </c>
      <c r="S16255">
        <f t="shared" si="1042"/>
        <v>2016</v>
      </c>
    </row>
    <row r="16256" spans="14:19" x14ac:dyDescent="0.25">
      <c r="N16256" s="10">
        <v>42553</v>
      </c>
      <c r="O16256">
        <f t="shared" si="1039"/>
        <v>2</v>
      </c>
      <c r="P16256">
        <f t="shared" si="1040"/>
        <v>7</v>
      </c>
      <c r="Q16256" t="str">
        <f t="shared" si="1041"/>
        <v>Jul</v>
      </c>
      <c r="R16256" s="11" t="str">
        <f>TEXT(dDate[[#This Row],[Date]],"yyy - mm - mmm")</f>
        <v>2016 - 07 - Jul</v>
      </c>
      <c r="S16256">
        <f t="shared" si="1042"/>
        <v>2016</v>
      </c>
    </row>
    <row r="16257" spans="14:19" x14ac:dyDescent="0.25">
      <c r="N16257" s="10">
        <v>42554</v>
      </c>
      <c r="O16257">
        <f t="shared" si="1039"/>
        <v>3</v>
      </c>
      <c r="P16257">
        <f t="shared" si="1040"/>
        <v>7</v>
      </c>
      <c r="Q16257" t="str">
        <f t="shared" si="1041"/>
        <v>Jul</v>
      </c>
      <c r="R16257" s="11" t="str">
        <f>TEXT(dDate[[#This Row],[Date]],"yyy - mm - mmm")</f>
        <v>2016 - 07 - Jul</v>
      </c>
      <c r="S16257">
        <f t="shared" si="1042"/>
        <v>2016</v>
      </c>
    </row>
    <row r="16258" spans="14:19" x14ac:dyDescent="0.25">
      <c r="N16258" s="10">
        <v>42555</v>
      </c>
      <c r="O16258">
        <f t="shared" si="1039"/>
        <v>4</v>
      </c>
      <c r="P16258">
        <f t="shared" si="1040"/>
        <v>7</v>
      </c>
      <c r="Q16258" t="str">
        <f t="shared" si="1041"/>
        <v>Jul</v>
      </c>
      <c r="R16258" s="11" t="str">
        <f>TEXT(dDate[[#This Row],[Date]],"yyy - mm - mmm")</f>
        <v>2016 - 07 - Jul</v>
      </c>
      <c r="S16258">
        <f t="shared" si="1042"/>
        <v>2016</v>
      </c>
    </row>
    <row r="16259" spans="14:19" x14ac:dyDescent="0.25">
      <c r="N16259" s="10">
        <v>42556</v>
      </c>
      <c r="O16259">
        <f t="shared" ref="O16259:O16322" si="1043">DAY(N16259)</f>
        <v>5</v>
      </c>
      <c r="P16259">
        <f t="shared" ref="P16259:P16322" si="1044">MONTH(N16259)</f>
        <v>7</v>
      </c>
      <c r="Q16259" t="str">
        <f t="shared" ref="Q16259:Q16322" si="1045">TEXT(N16259,"mmm")</f>
        <v>Jul</v>
      </c>
      <c r="R16259" s="11" t="str">
        <f>TEXT(dDate[[#This Row],[Date]],"yyy - mm - mmm")</f>
        <v>2016 - 07 - Jul</v>
      </c>
      <c r="S16259">
        <f t="shared" ref="S16259:S16322" si="1046">YEAR(N16259)</f>
        <v>2016</v>
      </c>
    </row>
    <row r="16260" spans="14:19" x14ac:dyDescent="0.25">
      <c r="N16260" s="10">
        <v>42557</v>
      </c>
      <c r="O16260">
        <f t="shared" si="1043"/>
        <v>6</v>
      </c>
      <c r="P16260">
        <f t="shared" si="1044"/>
        <v>7</v>
      </c>
      <c r="Q16260" t="str">
        <f t="shared" si="1045"/>
        <v>Jul</v>
      </c>
      <c r="R16260" s="11" t="str">
        <f>TEXT(dDate[[#This Row],[Date]],"yyy - mm - mmm")</f>
        <v>2016 - 07 - Jul</v>
      </c>
      <c r="S16260">
        <f t="shared" si="1046"/>
        <v>2016</v>
      </c>
    </row>
    <row r="16261" spans="14:19" x14ac:dyDescent="0.25">
      <c r="N16261" s="10">
        <v>42558</v>
      </c>
      <c r="O16261">
        <f t="shared" si="1043"/>
        <v>7</v>
      </c>
      <c r="P16261">
        <f t="shared" si="1044"/>
        <v>7</v>
      </c>
      <c r="Q16261" t="str">
        <f t="shared" si="1045"/>
        <v>Jul</v>
      </c>
      <c r="R16261" s="11" t="str">
        <f>TEXT(dDate[[#This Row],[Date]],"yyy - mm - mmm")</f>
        <v>2016 - 07 - Jul</v>
      </c>
      <c r="S16261">
        <f t="shared" si="1046"/>
        <v>2016</v>
      </c>
    </row>
    <row r="16262" spans="14:19" x14ac:dyDescent="0.25">
      <c r="N16262" s="10">
        <v>42559</v>
      </c>
      <c r="O16262">
        <f t="shared" si="1043"/>
        <v>8</v>
      </c>
      <c r="P16262">
        <f t="shared" si="1044"/>
        <v>7</v>
      </c>
      <c r="Q16262" t="str">
        <f t="shared" si="1045"/>
        <v>Jul</v>
      </c>
      <c r="R16262" s="11" t="str">
        <f>TEXT(dDate[[#This Row],[Date]],"yyy - mm - mmm")</f>
        <v>2016 - 07 - Jul</v>
      </c>
      <c r="S16262">
        <f t="shared" si="1046"/>
        <v>2016</v>
      </c>
    </row>
    <row r="16263" spans="14:19" x14ac:dyDescent="0.25">
      <c r="N16263" s="10">
        <v>42560</v>
      </c>
      <c r="O16263">
        <f t="shared" si="1043"/>
        <v>9</v>
      </c>
      <c r="P16263">
        <f t="shared" si="1044"/>
        <v>7</v>
      </c>
      <c r="Q16263" t="str">
        <f t="shared" si="1045"/>
        <v>Jul</v>
      </c>
      <c r="R16263" s="11" t="str">
        <f>TEXT(dDate[[#This Row],[Date]],"yyy - mm - mmm")</f>
        <v>2016 - 07 - Jul</v>
      </c>
      <c r="S16263">
        <f t="shared" si="1046"/>
        <v>2016</v>
      </c>
    </row>
    <row r="16264" spans="14:19" x14ac:dyDescent="0.25">
      <c r="N16264" s="10">
        <v>42561</v>
      </c>
      <c r="O16264">
        <f t="shared" si="1043"/>
        <v>10</v>
      </c>
      <c r="P16264">
        <f t="shared" si="1044"/>
        <v>7</v>
      </c>
      <c r="Q16264" t="str">
        <f t="shared" si="1045"/>
        <v>Jul</v>
      </c>
      <c r="R16264" s="11" t="str">
        <f>TEXT(dDate[[#This Row],[Date]],"yyy - mm - mmm")</f>
        <v>2016 - 07 - Jul</v>
      </c>
      <c r="S16264">
        <f t="shared" si="1046"/>
        <v>2016</v>
      </c>
    </row>
    <row r="16265" spans="14:19" x14ac:dyDescent="0.25">
      <c r="N16265" s="10">
        <v>42562</v>
      </c>
      <c r="O16265">
        <f t="shared" si="1043"/>
        <v>11</v>
      </c>
      <c r="P16265">
        <f t="shared" si="1044"/>
        <v>7</v>
      </c>
      <c r="Q16265" t="str">
        <f t="shared" si="1045"/>
        <v>Jul</v>
      </c>
      <c r="R16265" s="11" t="str">
        <f>TEXT(dDate[[#This Row],[Date]],"yyy - mm - mmm")</f>
        <v>2016 - 07 - Jul</v>
      </c>
      <c r="S16265">
        <f t="shared" si="1046"/>
        <v>2016</v>
      </c>
    </row>
    <row r="16266" spans="14:19" x14ac:dyDescent="0.25">
      <c r="N16266" s="10">
        <v>42563</v>
      </c>
      <c r="O16266">
        <f t="shared" si="1043"/>
        <v>12</v>
      </c>
      <c r="P16266">
        <f t="shared" si="1044"/>
        <v>7</v>
      </c>
      <c r="Q16266" t="str">
        <f t="shared" si="1045"/>
        <v>Jul</v>
      </c>
      <c r="R16266" s="11" t="str">
        <f>TEXT(dDate[[#This Row],[Date]],"yyy - mm - mmm")</f>
        <v>2016 - 07 - Jul</v>
      </c>
      <c r="S16266">
        <f t="shared" si="1046"/>
        <v>2016</v>
      </c>
    </row>
    <row r="16267" spans="14:19" x14ac:dyDescent="0.25">
      <c r="N16267" s="10">
        <v>42564</v>
      </c>
      <c r="O16267">
        <f t="shared" si="1043"/>
        <v>13</v>
      </c>
      <c r="P16267">
        <f t="shared" si="1044"/>
        <v>7</v>
      </c>
      <c r="Q16267" t="str">
        <f t="shared" si="1045"/>
        <v>Jul</v>
      </c>
      <c r="R16267" s="11" t="str">
        <f>TEXT(dDate[[#This Row],[Date]],"yyy - mm - mmm")</f>
        <v>2016 - 07 - Jul</v>
      </c>
      <c r="S16267">
        <f t="shared" si="1046"/>
        <v>2016</v>
      </c>
    </row>
    <row r="16268" spans="14:19" x14ac:dyDescent="0.25">
      <c r="N16268" s="10">
        <v>42565</v>
      </c>
      <c r="O16268">
        <f t="shared" si="1043"/>
        <v>14</v>
      </c>
      <c r="P16268">
        <f t="shared" si="1044"/>
        <v>7</v>
      </c>
      <c r="Q16268" t="str">
        <f t="shared" si="1045"/>
        <v>Jul</v>
      </c>
      <c r="R16268" s="11" t="str">
        <f>TEXT(dDate[[#This Row],[Date]],"yyy - mm - mmm")</f>
        <v>2016 - 07 - Jul</v>
      </c>
      <c r="S16268">
        <f t="shared" si="1046"/>
        <v>2016</v>
      </c>
    </row>
    <row r="16269" spans="14:19" x14ac:dyDescent="0.25">
      <c r="N16269" s="10">
        <v>42566</v>
      </c>
      <c r="O16269">
        <f t="shared" si="1043"/>
        <v>15</v>
      </c>
      <c r="P16269">
        <f t="shared" si="1044"/>
        <v>7</v>
      </c>
      <c r="Q16269" t="str">
        <f t="shared" si="1045"/>
        <v>Jul</v>
      </c>
      <c r="R16269" s="11" t="str">
        <f>TEXT(dDate[[#This Row],[Date]],"yyy - mm - mmm")</f>
        <v>2016 - 07 - Jul</v>
      </c>
      <c r="S16269">
        <f t="shared" si="1046"/>
        <v>2016</v>
      </c>
    </row>
    <row r="16270" spans="14:19" x14ac:dyDescent="0.25">
      <c r="N16270" s="10">
        <v>42567</v>
      </c>
      <c r="O16270">
        <f t="shared" si="1043"/>
        <v>16</v>
      </c>
      <c r="P16270">
        <f t="shared" si="1044"/>
        <v>7</v>
      </c>
      <c r="Q16270" t="str">
        <f t="shared" si="1045"/>
        <v>Jul</v>
      </c>
      <c r="R16270" s="11" t="str">
        <f>TEXT(dDate[[#This Row],[Date]],"yyy - mm - mmm")</f>
        <v>2016 - 07 - Jul</v>
      </c>
      <c r="S16270">
        <f t="shared" si="1046"/>
        <v>2016</v>
      </c>
    </row>
    <row r="16271" spans="14:19" x14ac:dyDescent="0.25">
      <c r="N16271" s="10">
        <v>42568</v>
      </c>
      <c r="O16271">
        <f t="shared" si="1043"/>
        <v>17</v>
      </c>
      <c r="P16271">
        <f t="shared" si="1044"/>
        <v>7</v>
      </c>
      <c r="Q16271" t="str">
        <f t="shared" si="1045"/>
        <v>Jul</v>
      </c>
      <c r="R16271" s="11" t="str">
        <f>TEXT(dDate[[#This Row],[Date]],"yyy - mm - mmm")</f>
        <v>2016 - 07 - Jul</v>
      </c>
      <c r="S16271">
        <f t="shared" si="1046"/>
        <v>2016</v>
      </c>
    </row>
    <row r="16272" spans="14:19" x14ac:dyDescent="0.25">
      <c r="N16272" s="10">
        <v>42569</v>
      </c>
      <c r="O16272">
        <f t="shared" si="1043"/>
        <v>18</v>
      </c>
      <c r="P16272">
        <f t="shared" si="1044"/>
        <v>7</v>
      </c>
      <c r="Q16272" t="str">
        <f t="shared" si="1045"/>
        <v>Jul</v>
      </c>
      <c r="R16272" s="11" t="str">
        <f>TEXT(dDate[[#This Row],[Date]],"yyy - mm - mmm")</f>
        <v>2016 - 07 - Jul</v>
      </c>
      <c r="S16272">
        <f t="shared" si="1046"/>
        <v>2016</v>
      </c>
    </row>
    <row r="16273" spans="14:19" x14ac:dyDescent="0.25">
      <c r="N16273" s="10">
        <v>42570</v>
      </c>
      <c r="O16273">
        <f t="shared" si="1043"/>
        <v>19</v>
      </c>
      <c r="P16273">
        <f t="shared" si="1044"/>
        <v>7</v>
      </c>
      <c r="Q16273" t="str">
        <f t="shared" si="1045"/>
        <v>Jul</v>
      </c>
      <c r="R16273" s="11" t="str">
        <f>TEXT(dDate[[#This Row],[Date]],"yyy - mm - mmm")</f>
        <v>2016 - 07 - Jul</v>
      </c>
      <c r="S16273">
        <f t="shared" si="1046"/>
        <v>2016</v>
      </c>
    </row>
    <row r="16274" spans="14:19" x14ac:dyDescent="0.25">
      <c r="N16274" s="10">
        <v>42571</v>
      </c>
      <c r="O16274">
        <f t="shared" si="1043"/>
        <v>20</v>
      </c>
      <c r="P16274">
        <f t="shared" si="1044"/>
        <v>7</v>
      </c>
      <c r="Q16274" t="str">
        <f t="shared" si="1045"/>
        <v>Jul</v>
      </c>
      <c r="R16274" s="11" t="str">
        <f>TEXT(dDate[[#This Row],[Date]],"yyy - mm - mmm")</f>
        <v>2016 - 07 - Jul</v>
      </c>
      <c r="S16274">
        <f t="shared" si="1046"/>
        <v>2016</v>
      </c>
    </row>
    <row r="16275" spans="14:19" x14ac:dyDescent="0.25">
      <c r="N16275" s="10">
        <v>42572</v>
      </c>
      <c r="O16275">
        <f t="shared" si="1043"/>
        <v>21</v>
      </c>
      <c r="P16275">
        <f t="shared" si="1044"/>
        <v>7</v>
      </c>
      <c r="Q16275" t="str">
        <f t="shared" si="1045"/>
        <v>Jul</v>
      </c>
      <c r="R16275" s="11" t="str">
        <f>TEXT(dDate[[#This Row],[Date]],"yyy - mm - mmm")</f>
        <v>2016 - 07 - Jul</v>
      </c>
      <c r="S16275">
        <f t="shared" si="1046"/>
        <v>2016</v>
      </c>
    </row>
    <row r="16276" spans="14:19" x14ac:dyDescent="0.25">
      <c r="N16276" s="10">
        <v>42573</v>
      </c>
      <c r="O16276">
        <f t="shared" si="1043"/>
        <v>22</v>
      </c>
      <c r="P16276">
        <f t="shared" si="1044"/>
        <v>7</v>
      </c>
      <c r="Q16276" t="str">
        <f t="shared" si="1045"/>
        <v>Jul</v>
      </c>
      <c r="R16276" s="11" t="str">
        <f>TEXT(dDate[[#This Row],[Date]],"yyy - mm - mmm")</f>
        <v>2016 - 07 - Jul</v>
      </c>
      <c r="S16276">
        <f t="shared" si="1046"/>
        <v>2016</v>
      </c>
    </row>
    <row r="16277" spans="14:19" x14ac:dyDescent="0.25">
      <c r="N16277" s="10">
        <v>42574</v>
      </c>
      <c r="O16277">
        <f t="shared" si="1043"/>
        <v>23</v>
      </c>
      <c r="P16277">
        <f t="shared" si="1044"/>
        <v>7</v>
      </c>
      <c r="Q16277" t="str">
        <f t="shared" si="1045"/>
        <v>Jul</v>
      </c>
      <c r="R16277" s="11" t="str">
        <f>TEXT(dDate[[#This Row],[Date]],"yyy - mm - mmm")</f>
        <v>2016 - 07 - Jul</v>
      </c>
      <c r="S16277">
        <f t="shared" si="1046"/>
        <v>2016</v>
      </c>
    </row>
    <row r="16278" spans="14:19" x14ac:dyDescent="0.25">
      <c r="N16278" s="10">
        <v>42575</v>
      </c>
      <c r="O16278">
        <f t="shared" si="1043"/>
        <v>24</v>
      </c>
      <c r="P16278">
        <f t="shared" si="1044"/>
        <v>7</v>
      </c>
      <c r="Q16278" t="str">
        <f t="shared" si="1045"/>
        <v>Jul</v>
      </c>
      <c r="R16278" s="11" t="str">
        <f>TEXT(dDate[[#This Row],[Date]],"yyy - mm - mmm")</f>
        <v>2016 - 07 - Jul</v>
      </c>
      <c r="S16278">
        <f t="shared" si="1046"/>
        <v>2016</v>
      </c>
    </row>
    <row r="16279" spans="14:19" x14ac:dyDescent="0.25">
      <c r="N16279" s="10">
        <v>42576</v>
      </c>
      <c r="O16279">
        <f t="shared" si="1043"/>
        <v>25</v>
      </c>
      <c r="P16279">
        <f t="shared" si="1044"/>
        <v>7</v>
      </c>
      <c r="Q16279" t="str">
        <f t="shared" si="1045"/>
        <v>Jul</v>
      </c>
      <c r="R16279" s="11" t="str">
        <f>TEXT(dDate[[#This Row],[Date]],"yyy - mm - mmm")</f>
        <v>2016 - 07 - Jul</v>
      </c>
      <c r="S16279">
        <f t="shared" si="1046"/>
        <v>2016</v>
      </c>
    </row>
    <row r="16280" spans="14:19" x14ac:dyDescent="0.25">
      <c r="N16280" s="10">
        <v>42577</v>
      </c>
      <c r="O16280">
        <f t="shared" si="1043"/>
        <v>26</v>
      </c>
      <c r="P16280">
        <f t="shared" si="1044"/>
        <v>7</v>
      </c>
      <c r="Q16280" t="str">
        <f t="shared" si="1045"/>
        <v>Jul</v>
      </c>
      <c r="R16280" s="11" t="str">
        <f>TEXT(dDate[[#This Row],[Date]],"yyy - mm - mmm")</f>
        <v>2016 - 07 - Jul</v>
      </c>
      <c r="S16280">
        <f t="shared" si="1046"/>
        <v>2016</v>
      </c>
    </row>
    <row r="16281" spans="14:19" x14ac:dyDescent="0.25">
      <c r="N16281" s="10">
        <v>42578</v>
      </c>
      <c r="O16281">
        <f t="shared" si="1043"/>
        <v>27</v>
      </c>
      <c r="P16281">
        <f t="shared" si="1044"/>
        <v>7</v>
      </c>
      <c r="Q16281" t="str">
        <f t="shared" si="1045"/>
        <v>Jul</v>
      </c>
      <c r="R16281" s="11" t="str">
        <f>TEXT(dDate[[#This Row],[Date]],"yyy - mm - mmm")</f>
        <v>2016 - 07 - Jul</v>
      </c>
      <c r="S16281">
        <f t="shared" si="1046"/>
        <v>2016</v>
      </c>
    </row>
    <row r="16282" spans="14:19" x14ac:dyDescent="0.25">
      <c r="N16282" s="10">
        <v>42579</v>
      </c>
      <c r="O16282">
        <f t="shared" si="1043"/>
        <v>28</v>
      </c>
      <c r="P16282">
        <f t="shared" si="1044"/>
        <v>7</v>
      </c>
      <c r="Q16282" t="str">
        <f t="shared" si="1045"/>
        <v>Jul</v>
      </c>
      <c r="R16282" s="11" t="str">
        <f>TEXT(dDate[[#This Row],[Date]],"yyy - mm - mmm")</f>
        <v>2016 - 07 - Jul</v>
      </c>
      <c r="S16282">
        <f t="shared" si="1046"/>
        <v>2016</v>
      </c>
    </row>
    <row r="16283" spans="14:19" x14ac:dyDescent="0.25">
      <c r="N16283" s="10">
        <v>42580</v>
      </c>
      <c r="O16283">
        <f t="shared" si="1043"/>
        <v>29</v>
      </c>
      <c r="P16283">
        <f t="shared" si="1044"/>
        <v>7</v>
      </c>
      <c r="Q16283" t="str">
        <f t="shared" si="1045"/>
        <v>Jul</v>
      </c>
      <c r="R16283" s="11" t="str">
        <f>TEXT(dDate[[#This Row],[Date]],"yyy - mm - mmm")</f>
        <v>2016 - 07 - Jul</v>
      </c>
      <c r="S16283">
        <f t="shared" si="1046"/>
        <v>2016</v>
      </c>
    </row>
    <row r="16284" spans="14:19" x14ac:dyDescent="0.25">
      <c r="N16284" s="10">
        <v>42581</v>
      </c>
      <c r="O16284">
        <f t="shared" si="1043"/>
        <v>30</v>
      </c>
      <c r="P16284">
        <f t="shared" si="1044"/>
        <v>7</v>
      </c>
      <c r="Q16284" t="str">
        <f t="shared" si="1045"/>
        <v>Jul</v>
      </c>
      <c r="R16284" s="11" t="str">
        <f>TEXT(dDate[[#This Row],[Date]],"yyy - mm - mmm")</f>
        <v>2016 - 07 - Jul</v>
      </c>
      <c r="S16284">
        <f t="shared" si="1046"/>
        <v>2016</v>
      </c>
    </row>
    <row r="16285" spans="14:19" x14ac:dyDescent="0.25">
      <c r="N16285" s="10">
        <v>42582</v>
      </c>
      <c r="O16285">
        <f t="shared" si="1043"/>
        <v>31</v>
      </c>
      <c r="P16285">
        <f t="shared" si="1044"/>
        <v>7</v>
      </c>
      <c r="Q16285" t="str">
        <f t="shared" si="1045"/>
        <v>Jul</v>
      </c>
      <c r="R16285" s="11" t="str">
        <f>TEXT(dDate[[#This Row],[Date]],"yyy - mm - mmm")</f>
        <v>2016 - 07 - Jul</v>
      </c>
      <c r="S16285">
        <f t="shared" si="1046"/>
        <v>2016</v>
      </c>
    </row>
    <row r="16286" spans="14:19" x14ac:dyDescent="0.25">
      <c r="N16286" s="10">
        <v>42583</v>
      </c>
      <c r="O16286">
        <f t="shared" si="1043"/>
        <v>1</v>
      </c>
      <c r="P16286">
        <f t="shared" si="1044"/>
        <v>8</v>
      </c>
      <c r="Q16286" t="str">
        <f t="shared" si="1045"/>
        <v>Aug</v>
      </c>
      <c r="R16286" s="11" t="str">
        <f>TEXT(dDate[[#This Row],[Date]],"yyy - mm - mmm")</f>
        <v>2016 - 08 - Aug</v>
      </c>
      <c r="S16286">
        <f t="shared" si="1046"/>
        <v>2016</v>
      </c>
    </row>
    <row r="16287" spans="14:19" x14ac:dyDescent="0.25">
      <c r="N16287" s="10">
        <v>42584</v>
      </c>
      <c r="O16287">
        <f t="shared" si="1043"/>
        <v>2</v>
      </c>
      <c r="P16287">
        <f t="shared" si="1044"/>
        <v>8</v>
      </c>
      <c r="Q16287" t="str">
        <f t="shared" si="1045"/>
        <v>Aug</v>
      </c>
      <c r="R16287" s="11" t="str">
        <f>TEXT(dDate[[#This Row],[Date]],"yyy - mm - mmm")</f>
        <v>2016 - 08 - Aug</v>
      </c>
      <c r="S16287">
        <f t="shared" si="1046"/>
        <v>2016</v>
      </c>
    </row>
    <row r="16288" spans="14:19" x14ac:dyDescent="0.25">
      <c r="N16288" s="10">
        <v>42585</v>
      </c>
      <c r="O16288">
        <f t="shared" si="1043"/>
        <v>3</v>
      </c>
      <c r="P16288">
        <f t="shared" si="1044"/>
        <v>8</v>
      </c>
      <c r="Q16288" t="str">
        <f t="shared" si="1045"/>
        <v>Aug</v>
      </c>
      <c r="R16288" s="11" t="str">
        <f>TEXT(dDate[[#This Row],[Date]],"yyy - mm - mmm")</f>
        <v>2016 - 08 - Aug</v>
      </c>
      <c r="S16288">
        <f t="shared" si="1046"/>
        <v>2016</v>
      </c>
    </row>
    <row r="16289" spans="14:19" x14ac:dyDescent="0.25">
      <c r="N16289" s="10">
        <v>42586</v>
      </c>
      <c r="O16289">
        <f t="shared" si="1043"/>
        <v>4</v>
      </c>
      <c r="P16289">
        <f t="shared" si="1044"/>
        <v>8</v>
      </c>
      <c r="Q16289" t="str">
        <f t="shared" si="1045"/>
        <v>Aug</v>
      </c>
      <c r="R16289" s="11" t="str">
        <f>TEXT(dDate[[#This Row],[Date]],"yyy - mm - mmm")</f>
        <v>2016 - 08 - Aug</v>
      </c>
      <c r="S16289">
        <f t="shared" si="1046"/>
        <v>2016</v>
      </c>
    </row>
    <row r="16290" spans="14:19" x14ac:dyDescent="0.25">
      <c r="N16290" s="10">
        <v>42587</v>
      </c>
      <c r="O16290">
        <f t="shared" si="1043"/>
        <v>5</v>
      </c>
      <c r="P16290">
        <f t="shared" si="1044"/>
        <v>8</v>
      </c>
      <c r="Q16290" t="str">
        <f t="shared" si="1045"/>
        <v>Aug</v>
      </c>
      <c r="R16290" s="11" t="str">
        <f>TEXT(dDate[[#This Row],[Date]],"yyy - mm - mmm")</f>
        <v>2016 - 08 - Aug</v>
      </c>
      <c r="S16290">
        <f t="shared" si="1046"/>
        <v>2016</v>
      </c>
    </row>
    <row r="16291" spans="14:19" x14ac:dyDescent="0.25">
      <c r="N16291" s="10">
        <v>42588</v>
      </c>
      <c r="O16291">
        <f t="shared" si="1043"/>
        <v>6</v>
      </c>
      <c r="P16291">
        <f t="shared" si="1044"/>
        <v>8</v>
      </c>
      <c r="Q16291" t="str">
        <f t="shared" si="1045"/>
        <v>Aug</v>
      </c>
      <c r="R16291" s="11" t="str">
        <f>TEXT(dDate[[#This Row],[Date]],"yyy - mm - mmm")</f>
        <v>2016 - 08 - Aug</v>
      </c>
      <c r="S16291">
        <f t="shared" si="1046"/>
        <v>2016</v>
      </c>
    </row>
    <row r="16292" spans="14:19" x14ac:dyDescent="0.25">
      <c r="N16292" s="10">
        <v>42589</v>
      </c>
      <c r="O16292">
        <f t="shared" si="1043"/>
        <v>7</v>
      </c>
      <c r="P16292">
        <f t="shared" si="1044"/>
        <v>8</v>
      </c>
      <c r="Q16292" t="str">
        <f t="shared" si="1045"/>
        <v>Aug</v>
      </c>
      <c r="R16292" s="11" t="str">
        <f>TEXT(dDate[[#This Row],[Date]],"yyy - mm - mmm")</f>
        <v>2016 - 08 - Aug</v>
      </c>
      <c r="S16292">
        <f t="shared" si="1046"/>
        <v>2016</v>
      </c>
    </row>
    <row r="16293" spans="14:19" x14ac:dyDescent="0.25">
      <c r="N16293" s="10">
        <v>42590</v>
      </c>
      <c r="O16293">
        <f t="shared" si="1043"/>
        <v>8</v>
      </c>
      <c r="P16293">
        <f t="shared" si="1044"/>
        <v>8</v>
      </c>
      <c r="Q16293" t="str">
        <f t="shared" si="1045"/>
        <v>Aug</v>
      </c>
      <c r="R16293" s="11" t="str">
        <f>TEXT(dDate[[#This Row],[Date]],"yyy - mm - mmm")</f>
        <v>2016 - 08 - Aug</v>
      </c>
      <c r="S16293">
        <f t="shared" si="1046"/>
        <v>2016</v>
      </c>
    </row>
    <row r="16294" spans="14:19" x14ac:dyDescent="0.25">
      <c r="N16294" s="10">
        <v>42591</v>
      </c>
      <c r="O16294">
        <f t="shared" si="1043"/>
        <v>9</v>
      </c>
      <c r="P16294">
        <f t="shared" si="1044"/>
        <v>8</v>
      </c>
      <c r="Q16294" t="str">
        <f t="shared" si="1045"/>
        <v>Aug</v>
      </c>
      <c r="R16294" s="11" t="str">
        <f>TEXT(dDate[[#This Row],[Date]],"yyy - mm - mmm")</f>
        <v>2016 - 08 - Aug</v>
      </c>
      <c r="S16294">
        <f t="shared" si="1046"/>
        <v>2016</v>
      </c>
    </row>
    <row r="16295" spans="14:19" x14ac:dyDescent="0.25">
      <c r="N16295" s="10">
        <v>42592</v>
      </c>
      <c r="O16295">
        <f t="shared" si="1043"/>
        <v>10</v>
      </c>
      <c r="P16295">
        <f t="shared" si="1044"/>
        <v>8</v>
      </c>
      <c r="Q16295" t="str">
        <f t="shared" si="1045"/>
        <v>Aug</v>
      </c>
      <c r="R16295" s="11" t="str">
        <f>TEXT(dDate[[#This Row],[Date]],"yyy - mm - mmm")</f>
        <v>2016 - 08 - Aug</v>
      </c>
      <c r="S16295">
        <f t="shared" si="1046"/>
        <v>2016</v>
      </c>
    </row>
    <row r="16296" spans="14:19" x14ac:dyDescent="0.25">
      <c r="N16296" s="10">
        <v>42593</v>
      </c>
      <c r="O16296">
        <f t="shared" si="1043"/>
        <v>11</v>
      </c>
      <c r="P16296">
        <f t="shared" si="1044"/>
        <v>8</v>
      </c>
      <c r="Q16296" t="str">
        <f t="shared" si="1045"/>
        <v>Aug</v>
      </c>
      <c r="R16296" s="11" t="str">
        <f>TEXT(dDate[[#This Row],[Date]],"yyy - mm - mmm")</f>
        <v>2016 - 08 - Aug</v>
      </c>
      <c r="S16296">
        <f t="shared" si="1046"/>
        <v>2016</v>
      </c>
    </row>
    <row r="16297" spans="14:19" x14ac:dyDescent="0.25">
      <c r="N16297" s="10">
        <v>42594</v>
      </c>
      <c r="O16297">
        <f t="shared" si="1043"/>
        <v>12</v>
      </c>
      <c r="P16297">
        <f t="shared" si="1044"/>
        <v>8</v>
      </c>
      <c r="Q16297" t="str">
        <f t="shared" si="1045"/>
        <v>Aug</v>
      </c>
      <c r="R16297" s="11" t="str">
        <f>TEXT(dDate[[#This Row],[Date]],"yyy - mm - mmm")</f>
        <v>2016 - 08 - Aug</v>
      </c>
      <c r="S16297">
        <f t="shared" si="1046"/>
        <v>2016</v>
      </c>
    </row>
    <row r="16298" spans="14:19" x14ac:dyDescent="0.25">
      <c r="N16298" s="10">
        <v>42595</v>
      </c>
      <c r="O16298">
        <f t="shared" si="1043"/>
        <v>13</v>
      </c>
      <c r="P16298">
        <f t="shared" si="1044"/>
        <v>8</v>
      </c>
      <c r="Q16298" t="str">
        <f t="shared" si="1045"/>
        <v>Aug</v>
      </c>
      <c r="R16298" s="11" t="str">
        <f>TEXT(dDate[[#This Row],[Date]],"yyy - mm - mmm")</f>
        <v>2016 - 08 - Aug</v>
      </c>
      <c r="S16298">
        <f t="shared" si="1046"/>
        <v>2016</v>
      </c>
    </row>
    <row r="16299" spans="14:19" x14ac:dyDescent="0.25">
      <c r="N16299" s="10">
        <v>42596</v>
      </c>
      <c r="O16299">
        <f t="shared" si="1043"/>
        <v>14</v>
      </c>
      <c r="P16299">
        <f t="shared" si="1044"/>
        <v>8</v>
      </c>
      <c r="Q16299" t="str">
        <f t="shared" si="1045"/>
        <v>Aug</v>
      </c>
      <c r="R16299" s="11" t="str">
        <f>TEXT(dDate[[#This Row],[Date]],"yyy - mm - mmm")</f>
        <v>2016 - 08 - Aug</v>
      </c>
      <c r="S16299">
        <f t="shared" si="1046"/>
        <v>2016</v>
      </c>
    </row>
    <row r="16300" spans="14:19" x14ac:dyDescent="0.25">
      <c r="N16300" s="10">
        <v>42597</v>
      </c>
      <c r="O16300">
        <f t="shared" si="1043"/>
        <v>15</v>
      </c>
      <c r="P16300">
        <f t="shared" si="1044"/>
        <v>8</v>
      </c>
      <c r="Q16300" t="str">
        <f t="shared" si="1045"/>
        <v>Aug</v>
      </c>
      <c r="R16300" s="11" t="str">
        <f>TEXT(dDate[[#This Row],[Date]],"yyy - mm - mmm")</f>
        <v>2016 - 08 - Aug</v>
      </c>
      <c r="S16300">
        <f t="shared" si="1046"/>
        <v>2016</v>
      </c>
    </row>
    <row r="16301" spans="14:19" x14ac:dyDescent="0.25">
      <c r="N16301" s="10">
        <v>42598</v>
      </c>
      <c r="O16301">
        <f t="shared" si="1043"/>
        <v>16</v>
      </c>
      <c r="P16301">
        <f t="shared" si="1044"/>
        <v>8</v>
      </c>
      <c r="Q16301" t="str">
        <f t="shared" si="1045"/>
        <v>Aug</v>
      </c>
      <c r="R16301" s="11" t="str">
        <f>TEXT(dDate[[#This Row],[Date]],"yyy - mm - mmm")</f>
        <v>2016 - 08 - Aug</v>
      </c>
      <c r="S16301">
        <f t="shared" si="1046"/>
        <v>2016</v>
      </c>
    </row>
    <row r="16302" spans="14:19" x14ac:dyDescent="0.25">
      <c r="N16302" s="10">
        <v>42599</v>
      </c>
      <c r="O16302">
        <f t="shared" si="1043"/>
        <v>17</v>
      </c>
      <c r="P16302">
        <f t="shared" si="1044"/>
        <v>8</v>
      </c>
      <c r="Q16302" t="str">
        <f t="shared" si="1045"/>
        <v>Aug</v>
      </c>
      <c r="R16302" s="11" t="str">
        <f>TEXT(dDate[[#This Row],[Date]],"yyy - mm - mmm")</f>
        <v>2016 - 08 - Aug</v>
      </c>
      <c r="S16302">
        <f t="shared" si="1046"/>
        <v>2016</v>
      </c>
    </row>
    <row r="16303" spans="14:19" x14ac:dyDescent="0.25">
      <c r="N16303" s="10">
        <v>42600</v>
      </c>
      <c r="O16303">
        <f t="shared" si="1043"/>
        <v>18</v>
      </c>
      <c r="P16303">
        <f t="shared" si="1044"/>
        <v>8</v>
      </c>
      <c r="Q16303" t="str">
        <f t="shared" si="1045"/>
        <v>Aug</v>
      </c>
      <c r="R16303" s="11" t="str">
        <f>TEXT(dDate[[#This Row],[Date]],"yyy - mm - mmm")</f>
        <v>2016 - 08 - Aug</v>
      </c>
      <c r="S16303">
        <f t="shared" si="1046"/>
        <v>2016</v>
      </c>
    </row>
    <row r="16304" spans="14:19" x14ac:dyDescent="0.25">
      <c r="N16304" s="10">
        <v>42601</v>
      </c>
      <c r="O16304">
        <f t="shared" si="1043"/>
        <v>19</v>
      </c>
      <c r="P16304">
        <f t="shared" si="1044"/>
        <v>8</v>
      </c>
      <c r="Q16304" t="str">
        <f t="shared" si="1045"/>
        <v>Aug</v>
      </c>
      <c r="R16304" s="11" t="str">
        <f>TEXT(dDate[[#This Row],[Date]],"yyy - mm - mmm")</f>
        <v>2016 - 08 - Aug</v>
      </c>
      <c r="S16304">
        <f t="shared" si="1046"/>
        <v>2016</v>
      </c>
    </row>
    <row r="16305" spans="14:19" x14ac:dyDescent="0.25">
      <c r="N16305" s="10">
        <v>42602</v>
      </c>
      <c r="O16305">
        <f t="shared" si="1043"/>
        <v>20</v>
      </c>
      <c r="P16305">
        <f t="shared" si="1044"/>
        <v>8</v>
      </c>
      <c r="Q16305" t="str">
        <f t="shared" si="1045"/>
        <v>Aug</v>
      </c>
      <c r="R16305" s="11" t="str">
        <f>TEXT(dDate[[#This Row],[Date]],"yyy - mm - mmm")</f>
        <v>2016 - 08 - Aug</v>
      </c>
      <c r="S16305">
        <f t="shared" si="1046"/>
        <v>2016</v>
      </c>
    </row>
    <row r="16306" spans="14:19" x14ac:dyDescent="0.25">
      <c r="N16306" s="10">
        <v>42603</v>
      </c>
      <c r="O16306">
        <f t="shared" si="1043"/>
        <v>21</v>
      </c>
      <c r="P16306">
        <f t="shared" si="1044"/>
        <v>8</v>
      </c>
      <c r="Q16306" t="str">
        <f t="shared" si="1045"/>
        <v>Aug</v>
      </c>
      <c r="R16306" s="11" t="str">
        <f>TEXT(dDate[[#This Row],[Date]],"yyy - mm - mmm")</f>
        <v>2016 - 08 - Aug</v>
      </c>
      <c r="S16306">
        <f t="shared" si="1046"/>
        <v>2016</v>
      </c>
    </row>
    <row r="16307" spans="14:19" x14ac:dyDescent="0.25">
      <c r="N16307" s="10">
        <v>42604</v>
      </c>
      <c r="O16307">
        <f t="shared" si="1043"/>
        <v>22</v>
      </c>
      <c r="P16307">
        <f t="shared" si="1044"/>
        <v>8</v>
      </c>
      <c r="Q16307" t="str">
        <f t="shared" si="1045"/>
        <v>Aug</v>
      </c>
      <c r="R16307" s="11" t="str">
        <f>TEXT(dDate[[#This Row],[Date]],"yyy - mm - mmm")</f>
        <v>2016 - 08 - Aug</v>
      </c>
      <c r="S16307">
        <f t="shared" si="1046"/>
        <v>2016</v>
      </c>
    </row>
    <row r="16308" spans="14:19" x14ac:dyDescent="0.25">
      <c r="N16308" s="10">
        <v>42605</v>
      </c>
      <c r="O16308">
        <f t="shared" si="1043"/>
        <v>23</v>
      </c>
      <c r="P16308">
        <f t="shared" si="1044"/>
        <v>8</v>
      </c>
      <c r="Q16308" t="str">
        <f t="shared" si="1045"/>
        <v>Aug</v>
      </c>
      <c r="R16308" s="11" t="str">
        <f>TEXT(dDate[[#This Row],[Date]],"yyy - mm - mmm")</f>
        <v>2016 - 08 - Aug</v>
      </c>
      <c r="S16308">
        <f t="shared" si="1046"/>
        <v>2016</v>
      </c>
    </row>
    <row r="16309" spans="14:19" x14ac:dyDescent="0.25">
      <c r="N16309" s="10">
        <v>42606</v>
      </c>
      <c r="O16309">
        <f t="shared" si="1043"/>
        <v>24</v>
      </c>
      <c r="P16309">
        <f t="shared" si="1044"/>
        <v>8</v>
      </c>
      <c r="Q16309" t="str">
        <f t="shared" si="1045"/>
        <v>Aug</v>
      </c>
      <c r="R16309" s="11" t="str">
        <f>TEXT(dDate[[#This Row],[Date]],"yyy - mm - mmm")</f>
        <v>2016 - 08 - Aug</v>
      </c>
      <c r="S16309">
        <f t="shared" si="1046"/>
        <v>2016</v>
      </c>
    </row>
    <row r="16310" spans="14:19" x14ac:dyDescent="0.25">
      <c r="N16310" s="10">
        <v>42607</v>
      </c>
      <c r="O16310">
        <f t="shared" si="1043"/>
        <v>25</v>
      </c>
      <c r="P16310">
        <f t="shared" si="1044"/>
        <v>8</v>
      </c>
      <c r="Q16310" t="str">
        <f t="shared" si="1045"/>
        <v>Aug</v>
      </c>
      <c r="R16310" s="11" t="str">
        <f>TEXT(dDate[[#This Row],[Date]],"yyy - mm - mmm")</f>
        <v>2016 - 08 - Aug</v>
      </c>
      <c r="S16310">
        <f t="shared" si="1046"/>
        <v>2016</v>
      </c>
    </row>
    <row r="16311" spans="14:19" x14ac:dyDescent="0.25">
      <c r="N16311" s="10">
        <v>42608</v>
      </c>
      <c r="O16311">
        <f t="shared" si="1043"/>
        <v>26</v>
      </c>
      <c r="P16311">
        <f t="shared" si="1044"/>
        <v>8</v>
      </c>
      <c r="Q16311" t="str">
        <f t="shared" si="1045"/>
        <v>Aug</v>
      </c>
      <c r="R16311" s="11" t="str">
        <f>TEXT(dDate[[#This Row],[Date]],"yyy - mm - mmm")</f>
        <v>2016 - 08 - Aug</v>
      </c>
      <c r="S16311">
        <f t="shared" si="1046"/>
        <v>2016</v>
      </c>
    </row>
    <row r="16312" spans="14:19" x14ac:dyDescent="0.25">
      <c r="N16312" s="10">
        <v>42609</v>
      </c>
      <c r="O16312">
        <f t="shared" si="1043"/>
        <v>27</v>
      </c>
      <c r="P16312">
        <f t="shared" si="1044"/>
        <v>8</v>
      </c>
      <c r="Q16312" t="str">
        <f t="shared" si="1045"/>
        <v>Aug</v>
      </c>
      <c r="R16312" s="11" t="str">
        <f>TEXT(dDate[[#This Row],[Date]],"yyy - mm - mmm")</f>
        <v>2016 - 08 - Aug</v>
      </c>
      <c r="S16312">
        <f t="shared" si="1046"/>
        <v>2016</v>
      </c>
    </row>
    <row r="16313" spans="14:19" x14ac:dyDescent="0.25">
      <c r="N16313" s="10">
        <v>42610</v>
      </c>
      <c r="O16313">
        <f t="shared" si="1043"/>
        <v>28</v>
      </c>
      <c r="P16313">
        <f t="shared" si="1044"/>
        <v>8</v>
      </c>
      <c r="Q16313" t="str">
        <f t="shared" si="1045"/>
        <v>Aug</v>
      </c>
      <c r="R16313" s="11" t="str">
        <f>TEXT(dDate[[#This Row],[Date]],"yyy - mm - mmm")</f>
        <v>2016 - 08 - Aug</v>
      </c>
      <c r="S16313">
        <f t="shared" si="1046"/>
        <v>2016</v>
      </c>
    </row>
    <row r="16314" spans="14:19" x14ac:dyDescent="0.25">
      <c r="N16314" s="10">
        <v>42611</v>
      </c>
      <c r="O16314">
        <f t="shared" si="1043"/>
        <v>29</v>
      </c>
      <c r="P16314">
        <f t="shared" si="1044"/>
        <v>8</v>
      </c>
      <c r="Q16314" t="str">
        <f t="shared" si="1045"/>
        <v>Aug</v>
      </c>
      <c r="R16314" s="11" t="str">
        <f>TEXT(dDate[[#This Row],[Date]],"yyy - mm - mmm")</f>
        <v>2016 - 08 - Aug</v>
      </c>
      <c r="S16314">
        <f t="shared" si="1046"/>
        <v>2016</v>
      </c>
    </row>
    <row r="16315" spans="14:19" x14ac:dyDescent="0.25">
      <c r="N16315" s="10">
        <v>42612</v>
      </c>
      <c r="O16315">
        <f t="shared" si="1043"/>
        <v>30</v>
      </c>
      <c r="P16315">
        <f t="shared" si="1044"/>
        <v>8</v>
      </c>
      <c r="Q16315" t="str">
        <f t="shared" si="1045"/>
        <v>Aug</v>
      </c>
      <c r="R16315" s="11" t="str">
        <f>TEXT(dDate[[#This Row],[Date]],"yyy - mm - mmm")</f>
        <v>2016 - 08 - Aug</v>
      </c>
      <c r="S16315">
        <f t="shared" si="1046"/>
        <v>2016</v>
      </c>
    </row>
    <row r="16316" spans="14:19" x14ac:dyDescent="0.25">
      <c r="N16316" s="10">
        <v>42613</v>
      </c>
      <c r="O16316">
        <f t="shared" si="1043"/>
        <v>31</v>
      </c>
      <c r="P16316">
        <f t="shared" si="1044"/>
        <v>8</v>
      </c>
      <c r="Q16316" t="str">
        <f t="shared" si="1045"/>
        <v>Aug</v>
      </c>
      <c r="R16316" s="11" t="str">
        <f>TEXT(dDate[[#This Row],[Date]],"yyy - mm - mmm")</f>
        <v>2016 - 08 - Aug</v>
      </c>
      <c r="S16316">
        <f t="shared" si="1046"/>
        <v>2016</v>
      </c>
    </row>
    <row r="16317" spans="14:19" x14ac:dyDescent="0.25">
      <c r="N16317" s="10">
        <v>42614</v>
      </c>
      <c r="O16317">
        <f t="shared" si="1043"/>
        <v>1</v>
      </c>
      <c r="P16317">
        <f t="shared" si="1044"/>
        <v>9</v>
      </c>
      <c r="Q16317" t="str">
        <f t="shared" si="1045"/>
        <v>Sep</v>
      </c>
      <c r="R16317" s="11" t="str">
        <f>TEXT(dDate[[#This Row],[Date]],"yyy - mm - mmm")</f>
        <v>2016 - 09 - Sep</v>
      </c>
      <c r="S16317">
        <f t="shared" si="1046"/>
        <v>2016</v>
      </c>
    </row>
    <row r="16318" spans="14:19" x14ac:dyDescent="0.25">
      <c r="N16318" s="10">
        <v>42615</v>
      </c>
      <c r="O16318">
        <f t="shared" si="1043"/>
        <v>2</v>
      </c>
      <c r="P16318">
        <f t="shared" si="1044"/>
        <v>9</v>
      </c>
      <c r="Q16318" t="str">
        <f t="shared" si="1045"/>
        <v>Sep</v>
      </c>
      <c r="R16318" s="11" t="str">
        <f>TEXT(dDate[[#This Row],[Date]],"yyy - mm - mmm")</f>
        <v>2016 - 09 - Sep</v>
      </c>
      <c r="S16318">
        <f t="shared" si="1046"/>
        <v>2016</v>
      </c>
    </row>
    <row r="16319" spans="14:19" x14ac:dyDescent="0.25">
      <c r="N16319" s="10">
        <v>42616</v>
      </c>
      <c r="O16319">
        <f t="shared" si="1043"/>
        <v>3</v>
      </c>
      <c r="P16319">
        <f t="shared" si="1044"/>
        <v>9</v>
      </c>
      <c r="Q16319" t="str">
        <f t="shared" si="1045"/>
        <v>Sep</v>
      </c>
      <c r="R16319" s="11" t="str">
        <f>TEXT(dDate[[#This Row],[Date]],"yyy - mm - mmm")</f>
        <v>2016 - 09 - Sep</v>
      </c>
      <c r="S16319">
        <f t="shared" si="1046"/>
        <v>2016</v>
      </c>
    </row>
    <row r="16320" spans="14:19" x14ac:dyDescent="0.25">
      <c r="N16320" s="10">
        <v>42617</v>
      </c>
      <c r="O16320">
        <f t="shared" si="1043"/>
        <v>4</v>
      </c>
      <c r="P16320">
        <f t="shared" si="1044"/>
        <v>9</v>
      </c>
      <c r="Q16320" t="str">
        <f t="shared" si="1045"/>
        <v>Sep</v>
      </c>
      <c r="R16320" s="11" t="str">
        <f>TEXT(dDate[[#This Row],[Date]],"yyy - mm - mmm")</f>
        <v>2016 - 09 - Sep</v>
      </c>
      <c r="S16320">
        <f t="shared" si="1046"/>
        <v>2016</v>
      </c>
    </row>
    <row r="16321" spans="14:19" x14ac:dyDescent="0.25">
      <c r="N16321" s="10">
        <v>42618</v>
      </c>
      <c r="O16321">
        <f t="shared" si="1043"/>
        <v>5</v>
      </c>
      <c r="P16321">
        <f t="shared" si="1044"/>
        <v>9</v>
      </c>
      <c r="Q16321" t="str">
        <f t="shared" si="1045"/>
        <v>Sep</v>
      </c>
      <c r="R16321" s="11" t="str">
        <f>TEXT(dDate[[#This Row],[Date]],"yyy - mm - mmm")</f>
        <v>2016 - 09 - Sep</v>
      </c>
      <c r="S16321">
        <f t="shared" si="1046"/>
        <v>2016</v>
      </c>
    </row>
    <row r="16322" spans="14:19" x14ac:dyDescent="0.25">
      <c r="N16322" s="10">
        <v>42619</v>
      </c>
      <c r="O16322">
        <f t="shared" si="1043"/>
        <v>6</v>
      </c>
      <c r="P16322">
        <f t="shared" si="1044"/>
        <v>9</v>
      </c>
      <c r="Q16322" t="str">
        <f t="shared" si="1045"/>
        <v>Sep</v>
      </c>
      <c r="R16322" s="11" t="str">
        <f>TEXT(dDate[[#This Row],[Date]],"yyy - mm - mmm")</f>
        <v>2016 - 09 - Sep</v>
      </c>
      <c r="S16322">
        <f t="shared" si="1046"/>
        <v>2016</v>
      </c>
    </row>
    <row r="16323" spans="14:19" x14ac:dyDescent="0.25">
      <c r="N16323" s="10">
        <v>42620</v>
      </c>
      <c r="O16323">
        <f t="shared" ref="O16323:O16386" si="1047">DAY(N16323)</f>
        <v>7</v>
      </c>
      <c r="P16323">
        <f t="shared" ref="P16323:P16386" si="1048">MONTH(N16323)</f>
        <v>9</v>
      </c>
      <c r="Q16323" t="str">
        <f t="shared" ref="Q16323:Q16386" si="1049">TEXT(N16323,"mmm")</f>
        <v>Sep</v>
      </c>
      <c r="R16323" s="11" t="str">
        <f>TEXT(dDate[[#This Row],[Date]],"yyy - mm - mmm")</f>
        <v>2016 - 09 - Sep</v>
      </c>
      <c r="S16323">
        <f t="shared" ref="S16323:S16386" si="1050">YEAR(N16323)</f>
        <v>2016</v>
      </c>
    </row>
    <row r="16324" spans="14:19" x14ac:dyDescent="0.25">
      <c r="N16324" s="10">
        <v>42621</v>
      </c>
      <c r="O16324">
        <f t="shared" si="1047"/>
        <v>8</v>
      </c>
      <c r="P16324">
        <f t="shared" si="1048"/>
        <v>9</v>
      </c>
      <c r="Q16324" t="str">
        <f t="shared" si="1049"/>
        <v>Sep</v>
      </c>
      <c r="R16324" s="11" t="str">
        <f>TEXT(dDate[[#This Row],[Date]],"yyy - mm - mmm")</f>
        <v>2016 - 09 - Sep</v>
      </c>
      <c r="S16324">
        <f t="shared" si="1050"/>
        <v>2016</v>
      </c>
    </row>
    <row r="16325" spans="14:19" x14ac:dyDescent="0.25">
      <c r="N16325" s="10">
        <v>42622</v>
      </c>
      <c r="O16325">
        <f t="shared" si="1047"/>
        <v>9</v>
      </c>
      <c r="P16325">
        <f t="shared" si="1048"/>
        <v>9</v>
      </c>
      <c r="Q16325" t="str">
        <f t="shared" si="1049"/>
        <v>Sep</v>
      </c>
      <c r="R16325" s="11" t="str">
        <f>TEXT(dDate[[#This Row],[Date]],"yyy - mm - mmm")</f>
        <v>2016 - 09 - Sep</v>
      </c>
      <c r="S16325">
        <f t="shared" si="1050"/>
        <v>2016</v>
      </c>
    </row>
    <row r="16326" spans="14:19" x14ac:dyDescent="0.25">
      <c r="N16326" s="10">
        <v>42623</v>
      </c>
      <c r="O16326">
        <f t="shared" si="1047"/>
        <v>10</v>
      </c>
      <c r="P16326">
        <f t="shared" si="1048"/>
        <v>9</v>
      </c>
      <c r="Q16326" t="str">
        <f t="shared" si="1049"/>
        <v>Sep</v>
      </c>
      <c r="R16326" s="11" t="str">
        <f>TEXT(dDate[[#This Row],[Date]],"yyy - mm - mmm")</f>
        <v>2016 - 09 - Sep</v>
      </c>
      <c r="S16326">
        <f t="shared" si="1050"/>
        <v>2016</v>
      </c>
    </row>
    <row r="16327" spans="14:19" x14ac:dyDescent="0.25">
      <c r="N16327" s="10">
        <v>42624</v>
      </c>
      <c r="O16327">
        <f t="shared" si="1047"/>
        <v>11</v>
      </c>
      <c r="P16327">
        <f t="shared" si="1048"/>
        <v>9</v>
      </c>
      <c r="Q16327" t="str">
        <f t="shared" si="1049"/>
        <v>Sep</v>
      </c>
      <c r="R16327" s="11" t="str">
        <f>TEXT(dDate[[#This Row],[Date]],"yyy - mm - mmm")</f>
        <v>2016 - 09 - Sep</v>
      </c>
      <c r="S16327">
        <f t="shared" si="1050"/>
        <v>2016</v>
      </c>
    </row>
    <row r="16328" spans="14:19" x14ac:dyDescent="0.25">
      <c r="N16328" s="10">
        <v>42625</v>
      </c>
      <c r="O16328">
        <f t="shared" si="1047"/>
        <v>12</v>
      </c>
      <c r="P16328">
        <f t="shared" si="1048"/>
        <v>9</v>
      </c>
      <c r="Q16328" t="str">
        <f t="shared" si="1049"/>
        <v>Sep</v>
      </c>
      <c r="R16328" s="11" t="str">
        <f>TEXT(dDate[[#This Row],[Date]],"yyy - mm - mmm")</f>
        <v>2016 - 09 - Sep</v>
      </c>
      <c r="S16328">
        <f t="shared" si="1050"/>
        <v>2016</v>
      </c>
    </row>
    <row r="16329" spans="14:19" x14ac:dyDescent="0.25">
      <c r="N16329" s="10">
        <v>42626</v>
      </c>
      <c r="O16329">
        <f t="shared" si="1047"/>
        <v>13</v>
      </c>
      <c r="P16329">
        <f t="shared" si="1048"/>
        <v>9</v>
      </c>
      <c r="Q16329" t="str">
        <f t="shared" si="1049"/>
        <v>Sep</v>
      </c>
      <c r="R16329" s="11" t="str">
        <f>TEXT(dDate[[#This Row],[Date]],"yyy - mm - mmm")</f>
        <v>2016 - 09 - Sep</v>
      </c>
      <c r="S16329">
        <f t="shared" si="1050"/>
        <v>2016</v>
      </c>
    </row>
    <row r="16330" spans="14:19" x14ac:dyDescent="0.25">
      <c r="N16330" s="10">
        <v>42627</v>
      </c>
      <c r="O16330">
        <f t="shared" si="1047"/>
        <v>14</v>
      </c>
      <c r="P16330">
        <f t="shared" si="1048"/>
        <v>9</v>
      </c>
      <c r="Q16330" t="str">
        <f t="shared" si="1049"/>
        <v>Sep</v>
      </c>
      <c r="R16330" s="11" t="str">
        <f>TEXT(dDate[[#This Row],[Date]],"yyy - mm - mmm")</f>
        <v>2016 - 09 - Sep</v>
      </c>
      <c r="S16330">
        <f t="shared" si="1050"/>
        <v>2016</v>
      </c>
    </row>
    <row r="16331" spans="14:19" x14ac:dyDescent="0.25">
      <c r="N16331" s="10">
        <v>42628</v>
      </c>
      <c r="O16331">
        <f t="shared" si="1047"/>
        <v>15</v>
      </c>
      <c r="P16331">
        <f t="shared" si="1048"/>
        <v>9</v>
      </c>
      <c r="Q16331" t="str">
        <f t="shared" si="1049"/>
        <v>Sep</v>
      </c>
      <c r="R16331" s="11" t="str">
        <f>TEXT(dDate[[#This Row],[Date]],"yyy - mm - mmm")</f>
        <v>2016 - 09 - Sep</v>
      </c>
      <c r="S16331">
        <f t="shared" si="1050"/>
        <v>2016</v>
      </c>
    </row>
    <row r="16332" spans="14:19" x14ac:dyDescent="0.25">
      <c r="N16332" s="10">
        <v>42629</v>
      </c>
      <c r="O16332">
        <f t="shared" si="1047"/>
        <v>16</v>
      </c>
      <c r="P16332">
        <f t="shared" si="1048"/>
        <v>9</v>
      </c>
      <c r="Q16332" t="str">
        <f t="shared" si="1049"/>
        <v>Sep</v>
      </c>
      <c r="R16332" s="11" t="str">
        <f>TEXT(dDate[[#This Row],[Date]],"yyy - mm - mmm")</f>
        <v>2016 - 09 - Sep</v>
      </c>
      <c r="S16332">
        <f t="shared" si="1050"/>
        <v>2016</v>
      </c>
    </row>
    <row r="16333" spans="14:19" x14ac:dyDescent="0.25">
      <c r="N16333" s="10">
        <v>42630</v>
      </c>
      <c r="O16333">
        <f t="shared" si="1047"/>
        <v>17</v>
      </c>
      <c r="P16333">
        <f t="shared" si="1048"/>
        <v>9</v>
      </c>
      <c r="Q16333" t="str">
        <f t="shared" si="1049"/>
        <v>Sep</v>
      </c>
      <c r="R16333" s="11" t="str">
        <f>TEXT(dDate[[#This Row],[Date]],"yyy - mm - mmm")</f>
        <v>2016 - 09 - Sep</v>
      </c>
      <c r="S16333">
        <f t="shared" si="1050"/>
        <v>2016</v>
      </c>
    </row>
    <row r="16334" spans="14:19" x14ac:dyDescent="0.25">
      <c r="N16334" s="10">
        <v>42631</v>
      </c>
      <c r="O16334">
        <f t="shared" si="1047"/>
        <v>18</v>
      </c>
      <c r="P16334">
        <f t="shared" si="1048"/>
        <v>9</v>
      </c>
      <c r="Q16334" t="str">
        <f t="shared" si="1049"/>
        <v>Sep</v>
      </c>
      <c r="R16334" s="11" t="str">
        <f>TEXT(dDate[[#This Row],[Date]],"yyy - mm - mmm")</f>
        <v>2016 - 09 - Sep</v>
      </c>
      <c r="S16334">
        <f t="shared" si="1050"/>
        <v>2016</v>
      </c>
    </row>
    <row r="16335" spans="14:19" x14ac:dyDescent="0.25">
      <c r="N16335" s="10">
        <v>42632</v>
      </c>
      <c r="O16335">
        <f t="shared" si="1047"/>
        <v>19</v>
      </c>
      <c r="P16335">
        <f t="shared" si="1048"/>
        <v>9</v>
      </c>
      <c r="Q16335" t="str">
        <f t="shared" si="1049"/>
        <v>Sep</v>
      </c>
      <c r="R16335" s="11" t="str">
        <f>TEXT(dDate[[#This Row],[Date]],"yyy - mm - mmm")</f>
        <v>2016 - 09 - Sep</v>
      </c>
      <c r="S16335">
        <f t="shared" si="1050"/>
        <v>2016</v>
      </c>
    </row>
    <row r="16336" spans="14:19" x14ac:dyDescent="0.25">
      <c r="N16336" s="10">
        <v>42633</v>
      </c>
      <c r="O16336">
        <f t="shared" si="1047"/>
        <v>20</v>
      </c>
      <c r="P16336">
        <f t="shared" si="1048"/>
        <v>9</v>
      </c>
      <c r="Q16336" t="str">
        <f t="shared" si="1049"/>
        <v>Sep</v>
      </c>
      <c r="R16336" s="11" t="str">
        <f>TEXT(dDate[[#This Row],[Date]],"yyy - mm - mmm")</f>
        <v>2016 - 09 - Sep</v>
      </c>
      <c r="S16336">
        <f t="shared" si="1050"/>
        <v>2016</v>
      </c>
    </row>
    <row r="16337" spans="14:19" x14ac:dyDescent="0.25">
      <c r="N16337" s="10">
        <v>42634</v>
      </c>
      <c r="O16337">
        <f t="shared" si="1047"/>
        <v>21</v>
      </c>
      <c r="P16337">
        <f t="shared" si="1048"/>
        <v>9</v>
      </c>
      <c r="Q16337" t="str">
        <f t="shared" si="1049"/>
        <v>Sep</v>
      </c>
      <c r="R16337" s="11" t="str">
        <f>TEXT(dDate[[#This Row],[Date]],"yyy - mm - mmm")</f>
        <v>2016 - 09 - Sep</v>
      </c>
      <c r="S16337">
        <f t="shared" si="1050"/>
        <v>2016</v>
      </c>
    </row>
    <row r="16338" spans="14:19" x14ac:dyDescent="0.25">
      <c r="N16338" s="10">
        <v>42635</v>
      </c>
      <c r="O16338">
        <f t="shared" si="1047"/>
        <v>22</v>
      </c>
      <c r="P16338">
        <f t="shared" si="1048"/>
        <v>9</v>
      </c>
      <c r="Q16338" t="str">
        <f t="shared" si="1049"/>
        <v>Sep</v>
      </c>
      <c r="R16338" s="11" t="str">
        <f>TEXT(dDate[[#This Row],[Date]],"yyy - mm - mmm")</f>
        <v>2016 - 09 - Sep</v>
      </c>
      <c r="S16338">
        <f t="shared" si="1050"/>
        <v>2016</v>
      </c>
    </row>
    <row r="16339" spans="14:19" x14ac:dyDescent="0.25">
      <c r="N16339" s="10">
        <v>42636</v>
      </c>
      <c r="O16339">
        <f t="shared" si="1047"/>
        <v>23</v>
      </c>
      <c r="P16339">
        <f t="shared" si="1048"/>
        <v>9</v>
      </c>
      <c r="Q16339" t="str">
        <f t="shared" si="1049"/>
        <v>Sep</v>
      </c>
      <c r="R16339" s="11" t="str">
        <f>TEXT(dDate[[#This Row],[Date]],"yyy - mm - mmm")</f>
        <v>2016 - 09 - Sep</v>
      </c>
      <c r="S16339">
        <f t="shared" si="1050"/>
        <v>2016</v>
      </c>
    </row>
    <row r="16340" spans="14:19" x14ac:dyDescent="0.25">
      <c r="N16340" s="10">
        <v>42637</v>
      </c>
      <c r="O16340">
        <f t="shared" si="1047"/>
        <v>24</v>
      </c>
      <c r="P16340">
        <f t="shared" si="1048"/>
        <v>9</v>
      </c>
      <c r="Q16340" t="str">
        <f t="shared" si="1049"/>
        <v>Sep</v>
      </c>
      <c r="R16340" s="11" t="str">
        <f>TEXT(dDate[[#This Row],[Date]],"yyy - mm - mmm")</f>
        <v>2016 - 09 - Sep</v>
      </c>
      <c r="S16340">
        <f t="shared" si="1050"/>
        <v>2016</v>
      </c>
    </row>
    <row r="16341" spans="14:19" x14ac:dyDescent="0.25">
      <c r="N16341" s="10">
        <v>42638</v>
      </c>
      <c r="O16341">
        <f t="shared" si="1047"/>
        <v>25</v>
      </c>
      <c r="P16341">
        <f t="shared" si="1048"/>
        <v>9</v>
      </c>
      <c r="Q16341" t="str">
        <f t="shared" si="1049"/>
        <v>Sep</v>
      </c>
      <c r="R16341" s="11" t="str">
        <f>TEXT(dDate[[#This Row],[Date]],"yyy - mm - mmm")</f>
        <v>2016 - 09 - Sep</v>
      </c>
      <c r="S16341">
        <f t="shared" si="1050"/>
        <v>2016</v>
      </c>
    </row>
    <row r="16342" spans="14:19" x14ac:dyDescent="0.25">
      <c r="N16342" s="10">
        <v>42639</v>
      </c>
      <c r="O16342">
        <f t="shared" si="1047"/>
        <v>26</v>
      </c>
      <c r="P16342">
        <f t="shared" si="1048"/>
        <v>9</v>
      </c>
      <c r="Q16342" t="str">
        <f t="shared" si="1049"/>
        <v>Sep</v>
      </c>
      <c r="R16342" s="11" t="str">
        <f>TEXT(dDate[[#This Row],[Date]],"yyy - mm - mmm")</f>
        <v>2016 - 09 - Sep</v>
      </c>
      <c r="S16342">
        <f t="shared" si="1050"/>
        <v>2016</v>
      </c>
    </row>
    <row r="16343" spans="14:19" x14ac:dyDescent="0.25">
      <c r="N16343" s="10">
        <v>42640</v>
      </c>
      <c r="O16343">
        <f t="shared" si="1047"/>
        <v>27</v>
      </c>
      <c r="P16343">
        <f t="shared" si="1048"/>
        <v>9</v>
      </c>
      <c r="Q16343" t="str">
        <f t="shared" si="1049"/>
        <v>Sep</v>
      </c>
      <c r="R16343" s="11" t="str">
        <f>TEXT(dDate[[#This Row],[Date]],"yyy - mm - mmm")</f>
        <v>2016 - 09 - Sep</v>
      </c>
      <c r="S16343">
        <f t="shared" si="1050"/>
        <v>2016</v>
      </c>
    </row>
    <row r="16344" spans="14:19" x14ac:dyDescent="0.25">
      <c r="N16344" s="10">
        <v>42641</v>
      </c>
      <c r="O16344">
        <f t="shared" si="1047"/>
        <v>28</v>
      </c>
      <c r="P16344">
        <f t="shared" si="1048"/>
        <v>9</v>
      </c>
      <c r="Q16344" t="str">
        <f t="shared" si="1049"/>
        <v>Sep</v>
      </c>
      <c r="R16344" s="11" t="str">
        <f>TEXT(dDate[[#This Row],[Date]],"yyy - mm - mmm")</f>
        <v>2016 - 09 - Sep</v>
      </c>
      <c r="S16344">
        <f t="shared" si="1050"/>
        <v>2016</v>
      </c>
    </row>
    <row r="16345" spans="14:19" x14ac:dyDescent="0.25">
      <c r="N16345" s="10">
        <v>42642</v>
      </c>
      <c r="O16345">
        <f t="shared" si="1047"/>
        <v>29</v>
      </c>
      <c r="P16345">
        <f t="shared" si="1048"/>
        <v>9</v>
      </c>
      <c r="Q16345" t="str">
        <f t="shared" si="1049"/>
        <v>Sep</v>
      </c>
      <c r="R16345" s="11" t="str">
        <f>TEXT(dDate[[#This Row],[Date]],"yyy - mm - mmm")</f>
        <v>2016 - 09 - Sep</v>
      </c>
      <c r="S16345">
        <f t="shared" si="1050"/>
        <v>2016</v>
      </c>
    </row>
    <row r="16346" spans="14:19" x14ac:dyDescent="0.25">
      <c r="N16346" s="10">
        <v>42643</v>
      </c>
      <c r="O16346">
        <f t="shared" si="1047"/>
        <v>30</v>
      </c>
      <c r="P16346">
        <f t="shared" si="1048"/>
        <v>9</v>
      </c>
      <c r="Q16346" t="str">
        <f t="shared" si="1049"/>
        <v>Sep</v>
      </c>
      <c r="R16346" s="11" t="str">
        <f>TEXT(dDate[[#This Row],[Date]],"yyy - mm - mmm")</f>
        <v>2016 - 09 - Sep</v>
      </c>
      <c r="S16346">
        <f t="shared" si="1050"/>
        <v>2016</v>
      </c>
    </row>
    <row r="16347" spans="14:19" x14ac:dyDescent="0.25">
      <c r="N16347" s="10">
        <v>42644</v>
      </c>
      <c r="O16347">
        <f t="shared" si="1047"/>
        <v>1</v>
      </c>
      <c r="P16347">
        <f t="shared" si="1048"/>
        <v>10</v>
      </c>
      <c r="Q16347" t="str">
        <f t="shared" si="1049"/>
        <v>Oct</v>
      </c>
      <c r="R16347" s="11" t="str">
        <f>TEXT(dDate[[#This Row],[Date]],"yyy - mm - mmm")</f>
        <v>2016 - 10 - Oct</v>
      </c>
      <c r="S16347">
        <f t="shared" si="1050"/>
        <v>2016</v>
      </c>
    </row>
    <row r="16348" spans="14:19" x14ac:dyDescent="0.25">
      <c r="N16348" s="10">
        <v>42645</v>
      </c>
      <c r="O16348">
        <f t="shared" si="1047"/>
        <v>2</v>
      </c>
      <c r="P16348">
        <f t="shared" si="1048"/>
        <v>10</v>
      </c>
      <c r="Q16348" t="str">
        <f t="shared" si="1049"/>
        <v>Oct</v>
      </c>
      <c r="R16348" s="11" t="str">
        <f>TEXT(dDate[[#This Row],[Date]],"yyy - mm - mmm")</f>
        <v>2016 - 10 - Oct</v>
      </c>
      <c r="S16348">
        <f t="shared" si="1050"/>
        <v>2016</v>
      </c>
    </row>
    <row r="16349" spans="14:19" x14ac:dyDescent="0.25">
      <c r="N16349" s="10">
        <v>42646</v>
      </c>
      <c r="O16349">
        <f t="shared" si="1047"/>
        <v>3</v>
      </c>
      <c r="P16349">
        <f t="shared" si="1048"/>
        <v>10</v>
      </c>
      <c r="Q16349" t="str">
        <f t="shared" si="1049"/>
        <v>Oct</v>
      </c>
      <c r="R16349" s="11" t="str">
        <f>TEXT(dDate[[#This Row],[Date]],"yyy - mm - mmm")</f>
        <v>2016 - 10 - Oct</v>
      </c>
      <c r="S16349">
        <f t="shared" si="1050"/>
        <v>2016</v>
      </c>
    </row>
    <row r="16350" spans="14:19" x14ac:dyDescent="0.25">
      <c r="N16350" s="10">
        <v>42647</v>
      </c>
      <c r="O16350">
        <f t="shared" si="1047"/>
        <v>4</v>
      </c>
      <c r="P16350">
        <f t="shared" si="1048"/>
        <v>10</v>
      </c>
      <c r="Q16350" t="str">
        <f t="shared" si="1049"/>
        <v>Oct</v>
      </c>
      <c r="R16350" s="11" t="str">
        <f>TEXT(dDate[[#This Row],[Date]],"yyy - mm - mmm")</f>
        <v>2016 - 10 - Oct</v>
      </c>
      <c r="S16350">
        <f t="shared" si="1050"/>
        <v>2016</v>
      </c>
    </row>
    <row r="16351" spans="14:19" x14ac:dyDescent="0.25">
      <c r="N16351" s="10">
        <v>42648</v>
      </c>
      <c r="O16351">
        <f t="shared" si="1047"/>
        <v>5</v>
      </c>
      <c r="P16351">
        <f t="shared" si="1048"/>
        <v>10</v>
      </c>
      <c r="Q16351" t="str">
        <f t="shared" si="1049"/>
        <v>Oct</v>
      </c>
      <c r="R16351" s="11" t="str">
        <f>TEXT(dDate[[#This Row],[Date]],"yyy - mm - mmm")</f>
        <v>2016 - 10 - Oct</v>
      </c>
      <c r="S16351">
        <f t="shared" si="1050"/>
        <v>2016</v>
      </c>
    </row>
    <row r="16352" spans="14:19" x14ac:dyDescent="0.25">
      <c r="N16352" s="10">
        <v>42649</v>
      </c>
      <c r="O16352">
        <f t="shared" si="1047"/>
        <v>6</v>
      </c>
      <c r="P16352">
        <f t="shared" si="1048"/>
        <v>10</v>
      </c>
      <c r="Q16352" t="str">
        <f t="shared" si="1049"/>
        <v>Oct</v>
      </c>
      <c r="R16352" s="11" t="str">
        <f>TEXT(dDate[[#This Row],[Date]],"yyy - mm - mmm")</f>
        <v>2016 - 10 - Oct</v>
      </c>
      <c r="S16352">
        <f t="shared" si="1050"/>
        <v>2016</v>
      </c>
    </row>
    <row r="16353" spans="14:19" x14ac:dyDescent="0.25">
      <c r="N16353" s="10">
        <v>42650</v>
      </c>
      <c r="O16353">
        <f t="shared" si="1047"/>
        <v>7</v>
      </c>
      <c r="P16353">
        <f t="shared" si="1048"/>
        <v>10</v>
      </c>
      <c r="Q16353" t="str">
        <f t="shared" si="1049"/>
        <v>Oct</v>
      </c>
      <c r="R16353" s="11" t="str">
        <f>TEXT(dDate[[#This Row],[Date]],"yyy - mm - mmm")</f>
        <v>2016 - 10 - Oct</v>
      </c>
      <c r="S16353">
        <f t="shared" si="1050"/>
        <v>2016</v>
      </c>
    </row>
    <row r="16354" spans="14:19" x14ac:dyDescent="0.25">
      <c r="N16354" s="10">
        <v>42651</v>
      </c>
      <c r="O16354">
        <f t="shared" si="1047"/>
        <v>8</v>
      </c>
      <c r="P16354">
        <f t="shared" si="1048"/>
        <v>10</v>
      </c>
      <c r="Q16354" t="str">
        <f t="shared" si="1049"/>
        <v>Oct</v>
      </c>
      <c r="R16354" s="11" t="str">
        <f>TEXT(dDate[[#This Row],[Date]],"yyy - mm - mmm")</f>
        <v>2016 - 10 - Oct</v>
      </c>
      <c r="S16354">
        <f t="shared" si="1050"/>
        <v>2016</v>
      </c>
    </row>
    <row r="16355" spans="14:19" x14ac:dyDescent="0.25">
      <c r="N16355" s="10">
        <v>42652</v>
      </c>
      <c r="O16355">
        <f t="shared" si="1047"/>
        <v>9</v>
      </c>
      <c r="P16355">
        <f t="shared" si="1048"/>
        <v>10</v>
      </c>
      <c r="Q16355" t="str">
        <f t="shared" si="1049"/>
        <v>Oct</v>
      </c>
      <c r="R16355" s="11" t="str">
        <f>TEXT(dDate[[#This Row],[Date]],"yyy - mm - mmm")</f>
        <v>2016 - 10 - Oct</v>
      </c>
      <c r="S16355">
        <f t="shared" si="1050"/>
        <v>2016</v>
      </c>
    </row>
    <row r="16356" spans="14:19" x14ac:dyDescent="0.25">
      <c r="N16356" s="10">
        <v>42653</v>
      </c>
      <c r="O16356">
        <f t="shared" si="1047"/>
        <v>10</v>
      </c>
      <c r="P16356">
        <f t="shared" si="1048"/>
        <v>10</v>
      </c>
      <c r="Q16356" t="str">
        <f t="shared" si="1049"/>
        <v>Oct</v>
      </c>
      <c r="R16356" s="11" t="str">
        <f>TEXT(dDate[[#This Row],[Date]],"yyy - mm - mmm")</f>
        <v>2016 - 10 - Oct</v>
      </c>
      <c r="S16356">
        <f t="shared" si="1050"/>
        <v>2016</v>
      </c>
    </row>
    <row r="16357" spans="14:19" x14ac:dyDescent="0.25">
      <c r="N16357" s="10">
        <v>42654</v>
      </c>
      <c r="O16357">
        <f t="shared" si="1047"/>
        <v>11</v>
      </c>
      <c r="P16357">
        <f t="shared" si="1048"/>
        <v>10</v>
      </c>
      <c r="Q16357" t="str">
        <f t="shared" si="1049"/>
        <v>Oct</v>
      </c>
      <c r="R16357" s="11" t="str">
        <f>TEXT(dDate[[#This Row],[Date]],"yyy - mm - mmm")</f>
        <v>2016 - 10 - Oct</v>
      </c>
      <c r="S16357">
        <f t="shared" si="1050"/>
        <v>2016</v>
      </c>
    </row>
    <row r="16358" spans="14:19" x14ac:dyDescent="0.25">
      <c r="N16358" s="10">
        <v>42655</v>
      </c>
      <c r="O16358">
        <f t="shared" si="1047"/>
        <v>12</v>
      </c>
      <c r="P16358">
        <f t="shared" si="1048"/>
        <v>10</v>
      </c>
      <c r="Q16358" t="str">
        <f t="shared" si="1049"/>
        <v>Oct</v>
      </c>
      <c r="R16358" s="11" t="str">
        <f>TEXT(dDate[[#This Row],[Date]],"yyy - mm - mmm")</f>
        <v>2016 - 10 - Oct</v>
      </c>
      <c r="S16358">
        <f t="shared" si="1050"/>
        <v>2016</v>
      </c>
    </row>
    <row r="16359" spans="14:19" x14ac:dyDescent="0.25">
      <c r="N16359" s="10">
        <v>42656</v>
      </c>
      <c r="O16359">
        <f t="shared" si="1047"/>
        <v>13</v>
      </c>
      <c r="P16359">
        <f t="shared" si="1048"/>
        <v>10</v>
      </c>
      <c r="Q16359" t="str">
        <f t="shared" si="1049"/>
        <v>Oct</v>
      </c>
      <c r="R16359" s="11" t="str">
        <f>TEXT(dDate[[#This Row],[Date]],"yyy - mm - mmm")</f>
        <v>2016 - 10 - Oct</v>
      </c>
      <c r="S16359">
        <f t="shared" si="1050"/>
        <v>2016</v>
      </c>
    </row>
    <row r="16360" spans="14:19" x14ac:dyDescent="0.25">
      <c r="N16360" s="10">
        <v>42657</v>
      </c>
      <c r="O16360">
        <f t="shared" si="1047"/>
        <v>14</v>
      </c>
      <c r="P16360">
        <f t="shared" si="1048"/>
        <v>10</v>
      </c>
      <c r="Q16360" t="str">
        <f t="shared" si="1049"/>
        <v>Oct</v>
      </c>
      <c r="R16360" s="11" t="str">
        <f>TEXT(dDate[[#This Row],[Date]],"yyy - mm - mmm")</f>
        <v>2016 - 10 - Oct</v>
      </c>
      <c r="S16360">
        <f t="shared" si="1050"/>
        <v>2016</v>
      </c>
    </row>
    <row r="16361" spans="14:19" x14ac:dyDescent="0.25">
      <c r="N16361" s="10">
        <v>42658</v>
      </c>
      <c r="O16361">
        <f t="shared" si="1047"/>
        <v>15</v>
      </c>
      <c r="P16361">
        <f t="shared" si="1048"/>
        <v>10</v>
      </c>
      <c r="Q16361" t="str">
        <f t="shared" si="1049"/>
        <v>Oct</v>
      </c>
      <c r="R16361" s="11" t="str">
        <f>TEXT(dDate[[#This Row],[Date]],"yyy - mm - mmm")</f>
        <v>2016 - 10 - Oct</v>
      </c>
      <c r="S16361">
        <f t="shared" si="1050"/>
        <v>2016</v>
      </c>
    </row>
    <row r="16362" spans="14:19" x14ac:dyDescent="0.25">
      <c r="N16362" s="10">
        <v>42659</v>
      </c>
      <c r="O16362">
        <f t="shared" si="1047"/>
        <v>16</v>
      </c>
      <c r="P16362">
        <f t="shared" si="1048"/>
        <v>10</v>
      </c>
      <c r="Q16362" t="str">
        <f t="shared" si="1049"/>
        <v>Oct</v>
      </c>
      <c r="R16362" s="11" t="str">
        <f>TEXT(dDate[[#This Row],[Date]],"yyy - mm - mmm")</f>
        <v>2016 - 10 - Oct</v>
      </c>
      <c r="S16362">
        <f t="shared" si="1050"/>
        <v>2016</v>
      </c>
    </row>
    <row r="16363" spans="14:19" x14ac:dyDescent="0.25">
      <c r="N16363" s="10">
        <v>42660</v>
      </c>
      <c r="O16363">
        <f t="shared" si="1047"/>
        <v>17</v>
      </c>
      <c r="P16363">
        <f t="shared" si="1048"/>
        <v>10</v>
      </c>
      <c r="Q16363" t="str">
        <f t="shared" si="1049"/>
        <v>Oct</v>
      </c>
      <c r="R16363" s="11" t="str">
        <f>TEXT(dDate[[#This Row],[Date]],"yyy - mm - mmm")</f>
        <v>2016 - 10 - Oct</v>
      </c>
      <c r="S16363">
        <f t="shared" si="1050"/>
        <v>2016</v>
      </c>
    </row>
    <row r="16364" spans="14:19" x14ac:dyDescent="0.25">
      <c r="N16364" s="10">
        <v>42661</v>
      </c>
      <c r="O16364">
        <f t="shared" si="1047"/>
        <v>18</v>
      </c>
      <c r="P16364">
        <f t="shared" si="1048"/>
        <v>10</v>
      </c>
      <c r="Q16364" t="str">
        <f t="shared" si="1049"/>
        <v>Oct</v>
      </c>
      <c r="R16364" s="11" t="str">
        <f>TEXT(dDate[[#This Row],[Date]],"yyy - mm - mmm")</f>
        <v>2016 - 10 - Oct</v>
      </c>
      <c r="S16364">
        <f t="shared" si="1050"/>
        <v>2016</v>
      </c>
    </row>
    <row r="16365" spans="14:19" x14ac:dyDescent="0.25">
      <c r="N16365" s="10">
        <v>42662</v>
      </c>
      <c r="O16365">
        <f t="shared" si="1047"/>
        <v>19</v>
      </c>
      <c r="P16365">
        <f t="shared" si="1048"/>
        <v>10</v>
      </c>
      <c r="Q16365" t="str">
        <f t="shared" si="1049"/>
        <v>Oct</v>
      </c>
      <c r="R16365" s="11" t="str">
        <f>TEXT(dDate[[#This Row],[Date]],"yyy - mm - mmm")</f>
        <v>2016 - 10 - Oct</v>
      </c>
      <c r="S16365">
        <f t="shared" si="1050"/>
        <v>2016</v>
      </c>
    </row>
    <row r="16366" spans="14:19" x14ac:dyDescent="0.25">
      <c r="N16366" s="10">
        <v>42663</v>
      </c>
      <c r="O16366">
        <f t="shared" si="1047"/>
        <v>20</v>
      </c>
      <c r="P16366">
        <f t="shared" si="1048"/>
        <v>10</v>
      </c>
      <c r="Q16366" t="str">
        <f t="shared" si="1049"/>
        <v>Oct</v>
      </c>
      <c r="R16366" s="11" t="str">
        <f>TEXT(dDate[[#This Row],[Date]],"yyy - mm - mmm")</f>
        <v>2016 - 10 - Oct</v>
      </c>
      <c r="S16366">
        <f t="shared" si="1050"/>
        <v>2016</v>
      </c>
    </row>
    <row r="16367" spans="14:19" x14ac:dyDescent="0.25">
      <c r="N16367" s="10">
        <v>42664</v>
      </c>
      <c r="O16367">
        <f t="shared" si="1047"/>
        <v>21</v>
      </c>
      <c r="P16367">
        <f t="shared" si="1048"/>
        <v>10</v>
      </c>
      <c r="Q16367" t="str">
        <f t="shared" si="1049"/>
        <v>Oct</v>
      </c>
      <c r="R16367" s="11" t="str">
        <f>TEXT(dDate[[#This Row],[Date]],"yyy - mm - mmm")</f>
        <v>2016 - 10 - Oct</v>
      </c>
      <c r="S16367">
        <f t="shared" si="1050"/>
        <v>2016</v>
      </c>
    </row>
    <row r="16368" spans="14:19" x14ac:dyDescent="0.25">
      <c r="N16368" s="10">
        <v>42665</v>
      </c>
      <c r="O16368">
        <f t="shared" si="1047"/>
        <v>22</v>
      </c>
      <c r="P16368">
        <f t="shared" si="1048"/>
        <v>10</v>
      </c>
      <c r="Q16368" t="str">
        <f t="shared" si="1049"/>
        <v>Oct</v>
      </c>
      <c r="R16368" s="11" t="str">
        <f>TEXT(dDate[[#This Row],[Date]],"yyy - mm - mmm")</f>
        <v>2016 - 10 - Oct</v>
      </c>
      <c r="S16368">
        <f t="shared" si="1050"/>
        <v>2016</v>
      </c>
    </row>
    <row r="16369" spans="14:19" x14ac:dyDescent="0.25">
      <c r="N16369" s="10">
        <v>42666</v>
      </c>
      <c r="O16369">
        <f t="shared" si="1047"/>
        <v>23</v>
      </c>
      <c r="P16369">
        <f t="shared" si="1048"/>
        <v>10</v>
      </c>
      <c r="Q16369" t="str">
        <f t="shared" si="1049"/>
        <v>Oct</v>
      </c>
      <c r="R16369" s="11" t="str">
        <f>TEXT(dDate[[#This Row],[Date]],"yyy - mm - mmm")</f>
        <v>2016 - 10 - Oct</v>
      </c>
      <c r="S16369">
        <f t="shared" si="1050"/>
        <v>2016</v>
      </c>
    </row>
    <row r="16370" spans="14:19" x14ac:dyDescent="0.25">
      <c r="N16370" s="10">
        <v>42667</v>
      </c>
      <c r="O16370">
        <f t="shared" si="1047"/>
        <v>24</v>
      </c>
      <c r="P16370">
        <f t="shared" si="1048"/>
        <v>10</v>
      </c>
      <c r="Q16370" t="str">
        <f t="shared" si="1049"/>
        <v>Oct</v>
      </c>
      <c r="R16370" s="11" t="str">
        <f>TEXT(dDate[[#This Row],[Date]],"yyy - mm - mmm")</f>
        <v>2016 - 10 - Oct</v>
      </c>
      <c r="S16370">
        <f t="shared" si="1050"/>
        <v>2016</v>
      </c>
    </row>
    <row r="16371" spans="14:19" x14ac:dyDescent="0.25">
      <c r="N16371" s="10">
        <v>42668</v>
      </c>
      <c r="O16371">
        <f t="shared" si="1047"/>
        <v>25</v>
      </c>
      <c r="P16371">
        <f t="shared" si="1048"/>
        <v>10</v>
      </c>
      <c r="Q16371" t="str">
        <f t="shared" si="1049"/>
        <v>Oct</v>
      </c>
      <c r="R16371" s="11" t="str">
        <f>TEXT(dDate[[#This Row],[Date]],"yyy - mm - mmm")</f>
        <v>2016 - 10 - Oct</v>
      </c>
      <c r="S16371">
        <f t="shared" si="1050"/>
        <v>2016</v>
      </c>
    </row>
    <row r="16372" spans="14:19" x14ac:dyDescent="0.25">
      <c r="N16372" s="10">
        <v>42669</v>
      </c>
      <c r="O16372">
        <f t="shared" si="1047"/>
        <v>26</v>
      </c>
      <c r="P16372">
        <f t="shared" si="1048"/>
        <v>10</v>
      </c>
      <c r="Q16372" t="str">
        <f t="shared" si="1049"/>
        <v>Oct</v>
      </c>
      <c r="R16372" s="11" t="str">
        <f>TEXT(dDate[[#This Row],[Date]],"yyy - mm - mmm")</f>
        <v>2016 - 10 - Oct</v>
      </c>
      <c r="S16372">
        <f t="shared" si="1050"/>
        <v>2016</v>
      </c>
    </row>
    <row r="16373" spans="14:19" x14ac:dyDescent="0.25">
      <c r="N16373" s="10">
        <v>42670</v>
      </c>
      <c r="O16373">
        <f t="shared" si="1047"/>
        <v>27</v>
      </c>
      <c r="P16373">
        <f t="shared" si="1048"/>
        <v>10</v>
      </c>
      <c r="Q16373" t="str">
        <f t="shared" si="1049"/>
        <v>Oct</v>
      </c>
      <c r="R16373" s="11" t="str">
        <f>TEXT(dDate[[#This Row],[Date]],"yyy - mm - mmm")</f>
        <v>2016 - 10 - Oct</v>
      </c>
      <c r="S16373">
        <f t="shared" si="1050"/>
        <v>2016</v>
      </c>
    </row>
    <row r="16374" spans="14:19" x14ac:dyDescent="0.25">
      <c r="N16374" s="10">
        <v>42671</v>
      </c>
      <c r="O16374">
        <f t="shared" si="1047"/>
        <v>28</v>
      </c>
      <c r="P16374">
        <f t="shared" si="1048"/>
        <v>10</v>
      </c>
      <c r="Q16374" t="str">
        <f t="shared" si="1049"/>
        <v>Oct</v>
      </c>
      <c r="R16374" s="11" t="str">
        <f>TEXT(dDate[[#This Row],[Date]],"yyy - mm - mmm")</f>
        <v>2016 - 10 - Oct</v>
      </c>
      <c r="S16374">
        <f t="shared" si="1050"/>
        <v>2016</v>
      </c>
    </row>
    <row r="16375" spans="14:19" x14ac:dyDescent="0.25">
      <c r="N16375" s="10">
        <v>42672</v>
      </c>
      <c r="O16375">
        <f t="shared" si="1047"/>
        <v>29</v>
      </c>
      <c r="P16375">
        <f t="shared" si="1048"/>
        <v>10</v>
      </c>
      <c r="Q16375" t="str">
        <f t="shared" si="1049"/>
        <v>Oct</v>
      </c>
      <c r="R16375" s="11" t="str">
        <f>TEXT(dDate[[#This Row],[Date]],"yyy - mm - mmm")</f>
        <v>2016 - 10 - Oct</v>
      </c>
      <c r="S16375">
        <f t="shared" si="1050"/>
        <v>2016</v>
      </c>
    </row>
    <row r="16376" spans="14:19" x14ac:dyDescent="0.25">
      <c r="N16376" s="10">
        <v>42673</v>
      </c>
      <c r="O16376">
        <f t="shared" si="1047"/>
        <v>30</v>
      </c>
      <c r="P16376">
        <f t="shared" si="1048"/>
        <v>10</v>
      </c>
      <c r="Q16376" t="str">
        <f t="shared" si="1049"/>
        <v>Oct</v>
      </c>
      <c r="R16376" s="11" t="str">
        <f>TEXT(dDate[[#This Row],[Date]],"yyy - mm - mmm")</f>
        <v>2016 - 10 - Oct</v>
      </c>
      <c r="S16376">
        <f t="shared" si="1050"/>
        <v>2016</v>
      </c>
    </row>
    <row r="16377" spans="14:19" x14ac:dyDescent="0.25">
      <c r="N16377" s="10">
        <v>42674</v>
      </c>
      <c r="O16377">
        <f t="shared" si="1047"/>
        <v>31</v>
      </c>
      <c r="P16377">
        <f t="shared" si="1048"/>
        <v>10</v>
      </c>
      <c r="Q16377" t="str">
        <f t="shared" si="1049"/>
        <v>Oct</v>
      </c>
      <c r="R16377" s="11" t="str">
        <f>TEXT(dDate[[#This Row],[Date]],"yyy - mm - mmm")</f>
        <v>2016 - 10 - Oct</v>
      </c>
      <c r="S16377">
        <f t="shared" si="1050"/>
        <v>2016</v>
      </c>
    </row>
    <row r="16378" spans="14:19" x14ac:dyDescent="0.25">
      <c r="N16378" s="10">
        <v>42675</v>
      </c>
      <c r="O16378">
        <f t="shared" si="1047"/>
        <v>1</v>
      </c>
      <c r="P16378">
        <f t="shared" si="1048"/>
        <v>11</v>
      </c>
      <c r="Q16378" t="str">
        <f t="shared" si="1049"/>
        <v>Nov</v>
      </c>
      <c r="R16378" s="11" t="str">
        <f>TEXT(dDate[[#This Row],[Date]],"yyy - mm - mmm")</f>
        <v>2016 - 11 - Nov</v>
      </c>
      <c r="S16378">
        <f t="shared" si="1050"/>
        <v>2016</v>
      </c>
    </row>
    <row r="16379" spans="14:19" x14ac:dyDescent="0.25">
      <c r="N16379" s="10">
        <v>42676</v>
      </c>
      <c r="O16379">
        <f t="shared" si="1047"/>
        <v>2</v>
      </c>
      <c r="P16379">
        <f t="shared" si="1048"/>
        <v>11</v>
      </c>
      <c r="Q16379" t="str">
        <f t="shared" si="1049"/>
        <v>Nov</v>
      </c>
      <c r="R16379" s="11" t="str">
        <f>TEXT(dDate[[#This Row],[Date]],"yyy - mm - mmm")</f>
        <v>2016 - 11 - Nov</v>
      </c>
      <c r="S16379">
        <f t="shared" si="1050"/>
        <v>2016</v>
      </c>
    </row>
    <row r="16380" spans="14:19" x14ac:dyDescent="0.25">
      <c r="N16380" s="10">
        <v>42677</v>
      </c>
      <c r="O16380">
        <f t="shared" si="1047"/>
        <v>3</v>
      </c>
      <c r="P16380">
        <f t="shared" si="1048"/>
        <v>11</v>
      </c>
      <c r="Q16380" t="str">
        <f t="shared" si="1049"/>
        <v>Nov</v>
      </c>
      <c r="R16380" s="11" t="str">
        <f>TEXT(dDate[[#This Row],[Date]],"yyy - mm - mmm")</f>
        <v>2016 - 11 - Nov</v>
      </c>
      <c r="S16380">
        <f t="shared" si="1050"/>
        <v>2016</v>
      </c>
    </row>
    <row r="16381" spans="14:19" x14ac:dyDescent="0.25">
      <c r="N16381" s="10">
        <v>42678</v>
      </c>
      <c r="O16381">
        <f t="shared" si="1047"/>
        <v>4</v>
      </c>
      <c r="P16381">
        <f t="shared" si="1048"/>
        <v>11</v>
      </c>
      <c r="Q16381" t="str">
        <f t="shared" si="1049"/>
        <v>Nov</v>
      </c>
      <c r="R16381" s="11" t="str">
        <f>TEXT(dDate[[#This Row],[Date]],"yyy - mm - mmm")</f>
        <v>2016 - 11 - Nov</v>
      </c>
      <c r="S16381">
        <f t="shared" si="1050"/>
        <v>2016</v>
      </c>
    </row>
    <row r="16382" spans="14:19" x14ac:dyDescent="0.25">
      <c r="N16382" s="10">
        <v>42679</v>
      </c>
      <c r="O16382">
        <f t="shared" si="1047"/>
        <v>5</v>
      </c>
      <c r="P16382">
        <f t="shared" si="1048"/>
        <v>11</v>
      </c>
      <c r="Q16382" t="str">
        <f t="shared" si="1049"/>
        <v>Nov</v>
      </c>
      <c r="R16382" s="11" t="str">
        <f>TEXT(dDate[[#This Row],[Date]],"yyy - mm - mmm")</f>
        <v>2016 - 11 - Nov</v>
      </c>
      <c r="S16382">
        <f t="shared" si="1050"/>
        <v>2016</v>
      </c>
    </row>
    <row r="16383" spans="14:19" x14ac:dyDescent="0.25">
      <c r="N16383" s="10">
        <v>42680</v>
      </c>
      <c r="O16383">
        <f t="shared" si="1047"/>
        <v>6</v>
      </c>
      <c r="P16383">
        <f t="shared" si="1048"/>
        <v>11</v>
      </c>
      <c r="Q16383" t="str">
        <f t="shared" si="1049"/>
        <v>Nov</v>
      </c>
      <c r="R16383" s="11" t="str">
        <f>TEXT(dDate[[#This Row],[Date]],"yyy - mm - mmm")</f>
        <v>2016 - 11 - Nov</v>
      </c>
      <c r="S16383">
        <f t="shared" si="1050"/>
        <v>2016</v>
      </c>
    </row>
    <row r="16384" spans="14:19" x14ac:dyDescent="0.25">
      <c r="N16384" s="10">
        <v>42681</v>
      </c>
      <c r="O16384">
        <f t="shared" si="1047"/>
        <v>7</v>
      </c>
      <c r="P16384">
        <f t="shared" si="1048"/>
        <v>11</v>
      </c>
      <c r="Q16384" t="str">
        <f t="shared" si="1049"/>
        <v>Nov</v>
      </c>
      <c r="R16384" s="11" t="str">
        <f>TEXT(dDate[[#This Row],[Date]],"yyy - mm - mmm")</f>
        <v>2016 - 11 - Nov</v>
      </c>
      <c r="S16384">
        <f t="shared" si="1050"/>
        <v>2016</v>
      </c>
    </row>
    <row r="16385" spans="14:19" x14ac:dyDescent="0.25">
      <c r="N16385" s="10">
        <v>42682</v>
      </c>
      <c r="O16385">
        <f t="shared" si="1047"/>
        <v>8</v>
      </c>
      <c r="P16385">
        <f t="shared" si="1048"/>
        <v>11</v>
      </c>
      <c r="Q16385" t="str">
        <f t="shared" si="1049"/>
        <v>Nov</v>
      </c>
      <c r="R16385" s="11" t="str">
        <f>TEXT(dDate[[#This Row],[Date]],"yyy - mm - mmm")</f>
        <v>2016 - 11 - Nov</v>
      </c>
      <c r="S16385">
        <f t="shared" si="1050"/>
        <v>2016</v>
      </c>
    </row>
    <row r="16386" spans="14:19" x14ac:dyDescent="0.25">
      <c r="N16386" s="10">
        <v>42683</v>
      </c>
      <c r="O16386">
        <f t="shared" si="1047"/>
        <v>9</v>
      </c>
      <c r="P16386">
        <f t="shared" si="1048"/>
        <v>11</v>
      </c>
      <c r="Q16386" t="str">
        <f t="shared" si="1049"/>
        <v>Nov</v>
      </c>
      <c r="R16386" s="11" t="str">
        <f>TEXT(dDate[[#This Row],[Date]],"yyy - mm - mmm")</f>
        <v>2016 - 11 - Nov</v>
      </c>
      <c r="S16386">
        <f t="shared" si="1050"/>
        <v>2016</v>
      </c>
    </row>
    <row r="16387" spans="14:19" x14ac:dyDescent="0.25">
      <c r="N16387" s="10">
        <v>42684</v>
      </c>
      <c r="O16387">
        <f t="shared" ref="O16387:O16450" si="1051">DAY(N16387)</f>
        <v>10</v>
      </c>
      <c r="P16387">
        <f t="shared" ref="P16387:P16450" si="1052">MONTH(N16387)</f>
        <v>11</v>
      </c>
      <c r="Q16387" t="str">
        <f t="shared" ref="Q16387:Q16450" si="1053">TEXT(N16387,"mmm")</f>
        <v>Nov</v>
      </c>
      <c r="R16387" s="11" t="str">
        <f>TEXT(dDate[[#This Row],[Date]],"yyy - mm - mmm")</f>
        <v>2016 - 11 - Nov</v>
      </c>
      <c r="S16387">
        <f t="shared" ref="S16387:S16450" si="1054">YEAR(N16387)</f>
        <v>2016</v>
      </c>
    </row>
    <row r="16388" spans="14:19" x14ac:dyDescent="0.25">
      <c r="N16388" s="10">
        <v>42685</v>
      </c>
      <c r="O16388">
        <f t="shared" si="1051"/>
        <v>11</v>
      </c>
      <c r="P16388">
        <f t="shared" si="1052"/>
        <v>11</v>
      </c>
      <c r="Q16388" t="str">
        <f t="shared" si="1053"/>
        <v>Nov</v>
      </c>
      <c r="R16388" s="11" t="str">
        <f>TEXT(dDate[[#This Row],[Date]],"yyy - mm - mmm")</f>
        <v>2016 - 11 - Nov</v>
      </c>
      <c r="S16388">
        <f t="shared" si="1054"/>
        <v>2016</v>
      </c>
    </row>
    <row r="16389" spans="14:19" x14ac:dyDescent="0.25">
      <c r="N16389" s="10">
        <v>42686</v>
      </c>
      <c r="O16389">
        <f t="shared" si="1051"/>
        <v>12</v>
      </c>
      <c r="P16389">
        <f t="shared" si="1052"/>
        <v>11</v>
      </c>
      <c r="Q16389" t="str">
        <f t="shared" si="1053"/>
        <v>Nov</v>
      </c>
      <c r="R16389" s="11" t="str">
        <f>TEXT(dDate[[#This Row],[Date]],"yyy - mm - mmm")</f>
        <v>2016 - 11 - Nov</v>
      </c>
      <c r="S16389">
        <f t="shared" si="1054"/>
        <v>2016</v>
      </c>
    </row>
    <row r="16390" spans="14:19" x14ac:dyDescent="0.25">
      <c r="N16390" s="10">
        <v>42687</v>
      </c>
      <c r="O16390">
        <f t="shared" si="1051"/>
        <v>13</v>
      </c>
      <c r="P16390">
        <f t="shared" si="1052"/>
        <v>11</v>
      </c>
      <c r="Q16390" t="str">
        <f t="shared" si="1053"/>
        <v>Nov</v>
      </c>
      <c r="R16390" s="11" t="str">
        <f>TEXT(dDate[[#This Row],[Date]],"yyy - mm - mmm")</f>
        <v>2016 - 11 - Nov</v>
      </c>
      <c r="S16390">
        <f t="shared" si="1054"/>
        <v>2016</v>
      </c>
    </row>
    <row r="16391" spans="14:19" x14ac:dyDescent="0.25">
      <c r="N16391" s="10">
        <v>42688</v>
      </c>
      <c r="O16391">
        <f t="shared" si="1051"/>
        <v>14</v>
      </c>
      <c r="P16391">
        <f t="shared" si="1052"/>
        <v>11</v>
      </c>
      <c r="Q16391" t="str">
        <f t="shared" si="1053"/>
        <v>Nov</v>
      </c>
      <c r="R16391" s="11" t="str">
        <f>TEXT(dDate[[#This Row],[Date]],"yyy - mm - mmm")</f>
        <v>2016 - 11 - Nov</v>
      </c>
      <c r="S16391">
        <f t="shared" si="1054"/>
        <v>2016</v>
      </c>
    </row>
    <row r="16392" spans="14:19" x14ac:dyDescent="0.25">
      <c r="N16392" s="10">
        <v>42689</v>
      </c>
      <c r="O16392">
        <f t="shared" si="1051"/>
        <v>15</v>
      </c>
      <c r="P16392">
        <f t="shared" si="1052"/>
        <v>11</v>
      </c>
      <c r="Q16392" t="str">
        <f t="shared" si="1053"/>
        <v>Nov</v>
      </c>
      <c r="R16392" s="11" t="str">
        <f>TEXT(dDate[[#This Row],[Date]],"yyy - mm - mmm")</f>
        <v>2016 - 11 - Nov</v>
      </c>
      <c r="S16392">
        <f t="shared" si="1054"/>
        <v>2016</v>
      </c>
    </row>
    <row r="16393" spans="14:19" x14ac:dyDescent="0.25">
      <c r="N16393" s="10">
        <v>42690</v>
      </c>
      <c r="O16393">
        <f t="shared" si="1051"/>
        <v>16</v>
      </c>
      <c r="P16393">
        <f t="shared" si="1052"/>
        <v>11</v>
      </c>
      <c r="Q16393" t="str">
        <f t="shared" si="1053"/>
        <v>Nov</v>
      </c>
      <c r="R16393" s="11" t="str">
        <f>TEXT(dDate[[#This Row],[Date]],"yyy - mm - mmm")</f>
        <v>2016 - 11 - Nov</v>
      </c>
      <c r="S16393">
        <f t="shared" si="1054"/>
        <v>2016</v>
      </c>
    </row>
    <row r="16394" spans="14:19" x14ac:dyDescent="0.25">
      <c r="N16394" s="10">
        <v>42691</v>
      </c>
      <c r="O16394">
        <f t="shared" si="1051"/>
        <v>17</v>
      </c>
      <c r="P16394">
        <f t="shared" si="1052"/>
        <v>11</v>
      </c>
      <c r="Q16394" t="str">
        <f t="shared" si="1053"/>
        <v>Nov</v>
      </c>
      <c r="R16394" s="11" t="str">
        <f>TEXT(dDate[[#This Row],[Date]],"yyy - mm - mmm")</f>
        <v>2016 - 11 - Nov</v>
      </c>
      <c r="S16394">
        <f t="shared" si="1054"/>
        <v>2016</v>
      </c>
    </row>
    <row r="16395" spans="14:19" x14ac:dyDescent="0.25">
      <c r="N16395" s="10">
        <v>42692</v>
      </c>
      <c r="O16395">
        <f t="shared" si="1051"/>
        <v>18</v>
      </c>
      <c r="P16395">
        <f t="shared" si="1052"/>
        <v>11</v>
      </c>
      <c r="Q16395" t="str">
        <f t="shared" si="1053"/>
        <v>Nov</v>
      </c>
      <c r="R16395" s="11" t="str">
        <f>TEXT(dDate[[#This Row],[Date]],"yyy - mm - mmm")</f>
        <v>2016 - 11 - Nov</v>
      </c>
      <c r="S16395">
        <f t="shared" si="1054"/>
        <v>2016</v>
      </c>
    </row>
    <row r="16396" spans="14:19" x14ac:dyDescent="0.25">
      <c r="N16396" s="10">
        <v>42693</v>
      </c>
      <c r="O16396">
        <f t="shared" si="1051"/>
        <v>19</v>
      </c>
      <c r="P16396">
        <f t="shared" si="1052"/>
        <v>11</v>
      </c>
      <c r="Q16396" t="str">
        <f t="shared" si="1053"/>
        <v>Nov</v>
      </c>
      <c r="R16396" s="11" t="str">
        <f>TEXT(dDate[[#This Row],[Date]],"yyy - mm - mmm")</f>
        <v>2016 - 11 - Nov</v>
      </c>
      <c r="S16396">
        <f t="shared" si="1054"/>
        <v>2016</v>
      </c>
    </row>
    <row r="16397" spans="14:19" x14ac:dyDescent="0.25">
      <c r="N16397" s="10">
        <v>42694</v>
      </c>
      <c r="O16397">
        <f t="shared" si="1051"/>
        <v>20</v>
      </c>
      <c r="P16397">
        <f t="shared" si="1052"/>
        <v>11</v>
      </c>
      <c r="Q16397" t="str">
        <f t="shared" si="1053"/>
        <v>Nov</v>
      </c>
      <c r="R16397" s="11" t="str">
        <f>TEXT(dDate[[#This Row],[Date]],"yyy - mm - mmm")</f>
        <v>2016 - 11 - Nov</v>
      </c>
      <c r="S16397">
        <f t="shared" si="1054"/>
        <v>2016</v>
      </c>
    </row>
    <row r="16398" spans="14:19" x14ac:dyDescent="0.25">
      <c r="N16398" s="10">
        <v>42695</v>
      </c>
      <c r="O16398">
        <f t="shared" si="1051"/>
        <v>21</v>
      </c>
      <c r="P16398">
        <f t="shared" si="1052"/>
        <v>11</v>
      </c>
      <c r="Q16398" t="str">
        <f t="shared" si="1053"/>
        <v>Nov</v>
      </c>
      <c r="R16398" s="11" t="str">
        <f>TEXT(dDate[[#This Row],[Date]],"yyy - mm - mmm")</f>
        <v>2016 - 11 - Nov</v>
      </c>
      <c r="S16398">
        <f t="shared" si="1054"/>
        <v>2016</v>
      </c>
    </row>
    <row r="16399" spans="14:19" x14ac:dyDescent="0.25">
      <c r="N16399" s="10">
        <v>42696</v>
      </c>
      <c r="O16399">
        <f t="shared" si="1051"/>
        <v>22</v>
      </c>
      <c r="P16399">
        <f t="shared" si="1052"/>
        <v>11</v>
      </c>
      <c r="Q16399" t="str">
        <f t="shared" si="1053"/>
        <v>Nov</v>
      </c>
      <c r="R16399" s="11" t="str">
        <f>TEXT(dDate[[#This Row],[Date]],"yyy - mm - mmm")</f>
        <v>2016 - 11 - Nov</v>
      </c>
      <c r="S16399">
        <f t="shared" si="1054"/>
        <v>2016</v>
      </c>
    </row>
    <row r="16400" spans="14:19" x14ac:dyDescent="0.25">
      <c r="N16400" s="10">
        <v>42697</v>
      </c>
      <c r="O16400">
        <f t="shared" si="1051"/>
        <v>23</v>
      </c>
      <c r="P16400">
        <f t="shared" si="1052"/>
        <v>11</v>
      </c>
      <c r="Q16400" t="str">
        <f t="shared" si="1053"/>
        <v>Nov</v>
      </c>
      <c r="R16400" s="11" t="str">
        <f>TEXT(dDate[[#This Row],[Date]],"yyy - mm - mmm")</f>
        <v>2016 - 11 - Nov</v>
      </c>
      <c r="S16400">
        <f t="shared" si="1054"/>
        <v>2016</v>
      </c>
    </row>
    <row r="16401" spans="14:19" x14ac:dyDescent="0.25">
      <c r="N16401" s="10">
        <v>42698</v>
      </c>
      <c r="O16401">
        <f t="shared" si="1051"/>
        <v>24</v>
      </c>
      <c r="P16401">
        <f t="shared" si="1052"/>
        <v>11</v>
      </c>
      <c r="Q16401" t="str">
        <f t="shared" si="1053"/>
        <v>Nov</v>
      </c>
      <c r="R16401" s="11" t="str">
        <f>TEXT(dDate[[#This Row],[Date]],"yyy - mm - mmm")</f>
        <v>2016 - 11 - Nov</v>
      </c>
      <c r="S16401">
        <f t="shared" si="1054"/>
        <v>2016</v>
      </c>
    </row>
    <row r="16402" spans="14:19" x14ac:dyDescent="0.25">
      <c r="N16402" s="10">
        <v>42699</v>
      </c>
      <c r="O16402">
        <f t="shared" si="1051"/>
        <v>25</v>
      </c>
      <c r="P16402">
        <f t="shared" si="1052"/>
        <v>11</v>
      </c>
      <c r="Q16402" t="str">
        <f t="shared" si="1053"/>
        <v>Nov</v>
      </c>
      <c r="R16402" s="11" t="str">
        <f>TEXT(dDate[[#This Row],[Date]],"yyy - mm - mmm")</f>
        <v>2016 - 11 - Nov</v>
      </c>
      <c r="S16402">
        <f t="shared" si="1054"/>
        <v>2016</v>
      </c>
    </row>
    <row r="16403" spans="14:19" x14ac:dyDescent="0.25">
      <c r="N16403" s="10">
        <v>42700</v>
      </c>
      <c r="O16403">
        <f t="shared" si="1051"/>
        <v>26</v>
      </c>
      <c r="P16403">
        <f t="shared" si="1052"/>
        <v>11</v>
      </c>
      <c r="Q16403" t="str">
        <f t="shared" si="1053"/>
        <v>Nov</v>
      </c>
      <c r="R16403" s="11" t="str">
        <f>TEXT(dDate[[#This Row],[Date]],"yyy - mm - mmm")</f>
        <v>2016 - 11 - Nov</v>
      </c>
      <c r="S16403">
        <f t="shared" si="1054"/>
        <v>2016</v>
      </c>
    </row>
    <row r="16404" spans="14:19" x14ac:dyDescent="0.25">
      <c r="N16404" s="10">
        <v>42701</v>
      </c>
      <c r="O16404">
        <f t="shared" si="1051"/>
        <v>27</v>
      </c>
      <c r="P16404">
        <f t="shared" si="1052"/>
        <v>11</v>
      </c>
      <c r="Q16404" t="str">
        <f t="shared" si="1053"/>
        <v>Nov</v>
      </c>
      <c r="R16404" s="11" t="str">
        <f>TEXT(dDate[[#This Row],[Date]],"yyy - mm - mmm")</f>
        <v>2016 - 11 - Nov</v>
      </c>
      <c r="S16404">
        <f t="shared" si="1054"/>
        <v>2016</v>
      </c>
    </row>
    <row r="16405" spans="14:19" x14ac:dyDescent="0.25">
      <c r="N16405" s="10">
        <v>42702</v>
      </c>
      <c r="O16405">
        <f t="shared" si="1051"/>
        <v>28</v>
      </c>
      <c r="P16405">
        <f t="shared" si="1052"/>
        <v>11</v>
      </c>
      <c r="Q16405" t="str">
        <f t="shared" si="1053"/>
        <v>Nov</v>
      </c>
      <c r="R16405" s="11" t="str">
        <f>TEXT(dDate[[#This Row],[Date]],"yyy - mm - mmm")</f>
        <v>2016 - 11 - Nov</v>
      </c>
      <c r="S16405">
        <f t="shared" si="1054"/>
        <v>2016</v>
      </c>
    </row>
    <row r="16406" spans="14:19" x14ac:dyDescent="0.25">
      <c r="N16406" s="10">
        <v>42703</v>
      </c>
      <c r="O16406">
        <f t="shared" si="1051"/>
        <v>29</v>
      </c>
      <c r="P16406">
        <f t="shared" si="1052"/>
        <v>11</v>
      </c>
      <c r="Q16406" t="str">
        <f t="shared" si="1053"/>
        <v>Nov</v>
      </c>
      <c r="R16406" s="11" t="str">
        <f>TEXT(dDate[[#This Row],[Date]],"yyy - mm - mmm")</f>
        <v>2016 - 11 - Nov</v>
      </c>
      <c r="S16406">
        <f t="shared" si="1054"/>
        <v>2016</v>
      </c>
    </row>
    <row r="16407" spans="14:19" x14ac:dyDescent="0.25">
      <c r="N16407" s="10">
        <v>42704</v>
      </c>
      <c r="O16407">
        <f t="shared" si="1051"/>
        <v>30</v>
      </c>
      <c r="P16407">
        <f t="shared" si="1052"/>
        <v>11</v>
      </c>
      <c r="Q16407" t="str">
        <f t="shared" si="1053"/>
        <v>Nov</v>
      </c>
      <c r="R16407" s="11" t="str">
        <f>TEXT(dDate[[#This Row],[Date]],"yyy - mm - mmm")</f>
        <v>2016 - 11 - Nov</v>
      </c>
      <c r="S16407">
        <f t="shared" si="1054"/>
        <v>2016</v>
      </c>
    </row>
    <row r="16408" spans="14:19" x14ac:dyDescent="0.25">
      <c r="N16408" s="10">
        <v>42705</v>
      </c>
      <c r="O16408">
        <f t="shared" si="1051"/>
        <v>1</v>
      </c>
      <c r="P16408">
        <f t="shared" si="1052"/>
        <v>12</v>
      </c>
      <c r="Q16408" t="str">
        <f t="shared" si="1053"/>
        <v>Dec</v>
      </c>
      <c r="R16408" s="11" t="str">
        <f>TEXT(dDate[[#This Row],[Date]],"yyy - mm - mmm")</f>
        <v>2016 - 12 - Dec</v>
      </c>
      <c r="S16408">
        <f t="shared" si="1054"/>
        <v>2016</v>
      </c>
    </row>
    <row r="16409" spans="14:19" x14ac:dyDescent="0.25">
      <c r="N16409" s="10">
        <v>42706</v>
      </c>
      <c r="O16409">
        <f t="shared" si="1051"/>
        <v>2</v>
      </c>
      <c r="P16409">
        <f t="shared" si="1052"/>
        <v>12</v>
      </c>
      <c r="Q16409" t="str">
        <f t="shared" si="1053"/>
        <v>Dec</v>
      </c>
      <c r="R16409" s="11" t="str">
        <f>TEXT(dDate[[#This Row],[Date]],"yyy - mm - mmm")</f>
        <v>2016 - 12 - Dec</v>
      </c>
      <c r="S16409">
        <f t="shared" si="1054"/>
        <v>2016</v>
      </c>
    </row>
    <row r="16410" spans="14:19" x14ac:dyDescent="0.25">
      <c r="N16410" s="10">
        <v>42707</v>
      </c>
      <c r="O16410">
        <f t="shared" si="1051"/>
        <v>3</v>
      </c>
      <c r="P16410">
        <f t="shared" si="1052"/>
        <v>12</v>
      </c>
      <c r="Q16410" t="str">
        <f t="shared" si="1053"/>
        <v>Dec</v>
      </c>
      <c r="R16410" s="11" t="str">
        <f>TEXT(dDate[[#This Row],[Date]],"yyy - mm - mmm")</f>
        <v>2016 - 12 - Dec</v>
      </c>
      <c r="S16410">
        <f t="shared" si="1054"/>
        <v>2016</v>
      </c>
    </row>
    <row r="16411" spans="14:19" x14ac:dyDescent="0.25">
      <c r="N16411" s="10">
        <v>42708</v>
      </c>
      <c r="O16411">
        <f t="shared" si="1051"/>
        <v>4</v>
      </c>
      <c r="P16411">
        <f t="shared" si="1052"/>
        <v>12</v>
      </c>
      <c r="Q16411" t="str">
        <f t="shared" si="1053"/>
        <v>Dec</v>
      </c>
      <c r="R16411" s="11" t="str">
        <f>TEXT(dDate[[#This Row],[Date]],"yyy - mm - mmm")</f>
        <v>2016 - 12 - Dec</v>
      </c>
      <c r="S16411">
        <f t="shared" si="1054"/>
        <v>2016</v>
      </c>
    </row>
    <row r="16412" spans="14:19" x14ac:dyDescent="0.25">
      <c r="N16412" s="10">
        <v>42709</v>
      </c>
      <c r="O16412">
        <f t="shared" si="1051"/>
        <v>5</v>
      </c>
      <c r="P16412">
        <f t="shared" si="1052"/>
        <v>12</v>
      </c>
      <c r="Q16412" t="str">
        <f t="shared" si="1053"/>
        <v>Dec</v>
      </c>
      <c r="R16412" s="11" t="str">
        <f>TEXT(dDate[[#This Row],[Date]],"yyy - mm - mmm")</f>
        <v>2016 - 12 - Dec</v>
      </c>
      <c r="S16412">
        <f t="shared" si="1054"/>
        <v>2016</v>
      </c>
    </row>
    <row r="16413" spans="14:19" x14ac:dyDescent="0.25">
      <c r="N16413" s="10">
        <v>42710</v>
      </c>
      <c r="O16413">
        <f t="shared" si="1051"/>
        <v>6</v>
      </c>
      <c r="P16413">
        <f t="shared" si="1052"/>
        <v>12</v>
      </c>
      <c r="Q16413" t="str">
        <f t="shared" si="1053"/>
        <v>Dec</v>
      </c>
      <c r="R16413" s="11" t="str">
        <f>TEXT(dDate[[#This Row],[Date]],"yyy - mm - mmm")</f>
        <v>2016 - 12 - Dec</v>
      </c>
      <c r="S16413">
        <f t="shared" si="1054"/>
        <v>2016</v>
      </c>
    </row>
    <row r="16414" spans="14:19" x14ac:dyDescent="0.25">
      <c r="N16414" s="10">
        <v>42711</v>
      </c>
      <c r="O16414">
        <f t="shared" si="1051"/>
        <v>7</v>
      </c>
      <c r="P16414">
        <f t="shared" si="1052"/>
        <v>12</v>
      </c>
      <c r="Q16414" t="str">
        <f t="shared" si="1053"/>
        <v>Dec</v>
      </c>
      <c r="R16414" s="11" t="str">
        <f>TEXT(dDate[[#This Row],[Date]],"yyy - mm - mmm")</f>
        <v>2016 - 12 - Dec</v>
      </c>
      <c r="S16414">
        <f t="shared" si="1054"/>
        <v>2016</v>
      </c>
    </row>
    <row r="16415" spans="14:19" x14ac:dyDescent="0.25">
      <c r="N16415" s="10">
        <v>42712</v>
      </c>
      <c r="O16415">
        <f t="shared" si="1051"/>
        <v>8</v>
      </c>
      <c r="P16415">
        <f t="shared" si="1052"/>
        <v>12</v>
      </c>
      <c r="Q16415" t="str">
        <f t="shared" si="1053"/>
        <v>Dec</v>
      </c>
      <c r="R16415" s="11" t="str">
        <f>TEXT(dDate[[#This Row],[Date]],"yyy - mm - mmm")</f>
        <v>2016 - 12 - Dec</v>
      </c>
      <c r="S16415">
        <f t="shared" si="1054"/>
        <v>2016</v>
      </c>
    </row>
    <row r="16416" spans="14:19" x14ac:dyDescent="0.25">
      <c r="N16416" s="10">
        <v>42713</v>
      </c>
      <c r="O16416">
        <f t="shared" si="1051"/>
        <v>9</v>
      </c>
      <c r="P16416">
        <f t="shared" si="1052"/>
        <v>12</v>
      </c>
      <c r="Q16416" t="str">
        <f t="shared" si="1053"/>
        <v>Dec</v>
      </c>
      <c r="R16416" s="11" t="str">
        <f>TEXT(dDate[[#This Row],[Date]],"yyy - mm - mmm")</f>
        <v>2016 - 12 - Dec</v>
      </c>
      <c r="S16416">
        <f t="shared" si="1054"/>
        <v>2016</v>
      </c>
    </row>
    <row r="16417" spans="14:19" x14ac:dyDescent="0.25">
      <c r="N16417" s="10">
        <v>42714</v>
      </c>
      <c r="O16417">
        <f t="shared" si="1051"/>
        <v>10</v>
      </c>
      <c r="P16417">
        <f t="shared" si="1052"/>
        <v>12</v>
      </c>
      <c r="Q16417" t="str">
        <f t="shared" si="1053"/>
        <v>Dec</v>
      </c>
      <c r="R16417" s="11" t="str">
        <f>TEXT(dDate[[#This Row],[Date]],"yyy - mm - mmm")</f>
        <v>2016 - 12 - Dec</v>
      </c>
      <c r="S16417">
        <f t="shared" si="1054"/>
        <v>2016</v>
      </c>
    </row>
    <row r="16418" spans="14:19" x14ac:dyDescent="0.25">
      <c r="N16418" s="10">
        <v>42715</v>
      </c>
      <c r="O16418">
        <f t="shared" si="1051"/>
        <v>11</v>
      </c>
      <c r="P16418">
        <f t="shared" si="1052"/>
        <v>12</v>
      </c>
      <c r="Q16418" t="str">
        <f t="shared" si="1053"/>
        <v>Dec</v>
      </c>
      <c r="R16418" s="11" t="str">
        <f>TEXT(dDate[[#This Row],[Date]],"yyy - mm - mmm")</f>
        <v>2016 - 12 - Dec</v>
      </c>
      <c r="S16418">
        <f t="shared" si="1054"/>
        <v>2016</v>
      </c>
    </row>
    <row r="16419" spans="14:19" x14ac:dyDescent="0.25">
      <c r="N16419" s="10">
        <v>42716</v>
      </c>
      <c r="O16419">
        <f t="shared" si="1051"/>
        <v>12</v>
      </c>
      <c r="P16419">
        <f t="shared" si="1052"/>
        <v>12</v>
      </c>
      <c r="Q16419" t="str">
        <f t="shared" si="1053"/>
        <v>Dec</v>
      </c>
      <c r="R16419" s="11" t="str">
        <f>TEXT(dDate[[#This Row],[Date]],"yyy - mm - mmm")</f>
        <v>2016 - 12 - Dec</v>
      </c>
      <c r="S16419">
        <f t="shared" si="1054"/>
        <v>2016</v>
      </c>
    </row>
    <row r="16420" spans="14:19" x14ac:dyDescent="0.25">
      <c r="N16420" s="10">
        <v>42717</v>
      </c>
      <c r="O16420">
        <f t="shared" si="1051"/>
        <v>13</v>
      </c>
      <c r="P16420">
        <f t="shared" si="1052"/>
        <v>12</v>
      </c>
      <c r="Q16420" t="str">
        <f t="shared" si="1053"/>
        <v>Dec</v>
      </c>
      <c r="R16420" s="11" t="str">
        <f>TEXT(dDate[[#This Row],[Date]],"yyy - mm - mmm")</f>
        <v>2016 - 12 - Dec</v>
      </c>
      <c r="S16420">
        <f t="shared" si="1054"/>
        <v>2016</v>
      </c>
    </row>
    <row r="16421" spans="14:19" x14ac:dyDescent="0.25">
      <c r="N16421" s="10">
        <v>42718</v>
      </c>
      <c r="O16421">
        <f t="shared" si="1051"/>
        <v>14</v>
      </c>
      <c r="P16421">
        <f t="shared" si="1052"/>
        <v>12</v>
      </c>
      <c r="Q16421" t="str">
        <f t="shared" si="1053"/>
        <v>Dec</v>
      </c>
      <c r="R16421" s="11" t="str">
        <f>TEXT(dDate[[#This Row],[Date]],"yyy - mm - mmm")</f>
        <v>2016 - 12 - Dec</v>
      </c>
      <c r="S16421">
        <f t="shared" si="1054"/>
        <v>2016</v>
      </c>
    </row>
    <row r="16422" spans="14:19" x14ac:dyDescent="0.25">
      <c r="N16422" s="10">
        <v>42719</v>
      </c>
      <c r="O16422">
        <f t="shared" si="1051"/>
        <v>15</v>
      </c>
      <c r="P16422">
        <f t="shared" si="1052"/>
        <v>12</v>
      </c>
      <c r="Q16422" t="str">
        <f t="shared" si="1053"/>
        <v>Dec</v>
      </c>
      <c r="R16422" s="11" t="str">
        <f>TEXT(dDate[[#This Row],[Date]],"yyy - mm - mmm")</f>
        <v>2016 - 12 - Dec</v>
      </c>
      <c r="S16422">
        <f t="shared" si="1054"/>
        <v>2016</v>
      </c>
    </row>
    <row r="16423" spans="14:19" x14ac:dyDescent="0.25">
      <c r="N16423" s="10">
        <v>42720</v>
      </c>
      <c r="O16423">
        <f t="shared" si="1051"/>
        <v>16</v>
      </c>
      <c r="P16423">
        <f t="shared" si="1052"/>
        <v>12</v>
      </c>
      <c r="Q16423" t="str">
        <f t="shared" si="1053"/>
        <v>Dec</v>
      </c>
      <c r="R16423" s="11" t="str">
        <f>TEXT(dDate[[#This Row],[Date]],"yyy - mm - mmm")</f>
        <v>2016 - 12 - Dec</v>
      </c>
      <c r="S16423">
        <f t="shared" si="1054"/>
        <v>2016</v>
      </c>
    </row>
    <row r="16424" spans="14:19" x14ac:dyDescent="0.25">
      <c r="N16424" s="10">
        <v>42721</v>
      </c>
      <c r="O16424">
        <f t="shared" si="1051"/>
        <v>17</v>
      </c>
      <c r="P16424">
        <f t="shared" si="1052"/>
        <v>12</v>
      </c>
      <c r="Q16424" t="str">
        <f t="shared" si="1053"/>
        <v>Dec</v>
      </c>
      <c r="R16424" s="11" t="str">
        <f>TEXT(dDate[[#This Row],[Date]],"yyy - mm - mmm")</f>
        <v>2016 - 12 - Dec</v>
      </c>
      <c r="S16424">
        <f t="shared" si="1054"/>
        <v>2016</v>
      </c>
    </row>
    <row r="16425" spans="14:19" x14ac:dyDescent="0.25">
      <c r="N16425" s="10">
        <v>42722</v>
      </c>
      <c r="O16425">
        <f t="shared" si="1051"/>
        <v>18</v>
      </c>
      <c r="P16425">
        <f t="shared" si="1052"/>
        <v>12</v>
      </c>
      <c r="Q16425" t="str">
        <f t="shared" si="1053"/>
        <v>Dec</v>
      </c>
      <c r="R16425" s="11" t="str">
        <f>TEXT(dDate[[#This Row],[Date]],"yyy - mm - mmm")</f>
        <v>2016 - 12 - Dec</v>
      </c>
      <c r="S16425">
        <f t="shared" si="1054"/>
        <v>2016</v>
      </c>
    </row>
    <row r="16426" spans="14:19" x14ac:dyDescent="0.25">
      <c r="N16426" s="10">
        <v>42723</v>
      </c>
      <c r="O16426">
        <f t="shared" si="1051"/>
        <v>19</v>
      </c>
      <c r="P16426">
        <f t="shared" si="1052"/>
        <v>12</v>
      </c>
      <c r="Q16426" t="str">
        <f t="shared" si="1053"/>
        <v>Dec</v>
      </c>
      <c r="R16426" s="11" t="str">
        <f>TEXT(dDate[[#This Row],[Date]],"yyy - mm - mmm")</f>
        <v>2016 - 12 - Dec</v>
      </c>
      <c r="S16426">
        <f t="shared" si="1054"/>
        <v>2016</v>
      </c>
    </row>
    <row r="16427" spans="14:19" x14ac:dyDescent="0.25">
      <c r="N16427" s="10">
        <v>42724</v>
      </c>
      <c r="O16427">
        <f t="shared" si="1051"/>
        <v>20</v>
      </c>
      <c r="P16427">
        <f t="shared" si="1052"/>
        <v>12</v>
      </c>
      <c r="Q16427" t="str">
        <f t="shared" si="1053"/>
        <v>Dec</v>
      </c>
      <c r="R16427" s="11" t="str">
        <f>TEXT(dDate[[#This Row],[Date]],"yyy - mm - mmm")</f>
        <v>2016 - 12 - Dec</v>
      </c>
      <c r="S16427">
        <f t="shared" si="1054"/>
        <v>2016</v>
      </c>
    </row>
    <row r="16428" spans="14:19" x14ac:dyDescent="0.25">
      <c r="N16428" s="10">
        <v>42725</v>
      </c>
      <c r="O16428">
        <f t="shared" si="1051"/>
        <v>21</v>
      </c>
      <c r="P16428">
        <f t="shared" si="1052"/>
        <v>12</v>
      </c>
      <c r="Q16428" t="str">
        <f t="shared" si="1053"/>
        <v>Dec</v>
      </c>
      <c r="R16428" s="11" t="str">
        <f>TEXT(dDate[[#This Row],[Date]],"yyy - mm - mmm")</f>
        <v>2016 - 12 - Dec</v>
      </c>
      <c r="S16428">
        <f t="shared" si="1054"/>
        <v>2016</v>
      </c>
    </row>
    <row r="16429" spans="14:19" x14ac:dyDescent="0.25">
      <c r="N16429" s="10">
        <v>42726</v>
      </c>
      <c r="O16429">
        <f t="shared" si="1051"/>
        <v>22</v>
      </c>
      <c r="P16429">
        <f t="shared" si="1052"/>
        <v>12</v>
      </c>
      <c r="Q16429" t="str">
        <f t="shared" si="1053"/>
        <v>Dec</v>
      </c>
      <c r="R16429" s="11" t="str">
        <f>TEXT(dDate[[#This Row],[Date]],"yyy - mm - mmm")</f>
        <v>2016 - 12 - Dec</v>
      </c>
      <c r="S16429">
        <f t="shared" si="1054"/>
        <v>2016</v>
      </c>
    </row>
    <row r="16430" spans="14:19" x14ac:dyDescent="0.25">
      <c r="N16430" s="10">
        <v>42727</v>
      </c>
      <c r="O16430">
        <f t="shared" si="1051"/>
        <v>23</v>
      </c>
      <c r="P16430">
        <f t="shared" si="1052"/>
        <v>12</v>
      </c>
      <c r="Q16430" t="str">
        <f t="shared" si="1053"/>
        <v>Dec</v>
      </c>
      <c r="R16430" s="11" t="str">
        <f>TEXT(dDate[[#This Row],[Date]],"yyy - mm - mmm")</f>
        <v>2016 - 12 - Dec</v>
      </c>
      <c r="S16430">
        <f t="shared" si="1054"/>
        <v>2016</v>
      </c>
    </row>
    <row r="16431" spans="14:19" x14ac:dyDescent="0.25">
      <c r="N16431" s="10">
        <v>42728</v>
      </c>
      <c r="O16431">
        <f t="shared" si="1051"/>
        <v>24</v>
      </c>
      <c r="P16431">
        <f t="shared" si="1052"/>
        <v>12</v>
      </c>
      <c r="Q16431" t="str">
        <f t="shared" si="1053"/>
        <v>Dec</v>
      </c>
      <c r="R16431" s="11" t="str">
        <f>TEXT(dDate[[#This Row],[Date]],"yyy - mm - mmm")</f>
        <v>2016 - 12 - Dec</v>
      </c>
      <c r="S16431">
        <f t="shared" si="1054"/>
        <v>2016</v>
      </c>
    </row>
    <row r="16432" spans="14:19" x14ac:dyDescent="0.25">
      <c r="N16432" s="10">
        <v>42729</v>
      </c>
      <c r="O16432">
        <f t="shared" si="1051"/>
        <v>25</v>
      </c>
      <c r="P16432">
        <f t="shared" si="1052"/>
        <v>12</v>
      </c>
      <c r="Q16432" t="str">
        <f t="shared" si="1053"/>
        <v>Dec</v>
      </c>
      <c r="R16432" s="11" t="str">
        <f>TEXT(dDate[[#This Row],[Date]],"yyy - mm - mmm")</f>
        <v>2016 - 12 - Dec</v>
      </c>
      <c r="S16432">
        <f t="shared" si="1054"/>
        <v>2016</v>
      </c>
    </row>
    <row r="16433" spans="14:19" x14ac:dyDescent="0.25">
      <c r="N16433" s="10">
        <v>42730</v>
      </c>
      <c r="O16433">
        <f t="shared" si="1051"/>
        <v>26</v>
      </c>
      <c r="P16433">
        <f t="shared" si="1052"/>
        <v>12</v>
      </c>
      <c r="Q16433" t="str">
        <f t="shared" si="1053"/>
        <v>Dec</v>
      </c>
      <c r="R16433" s="11" t="str">
        <f>TEXT(dDate[[#This Row],[Date]],"yyy - mm - mmm")</f>
        <v>2016 - 12 - Dec</v>
      </c>
      <c r="S16433">
        <f t="shared" si="1054"/>
        <v>2016</v>
      </c>
    </row>
    <row r="16434" spans="14:19" x14ac:dyDescent="0.25">
      <c r="N16434" s="10">
        <v>42731</v>
      </c>
      <c r="O16434">
        <f t="shared" si="1051"/>
        <v>27</v>
      </c>
      <c r="P16434">
        <f t="shared" si="1052"/>
        <v>12</v>
      </c>
      <c r="Q16434" t="str">
        <f t="shared" si="1053"/>
        <v>Dec</v>
      </c>
      <c r="R16434" s="11" t="str">
        <f>TEXT(dDate[[#This Row],[Date]],"yyy - mm - mmm")</f>
        <v>2016 - 12 - Dec</v>
      </c>
      <c r="S16434">
        <f t="shared" si="1054"/>
        <v>2016</v>
      </c>
    </row>
    <row r="16435" spans="14:19" x14ac:dyDescent="0.25">
      <c r="N16435" s="10">
        <v>42732</v>
      </c>
      <c r="O16435">
        <f t="shared" si="1051"/>
        <v>28</v>
      </c>
      <c r="P16435">
        <f t="shared" si="1052"/>
        <v>12</v>
      </c>
      <c r="Q16435" t="str">
        <f t="shared" si="1053"/>
        <v>Dec</v>
      </c>
      <c r="R16435" s="11" t="str">
        <f>TEXT(dDate[[#This Row],[Date]],"yyy - mm - mmm")</f>
        <v>2016 - 12 - Dec</v>
      </c>
      <c r="S16435">
        <f t="shared" si="1054"/>
        <v>2016</v>
      </c>
    </row>
    <row r="16436" spans="14:19" x14ac:dyDescent="0.25">
      <c r="N16436" s="10">
        <v>42733</v>
      </c>
      <c r="O16436">
        <f t="shared" si="1051"/>
        <v>29</v>
      </c>
      <c r="P16436">
        <f t="shared" si="1052"/>
        <v>12</v>
      </c>
      <c r="Q16436" t="str">
        <f t="shared" si="1053"/>
        <v>Dec</v>
      </c>
      <c r="R16436" s="11" t="str">
        <f>TEXT(dDate[[#This Row],[Date]],"yyy - mm - mmm")</f>
        <v>2016 - 12 - Dec</v>
      </c>
      <c r="S16436">
        <f t="shared" si="1054"/>
        <v>2016</v>
      </c>
    </row>
    <row r="16437" spans="14:19" x14ac:dyDescent="0.25">
      <c r="N16437" s="10">
        <v>42734</v>
      </c>
      <c r="O16437">
        <f t="shared" si="1051"/>
        <v>30</v>
      </c>
      <c r="P16437">
        <f t="shared" si="1052"/>
        <v>12</v>
      </c>
      <c r="Q16437" t="str">
        <f t="shared" si="1053"/>
        <v>Dec</v>
      </c>
      <c r="R16437" s="11" t="str">
        <f>TEXT(dDate[[#This Row],[Date]],"yyy - mm - mmm")</f>
        <v>2016 - 12 - Dec</v>
      </c>
      <c r="S16437">
        <f t="shared" si="1054"/>
        <v>2016</v>
      </c>
    </row>
    <row r="16438" spans="14:19" x14ac:dyDescent="0.25">
      <c r="N16438" s="10">
        <v>42735</v>
      </c>
      <c r="O16438">
        <f t="shared" si="1051"/>
        <v>31</v>
      </c>
      <c r="P16438">
        <f t="shared" si="1052"/>
        <v>12</v>
      </c>
      <c r="Q16438" t="str">
        <f t="shared" si="1053"/>
        <v>Dec</v>
      </c>
      <c r="R16438" s="11" t="str">
        <f>TEXT(dDate[[#This Row],[Date]],"yyy - mm - mmm")</f>
        <v>2016 - 12 - Dec</v>
      </c>
      <c r="S16438">
        <f t="shared" si="1054"/>
        <v>2016</v>
      </c>
    </row>
    <row r="16439" spans="14:19" x14ac:dyDescent="0.25">
      <c r="N16439" s="10">
        <v>42736</v>
      </c>
      <c r="O16439">
        <f t="shared" si="1051"/>
        <v>1</v>
      </c>
      <c r="P16439">
        <f t="shared" si="1052"/>
        <v>1</v>
      </c>
      <c r="Q16439" t="str">
        <f t="shared" si="1053"/>
        <v>Jan</v>
      </c>
      <c r="R16439" s="11" t="str">
        <f>TEXT(dDate[[#This Row],[Date]],"yyy - mm - mmm")</f>
        <v>2017 - 01 - Jan</v>
      </c>
      <c r="S16439">
        <f t="shared" si="1054"/>
        <v>2017</v>
      </c>
    </row>
    <row r="16440" spans="14:19" x14ac:dyDescent="0.25">
      <c r="N16440" s="10">
        <v>42737</v>
      </c>
      <c r="O16440">
        <f t="shared" si="1051"/>
        <v>2</v>
      </c>
      <c r="P16440">
        <f t="shared" si="1052"/>
        <v>1</v>
      </c>
      <c r="Q16440" t="str">
        <f t="shared" si="1053"/>
        <v>Jan</v>
      </c>
      <c r="R16440" s="11" t="str">
        <f>TEXT(dDate[[#This Row],[Date]],"yyy - mm - mmm")</f>
        <v>2017 - 01 - Jan</v>
      </c>
      <c r="S16440">
        <f t="shared" si="1054"/>
        <v>2017</v>
      </c>
    </row>
    <row r="16441" spans="14:19" x14ac:dyDescent="0.25">
      <c r="N16441" s="10">
        <v>42738</v>
      </c>
      <c r="O16441">
        <f t="shared" si="1051"/>
        <v>3</v>
      </c>
      <c r="P16441">
        <f t="shared" si="1052"/>
        <v>1</v>
      </c>
      <c r="Q16441" t="str">
        <f t="shared" si="1053"/>
        <v>Jan</v>
      </c>
      <c r="R16441" s="11" t="str">
        <f>TEXT(dDate[[#This Row],[Date]],"yyy - mm - mmm")</f>
        <v>2017 - 01 - Jan</v>
      </c>
      <c r="S16441">
        <f t="shared" si="1054"/>
        <v>2017</v>
      </c>
    </row>
    <row r="16442" spans="14:19" x14ac:dyDescent="0.25">
      <c r="N16442" s="10">
        <v>42739</v>
      </c>
      <c r="O16442">
        <f t="shared" si="1051"/>
        <v>4</v>
      </c>
      <c r="P16442">
        <f t="shared" si="1052"/>
        <v>1</v>
      </c>
      <c r="Q16442" t="str">
        <f t="shared" si="1053"/>
        <v>Jan</v>
      </c>
      <c r="R16442" s="11" t="str">
        <f>TEXT(dDate[[#This Row],[Date]],"yyy - mm - mmm")</f>
        <v>2017 - 01 - Jan</v>
      </c>
      <c r="S16442">
        <f t="shared" si="1054"/>
        <v>2017</v>
      </c>
    </row>
    <row r="16443" spans="14:19" x14ac:dyDescent="0.25">
      <c r="N16443" s="10">
        <v>42740</v>
      </c>
      <c r="O16443">
        <f t="shared" si="1051"/>
        <v>5</v>
      </c>
      <c r="P16443">
        <f t="shared" si="1052"/>
        <v>1</v>
      </c>
      <c r="Q16443" t="str">
        <f t="shared" si="1053"/>
        <v>Jan</v>
      </c>
      <c r="R16443" s="11" t="str">
        <f>TEXT(dDate[[#This Row],[Date]],"yyy - mm - mmm")</f>
        <v>2017 - 01 - Jan</v>
      </c>
      <c r="S16443">
        <f t="shared" si="1054"/>
        <v>2017</v>
      </c>
    </row>
    <row r="16444" spans="14:19" x14ac:dyDescent="0.25">
      <c r="N16444" s="10">
        <v>42741</v>
      </c>
      <c r="O16444">
        <f t="shared" si="1051"/>
        <v>6</v>
      </c>
      <c r="P16444">
        <f t="shared" si="1052"/>
        <v>1</v>
      </c>
      <c r="Q16444" t="str">
        <f t="shared" si="1053"/>
        <v>Jan</v>
      </c>
      <c r="R16444" s="11" t="str">
        <f>TEXT(dDate[[#This Row],[Date]],"yyy - mm - mmm")</f>
        <v>2017 - 01 - Jan</v>
      </c>
      <c r="S16444">
        <f t="shared" si="1054"/>
        <v>2017</v>
      </c>
    </row>
    <row r="16445" spans="14:19" x14ac:dyDescent="0.25">
      <c r="N16445" s="10">
        <v>42742</v>
      </c>
      <c r="O16445">
        <f t="shared" si="1051"/>
        <v>7</v>
      </c>
      <c r="P16445">
        <f t="shared" si="1052"/>
        <v>1</v>
      </c>
      <c r="Q16445" t="str">
        <f t="shared" si="1053"/>
        <v>Jan</v>
      </c>
      <c r="R16445" s="11" t="str">
        <f>TEXT(dDate[[#This Row],[Date]],"yyy - mm - mmm")</f>
        <v>2017 - 01 - Jan</v>
      </c>
      <c r="S16445">
        <f t="shared" si="1054"/>
        <v>2017</v>
      </c>
    </row>
    <row r="16446" spans="14:19" x14ac:dyDescent="0.25">
      <c r="N16446" s="10">
        <v>42743</v>
      </c>
      <c r="O16446">
        <f t="shared" si="1051"/>
        <v>8</v>
      </c>
      <c r="P16446">
        <f t="shared" si="1052"/>
        <v>1</v>
      </c>
      <c r="Q16446" t="str">
        <f t="shared" si="1053"/>
        <v>Jan</v>
      </c>
      <c r="R16446" s="11" t="str">
        <f>TEXT(dDate[[#This Row],[Date]],"yyy - mm - mmm")</f>
        <v>2017 - 01 - Jan</v>
      </c>
      <c r="S16446">
        <f t="shared" si="1054"/>
        <v>2017</v>
      </c>
    </row>
    <row r="16447" spans="14:19" x14ac:dyDescent="0.25">
      <c r="N16447" s="10">
        <v>42744</v>
      </c>
      <c r="O16447">
        <f t="shared" si="1051"/>
        <v>9</v>
      </c>
      <c r="P16447">
        <f t="shared" si="1052"/>
        <v>1</v>
      </c>
      <c r="Q16447" t="str">
        <f t="shared" si="1053"/>
        <v>Jan</v>
      </c>
      <c r="R16447" s="11" t="str">
        <f>TEXT(dDate[[#This Row],[Date]],"yyy - mm - mmm")</f>
        <v>2017 - 01 - Jan</v>
      </c>
      <c r="S16447">
        <f t="shared" si="1054"/>
        <v>2017</v>
      </c>
    </row>
    <row r="16448" spans="14:19" x14ac:dyDescent="0.25">
      <c r="N16448" s="10">
        <v>42745</v>
      </c>
      <c r="O16448">
        <f t="shared" si="1051"/>
        <v>10</v>
      </c>
      <c r="P16448">
        <f t="shared" si="1052"/>
        <v>1</v>
      </c>
      <c r="Q16448" t="str">
        <f t="shared" si="1053"/>
        <v>Jan</v>
      </c>
      <c r="R16448" s="11" t="str">
        <f>TEXT(dDate[[#This Row],[Date]],"yyy - mm - mmm")</f>
        <v>2017 - 01 - Jan</v>
      </c>
      <c r="S16448">
        <f t="shared" si="1054"/>
        <v>2017</v>
      </c>
    </row>
    <row r="16449" spans="14:19" x14ac:dyDescent="0.25">
      <c r="N16449" s="10">
        <v>42746</v>
      </c>
      <c r="O16449">
        <f t="shared" si="1051"/>
        <v>11</v>
      </c>
      <c r="P16449">
        <f t="shared" si="1052"/>
        <v>1</v>
      </c>
      <c r="Q16449" t="str">
        <f t="shared" si="1053"/>
        <v>Jan</v>
      </c>
      <c r="R16449" s="11" t="str">
        <f>TEXT(dDate[[#This Row],[Date]],"yyy - mm - mmm")</f>
        <v>2017 - 01 - Jan</v>
      </c>
      <c r="S16449">
        <f t="shared" si="1054"/>
        <v>2017</v>
      </c>
    </row>
    <row r="16450" spans="14:19" x14ac:dyDescent="0.25">
      <c r="N16450" s="10">
        <v>42747</v>
      </c>
      <c r="O16450">
        <f t="shared" si="1051"/>
        <v>12</v>
      </c>
      <c r="P16450">
        <f t="shared" si="1052"/>
        <v>1</v>
      </c>
      <c r="Q16450" t="str">
        <f t="shared" si="1053"/>
        <v>Jan</v>
      </c>
      <c r="R16450" s="11" t="str">
        <f>TEXT(dDate[[#This Row],[Date]],"yyy - mm - mmm")</f>
        <v>2017 - 01 - Jan</v>
      </c>
      <c r="S16450">
        <f t="shared" si="1054"/>
        <v>2017</v>
      </c>
    </row>
    <row r="16451" spans="14:19" x14ac:dyDescent="0.25">
      <c r="N16451" s="10">
        <v>42748</v>
      </c>
      <c r="O16451">
        <f t="shared" ref="O16451:O16514" si="1055">DAY(N16451)</f>
        <v>13</v>
      </c>
      <c r="P16451">
        <f t="shared" ref="P16451:P16514" si="1056">MONTH(N16451)</f>
        <v>1</v>
      </c>
      <c r="Q16451" t="str">
        <f t="shared" ref="Q16451:Q16514" si="1057">TEXT(N16451,"mmm")</f>
        <v>Jan</v>
      </c>
      <c r="R16451" s="11" t="str">
        <f>TEXT(dDate[[#This Row],[Date]],"yyy - mm - mmm")</f>
        <v>2017 - 01 - Jan</v>
      </c>
      <c r="S16451">
        <f t="shared" ref="S16451:S16514" si="1058">YEAR(N16451)</f>
        <v>2017</v>
      </c>
    </row>
    <row r="16452" spans="14:19" x14ac:dyDescent="0.25">
      <c r="N16452" s="10">
        <v>42749</v>
      </c>
      <c r="O16452">
        <f t="shared" si="1055"/>
        <v>14</v>
      </c>
      <c r="P16452">
        <f t="shared" si="1056"/>
        <v>1</v>
      </c>
      <c r="Q16452" t="str">
        <f t="shared" si="1057"/>
        <v>Jan</v>
      </c>
      <c r="R16452" s="11" t="str">
        <f>TEXT(dDate[[#This Row],[Date]],"yyy - mm - mmm")</f>
        <v>2017 - 01 - Jan</v>
      </c>
      <c r="S16452">
        <f t="shared" si="1058"/>
        <v>2017</v>
      </c>
    </row>
    <row r="16453" spans="14:19" x14ac:dyDescent="0.25">
      <c r="N16453" s="10">
        <v>42750</v>
      </c>
      <c r="O16453">
        <f t="shared" si="1055"/>
        <v>15</v>
      </c>
      <c r="P16453">
        <f t="shared" si="1056"/>
        <v>1</v>
      </c>
      <c r="Q16453" t="str">
        <f t="shared" si="1057"/>
        <v>Jan</v>
      </c>
      <c r="R16453" s="11" t="str">
        <f>TEXT(dDate[[#This Row],[Date]],"yyy - mm - mmm")</f>
        <v>2017 - 01 - Jan</v>
      </c>
      <c r="S16453">
        <f t="shared" si="1058"/>
        <v>2017</v>
      </c>
    </row>
    <row r="16454" spans="14:19" x14ac:dyDescent="0.25">
      <c r="N16454" s="10">
        <v>42751</v>
      </c>
      <c r="O16454">
        <f t="shared" si="1055"/>
        <v>16</v>
      </c>
      <c r="P16454">
        <f t="shared" si="1056"/>
        <v>1</v>
      </c>
      <c r="Q16454" t="str">
        <f t="shared" si="1057"/>
        <v>Jan</v>
      </c>
      <c r="R16454" s="11" t="str">
        <f>TEXT(dDate[[#This Row],[Date]],"yyy - mm - mmm")</f>
        <v>2017 - 01 - Jan</v>
      </c>
      <c r="S16454">
        <f t="shared" si="1058"/>
        <v>2017</v>
      </c>
    </row>
    <row r="16455" spans="14:19" x14ac:dyDescent="0.25">
      <c r="N16455" s="10">
        <v>42752</v>
      </c>
      <c r="O16455">
        <f t="shared" si="1055"/>
        <v>17</v>
      </c>
      <c r="P16455">
        <f t="shared" si="1056"/>
        <v>1</v>
      </c>
      <c r="Q16455" t="str">
        <f t="shared" si="1057"/>
        <v>Jan</v>
      </c>
      <c r="R16455" s="11" t="str">
        <f>TEXT(dDate[[#This Row],[Date]],"yyy - mm - mmm")</f>
        <v>2017 - 01 - Jan</v>
      </c>
      <c r="S16455">
        <f t="shared" si="1058"/>
        <v>2017</v>
      </c>
    </row>
    <row r="16456" spans="14:19" x14ac:dyDescent="0.25">
      <c r="N16456" s="10">
        <v>42753</v>
      </c>
      <c r="O16456">
        <f t="shared" si="1055"/>
        <v>18</v>
      </c>
      <c r="P16456">
        <f t="shared" si="1056"/>
        <v>1</v>
      </c>
      <c r="Q16456" t="str">
        <f t="shared" si="1057"/>
        <v>Jan</v>
      </c>
      <c r="R16456" s="11" t="str">
        <f>TEXT(dDate[[#This Row],[Date]],"yyy - mm - mmm")</f>
        <v>2017 - 01 - Jan</v>
      </c>
      <c r="S16456">
        <f t="shared" si="1058"/>
        <v>2017</v>
      </c>
    </row>
    <row r="16457" spans="14:19" x14ac:dyDescent="0.25">
      <c r="N16457" s="10">
        <v>42754</v>
      </c>
      <c r="O16457">
        <f t="shared" si="1055"/>
        <v>19</v>
      </c>
      <c r="P16457">
        <f t="shared" si="1056"/>
        <v>1</v>
      </c>
      <c r="Q16457" t="str">
        <f t="shared" si="1057"/>
        <v>Jan</v>
      </c>
      <c r="R16457" s="11" t="str">
        <f>TEXT(dDate[[#This Row],[Date]],"yyy - mm - mmm")</f>
        <v>2017 - 01 - Jan</v>
      </c>
      <c r="S16457">
        <f t="shared" si="1058"/>
        <v>2017</v>
      </c>
    </row>
    <row r="16458" spans="14:19" x14ac:dyDescent="0.25">
      <c r="N16458" s="10">
        <v>42755</v>
      </c>
      <c r="O16458">
        <f t="shared" si="1055"/>
        <v>20</v>
      </c>
      <c r="P16458">
        <f t="shared" si="1056"/>
        <v>1</v>
      </c>
      <c r="Q16458" t="str">
        <f t="shared" si="1057"/>
        <v>Jan</v>
      </c>
      <c r="R16458" s="11" t="str">
        <f>TEXT(dDate[[#This Row],[Date]],"yyy - mm - mmm")</f>
        <v>2017 - 01 - Jan</v>
      </c>
      <c r="S16458">
        <f t="shared" si="1058"/>
        <v>2017</v>
      </c>
    </row>
    <row r="16459" spans="14:19" x14ac:dyDescent="0.25">
      <c r="N16459" s="10">
        <v>42756</v>
      </c>
      <c r="O16459">
        <f t="shared" si="1055"/>
        <v>21</v>
      </c>
      <c r="P16459">
        <f t="shared" si="1056"/>
        <v>1</v>
      </c>
      <c r="Q16459" t="str">
        <f t="shared" si="1057"/>
        <v>Jan</v>
      </c>
      <c r="R16459" s="11" t="str">
        <f>TEXT(dDate[[#This Row],[Date]],"yyy - mm - mmm")</f>
        <v>2017 - 01 - Jan</v>
      </c>
      <c r="S16459">
        <f t="shared" si="1058"/>
        <v>2017</v>
      </c>
    </row>
    <row r="16460" spans="14:19" x14ac:dyDescent="0.25">
      <c r="N16460" s="10">
        <v>42757</v>
      </c>
      <c r="O16460">
        <f t="shared" si="1055"/>
        <v>22</v>
      </c>
      <c r="P16460">
        <f t="shared" si="1056"/>
        <v>1</v>
      </c>
      <c r="Q16460" t="str">
        <f t="shared" si="1057"/>
        <v>Jan</v>
      </c>
      <c r="R16460" s="11" t="str">
        <f>TEXT(dDate[[#This Row],[Date]],"yyy - mm - mmm")</f>
        <v>2017 - 01 - Jan</v>
      </c>
      <c r="S16460">
        <f t="shared" si="1058"/>
        <v>2017</v>
      </c>
    </row>
    <row r="16461" spans="14:19" x14ac:dyDescent="0.25">
      <c r="N16461" s="10">
        <v>42758</v>
      </c>
      <c r="O16461">
        <f t="shared" si="1055"/>
        <v>23</v>
      </c>
      <c r="P16461">
        <f t="shared" si="1056"/>
        <v>1</v>
      </c>
      <c r="Q16461" t="str">
        <f t="shared" si="1057"/>
        <v>Jan</v>
      </c>
      <c r="R16461" s="11" t="str">
        <f>TEXT(dDate[[#This Row],[Date]],"yyy - mm - mmm")</f>
        <v>2017 - 01 - Jan</v>
      </c>
      <c r="S16461">
        <f t="shared" si="1058"/>
        <v>2017</v>
      </c>
    </row>
    <row r="16462" spans="14:19" x14ac:dyDescent="0.25">
      <c r="N16462" s="10">
        <v>42759</v>
      </c>
      <c r="O16462">
        <f t="shared" si="1055"/>
        <v>24</v>
      </c>
      <c r="P16462">
        <f t="shared" si="1056"/>
        <v>1</v>
      </c>
      <c r="Q16462" t="str">
        <f t="shared" si="1057"/>
        <v>Jan</v>
      </c>
      <c r="R16462" s="11" t="str">
        <f>TEXT(dDate[[#This Row],[Date]],"yyy - mm - mmm")</f>
        <v>2017 - 01 - Jan</v>
      </c>
      <c r="S16462">
        <f t="shared" si="1058"/>
        <v>2017</v>
      </c>
    </row>
    <row r="16463" spans="14:19" x14ac:dyDescent="0.25">
      <c r="N16463" s="10">
        <v>42760</v>
      </c>
      <c r="O16463">
        <f t="shared" si="1055"/>
        <v>25</v>
      </c>
      <c r="P16463">
        <f t="shared" si="1056"/>
        <v>1</v>
      </c>
      <c r="Q16463" t="str">
        <f t="shared" si="1057"/>
        <v>Jan</v>
      </c>
      <c r="R16463" s="11" t="str">
        <f>TEXT(dDate[[#This Row],[Date]],"yyy - mm - mmm")</f>
        <v>2017 - 01 - Jan</v>
      </c>
      <c r="S16463">
        <f t="shared" si="1058"/>
        <v>2017</v>
      </c>
    </row>
    <row r="16464" spans="14:19" x14ac:dyDescent="0.25">
      <c r="N16464" s="10">
        <v>42761</v>
      </c>
      <c r="O16464">
        <f t="shared" si="1055"/>
        <v>26</v>
      </c>
      <c r="P16464">
        <f t="shared" si="1056"/>
        <v>1</v>
      </c>
      <c r="Q16464" t="str">
        <f t="shared" si="1057"/>
        <v>Jan</v>
      </c>
      <c r="R16464" s="11" t="str">
        <f>TEXT(dDate[[#This Row],[Date]],"yyy - mm - mmm")</f>
        <v>2017 - 01 - Jan</v>
      </c>
      <c r="S16464">
        <f t="shared" si="1058"/>
        <v>2017</v>
      </c>
    </row>
    <row r="16465" spans="14:19" x14ac:dyDescent="0.25">
      <c r="N16465" s="10">
        <v>42762</v>
      </c>
      <c r="O16465">
        <f t="shared" si="1055"/>
        <v>27</v>
      </c>
      <c r="P16465">
        <f t="shared" si="1056"/>
        <v>1</v>
      </c>
      <c r="Q16465" t="str">
        <f t="shared" si="1057"/>
        <v>Jan</v>
      </c>
      <c r="R16465" s="11" t="str">
        <f>TEXT(dDate[[#This Row],[Date]],"yyy - mm - mmm")</f>
        <v>2017 - 01 - Jan</v>
      </c>
      <c r="S16465">
        <f t="shared" si="1058"/>
        <v>2017</v>
      </c>
    </row>
    <row r="16466" spans="14:19" x14ac:dyDescent="0.25">
      <c r="N16466" s="10">
        <v>42763</v>
      </c>
      <c r="O16466">
        <f t="shared" si="1055"/>
        <v>28</v>
      </c>
      <c r="P16466">
        <f t="shared" si="1056"/>
        <v>1</v>
      </c>
      <c r="Q16466" t="str">
        <f t="shared" si="1057"/>
        <v>Jan</v>
      </c>
      <c r="R16466" s="11" t="str">
        <f>TEXT(dDate[[#This Row],[Date]],"yyy - mm - mmm")</f>
        <v>2017 - 01 - Jan</v>
      </c>
      <c r="S16466">
        <f t="shared" si="1058"/>
        <v>2017</v>
      </c>
    </row>
    <row r="16467" spans="14:19" x14ac:dyDescent="0.25">
      <c r="N16467" s="10">
        <v>42764</v>
      </c>
      <c r="O16467">
        <f t="shared" si="1055"/>
        <v>29</v>
      </c>
      <c r="P16467">
        <f t="shared" si="1056"/>
        <v>1</v>
      </c>
      <c r="Q16467" t="str">
        <f t="shared" si="1057"/>
        <v>Jan</v>
      </c>
      <c r="R16467" s="11" t="str">
        <f>TEXT(dDate[[#This Row],[Date]],"yyy - mm - mmm")</f>
        <v>2017 - 01 - Jan</v>
      </c>
      <c r="S16467">
        <f t="shared" si="1058"/>
        <v>2017</v>
      </c>
    </row>
    <row r="16468" spans="14:19" x14ac:dyDescent="0.25">
      <c r="N16468" s="10">
        <v>42765</v>
      </c>
      <c r="O16468">
        <f t="shared" si="1055"/>
        <v>30</v>
      </c>
      <c r="P16468">
        <f t="shared" si="1056"/>
        <v>1</v>
      </c>
      <c r="Q16468" t="str">
        <f t="shared" si="1057"/>
        <v>Jan</v>
      </c>
      <c r="R16468" s="11" t="str">
        <f>TEXT(dDate[[#This Row],[Date]],"yyy - mm - mmm")</f>
        <v>2017 - 01 - Jan</v>
      </c>
      <c r="S16468">
        <f t="shared" si="1058"/>
        <v>2017</v>
      </c>
    </row>
    <row r="16469" spans="14:19" x14ac:dyDescent="0.25">
      <c r="N16469" s="10">
        <v>42766</v>
      </c>
      <c r="O16469">
        <f t="shared" si="1055"/>
        <v>31</v>
      </c>
      <c r="P16469">
        <f t="shared" si="1056"/>
        <v>1</v>
      </c>
      <c r="Q16469" t="str">
        <f t="shared" si="1057"/>
        <v>Jan</v>
      </c>
      <c r="R16469" s="11" t="str">
        <f>TEXT(dDate[[#This Row],[Date]],"yyy - mm - mmm")</f>
        <v>2017 - 01 - Jan</v>
      </c>
      <c r="S16469">
        <f t="shared" si="1058"/>
        <v>2017</v>
      </c>
    </row>
    <row r="16470" spans="14:19" x14ac:dyDescent="0.25">
      <c r="N16470" s="10">
        <v>42767</v>
      </c>
      <c r="O16470">
        <f t="shared" si="1055"/>
        <v>1</v>
      </c>
      <c r="P16470">
        <f t="shared" si="1056"/>
        <v>2</v>
      </c>
      <c r="Q16470" t="str">
        <f t="shared" si="1057"/>
        <v>Feb</v>
      </c>
      <c r="R16470" s="11" t="str">
        <f>TEXT(dDate[[#This Row],[Date]],"yyy - mm - mmm")</f>
        <v>2017 - 02 - Feb</v>
      </c>
      <c r="S16470">
        <f t="shared" si="1058"/>
        <v>2017</v>
      </c>
    </row>
    <row r="16471" spans="14:19" x14ac:dyDescent="0.25">
      <c r="N16471" s="10">
        <v>42768</v>
      </c>
      <c r="O16471">
        <f t="shared" si="1055"/>
        <v>2</v>
      </c>
      <c r="P16471">
        <f t="shared" si="1056"/>
        <v>2</v>
      </c>
      <c r="Q16471" t="str">
        <f t="shared" si="1057"/>
        <v>Feb</v>
      </c>
      <c r="R16471" s="11" t="str">
        <f>TEXT(dDate[[#This Row],[Date]],"yyy - mm - mmm")</f>
        <v>2017 - 02 - Feb</v>
      </c>
      <c r="S16471">
        <f t="shared" si="1058"/>
        <v>2017</v>
      </c>
    </row>
    <row r="16472" spans="14:19" x14ac:dyDescent="0.25">
      <c r="N16472" s="10">
        <v>42769</v>
      </c>
      <c r="O16472">
        <f t="shared" si="1055"/>
        <v>3</v>
      </c>
      <c r="P16472">
        <f t="shared" si="1056"/>
        <v>2</v>
      </c>
      <c r="Q16472" t="str">
        <f t="shared" si="1057"/>
        <v>Feb</v>
      </c>
      <c r="R16472" s="11" t="str">
        <f>TEXT(dDate[[#This Row],[Date]],"yyy - mm - mmm")</f>
        <v>2017 - 02 - Feb</v>
      </c>
      <c r="S16472">
        <f t="shared" si="1058"/>
        <v>2017</v>
      </c>
    </row>
    <row r="16473" spans="14:19" x14ac:dyDescent="0.25">
      <c r="N16473" s="10">
        <v>42770</v>
      </c>
      <c r="O16473">
        <f t="shared" si="1055"/>
        <v>4</v>
      </c>
      <c r="P16473">
        <f t="shared" si="1056"/>
        <v>2</v>
      </c>
      <c r="Q16473" t="str">
        <f t="shared" si="1057"/>
        <v>Feb</v>
      </c>
      <c r="R16473" s="11" t="str">
        <f>TEXT(dDate[[#This Row],[Date]],"yyy - mm - mmm")</f>
        <v>2017 - 02 - Feb</v>
      </c>
      <c r="S16473">
        <f t="shared" si="1058"/>
        <v>2017</v>
      </c>
    </row>
    <row r="16474" spans="14:19" x14ac:dyDescent="0.25">
      <c r="N16474" s="10">
        <v>42771</v>
      </c>
      <c r="O16474">
        <f t="shared" si="1055"/>
        <v>5</v>
      </c>
      <c r="P16474">
        <f t="shared" si="1056"/>
        <v>2</v>
      </c>
      <c r="Q16474" t="str">
        <f t="shared" si="1057"/>
        <v>Feb</v>
      </c>
      <c r="R16474" s="11" t="str">
        <f>TEXT(dDate[[#This Row],[Date]],"yyy - mm - mmm")</f>
        <v>2017 - 02 - Feb</v>
      </c>
      <c r="S16474">
        <f t="shared" si="1058"/>
        <v>2017</v>
      </c>
    </row>
    <row r="16475" spans="14:19" x14ac:dyDescent="0.25">
      <c r="N16475" s="10">
        <v>42772</v>
      </c>
      <c r="O16475">
        <f t="shared" si="1055"/>
        <v>6</v>
      </c>
      <c r="P16475">
        <f t="shared" si="1056"/>
        <v>2</v>
      </c>
      <c r="Q16475" t="str">
        <f t="shared" si="1057"/>
        <v>Feb</v>
      </c>
      <c r="R16475" s="11" t="str">
        <f>TEXT(dDate[[#This Row],[Date]],"yyy - mm - mmm")</f>
        <v>2017 - 02 - Feb</v>
      </c>
      <c r="S16475">
        <f t="shared" si="1058"/>
        <v>2017</v>
      </c>
    </row>
    <row r="16476" spans="14:19" x14ac:dyDescent="0.25">
      <c r="N16476" s="10">
        <v>42773</v>
      </c>
      <c r="O16476">
        <f t="shared" si="1055"/>
        <v>7</v>
      </c>
      <c r="P16476">
        <f t="shared" si="1056"/>
        <v>2</v>
      </c>
      <c r="Q16476" t="str">
        <f t="shared" si="1057"/>
        <v>Feb</v>
      </c>
      <c r="R16476" s="11" t="str">
        <f>TEXT(dDate[[#This Row],[Date]],"yyy - mm - mmm")</f>
        <v>2017 - 02 - Feb</v>
      </c>
      <c r="S16476">
        <f t="shared" si="1058"/>
        <v>2017</v>
      </c>
    </row>
    <row r="16477" spans="14:19" x14ac:dyDescent="0.25">
      <c r="N16477" s="10">
        <v>42774</v>
      </c>
      <c r="O16477">
        <f t="shared" si="1055"/>
        <v>8</v>
      </c>
      <c r="P16477">
        <f t="shared" si="1056"/>
        <v>2</v>
      </c>
      <c r="Q16477" t="str">
        <f t="shared" si="1057"/>
        <v>Feb</v>
      </c>
      <c r="R16477" s="11" t="str">
        <f>TEXT(dDate[[#This Row],[Date]],"yyy - mm - mmm")</f>
        <v>2017 - 02 - Feb</v>
      </c>
      <c r="S16477">
        <f t="shared" si="1058"/>
        <v>2017</v>
      </c>
    </row>
    <row r="16478" spans="14:19" x14ac:dyDescent="0.25">
      <c r="N16478" s="10">
        <v>42775</v>
      </c>
      <c r="O16478">
        <f t="shared" si="1055"/>
        <v>9</v>
      </c>
      <c r="P16478">
        <f t="shared" si="1056"/>
        <v>2</v>
      </c>
      <c r="Q16478" t="str">
        <f t="shared" si="1057"/>
        <v>Feb</v>
      </c>
      <c r="R16478" s="11" t="str">
        <f>TEXT(dDate[[#This Row],[Date]],"yyy - mm - mmm")</f>
        <v>2017 - 02 - Feb</v>
      </c>
      <c r="S16478">
        <f t="shared" si="1058"/>
        <v>2017</v>
      </c>
    </row>
    <row r="16479" spans="14:19" x14ac:dyDescent="0.25">
      <c r="N16479" s="10">
        <v>42776</v>
      </c>
      <c r="O16479">
        <f t="shared" si="1055"/>
        <v>10</v>
      </c>
      <c r="P16479">
        <f t="shared" si="1056"/>
        <v>2</v>
      </c>
      <c r="Q16479" t="str">
        <f t="shared" si="1057"/>
        <v>Feb</v>
      </c>
      <c r="R16479" s="11" t="str">
        <f>TEXT(dDate[[#This Row],[Date]],"yyy - mm - mmm")</f>
        <v>2017 - 02 - Feb</v>
      </c>
      <c r="S16479">
        <f t="shared" si="1058"/>
        <v>2017</v>
      </c>
    </row>
    <row r="16480" spans="14:19" x14ac:dyDescent="0.25">
      <c r="N16480" s="10">
        <v>42777</v>
      </c>
      <c r="O16480">
        <f t="shared" si="1055"/>
        <v>11</v>
      </c>
      <c r="P16480">
        <f t="shared" si="1056"/>
        <v>2</v>
      </c>
      <c r="Q16480" t="str">
        <f t="shared" si="1057"/>
        <v>Feb</v>
      </c>
      <c r="R16480" s="11" t="str">
        <f>TEXT(dDate[[#This Row],[Date]],"yyy - mm - mmm")</f>
        <v>2017 - 02 - Feb</v>
      </c>
      <c r="S16480">
        <f t="shared" si="1058"/>
        <v>2017</v>
      </c>
    </row>
    <row r="16481" spans="14:19" x14ac:dyDescent="0.25">
      <c r="N16481" s="10">
        <v>42778</v>
      </c>
      <c r="O16481">
        <f t="shared" si="1055"/>
        <v>12</v>
      </c>
      <c r="P16481">
        <f t="shared" si="1056"/>
        <v>2</v>
      </c>
      <c r="Q16481" t="str">
        <f t="shared" si="1057"/>
        <v>Feb</v>
      </c>
      <c r="R16481" s="11" t="str">
        <f>TEXT(dDate[[#This Row],[Date]],"yyy - mm - mmm")</f>
        <v>2017 - 02 - Feb</v>
      </c>
      <c r="S16481">
        <f t="shared" si="1058"/>
        <v>2017</v>
      </c>
    </row>
    <row r="16482" spans="14:19" x14ac:dyDescent="0.25">
      <c r="N16482" s="10">
        <v>42779</v>
      </c>
      <c r="O16482">
        <f t="shared" si="1055"/>
        <v>13</v>
      </c>
      <c r="P16482">
        <f t="shared" si="1056"/>
        <v>2</v>
      </c>
      <c r="Q16482" t="str">
        <f t="shared" si="1057"/>
        <v>Feb</v>
      </c>
      <c r="R16482" s="11" t="str">
        <f>TEXT(dDate[[#This Row],[Date]],"yyy - mm - mmm")</f>
        <v>2017 - 02 - Feb</v>
      </c>
      <c r="S16482">
        <f t="shared" si="1058"/>
        <v>2017</v>
      </c>
    </row>
    <row r="16483" spans="14:19" x14ac:dyDescent="0.25">
      <c r="N16483" s="10">
        <v>42780</v>
      </c>
      <c r="O16483">
        <f t="shared" si="1055"/>
        <v>14</v>
      </c>
      <c r="P16483">
        <f t="shared" si="1056"/>
        <v>2</v>
      </c>
      <c r="Q16483" t="str">
        <f t="shared" si="1057"/>
        <v>Feb</v>
      </c>
      <c r="R16483" s="11" t="str">
        <f>TEXT(dDate[[#This Row],[Date]],"yyy - mm - mmm")</f>
        <v>2017 - 02 - Feb</v>
      </c>
      <c r="S16483">
        <f t="shared" si="1058"/>
        <v>2017</v>
      </c>
    </row>
    <row r="16484" spans="14:19" x14ac:dyDescent="0.25">
      <c r="N16484" s="10">
        <v>42781</v>
      </c>
      <c r="O16484">
        <f t="shared" si="1055"/>
        <v>15</v>
      </c>
      <c r="P16484">
        <f t="shared" si="1056"/>
        <v>2</v>
      </c>
      <c r="Q16484" t="str">
        <f t="shared" si="1057"/>
        <v>Feb</v>
      </c>
      <c r="R16484" s="11" t="str">
        <f>TEXT(dDate[[#This Row],[Date]],"yyy - mm - mmm")</f>
        <v>2017 - 02 - Feb</v>
      </c>
      <c r="S16484">
        <f t="shared" si="1058"/>
        <v>2017</v>
      </c>
    </row>
    <row r="16485" spans="14:19" x14ac:dyDescent="0.25">
      <c r="N16485" s="10">
        <v>42782</v>
      </c>
      <c r="O16485">
        <f t="shared" si="1055"/>
        <v>16</v>
      </c>
      <c r="P16485">
        <f t="shared" si="1056"/>
        <v>2</v>
      </c>
      <c r="Q16485" t="str">
        <f t="shared" si="1057"/>
        <v>Feb</v>
      </c>
      <c r="R16485" s="11" t="str">
        <f>TEXT(dDate[[#This Row],[Date]],"yyy - mm - mmm")</f>
        <v>2017 - 02 - Feb</v>
      </c>
      <c r="S16485">
        <f t="shared" si="1058"/>
        <v>2017</v>
      </c>
    </row>
    <row r="16486" spans="14:19" x14ac:dyDescent="0.25">
      <c r="N16486" s="10">
        <v>42783</v>
      </c>
      <c r="O16486">
        <f t="shared" si="1055"/>
        <v>17</v>
      </c>
      <c r="P16486">
        <f t="shared" si="1056"/>
        <v>2</v>
      </c>
      <c r="Q16486" t="str">
        <f t="shared" si="1057"/>
        <v>Feb</v>
      </c>
      <c r="R16486" s="11" t="str">
        <f>TEXT(dDate[[#This Row],[Date]],"yyy - mm - mmm")</f>
        <v>2017 - 02 - Feb</v>
      </c>
      <c r="S16486">
        <f t="shared" si="1058"/>
        <v>2017</v>
      </c>
    </row>
    <row r="16487" spans="14:19" x14ac:dyDescent="0.25">
      <c r="N16487" s="10">
        <v>42784</v>
      </c>
      <c r="O16487">
        <f t="shared" si="1055"/>
        <v>18</v>
      </c>
      <c r="P16487">
        <f t="shared" si="1056"/>
        <v>2</v>
      </c>
      <c r="Q16487" t="str">
        <f t="shared" si="1057"/>
        <v>Feb</v>
      </c>
      <c r="R16487" s="11" t="str">
        <f>TEXT(dDate[[#This Row],[Date]],"yyy - mm - mmm")</f>
        <v>2017 - 02 - Feb</v>
      </c>
      <c r="S16487">
        <f t="shared" si="1058"/>
        <v>2017</v>
      </c>
    </row>
    <row r="16488" spans="14:19" x14ac:dyDescent="0.25">
      <c r="N16488" s="10">
        <v>42785</v>
      </c>
      <c r="O16488">
        <f t="shared" si="1055"/>
        <v>19</v>
      </c>
      <c r="P16488">
        <f t="shared" si="1056"/>
        <v>2</v>
      </c>
      <c r="Q16488" t="str">
        <f t="shared" si="1057"/>
        <v>Feb</v>
      </c>
      <c r="R16488" s="11" t="str">
        <f>TEXT(dDate[[#This Row],[Date]],"yyy - mm - mmm")</f>
        <v>2017 - 02 - Feb</v>
      </c>
      <c r="S16488">
        <f t="shared" si="1058"/>
        <v>2017</v>
      </c>
    </row>
    <row r="16489" spans="14:19" x14ac:dyDescent="0.25">
      <c r="N16489" s="10">
        <v>42786</v>
      </c>
      <c r="O16489">
        <f t="shared" si="1055"/>
        <v>20</v>
      </c>
      <c r="P16489">
        <f t="shared" si="1056"/>
        <v>2</v>
      </c>
      <c r="Q16489" t="str">
        <f t="shared" si="1057"/>
        <v>Feb</v>
      </c>
      <c r="R16489" s="11" t="str">
        <f>TEXT(dDate[[#This Row],[Date]],"yyy - mm - mmm")</f>
        <v>2017 - 02 - Feb</v>
      </c>
      <c r="S16489">
        <f t="shared" si="1058"/>
        <v>2017</v>
      </c>
    </row>
    <row r="16490" spans="14:19" x14ac:dyDescent="0.25">
      <c r="N16490" s="10">
        <v>42787</v>
      </c>
      <c r="O16490">
        <f t="shared" si="1055"/>
        <v>21</v>
      </c>
      <c r="P16490">
        <f t="shared" si="1056"/>
        <v>2</v>
      </c>
      <c r="Q16490" t="str">
        <f t="shared" si="1057"/>
        <v>Feb</v>
      </c>
      <c r="R16490" s="11" t="str">
        <f>TEXT(dDate[[#This Row],[Date]],"yyy - mm - mmm")</f>
        <v>2017 - 02 - Feb</v>
      </c>
      <c r="S16490">
        <f t="shared" si="1058"/>
        <v>2017</v>
      </c>
    </row>
    <row r="16491" spans="14:19" x14ac:dyDescent="0.25">
      <c r="N16491" s="10">
        <v>42788</v>
      </c>
      <c r="O16491">
        <f t="shared" si="1055"/>
        <v>22</v>
      </c>
      <c r="P16491">
        <f t="shared" si="1056"/>
        <v>2</v>
      </c>
      <c r="Q16491" t="str">
        <f t="shared" si="1057"/>
        <v>Feb</v>
      </c>
      <c r="R16491" s="11" t="str">
        <f>TEXT(dDate[[#This Row],[Date]],"yyy - mm - mmm")</f>
        <v>2017 - 02 - Feb</v>
      </c>
      <c r="S16491">
        <f t="shared" si="1058"/>
        <v>2017</v>
      </c>
    </row>
    <row r="16492" spans="14:19" x14ac:dyDescent="0.25">
      <c r="N16492" s="10">
        <v>42789</v>
      </c>
      <c r="O16492">
        <f t="shared" si="1055"/>
        <v>23</v>
      </c>
      <c r="P16492">
        <f t="shared" si="1056"/>
        <v>2</v>
      </c>
      <c r="Q16492" t="str">
        <f t="shared" si="1057"/>
        <v>Feb</v>
      </c>
      <c r="R16492" s="11" t="str">
        <f>TEXT(dDate[[#This Row],[Date]],"yyy - mm - mmm")</f>
        <v>2017 - 02 - Feb</v>
      </c>
      <c r="S16492">
        <f t="shared" si="1058"/>
        <v>2017</v>
      </c>
    </row>
    <row r="16493" spans="14:19" x14ac:dyDescent="0.25">
      <c r="N16493" s="10">
        <v>42790</v>
      </c>
      <c r="O16493">
        <f t="shared" si="1055"/>
        <v>24</v>
      </c>
      <c r="P16493">
        <f t="shared" si="1056"/>
        <v>2</v>
      </c>
      <c r="Q16493" t="str">
        <f t="shared" si="1057"/>
        <v>Feb</v>
      </c>
      <c r="R16493" s="11" t="str">
        <f>TEXT(dDate[[#This Row],[Date]],"yyy - mm - mmm")</f>
        <v>2017 - 02 - Feb</v>
      </c>
      <c r="S16493">
        <f t="shared" si="1058"/>
        <v>2017</v>
      </c>
    </row>
    <row r="16494" spans="14:19" x14ac:dyDescent="0.25">
      <c r="N16494" s="10">
        <v>42791</v>
      </c>
      <c r="O16494">
        <f t="shared" si="1055"/>
        <v>25</v>
      </c>
      <c r="P16494">
        <f t="shared" si="1056"/>
        <v>2</v>
      </c>
      <c r="Q16494" t="str">
        <f t="shared" si="1057"/>
        <v>Feb</v>
      </c>
      <c r="R16494" s="11" t="str">
        <f>TEXT(dDate[[#This Row],[Date]],"yyy - mm - mmm")</f>
        <v>2017 - 02 - Feb</v>
      </c>
      <c r="S16494">
        <f t="shared" si="1058"/>
        <v>2017</v>
      </c>
    </row>
    <row r="16495" spans="14:19" x14ac:dyDescent="0.25">
      <c r="N16495" s="10">
        <v>42792</v>
      </c>
      <c r="O16495">
        <f t="shared" si="1055"/>
        <v>26</v>
      </c>
      <c r="P16495">
        <f t="shared" si="1056"/>
        <v>2</v>
      </c>
      <c r="Q16495" t="str">
        <f t="shared" si="1057"/>
        <v>Feb</v>
      </c>
      <c r="R16495" s="11" t="str">
        <f>TEXT(dDate[[#This Row],[Date]],"yyy - mm - mmm")</f>
        <v>2017 - 02 - Feb</v>
      </c>
      <c r="S16495">
        <f t="shared" si="1058"/>
        <v>2017</v>
      </c>
    </row>
    <row r="16496" spans="14:19" x14ac:dyDescent="0.25">
      <c r="N16496" s="10">
        <v>42793</v>
      </c>
      <c r="O16496">
        <f t="shared" si="1055"/>
        <v>27</v>
      </c>
      <c r="P16496">
        <f t="shared" si="1056"/>
        <v>2</v>
      </c>
      <c r="Q16496" t="str">
        <f t="shared" si="1057"/>
        <v>Feb</v>
      </c>
      <c r="R16496" s="11" t="str">
        <f>TEXT(dDate[[#This Row],[Date]],"yyy - mm - mmm")</f>
        <v>2017 - 02 - Feb</v>
      </c>
      <c r="S16496">
        <f t="shared" si="1058"/>
        <v>2017</v>
      </c>
    </row>
    <row r="16497" spans="14:19" x14ac:dyDescent="0.25">
      <c r="N16497" s="10">
        <v>42794</v>
      </c>
      <c r="O16497">
        <f t="shared" si="1055"/>
        <v>28</v>
      </c>
      <c r="P16497">
        <f t="shared" si="1056"/>
        <v>2</v>
      </c>
      <c r="Q16497" t="str">
        <f t="shared" si="1057"/>
        <v>Feb</v>
      </c>
      <c r="R16497" s="11" t="str">
        <f>TEXT(dDate[[#This Row],[Date]],"yyy - mm - mmm")</f>
        <v>2017 - 02 - Feb</v>
      </c>
      <c r="S16497">
        <f t="shared" si="1058"/>
        <v>2017</v>
      </c>
    </row>
    <row r="16498" spans="14:19" x14ac:dyDescent="0.25">
      <c r="N16498" s="10">
        <v>42795</v>
      </c>
      <c r="O16498">
        <f t="shared" si="1055"/>
        <v>1</v>
      </c>
      <c r="P16498">
        <f t="shared" si="1056"/>
        <v>3</v>
      </c>
      <c r="Q16498" t="str">
        <f t="shared" si="1057"/>
        <v>Mar</v>
      </c>
      <c r="R16498" s="11" t="str">
        <f>TEXT(dDate[[#This Row],[Date]],"yyy - mm - mmm")</f>
        <v>2017 - 03 - Mar</v>
      </c>
      <c r="S16498">
        <f t="shared" si="1058"/>
        <v>2017</v>
      </c>
    </row>
    <row r="16499" spans="14:19" x14ac:dyDescent="0.25">
      <c r="N16499" s="10">
        <v>42796</v>
      </c>
      <c r="O16499">
        <f t="shared" si="1055"/>
        <v>2</v>
      </c>
      <c r="P16499">
        <f t="shared" si="1056"/>
        <v>3</v>
      </c>
      <c r="Q16499" t="str">
        <f t="shared" si="1057"/>
        <v>Mar</v>
      </c>
      <c r="R16499" s="11" t="str">
        <f>TEXT(dDate[[#This Row],[Date]],"yyy - mm - mmm")</f>
        <v>2017 - 03 - Mar</v>
      </c>
      <c r="S16499">
        <f t="shared" si="1058"/>
        <v>2017</v>
      </c>
    </row>
    <row r="16500" spans="14:19" x14ac:dyDescent="0.25">
      <c r="N16500" s="10">
        <v>42797</v>
      </c>
      <c r="O16500">
        <f t="shared" si="1055"/>
        <v>3</v>
      </c>
      <c r="P16500">
        <f t="shared" si="1056"/>
        <v>3</v>
      </c>
      <c r="Q16500" t="str">
        <f t="shared" si="1057"/>
        <v>Mar</v>
      </c>
      <c r="R16500" s="11" t="str">
        <f>TEXT(dDate[[#This Row],[Date]],"yyy - mm - mmm")</f>
        <v>2017 - 03 - Mar</v>
      </c>
      <c r="S16500">
        <f t="shared" si="1058"/>
        <v>2017</v>
      </c>
    </row>
    <row r="16501" spans="14:19" x14ac:dyDescent="0.25">
      <c r="N16501" s="10">
        <v>42798</v>
      </c>
      <c r="O16501">
        <f t="shared" si="1055"/>
        <v>4</v>
      </c>
      <c r="P16501">
        <f t="shared" si="1056"/>
        <v>3</v>
      </c>
      <c r="Q16501" t="str">
        <f t="shared" si="1057"/>
        <v>Mar</v>
      </c>
      <c r="R16501" s="11" t="str">
        <f>TEXT(dDate[[#This Row],[Date]],"yyy - mm - mmm")</f>
        <v>2017 - 03 - Mar</v>
      </c>
      <c r="S16501">
        <f t="shared" si="1058"/>
        <v>2017</v>
      </c>
    </row>
    <row r="16502" spans="14:19" x14ac:dyDescent="0.25">
      <c r="N16502" s="10">
        <v>42799</v>
      </c>
      <c r="O16502">
        <f t="shared" si="1055"/>
        <v>5</v>
      </c>
      <c r="P16502">
        <f t="shared" si="1056"/>
        <v>3</v>
      </c>
      <c r="Q16502" t="str">
        <f t="shared" si="1057"/>
        <v>Mar</v>
      </c>
      <c r="R16502" s="11" t="str">
        <f>TEXT(dDate[[#This Row],[Date]],"yyy - mm - mmm")</f>
        <v>2017 - 03 - Mar</v>
      </c>
      <c r="S16502">
        <f t="shared" si="1058"/>
        <v>2017</v>
      </c>
    </row>
    <row r="16503" spans="14:19" x14ac:dyDescent="0.25">
      <c r="N16503" s="10">
        <v>42800</v>
      </c>
      <c r="O16503">
        <f t="shared" si="1055"/>
        <v>6</v>
      </c>
      <c r="P16503">
        <f t="shared" si="1056"/>
        <v>3</v>
      </c>
      <c r="Q16503" t="str">
        <f t="shared" si="1057"/>
        <v>Mar</v>
      </c>
      <c r="R16503" s="11" t="str">
        <f>TEXT(dDate[[#This Row],[Date]],"yyy - mm - mmm")</f>
        <v>2017 - 03 - Mar</v>
      </c>
      <c r="S16503">
        <f t="shared" si="1058"/>
        <v>2017</v>
      </c>
    </row>
    <row r="16504" spans="14:19" x14ac:dyDescent="0.25">
      <c r="N16504" s="10">
        <v>42801</v>
      </c>
      <c r="O16504">
        <f t="shared" si="1055"/>
        <v>7</v>
      </c>
      <c r="P16504">
        <f t="shared" si="1056"/>
        <v>3</v>
      </c>
      <c r="Q16504" t="str">
        <f t="shared" si="1057"/>
        <v>Mar</v>
      </c>
      <c r="R16504" s="11" t="str">
        <f>TEXT(dDate[[#This Row],[Date]],"yyy - mm - mmm")</f>
        <v>2017 - 03 - Mar</v>
      </c>
      <c r="S16504">
        <f t="shared" si="1058"/>
        <v>2017</v>
      </c>
    </row>
    <row r="16505" spans="14:19" x14ac:dyDescent="0.25">
      <c r="N16505" s="10">
        <v>42802</v>
      </c>
      <c r="O16505">
        <f t="shared" si="1055"/>
        <v>8</v>
      </c>
      <c r="P16505">
        <f t="shared" si="1056"/>
        <v>3</v>
      </c>
      <c r="Q16505" t="str">
        <f t="shared" si="1057"/>
        <v>Mar</v>
      </c>
      <c r="R16505" s="11" t="str">
        <f>TEXT(dDate[[#This Row],[Date]],"yyy - mm - mmm")</f>
        <v>2017 - 03 - Mar</v>
      </c>
      <c r="S16505">
        <f t="shared" si="1058"/>
        <v>2017</v>
      </c>
    </row>
    <row r="16506" spans="14:19" x14ac:dyDescent="0.25">
      <c r="N16506" s="10">
        <v>42803</v>
      </c>
      <c r="O16506">
        <f t="shared" si="1055"/>
        <v>9</v>
      </c>
      <c r="P16506">
        <f t="shared" si="1056"/>
        <v>3</v>
      </c>
      <c r="Q16506" t="str">
        <f t="shared" si="1057"/>
        <v>Mar</v>
      </c>
      <c r="R16506" s="11" t="str">
        <f>TEXT(dDate[[#This Row],[Date]],"yyy - mm - mmm")</f>
        <v>2017 - 03 - Mar</v>
      </c>
      <c r="S16506">
        <f t="shared" si="1058"/>
        <v>2017</v>
      </c>
    </row>
    <row r="16507" spans="14:19" x14ac:dyDescent="0.25">
      <c r="N16507" s="10">
        <v>42804</v>
      </c>
      <c r="O16507">
        <f t="shared" si="1055"/>
        <v>10</v>
      </c>
      <c r="P16507">
        <f t="shared" si="1056"/>
        <v>3</v>
      </c>
      <c r="Q16507" t="str">
        <f t="shared" si="1057"/>
        <v>Mar</v>
      </c>
      <c r="R16507" s="11" t="str">
        <f>TEXT(dDate[[#This Row],[Date]],"yyy - mm - mmm")</f>
        <v>2017 - 03 - Mar</v>
      </c>
      <c r="S16507">
        <f t="shared" si="1058"/>
        <v>2017</v>
      </c>
    </row>
    <row r="16508" spans="14:19" x14ac:dyDescent="0.25">
      <c r="N16508" s="10">
        <v>42805</v>
      </c>
      <c r="O16508">
        <f t="shared" si="1055"/>
        <v>11</v>
      </c>
      <c r="P16508">
        <f t="shared" si="1056"/>
        <v>3</v>
      </c>
      <c r="Q16508" t="str">
        <f t="shared" si="1057"/>
        <v>Mar</v>
      </c>
      <c r="R16508" s="11" t="str">
        <f>TEXT(dDate[[#This Row],[Date]],"yyy - mm - mmm")</f>
        <v>2017 - 03 - Mar</v>
      </c>
      <c r="S16508">
        <f t="shared" si="1058"/>
        <v>2017</v>
      </c>
    </row>
    <row r="16509" spans="14:19" x14ac:dyDescent="0.25">
      <c r="N16509" s="10">
        <v>42806</v>
      </c>
      <c r="O16509">
        <f t="shared" si="1055"/>
        <v>12</v>
      </c>
      <c r="P16509">
        <f t="shared" si="1056"/>
        <v>3</v>
      </c>
      <c r="Q16509" t="str">
        <f t="shared" si="1057"/>
        <v>Mar</v>
      </c>
      <c r="R16509" s="11" t="str">
        <f>TEXT(dDate[[#This Row],[Date]],"yyy - mm - mmm")</f>
        <v>2017 - 03 - Mar</v>
      </c>
      <c r="S16509">
        <f t="shared" si="1058"/>
        <v>2017</v>
      </c>
    </row>
    <row r="16510" spans="14:19" x14ac:dyDescent="0.25">
      <c r="N16510" s="10">
        <v>42807</v>
      </c>
      <c r="O16510">
        <f t="shared" si="1055"/>
        <v>13</v>
      </c>
      <c r="P16510">
        <f t="shared" si="1056"/>
        <v>3</v>
      </c>
      <c r="Q16510" t="str">
        <f t="shared" si="1057"/>
        <v>Mar</v>
      </c>
      <c r="R16510" s="11" t="str">
        <f>TEXT(dDate[[#This Row],[Date]],"yyy - mm - mmm")</f>
        <v>2017 - 03 - Mar</v>
      </c>
      <c r="S16510">
        <f t="shared" si="1058"/>
        <v>2017</v>
      </c>
    </row>
    <row r="16511" spans="14:19" x14ac:dyDescent="0.25">
      <c r="N16511" s="10">
        <v>42808</v>
      </c>
      <c r="O16511">
        <f t="shared" si="1055"/>
        <v>14</v>
      </c>
      <c r="P16511">
        <f t="shared" si="1056"/>
        <v>3</v>
      </c>
      <c r="Q16511" t="str">
        <f t="shared" si="1057"/>
        <v>Mar</v>
      </c>
      <c r="R16511" s="11" t="str">
        <f>TEXT(dDate[[#This Row],[Date]],"yyy - mm - mmm")</f>
        <v>2017 - 03 - Mar</v>
      </c>
      <c r="S16511">
        <f t="shared" si="1058"/>
        <v>2017</v>
      </c>
    </row>
    <row r="16512" spans="14:19" x14ac:dyDescent="0.25">
      <c r="N16512" s="10">
        <v>42809</v>
      </c>
      <c r="O16512">
        <f t="shared" si="1055"/>
        <v>15</v>
      </c>
      <c r="P16512">
        <f t="shared" si="1056"/>
        <v>3</v>
      </c>
      <c r="Q16512" t="str">
        <f t="shared" si="1057"/>
        <v>Mar</v>
      </c>
      <c r="R16512" s="11" t="str">
        <f>TEXT(dDate[[#This Row],[Date]],"yyy - mm - mmm")</f>
        <v>2017 - 03 - Mar</v>
      </c>
      <c r="S16512">
        <f t="shared" si="1058"/>
        <v>2017</v>
      </c>
    </row>
    <row r="16513" spans="14:19" x14ac:dyDescent="0.25">
      <c r="N16513" s="10">
        <v>42810</v>
      </c>
      <c r="O16513">
        <f t="shared" si="1055"/>
        <v>16</v>
      </c>
      <c r="P16513">
        <f t="shared" si="1056"/>
        <v>3</v>
      </c>
      <c r="Q16513" t="str">
        <f t="shared" si="1057"/>
        <v>Mar</v>
      </c>
      <c r="R16513" s="11" t="str">
        <f>TEXT(dDate[[#This Row],[Date]],"yyy - mm - mmm")</f>
        <v>2017 - 03 - Mar</v>
      </c>
      <c r="S16513">
        <f t="shared" si="1058"/>
        <v>2017</v>
      </c>
    </row>
    <row r="16514" spans="14:19" x14ac:dyDescent="0.25">
      <c r="N16514" s="10">
        <v>42811</v>
      </c>
      <c r="O16514">
        <f t="shared" si="1055"/>
        <v>17</v>
      </c>
      <c r="P16514">
        <f t="shared" si="1056"/>
        <v>3</v>
      </c>
      <c r="Q16514" t="str">
        <f t="shared" si="1057"/>
        <v>Mar</v>
      </c>
      <c r="R16514" s="11" t="str">
        <f>TEXT(dDate[[#This Row],[Date]],"yyy - mm - mmm")</f>
        <v>2017 - 03 - Mar</v>
      </c>
      <c r="S16514">
        <f t="shared" si="1058"/>
        <v>2017</v>
      </c>
    </row>
    <row r="16515" spans="14:19" x14ac:dyDescent="0.25">
      <c r="N16515" s="10">
        <v>42812</v>
      </c>
      <c r="O16515">
        <f t="shared" ref="O16515:O16578" si="1059">DAY(N16515)</f>
        <v>18</v>
      </c>
      <c r="P16515">
        <f t="shared" ref="P16515:P16578" si="1060">MONTH(N16515)</f>
        <v>3</v>
      </c>
      <c r="Q16515" t="str">
        <f t="shared" ref="Q16515:Q16578" si="1061">TEXT(N16515,"mmm")</f>
        <v>Mar</v>
      </c>
      <c r="R16515" s="11" t="str">
        <f>TEXT(dDate[[#This Row],[Date]],"yyy - mm - mmm")</f>
        <v>2017 - 03 - Mar</v>
      </c>
      <c r="S16515">
        <f t="shared" ref="S16515:S16578" si="1062">YEAR(N16515)</f>
        <v>2017</v>
      </c>
    </row>
    <row r="16516" spans="14:19" x14ac:dyDescent="0.25">
      <c r="N16516" s="10">
        <v>42813</v>
      </c>
      <c r="O16516">
        <f t="shared" si="1059"/>
        <v>19</v>
      </c>
      <c r="P16516">
        <f t="shared" si="1060"/>
        <v>3</v>
      </c>
      <c r="Q16516" t="str">
        <f t="shared" si="1061"/>
        <v>Mar</v>
      </c>
      <c r="R16516" s="11" t="str">
        <f>TEXT(dDate[[#This Row],[Date]],"yyy - mm - mmm")</f>
        <v>2017 - 03 - Mar</v>
      </c>
      <c r="S16516">
        <f t="shared" si="1062"/>
        <v>2017</v>
      </c>
    </row>
    <row r="16517" spans="14:19" x14ac:dyDescent="0.25">
      <c r="N16517" s="10">
        <v>42814</v>
      </c>
      <c r="O16517">
        <f t="shared" si="1059"/>
        <v>20</v>
      </c>
      <c r="P16517">
        <f t="shared" si="1060"/>
        <v>3</v>
      </c>
      <c r="Q16517" t="str">
        <f t="shared" si="1061"/>
        <v>Mar</v>
      </c>
      <c r="R16517" s="11" t="str">
        <f>TEXT(dDate[[#This Row],[Date]],"yyy - mm - mmm")</f>
        <v>2017 - 03 - Mar</v>
      </c>
      <c r="S16517">
        <f t="shared" si="1062"/>
        <v>2017</v>
      </c>
    </row>
    <row r="16518" spans="14:19" x14ac:dyDescent="0.25">
      <c r="N16518" s="10">
        <v>42815</v>
      </c>
      <c r="O16518">
        <f t="shared" si="1059"/>
        <v>21</v>
      </c>
      <c r="P16518">
        <f t="shared" si="1060"/>
        <v>3</v>
      </c>
      <c r="Q16518" t="str">
        <f t="shared" si="1061"/>
        <v>Mar</v>
      </c>
      <c r="R16518" s="11" t="str">
        <f>TEXT(dDate[[#This Row],[Date]],"yyy - mm - mmm")</f>
        <v>2017 - 03 - Mar</v>
      </c>
      <c r="S16518">
        <f t="shared" si="1062"/>
        <v>2017</v>
      </c>
    </row>
    <row r="16519" spans="14:19" x14ac:dyDescent="0.25">
      <c r="N16519" s="10">
        <v>42816</v>
      </c>
      <c r="O16519">
        <f t="shared" si="1059"/>
        <v>22</v>
      </c>
      <c r="P16519">
        <f t="shared" si="1060"/>
        <v>3</v>
      </c>
      <c r="Q16519" t="str">
        <f t="shared" si="1061"/>
        <v>Mar</v>
      </c>
      <c r="R16519" s="11" t="str">
        <f>TEXT(dDate[[#This Row],[Date]],"yyy - mm - mmm")</f>
        <v>2017 - 03 - Mar</v>
      </c>
      <c r="S16519">
        <f t="shared" si="1062"/>
        <v>2017</v>
      </c>
    </row>
    <row r="16520" spans="14:19" x14ac:dyDescent="0.25">
      <c r="N16520" s="10">
        <v>42817</v>
      </c>
      <c r="O16520">
        <f t="shared" si="1059"/>
        <v>23</v>
      </c>
      <c r="P16520">
        <f t="shared" si="1060"/>
        <v>3</v>
      </c>
      <c r="Q16520" t="str">
        <f t="shared" si="1061"/>
        <v>Mar</v>
      </c>
      <c r="R16520" s="11" t="str">
        <f>TEXT(dDate[[#This Row],[Date]],"yyy - mm - mmm")</f>
        <v>2017 - 03 - Mar</v>
      </c>
      <c r="S16520">
        <f t="shared" si="1062"/>
        <v>2017</v>
      </c>
    </row>
    <row r="16521" spans="14:19" x14ac:dyDescent="0.25">
      <c r="N16521" s="10">
        <v>42818</v>
      </c>
      <c r="O16521">
        <f t="shared" si="1059"/>
        <v>24</v>
      </c>
      <c r="P16521">
        <f t="shared" si="1060"/>
        <v>3</v>
      </c>
      <c r="Q16521" t="str">
        <f t="shared" si="1061"/>
        <v>Mar</v>
      </c>
      <c r="R16521" s="11" t="str">
        <f>TEXT(dDate[[#This Row],[Date]],"yyy - mm - mmm")</f>
        <v>2017 - 03 - Mar</v>
      </c>
      <c r="S16521">
        <f t="shared" si="1062"/>
        <v>2017</v>
      </c>
    </row>
    <row r="16522" spans="14:19" x14ac:dyDescent="0.25">
      <c r="N16522" s="10">
        <v>42819</v>
      </c>
      <c r="O16522">
        <f t="shared" si="1059"/>
        <v>25</v>
      </c>
      <c r="P16522">
        <f t="shared" si="1060"/>
        <v>3</v>
      </c>
      <c r="Q16522" t="str">
        <f t="shared" si="1061"/>
        <v>Mar</v>
      </c>
      <c r="R16522" s="11" t="str">
        <f>TEXT(dDate[[#This Row],[Date]],"yyy - mm - mmm")</f>
        <v>2017 - 03 - Mar</v>
      </c>
      <c r="S16522">
        <f t="shared" si="1062"/>
        <v>2017</v>
      </c>
    </row>
    <row r="16523" spans="14:19" x14ac:dyDescent="0.25">
      <c r="N16523" s="10">
        <v>42820</v>
      </c>
      <c r="O16523">
        <f t="shared" si="1059"/>
        <v>26</v>
      </c>
      <c r="P16523">
        <f t="shared" si="1060"/>
        <v>3</v>
      </c>
      <c r="Q16523" t="str">
        <f t="shared" si="1061"/>
        <v>Mar</v>
      </c>
      <c r="R16523" s="11" t="str">
        <f>TEXT(dDate[[#This Row],[Date]],"yyy - mm - mmm")</f>
        <v>2017 - 03 - Mar</v>
      </c>
      <c r="S16523">
        <f t="shared" si="1062"/>
        <v>2017</v>
      </c>
    </row>
    <row r="16524" spans="14:19" x14ac:dyDescent="0.25">
      <c r="N16524" s="10">
        <v>42821</v>
      </c>
      <c r="O16524">
        <f t="shared" si="1059"/>
        <v>27</v>
      </c>
      <c r="P16524">
        <f t="shared" si="1060"/>
        <v>3</v>
      </c>
      <c r="Q16524" t="str">
        <f t="shared" si="1061"/>
        <v>Mar</v>
      </c>
      <c r="R16524" s="11" t="str">
        <f>TEXT(dDate[[#This Row],[Date]],"yyy - mm - mmm")</f>
        <v>2017 - 03 - Mar</v>
      </c>
      <c r="S16524">
        <f t="shared" si="1062"/>
        <v>2017</v>
      </c>
    </row>
    <row r="16525" spans="14:19" x14ac:dyDescent="0.25">
      <c r="N16525" s="10">
        <v>42822</v>
      </c>
      <c r="O16525">
        <f t="shared" si="1059"/>
        <v>28</v>
      </c>
      <c r="P16525">
        <f t="shared" si="1060"/>
        <v>3</v>
      </c>
      <c r="Q16525" t="str">
        <f t="shared" si="1061"/>
        <v>Mar</v>
      </c>
      <c r="R16525" s="11" t="str">
        <f>TEXT(dDate[[#This Row],[Date]],"yyy - mm - mmm")</f>
        <v>2017 - 03 - Mar</v>
      </c>
      <c r="S16525">
        <f t="shared" si="1062"/>
        <v>2017</v>
      </c>
    </row>
    <row r="16526" spans="14:19" x14ac:dyDescent="0.25">
      <c r="N16526" s="10">
        <v>42823</v>
      </c>
      <c r="O16526">
        <f t="shared" si="1059"/>
        <v>29</v>
      </c>
      <c r="P16526">
        <f t="shared" si="1060"/>
        <v>3</v>
      </c>
      <c r="Q16526" t="str">
        <f t="shared" si="1061"/>
        <v>Mar</v>
      </c>
      <c r="R16526" s="11" t="str">
        <f>TEXT(dDate[[#This Row],[Date]],"yyy - mm - mmm")</f>
        <v>2017 - 03 - Mar</v>
      </c>
      <c r="S16526">
        <f t="shared" si="1062"/>
        <v>2017</v>
      </c>
    </row>
    <row r="16527" spans="14:19" x14ac:dyDescent="0.25">
      <c r="N16527" s="10">
        <v>42824</v>
      </c>
      <c r="O16527">
        <f t="shared" si="1059"/>
        <v>30</v>
      </c>
      <c r="P16527">
        <f t="shared" si="1060"/>
        <v>3</v>
      </c>
      <c r="Q16527" t="str">
        <f t="shared" si="1061"/>
        <v>Mar</v>
      </c>
      <c r="R16527" s="11" t="str">
        <f>TEXT(dDate[[#This Row],[Date]],"yyy - mm - mmm")</f>
        <v>2017 - 03 - Mar</v>
      </c>
      <c r="S16527">
        <f t="shared" si="1062"/>
        <v>2017</v>
      </c>
    </row>
    <row r="16528" spans="14:19" x14ac:dyDescent="0.25">
      <c r="N16528" s="10">
        <v>42825</v>
      </c>
      <c r="O16528">
        <f t="shared" si="1059"/>
        <v>31</v>
      </c>
      <c r="P16528">
        <f t="shared" si="1060"/>
        <v>3</v>
      </c>
      <c r="Q16528" t="str">
        <f t="shared" si="1061"/>
        <v>Mar</v>
      </c>
      <c r="R16528" s="11" t="str">
        <f>TEXT(dDate[[#This Row],[Date]],"yyy - mm - mmm")</f>
        <v>2017 - 03 - Mar</v>
      </c>
      <c r="S16528">
        <f t="shared" si="1062"/>
        <v>2017</v>
      </c>
    </row>
    <row r="16529" spans="14:19" x14ac:dyDescent="0.25">
      <c r="N16529" s="10">
        <v>42826</v>
      </c>
      <c r="O16529">
        <f t="shared" si="1059"/>
        <v>1</v>
      </c>
      <c r="P16529">
        <f t="shared" si="1060"/>
        <v>4</v>
      </c>
      <c r="Q16529" t="str">
        <f t="shared" si="1061"/>
        <v>Apr</v>
      </c>
      <c r="R16529" s="11" t="str">
        <f>TEXT(dDate[[#This Row],[Date]],"yyy - mm - mmm")</f>
        <v>2017 - 04 - Apr</v>
      </c>
      <c r="S16529">
        <f t="shared" si="1062"/>
        <v>2017</v>
      </c>
    </row>
    <row r="16530" spans="14:19" x14ac:dyDescent="0.25">
      <c r="N16530" s="10">
        <v>42827</v>
      </c>
      <c r="O16530">
        <f t="shared" si="1059"/>
        <v>2</v>
      </c>
      <c r="P16530">
        <f t="shared" si="1060"/>
        <v>4</v>
      </c>
      <c r="Q16530" t="str">
        <f t="shared" si="1061"/>
        <v>Apr</v>
      </c>
      <c r="R16530" s="11" t="str">
        <f>TEXT(dDate[[#This Row],[Date]],"yyy - mm - mmm")</f>
        <v>2017 - 04 - Apr</v>
      </c>
      <c r="S16530">
        <f t="shared" si="1062"/>
        <v>2017</v>
      </c>
    </row>
    <row r="16531" spans="14:19" x14ac:dyDescent="0.25">
      <c r="N16531" s="10">
        <v>42828</v>
      </c>
      <c r="O16531">
        <f t="shared" si="1059"/>
        <v>3</v>
      </c>
      <c r="P16531">
        <f t="shared" si="1060"/>
        <v>4</v>
      </c>
      <c r="Q16531" t="str">
        <f t="shared" si="1061"/>
        <v>Apr</v>
      </c>
      <c r="R16531" s="11" t="str">
        <f>TEXT(dDate[[#This Row],[Date]],"yyy - mm - mmm")</f>
        <v>2017 - 04 - Apr</v>
      </c>
      <c r="S16531">
        <f t="shared" si="1062"/>
        <v>2017</v>
      </c>
    </row>
    <row r="16532" spans="14:19" x14ac:dyDescent="0.25">
      <c r="N16532" s="10">
        <v>42829</v>
      </c>
      <c r="O16532">
        <f t="shared" si="1059"/>
        <v>4</v>
      </c>
      <c r="P16532">
        <f t="shared" si="1060"/>
        <v>4</v>
      </c>
      <c r="Q16532" t="str">
        <f t="shared" si="1061"/>
        <v>Apr</v>
      </c>
      <c r="R16532" s="11" t="str">
        <f>TEXT(dDate[[#This Row],[Date]],"yyy - mm - mmm")</f>
        <v>2017 - 04 - Apr</v>
      </c>
      <c r="S16532">
        <f t="shared" si="1062"/>
        <v>2017</v>
      </c>
    </row>
    <row r="16533" spans="14:19" x14ac:dyDescent="0.25">
      <c r="N16533" s="10">
        <v>42830</v>
      </c>
      <c r="O16533">
        <f t="shared" si="1059"/>
        <v>5</v>
      </c>
      <c r="P16533">
        <f t="shared" si="1060"/>
        <v>4</v>
      </c>
      <c r="Q16533" t="str">
        <f t="shared" si="1061"/>
        <v>Apr</v>
      </c>
      <c r="R16533" s="11" t="str">
        <f>TEXT(dDate[[#This Row],[Date]],"yyy - mm - mmm")</f>
        <v>2017 - 04 - Apr</v>
      </c>
      <c r="S16533">
        <f t="shared" si="1062"/>
        <v>2017</v>
      </c>
    </row>
    <row r="16534" spans="14:19" x14ac:dyDescent="0.25">
      <c r="N16534" s="10">
        <v>42831</v>
      </c>
      <c r="O16534">
        <f t="shared" si="1059"/>
        <v>6</v>
      </c>
      <c r="P16534">
        <f t="shared" si="1060"/>
        <v>4</v>
      </c>
      <c r="Q16534" t="str">
        <f t="shared" si="1061"/>
        <v>Apr</v>
      </c>
      <c r="R16534" s="11" t="str">
        <f>TEXT(dDate[[#This Row],[Date]],"yyy - mm - mmm")</f>
        <v>2017 - 04 - Apr</v>
      </c>
      <c r="S16534">
        <f t="shared" si="1062"/>
        <v>2017</v>
      </c>
    </row>
    <row r="16535" spans="14:19" x14ac:dyDescent="0.25">
      <c r="N16535" s="10">
        <v>42832</v>
      </c>
      <c r="O16535">
        <f t="shared" si="1059"/>
        <v>7</v>
      </c>
      <c r="P16535">
        <f t="shared" si="1060"/>
        <v>4</v>
      </c>
      <c r="Q16535" t="str">
        <f t="shared" si="1061"/>
        <v>Apr</v>
      </c>
      <c r="R16535" s="11" t="str">
        <f>TEXT(dDate[[#This Row],[Date]],"yyy - mm - mmm")</f>
        <v>2017 - 04 - Apr</v>
      </c>
      <c r="S16535">
        <f t="shared" si="1062"/>
        <v>2017</v>
      </c>
    </row>
    <row r="16536" spans="14:19" x14ac:dyDescent="0.25">
      <c r="N16536" s="10">
        <v>42833</v>
      </c>
      <c r="O16536">
        <f t="shared" si="1059"/>
        <v>8</v>
      </c>
      <c r="P16536">
        <f t="shared" si="1060"/>
        <v>4</v>
      </c>
      <c r="Q16536" t="str">
        <f t="shared" si="1061"/>
        <v>Apr</v>
      </c>
      <c r="R16536" s="11" t="str">
        <f>TEXT(dDate[[#This Row],[Date]],"yyy - mm - mmm")</f>
        <v>2017 - 04 - Apr</v>
      </c>
      <c r="S16536">
        <f t="shared" si="1062"/>
        <v>2017</v>
      </c>
    </row>
    <row r="16537" spans="14:19" x14ac:dyDescent="0.25">
      <c r="N16537" s="10">
        <v>42834</v>
      </c>
      <c r="O16537">
        <f t="shared" si="1059"/>
        <v>9</v>
      </c>
      <c r="P16537">
        <f t="shared" si="1060"/>
        <v>4</v>
      </c>
      <c r="Q16537" t="str">
        <f t="shared" si="1061"/>
        <v>Apr</v>
      </c>
      <c r="R16537" s="11" t="str">
        <f>TEXT(dDate[[#This Row],[Date]],"yyy - mm - mmm")</f>
        <v>2017 - 04 - Apr</v>
      </c>
      <c r="S16537">
        <f t="shared" si="1062"/>
        <v>2017</v>
      </c>
    </row>
    <row r="16538" spans="14:19" x14ac:dyDescent="0.25">
      <c r="N16538" s="10">
        <v>42835</v>
      </c>
      <c r="O16538">
        <f t="shared" si="1059"/>
        <v>10</v>
      </c>
      <c r="P16538">
        <f t="shared" si="1060"/>
        <v>4</v>
      </c>
      <c r="Q16538" t="str">
        <f t="shared" si="1061"/>
        <v>Apr</v>
      </c>
      <c r="R16538" s="11" t="str">
        <f>TEXT(dDate[[#This Row],[Date]],"yyy - mm - mmm")</f>
        <v>2017 - 04 - Apr</v>
      </c>
      <c r="S16538">
        <f t="shared" si="1062"/>
        <v>2017</v>
      </c>
    </row>
    <row r="16539" spans="14:19" x14ac:dyDescent="0.25">
      <c r="N16539" s="10">
        <v>42836</v>
      </c>
      <c r="O16539">
        <f t="shared" si="1059"/>
        <v>11</v>
      </c>
      <c r="P16539">
        <f t="shared" si="1060"/>
        <v>4</v>
      </c>
      <c r="Q16539" t="str">
        <f t="shared" si="1061"/>
        <v>Apr</v>
      </c>
      <c r="R16539" s="11" t="str">
        <f>TEXT(dDate[[#This Row],[Date]],"yyy - mm - mmm")</f>
        <v>2017 - 04 - Apr</v>
      </c>
      <c r="S16539">
        <f t="shared" si="1062"/>
        <v>2017</v>
      </c>
    </row>
    <row r="16540" spans="14:19" x14ac:dyDescent="0.25">
      <c r="N16540" s="10">
        <v>42837</v>
      </c>
      <c r="O16540">
        <f t="shared" si="1059"/>
        <v>12</v>
      </c>
      <c r="P16540">
        <f t="shared" si="1060"/>
        <v>4</v>
      </c>
      <c r="Q16540" t="str">
        <f t="shared" si="1061"/>
        <v>Apr</v>
      </c>
      <c r="R16540" s="11" t="str">
        <f>TEXT(dDate[[#This Row],[Date]],"yyy - mm - mmm")</f>
        <v>2017 - 04 - Apr</v>
      </c>
      <c r="S16540">
        <f t="shared" si="1062"/>
        <v>2017</v>
      </c>
    </row>
    <row r="16541" spans="14:19" x14ac:dyDescent="0.25">
      <c r="N16541" s="10">
        <v>42838</v>
      </c>
      <c r="O16541">
        <f t="shared" si="1059"/>
        <v>13</v>
      </c>
      <c r="P16541">
        <f t="shared" si="1060"/>
        <v>4</v>
      </c>
      <c r="Q16541" t="str">
        <f t="shared" si="1061"/>
        <v>Apr</v>
      </c>
      <c r="R16541" s="11" t="str">
        <f>TEXT(dDate[[#This Row],[Date]],"yyy - mm - mmm")</f>
        <v>2017 - 04 - Apr</v>
      </c>
      <c r="S16541">
        <f t="shared" si="1062"/>
        <v>2017</v>
      </c>
    </row>
    <row r="16542" spans="14:19" x14ac:dyDescent="0.25">
      <c r="N16542" s="10">
        <v>42839</v>
      </c>
      <c r="O16542">
        <f t="shared" si="1059"/>
        <v>14</v>
      </c>
      <c r="P16542">
        <f t="shared" si="1060"/>
        <v>4</v>
      </c>
      <c r="Q16542" t="str">
        <f t="shared" si="1061"/>
        <v>Apr</v>
      </c>
      <c r="R16542" s="11" t="str">
        <f>TEXT(dDate[[#This Row],[Date]],"yyy - mm - mmm")</f>
        <v>2017 - 04 - Apr</v>
      </c>
      <c r="S16542">
        <f t="shared" si="1062"/>
        <v>2017</v>
      </c>
    </row>
    <row r="16543" spans="14:19" x14ac:dyDescent="0.25">
      <c r="N16543" s="10">
        <v>42840</v>
      </c>
      <c r="O16543">
        <f t="shared" si="1059"/>
        <v>15</v>
      </c>
      <c r="P16543">
        <f t="shared" si="1060"/>
        <v>4</v>
      </c>
      <c r="Q16543" t="str">
        <f t="shared" si="1061"/>
        <v>Apr</v>
      </c>
      <c r="R16543" s="11" t="str">
        <f>TEXT(dDate[[#This Row],[Date]],"yyy - mm - mmm")</f>
        <v>2017 - 04 - Apr</v>
      </c>
      <c r="S16543">
        <f t="shared" si="1062"/>
        <v>2017</v>
      </c>
    </row>
    <row r="16544" spans="14:19" x14ac:dyDescent="0.25">
      <c r="N16544" s="10">
        <v>42841</v>
      </c>
      <c r="O16544">
        <f t="shared" si="1059"/>
        <v>16</v>
      </c>
      <c r="P16544">
        <f t="shared" si="1060"/>
        <v>4</v>
      </c>
      <c r="Q16544" t="str">
        <f t="shared" si="1061"/>
        <v>Apr</v>
      </c>
      <c r="R16544" s="11" t="str">
        <f>TEXT(dDate[[#This Row],[Date]],"yyy - mm - mmm")</f>
        <v>2017 - 04 - Apr</v>
      </c>
      <c r="S16544">
        <f t="shared" si="1062"/>
        <v>2017</v>
      </c>
    </row>
    <row r="16545" spans="14:19" x14ac:dyDescent="0.25">
      <c r="N16545" s="10">
        <v>42842</v>
      </c>
      <c r="O16545">
        <f t="shared" si="1059"/>
        <v>17</v>
      </c>
      <c r="P16545">
        <f t="shared" si="1060"/>
        <v>4</v>
      </c>
      <c r="Q16545" t="str">
        <f t="shared" si="1061"/>
        <v>Apr</v>
      </c>
      <c r="R16545" s="11" t="str">
        <f>TEXT(dDate[[#This Row],[Date]],"yyy - mm - mmm")</f>
        <v>2017 - 04 - Apr</v>
      </c>
      <c r="S16545">
        <f t="shared" si="1062"/>
        <v>2017</v>
      </c>
    </row>
    <row r="16546" spans="14:19" x14ac:dyDescent="0.25">
      <c r="N16546" s="10">
        <v>42843</v>
      </c>
      <c r="O16546">
        <f t="shared" si="1059"/>
        <v>18</v>
      </c>
      <c r="P16546">
        <f t="shared" si="1060"/>
        <v>4</v>
      </c>
      <c r="Q16546" t="str">
        <f t="shared" si="1061"/>
        <v>Apr</v>
      </c>
      <c r="R16546" s="11" t="str">
        <f>TEXT(dDate[[#This Row],[Date]],"yyy - mm - mmm")</f>
        <v>2017 - 04 - Apr</v>
      </c>
      <c r="S16546">
        <f t="shared" si="1062"/>
        <v>2017</v>
      </c>
    </row>
    <row r="16547" spans="14:19" x14ac:dyDescent="0.25">
      <c r="N16547" s="10">
        <v>42844</v>
      </c>
      <c r="O16547">
        <f t="shared" si="1059"/>
        <v>19</v>
      </c>
      <c r="P16547">
        <f t="shared" si="1060"/>
        <v>4</v>
      </c>
      <c r="Q16547" t="str">
        <f t="shared" si="1061"/>
        <v>Apr</v>
      </c>
      <c r="R16547" s="11" t="str">
        <f>TEXT(dDate[[#This Row],[Date]],"yyy - mm - mmm")</f>
        <v>2017 - 04 - Apr</v>
      </c>
      <c r="S16547">
        <f t="shared" si="1062"/>
        <v>2017</v>
      </c>
    </row>
    <row r="16548" spans="14:19" x14ac:dyDescent="0.25">
      <c r="N16548" s="10">
        <v>42845</v>
      </c>
      <c r="O16548">
        <f t="shared" si="1059"/>
        <v>20</v>
      </c>
      <c r="P16548">
        <f t="shared" si="1060"/>
        <v>4</v>
      </c>
      <c r="Q16548" t="str">
        <f t="shared" si="1061"/>
        <v>Apr</v>
      </c>
      <c r="R16548" s="11" t="str">
        <f>TEXT(dDate[[#This Row],[Date]],"yyy - mm - mmm")</f>
        <v>2017 - 04 - Apr</v>
      </c>
      <c r="S16548">
        <f t="shared" si="1062"/>
        <v>2017</v>
      </c>
    </row>
    <row r="16549" spans="14:19" x14ac:dyDescent="0.25">
      <c r="N16549" s="10">
        <v>42846</v>
      </c>
      <c r="O16549">
        <f t="shared" si="1059"/>
        <v>21</v>
      </c>
      <c r="P16549">
        <f t="shared" si="1060"/>
        <v>4</v>
      </c>
      <c r="Q16549" t="str">
        <f t="shared" si="1061"/>
        <v>Apr</v>
      </c>
      <c r="R16549" s="11" t="str">
        <f>TEXT(dDate[[#This Row],[Date]],"yyy - mm - mmm")</f>
        <v>2017 - 04 - Apr</v>
      </c>
      <c r="S16549">
        <f t="shared" si="1062"/>
        <v>2017</v>
      </c>
    </row>
    <row r="16550" spans="14:19" x14ac:dyDescent="0.25">
      <c r="N16550" s="10">
        <v>42847</v>
      </c>
      <c r="O16550">
        <f t="shared" si="1059"/>
        <v>22</v>
      </c>
      <c r="P16550">
        <f t="shared" si="1060"/>
        <v>4</v>
      </c>
      <c r="Q16550" t="str">
        <f t="shared" si="1061"/>
        <v>Apr</v>
      </c>
      <c r="R16550" s="11" t="str">
        <f>TEXT(dDate[[#This Row],[Date]],"yyy - mm - mmm")</f>
        <v>2017 - 04 - Apr</v>
      </c>
      <c r="S16550">
        <f t="shared" si="1062"/>
        <v>2017</v>
      </c>
    </row>
    <row r="16551" spans="14:19" x14ac:dyDescent="0.25">
      <c r="N16551" s="10">
        <v>42848</v>
      </c>
      <c r="O16551">
        <f t="shared" si="1059"/>
        <v>23</v>
      </c>
      <c r="P16551">
        <f t="shared" si="1060"/>
        <v>4</v>
      </c>
      <c r="Q16551" t="str">
        <f t="shared" si="1061"/>
        <v>Apr</v>
      </c>
      <c r="R16551" s="11" t="str">
        <f>TEXT(dDate[[#This Row],[Date]],"yyy - mm - mmm")</f>
        <v>2017 - 04 - Apr</v>
      </c>
      <c r="S16551">
        <f t="shared" si="1062"/>
        <v>2017</v>
      </c>
    </row>
    <row r="16552" spans="14:19" x14ac:dyDescent="0.25">
      <c r="N16552" s="10">
        <v>42849</v>
      </c>
      <c r="O16552">
        <f t="shared" si="1059"/>
        <v>24</v>
      </c>
      <c r="P16552">
        <f t="shared" si="1060"/>
        <v>4</v>
      </c>
      <c r="Q16552" t="str">
        <f t="shared" si="1061"/>
        <v>Apr</v>
      </c>
      <c r="R16552" s="11" t="str">
        <f>TEXT(dDate[[#This Row],[Date]],"yyy - mm - mmm")</f>
        <v>2017 - 04 - Apr</v>
      </c>
      <c r="S16552">
        <f t="shared" si="1062"/>
        <v>2017</v>
      </c>
    </row>
    <row r="16553" spans="14:19" x14ac:dyDescent="0.25">
      <c r="N16553" s="10">
        <v>42850</v>
      </c>
      <c r="O16553">
        <f t="shared" si="1059"/>
        <v>25</v>
      </c>
      <c r="P16553">
        <f t="shared" si="1060"/>
        <v>4</v>
      </c>
      <c r="Q16553" t="str">
        <f t="shared" si="1061"/>
        <v>Apr</v>
      </c>
      <c r="R16553" s="11" t="str">
        <f>TEXT(dDate[[#This Row],[Date]],"yyy - mm - mmm")</f>
        <v>2017 - 04 - Apr</v>
      </c>
      <c r="S16553">
        <f t="shared" si="1062"/>
        <v>2017</v>
      </c>
    </row>
    <row r="16554" spans="14:19" x14ac:dyDescent="0.25">
      <c r="N16554" s="10">
        <v>42851</v>
      </c>
      <c r="O16554">
        <f t="shared" si="1059"/>
        <v>26</v>
      </c>
      <c r="P16554">
        <f t="shared" si="1060"/>
        <v>4</v>
      </c>
      <c r="Q16554" t="str">
        <f t="shared" si="1061"/>
        <v>Apr</v>
      </c>
      <c r="R16554" s="11" t="str">
        <f>TEXT(dDate[[#This Row],[Date]],"yyy - mm - mmm")</f>
        <v>2017 - 04 - Apr</v>
      </c>
      <c r="S16554">
        <f t="shared" si="1062"/>
        <v>2017</v>
      </c>
    </row>
    <row r="16555" spans="14:19" x14ac:dyDescent="0.25">
      <c r="N16555" s="10">
        <v>42852</v>
      </c>
      <c r="O16555">
        <f t="shared" si="1059"/>
        <v>27</v>
      </c>
      <c r="P16555">
        <f t="shared" si="1060"/>
        <v>4</v>
      </c>
      <c r="Q16555" t="str">
        <f t="shared" si="1061"/>
        <v>Apr</v>
      </c>
      <c r="R16555" s="11" t="str">
        <f>TEXT(dDate[[#This Row],[Date]],"yyy - mm - mmm")</f>
        <v>2017 - 04 - Apr</v>
      </c>
      <c r="S16555">
        <f t="shared" si="1062"/>
        <v>2017</v>
      </c>
    </row>
    <row r="16556" spans="14:19" x14ac:dyDescent="0.25">
      <c r="N16556" s="10">
        <v>42853</v>
      </c>
      <c r="O16556">
        <f t="shared" si="1059"/>
        <v>28</v>
      </c>
      <c r="P16556">
        <f t="shared" si="1060"/>
        <v>4</v>
      </c>
      <c r="Q16556" t="str">
        <f t="shared" si="1061"/>
        <v>Apr</v>
      </c>
      <c r="R16556" s="11" t="str">
        <f>TEXT(dDate[[#This Row],[Date]],"yyy - mm - mmm")</f>
        <v>2017 - 04 - Apr</v>
      </c>
      <c r="S16556">
        <f t="shared" si="1062"/>
        <v>2017</v>
      </c>
    </row>
    <row r="16557" spans="14:19" x14ac:dyDescent="0.25">
      <c r="N16557" s="10">
        <v>42854</v>
      </c>
      <c r="O16557">
        <f t="shared" si="1059"/>
        <v>29</v>
      </c>
      <c r="P16557">
        <f t="shared" si="1060"/>
        <v>4</v>
      </c>
      <c r="Q16557" t="str">
        <f t="shared" si="1061"/>
        <v>Apr</v>
      </c>
      <c r="R16557" s="11" t="str">
        <f>TEXT(dDate[[#This Row],[Date]],"yyy - mm - mmm")</f>
        <v>2017 - 04 - Apr</v>
      </c>
      <c r="S16557">
        <f t="shared" si="1062"/>
        <v>2017</v>
      </c>
    </row>
    <row r="16558" spans="14:19" x14ac:dyDescent="0.25">
      <c r="N16558" s="10">
        <v>42855</v>
      </c>
      <c r="O16558">
        <f t="shared" si="1059"/>
        <v>30</v>
      </c>
      <c r="P16558">
        <f t="shared" si="1060"/>
        <v>4</v>
      </c>
      <c r="Q16558" t="str">
        <f t="shared" si="1061"/>
        <v>Apr</v>
      </c>
      <c r="R16558" s="11" t="str">
        <f>TEXT(dDate[[#This Row],[Date]],"yyy - mm - mmm")</f>
        <v>2017 - 04 - Apr</v>
      </c>
      <c r="S16558">
        <f t="shared" si="1062"/>
        <v>2017</v>
      </c>
    </row>
    <row r="16559" spans="14:19" x14ac:dyDescent="0.25">
      <c r="N16559" s="10">
        <v>42856</v>
      </c>
      <c r="O16559">
        <f t="shared" si="1059"/>
        <v>1</v>
      </c>
      <c r="P16559">
        <f t="shared" si="1060"/>
        <v>5</v>
      </c>
      <c r="Q16559" t="str">
        <f t="shared" si="1061"/>
        <v>May</v>
      </c>
      <c r="R16559" s="11" t="str">
        <f>TEXT(dDate[[#This Row],[Date]],"yyy - mm - mmm")</f>
        <v>2017 - 05 - May</v>
      </c>
      <c r="S16559">
        <f t="shared" si="1062"/>
        <v>2017</v>
      </c>
    </row>
    <row r="16560" spans="14:19" x14ac:dyDescent="0.25">
      <c r="N16560" s="10">
        <v>42857</v>
      </c>
      <c r="O16560">
        <f t="shared" si="1059"/>
        <v>2</v>
      </c>
      <c r="P16560">
        <f t="shared" si="1060"/>
        <v>5</v>
      </c>
      <c r="Q16560" t="str">
        <f t="shared" si="1061"/>
        <v>May</v>
      </c>
      <c r="R16560" s="11" t="str">
        <f>TEXT(dDate[[#This Row],[Date]],"yyy - mm - mmm")</f>
        <v>2017 - 05 - May</v>
      </c>
      <c r="S16560">
        <f t="shared" si="1062"/>
        <v>2017</v>
      </c>
    </row>
    <row r="16561" spans="14:19" x14ac:dyDescent="0.25">
      <c r="N16561" s="10">
        <v>42858</v>
      </c>
      <c r="O16561">
        <f t="shared" si="1059"/>
        <v>3</v>
      </c>
      <c r="P16561">
        <f t="shared" si="1060"/>
        <v>5</v>
      </c>
      <c r="Q16561" t="str">
        <f t="shared" si="1061"/>
        <v>May</v>
      </c>
      <c r="R16561" s="11" t="str">
        <f>TEXT(dDate[[#This Row],[Date]],"yyy - mm - mmm")</f>
        <v>2017 - 05 - May</v>
      </c>
      <c r="S16561">
        <f t="shared" si="1062"/>
        <v>2017</v>
      </c>
    </row>
    <row r="16562" spans="14:19" x14ac:dyDescent="0.25">
      <c r="N16562" s="10">
        <v>42859</v>
      </c>
      <c r="O16562">
        <f t="shared" si="1059"/>
        <v>4</v>
      </c>
      <c r="P16562">
        <f t="shared" si="1060"/>
        <v>5</v>
      </c>
      <c r="Q16562" t="str">
        <f t="shared" si="1061"/>
        <v>May</v>
      </c>
      <c r="R16562" s="11" t="str">
        <f>TEXT(dDate[[#This Row],[Date]],"yyy - mm - mmm")</f>
        <v>2017 - 05 - May</v>
      </c>
      <c r="S16562">
        <f t="shared" si="1062"/>
        <v>2017</v>
      </c>
    </row>
    <row r="16563" spans="14:19" x14ac:dyDescent="0.25">
      <c r="N16563" s="10">
        <v>42860</v>
      </c>
      <c r="O16563">
        <f t="shared" si="1059"/>
        <v>5</v>
      </c>
      <c r="P16563">
        <f t="shared" si="1060"/>
        <v>5</v>
      </c>
      <c r="Q16563" t="str">
        <f t="shared" si="1061"/>
        <v>May</v>
      </c>
      <c r="R16563" s="11" t="str">
        <f>TEXT(dDate[[#This Row],[Date]],"yyy - mm - mmm")</f>
        <v>2017 - 05 - May</v>
      </c>
      <c r="S16563">
        <f t="shared" si="1062"/>
        <v>2017</v>
      </c>
    </row>
    <row r="16564" spans="14:19" x14ac:dyDescent="0.25">
      <c r="N16564" s="10">
        <v>42861</v>
      </c>
      <c r="O16564">
        <f t="shared" si="1059"/>
        <v>6</v>
      </c>
      <c r="P16564">
        <f t="shared" si="1060"/>
        <v>5</v>
      </c>
      <c r="Q16564" t="str">
        <f t="shared" si="1061"/>
        <v>May</v>
      </c>
      <c r="R16564" s="11" t="str">
        <f>TEXT(dDate[[#This Row],[Date]],"yyy - mm - mmm")</f>
        <v>2017 - 05 - May</v>
      </c>
      <c r="S16564">
        <f t="shared" si="1062"/>
        <v>2017</v>
      </c>
    </row>
    <row r="16565" spans="14:19" x14ac:dyDescent="0.25">
      <c r="N16565" s="10">
        <v>42862</v>
      </c>
      <c r="O16565">
        <f t="shared" si="1059"/>
        <v>7</v>
      </c>
      <c r="P16565">
        <f t="shared" si="1060"/>
        <v>5</v>
      </c>
      <c r="Q16565" t="str">
        <f t="shared" si="1061"/>
        <v>May</v>
      </c>
      <c r="R16565" s="11" t="str">
        <f>TEXT(dDate[[#This Row],[Date]],"yyy - mm - mmm")</f>
        <v>2017 - 05 - May</v>
      </c>
      <c r="S16565">
        <f t="shared" si="1062"/>
        <v>2017</v>
      </c>
    </row>
    <row r="16566" spans="14:19" x14ac:dyDescent="0.25">
      <c r="N16566" s="10">
        <v>42863</v>
      </c>
      <c r="O16566">
        <f t="shared" si="1059"/>
        <v>8</v>
      </c>
      <c r="P16566">
        <f t="shared" si="1060"/>
        <v>5</v>
      </c>
      <c r="Q16566" t="str">
        <f t="shared" si="1061"/>
        <v>May</v>
      </c>
      <c r="R16566" s="11" t="str">
        <f>TEXT(dDate[[#This Row],[Date]],"yyy - mm - mmm")</f>
        <v>2017 - 05 - May</v>
      </c>
      <c r="S16566">
        <f t="shared" si="1062"/>
        <v>2017</v>
      </c>
    </row>
    <row r="16567" spans="14:19" x14ac:dyDescent="0.25">
      <c r="N16567" s="10">
        <v>42864</v>
      </c>
      <c r="O16567">
        <f t="shared" si="1059"/>
        <v>9</v>
      </c>
      <c r="P16567">
        <f t="shared" si="1060"/>
        <v>5</v>
      </c>
      <c r="Q16567" t="str">
        <f t="shared" si="1061"/>
        <v>May</v>
      </c>
      <c r="R16567" s="11" t="str">
        <f>TEXT(dDate[[#This Row],[Date]],"yyy - mm - mmm")</f>
        <v>2017 - 05 - May</v>
      </c>
      <c r="S16567">
        <f t="shared" si="1062"/>
        <v>2017</v>
      </c>
    </row>
    <row r="16568" spans="14:19" x14ac:dyDescent="0.25">
      <c r="N16568" s="10">
        <v>42865</v>
      </c>
      <c r="O16568">
        <f t="shared" si="1059"/>
        <v>10</v>
      </c>
      <c r="P16568">
        <f t="shared" si="1060"/>
        <v>5</v>
      </c>
      <c r="Q16568" t="str">
        <f t="shared" si="1061"/>
        <v>May</v>
      </c>
      <c r="R16568" s="11" t="str">
        <f>TEXT(dDate[[#This Row],[Date]],"yyy - mm - mmm")</f>
        <v>2017 - 05 - May</v>
      </c>
      <c r="S16568">
        <f t="shared" si="1062"/>
        <v>2017</v>
      </c>
    </row>
    <row r="16569" spans="14:19" x14ac:dyDescent="0.25">
      <c r="N16569" s="10">
        <v>42866</v>
      </c>
      <c r="O16569">
        <f t="shared" si="1059"/>
        <v>11</v>
      </c>
      <c r="P16569">
        <f t="shared" si="1060"/>
        <v>5</v>
      </c>
      <c r="Q16569" t="str">
        <f t="shared" si="1061"/>
        <v>May</v>
      </c>
      <c r="R16569" s="11" t="str">
        <f>TEXT(dDate[[#This Row],[Date]],"yyy - mm - mmm")</f>
        <v>2017 - 05 - May</v>
      </c>
      <c r="S16569">
        <f t="shared" si="1062"/>
        <v>2017</v>
      </c>
    </row>
    <row r="16570" spans="14:19" x14ac:dyDescent="0.25">
      <c r="N16570" s="10">
        <v>42867</v>
      </c>
      <c r="O16570">
        <f t="shared" si="1059"/>
        <v>12</v>
      </c>
      <c r="P16570">
        <f t="shared" si="1060"/>
        <v>5</v>
      </c>
      <c r="Q16570" t="str">
        <f t="shared" si="1061"/>
        <v>May</v>
      </c>
      <c r="R16570" s="11" t="str">
        <f>TEXT(dDate[[#This Row],[Date]],"yyy - mm - mmm")</f>
        <v>2017 - 05 - May</v>
      </c>
      <c r="S16570">
        <f t="shared" si="1062"/>
        <v>2017</v>
      </c>
    </row>
    <row r="16571" spans="14:19" x14ac:dyDescent="0.25">
      <c r="N16571" s="10">
        <v>42868</v>
      </c>
      <c r="O16571">
        <f t="shared" si="1059"/>
        <v>13</v>
      </c>
      <c r="P16571">
        <f t="shared" si="1060"/>
        <v>5</v>
      </c>
      <c r="Q16571" t="str">
        <f t="shared" si="1061"/>
        <v>May</v>
      </c>
      <c r="R16571" s="11" t="str">
        <f>TEXT(dDate[[#This Row],[Date]],"yyy - mm - mmm")</f>
        <v>2017 - 05 - May</v>
      </c>
      <c r="S16571">
        <f t="shared" si="1062"/>
        <v>2017</v>
      </c>
    </row>
    <row r="16572" spans="14:19" x14ac:dyDescent="0.25">
      <c r="N16572" s="10">
        <v>42869</v>
      </c>
      <c r="O16572">
        <f t="shared" si="1059"/>
        <v>14</v>
      </c>
      <c r="P16572">
        <f t="shared" si="1060"/>
        <v>5</v>
      </c>
      <c r="Q16572" t="str">
        <f t="shared" si="1061"/>
        <v>May</v>
      </c>
      <c r="R16572" s="11" t="str">
        <f>TEXT(dDate[[#This Row],[Date]],"yyy - mm - mmm")</f>
        <v>2017 - 05 - May</v>
      </c>
      <c r="S16572">
        <f t="shared" si="1062"/>
        <v>2017</v>
      </c>
    </row>
    <row r="16573" spans="14:19" x14ac:dyDescent="0.25">
      <c r="N16573" s="10">
        <v>42870</v>
      </c>
      <c r="O16573">
        <f t="shared" si="1059"/>
        <v>15</v>
      </c>
      <c r="P16573">
        <f t="shared" si="1060"/>
        <v>5</v>
      </c>
      <c r="Q16573" t="str">
        <f t="shared" si="1061"/>
        <v>May</v>
      </c>
      <c r="R16573" s="11" t="str">
        <f>TEXT(dDate[[#This Row],[Date]],"yyy - mm - mmm")</f>
        <v>2017 - 05 - May</v>
      </c>
      <c r="S16573">
        <f t="shared" si="1062"/>
        <v>2017</v>
      </c>
    </row>
    <row r="16574" spans="14:19" x14ac:dyDescent="0.25">
      <c r="N16574" s="10">
        <v>42871</v>
      </c>
      <c r="O16574">
        <f t="shared" si="1059"/>
        <v>16</v>
      </c>
      <c r="P16574">
        <f t="shared" si="1060"/>
        <v>5</v>
      </c>
      <c r="Q16574" t="str">
        <f t="shared" si="1061"/>
        <v>May</v>
      </c>
      <c r="R16574" s="11" t="str">
        <f>TEXT(dDate[[#This Row],[Date]],"yyy - mm - mmm")</f>
        <v>2017 - 05 - May</v>
      </c>
      <c r="S16574">
        <f t="shared" si="1062"/>
        <v>2017</v>
      </c>
    </row>
    <row r="16575" spans="14:19" x14ac:dyDescent="0.25">
      <c r="N16575" s="10">
        <v>42872</v>
      </c>
      <c r="O16575">
        <f t="shared" si="1059"/>
        <v>17</v>
      </c>
      <c r="P16575">
        <f t="shared" si="1060"/>
        <v>5</v>
      </c>
      <c r="Q16575" t="str">
        <f t="shared" si="1061"/>
        <v>May</v>
      </c>
      <c r="R16575" s="11" t="str">
        <f>TEXT(dDate[[#This Row],[Date]],"yyy - mm - mmm")</f>
        <v>2017 - 05 - May</v>
      </c>
      <c r="S16575">
        <f t="shared" si="1062"/>
        <v>2017</v>
      </c>
    </row>
    <row r="16576" spans="14:19" x14ac:dyDescent="0.25">
      <c r="N16576" s="10">
        <v>42873</v>
      </c>
      <c r="O16576">
        <f t="shared" si="1059"/>
        <v>18</v>
      </c>
      <c r="P16576">
        <f t="shared" si="1060"/>
        <v>5</v>
      </c>
      <c r="Q16576" t="str">
        <f t="shared" si="1061"/>
        <v>May</v>
      </c>
      <c r="R16576" s="11" t="str">
        <f>TEXT(dDate[[#This Row],[Date]],"yyy - mm - mmm")</f>
        <v>2017 - 05 - May</v>
      </c>
      <c r="S16576">
        <f t="shared" si="1062"/>
        <v>2017</v>
      </c>
    </row>
    <row r="16577" spans="14:19" x14ac:dyDescent="0.25">
      <c r="N16577" s="10">
        <v>42874</v>
      </c>
      <c r="O16577">
        <f t="shared" si="1059"/>
        <v>19</v>
      </c>
      <c r="P16577">
        <f t="shared" si="1060"/>
        <v>5</v>
      </c>
      <c r="Q16577" t="str">
        <f t="shared" si="1061"/>
        <v>May</v>
      </c>
      <c r="R16577" s="11" t="str">
        <f>TEXT(dDate[[#This Row],[Date]],"yyy - mm - mmm")</f>
        <v>2017 - 05 - May</v>
      </c>
      <c r="S16577">
        <f t="shared" si="1062"/>
        <v>2017</v>
      </c>
    </row>
    <row r="16578" spans="14:19" x14ac:dyDescent="0.25">
      <c r="N16578" s="10">
        <v>42875</v>
      </c>
      <c r="O16578">
        <f t="shared" si="1059"/>
        <v>20</v>
      </c>
      <c r="P16578">
        <f t="shared" si="1060"/>
        <v>5</v>
      </c>
      <c r="Q16578" t="str">
        <f t="shared" si="1061"/>
        <v>May</v>
      </c>
      <c r="R16578" s="11" t="str">
        <f>TEXT(dDate[[#This Row],[Date]],"yyy - mm - mmm")</f>
        <v>2017 - 05 - May</v>
      </c>
      <c r="S16578">
        <f t="shared" si="1062"/>
        <v>2017</v>
      </c>
    </row>
    <row r="16579" spans="14:19" x14ac:dyDescent="0.25">
      <c r="N16579" s="10">
        <v>42876</v>
      </c>
      <c r="O16579">
        <f t="shared" ref="O16579:O16642" si="1063">DAY(N16579)</f>
        <v>21</v>
      </c>
      <c r="P16579">
        <f t="shared" ref="P16579:P16642" si="1064">MONTH(N16579)</f>
        <v>5</v>
      </c>
      <c r="Q16579" t="str">
        <f t="shared" ref="Q16579:Q16642" si="1065">TEXT(N16579,"mmm")</f>
        <v>May</v>
      </c>
      <c r="R16579" s="11" t="str">
        <f>TEXT(dDate[[#This Row],[Date]],"yyy - mm - mmm")</f>
        <v>2017 - 05 - May</v>
      </c>
      <c r="S16579">
        <f t="shared" ref="S16579:S16642" si="1066">YEAR(N16579)</f>
        <v>2017</v>
      </c>
    </row>
    <row r="16580" spans="14:19" x14ac:dyDescent="0.25">
      <c r="N16580" s="10">
        <v>42877</v>
      </c>
      <c r="O16580">
        <f t="shared" si="1063"/>
        <v>22</v>
      </c>
      <c r="P16580">
        <f t="shared" si="1064"/>
        <v>5</v>
      </c>
      <c r="Q16580" t="str">
        <f t="shared" si="1065"/>
        <v>May</v>
      </c>
      <c r="R16580" s="11" t="str">
        <f>TEXT(dDate[[#This Row],[Date]],"yyy - mm - mmm")</f>
        <v>2017 - 05 - May</v>
      </c>
      <c r="S16580">
        <f t="shared" si="1066"/>
        <v>2017</v>
      </c>
    </row>
    <row r="16581" spans="14:19" x14ac:dyDescent="0.25">
      <c r="N16581" s="10">
        <v>42878</v>
      </c>
      <c r="O16581">
        <f t="shared" si="1063"/>
        <v>23</v>
      </c>
      <c r="P16581">
        <f t="shared" si="1064"/>
        <v>5</v>
      </c>
      <c r="Q16581" t="str">
        <f t="shared" si="1065"/>
        <v>May</v>
      </c>
      <c r="R16581" s="11" t="str">
        <f>TEXT(dDate[[#This Row],[Date]],"yyy - mm - mmm")</f>
        <v>2017 - 05 - May</v>
      </c>
      <c r="S16581">
        <f t="shared" si="1066"/>
        <v>2017</v>
      </c>
    </row>
    <row r="16582" spans="14:19" x14ac:dyDescent="0.25">
      <c r="N16582" s="10">
        <v>42879</v>
      </c>
      <c r="O16582">
        <f t="shared" si="1063"/>
        <v>24</v>
      </c>
      <c r="P16582">
        <f t="shared" si="1064"/>
        <v>5</v>
      </c>
      <c r="Q16582" t="str">
        <f t="shared" si="1065"/>
        <v>May</v>
      </c>
      <c r="R16582" s="11" t="str">
        <f>TEXT(dDate[[#This Row],[Date]],"yyy - mm - mmm")</f>
        <v>2017 - 05 - May</v>
      </c>
      <c r="S16582">
        <f t="shared" si="1066"/>
        <v>2017</v>
      </c>
    </row>
    <row r="16583" spans="14:19" x14ac:dyDescent="0.25">
      <c r="N16583" s="10">
        <v>42880</v>
      </c>
      <c r="O16583">
        <f t="shared" si="1063"/>
        <v>25</v>
      </c>
      <c r="P16583">
        <f t="shared" si="1064"/>
        <v>5</v>
      </c>
      <c r="Q16583" t="str">
        <f t="shared" si="1065"/>
        <v>May</v>
      </c>
      <c r="R16583" s="11" t="str">
        <f>TEXT(dDate[[#This Row],[Date]],"yyy - mm - mmm")</f>
        <v>2017 - 05 - May</v>
      </c>
      <c r="S16583">
        <f t="shared" si="1066"/>
        <v>2017</v>
      </c>
    </row>
    <row r="16584" spans="14:19" x14ac:dyDescent="0.25">
      <c r="N16584" s="10">
        <v>42881</v>
      </c>
      <c r="O16584">
        <f t="shared" si="1063"/>
        <v>26</v>
      </c>
      <c r="P16584">
        <f t="shared" si="1064"/>
        <v>5</v>
      </c>
      <c r="Q16584" t="str">
        <f t="shared" si="1065"/>
        <v>May</v>
      </c>
      <c r="R16584" s="11" t="str">
        <f>TEXT(dDate[[#This Row],[Date]],"yyy - mm - mmm")</f>
        <v>2017 - 05 - May</v>
      </c>
      <c r="S16584">
        <f t="shared" si="1066"/>
        <v>2017</v>
      </c>
    </row>
    <row r="16585" spans="14:19" x14ac:dyDescent="0.25">
      <c r="N16585" s="10">
        <v>42882</v>
      </c>
      <c r="O16585">
        <f t="shared" si="1063"/>
        <v>27</v>
      </c>
      <c r="P16585">
        <f t="shared" si="1064"/>
        <v>5</v>
      </c>
      <c r="Q16585" t="str">
        <f t="shared" si="1065"/>
        <v>May</v>
      </c>
      <c r="R16585" s="11" t="str">
        <f>TEXT(dDate[[#This Row],[Date]],"yyy - mm - mmm")</f>
        <v>2017 - 05 - May</v>
      </c>
      <c r="S16585">
        <f t="shared" si="1066"/>
        <v>2017</v>
      </c>
    </row>
    <row r="16586" spans="14:19" x14ac:dyDescent="0.25">
      <c r="N16586" s="10">
        <v>42883</v>
      </c>
      <c r="O16586">
        <f t="shared" si="1063"/>
        <v>28</v>
      </c>
      <c r="P16586">
        <f t="shared" si="1064"/>
        <v>5</v>
      </c>
      <c r="Q16586" t="str">
        <f t="shared" si="1065"/>
        <v>May</v>
      </c>
      <c r="R16586" s="11" t="str">
        <f>TEXT(dDate[[#This Row],[Date]],"yyy - mm - mmm")</f>
        <v>2017 - 05 - May</v>
      </c>
      <c r="S16586">
        <f t="shared" si="1066"/>
        <v>2017</v>
      </c>
    </row>
    <row r="16587" spans="14:19" x14ac:dyDescent="0.25">
      <c r="N16587" s="10">
        <v>42884</v>
      </c>
      <c r="O16587">
        <f t="shared" si="1063"/>
        <v>29</v>
      </c>
      <c r="P16587">
        <f t="shared" si="1064"/>
        <v>5</v>
      </c>
      <c r="Q16587" t="str">
        <f t="shared" si="1065"/>
        <v>May</v>
      </c>
      <c r="R16587" s="11" t="str">
        <f>TEXT(dDate[[#This Row],[Date]],"yyy - mm - mmm")</f>
        <v>2017 - 05 - May</v>
      </c>
      <c r="S16587">
        <f t="shared" si="1066"/>
        <v>2017</v>
      </c>
    </row>
    <row r="16588" spans="14:19" x14ac:dyDescent="0.25">
      <c r="N16588" s="10">
        <v>42885</v>
      </c>
      <c r="O16588">
        <f t="shared" si="1063"/>
        <v>30</v>
      </c>
      <c r="P16588">
        <f t="shared" si="1064"/>
        <v>5</v>
      </c>
      <c r="Q16588" t="str">
        <f t="shared" si="1065"/>
        <v>May</v>
      </c>
      <c r="R16588" s="11" t="str">
        <f>TEXT(dDate[[#This Row],[Date]],"yyy - mm - mmm")</f>
        <v>2017 - 05 - May</v>
      </c>
      <c r="S16588">
        <f t="shared" si="1066"/>
        <v>2017</v>
      </c>
    </row>
    <row r="16589" spans="14:19" x14ac:dyDescent="0.25">
      <c r="N16589" s="10">
        <v>42886</v>
      </c>
      <c r="O16589">
        <f t="shared" si="1063"/>
        <v>31</v>
      </c>
      <c r="P16589">
        <f t="shared" si="1064"/>
        <v>5</v>
      </c>
      <c r="Q16589" t="str">
        <f t="shared" si="1065"/>
        <v>May</v>
      </c>
      <c r="R16589" s="11" t="str">
        <f>TEXT(dDate[[#This Row],[Date]],"yyy - mm - mmm")</f>
        <v>2017 - 05 - May</v>
      </c>
      <c r="S16589">
        <f t="shared" si="1066"/>
        <v>2017</v>
      </c>
    </row>
    <row r="16590" spans="14:19" x14ac:dyDescent="0.25">
      <c r="N16590" s="10">
        <v>42887</v>
      </c>
      <c r="O16590">
        <f t="shared" si="1063"/>
        <v>1</v>
      </c>
      <c r="P16590">
        <f t="shared" si="1064"/>
        <v>6</v>
      </c>
      <c r="Q16590" t="str">
        <f t="shared" si="1065"/>
        <v>Jun</v>
      </c>
      <c r="R16590" s="11" t="str">
        <f>TEXT(dDate[[#This Row],[Date]],"yyy - mm - mmm")</f>
        <v>2017 - 06 - Jun</v>
      </c>
      <c r="S16590">
        <f t="shared" si="1066"/>
        <v>2017</v>
      </c>
    </row>
    <row r="16591" spans="14:19" x14ac:dyDescent="0.25">
      <c r="N16591" s="10">
        <v>42888</v>
      </c>
      <c r="O16591">
        <f t="shared" si="1063"/>
        <v>2</v>
      </c>
      <c r="P16591">
        <f t="shared" si="1064"/>
        <v>6</v>
      </c>
      <c r="Q16591" t="str">
        <f t="shared" si="1065"/>
        <v>Jun</v>
      </c>
      <c r="R16591" s="11" t="str">
        <f>TEXT(dDate[[#This Row],[Date]],"yyy - mm - mmm")</f>
        <v>2017 - 06 - Jun</v>
      </c>
      <c r="S16591">
        <f t="shared" si="1066"/>
        <v>2017</v>
      </c>
    </row>
    <row r="16592" spans="14:19" x14ac:dyDescent="0.25">
      <c r="N16592" s="10">
        <v>42889</v>
      </c>
      <c r="O16592">
        <f t="shared" si="1063"/>
        <v>3</v>
      </c>
      <c r="P16592">
        <f t="shared" si="1064"/>
        <v>6</v>
      </c>
      <c r="Q16592" t="str">
        <f t="shared" si="1065"/>
        <v>Jun</v>
      </c>
      <c r="R16592" s="11" t="str">
        <f>TEXT(dDate[[#This Row],[Date]],"yyy - mm - mmm")</f>
        <v>2017 - 06 - Jun</v>
      </c>
      <c r="S16592">
        <f t="shared" si="1066"/>
        <v>2017</v>
      </c>
    </row>
    <row r="16593" spans="14:19" x14ac:dyDescent="0.25">
      <c r="N16593" s="10">
        <v>42890</v>
      </c>
      <c r="O16593">
        <f t="shared" si="1063"/>
        <v>4</v>
      </c>
      <c r="P16593">
        <f t="shared" si="1064"/>
        <v>6</v>
      </c>
      <c r="Q16593" t="str">
        <f t="shared" si="1065"/>
        <v>Jun</v>
      </c>
      <c r="R16593" s="11" t="str">
        <f>TEXT(dDate[[#This Row],[Date]],"yyy - mm - mmm")</f>
        <v>2017 - 06 - Jun</v>
      </c>
      <c r="S16593">
        <f t="shared" si="1066"/>
        <v>2017</v>
      </c>
    </row>
    <row r="16594" spans="14:19" x14ac:dyDescent="0.25">
      <c r="N16594" s="10">
        <v>42891</v>
      </c>
      <c r="O16594">
        <f t="shared" si="1063"/>
        <v>5</v>
      </c>
      <c r="P16594">
        <f t="shared" si="1064"/>
        <v>6</v>
      </c>
      <c r="Q16594" t="str">
        <f t="shared" si="1065"/>
        <v>Jun</v>
      </c>
      <c r="R16594" s="11" t="str">
        <f>TEXT(dDate[[#This Row],[Date]],"yyy - mm - mmm")</f>
        <v>2017 - 06 - Jun</v>
      </c>
      <c r="S16594">
        <f t="shared" si="1066"/>
        <v>2017</v>
      </c>
    </row>
    <row r="16595" spans="14:19" x14ac:dyDescent="0.25">
      <c r="N16595" s="10">
        <v>42892</v>
      </c>
      <c r="O16595">
        <f t="shared" si="1063"/>
        <v>6</v>
      </c>
      <c r="P16595">
        <f t="shared" si="1064"/>
        <v>6</v>
      </c>
      <c r="Q16595" t="str">
        <f t="shared" si="1065"/>
        <v>Jun</v>
      </c>
      <c r="R16595" s="11" t="str">
        <f>TEXT(dDate[[#This Row],[Date]],"yyy - mm - mmm")</f>
        <v>2017 - 06 - Jun</v>
      </c>
      <c r="S16595">
        <f t="shared" si="1066"/>
        <v>2017</v>
      </c>
    </row>
    <row r="16596" spans="14:19" x14ac:dyDescent="0.25">
      <c r="N16596" s="10">
        <v>42893</v>
      </c>
      <c r="O16596">
        <f t="shared" si="1063"/>
        <v>7</v>
      </c>
      <c r="P16596">
        <f t="shared" si="1064"/>
        <v>6</v>
      </c>
      <c r="Q16596" t="str">
        <f t="shared" si="1065"/>
        <v>Jun</v>
      </c>
      <c r="R16596" s="11" t="str">
        <f>TEXT(dDate[[#This Row],[Date]],"yyy - mm - mmm")</f>
        <v>2017 - 06 - Jun</v>
      </c>
      <c r="S16596">
        <f t="shared" si="1066"/>
        <v>2017</v>
      </c>
    </row>
    <row r="16597" spans="14:19" x14ac:dyDescent="0.25">
      <c r="N16597" s="10">
        <v>42894</v>
      </c>
      <c r="O16597">
        <f t="shared" si="1063"/>
        <v>8</v>
      </c>
      <c r="P16597">
        <f t="shared" si="1064"/>
        <v>6</v>
      </c>
      <c r="Q16597" t="str">
        <f t="shared" si="1065"/>
        <v>Jun</v>
      </c>
      <c r="R16597" s="11" t="str">
        <f>TEXT(dDate[[#This Row],[Date]],"yyy - mm - mmm")</f>
        <v>2017 - 06 - Jun</v>
      </c>
      <c r="S16597">
        <f t="shared" si="1066"/>
        <v>2017</v>
      </c>
    </row>
    <row r="16598" spans="14:19" x14ac:dyDescent="0.25">
      <c r="N16598" s="10">
        <v>42895</v>
      </c>
      <c r="O16598">
        <f t="shared" si="1063"/>
        <v>9</v>
      </c>
      <c r="P16598">
        <f t="shared" si="1064"/>
        <v>6</v>
      </c>
      <c r="Q16598" t="str">
        <f t="shared" si="1065"/>
        <v>Jun</v>
      </c>
      <c r="R16598" s="11" t="str">
        <f>TEXT(dDate[[#This Row],[Date]],"yyy - mm - mmm")</f>
        <v>2017 - 06 - Jun</v>
      </c>
      <c r="S16598">
        <f t="shared" si="1066"/>
        <v>2017</v>
      </c>
    </row>
    <row r="16599" spans="14:19" x14ac:dyDescent="0.25">
      <c r="N16599" s="10">
        <v>42896</v>
      </c>
      <c r="O16599">
        <f t="shared" si="1063"/>
        <v>10</v>
      </c>
      <c r="P16599">
        <f t="shared" si="1064"/>
        <v>6</v>
      </c>
      <c r="Q16599" t="str">
        <f t="shared" si="1065"/>
        <v>Jun</v>
      </c>
      <c r="R16599" s="11" t="str">
        <f>TEXT(dDate[[#This Row],[Date]],"yyy - mm - mmm")</f>
        <v>2017 - 06 - Jun</v>
      </c>
      <c r="S16599">
        <f t="shared" si="1066"/>
        <v>2017</v>
      </c>
    </row>
    <row r="16600" spans="14:19" x14ac:dyDescent="0.25">
      <c r="N16600" s="10">
        <v>42897</v>
      </c>
      <c r="O16600">
        <f t="shared" si="1063"/>
        <v>11</v>
      </c>
      <c r="P16600">
        <f t="shared" si="1064"/>
        <v>6</v>
      </c>
      <c r="Q16600" t="str">
        <f t="shared" si="1065"/>
        <v>Jun</v>
      </c>
      <c r="R16600" s="11" t="str">
        <f>TEXT(dDate[[#This Row],[Date]],"yyy - mm - mmm")</f>
        <v>2017 - 06 - Jun</v>
      </c>
      <c r="S16600">
        <f t="shared" si="1066"/>
        <v>2017</v>
      </c>
    </row>
    <row r="16601" spans="14:19" x14ac:dyDescent="0.25">
      <c r="N16601" s="10">
        <v>42898</v>
      </c>
      <c r="O16601">
        <f t="shared" si="1063"/>
        <v>12</v>
      </c>
      <c r="P16601">
        <f t="shared" si="1064"/>
        <v>6</v>
      </c>
      <c r="Q16601" t="str">
        <f t="shared" si="1065"/>
        <v>Jun</v>
      </c>
      <c r="R16601" s="11" t="str">
        <f>TEXT(dDate[[#This Row],[Date]],"yyy - mm - mmm")</f>
        <v>2017 - 06 - Jun</v>
      </c>
      <c r="S16601">
        <f t="shared" si="1066"/>
        <v>2017</v>
      </c>
    </row>
    <row r="16602" spans="14:19" x14ac:dyDescent="0.25">
      <c r="N16602" s="10">
        <v>42899</v>
      </c>
      <c r="O16602">
        <f t="shared" si="1063"/>
        <v>13</v>
      </c>
      <c r="P16602">
        <f t="shared" si="1064"/>
        <v>6</v>
      </c>
      <c r="Q16602" t="str">
        <f t="shared" si="1065"/>
        <v>Jun</v>
      </c>
      <c r="R16602" s="11" t="str">
        <f>TEXT(dDate[[#This Row],[Date]],"yyy - mm - mmm")</f>
        <v>2017 - 06 - Jun</v>
      </c>
      <c r="S16602">
        <f t="shared" si="1066"/>
        <v>2017</v>
      </c>
    </row>
    <row r="16603" spans="14:19" x14ac:dyDescent="0.25">
      <c r="N16603" s="10">
        <v>42900</v>
      </c>
      <c r="O16603">
        <f t="shared" si="1063"/>
        <v>14</v>
      </c>
      <c r="P16603">
        <f t="shared" si="1064"/>
        <v>6</v>
      </c>
      <c r="Q16603" t="str">
        <f t="shared" si="1065"/>
        <v>Jun</v>
      </c>
      <c r="R16603" s="11" t="str">
        <f>TEXT(dDate[[#This Row],[Date]],"yyy - mm - mmm")</f>
        <v>2017 - 06 - Jun</v>
      </c>
      <c r="S16603">
        <f t="shared" si="1066"/>
        <v>2017</v>
      </c>
    </row>
    <row r="16604" spans="14:19" x14ac:dyDescent="0.25">
      <c r="N16604" s="10">
        <v>42901</v>
      </c>
      <c r="O16604">
        <f t="shared" si="1063"/>
        <v>15</v>
      </c>
      <c r="P16604">
        <f t="shared" si="1064"/>
        <v>6</v>
      </c>
      <c r="Q16604" t="str">
        <f t="shared" si="1065"/>
        <v>Jun</v>
      </c>
      <c r="R16604" s="11" t="str">
        <f>TEXT(dDate[[#This Row],[Date]],"yyy - mm - mmm")</f>
        <v>2017 - 06 - Jun</v>
      </c>
      <c r="S16604">
        <f t="shared" si="1066"/>
        <v>2017</v>
      </c>
    </row>
    <row r="16605" spans="14:19" x14ac:dyDescent="0.25">
      <c r="N16605" s="10">
        <v>42902</v>
      </c>
      <c r="O16605">
        <f t="shared" si="1063"/>
        <v>16</v>
      </c>
      <c r="P16605">
        <f t="shared" si="1064"/>
        <v>6</v>
      </c>
      <c r="Q16605" t="str">
        <f t="shared" si="1065"/>
        <v>Jun</v>
      </c>
      <c r="R16605" s="11" t="str">
        <f>TEXT(dDate[[#This Row],[Date]],"yyy - mm - mmm")</f>
        <v>2017 - 06 - Jun</v>
      </c>
      <c r="S16605">
        <f t="shared" si="1066"/>
        <v>2017</v>
      </c>
    </row>
    <row r="16606" spans="14:19" x14ac:dyDescent="0.25">
      <c r="N16606" s="10">
        <v>42903</v>
      </c>
      <c r="O16606">
        <f t="shared" si="1063"/>
        <v>17</v>
      </c>
      <c r="P16606">
        <f t="shared" si="1064"/>
        <v>6</v>
      </c>
      <c r="Q16606" t="str">
        <f t="shared" si="1065"/>
        <v>Jun</v>
      </c>
      <c r="R16606" s="11" t="str">
        <f>TEXT(dDate[[#This Row],[Date]],"yyy - mm - mmm")</f>
        <v>2017 - 06 - Jun</v>
      </c>
      <c r="S16606">
        <f t="shared" si="1066"/>
        <v>2017</v>
      </c>
    </row>
    <row r="16607" spans="14:19" x14ac:dyDescent="0.25">
      <c r="N16607" s="10">
        <v>42904</v>
      </c>
      <c r="O16607">
        <f t="shared" si="1063"/>
        <v>18</v>
      </c>
      <c r="P16607">
        <f t="shared" si="1064"/>
        <v>6</v>
      </c>
      <c r="Q16607" t="str">
        <f t="shared" si="1065"/>
        <v>Jun</v>
      </c>
      <c r="R16607" s="11" t="str">
        <f>TEXT(dDate[[#This Row],[Date]],"yyy - mm - mmm")</f>
        <v>2017 - 06 - Jun</v>
      </c>
      <c r="S16607">
        <f t="shared" si="1066"/>
        <v>2017</v>
      </c>
    </row>
    <row r="16608" spans="14:19" x14ac:dyDescent="0.25">
      <c r="N16608" s="10">
        <v>42905</v>
      </c>
      <c r="O16608">
        <f t="shared" si="1063"/>
        <v>19</v>
      </c>
      <c r="P16608">
        <f t="shared" si="1064"/>
        <v>6</v>
      </c>
      <c r="Q16608" t="str">
        <f t="shared" si="1065"/>
        <v>Jun</v>
      </c>
      <c r="R16608" s="11" t="str">
        <f>TEXT(dDate[[#This Row],[Date]],"yyy - mm - mmm")</f>
        <v>2017 - 06 - Jun</v>
      </c>
      <c r="S16608">
        <f t="shared" si="1066"/>
        <v>2017</v>
      </c>
    </row>
    <row r="16609" spans="14:19" x14ac:dyDescent="0.25">
      <c r="N16609" s="10">
        <v>42906</v>
      </c>
      <c r="O16609">
        <f t="shared" si="1063"/>
        <v>20</v>
      </c>
      <c r="P16609">
        <f t="shared" si="1064"/>
        <v>6</v>
      </c>
      <c r="Q16609" t="str">
        <f t="shared" si="1065"/>
        <v>Jun</v>
      </c>
      <c r="R16609" s="11" t="str">
        <f>TEXT(dDate[[#This Row],[Date]],"yyy - mm - mmm")</f>
        <v>2017 - 06 - Jun</v>
      </c>
      <c r="S16609">
        <f t="shared" si="1066"/>
        <v>2017</v>
      </c>
    </row>
    <row r="16610" spans="14:19" x14ac:dyDescent="0.25">
      <c r="N16610" s="10">
        <v>42907</v>
      </c>
      <c r="O16610">
        <f t="shared" si="1063"/>
        <v>21</v>
      </c>
      <c r="P16610">
        <f t="shared" si="1064"/>
        <v>6</v>
      </c>
      <c r="Q16610" t="str">
        <f t="shared" si="1065"/>
        <v>Jun</v>
      </c>
      <c r="R16610" s="11" t="str">
        <f>TEXT(dDate[[#This Row],[Date]],"yyy - mm - mmm")</f>
        <v>2017 - 06 - Jun</v>
      </c>
      <c r="S16610">
        <f t="shared" si="1066"/>
        <v>2017</v>
      </c>
    </row>
    <row r="16611" spans="14:19" x14ac:dyDescent="0.25">
      <c r="N16611" s="10">
        <v>42908</v>
      </c>
      <c r="O16611">
        <f t="shared" si="1063"/>
        <v>22</v>
      </c>
      <c r="P16611">
        <f t="shared" si="1064"/>
        <v>6</v>
      </c>
      <c r="Q16611" t="str">
        <f t="shared" si="1065"/>
        <v>Jun</v>
      </c>
      <c r="R16611" s="11" t="str">
        <f>TEXT(dDate[[#This Row],[Date]],"yyy - mm - mmm")</f>
        <v>2017 - 06 - Jun</v>
      </c>
      <c r="S16611">
        <f t="shared" si="1066"/>
        <v>2017</v>
      </c>
    </row>
    <row r="16612" spans="14:19" x14ac:dyDescent="0.25">
      <c r="N16612" s="10">
        <v>42909</v>
      </c>
      <c r="O16612">
        <f t="shared" si="1063"/>
        <v>23</v>
      </c>
      <c r="P16612">
        <f t="shared" si="1064"/>
        <v>6</v>
      </c>
      <c r="Q16612" t="str">
        <f t="shared" si="1065"/>
        <v>Jun</v>
      </c>
      <c r="R16612" s="11" t="str">
        <f>TEXT(dDate[[#This Row],[Date]],"yyy - mm - mmm")</f>
        <v>2017 - 06 - Jun</v>
      </c>
      <c r="S16612">
        <f t="shared" si="1066"/>
        <v>2017</v>
      </c>
    </row>
    <row r="16613" spans="14:19" x14ac:dyDescent="0.25">
      <c r="N16613" s="10">
        <v>42910</v>
      </c>
      <c r="O16613">
        <f t="shared" si="1063"/>
        <v>24</v>
      </c>
      <c r="P16613">
        <f t="shared" si="1064"/>
        <v>6</v>
      </c>
      <c r="Q16613" t="str">
        <f t="shared" si="1065"/>
        <v>Jun</v>
      </c>
      <c r="R16613" s="11" t="str">
        <f>TEXT(dDate[[#This Row],[Date]],"yyy - mm - mmm")</f>
        <v>2017 - 06 - Jun</v>
      </c>
      <c r="S16613">
        <f t="shared" si="1066"/>
        <v>2017</v>
      </c>
    </row>
    <row r="16614" spans="14:19" x14ac:dyDescent="0.25">
      <c r="N16614" s="10">
        <v>42911</v>
      </c>
      <c r="O16614">
        <f t="shared" si="1063"/>
        <v>25</v>
      </c>
      <c r="P16614">
        <f t="shared" si="1064"/>
        <v>6</v>
      </c>
      <c r="Q16614" t="str">
        <f t="shared" si="1065"/>
        <v>Jun</v>
      </c>
      <c r="R16614" s="11" t="str">
        <f>TEXT(dDate[[#This Row],[Date]],"yyy - mm - mmm")</f>
        <v>2017 - 06 - Jun</v>
      </c>
      <c r="S16614">
        <f t="shared" si="1066"/>
        <v>2017</v>
      </c>
    </row>
    <row r="16615" spans="14:19" x14ac:dyDescent="0.25">
      <c r="N16615" s="10">
        <v>42912</v>
      </c>
      <c r="O16615">
        <f t="shared" si="1063"/>
        <v>26</v>
      </c>
      <c r="P16615">
        <f t="shared" si="1064"/>
        <v>6</v>
      </c>
      <c r="Q16615" t="str">
        <f t="shared" si="1065"/>
        <v>Jun</v>
      </c>
      <c r="R16615" s="11" t="str">
        <f>TEXT(dDate[[#This Row],[Date]],"yyy - mm - mmm")</f>
        <v>2017 - 06 - Jun</v>
      </c>
      <c r="S16615">
        <f t="shared" si="1066"/>
        <v>2017</v>
      </c>
    </row>
    <row r="16616" spans="14:19" x14ac:dyDescent="0.25">
      <c r="N16616" s="10">
        <v>42913</v>
      </c>
      <c r="O16616">
        <f t="shared" si="1063"/>
        <v>27</v>
      </c>
      <c r="P16616">
        <f t="shared" si="1064"/>
        <v>6</v>
      </c>
      <c r="Q16616" t="str">
        <f t="shared" si="1065"/>
        <v>Jun</v>
      </c>
      <c r="R16616" s="11" t="str">
        <f>TEXT(dDate[[#This Row],[Date]],"yyy - mm - mmm")</f>
        <v>2017 - 06 - Jun</v>
      </c>
      <c r="S16616">
        <f t="shared" si="1066"/>
        <v>2017</v>
      </c>
    </row>
    <row r="16617" spans="14:19" x14ac:dyDescent="0.25">
      <c r="N16617" s="10">
        <v>42914</v>
      </c>
      <c r="O16617">
        <f t="shared" si="1063"/>
        <v>28</v>
      </c>
      <c r="P16617">
        <f t="shared" si="1064"/>
        <v>6</v>
      </c>
      <c r="Q16617" t="str">
        <f t="shared" si="1065"/>
        <v>Jun</v>
      </c>
      <c r="R16617" s="11" t="str">
        <f>TEXT(dDate[[#This Row],[Date]],"yyy - mm - mmm")</f>
        <v>2017 - 06 - Jun</v>
      </c>
      <c r="S16617">
        <f t="shared" si="1066"/>
        <v>2017</v>
      </c>
    </row>
    <row r="16618" spans="14:19" x14ac:dyDescent="0.25">
      <c r="N16618" s="10">
        <v>42915</v>
      </c>
      <c r="O16618">
        <f t="shared" si="1063"/>
        <v>29</v>
      </c>
      <c r="P16618">
        <f t="shared" si="1064"/>
        <v>6</v>
      </c>
      <c r="Q16618" t="str">
        <f t="shared" si="1065"/>
        <v>Jun</v>
      </c>
      <c r="R16618" s="11" t="str">
        <f>TEXT(dDate[[#This Row],[Date]],"yyy - mm - mmm")</f>
        <v>2017 - 06 - Jun</v>
      </c>
      <c r="S16618">
        <f t="shared" si="1066"/>
        <v>2017</v>
      </c>
    </row>
    <row r="16619" spans="14:19" x14ac:dyDescent="0.25">
      <c r="N16619" s="10">
        <v>42916</v>
      </c>
      <c r="O16619">
        <f t="shared" si="1063"/>
        <v>30</v>
      </c>
      <c r="P16619">
        <f t="shared" si="1064"/>
        <v>6</v>
      </c>
      <c r="Q16619" t="str">
        <f t="shared" si="1065"/>
        <v>Jun</v>
      </c>
      <c r="R16619" s="11" t="str">
        <f>TEXT(dDate[[#This Row],[Date]],"yyy - mm - mmm")</f>
        <v>2017 - 06 - Jun</v>
      </c>
      <c r="S16619">
        <f t="shared" si="1066"/>
        <v>2017</v>
      </c>
    </row>
    <row r="16620" spans="14:19" x14ac:dyDescent="0.25">
      <c r="N16620" s="10">
        <v>42917</v>
      </c>
      <c r="O16620">
        <f t="shared" si="1063"/>
        <v>1</v>
      </c>
      <c r="P16620">
        <f t="shared" si="1064"/>
        <v>7</v>
      </c>
      <c r="Q16620" t="str">
        <f t="shared" si="1065"/>
        <v>Jul</v>
      </c>
      <c r="R16620" s="11" t="str">
        <f>TEXT(dDate[[#This Row],[Date]],"yyy - mm - mmm")</f>
        <v>2017 - 07 - Jul</v>
      </c>
      <c r="S16620">
        <f t="shared" si="1066"/>
        <v>2017</v>
      </c>
    </row>
    <row r="16621" spans="14:19" x14ac:dyDescent="0.25">
      <c r="N16621" s="10">
        <v>42918</v>
      </c>
      <c r="O16621">
        <f t="shared" si="1063"/>
        <v>2</v>
      </c>
      <c r="P16621">
        <f t="shared" si="1064"/>
        <v>7</v>
      </c>
      <c r="Q16621" t="str">
        <f t="shared" si="1065"/>
        <v>Jul</v>
      </c>
      <c r="R16621" s="11" t="str">
        <f>TEXT(dDate[[#This Row],[Date]],"yyy - mm - mmm")</f>
        <v>2017 - 07 - Jul</v>
      </c>
      <c r="S16621">
        <f t="shared" si="1066"/>
        <v>2017</v>
      </c>
    </row>
    <row r="16622" spans="14:19" x14ac:dyDescent="0.25">
      <c r="N16622" s="10">
        <v>42919</v>
      </c>
      <c r="O16622">
        <f t="shared" si="1063"/>
        <v>3</v>
      </c>
      <c r="P16622">
        <f t="shared" si="1064"/>
        <v>7</v>
      </c>
      <c r="Q16622" t="str">
        <f t="shared" si="1065"/>
        <v>Jul</v>
      </c>
      <c r="R16622" s="11" t="str">
        <f>TEXT(dDate[[#This Row],[Date]],"yyy - mm - mmm")</f>
        <v>2017 - 07 - Jul</v>
      </c>
      <c r="S16622">
        <f t="shared" si="1066"/>
        <v>2017</v>
      </c>
    </row>
    <row r="16623" spans="14:19" x14ac:dyDescent="0.25">
      <c r="N16623" s="10">
        <v>42920</v>
      </c>
      <c r="O16623">
        <f t="shared" si="1063"/>
        <v>4</v>
      </c>
      <c r="P16623">
        <f t="shared" si="1064"/>
        <v>7</v>
      </c>
      <c r="Q16623" t="str">
        <f t="shared" si="1065"/>
        <v>Jul</v>
      </c>
      <c r="R16623" s="11" t="str">
        <f>TEXT(dDate[[#This Row],[Date]],"yyy - mm - mmm")</f>
        <v>2017 - 07 - Jul</v>
      </c>
      <c r="S16623">
        <f t="shared" si="1066"/>
        <v>2017</v>
      </c>
    </row>
    <row r="16624" spans="14:19" x14ac:dyDescent="0.25">
      <c r="N16624" s="10">
        <v>42921</v>
      </c>
      <c r="O16624">
        <f t="shared" si="1063"/>
        <v>5</v>
      </c>
      <c r="P16624">
        <f t="shared" si="1064"/>
        <v>7</v>
      </c>
      <c r="Q16624" t="str">
        <f t="shared" si="1065"/>
        <v>Jul</v>
      </c>
      <c r="R16624" s="11" t="str">
        <f>TEXT(dDate[[#This Row],[Date]],"yyy - mm - mmm")</f>
        <v>2017 - 07 - Jul</v>
      </c>
      <c r="S16624">
        <f t="shared" si="1066"/>
        <v>2017</v>
      </c>
    </row>
    <row r="16625" spans="14:19" x14ac:dyDescent="0.25">
      <c r="N16625" s="10">
        <v>42922</v>
      </c>
      <c r="O16625">
        <f t="shared" si="1063"/>
        <v>6</v>
      </c>
      <c r="P16625">
        <f t="shared" si="1064"/>
        <v>7</v>
      </c>
      <c r="Q16625" t="str">
        <f t="shared" si="1065"/>
        <v>Jul</v>
      </c>
      <c r="R16625" s="11" t="str">
        <f>TEXT(dDate[[#This Row],[Date]],"yyy - mm - mmm")</f>
        <v>2017 - 07 - Jul</v>
      </c>
      <c r="S16625">
        <f t="shared" si="1066"/>
        <v>2017</v>
      </c>
    </row>
    <row r="16626" spans="14:19" x14ac:dyDescent="0.25">
      <c r="N16626" s="10">
        <v>42923</v>
      </c>
      <c r="O16626">
        <f t="shared" si="1063"/>
        <v>7</v>
      </c>
      <c r="P16626">
        <f t="shared" si="1064"/>
        <v>7</v>
      </c>
      <c r="Q16626" t="str">
        <f t="shared" si="1065"/>
        <v>Jul</v>
      </c>
      <c r="R16626" s="11" t="str">
        <f>TEXT(dDate[[#This Row],[Date]],"yyy - mm - mmm")</f>
        <v>2017 - 07 - Jul</v>
      </c>
      <c r="S16626">
        <f t="shared" si="1066"/>
        <v>2017</v>
      </c>
    </row>
    <row r="16627" spans="14:19" x14ac:dyDescent="0.25">
      <c r="N16627" s="10">
        <v>42924</v>
      </c>
      <c r="O16627">
        <f t="shared" si="1063"/>
        <v>8</v>
      </c>
      <c r="P16627">
        <f t="shared" si="1064"/>
        <v>7</v>
      </c>
      <c r="Q16627" t="str">
        <f t="shared" si="1065"/>
        <v>Jul</v>
      </c>
      <c r="R16627" s="11" t="str">
        <f>TEXT(dDate[[#This Row],[Date]],"yyy - mm - mmm")</f>
        <v>2017 - 07 - Jul</v>
      </c>
      <c r="S16627">
        <f t="shared" si="1066"/>
        <v>2017</v>
      </c>
    </row>
    <row r="16628" spans="14:19" x14ac:dyDescent="0.25">
      <c r="N16628" s="10">
        <v>42925</v>
      </c>
      <c r="O16628">
        <f t="shared" si="1063"/>
        <v>9</v>
      </c>
      <c r="P16628">
        <f t="shared" si="1064"/>
        <v>7</v>
      </c>
      <c r="Q16628" t="str">
        <f t="shared" si="1065"/>
        <v>Jul</v>
      </c>
      <c r="R16628" s="11" t="str">
        <f>TEXT(dDate[[#This Row],[Date]],"yyy - mm - mmm")</f>
        <v>2017 - 07 - Jul</v>
      </c>
      <c r="S16628">
        <f t="shared" si="1066"/>
        <v>2017</v>
      </c>
    </row>
    <row r="16629" spans="14:19" x14ac:dyDescent="0.25">
      <c r="N16629" s="10">
        <v>42926</v>
      </c>
      <c r="O16629">
        <f t="shared" si="1063"/>
        <v>10</v>
      </c>
      <c r="P16629">
        <f t="shared" si="1064"/>
        <v>7</v>
      </c>
      <c r="Q16629" t="str">
        <f t="shared" si="1065"/>
        <v>Jul</v>
      </c>
      <c r="R16629" s="11" t="str">
        <f>TEXT(dDate[[#This Row],[Date]],"yyy - mm - mmm")</f>
        <v>2017 - 07 - Jul</v>
      </c>
      <c r="S16629">
        <f t="shared" si="1066"/>
        <v>2017</v>
      </c>
    </row>
    <row r="16630" spans="14:19" x14ac:dyDescent="0.25">
      <c r="N16630" s="10">
        <v>42927</v>
      </c>
      <c r="O16630">
        <f t="shared" si="1063"/>
        <v>11</v>
      </c>
      <c r="P16630">
        <f t="shared" si="1064"/>
        <v>7</v>
      </c>
      <c r="Q16630" t="str">
        <f t="shared" si="1065"/>
        <v>Jul</v>
      </c>
      <c r="R16630" s="11" t="str">
        <f>TEXT(dDate[[#This Row],[Date]],"yyy - mm - mmm")</f>
        <v>2017 - 07 - Jul</v>
      </c>
      <c r="S16630">
        <f t="shared" si="1066"/>
        <v>2017</v>
      </c>
    </row>
    <row r="16631" spans="14:19" x14ac:dyDescent="0.25">
      <c r="N16631" s="10">
        <v>42928</v>
      </c>
      <c r="O16631">
        <f t="shared" si="1063"/>
        <v>12</v>
      </c>
      <c r="P16631">
        <f t="shared" si="1064"/>
        <v>7</v>
      </c>
      <c r="Q16631" t="str">
        <f t="shared" si="1065"/>
        <v>Jul</v>
      </c>
      <c r="R16631" s="11" t="str">
        <f>TEXT(dDate[[#This Row],[Date]],"yyy - mm - mmm")</f>
        <v>2017 - 07 - Jul</v>
      </c>
      <c r="S16631">
        <f t="shared" si="1066"/>
        <v>2017</v>
      </c>
    </row>
    <row r="16632" spans="14:19" x14ac:dyDescent="0.25">
      <c r="N16632" s="10">
        <v>42929</v>
      </c>
      <c r="O16632">
        <f t="shared" si="1063"/>
        <v>13</v>
      </c>
      <c r="P16632">
        <f t="shared" si="1064"/>
        <v>7</v>
      </c>
      <c r="Q16632" t="str">
        <f t="shared" si="1065"/>
        <v>Jul</v>
      </c>
      <c r="R16632" s="11" t="str">
        <f>TEXT(dDate[[#This Row],[Date]],"yyy - mm - mmm")</f>
        <v>2017 - 07 - Jul</v>
      </c>
      <c r="S16632">
        <f t="shared" si="1066"/>
        <v>2017</v>
      </c>
    </row>
    <row r="16633" spans="14:19" x14ac:dyDescent="0.25">
      <c r="N16633" s="10">
        <v>42930</v>
      </c>
      <c r="O16633">
        <f t="shared" si="1063"/>
        <v>14</v>
      </c>
      <c r="P16633">
        <f t="shared" si="1064"/>
        <v>7</v>
      </c>
      <c r="Q16633" t="str">
        <f t="shared" si="1065"/>
        <v>Jul</v>
      </c>
      <c r="R16633" s="11" t="str">
        <f>TEXT(dDate[[#This Row],[Date]],"yyy - mm - mmm")</f>
        <v>2017 - 07 - Jul</v>
      </c>
      <c r="S16633">
        <f t="shared" si="1066"/>
        <v>2017</v>
      </c>
    </row>
    <row r="16634" spans="14:19" x14ac:dyDescent="0.25">
      <c r="N16634" s="10">
        <v>42931</v>
      </c>
      <c r="O16634">
        <f t="shared" si="1063"/>
        <v>15</v>
      </c>
      <c r="P16634">
        <f t="shared" si="1064"/>
        <v>7</v>
      </c>
      <c r="Q16634" t="str">
        <f t="shared" si="1065"/>
        <v>Jul</v>
      </c>
      <c r="R16634" s="11" t="str">
        <f>TEXT(dDate[[#This Row],[Date]],"yyy - mm - mmm")</f>
        <v>2017 - 07 - Jul</v>
      </c>
      <c r="S16634">
        <f t="shared" si="1066"/>
        <v>2017</v>
      </c>
    </row>
    <row r="16635" spans="14:19" x14ac:dyDescent="0.25">
      <c r="N16635" s="10">
        <v>42932</v>
      </c>
      <c r="O16635">
        <f t="shared" si="1063"/>
        <v>16</v>
      </c>
      <c r="P16635">
        <f t="shared" si="1064"/>
        <v>7</v>
      </c>
      <c r="Q16635" t="str">
        <f t="shared" si="1065"/>
        <v>Jul</v>
      </c>
      <c r="R16635" s="11" t="str">
        <f>TEXT(dDate[[#This Row],[Date]],"yyy - mm - mmm")</f>
        <v>2017 - 07 - Jul</v>
      </c>
      <c r="S16635">
        <f t="shared" si="1066"/>
        <v>2017</v>
      </c>
    </row>
    <row r="16636" spans="14:19" x14ac:dyDescent="0.25">
      <c r="N16636" s="10">
        <v>42933</v>
      </c>
      <c r="O16636">
        <f t="shared" si="1063"/>
        <v>17</v>
      </c>
      <c r="P16636">
        <f t="shared" si="1064"/>
        <v>7</v>
      </c>
      <c r="Q16636" t="str">
        <f t="shared" si="1065"/>
        <v>Jul</v>
      </c>
      <c r="R16636" s="11" t="str">
        <f>TEXT(dDate[[#This Row],[Date]],"yyy - mm - mmm")</f>
        <v>2017 - 07 - Jul</v>
      </c>
      <c r="S16636">
        <f t="shared" si="1066"/>
        <v>2017</v>
      </c>
    </row>
    <row r="16637" spans="14:19" x14ac:dyDescent="0.25">
      <c r="N16637" s="10">
        <v>42934</v>
      </c>
      <c r="O16637">
        <f t="shared" si="1063"/>
        <v>18</v>
      </c>
      <c r="P16637">
        <f t="shared" si="1064"/>
        <v>7</v>
      </c>
      <c r="Q16637" t="str">
        <f t="shared" si="1065"/>
        <v>Jul</v>
      </c>
      <c r="R16637" s="11" t="str">
        <f>TEXT(dDate[[#This Row],[Date]],"yyy - mm - mmm")</f>
        <v>2017 - 07 - Jul</v>
      </c>
      <c r="S16637">
        <f t="shared" si="1066"/>
        <v>2017</v>
      </c>
    </row>
    <row r="16638" spans="14:19" x14ac:dyDescent="0.25">
      <c r="N16638" s="10">
        <v>42935</v>
      </c>
      <c r="O16638">
        <f t="shared" si="1063"/>
        <v>19</v>
      </c>
      <c r="P16638">
        <f t="shared" si="1064"/>
        <v>7</v>
      </c>
      <c r="Q16638" t="str">
        <f t="shared" si="1065"/>
        <v>Jul</v>
      </c>
      <c r="R16638" s="11" t="str">
        <f>TEXT(dDate[[#This Row],[Date]],"yyy - mm - mmm")</f>
        <v>2017 - 07 - Jul</v>
      </c>
      <c r="S16638">
        <f t="shared" si="1066"/>
        <v>2017</v>
      </c>
    </row>
    <row r="16639" spans="14:19" x14ac:dyDescent="0.25">
      <c r="N16639" s="10">
        <v>42936</v>
      </c>
      <c r="O16639">
        <f t="shared" si="1063"/>
        <v>20</v>
      </c>
      <c r="P16639">
        <f t="shared" si="1064"/>
        <v>7</v>
      </c>
      <c r="Q16639" t="str">
        <f t="shared" si="1065"/>
        <v>Jul</v>
      </c>
      <c r="R16639" s="11" t="str">
        <f>TEXT(dDate[[#This Row],[Date]],"yyy - mm - mmm")</f>
        <v>2017 - 07 - Jul</v>
      </c>
      <c r="S16639">
        <f t="shared" si="1066"/>
        <v>2017</v>
      </c>
    </row>
    <row r="16640" spans="14:19" x14ac:dyDescent="0.25">
      <c r="N16640" s="10">
        <v>42937</v>
      </c>
      <c r="O16640">
        <f t="shared" si="1063"/>
        <v>21</v>
      </c>
      <c r="P16640">
        <f t="shared" si="1064"/>
        <v>7</v>
      </c>
      <c r="Q16640" t="str">
        <f t="shared" si="1065"/>
        <v>Jul</v>
      </c>
      <c r="R16640" s="11" t="str">
        <f>TEXT(dDate[[#This Row],[Date]],"yyy - mm - mmm")</f>
        <v>2017 - 07 - Jul</v>
      </c>
      <c r="S16640">
        <f t="shared" si="1066"/>
        <v>2017</v>
      </c>
    </row>
    <row r="16641" spans="14:19" x14ac:dyDescent="0.25">
      <c r="N16641" s="10">
        <v>42938</v>
      </c>
      <c r="O16641">
        <f t="shared" si="1063"/>
        <v>22</v>
      </c>
      <c r="P16641">
        <f t="shared" si="1064"/>
        <v>7</v>
      </c>
      <c r="Q16641" t="str">
        <f t="shared" si="1065"/>
        <v>Jul</v>
      </c>
      <c r="R16641" s="11" t="str">
        <f>TEXT(dDate[[#This Row],[Date]],"yyy - mm - mmm")</f>
        <v>2017 - 07 - Jul</v>
      </c>
      <c r="S16641">
        <f t="shared" si="1066"/>
        <v>2017</v>
      </c>
    </row>
    <row r="16642" spans="14:19" x14ac:dyDescent="0.25">
      <c r="N16642" s="10">
        <v>42939</v>
      </c>
      <c r="O16642">
        <f t="shared" si="1063"/>
        <v>23</v>
      </c>
      <c r="P16642">
        <f t="shared" si="1064"/>
        <v>7</v>
      </c>
      <c r="Q16642" t="str">
        <f t="shared" si="1065"/>
        <v>Jul</v>
      </c>
      <c r="R16642" s="11" t="str">
        <f>TEXT(dDate[[#This Row],[Date]],"yyy - mm - mmm")</f>
        <v>2017 - 07 - Jul</v>
      </c>
      <c r="S16642">
        <f t="shared" si="1066"/>
        <v>2017</v>
      </c>
    </row>
    <row r="16643" spans="14:19" x14ac:dyDescent="0.25">
      <c r="N16643" s="10">
        <v>42940</v>
      </c>
      <c r="O16643">
        <f t="shared" ref="O16643:O16706" si="1067">DAY(N16643)</f>
        <v>24</v>
      </c>
      <c r="P16643">
        <f t="shared" ref="P16643:P16706" si="1068">MONTH(N16643)</f>
        <v>7</v>
      </c>
      <c r="Q16643" t="str">
        <f t="shared" ref="Q16643:Q16706" si="1069">TEXT(N16643,"mmm")</f>
        <v>Jul</v>
      </c>
      <c r="R16643" s="11" t="str">
        <f>TEXT(dDate[[#This Row],[Date]],"yyy - mm - mmm")</f>
        <v>2017 - 07 - Jul</v>
      </c>
      <c r="S16643">
        <f t="shared" ref="S16643:S16706" si="1070">YEAR(N16643)</f>
        <v>2017</v>
      </c>
    </row>
    <row r="16644" spans="14:19" x14ac:dyDescent="0.25">
      <c r="N16644" s="10">
        <v>42941</v>
      </c>
      <c r="O16644">
        <f t="shared" si="1067"/>
        <v>25</v>
      </c>
      <c r="P16644">
        <f t="shared" si="1068"/>
        <v>7</v>
      </c>
      <c r="Q16644" t="str">
        <f t="shared" si="1069"/>
        <v>Jul</v>
      </c>
      <c r="R16644" s="11" t="str">
        <f>TEXT(dDate[[#This Row],[Date]],"yyy - mm - mmm")</f>
        <v>2017 - 07 - Jul</v>
      </c>
      <c r="S16644">
        <f t="shared" si="1070"/>
        <v>2017</v>
      </c>
    </row>
    <row r="16645" spans="14:19" x14ac:dyDescent="0.25">
      <c r="N16645" s="10">
        <v>42942</v>
      </c>
      <c r="O16645">
        <f t="shared" si="1067"/>
        <v>26</v>
      </c>
      <c r="P16645">
        <f t="shared" si="1068"/>
        <v>7</v>
      </c>
      <c r="Q16645" t="str">
        <f t="shared" si="1069"/>
        <v>Jul</v>
      </c>
      <c r="R16645" s="11" t="str">
        <f>TEXT(dDate[[#This Row],[Date]],"yyy - mm - mmm")</f>
        <v>2017 - 07 - Jul</v>
      </c>
      <c r="S16645">
        <f t="shared" si="1070"/>
        <v>2017</v>
      </c>
    </row>
    <row r="16646" spans="14:19" x14ac:dyDescent="0.25">
      <c r="N16646" s="10">
        <v>42943</v>
      </c>
      <c r="O16646">
        <f t="shared" si="1067"/>
        <v>27</v>
      </c>
      <c r="P16646">
        <f t="shared" si="1068"/>
        <v>7</v>
      </c>
      <c r="Q16646" t="str">
        <f t="shared" si="1069"/>
        <v>Jul</v>
      </c>
      <c r="R16646" s="11" t="str">
        <f>TEXT(dDate[[#This Row],[Date]],"yyy - mm - mmm")</f>
        <v>2017 - 07 - Jul</v>
      </c>
      <c r="S16646">
        <f t="shared" si="1070"/>
        <v>2017</v>
      </c>
    </row>
    <row r="16647" spans="14:19" x14ac:dyDescent="0.25">
      <c r="N16647" s="10">
        <v>42944</v>
      </c>
      <c r="O16647">
        <f t="shared" si="1067"/>
        <v>28</v>
      </c>
      <c r="P16647">
        <f t="shared" si="1068"/>
        <v>7</v>
      </c>
      <c r="Q16647" t="str">
        <f t="shared" si="1069"/>
        <v>Jul</v>
      </c>
      <c r="R16647" s="11" t="str">
        <f>TEXT(dDate[[#This Row],[Date]],"yyy - mm - mmm")</f>
        <v>2017 - 07 - Jul</v>
      </c>
      <c r="S16647">
        <f t="shared" si="1070"/>
        <v>2017</v>
      </c>
    </row>
    <row r="16648" spans="14:19" x14ac:dyDescent="0.25">
      <c r="N16648" s="10">
        <v>42945</v>
      </c>
      <c r="O16648">
        <f t="shared" si="1067"/>
        <v>29</v>
      </c>
      <c r="P16648">
        <f t="shared" si="1068"/>
        <v>7</v>
      </c>
      <c r="Q16648" t="str">
        <f t="shared" si="1069"/>
        <v>Jul</v>
      </c>
      <c r="R16648" s="11" t="str">
        <f>TEXT(dDate[[#This Row],[Date]],"yyy - mm - mmm")</f>
        <v>2017 - 07 - Jul</v>
      </c>
      <c r="S16648">
        <f t="shared" si="1070"/>
        <v>2017</v>
      </c>
    </row>
    <row r="16649" spans="14:19" x14ac:dyDescent="0.25">
      <c r="N16649" s="10">
        <v>42946</v>
      </c>
      <c r="O16649">
        <f t="shared" si="1067"/>
        <v>30</v>
      </c>
      <c r="P16649">
        <f t="shared" si="1068"/>
        <v>7</v>
      </c>
      <c r="Q16649" t="str">
        <f t="shared" si="1069"/>
        <v>Jul</v>
      </c>
      <c r="R16649" s="11" t="str">
        <f>TEXT(dDate[[#This Row],[Date]],"yyy - mm - mmm")</f>
        <v>2017 - 07 - Jul</v>
      </c>
      <c r="S16649">
        <f t="shared" si="1070"/>
        <v>2017</v>
      </c>
    </row>
    <row r="16650" spans="14:19" x14ac:dyDescent="0.25">
      <c r="N16650" s="10">
        <v>42947</v>
      </c>
      <c r="O16650">
        <f t="shared" si="1067"/>
        <v>31</v>
      </c>
      <c r="P16650">
        <f t="shared" si="1068"/>
        <v>7</v>
      </c>
      <c r="Q16650" t="str">
        <f t="shared" si="1069"/>
        <v>Jul</v>
      </c>
      <c r="R16650" s="11" t="str">
        <f>TEXT(dDate[[#This Row],[Date]],"yyy - mm - mmm")</f>
        <v>2017 - 07 - Jul</v>
      </c>
      <c r="S16650">
        <f t="shared" si="1070"/>
        <v>2017</v>
      </c>
    </row>
    <row r="16651" spans="14:19" x14ac:dyDescent="0.25">
      <c r="N16651" s="10">
        <v>42948</v>
      </c>
      <c r="O16651">
        <f t="shared" si="1067"/>
        <v>1</v>
      </c>
      <c r="P16651">
        <f t="shared" si="1068"/>
        <v>8</v>
      </c>
      <c r="Q16651" t="str">
        <f t="shared" si="1069"/>
        <v>Aug</v>
      </c>
      <c r="R16651" s="11" t="str">
        <f>TEXT(dDate[[#This Row],[Date]],"yyy - mm - mmm")</f>
        <v>2017 - 08 - Aug</v>
      </c>
      <c r="S16651">
        <f t="shared" si="1070"/>
        <v>2017</v>
      </c>
    </row>
    <row r="16652" spans="14:19" x14ac:dyDescent="0.25">
      <c r="N16652" s="10">
        <v>42949</v>
      </c>
      <c r="O16652">
        <f t="shared" si="1067"/>
        <v>2</v>
      </c>
      <c r="P16652">
        <f t="shared" si="1068"/>
        <v>8</v>
      </c>
      <c r="Q16652" t="str">
        <f t="shared" si="1069"/>
        <v>Aug</v>
      </c>
      <c r="R16652" s="11" t="str">
        <f>TEXT(dDate[[#This Row],[Date]],"yyy - mm - mmm")</f>
        <v>2017 - 08 - Aug</v>
      </c>
      <c r="S16652">
        <f t="shared" si="1070"/>
        <v>2017</v>
      </c>
    </row>
    <row r="16653" spans="14:19" x14ac:dyDescent="0.25">
      <c r="N16653" s="10">
        <v>42950</v>
      </c>
      <c r="O16653">
        <f t="shared" si="1067"/>
        <v>3</v>
      </c>
      <c r="P16653">
        <f t="shared" si="1068"/>
        <v>8</v>
      </c>
      <c r="Q16653" t="str">
        <f t="shared" si="1069"/>
        <v>Aug</v>
      </c>
      <c r="R16653" s="11" t="str">
        <f>TEXT(dDate[[#This Row],[Date]],"yyy - mm - mmm")</f>
        <v>2017 - 08 - Aug</v>
      </c>
      <c r="S16653">
        <f t="shared" si="1070"/>
        <v>2017</v>
      </c>
    </row>
    <row r="16654" spans="14:19" x14ac:dyDescent="0.25">
      <c r="N16654" s="10">
        <v>42951</v>
      </c>
      <c r="O16654">
        <f t="shared" si="1067"/>
        <v>4</v>
      </c>
      <c r="P16654">
        <f t="shared" si="1068"/>
        <v>8</v>
      </c>
      <c r="Q16654" t="str">
        <f t="shared" si="1069"/>
        <v>Aug</v>
      </c>
      <c r="R16654" s="11" t="str">
        <f>TEXT(dDate[[#This Row],[Date]],"yyy - mm - mmm")</f>
        <v>2017 - 08 - Aug</v>
      </c>
      <c r="S16654">
        <f t="shared" si="1070"/>
        <v>2017</v>
      </c>
    </row>
    <row r="16655" spans="14:19" x14ac:dyDescent="0.25">
      <c r="N16655" s="10">
        <v>42952</v>
      </c>
      <c r="O16655">
        <f t="shared" si="1067"/>
        <v>5</v>
      </c>
      <c r="P16655">
        <f t="shared" si="1068"/>
        <v>8</v>
      </c>
      <c r="Q16655" t="str">
        <f t="shared" si="1069"/>
        <v>Aug</v>
      </c>
      <c r="R16655" s="11" t="str">
        <f>TEXT(dDate[[#This Row],[Date]],"yyy - mm - mmm")</f>
        <v>2017 - 08 - Aug</v>
      </c>
      <c r="S16655">
        <f t="shared" si="1070"/>
        <v>2017</v>
      </c>
    </row>
    <row r="16656" spans="14:19" x14ac:dyDescent="0.25">
      <c r="N16656" s="10">
        <v>42953</v>
      </c>
      <c r="O16656">
        <f t="shared" si="1067"/>
        <v>6</v>
      </c>
      <c r="P16656">
        <f t="shared" si="1068"/>
        <v>8</v>
      </c>
      <c r="Q16656" t="str">
        <f t="shared" si="1069"/>
        <v>Aug</v>
      </c>
      <c r="R16656" s="11" t="str">
        <f>TEXT(dDate[[#This Row],[Date]],"yyy - mm - mmm")</f>
        <v>2017 - 08 - Aug</v>
      </c>
      <c r="S16656">
        <f t="shared" si="1070"/>
        <v>2017</v>
      </c>
    </row>
    <row r="16657" spans="14:19" x14ac:dyDescent="0.25">
      <c r="N16657" s="10">
        <v>42954</v>
      </c>
      <c r="O16657">
        <f t="shared" si="1067"/>
        <v>7</v>
      </c>
      <c r="P16657">
        <f t="shared" si="1068"/>
        <v>8</v>
      </c>
      <c r="Q16657" t="str">
        <f t="shared" si="1069"/>
        <v>Aug</v>
      </c>
      <c r="R16657" s="11" t="str">
        <f>TEXT(dDate[[#This Row],[Date]],"yyy - mm - mmm")</f>
        <v>2017 - 08 - Aug</v>
      </c>
      <c r="S16657">
        <f t="shared" si="1070"/>
        <v>2017</v>
      </c>
    </row>
    <row r="16658" spans="14:19" x14ac:dyDescent="0.25">
      <c r="N16658" s="10">
        <v>42955</v>
      </c>
      <c r="O16658">
        <f t="shared" si="1067"/>
        <v>8</v>
      </c>
      <c r="P16658">
        <f t="shared" si="1068"/>
        <v>8</v>
      </c>
      <c r="Q16658" t="str">
        <f t="shared" si="1069"/>
        <v>Aug</v>
      </c>
      <c r="R16658" s="11" t="str">
        <f>TEXT(dDate[[#This Row],[Date]],"yyy - mm - mmm")</f>
        <v>2017 - 08 - Aug</v>
      </c>
      <c r="S16658">
        <f t="shared" si="1070"/>
        <v>2017</v>
      </c>
    </row>
    <row r="16659" spans="14:19" x14ac:dyDescent="0.25">
      <c r="N16659" s="10">
        <v>42956</v>
      </c>
      <c r="O16659">
        <f t="shared" si="1067"/>
        <v>9</v>
      </c>
      <c r="P16659">
        <f t="shared" si="1068"/>
        <v>8</v>
      </c>
      <c r="Q16659" t="str">
        <f t="shared" si="1069"/>
        <v>Aug</v>
      </c>
      <c r="R16659" s="11" t="str">
        <f>TEXT(dDate[[#This Row],[Date]],"yyy - mm - mmm")</f>
        <v>2017 - 08 - Aug</v>
      </c>
      <c r="S16659">
        <f t="shared" si="1070"/>
        <v>2017</v>
      </c>
    </row>
    <row r="16660" spans="14:19" x14ac:dyDescent="0.25">
      <c r="N16660" s="10">
        <v>42957</v>
      </c>
      <c r="O16660">
        <f t="shared" si="1067"/>
        <v>10</v>
      </c>
      <c r="P16660">
        <f t="shared" si="1068"/>
        <v>8</v>
      </c>
      <c r="Q16660" t="str">
        <f t="shared" si="1069"/>
        <v>Aug</v>
      </c>
      <c r="R16660" s="11" t="str">
        <f>TEXT(dDate[[#This Row],[Date]],"yyy - mm - mmm")</f>
        <v>2017 - 08 - Aug</v>
      </c>
      <c r="S16660">
        <f t="shared" si="1070"/>
        <v>2017</v>
      </c>
    </row>
    <row r="16661" spans="14:19" x14ac:dyDescent="0.25">
      <c r="N16661" s="10">
        <v>42958</v>
      </c>
      <c r="O16661">
        <f t="shared" si="1067"/>
        <v>11</v>
      </c>
      <c r="P16661">
        <f t="shared" si="1068"/>
        <v>8</v>
      </c>
      <c r="Q16661" t="str">
        <f t="shared" si="1069"/>
        <v>Aug</v>
      </c>
      <c r="R16661" s="11" t="str">
        <f>TEXT(dDate[[#This Row],[Date]],"yyy - mm - mmm")</f>
        <v>2017 - 08 - Aug</v>
      </c>
      <c r="S16661">
        <f t="shared" si="1070"/>
        <v>2017</v>
      </c>
    </row>
    <row r="16662" spans="14:19" x14ac:dyDescent="0.25">
      <c r="N16662" s="10">
        <v>42959</v>
      </c>
      <c r="O16662">
        <f t="shared" si="1067"/>
        <v>12</v>
      </c>
      <c r="P16662">
        <f t="shared" si="1068"/>
        <v>8</v>
      </c>
      <c r="Q16662" t="str">
        <f t="shared" si="1069"/>
        <v>Aug</v>
      </c>
      <c r="R16662" s="11" t="str">
        <f>TEXT(dDate[[#This Row],[Date]],"yyy - mm - mmm")</f>
        <v>2017 - 08 - Aug</v>
      </c>
      <c r="S16662">
        <f t="shared" si="1070"/>
        <v>2017</v>
      </c>
    </row>
    <row r="16663" spans="14:19" x14ac:dyDescent="0.25">
      <c r="N16663" s="10">
        <v>42960</v>
      </c>
      <c r="O16663">
        <f t="shared" si="1067"/>
        <v>13</v>
      </c>
      <c r="P16663">
        <f t="shared" si="1068"/>
        <v>8</v>
      </c>
      <c r="Q16663" t="str">
        <f t="shared" si="1069"/>
        <v>Aug</v>
      </c>
      <c r="R16663" s="11" t="str">
        <f>TEXT(dDate[[#This Row],[Date]],"yyy - mm - mmm")</f>
        <v>2017 - 08 - Aug</v>
      </c>
      <c r="S16663">
        <f t="shared" si="1070"/>
        <v>2017</v>
      </c>
    </row>
    <row r="16664" spans="14:19" x14ac:dyDescent="0.25">
      <c r="N16664" s="10">
        <v>42961</v>
      </c>
      <c r="O16664">
        <f t="shared" si="1067"/>
        <v>14</v>
      </c>
      <c r="P16664">
        <f t="shared" si="1068"/>
        <v>8</v>
      </c>
      <c r="Q16664" t="str">
        <f t="shared" si="1069"/>
        <v>Aug</v>
      </c>
      <c r="R16664" s="11" t="str">
        <f>TEXT(dDate[[#This Row],[Date]],"yyy - mm - mmm")</f>
        <v>2017 - 08 - Aug</v>
      </c>
      <c r="S16664">
        <f t="shared" si="1070"/>
        <v>2017</v>
      </c>
    </row>
    <row r="16665" spans="14:19" x14ac:dyDescent="0.25">
      <c r="N16665" s="10">
        <v>42962</v>
      </c>
      <c r="O16665">
        <f t="shared" si="1067"/>
        <v>15</v>
      </c>
      <c r="P16665">
        <f t="shared" si="1068"/>
        <v>8</v>
      </c>
      <c r="Q16665" t="str">
        <f t="shared" si="1069"/>
        <v>Aug</v>
      </c>
      <c r="R16665" s="11" t="str">
        <f>TEXT(dDate[[#This Row],[Date]],"yyy - mm - mmm")</f>
        <v>2017 - 08 - Aug</v>
      </c>
      <c r="S16665">
        <f t="shared" si="1070"/>
        <v>2017</v>
      </c>
    </row>
    <row r="16666" spans="14:19" x14ac:dyDescent="0.25">
      <c r="N16666" s="10">
        <v>42963</v>
      </c>
      <c r="O16666">
        <f t="shared" si="1067"/>
        <v>16</v>
      </c>
      <c r="P16666">
        <f t="shared" si="1068"/>
        <v>8</v>
      </c>
      <c r="Q16666" t="str">
        <f t="shared" si="1069"/>
        <v>Aug</v>
      </c>
      <c r="R16666" s="11" t="str">
        <f>TEXT(dDate[[#This Row],[Date]],"yyy - mm - mmm")</f>
        <v>2017 - 08 - Aug</v>
      </c>
      <c r="S16666">
        <f t="shared" si="1070"/>
        <v>2017</v>
      </c>
    </row>
    <row r="16667" spans="14:19" x14ac:dyDescent="0.25">
      <c r="N16667" s="10">
        <v>42964</v>
      </c>
      <c r="O16667">
        <f t="shared" si="1067"/>
        <v>17</v>
      </c>
      <c r="P16667">
        <f t="shared" si="1068"/>
        <v>8</v>
      </c>
      <c r="Q16667" t="str">
        <f t="shared" si="1069"/>
        <v>Aug</v>
      </c>
      <c r="R16667" s="11" t="str">
        <f>TEXT(dDate[[#This Row],[Date]],"yyy - mm - mmm")</f>
        <v>2017 - 08 - Aug</v>
      </c>
      <c r="S16667">
        <f t="shared" si="1070"/>
        <v>2017</v>
      </c>
    </row>
    <row r="16668" spans="14:19" x14ac:dyDescent="0.25">
      <c r="N16668" s="10">
        <v>42965</v>
      </c>
      <c r="O16668">
        <f t="shared" si="1067"/>
        <v>18</v>
      </c>
      <c r="P16668">
        <f t="shared" si="1068"/>
        <v>8</v>
      </c>
      <c r="Q16668" t="str">
        <f t="shared" si="1069"/>
        <v>Aug</v>
      </c>
      <c r="R16668" s="11" t="str">
        <f>TEXT(dDate[[#This Row],[Date]],"yyy - mm - mmm")</f>
        <v>2017 - 08 - Aug</v>
      </c>
      <c r="S16668">
        <f t="shared" si="1070"/>
        <v>2017</v>
      </c>
    </row>
    <row r="16669" spans="14:19" x14ac:dyDescent="0.25">
      <c r="N16669" s="10">
        <v>42966</v>
      </c>
      <c r="O16669">
        <f t="shared" si="1067"/>
        <v>19</v>
      </c>
      <c r="P16669">
        <f t="shared" si="1068"/>
        <v>8</v>
      </c>
      <c r="Q16669" t="str">
        <f t="shared" si="1069"/>
        <v>Aug</v>
      </c>
      <c r="R16669" s="11" t="str">
        <f>TEXT(dDate[[#This Row],[Date]],"yyy - mm - mmm")</f>
        <v>2017 - 08 - Aug</v>
      </c>
      <c r="S16669">
        <f t="shared" si="1070"/>
        <v>2017</v>
      </c>
    </row>
    <row r="16670" spans="14:19" x14ac:dyDescent="0.25">
      <c r="N16670" s="10">
        <v>42967</v>
      </c>
      <c r="O16670">
        <f t="shared" si="1067"/>
        <v>20</v>
      </c>
      <c r="P16670">
        <f t="shared" si="1068"/>
        <v>8</v>
      </c>
      <c r="Q16670" t="str">
        <f t="shared" si="1069"/>
        <v>Aug</v>
      </c>
      <c r="R16670" s="11" t="str">
        <f>TEXT(dDate[[#This Row],[Date]],"yyy - mm - mmm")</f>
        <v>2017 - 08 - Aug</v>
      </c>
      <c r="S16670">
        <f t="shared" si="1070"/>
        <v>2017</v>
      </c>
    </row>
    <row r="16671" spans="14:19" x14ac:dyDescent="0.25">
      <c r="N16671" s="10">
        <v>42968</v>
      </c>
      <c r="O16671">
        <f t="shared" si="1067"/>
        <v>21</v>
      </c>
      <c r="P16671">
        <f t="shared" si="1068"/>
        <v>8</v>
      </c>
      <c r="Q16671" t="str">
        <f t="shared" si="1069"/>
        <v>Aug</v>
      </c>
      <c r="R16671" s="11" t="str">
        <f>TEXT(dDate[[#This Row],[Date]],"yyy - mm - mmm")</f>
        <v>2017 - 08 - Aug</v>
      </c>
      <c r="S16671">
        <f t="shared" si="1070"/>
        <v>2017</v>
      </c>
    </row>
    <row r="16672" spans="14:19" x14ac:dyDescent="0.25">
      <c r="N16672" s="10">
        <v>42969</v>
      </c>
      <c r="O16672">
        <f t="shared" si="1067"/>
        <v>22</v>
      </c>
      <c r="P16672">
        <f t="shared" si="1068"/>
        <v>8</v>
      </c>
      <c r="Q16672" t="str">
        <f t="shared" si="1069"/>
        <v>Aug</v>
      </c>
      <c r="R16672" s="11" t="str">
        <f>TEXT(dDate[[#This Row],[Date]],"yyy - mm - mmm")</f>
        <v>2017 - 08 - Aug</v>
      </c>
      <c r="S16672">
        <f t="shared" si="1070"/>
        <v>2017</v>
      </c>
    </row>
    <row r="16673" spans="14:19" x14ac:dyDescent="0.25">
      <c r="N16673" s="10">
        <v>42970</v>
      </c>
      <c r="O16673">
        <f t="shared" si="1067"/>
        <v>23</v>
      </c>
      <c r="P16673">
        <f t="shared" si="1068"/>
        <v>8</v>
      </c>
      <c r="Q16673" t="str">
        <f t="shared" si="1069"/>
        <v>Aug</v>
      </c>
      <c r="R16673" s="11" t="str">
        <f>TEXT(dDate[[#This Row],[Date]],"yyy - mm - mmm")</f>
        <v>2017 - 08 - Aug</v>
      </c>
      <c r="S16673">
        <f t="shared" si="1070"/>
        <v>2017</v>
      </c>
    </row>
    <row r="16674" spans="14:19" x14ac:dyDescent="0.25">
      <c r="N16674" s="10">
        <v>42971</v>
      </c>
      <c r="O16674">
        <f t="shared" si="1067"/>
        <v>24</v>
      </c>
      <c r="P16674">
        <f t="shared" si="1068"/>
        <v>8</v>
      </c>
      <c r="Q16674" t="str">
        <f t="shared" si="1069"/>
        <v>Aug</v>
      </c>
      <c r="R16674" s="11" t="str">
        <f>TEXT(dDate[[#This Row],[Date]],"yyy - mm - mmm")</f>
        <v>2017 - 08 - Aug</v>
      </c>
      <c r="S16674">
        <f t="shared" si="1070"/>
        <v>2017</v>
      </c>
    </row>
    <row r="16675" spans="14:19" x14ac:dyDescent="0.25">
      <c r="N16675" s="10">
        <v>42972</v>
      </c>
      <c r="O16675">
        <f t="shared" si="1067"/>
        <v>25</v>
      </c>
      <c r="P16675">
        <f t="shared" si="1068"/>
        <v>8</v>
      </c>
      <c r="Q16675" t="str">
        <f t="shared" si="1069"/>
        <v>Aug</v>
      </c>
      <c r="R16675" s="11" t="str">
        <f>TEXT(dDate[[#This Row],[Date]],"yyy - mm - mmm")</f>
        <v>2017 - 08 - Aug</v>
      </c>
      <c r="S16675">
        <f t="shared" si="1070"/>
        <v>2017</v>
      </c>
    </row>
    <row r="16676" spans="14:19" x14ac:dyDescent="0.25">
      <c r="N16676" s="10">
        <v>42973</v>
      </c>
      <c r="O16676">
        <f t="shared" si="1067"/>
        <v>26</v>
      </c>
      <c r="P16676">
        <f t="shared" si="1068"/>
        <v>8</v>
      </c>
      <c r="Q16676" t="str">
        <f t="shared" si="1069"/>
        <v>Aug</v>
      </c>
      <c r="R16676" s="11" t="str">
        <f>TEXT(dDate[[#This Row],[Date]],"yyy - mm - mmm")</f>
        <v>2017 - 08 - Aug</v>
      </c>
      <c r="S16676">
        <f t="shared" si="1070"/>
        <v>2017</v>
      </c>
    </row>
    <row r="16677" spans="14:19" x14ac:dyDescent="0.25">
      <c r="N16677" s="10">
        <v>42974</v>
      </c>
      <c r="O16677">
        <f t="shared" si="1067"/>
        <v>27</v>
      </c>
      <c r="P16677">
        <f t="shared" si="1068"/>
        <v>8</v>
      </c>
      <c r="Q16677" t="str">
        <f t="shared" si="1069"/>
        <v>Aug</v>
      </c>
      <c r="R16677" s="11" t="str">
        <f>TEXT(dDate[[#This Row],[Date]],"yyy - mm - mmm")</f>
        <v>2017 - 08 - Aug</v>
      </c>
      <c r="S16677">
        <f t="shared" si="1070"/>
        <v>2017</v>
      </c>
    </row>
    <row r="16678" spans="14:19" x14ac:dyDescent="0.25">
      <c r="N16678" s="10">
        <v>42975</v>
      </c>
      <c r="O16678">
        <f t="shared" si="1067"/>
        <v>28</v>
      </c>
      <c r="P16678">
        <f t="shared" si="1068"/>
        <v>8</v>
      </c>
      <c r="Q16678" t="str">
        <f t="shared" si="1069"/>
        <v>Aug</v>
      </c>
      <c r="R16678" s="11" t="str">
        <f>TEXT(dDate[[#This Row],[Date]],"yyy - mm - mmm")</f>
        <v>2017 - 08 - Aug</v>
      </c>
      <c r="S16678">
        <f t="shared" si="1070"/>
        <v>2017</v>
      </c>
    </row>
    <row r="16679" spans="14:19" x14ac:dyDescent="0.25">
      <c r="N16679" s="10">
        <v>42976</v>
      </c>
      <c r="O16679">
        <f t="shared" si="1067"/>
        <v>29</v>
      </c>
      <c r="P16679">
        <f t="shared" si="1068"/>
        <v>8</v>
      </c>
      <c r="Q16679" t="str">
        <f t="shared" si="1069"/>
        <v>Aug</v>
      </c>
      <c r="R16679" s="11" t="str">
        <f>TEXT(dDate[[#This Row],[Date]],"yyy - mm - mmm")</f>
        <v>2017 - 08 - Aug</v>
      </c>
      <c r="S16679">
        <f t="shared" si="1070"/>
        <v>2017</v>
      </c>
    </row>
    <row r="16680" spans="14:19" x14ac:dyDescent="0.25">
      <c r="N16680" s="10">
        <v>42977</v>
      </c>
      <c r="O16680">
        <f t="shared" si="1067"/>
        <v>30</v>
      </c>
      <c r="P16680">
        <f t="shared" si="1068"/>
        <v>8</v>
      </c>
      <c r="Q16680" t="str">
        <f t="shared" si="1069"/>
        <v>Aug</v>
      </c>
      <c r="R16680" s="11" t="str">
        <f>TEXT(dDate[[#This Row],[Date]],"yyy - mm - mmm")</f>
        <v>2017 - 08 - Aug</v>
      </c>
      <c r="S16680">
        <f t="shared" si="1070"/>
        <v>2017</v>
      </c>
    </row>
    <row r="16681" spans="14:19" x14ac:dyDescent="0.25">
      <c r="N16681" s="10">
        <v>42978</v>
      </c>
      <c r="O16681">
        <f t="shared" si="1067"/>
        <v>31</v>
      </c>
      <c r="P16681">
        <f t="shared" si="1068"/>
        <v>8</v>
      </c>
      <c r="Q16681" t="str">
        <f t="shared" si="1069"/>
        <v>Aug</v>
      </c>
      <c r="R16681" s="11" t="str">
        <f>TEXT(dDate[[#This Row],[Date]],"yyy - mm - mmm")</f>
        <v>2017 - 08 - Aug</v>
      </c>
      <c r="S16681">
        <f t="shared" si="1070"/>
        <v>2017</v>
      </c>
    </row>
    <row r="16682" spans="14:19" x14ac:dyDescent="0.25">
      <c r="N16682" s="10">
        <v>42979</v>
      </c>
      <c r="O16682">
        <f t="shared" si="1067"/>
        <v>1</v>
      </c>
      <c r="P16682">
        <f t="shared" si="1068"/>
        <v>9</v>
      </c>
      <c r="Q16682" t="str">
        <f t="shared" si="1069"/>
        <v>Sep</v>
      </c>
      <c r="R16682" s="11" t="str">
        <f>TEXT(dDate[[#This Row],[Date]],"yyy - mm - mmm")</f>
        <v>2017 - 09 - Sep</v>
      </c>
      <c r="S16682">
        <f t="shared" si="1070"/>
        <v>2017</v>
      </c>
    </row>
    <row r="16683" spans="14:19" x14ac:dyDescent="0.25">
      <c r="N16683" s="10">
        <v>42980</v>
      </c>
      <c r="O16683">
        <f t="shared" si="1067"/>
        <v>2</v>
      </c>
      <c r="P16683">
        <f t="shared" si="1068"/>
        <v>9</v>
      </c>
      <c r="Q16683" t="str">
        <f t="shared" si="1069"/>
        <v>Sep</v>
      </c>
      <c r="R16683" s="11" t="str">
        <f>TEXT(dDate[[#This Row],[Date]],"yyy - mm - mmm")</f>
        <v>2017 - 09 - Sep</v>
      </c>
      <c r="S16683">
        <f t="shared" si="1070"/>
        <v>2017</v>
      </c>
    </row>
    <row r="16684" spans="14:19" x14ac:dyDescent="0.25">
      <c r="N16684" s="10">
        <v>42981</v>
      </c>
      <c r="O16684">
        <f t="shared" si="1067"/>
        <v>3</v>
      </c>
      <c r="P16684">
        <f t="shared" si="1068"/>
        <v>9</v>
      </c>
      <c r="Q16684" t="str">
        <f t="shared" si="1069"/>
        <v>Sep</v>
      </c>
      <c r="R16684" s="11" t="str">
        <f>TEXT(dDate[[#This Row],[Date]],"yyy - mm - mmm")</f>
        <v>2017 - 09 - Sep</v>
      </c>
      <c r="S16684">
        <f t="shared" si="1070"/>
        <v>2017</v>
      </c>
    </row>
    <row r="16685" spans="14:19" x14ac:dyDescent="0.25">
      <c r="N16685" s="10">
        <v>42982</v>
      </c>
      <c r="O16685">
        <f t="shared" si="1067"/>
        <v>4</v>
      </c>
      <c r="P16685">
        <f t="shared" si="1068"/>
        <v>9</v>
      </c>
      <c r="Q16685" t="str">
        <f t="shared" si="1069"/>
        <v>Sep</v>
      </c>
      <c r="R16685" s="11" t="str">
        <f>TEXT(dDate[[#This Row],[Date]],"yyy - mm - mmm")</f>
        <v>2017 - 09 - Sep</v>
      </c>
      <c r="S16685">
        <f t="shared" si="1070"/>
        <v>2017</v>
      </c>
    </row>
    <row r="16686" spans="14:19" x14ac:dyDescent="0.25">
      <c r="N16686" s="10">
        <v>42983</v>
      </c>
      <c r="O16686">
        <f t="shared" si="1067"/>
        <v>5</v>
      </c>
      <c r="P16686">
        <f t="shared" si="1068"/>
        <v>9</v>
      </c>
      <c r="Q16686" t="str">
        <f t="shared" si="1069"/>
        <v>Sep</v>
      </c>
      <c r="R16686" s="11" t="str">
        <f>TEXT(dDate[[#This Row],[Date]],"yyy - mm - mmm")</f>
        <v>2017 - 09 - Sep</v>
      </c>
      <c r="S16686">
        <f t="shared" si="1070"/>
        <v>2017</v>
      </c>
    </row>
    <row r="16687" spans="14:19" x14ac:dyDescent="0.25">
      <c r="N16687" s="10">
        <v>42984</v>
      </c>
      <c r="O16687">
        <f t="shared" si="1067"/>
        <v>6</v>
      </c>
      <c r="P16687">
        <f t="shared" si="1068"/>
        <v>9</v>
      </c>
      <c r="Q16687" t="str">
        <f t="shared" si="1069"/>
        <v>Sep</v>
      </c>
      <c r="R16687" s="11" t="str">
        <f>TEXT(dDate[[#This Row],[Date]],"yyy - mm - mmm")</f>
        <v>2017 - 09 - Sep</v>
      </c>
      <c r="S16687">
        <f t="shared" si="1070"/>
        <v>2017</v>
      </c>
    </row>
    <row r="16688" spans="14:19" x14ac:dyDescent="0.25">
      <c r="N16688" s="10">
        <v>42985</v>
      </c>
      <c r="O16688">
        <f t="shared" si="1067"/>
        <v>7</v>
      </c>
      <c r="P16688">
        <f t="shared" si="1068"/>
        <v>9</v>
      </c>
      <c r="Q16688" t="str">
        <f t="shared" si="1069"/>
        <v>Sep</v>
      </c>
      <c r="R16688" s="11" t="str">
        <f>TEXT(dDate[[#This Row],[Date]],"yyy - mm - mmm")</f>
        <v>2017 - 09 - Sep</v>
      </c>
      <c r="S16688">
        <f t="shared" si="1070"/>
        <v>2017</v>
      </c>
    </row>
    <row r="16689" spans="14:19" x14ac:dyDescent="0.25">
      <c r="N16689" s="10">
        <v>42986</v>
      </c>
      <c r="O16689">
        <f t="shared" si="1067"/>
        <v>8</v>
      </c>
      <c r="P16689">
        <f t="shared" si="1068"/>
        <v>9</v>
      </c>
      <c r="Q16689" t="str">
        <f t="shared" si="1069"/>
        <v>Sep</v>
      </c>
      <c r="R16689" s="11" t="str">
        <f>TEXT(dDate[[#This Row],[Date]],"yyy - mm - mmm")</f>
        <v>2017 - 09 - Sep</v>
      </c>
      <c r="S16689">
        <f t="shared" si="1070"/>
        <v>2017</v>
      </c>
    </row>
    <row r="16690" spans="14:19" x14ac:dyDescent="0.25">
      <c r="N16690" s="10">
        <v>42987</v>
      </c>
      <c r="O16690">
        <f t="shared" si="1067"/>
        <v>9</v>
      </c>
      <c r="P16690">
        <f t="shared" si="1068"/>
        <v>9</v>
      </c>
      <c r="Q16690" t="str">
        <f t="shared" si="1069"/>
        <v>Sep</v>
      </c>
      <c r="R16690" s="11" t="str">
        <f>TEXT(dDate[[#This Row],[Date]],"yyy - mm - mmm")</f>
        <v>2017 - 09 - Sep</v>
      </c>
      <c r="S16690">
        <f t="shared" si="1070"/>
        <v>2017</v>
      </c>
    </row>
    <row r="16691" spans="14:19" x14ac:dyDescent="0.25">
      <c r="N16691" s="10">
        <v>42988</v>
      </c>
      <c r="O16691">
        <f t="shared" si="1067"/>
        <v>10</v>
      </c>
      <c r="P16691">
        <f t="shared" si="1068"/>
        <v>9</v>
      </c>
      <c r="Q16691" t="str">
        <f t="shared" si="1069"/>
        <v>Sep</v>
      </c>
      <c r="R16691" s="11" t="str">
        <f>TEXT(dDate[[#This Row],[Date]],"yyy - mm - mmm")</f>
        <v>2017 - 09 - Sep</v>
      </c>
      <c r="S16691">
        <f t="shared" si="1070"/>
        <v>2017</v>
      </c>
    </row>
    <row r="16692" spans="14:19" x14ac:dyDescent="0.25">
      <c r="N16692" s="10">
        <v>42989</v>
      </c>
      <c r="O16692">
        <f t="shared" si="1067"/>
        <v>11</v>
      </c>
      <c r="P16692">
        <f t="shared" si="1068"/>
        <v>9</v>
      </c>
      <c r="Q16692" t="str">
        <f t="shared" si="1069"/>
        <v>Sep</v>
      </c>
      <c r="R16692" s="11" t="str">
        <f>TEXT(dDate[[#This Row],[Date]],"yyy - mm - mmm")</f>
        <v>2017 - 09 - Sep</v>
      </c>
      <c r="S16692">
        <f t="shared" si="1070"/>
        <v>2017</v>
      </c>
    </row>
    <row r="16693" spans="14:19" x14ac:dyDescent="0.25">
      <c r="N16693" s="10">
        <v>42990</v>
      </c>
      <c r="O16693">
        <f t="shared" si="1067"/>
        <v>12</v>
      </c>
      <c r="P16693">
        <f t="shared" si="1068"/>
        <v>9</v>
      </c>
      <c r="Q16693" t="str">
        <f t="shared" si="1069"/>
        <v>Sep</v>
      </c>
      <c r="R16693" s="11" t="str">
        <f>TEXT(dDate[[#This Row],[Date]],"yyy - mm - mmm")</f>
        <v>2017 - 09 - Sep</v>
      </c>
      <c r="S16693">
        <f t="shared" si="1070"/>
        <v>2017</v>
      </c>
    </row>
    <row r="16694" spans="14:19" x14ac:dyDescent="0.25">
      <c r="N16694" s="10">
        <v>42991</v>
      </c>
      <c r="O16694">
        <f t="shared" si="1067"/>
        <v>13</v>
      </c>
      <c r="P16694">
        <f t="shared" si="1068"/>
        <v>9</v>
      </c>
      <c r="Q16694" t="str">
        <f t="shared" si="1069"/>
        <v>Sep</v>
      </c>
      <c r="R16694" s="11" t="str">
        <f>TEXT(dDate[[#This Row],[Date]],"yyy - mm - mmm")</f>
        <v>2017 - 09 - Sep</v>
      </c>
      <c r="S16694">
        <f t="shared" si="1070"/>
        <v>2017</v>
      </c>
    </row>
    <row r="16695" spans="14:19" x14ac:dyDescent="0.25">
      <c r="N16695" s="10">
        <v>42992</v>
      </c>
      <c r="O16695">
        <f t="shared" si="1067"/>
        <v>14</v>
      </c>
      <c r="P16695">
        <f t="shared" si="1068"/>
        <v>9</v>
      </c>
      <c r="Q16695" t="str">
        <f t="shared" si="1069"/>
        <v>Sep</v>
      </c>
      <c r="R16695" s="11" t="str">
        <f>TEXT(dDate[[#This Row],[Date]],"yyy - mm - mmm")</f>
        <v>2017 - 09 - Sep</v>
      </c>
      <c r="S16695">
        <f t="shared" si="1070"/>
        <v>2017</v>
      </c>
    </row>
    <row r="16696" spans="14:19" x14ac:dyDescent="0.25">
      <c r="N16696" s="10">
        <v>42993</v>
      </c>
      <c r="O16696">
        <f t="shared" si="1067"/>
        <v>15</v>
      </c>
      <c r="P16696">
        <f t="shared" si="1068"/>
        <v>9</v>
      </c>
      <c r="Q16696" t="str">
        <f t="shared" si="1069"/>
        <v>Sep</v>
      </c>
      <c r="R16696" s="11" t="str">
        <f>TEXT(dDate[[#This Row],[Date]],"yyy - mm - mmm")</f>
        <v>2017 - 09 - Sep</v>
      </c>
      <c r="S16696">
        <f t="shared" si="1070"/>
        <v>2017</v>
      </c>
    </row>
    <row r="16697" spans="14:19" x14ac:dyDescent="0.25">
      <c r="N16697" s="10">
        <v>42994</v>
      </c>
      <c r="O16697">
        <f t="shared" si="1067"/>
        <v>16</v>
      </c>
      <c r="P16697">
        <f t="shared" si="1068"/>
        <v>9</v>
      </c>
      <c r="Q16697" t="str">
        <f t="shared" si="1069"/>
        <v>Sep</v>
      </c>
      <c r="R16697" s="11" t="str">
        <f>TEXT(dDate[[#This Row],[Date]],"yyy - mm - mmm")</f>
        <v>2017 - 09 - Sep</v>
      </c>
      <c r="S16697">
        <f t="shared" si="1070"/>
        <v>2017</v>
      </c>
    </row>
    <row r="16698" spans="14:19" x14ac:dyDescent="0.25">
      <c r="N16698" s="10">
        <v>42995</v>
      </c>
      <c r="O16698">
        <f t="shared" si="1067"/>
        <v>17</v>
      </c>
      <c r="P16698">
        <f t="shared" si="1068"/>
        <v>9</v>
      </c>
      <c r="Q16698" t="str">
        <f t="shared" si="1069"/>
        <v>Sep</v>
      </c>
      <c r="R16698" s="11" t="str">
        <f>TEXT(dDate[[#This Row],[Date]],"yyy - mm - mmm")</f>
        <v>2017 - 09 - Sep</v>
      </c>
      <c r="S16698">
        <f t="shared" si="1070"/>
        <v>2017</v>
      </c>
    </row>
    <row r="16699" spans="14:19" x14ac:dyDescent="0.25">
      <c r="N16699" s="10">
        <v>42996</v>
      </c>
      <c r="O16699">
        <f t="shared" si="1067"/>
        <v>18</v>
      </c>
      <c r="P16699">
        <f t="shared" si="1068"/>
        <v>9</v>
      </c>
      <c r="Q16699" t="str">
        <f t="shared" si="1069"/>
        <v>Sep</v>
      </c>
      <c r="R16699" s="11" t="str">
        <f>TEXT(dDate[[#This Row],[Date]],"yyy - mm - mmm")</f>
        <v>2017 - 09 - Sep</v>
      </c>
      <c r="S16699">
        <f t="shared" si="1070"/>
        <v>2017</v>
      </c>
    </row>
    <row r="16700" spans="14:19" x14ac:dyDescent="0.25">
      <c r="N16700" s="10">
        <v>42997</v>
      </c>
      <c r="O16700">
        <f t="shared" si="1067"/>
        <v>19</v>
      </c>
      <c r="P16700">
        <f t="shared" si="1068"/>
        <v>9</v>
      </c>
      <c r="Q16700" t="str">
        <f t="shared" si="1069"/>
        <v>Sep</v>
      </c>
      <c r="R16700" s="11" t="str">
        <f>TEXT(dDate[[#This Row],[Date]],"yyy - mm - mmm")</f>
        <v>2017 - 09 - Sep</v>
      </c>
      <c r="S16700">
        <f t="shared" si="1070"/>
        <v>2017</v>
      </c>
    </row>
    <row r="16701" spans="14:19" x14ac:dyDescent="0.25">
      <c r="N16701" s="10">
        <v>42998</v>
      </c>
      <c r="O16701">
        <f t="shared" si="1067"/>
        <v>20</v>
      </c>
      <c r="P16701">
        <f t="shared" si="1068"/>
        <v>9</v>
      </c>
      <c r="Q16701" t="str">
        <f t="shared" si="1069"/>
        <v>Sep</v>
      </c>
      <c r="R16701" s="11" t="str">
        <f>TEXT(dDate[[#This Row],[Date]],"yyy - mm - mmm")</f>
        <v>2017 - 09 - Sep</v>
      </c>
      <c r="S16701">
        <f t="shared" si="1070"/>
        <v>2017</v>
      </c>
    </row>
    <row r="16702" spans="14:19" x14ac:dyDescent="0.25">
      <c r="N16702" s="10">
        <v>42999</v>
      </c>
      <c r="O16702">
        <f t="shared" si="1067"/>
        <v>21</v>
      </c>
      <c r="P16702">
        <f t="shared" si="1068"/>
        <v>9</v>
      </c>
      <c r="Q16702" t="str">
        <f t="shared" si="1069"/>
        <v>Sep</v>
      </c>
      <c r="R16702" s="11" t="str">
        <f>TEXT(dDate[[#This Row],[Date]],"yyy - mm - mmm")</f>
        <v>2017 - 09 - Sep</v>
      </c>
      <c r="S16702">
        <f t="shared" si="1070"/>
        <v>2017</v>
      </c>
    </row>
    <row r="16703" spans="14:19" x14ac:dyDescent="0.25">
      <c r="N16703" s="10">
        <v>43000</v>
      </c>
      <c r="O16703">
        <f t="shared" si="1067"/>
        <v>22</v>
      </c>
      <c r="P16703">
        <f t="shared" si="1068"/>
        <v>9</v>
      </c>
      <c r="Q16703" t="str">
        <f t="shared" si="1069"/>
        <v>Sep</v>
      </c>
      <c r="R16703" s="11" t="str">
        <f>TEXT(dDate[[#This Row],[Date]],"yyy - mm - mmm")</f>
        <v>2017 - 09 - Sep</v>
      </c>
      <c r="S16703">
        <f t="shared" si="1070"/>
        <v>2017</v>
      </c>
    </row>
    <row r="16704" spans="14:19" x14ac:dyDescent="0.25">
      <c r="N16704" s="10">
        <v>43001</v>
      </c>
      <c r="O16704">
        <f t="shared" si="1067"/>
        <v>23</v>
      </c>
      <c r="P16704">
        <f t="shared" si="1068"/>
        <v>9</v>
      </c>
      <c r="Q16704" t="str">
        <f t="shared" si="1069"/>
        <v>Sep</v>
      </c>
      <c r="R16704" s="11" t="str">
        <f>TEXT(dDate[[#This Row],[Date]],"yyy - mm - mmm")</f>
        <v>2017 - 09 - Sep</v>
      </c>
      <c r="S16704">
        <f t="shared" si="1070"/>
        <v>2017</v>
      </c>
    </row>
    <row r="16705" spans="14:19" x14ac:dyDescent="0.25">
      <c r="N16705" s="10">
        <v>43002</v>
      </c>
      <c r="O16705">
        <f t="shared" si="1067"/>
        <v>24</v>
      </c>
      <c r="P16705">
        <f t="shared" si="1068"/>
        <v>9</v>
      </c>
      <c r="Q16705" t="str">
        <f t="shared" si="1069"/>
        <v>Sep</v>
      </c>
      <c r="R16705" s="11" t="str">
        <f>TEXT(dDate[[#This Row],[Date]],"yyy - mm - mmm")</f>
        <v>2017 - 09 - Sep</v>
      </c>
      <c r="S16705">
        <f t="shared" si="1070"/>
        <v>2017</v>
      </c>
    </row>
    <row r="16706" spans="14:19" x14ac:dyDescent="0.25">
      <c r="N16706" s="10">
        <v>43003</v>
      </c>
      <c r="O16706">
        <f t="shared" si="1067"/>
        <v>25</v>
      </c>
      <c r="P16706">
        <f t="shared" si="1068"/>
        <v>9</v>
      </c>
      <c r="Q16706" t="str">
        <f t="shared" si="1069"/>
        <v>Sep</v>
      </c>
      <c r="R16706" s="11" t="str">
        <f>TEXT(dDate[[#This Row],[Date]],"yyy - mm - mmm")</f>
        <v>2017 - 09 - Sep</v>
      </c>
      <c r="S16706">
        <f t="shared" si="1070"/>
        <v>2017</v>
      </c>
    </row>
    <row r="16707" spans="14:19" x14ac:dyDescent="0.25">
      <c r="N16707" s="10">
        <v>43004</v>
      </c>
      <c r="O16707">
        <f t="shared" ref="O16707:O16770" si="1071">DAY(N16707)</f>
        <v>26</v>
      </c>
      <c r="P16707">
        <f t="shared" ref="P16707:P16770" si="1072">MONTH(N16707)</f>
        <v>9</v>
      </c>
      <c r="Q16707" t="str">
        <f t="shared" ref="Q16707:Q16770" si="1073">TEXT(N16707,"mmm")</f>
        <v>Sep</v>
      </c>
      <c r="R16707" s="11" t="str">
        <f>TEXT(dDate[[#This Row],[Date]],"yyy - mm - mmm")</f>
        <v>2017 - 09 - Sep</v>
      </c>
      <c r="S16707">
        <f t="shared" ref="S16707:S16770" si="1074">YEAR(N16707)</f>
        <v>2017</v>
      </c>
    </row>
    <row r="16708" spans="14:19" x14ac:dyDescent="0.25">
      <c r="N16708" s="10">
        <v>43005</v>
      </c>
      <c r="O16708">
        <f t="shared" si="1071"/>
        <v>27</v>
      </c>
      <c r="P16708">
        <f t="shared" si="1072"/>
        <v>9</v>
      </c>
      <c r="Q16708" t="str">
        <f t="shared" si="1073"/>
        <v>Sep</v>
      </c>
      <c r="R16708" s="11" t="str">
        <f>TEXT(dDate[[#This Row],[Date]],"yyy - mm - mmm")</f>
        <v>2017 - 09 - Sep</v>
      </c>
      <c r="S16708">
        <f t="shared" si="1074"/>
        <v>2017</v>
      </c>
    </row>
    <row r="16709" spans="14:19" x14ac:dyDescent="0.25">
      <c r="N16709" s="10">
        <v>43006</v>
      </c>
      <c r="O16709">
        <f t="shared" si="1071"/>
        <v>28</v>
      </c>
      <c r="P16709">
        <f t="shared" si="1072"/>
        <v>9</v>
      </c>
      <c r="Q16709" t="str">
        <f t="shared" si="1073"/>
        <v>Sep</v>
      </c>
      <c r="R16709" s="11" t="str">
        <f>TEXT(dDate[[#This Row],[Date]],"yyy - mm - mmm")</f>
        <v>2017 - 09 - Sep</v>
      </c>
      <c r="S16709">
        <f t="shared" si="1074"/>
        <v>2017</v>
      </c>
    </row>
    <row r="16710" spans="14:19" x14ac:dyDescent="0.25">
      <c r="N16710" s="10">
        <v>43007</v>
      </c>
      <c r="O16710">
        <f t="shared" si="1071"/>
        <v>29</v>
      </c>
      <c r="P16710">
        <f t="shared" si="1072"/>
        <v>9</v>
      </c>
      <c r="Q16710" t="str">
        <f t="shared" si="1073"/>
        <v>Sep</v>
      </c>
      <c r="R16710" s="11" t="str">
        <f>TEXT(dDate[[#This Row],[Date]],"yyy - mm - mmm")</f>
        <v>2017 - 09 - Sep</v>
      </c>
      <c r="S16710">
        <f t="shared" si="1074"/>
        <v>2017</v>
      </c>
    </row>
    <row r="16711" spans="14:19" x14ac:dyDescent="0.25">
      <c r="N16711" s="10">
        <v>43008</v>
      </c>
      <c r="O16711">
        <f t="shared" si="1071"/>
        <v>30</v>
      </c>
      <c r="P16711">
        <f t="shared" si="1072"/>
        <v>9</v>
      </c>
      <c r="Q16711" t="str">
        <f t="shared" si="1073"/>
        <v>Sep</v>
      </c>
      <c r="R16711" s="11" t="str">
        <f>TEXT(dDate[[#This Row],[Date]],"yyy - mm - mmm")</f>
        <v>2017 - 09 - Sep</v>
      </c>
      <c r="S16711">
        <f t="shared" si="1074"/>
        <v>2017</v>
      </c>
    </row>
    <row r="16712" spans="14:19" x14ac:dyDescent="0.25">
      <c r="N16712" s="10">
        <v>43009</v>
      </c>
      <c r="O16712">
        <f t="shared" si="1071"/>
        <v>1</v>
      </c>
      <c r="P16712">
        <f t="shared" si="1072"/>
        <v>10</v>
      </c>
      <c r="Q16712" t="str">
        <f t="shared" si="1073"/>
        <v>Oct</v>
      </c>
      <c r="R16712" s="11" t="str">
        <f>TEXT(dDate[[#This Row],[Date]],"yyy - mm - mmm")</f>
        <v>2017 - 10 - Oct</v>
      </c>
      <c r="S16712">
        <f t="shared" si="1074"/>
        <v>2017</v>
      </c>
    </row>
    <row r="16713" spans="14:19" x14ac:dyDescent="0.25">
      <c r="N16713" s="10">
        <v>43010</v>
      </c>
      <c r="O16713">
        <f t="shared" si="1071"/>
        <v>2</v>
      </c>
      <c r="P16713">
        <f t="shared" si="1072"/>
        <v>10</v>
      </c>
      <c r="Q16713" t="str">
        <f t="shared" si="1073"/>
        <v>Oct</v>
      </c>
      <c r="R16713" s="11" t="str">
        <f>TEXT(dDate[[#This Row],[Date]],"yyy - mm - mmm")</f>
        <v>2017 - 10 - Oct</v>
      </c>
      <c r="S16713">
        <f t="shared" si="1074"/>
        <v>2017</v>
      </c>
    </row>
    <row r="16714" spans="14:19" x14ac:dyDescent="0.25">
      <c r="N16714" s="10">
        <v>43011</v>
      </c>
      <c r="O16714">
        <f t="shared" si="1071"/>
        <v>3</v>
      </c>
      <c r="P16714">
        <f t="shared" si="1072"/>
        <v>10</v>
      </c>
      <c r="Q16714" t="str">
        <f t="shared" si="1073"/>
        <v>Oct</v>
      </c>
      <c r="R16714" s="11" t="str">
        <f>TEXT(dDate[[#This Row],[Date]],"yyy - mm - mmm")</f>
        <v>2017 - 10 - Oct</v>
      </c>
      <c r="S16714">
        <f t="shared" si="1074"/>
        <v>2017</v>
      </c>
    </row>
    <row r="16715" spans="14:19" x14ac:dyDescent="0.25">
      <c r="N16715" s="10">
        <v>43012</v>
      </c>
      <c r="O16715">
        <f t="shared" si="1071"/>
        <v>4</v>
      </c>
      <c r="P16715">
        <f t="shared" si="1072"/>
        <v>10</v>
      </c>
      <c r="Q16715" t="str">
        <f t="shared" si="1073"/>
        <v>Oct</v>
      </c>
      <c r="R16715" s="11" t="str">
        <f>TEXT(dDate[[#This Row],[Date]],"yyy - mm - mmm")</f>
        <v>2017 - 10 - Oct</v>
      </c>
      <c r="S16715">
        <f t="shared" si="1074"/>
        <v>2017</v>
      </c>
    </row>
    <row r="16716" spans="14:19" x14ac:dyDescent="0.25">
      <c r="N16716" s="10">
        <v>43013</v>
      </c>
      <c r="O16716">
        <f t="shared" si="1071"/>
        <v>5</v>
      </c>
      <c r="P16716">
        <f t="shared" si="1072"/>
        <v>10</v>
      </c>
      <c r="Q16716" t="str">
        <f t="shared" si="1073"/>
        <v>Oct</v>
      </c>
      <c r="R16716" s="11" t="str">
        <f>TEXT(dDate[[#This Row],[Date]],"yyy - mm - mmm")</f>
        <v>2017 - 10 - Oct</v>
      </c>
      <c r="S16716">
        <f t="shared" si="1074"/>
        <v>2017</v>
      </c>
    </row>
    <row r="16717" spans="14:19" x14ac:dyDescent="0.25">
      <c r="N16717" s="10">
        <v>43014</v>
      </c>
      <c r="O16717">
        <f t="shared" si="1071"/>
        <v>6</v>
      </c>
      <c r="P16717">
        <f t="shared" si="1072"/>
        <v>10</v>
      </c>
      <c r="Q16717" t="str">
        <f t="shared" si="1073"/>
        <v>Oct</v>
      </c>
      <c r="R16717" s="11" t="str">
        <f>TEXT(dDate[[#This Row],[Date]],"yyy - mm - mmm")</f>
        <v>2017 - 10 - Oct</v>
      </c>
      <c r="S16717">
        <f t="shared" si="1074"/>
        <v>2017</v>
      </c>
    </row>
    <row r="16718" spans="14:19" x14ac:dyDescent="0.25">
      <c r="N16718" s="10">
        <v>43015</v>
      </c>
      <c r="O16718">
        <f t="shared" si="1071"/>
        <v>7</v>
      </c>
      <c r="P16718">
        <f t="shared" si="1072"/>
        <v>10</v>
      </c>
      <c r="Q16718" t="str">
        <f t="shared" si="1073"/>
        <v>Oct</v>
      </c>
      <c r="R16718" s="11" t="str">
        <f>TEXT(dDate[[#This Row],[Date]],"yyy - mm - mmm")</f>
        <v>2017 - 10 - Oct</v>
      </c>
      <c r="S16718">
        <f t="shared" si="1074"/>
        <v>2017</v>
      </c>
    </row>
    <row r="16719" spans="14:19" x14ac:dyDescent="0.25">
      <c r="N16719" s="10">
        <v>43016</v>
      </c>
      <c r="O16719">
        <f t="shared" si="1071"/>
        <v>8</v>
      </c>
      <c r="P16719">
        <f t="shared" si="1072"/>
        <v>10</v>
      </c>
      <c r="Q16719" t="str">
        <f t="shared" si="1073"/>
        <v>Oct</v>
      </c>
      <c r="R16719" s="11" t="str">
        <f>TEXT(dDate[[#This Row],[Date]],"yyy - mm - mmm")</f>
        <v>2017 - 10 - Oct</v>
      </c>
      <c r="S16719">
        <f t="shared" si="1074"/>
        <v>2017</v>
      </c>
    </row>
    <row r="16720" spans="14:19" x14ac:dyDescent="0.25">
      <c r="N16720" s="10">
        <v>43017</v>
      </c>
      <c r="O16720">
        <f t="shared" si="1071"/>
        <v>9</v>
      </c>
      <c r="P16720">
        <f t="shared" si="1072"/>
        <v>10</v>
      </c>
      <c r="Q16720" t="str">
        <f t="shared" si="1073"/>
        <v>Oct</v>
      </c>
      <c r="R16720" s="11" t="str">
        <f>TEXT(dDate[[#This Row],[Date]],"yyy - mm - mmm")</f>
        <v>2017 - 10 - Oct</v>
      </c>
      <c r="S16720">
        <f t="shared" si="1074"/>
        <v>2017</v>
      </c>
    </row>
    <row r="16721" spans="14:19" x14ac:dyDescent="0.25">
      <c r="N16721" s="10">
        <v>43018</v>
      </c>
      <c r="O16721">
        <f t="shared" si="1071"/>
        <v>10</v>
      </c>
      <c r="P16721">
        <f t="shared" si="1072"/>
        <v>10</v>
      </c>
      <c r="Q16721" t="str">
        <f t="shared" si="1073"/>
        <v>Oct</v>
      </c>
      <c r="R16721" s="11" t="str">
        <f>TEXT(dDate[[#This Row],[Date]],"yyy - mm - mmm")</f>
        <v>2017 - 10 - Oct</v>
      </c>
      <c r="S16721">
        <f t="shared" si="1074"/>
        <v>2017</v>
      </c>
    </row>
    <row r="16722" spans="14:19" x14ac:dyDescent="0.25">
      <c r="N16722" s="10">
        <v>43019</v>
      </c>
      <c r="O16722">
        <f t="shared" si="1071"/>
        <v>11</v>
      </c>
      <c r="P16722">
        <f t="shared" si="1072"/>
        <v>10</v>
      </c>
      <c r="Q16722" t="str">
        <f t="shared" si="1073"/>
        <v>Oct</v>
      </c>
      <c r="R16722" s="11" t="str">
        <f>TEXT(dDate[[#This Row],[Date]],"yyy - mm - mmm")</f>
        <v>2017 - 10 - Oct</v>
      </c>
      <c r="S16722">
        <f t="shared" si="1074"/>
        <v>2017</v>
      </c>
    </row>
    <row r="16723" spans="14:19" x14ac:dyDescent="0.25">
      <c r="N16723" s="10">
        <v>43020</v>
      </c>
      <c r="O16723">
        <f t="shared" si="1071"/>
        <v>12</v>
      </c>
      <c r="P16723">
        <f t="shared" si="1072"/>
        <v>10</v>
      </c>
      <c r="Q16723" t="str">
        <f t="shared" si="1073"/>
        <v>Oct</v>
      </c>
      <c r="R16723" s="11" t="str">
        <f>TEXT(dDate[[#This Row],[Date]],"yyy - mm - mmm")</f>
        <v>2017 - 10 - Oct</v>
      </c>
      <c r="S16723">
        <f t="shared" si="1074"/>
        <v>2017</v>
      </c>
    </row>
    <row r="16724" spans="14:19" x14ac:dyDescent="0.25">
      <c r="N16724" s="10">
        <v>43021</v>
      </c>
      <c r="O16724">
        <f t="shared" si="1071"/>
        <v>13</v>
      </c>
      <c r="P16724">
        <f t="shared" si="1072"/>
        <v>10</v>
      </c>
      <c r="Q16724" t="str">
        <f t="shared" si="1073"/>
        <v>Oct</v>
      </c>
      <c r="R16724" s="11" t="str">
        <f>TEXT(dDate[[#This Row],[Date]],"yyy - mm - mmm")</f>
        <v>2017 - 10 - Oct</v>
      </c>
      <c r="S16724">
        <f t="shared" si="1074"/>
        <v>2017</v>
      </c>
    </row>
    <row r="16725" spans="14:19" x14ac:dyDescent="0.25">
      <c r="N16725" s="10">
        <v>43022</v>
      </c>
      <c r="O16725">
        <f t="shared" si="1071"/>
        <v>14</v>
      </c>
      <c r="P16725">
        <f t="shared" si="1072"/>
        <v>10</v>
      </c>
      <c r="Q16725" t="str">
        <f t="shared" si="1073"/>
        <v>Oct</v>
      </c>
      <c r="R16725" s="11" t="str">
        <f>TEXT(dDate[[#This Row],[Date]],"yyy - mm - mmm")</f>
        <v>2017 - 10 - Oct</v>
      </c>
      <c r="S16725">
        <f t="shared" si="1074"/>
        <v>2017</v>
      </c>
    </row>
    <row r="16726" spans="14:19" x14ac:dyDescent="0.25">
      <c r="N16726" s="10">
        <v>43023</v>
      </c>
      <c r="O16726">
        <f t="shared" si="1071"/>
        <v>15</v>
      </c>
      <c r="P16726">
        <f t="shared" si="1072"/>
        <v>10</v>
      </c>
      <c r="Q16726" t="str">
        <f t="shared" si="1073"/>
        <v>Oct</v>
      </c>
      <c r="R16726" s="11" t="str">
        <f>TEXT(dDate[[#This Row],[Date]],"yyy - mm - mmm")</f>
        <v>2017 - 10 - Oct</v>
      </c>
      <c r="S16726">
        <f t="shared" si="1074"/>
        <v>2017</v>
      </c>
    </row>
    <row r="16727" spans="14:19" x14ac:dyDescent="0.25">
      <c r="N16727" s="10">
        <v>43024</v>
      </c>
      <c r="O16727">
        <f t="shared" si="1071"/>
        <v>16</v>
      </c>
      <c r="P16727">
        <f t="shared" si="1072"/>
        <v>10</v>
      </c>
      <c r="Q16727" t="str">
        <f t="shared" si="1073"/>
        <v>Oct</v>
      </c>
      <c r="R16727" s="11" t="str">
        <f>TEXT(dDate[[#This Row],[Date]],"yyy - mm - mmm")</f>
        <v>2017 - 10 - Oct</v>
      </c>
      <c r="S16727">
        <f t="shared" si="1074"/>
        <v>2017</v>
      </c>
    </row>
    <row r="16728" spans="14:19" x14ac:dyDescent="0.25">
      <c r="N16728" s="10">
        <v>43025</v>
      </c>
      <c r="O16728">
        <f t="shared" si="1071"/>
        <v>17</v>
      </c>
      <c r="P16728">
        <f t="shared" si="1072"/>
        <v>10</v>
      </c>
      <c r="Q16728" t="str">
        <f t="shared" si="1073"/>
        <v>Oct</v>
      </c>
      <c r="R16728" s="11" t="str">
        <f>TEXT(dDate[[#This Row],[Date]],"yyy - mm - mmm")</f>
        <v>2017 - 10 - Oct</v>
      </c>
      <c r="S16728">
        <f t="shared" si="1074"/>
        <v>2017</v>
      </c>
    </row>
    <row r="16729" spans="14:19" x14ac:dyDescent="0.25">
      <c r="N16729" s="10">
        <v>43026</v>
      </c>
      <c r="O16729">
        <f t="shared" si="1071"/>
        <v>18</v>
      </c>
      <c r="P16729">
        <f t="shared" si="1072"/>
        <v>10</v>
      </c>
      <c r="Q16729" t="str">
        <f t="shared" si="1073"/>
        <v>Oct</v>
      </c>
      <c r="R16729" s="11" t="str">
        <f>TEXT(dDate[[#This Row],[Date]],"yyy - mm - mmm")</f>
        <v>2017 - 10 - Oct</v>
      </c>
      <c r="S16729">
        <f t="shared" si="1074"/>
        <v>2017</v>
      </c>
    </row>
    <row r="16730" spans="14:19" x14ac:dyDescent="0.25">
      <c r="N16730" s="10">
        <v>43027</v>
      </c>
      <c r="O16730">
        <f t="shared" si="1071"/>
        <v>19</v>
      </c>
      <c r="P16730">
        <f t="shared" si="1072"/>
        <v>10</v>
      </c>
      <c r="Q16730" t="str">
        <f t="shared" si="1073"/>
        <v>Oct</v>
      </c>
      <c r="R16730" s="11" t="str">
        <f>TEXT(dDate[[#This Row],[Date]],"yyy - mm - mmm")</f>
        <v>2017 - 10 - Oct</v>
      </c>
      <c r="S16730">
        <f t="shared" si="1074"/>
        <v>2017</v>
      </c>
    </row>
    <row r="16731" spans="14:19" x14ac:dyDescent="0.25">
      <c r="N16731" s="10">
        <v>43028</v>
      </c>
      <c r="O16731">
        <f t="shared" si="1071"/>
        <v>20</v>
      </c>
      <c r="P16731">
        <f t="shared" si="1072"/>
        <v>10</v>
      </c>
      <c r="Q16731" t="str">
        <f t="shared" si="1073"/>
        <v>Oct</v>
      </c>
      <c r="R16731" s="11" t="str">
        <f>TEXT(dDate[[#This Row],[Date]],"yyy - mm - mmm")</f>
        <v>2017 - 10 - Oct</v>
      </c>
      <c r="S16731">
        <f t="shared" si="1074"/>
        <v>2017</v>
      </c>
    </row>
    <row r="16732" spans="14:19" x14ac:dyDescent="0.25">
      <c r="N16732" s="10">
        <v>43029</v>
      </c>
      <c r="O16732">
        <f t="shared" si="1071"/>
        <v>21</v>
      </c>
      <c r="P16732">
        <f t="shared" si="1072"/>
        <v>10</v>
      </c>
      <c r="Q16732" t="str">
        <f t="shared" si="1073"/>
        <v>Oct</v>
      </c>
      <c r="R16732" s="11" t="str">
        <f>TEXT(dDate[[#This Row],[Date]],"yyy - mm - mmm")</f>
        <v>2017 - 10 - Oct</v>
      </c>
      <c r="S16732">
        <f t="shared" si="1074"/>
        <v>2017</v>
      </c>
    </row>
    <row r="16733" spans="14:19" x14ac:dyDescent="0.25">
      <c r="N16733" s="10">
        <v>43030</v>
      </c>
      <c r="O16733">
        <f t="shared" si="1071"/>
        <v>22</v>
      </c>
      <c r="P16733">
        <f t="shared" si="1072"/>
        <v>10</v>
      </c>
      <c r="Q16733" t="str">
        <f t="shared" si="1073"/>
        <v>Oct</v>
      </c>
      <c r="R16733" s="11" t="str">
        <f>TEXT(dDate[[#This Row],[Date]],"yyy - mm - mmm")</f>
        <v>2017 - 10 - Oct</v>
      </c>
      <c r="S16733">
        <f t="shared" si="1074"/>
        <v>2017</v>
      </c>
    </row>
    <row r="16734" spans="14:19" x14ac:dyDescent="0.25">
      <c r="N16734" s="10">
        <v>43031</v>
      </c>
      <c r="O16734">
        <f t="shared" si="1071"/>
        <v>23</v>
      </c>
      <c r="P16734">
        <f t="shared" si="1072"/>
        <v>10</v>
      </c>
      <c r="Q16734" t="str">
        <f t="shared" si="1073"/>
        <v>Oct</v>
      </c>
      <c r="R16734" s="11" t="str">
        <f>TEXT(dDate[[#This Row],[Date]],"yyy - mm - mmm")</f>
        <v>2017 - 10 - Oct</v>
      </c>
      <c r="S16734">
        <f t="shared" si="1074"/>
        <v>2017</v>
      </c>
    </row>
    <row r="16735" spans="14:19" x14ac:dyDescent="0.25">
      <c r="N16735" s="10">
        <v>43032</v>
      </c>
      <c r="O16735">
        <f t="shared" si="1071"/>
        <v>24</v>
      </c>
      <c r="P16735">
        <f t="shared" si="1072"/>
        <v>10</v>
      </c>
      <c r="Q16735" t="str">
        <f t="shared" si="1073"/>
        <v>Oct</v>
      </c>
      <c r="R16735" s="11" t="str">
        <f>TEXT(dDate[[#This Row],[Date]],"yyy - mm - mmm")</f>
        <v>2017 - 10 - Oct</v>
      </c>
      <c r="S16735">
        <f t="shared" si="1074"/>
        <v>2017</v>
      </c>
    </row>
    <row r="16736" spans="14:19" x14ac:dyDescent="0.25">
      <c r="N16736" s="10">
        <v>43033</v>
      </c>
      <c r="O16736">
        <f t="shared" si="1071"/>
        <v>25</v>
      </c>
      <c r="P16736">
        <f t="shared" si="1072"/>
        <v>10</v>
      </c>
      <c r="Q16736" t="str">
        <f t="shared" si="1073"/>
        <v>Oct</v>
      </c>
      <c r="R16736" s="11" t="str">
        <f>TEXT(dDate[[#This Row],[Date]],"yyy - mm - mmm")</f>
        <v>2017 - 10 - Oct</v>
      </c>
      <c r="S16736">
        <f t="shared" si="1074"/>
        <v>2017</v>
      </c>
    </row>
    <row r="16737" spans="14:19" x14ac:dyDescent="0.25">
      <c r="N16737" s="10">
        <v>43034</v>
      </c>
      <c r="O16737">
        <f t="shared" si="1071"/>
        <v>26</v>
      </c>
      <c r="P16737">
        <f t="shared" si="1072"/>
        <v>10</v>
      </c>
      <c r="Q16737" t="str">
        <f t="shared" si="1073"/>
        <v>Oct</v>
      </c>
      <c r="R16737" s="11" t="str">
        <f>TEXT(dDate[[#This Row],[Date]],"yyy - mm - mmm")</f>
        <v>2017 - 10 - Oct</v>
      </c>
      <c r="S16737">
        <f t="shared" si="1074"/>
        <v>2017</v>
      </c>
    </row>
    <row r="16738" spans="14:19" x14ac:dyDescent="0.25">
      <c r="N16738" s="10">
        <v>43035</v>
      </c>
      <c r="O16738">
        <f t="shared" si="1071"/>
        <v>27</v>
      </c>
      <c r="P16738">
        <f t="shared" si="1072"/>
        <v>10</v>
      </c>
      <c r="Q16738" t="str">
        <f t="shared" si="1073"/>
        <v>Oct</v>
      </c>
      <c r="R16738" s="11" t="str">
        <f>TEXT(dDate[[#This Row],[Date]],"yyy - mm - mmm")</f>
        <v>2017 - 10 - Oct</v>
      </c>
      <c r="S16738">
        <f t="shared" si="1074"/>
        <v>2017</v>
      </c>
    </row>
    <row r="16739" spans="14:19" x14ac:dyDescent="0.25">
      <c r="N16739" s="10">
        <v>43036</v>
      </c>
      <c r="O16739">
        <f t="shared" si="1071"/>
        <v>28</v>
      </c>
      <c r="P16739">
        <f t="shared" si="1072"/>
        <v>10</v>
      </c>
      <c r="Q16739" t="str">
        <f t="shared" si="1073"/>
        <v>Oct</v>
      </c>
      <c r="R16739" s="11" t="str">
        <f>TEXT(dDate[[#This Row],[Date]],"yyy - mm - mmm")</f>
        <v>2017 - 10 - Oct</v>
      </c>
      <c r="S16739">
        <f t="shared" si="1074"/>
        <v>2017</v>
      </c>
    </row>
    <row r="16740" spans="14:19" x14ac:dyDescent="0.25">
      <c r="N16740" s="10">
        <v>43037</v>
      </c>
      <c r="O16740">
        <f t="shared" si="1071"/>
        <v>29</v>
      </c>
      <c r="P16740">
        <f t="shared" si="1072"/>
        <v>10</v>
      </c>
      <c r="Q16740" t="str">
        <f t="shared" si="1073"/>
        <v>Oct</v>
      </c>
      <c r="R16740" s="11" t="str">
        <f>TEXT(dDate[[#This Row],[Date]],"yyy - mm - mmm")</f>
        <v>2017 - 10 - Oct</v>
      </c>
      <c r="S16740">
        <f t="shared" si="1074"/>
        <v>2017</v>
      </c>
    </row>
    <row r="16741" spans="14:19" x14ac:dyDescent="0.25">
      <c r="N16741" s="10">
        <v>43038</v>
      </c>
      <c r="O16741">
        <f t="shared" si="1071"/>
        <v>30</v>
      </c>
      <c r="P16741">
        <f t="shared" si="1072"/>
        <v>10</v>
      </c>
      <c r="Q16741" t="str">
        <f t="shared" si="1073"/>
        <v>Oct</v>
      </c>
      <c r="R16741" s="11" t="str">
        <f>TEXT(dDate[[#This Row],[Date]],"yyy - mm - mmm")</f>
        <v>2017 - 10 - Oct</v>
      </c>
      <c r="S16741">
        <f t="shared" si="1074"/>
        <v>2017</v>
      </c>
    </row>
    <row r="16742" spans="14:19" x14ac:dyDescent="0.25">
      <c r="N16742" s="10">
        <v>43039</v>
      </c>
      <c r="O16742">
        <f t="shared" si="1071"/>
        <v>31</v>
      </c>
      <c r="P16742">
        <f t="shared" si="1072"/>
        <v>10</v>
      </c>
      <c r="Q16742" t="str">
        <f t="shared" si="1073"/>
        <v>Oct</v>
      </c>
      <c r="R16742" s="11" t="str">
        <f>TEXT(dDate[[#This Row],[Date]],"yyy - mm - mmm")</f>
        <v>2017 - 10 - Oct</v>
      </c>
      <c r="S16742">
        <f t="shared" si="1074"/>
        <v>2017</v>
      </c>
    </row>
    <row r="16743" spans="14:19" x14ac:dyDescent="0.25">
      <c r="N16743" s="10">
        <v>43040</v>
      </c>
      <c r="O16743">
        <f t="shared" si="1071"/>
        <v>1</v>
      </c>
      <c r="P16743">
        <f t="shared" si="1072"/>
        <v>11</v>
      </c>
      <c r="Q16743" t="str">
        <f t="shared" si="1073"/>
        <v>Nov</v>
      </c>
      <c r="R16743" s="11" t="str">
        <f>TEXT(dDate[[#This Row],[Date]],"yyy - mm - mmm")</f>
        <v>2017 - 11 - Nov</v>
      </c>
      <c r="S16743">
        <f t="shared" si="1074"/>
        <v>2017</v>
      </c>
    </row>
    <row r="16744" spans="14:19" x14ac:dyDescent="0.25">
      <c r="N16744" s="10">
        <v>43041</v>
      </c>
      <c r="O16744">
        <f t="shared" si="1071"/>
        <v>2</v>
      </c>
      <c r="P16744">
        <f t="shared" si="1072"/>
        <v>11</v>
      </c>
      <c r="Q16744" t="str">
        <f t="shared" si="1073"/>
        <v>Nov</v>
      </c>
      <c r="R16744" s="11" t="str">
        <f>TEXT(dDate[[#This Row],[Date]],"yyy - mm - mmm")</f>
        <v>2017 - 11 - Nov</v>
      </c>
      <c r="S16744">
        <f t="shared" si="1074"/>
        <v>2017</v>
      </c>
    </row>
    <row r="16745" spans="14:19" x14ac:dyDescent="0.25">
      <c r="N16745" s="10">
        <v>43042</v>
      </c>
      <c r="O16745">
        <f t="shared" si="1071"/>
        <v>3</v>
      </c>
      <c r="P16745">
        <f t="shared" si="1072"/>
        <v>11</v>
      </c>
      <c r="Q16745" t="str">
        <f t="shared" si="1073"/>
        <v>Nov</v>
      </c>
      <c r="R16745" s="11" t="str">
        <f>TEXT(dDate[[#This Row],[Date]],"yyy - mm - mmm")</f>
        <v>2017 - 11 - Nov</v>
      </c>
      <c r="S16745">
        <f t="shared" si="1074"/>
        <v>2017</v>
      </c>
    </row>
    <row r="16746" spans="14:19" x14ac:dyDescent="0.25">
      <c r="N16746" s="10">
        <v>43043</v>
      </c>
      <c r="O16746">
        <f t="shared" si="1071"/>
        <v>4</v>
      </c>
      <c r="P16746">
        <f t="shared" si="1072"/>
        <v>11</v>
      </c>
      <c r="Q16746" t="str">
        <f t="shared" si="1073"/>
        <v>Nov</v>
      </c>
      <c r="R16746" s="11" t="str">
        <f>TEXT(dDate[[#This Row],[Date]],"yyy - mm - mmm")</f>
        <v>2017 - 11 - Nov</v>
      </c>
      <c r="S16746">
        <f t="shared" si="1074"/>
        <v>2017</v>
      </c>
    </row>
    <row r="16747" spans="14:19" x14ac:dyDescent="0.25">
      <c r="N16747" s="10">
        <v>43044</v>
      </c>
      <c r="O16747">
        <f t="shared" si="1071"/>
        <v>5</v>
      </c>
      <c r="P16747">
        <f t="shared" si="1072"/>
        <v>11</v>
      </c>
      <c r="Q16747" t="str">
        <f t="shared" si="1073"/>
        <v>Nov</v>
      </c>
      <c r="R16747" s="11" t="str">
        <f>TEXT(dDate[[#This Row],[Date]],"yyy - mm - mmm")</f>
        <v>2017 - 11 - Nov</v>
      </c>
      <c r="S16747">
        <f t="shared" si="1074"/>
        <v>2017</v>
      </c>
    </row>
    <row r="16748" spans="14:19" x14ac:dyDescent="0.25">
      <c r="N16748" s="10">
        <v>43045</v>
      </c>
      <c r="O16748">
        <f t="shared" si="1071"/>
        <v>6</v>
      </c>
      <c r="P16748">
        <f t="shared" si="1072"/>
        <v>11</v>
      </c>
      <c r="Q16748" t="str">
        <f t="shared" si="1073"/>
        <v>Nov</v>
      </c>
      <c r="R16748" s="11" t="str">
        <f>TEXT(dDate[[#This Row],[Date]],"yyy - mm - mmm")</f>
        <v>2017 - 11 - Nov</v>
      </c>
      <c r="S16748">
        <f t="shared" si="1074"/>
        <v>2017</v>
      </c>
    </row>
    <row r="16749" spans="14:19" x14ac:dyDescent="0.25">
      <c r="N16749" s="10">
        <v>43046</v>
      </c>
      <c r="O16749">
        <f t="shared" si="1071"/>
        <v>7</v>
      </c>
      <c r="P16749">
        <f t="shared" si="1072"/>
        <v>11</v>
      </c>
      <c r="Q16749" t="str">
        <f t="shared" si="1073"/>
        <v>Nov</v>
      </c>
      <c r="R16749" s="11" t="str">
        <f>TEXT(dDate[[#This Row],[Date]],"yyy - mm - mmm")</f>
        <v>2017 - 11 - Nov</v>
      </c>
      <c r="S16749">
        <f t="shared" si="1074"/>
        <v>2017</v>
      </c>
    </row>
    <row r="16750" spans="14:19" x14ac:dyDescent="0.25">
      <c r="N16750" s="10">
        <v>43047</v>
      </c>
      <c r="O16750">
        <f t="shared" si="1071"/>
        <v>8</v>
      </c>
      <c r="P16750">
        <f t="shared" si="1072"/>
        <v>11</v>
      </c>
      <c r="Q16750" t="str">
        <f t="shared" si="1073"/>
        <v>Nov</v>
      </c>
      <c r="R16750" s="11" t="str">
        <f>TEXT(dDate[[#This Row],[Date]],"yyy - mm - mmm")</f>
        <v>2017 - 11 - Nov</v>
      </c>
      <c r="S16750">
        <f t="shared" si="1074"/>
        <v>2017</v>
      </c>
    </row>
    <row r="16751" spans="14:19" x14ac:dyDescent="0.25">
      <c r="N16751" s="10">
        <v>43048</v>
      </c>
      <c r="O16751">
        <f t="shared" si="1071"/>
        <v>9</v>
      </c>
      <c r="P16751">
        <f t="shared" si="1072"/>
        <v>11</v>
      </c>
      <c r="Q16751" t="str">
        <f t="shared" si="1073"/>
        <v>Nov</v>
      </c>
      <c r="R16751" s="11" t="str">
        <f>TEXT(dDate[[#This Row],[Date]],"yyy - mm - mmm")</f>
        <v>2017 - 11 - Nov</v>
      </c>
      <c r="S16751">
        <f t="shared" si="1074"/>
        <v>2017</v>
      </c>
    </row>
    <row r="16752" spans="14:19" x14ac:dyDescent="0.25">
      <c r="N16752" s="10">
        <v>43049</v>
      </c>
      <c r="O16752">
        <f t="shared" si="1071"/>
        <v>10</v>
      </c>
      <c r="P16752">
        <f t="shared" si="1072"/>
        <v>11</v>
      </c>
      <c r="Q16752" t="str">
        <f t="shared" si="1073"/>
        <v>Nov</v>
      </c>
      <c r="R16752" s="11" t="str">
        <f>TEXT(dDate[[#This Row],[Date]],"yyy - mm - mmm")</f>
        <v>2017 - 11 - Nov</v>
      </c>
      <c r="S16752">
        <f t="shared" si="1074"/>
        <v>2017</v>
      </c>
    </row>
    <row r="16753" spans="14:19" x14ac:dyDescent="0.25">
      <c r="N16753" s="10">
        <v>43050</v>
      </c>
      <c r="O16753">
        <f t="shared" si="1071"/>
        <v>11</v>
      </c>
      <c r="P16753">
        <f t="shared" si="1072"/>
        <v>11</v>
      </c>
      <c r="Q16753" t="str">
        <f t="shared" si="1073"/>
        <v>Nov</v>
      </c>
      <c r="R16753" s="11" t="str">
        <f>TEXT(dDate[[#This Row],[Date]],"yyy - mm - mmm")</f>
        <v>2017 - 11 - Nov</v>
      </c>
      <c r="S16753">
        <f t="shared" si="1074"/>
        <v>2017</v>
      </c>
    </row>
    <row r="16754" spans="14:19" x14ac:dyDescent="0.25">
      <c r="N16754" s="10">
        <v>43051</v>
      </c>
      <c r="O16754">
        <f t="shared" si="1071"/>
        <v>12</v>
      </c>
      <c r="P16754">
        <f t="shared" si="1072"/>
        <v>11</v>
      </c>
      <c r="Q16754" t="str">
        <f t="shared" si="1073"/>
        <v>Nov</v>
      </c>
      <c r="R16754" s="11" t="str">
        <f>TEXT(dDate[[#This Row],[Date]],"yyy - mm - mmm")</f>
        <v>2017 - 11 - Nov</v>
      </c>
      <c r="S16754">
        <f t="shared" si="1074"/>
        <v>2017</v>
      </c>
    </row>
    <row r="16755" spans="14:19" x14ac:dyDescent="0.25">
      <c r="N16755" s="10">
        <v>43052</v>
      </c>
      <c r="O16755">
        <f t="shared" si="1071"/>
        <v>13</v>
      </c>
      <c r="P16755">
        <f t="shared" si="1072"/>
        <v>11</v>
      </c>
      <c r="Q16755" t="str">
        <f t="shared" si="1073"/>
        <v>Nov</v>
      </c>
      <c r="R16755" s="11" t="str">
        <f>TEXT(dDate[[#This Row],[Date]],"yyy - mm - mmm")</f>
        <v>2017 - 11 - Nov</v>
      </c>
      <c r="S16755">
        <f t="shared" si="1074"/>
        <v>2017</v>
      </c>
    </row>
    <row r="16756" spans="14:19" x14ac:dyDescent="0.25">
      <c r="N16756" s="10">
        <v>43053</v>
      </c>
      <c r="O16756">
        <f t="shared" si="1071"/>
        <v>14</v>
      </c>
      <c r="P16756">
        <f t="shared" si="1072"/>
        <v>11</v>
      </c>
      <c r="Q16756" t="str">
        <f t="shared" si="1073"/>
        <v>Nov</v>
      </c>
      <c r="R16756" s="11" t="str">
        <f>TEXT(dDate[[#This Row],[Date]],"yyy - mm - mmm")</f>
        <v>2017 - 11 - Nov</v>
      </c>
      <c r="S16756">
        <f t="shared" si="1074"/>
        <v>2017</v>
      </c>
    </row>
    <row r="16757" spans="14:19" x14ac:dyDescent="0.25">
      <c r="N16757" s="10">
        <v>43054</v>
      </c>
      <c r="O16757">
        <f t="shared" si="1071"/>
        <v>15</v>
      </c>
      <c r="P16757">
        <f t="shared" si="1072"/>
        <v>11</v>
      </c>
      <c r="Q16757" t="str">
        <f t="shared" si="1073"/>
        <v>Nov</v>
      </c>
      <c r="R16757" s="11" t="str">
        <f>TEXT(dDate[[#This Row],[Date]],"yyy - mm - mmm")</f>
        <v>2017 - 11 - Nov</v>
      </c>
      <c r="S16757">
        <f t="shared" si="1074"/>
        <v>2017</v>
      </c>
    </row>
    <row r="16758" spans="14:19" x14ac:dyDescent="0.25">
      <c r="N16758" s="10">
        <v>43055</v>
      </c>
      <c r="O16758">
        <f t="shared" si="1071"/>
        <v>16</v>
      </c>
      <c r="P16758">
        <f t="shared" si="1072"/>
        <v>11</v>
      </c>
      <c r="Q16758" t="str">
        <f t="shared" si="1073"/>
        <v>Nov</v>
      </c>
      <c r="R16758" s="11" t="str">
        <f>TEXT(dDate[[#This Row],[Date]],"yyy - mm - mmm")</f>
        <v>2017 - 11 - Nov</v>
      </c>
      <c r="S16758">
        <f t="shared" si="1074"/>
        <v>2017</v>
      </c>
    </row>
    <row r="16759" spans="14:19" x14ac:dyDescent="0.25">
      <c r="N16759" s="10">
        <v>43056</v>
      </c>
      <c r="O16759">
        <f t="shared" si="1071"/>
        <v>17</v>
      </c>
      <c r="P16759">
        <f t="shared" si="1072"/>
        <v>11</v>
      </c>
      <c r="Q16759" t="str">
        <f t="shared" si="1073"/>
        <v>Nov</v>
      </c>
      <c r="R16759" s="11" t="str">
        <f>TEXT(dDate[[#This Row],[Date]],"yyy - mm - mmm")</f>
        <v>2017 - 11 - Nov</v>
      </c>
      <c r="S16759">
        <f t="shared" si="1074"/>
        <v>2017</v>
      </c>
    </row>
    <row r="16760" spans="14:19" x14ac:dyDescent="0.25">
      <c r="N16760" s="10">
        <v>43057</v>
      </c>
      <c r="O16760">
        <f t="shared" si="1071"/>
        <v>18</v>
      </c>
      <c r="P16760">
        <f t="shared" si="1072"/>
        <v>11</v>
      </c>
      <c r="Q16760" t="str">
        <f t="shared" si="1073"/>
        <v>Nov</v>
      </c>
      <c r="R16760" s="11" t="str">
        <f>TEXT(dDate[[#This Row],[Date]],"yyy - mm - mmm")</f>
        <v>2017 - 11 - Nov</v>
      </c>
      <c r="S16760">
        <f t="shared" si="1074"/>
        <v>2017</v>
      </c>
    </row>
    <row r="16761" spans="14:19" x14ac:dyDescent="0.25">
      <c r="N16761" s="10">
        <v>43058</v>
      </c>
      <c r="O16761">
        <f t="shared" si="1071"/>
        <v>19</v>
      </c>
      <c r="P16761">
        <f t="shared" si="1072"/>
        <v>11</v>
      </c>
      <c r="Q16761" t="str">
        <f t="shared" si="1073"/>
        <v>Nov</v>
      </c>
      <c r="R16761" s="11" t="str">
        <f>TEXT(dDate[[#This Row],[Date]],"yyy - mm - mmm")</f>
        <v>2017 - 11 - Nov</v>
      </c>
      <c r="S16761">
        <f t="shared" si="1074"/>
        <v>2017</v>
      </c>
    </row>
    <row r="16762" spans="14:19" x14ac:dyDescent="0.25">
      <c r="N16762" s="10">
        <v>43059</v>
      </c>
      <c r="O16762">
        <f t="shared" si="1071"/>
        <v>20</v>
      </c>
      <c r="P16762">
        <f t="shared" si="1072"/>
        <v>11</v>
      </c>
      <c r="Q16762" t="str">
        <f t="shared" si="1073"/>
        <v>Nov</v>
      </c>
      <c r="R16762" s="11" t="str">
        <f>TEXT(dDate[[#This Row],[Date]],"yyy - mm - mmm")</f>
        <v>2017 - 11 - Nov</v>
      </c>
      <c r="S16762">
        <f t="shared" si="1074"/>
        <v>2017</v>
      </c>
    </row>
    <row r="16763" spans="14:19" x14ac:dyDescent="0.25">
      <c r="N16763" s="10">
        <v>43060</v>
      </c>
      <c r="O16763">
        <f t="shared" si="1071"/>
        <v>21</v>
      </c>
      <c r="P16763">
        <f t="shared" si="1072"/>
        <v>11</v>
      </c>
      <c r="Q16763" t="str">
        <f t="shared" si="1073"/>
        <v>Nov</v>
      </c>
      <c r="R16763" s="11" t="str">
        <f>TEXT(dDate[[#This Row],[Date]],"yyy - mm - mmm")</f>
        <v>2017 - 11 - Nov</v>
      </c>
      <c r="S16763">
        <f t="shared" si="1074"/>
        <v>2017</v>
      </c>
    </row>
    <row r="16764" spans="14:19" x14ac:dyDescent="0.25">
      <c r="N16764" s="10">
        <v>43061</v>
      </c>
      <c r="O16764">
        <f t="shared" si="1071"/>
        <v>22</v>
      </c>
      <c r="P16764">
        <f t="shared" si="1072"/>
        <v>11</v>
      </c>
      <c r="Q16764" t="str">
        <f t="shared" si="1073"/>
        <v>Nov</v>
      </c>
      <c r="R16764" s="11" t="str">
        <f>TEXT(dDate[[#This Row],[Date]],"yyy - mm - mmm")</f>
        <v>2017 - 11 - Nov</v>
      </c>
      <c r="S16764">
        <f t="shared" si="1074"/>
        <v>2017</v>
      </c>
    </row>
    <row r="16765" spans="14:19" x14ac:dyDescent="0.25">
      <c r="N16765" s="10">
        <v>43062</v>
      </c>
      <c r="O16765">
        <f t="shared" si="1071"/>
        <v>23</v>
      </c>
      <c r="P16765">
        <f t="shared" si="1072"/>
        <v>11</v>
      </c>
      <c r="Q16765" t="str">
        <f t="shared" si="1073"/>
        <v>Nov</v>
      </c>
      <c r="R16765" s="11" t="str">
        <f>TEXT(dDate[[#This Row],[Date]],"yyy - mm - mmm")</f>
        <v>2017 - 11 - Nov</v>
      </c>
      <c r="S16765">
        <f t="shared" si="1074"/>
        <v>2017</v>
      </c>
    </row>
    <row r="16766" spans="14:19" x14ac:dyDescent="0.25">
      <c r="N16766" s="10">
        <v>43063</v>
      </c>
      <c r="O16766">
        <f t="shared" si="1071"/>
        <v>24</v>
      </c>
      <c r="P16766">
        <f t="shared" si="1072"/>
        <v>11</v>
      </c>
      <c r="Q16766" t="str">
        <f t="shared" si="1073"/>
        <v>Nov</v>
      </c>
      <c r="R16766" s="11" t="str">
        <f>TEXT(dDate[[#This Row],[Date]],"yyy - mm - mmm")</f>
        <v>2017 - 11 - Nov</v>
      </c>
      <c r="S16766">
        <f t="shared" si="1074"/>
        <v>2017</v>
      </c>
    </row>
    <row r="16767" spans="14:19" x14ac:dyDescent="0.25">
      <c r="N16767" s="10">
        <v>43064</v>
      </c>
      <c r="O16767">
        <f t="shared" si="1071"/>
        <v>25</v>
      </c>
      <c r="P16767">
        <f t="shared" si="1072"/>
        <v>11</v>
      </c>
      <c r="Q16767" t="str">
        <f t="shared" si="1073"/>
        <v>Nov</v>
      </c>
      <c r="R16767" s="11" t="str">
        <f>TEXT(dDate[[#This Row],[Date]],"yyy - mm - mmm")</f>
        <v>2017 - 11 - Nov</v>
      </c>
      <c r="S16767">
        <f t="shared" si="1074"/>
        <v>2017</v>
      </c>
    </row>
    <row r="16768" spans="14:19" x14ac:dyDescent="0.25">
      <c r="N16768" s="10">
        <v>43065</v>
      </c>
      <c r="O16768">
        <f t="shared" si="1071"/>
        <v>26</v>
      </c>
      <c r="P16768">
        <f t="shared" si="1072"/>
        <v>11</v>
      </c>
      <c r="Q16768" t="str">
        <f t="shared" si="1073"/>
        <v>Nov</v>
      </c>
      <c r="R16768" s="11" t="str">
        <f>TEXT(dDate[[#This Row],[Date]],"yyy - mm - mmm")</f>
        <v>2017 - 11 - Nov</v>
      </c>
      <c r="S16768">
        <f t="shared" si="1074"/>
        <v>2017</v>
      </c>
    </row>
    <row r="16769" spans="14:19" x14ac:dyDescent="0.25">
      <c r="N16769" s="10">
        <v>43066</v>
      </c>
      <c r="O16769">
        <f t="shared" si="1071"/>
        <v>27</v>
      </c>
      <c r="P16769">
        <f t="shared" si="1072"/>
        <v>11</v>
      </c>
      <c r="Q16769" t="str">
        <f t="shared" si="1073"/>
        <v>Nov</v>
      </c>
      <c r="R16769" s="11" t="str">
        <f>TEXT(dDate[[#This Row],[Date]],"yyy - mm - mmm")</f>
        <v>2017 - 11 - Nov</v>
      </c>
      <c r="S16769">
        <f t="shared" si="1074"/>
        <v>2017</v>
      </c>
    </row>
    <row r="16770" spans="14:19" x14ac:dyDescent="0.25">
      <c r="N16770" s="10">
        <v>43067</v>
      </c>
      <c r="O16770">
        <f t="shared" si="1071"/>
        <v>28</v>
      </c>
      <c r="P16770">
        <f t="shared" si="1072"/>
        <v>11</v>
      </c>
      <c r="Q16770" t="str">
        <f t="shared" si="1073"/>
        <v>Nov</v>
      </c>
      <c r="R16770" s="11" t="str">
        <f>TEXT(dDate[[#This Row],[Date]],"yyy - mm - mmm")</f>
        <v>2017 - 11 - Nov</v>
      </c>
      <c r="S16770">
        <f t="shared" si="1074"/>
        <v>2017</v>
      </c>
    </row>
    <row r="16771" spans="14:19" x14ac:dyDescent="0.25">
      <c r="N16771" s="10">
        <v>43068</v>
      </c>
      <c r="O16771">
        <f t="shared" ref="O16771:O16834" si="1075">DAY(N16771)</f>
        <v>29</v>
      </c>
      <c r="P16771">
        <f t="shared" ref="P16771:P16834" si="1076">MONTH(N16771)</f>
        <v>11</v>
      </c>
      <c r="Q16771" t="str">
        <f t="shared" ref="Q16771:Q16834" si="1077">TEXT(N16771,"mmm")</f>
        <v>Nov</v>
      </c>
      <c r="R16771" s="11" t="str">
        <f>TEXT(dDate[[#This Row],[Date]],"yyy - mm - mmm")</f>
        <v>2017 - 11 - Nov</v>
      </c>
      <c r="S16771">
        <f t="shared" ref="S16771:S16834" si="1078">YEAR(N16771)</f>
        <v>2017</v>
      </c>
    </row>
    <row r="16772" spans="14:19" x14ac:dyDescent="0.25">
      <c r="N16772" s="10">
        <v>43069</v>
      </c>
      <c r="O16772">
        <f t="shared" si="1075"/>
        <v>30</v>
      </c>
      <c r="P16772">
        <f t="shared" si="1076"/>
        <v>11</v>
      </c>
      <c r="Q16772" t="str">
        <f t="shared" si="1077"/>
        <v>Nov</v>
      </c>
      <c r="R16772" s="11" t="str">
        <f>TEXT(dDate[[#This Row],[Date]],"yyy - mm - mmm")</f>
        <v>2017 - 11 - Nov</v>
      </c>
      <c r="S16772">
        <f t="shared" si="1078"/>
        <v>2017</v>
      </c>
    </row>
    <row r="16773" spans="14:19" x14ac:dyDescent="0.25">
      <c r="N16773" s="10">
        <v>43070</v>
      </c>
      <c r="O16773">
        <f t="shared" si="1075"/>
        <v>1</v>
      </c>
      <c r="P16773">
        <f t="shared" si="1076"/>
        <v>12</v>
      </c>
      <c r="Q16773" t="str">
        <f t="shared" si="1077"/>
        <v>Dec</v>
      </c>
      <c r="R16773" s="11" t="str">
        <f>TEXT(dDate[[#This Row],[Date]],"yyy - mm - mmm")</f>
        <v>2017 - 12 - Dec</v>
      </c>
      <c r="S16773">
        <f t="shared" si="1078"/>
        <v>2017</v>
      </c>
    </row>
    <row r="16774" spans="14:19" x14ac:dyDescent="0.25">
      <c r="N16774" s="10">
        <v>43071</v>
      </c>
      <c r="O16774">
        <f t="shared" si="1075"/>
        <v>2</v>
      </c>
      <c r="P16774">
        <f t="shared" si="1076"/>
        <v>12</v>
      </c>
      <c r="Q16774" t="str">
        <f t="shared" si="1077"/>
        <v>Dec</v>
      </c>
      <c r="R16774" s="11" t="str">
        <f>TEXT(dDate[[#This Row],[Date]],"yyy - mm - mmm")</f>
        <v>2017 - 12 - Dec</v>
      </c>
      <c r="S16774">
        <f t="shared" si="1078"/>
        <v>2017</v>
      </c>
    </row>
    <row r="16775" spans="14:19" x14ac:dyDescent="0.25">
      <c r="N16775" s="10">
        <v>43072</v>
      </c>
      <c r="O16775">
        <f t="shared" si="1075"/>
        <v>3</v>
      </c>
      <c r="P16775">
        <f t="shared" si="1076"/>
        <v>12</v>
      </c>
      <c r="Q16775" t="str">
        <f t="shared" si="1077"/>
        <v>Dec</v>
      </c>
      <c r="R16775" s="11" t="str">
        <f>TEXT(dDate[[#This Row],[Date]],"yyy - mm - mmm")</f>
        <v>2017 - 12 - Dec</v>
      </c>
      <c r="S16775">
        <f t="shared" si="1078"/>
        <v>2017</v>
      </c>
    </row>
    <row r="16776" spans="14:19" x14ac:dyDescent="0.25">
      <c r="N16776" s="10">
        <v>43073</v>
      </c>
      <c r="O16776">
        <f t="shared" si="1075"/>
        <v>4</v>
      </c>
      <c r="P16776">
        <f t="shared" si="1076"/>
        <v>12</v>
      </c>
      <c r="Q16776" t="str">
        <f t="shared" si="1077"/>
        <v>Dec</v>
      </c>
      <c r="R16776" s="11" t="str">
        <f>TEXT(dDate[[#This Row],[Date]],"yyy - mm - mmm")</f>
        <v>2017 - 12 - Dec</v>
      </c>
      <c r="S16776">
        <f t="shared" si="1078"/>
        <v>2017</v>
      </c>
    </row>
    <row r="16777" spans="14:19" x14ac:dyDescent="0.25">
      <c r="N16777" s="10">
        <v>43074</v>
      </c>
      <c r="O16777">
        <f t="shared" si="1075"/>
        <v>5</v>
      </c>
      <c r="P16777">
        <f t="shared" si="1076"/>
        <v>12</v>
      </c>
      <c r="Q16777" t="str">
        <f t="shared" si="1077"/>
        <v>Dec</v>
      </c>
      <c r="R16777" s="11" t="str">
        <f>TEXT(dDate[[#This Row],[Date]],"yyy - mm - mmm")</f>
        <v>2017 - 12 - Dec</v>
      </c>
      <c r="S16777">
        <f t="shared" si="1078"/>
        <v>2017</v>
      </c>
    </row>
    <row r="16778" spans="14:19" x14ac:dyDescent="0.25">
      <c r="N16778" s="10">
        <v>43075</v>
      </c>
      <c r="O16778">
        <f t="shared" si="1075"/>
        <v>6</v>
      </c>
      <c r="P16778">
        <f t="shared" si="1076"/>
        <v>12</v>
      </c>
      <c r="Q16778" t="str">
        <f t="shared" si="1077"/>
        <v>Dec</v>
      </c>
      <c r="R16778" s="11" t="str">
        <f>TEXT(dDate[[#This Row],[Date]],"yyy - mm - mmm")</f>
        <v>2017 - 12 - Dec</v>
      </c>
      <c r="S16778">
        <f t="shared" si="1078"/>
        <v>2017</v>
      </c>
    </row>
    <row r="16779" spans="14:19" x14ac:dyDescent="0.25">
      <c r="N16779" s="10">
        <v>43076</v>
      </c>
      <c r="O16779">
        <f t="shared" si="1075"/>
        <v>7</v>
      </c>
      <c r="P16779">
        <f t="shared" si="1076"/>
        <v>12</v>
      </c>
      <c r="Q16779" t="str">
        <f t="shared" si="1077"/>
        <v>Dec</v>
      </c>
      <c r="R16779" s="11" t="str">
        <f>TEXT(dDate[[#This Row],[Date]],"yyy - mm - mmm")</f>
        <v>2017 - 12 - Dec</v>
      </c>
      <c r="S16779">
        <f t="shared" si="1078"/>
        <v>2017</v>
      </c>
    </row>
    <row r="16780" spans="14:19" x14ac:dyDescent="0.25">
      <c r="N16780" s="10">
        <v>43077</v>
      </c>
      <c r="O16780">
        <f t="shared" si="1075"/>
        <v>8</v>
      </c>
      <c r="P16780">
        <f t="shared" si="1076"/>
        <v>12</v>
      </c>
      <c r="Q16780" t="str">
        <f t="shared" si="1077"/>
        <v>Dec</v>
      </c>
      <c r="R16780" s="11" t="str">
        <f>TEXT(dDate[[#This Row],[Date]],"yyy - mm - mmm")</f>
        <v>2017 - 12 - Dec</v>
      </c>
      <c r="S16780">
        <f t="shared" si="1078"/>
        <v>2017</v>
      </c>
    </row>
    <row r="16781" spans="14:19" x14ac:dyDescent="0.25">
      <c r="N16781" s="10">
        <v>43078</v>
      </c>
      <c r="O16781">
        <f t="shared" si="1075"/>
        <v>9</v>
      </c>
      <c r="P16781">
        <f t="shared" si="1076"/>
        <v>12</v>
      </c>
      <c r="Q16781" t="str">
        <f t="shared" si="1077"/>
        <v>Dec</v>
      </c>
      <c r="R16781" s="11" t="str">
        <f>TEXT(dDate[[#This Row],[Date]],"yyy - mm - mmm")</f>
        <v>2017 - 12 - Dec</v>
      </c>
      <c r="S16781">
        <f t="shared" si="1078"/>
        <v>2017</v>
      </c>
    </row>
    <row r="16782" spans="14:19" x14ac:dyDescent="0.25">
      <c r="N16782" s="10">
        <v>43079</v>
      </c>
      <c r="O16782">
        <f t="shared" si="1075"/>
        <v>10</v>
      </c>
      <c r="P16782">
        <f t="shared" si="1076"/>
        <v>12</v>
      </c>
      <c r="Q16782" t="str">
        <f t="shared" si="1077"/>
        <v>Dec</v>
      </c>
      <c r="R16782" s="11" t="str">
        <f>TEXT(dDate[[#This Row],[Date]],"yyy - mm - mmm")</f>
        <v>2017 - 12 - Dec</v>
      </c>
      <c r="S16782">
        <f t="shared" si="1078"/>
        <v>2017</v>
      </c>
    </row>
    <row r="16783" spans="14:19" x14ac:dyDescent="0.25">
      <c r="N16783" s="10">
        <v>43080</v>
      </c>
      <c r="O16783">
        <f t="shared" si="1075"/>
        <v>11</v>
      </c>
      <c r="P16783">
        <f t="shared" si="1076"/>
        <v>12</v>
      </c>
      <c r="Q16783" t="str">
        <f t="shared" si="1077"/>
        <v>Dec</v>
      </c>
      <c r="R16783" s="11" t="str">
        <f>TEXT(dDate[[#This Row],[Date]],"yyy - mm - mmm")</f>
        <v>2017 - 12 - Dec</v>
      </c>
      <c r="S16783">
        <f t="shared" si="1078"/>
        <v>2017</v>
      </c>
    </row>
    <row r="16784" spans="14:19" x14ac:dyDescent="0.25">
      <c r="N16784" s="10">
        <v>43081</v>
      </c>
      <c r="O16784">
        <f t="shared" si="1075"/>
        <v>12</v>
      </c>
      <c r="P16784">
        <f t="shared" si="1076"/>
        <v>12</v>
      </c>
      <c r="Q16784" t="str">
        <f t="shared" si="1077"/>
        <v>Dec</v>
      </c>
      <c r="R16784" s="11" t="str">
        <f>TEXT(dDate[[#This Row],[Date]],"yyy - mm - mmm")</f>
        <v>2017 - 12 - Dec</v>
      </c>
      <c r="S16784">
        <f t="shared" si="1078"/>
        <v>2017</v>
      </c>
    </row>
    <row r="16785" spans="14:19" x14ac:dyDescent="0.25">
      <c r="N16785" s="10">
        <v>43082</v>
      </c>
      <c r="O16785">
        <f t="shared" si="1075"/>
        <v>13</v>
      </c>
      <c r="P16785">
        <f t="shared" si="1076"/>
        <v>12</v>
      </c>
      <c r="Q16785" t="str">
        <f t="shared" si="1077"/>
        <v>Dec</v>
      </c>
      <c r="R16785" s="11" t="str">
        <f>TEXT(dDate[[#This Row],[Date]],"yyy - mm - mmm")</f>
        <v>2017 - 12 - Dec</v>
      </c>
      <c r="S16785">
        <f t="shared" si="1078"/>
        <v>2017</v>
      </c>
    </row>
    <row r="16786" spans="14:19" x14ac:dyDescent="0.25">
      <c r="N16786" s="10">
        <v>43083</v>
      </c>
      <c r="O16786">
        <f t="shared" si="1075"/>
        <v>14</v>
      </c>
      <c r="P16786">
        <f t="shared" si="1076"/>
        <v>12</v>
      </c>
      <c r="Q16786" t="str">
        <f t="shared" si="1077"/>
        <v>Dec</v>
      </c>
      <c r="R16786" s="11" t="str">
        <f>TEXT(dDate[[#This Row],[Date]],"yyy - mm - mmm")</f>
        <v>2017 - 12 - Dec</v>
      </c>
      <c r="S16786">
        <f t="shared" si="1078"/>
        <v>2017</v>
      </c>
    </row>
    <row r="16787" spans="14:19" x14ac:dyDescent="0.25">
      <c r="N16787" s="10">
        <v>43084</v>
      </c>
      <c r="O16787">
        <f t="shared" si="1075"/>
        <v>15</v>
      </c>
      <c r="P16787">
        <f t="shared" si="1076"/>
        <v>12</v>
      </c>
      <c r="Q16787" t="str">
        <f t="shared" si="1077"/>
        <v>Dec</v>
      </c>
      <c r="R16787" s="11" t="str">
        <f>TEXT(dDate[[#This Row],[Date]],"yyy - mm - mmm")</f>
        <v>2017 - 12 - Dec</v>
      </c>
      <c r="S16787">
        <f t="shared" si="1078"/>
        <v>2017</v>
      </c>
    </row>
    <row r="16788" spans="14:19" x14ac:dyDescent="0.25">
      <c r="N16788" s="10">
        <v>43085</v>
      </c>
      <c r="O16788">
        <f t="shared" si="1075"/>
        <v>16</v>
      </c>
      <c r="P16788">
        <f t="shared" si="1076"/>
        <v>12</v>
      </c>
      <c r="Q16788" t="str">
        <f t="shared" si="1077"/>
        <v>Dec</v>
      </c>
      <c r="R16788" s="11" t="str">
        <f>TEXT(dDate[[#This Row],[Date]],"yyy - mm - mmm")</f>
        <v>2017 - 12 - Dec</v>
      </c>
      <c r="S16788">
        <f t="shared" si="1078"/>
        <v>2017</v>
      </c>
    </row>
    <row r="16789" spans="14:19" x14ac:dyDescent="0.25">
      <c r="N16789" s="10">
        <v>43086</v>
      </c>
      <c r="O16789">
        <f t="shared" si="1075"/>
        <v>17</v>
      </c>
      <c r="P16789">
        <f t="shared" si="1076"/>
        <v>12</v>
      </c>
      <c r="Q16789" t="str">
        <f t="shared" si="1077"/>
        <v>Dec</v>
      </c>
      <c r="R16789" s="11" t="str">
        <f>TEXT(dDate[[#This Row],[Date]],"yyy - mm - mmm")</f>
        <v>2017 - 12 - Dec</v>
      </c>
      <c r="S16789">
        <f t="shared" si="1078"/>
        <v>2017</v>
      </c>
    </row>
    <row r="16790" spans="14:19" x14ac:dyDescent="0.25">
      <c r="N16790" s="10">
        <v>43087</v>
      </c>
      <c r="O16790">
        <f t="shared" si="1075"/>
        <v>18</v>
      </c>
      <c r="P16790">
        <f t="shared" si="1076"/>
        <v>12</v>
      </c>
      <c r="Q16790" t="str">
        <f t="shared" si="1077"/>
        <v>Dec</v>
      </c>
      <c r="R16790" s="11" t="str">
        <f>TEXT(dDate[[#This Row],[Date]],"yyy - mm - mmm")</f>
        <v>2017 - 12 - Dec</v>
      </c>
      <c r="S16790">
        <f t="shared" si="1078"/>
        <v>2017</v>
      </c>
    </row>
    <row r="16791" spans="14:19" x14ac:dyDescent="0.25">
      <c r="N16791" s="10">
        <v>43088</v>
      </c>
      <c r="O16791">
        <f t="shared" si="1075"/>
        <v>19</v>
      </c>
      <c r="P16791">
        <f t="shared" si="1076"/>
        <v>12</v>
      </c>
      <c r="Q16791" t="str">
        <f t="shared" si="1077"/>
        <v>Dec</v>
      </c>
      <c r="R16791" s="11" t="str">
        <f>TEXT(dDate[[#This Row],[Date]],"yyy - mm - mmm")</f>
        <v>2017 - 12 - Dec</v>
      </c>
      <c r="S16791">
        <f t="shared" si="1078"/>
        <v>2017</v>
      </c>
    </row>
    <row r="16792" spans="14:19" x14ac:dyDescent="0.25">
      <c r="N16792" s="10">
        <v>43089</v>
      </c>
      <c r="O16792">
        <f t="shared" si="1075"/>
        <v>20</v>
      </c>
      <c r="P16792">
        <f t="shared" si="1076"/>
        <v>12</v>
      </c>
      <c r="Q16792" t="str">
        <f t="shared" si="1077"/>
        <v>Dec</v>
      </c>
      <c r="R16792" s="11" t="str">
        <f>TEXT(dDate[[#This Row],[Date]],"yyy - mm - mmm")</f>
        <v>2017 - 12 - Dec</v>
      </c>
      <c r="S16792">
        <f t="shared" si="1078"/>
        <v>2017</v>
      </c>
    </row>
    <row r="16793" spans="14:19" x14ac:dyDescent="0.25">
      <c r="N16793" s="10">
        <v>43090</v>
      </c>
      <c r="O16793">
        <f t="shared" si="1075"/>
        <v>21</v>
      </c>
      <c r="P16793">
        <f t="shared" si="1076"/>
        <v>12</v>
      </c>
      <c r="Q16793" t="str">
        <f t="shared" si="1077"/>
        <v>Dec</v>
      </c>
      <c r="R16793" s="11" t="str">
        <f>TEXT(dDate[[#This Row],[Date]],"yyy - mm - mmm")</f>
        <v>2017 - 12 - Dec</v>
      </c>
      <c r="S16793">
        <f t="shared" si="1078"/>
        <v>2017</v>
      </c>
    </row>
    <row r="16794" spans="14:19" x14ac:dyDescent="0.25">
      <c r="N16794" s="10">
        <v>43091</v>
      </c>
      <c r="O16794">
        <f t="shared" si="1075"/>
        <v>22</v>
      </c>
      <c r="P16794">
        <f t="shared" si="1076"/>
        <v>12</v>
      </c>
      <c r="Q16794" t="str">
        <f t="shared" si="1077"/>
        <v>Dec</v>
      </c>
      <c r="R16794" s="11" t="str">
        <f>TEXT(dDate[[#This Row],[Date]],"yyy - mm - mmm")</f>
        <v>2017 - 12 - Dec</v>
      </c>
      <c r="S16794">
        <f t="shared" si="1078"/>
        <v>2017</v>
      </c>
    </row>
    <row r="16795" spans="14:19" x14ac:dyDescent="0.25">
      <c r="N16795" s="10">
        <v>43092</v>
      </c>
      <c r="O16795">
        <f t="shared" si="1075"/>
        <v>23</v>
      </c>
      <c r="P16795">
        <f t="shared" si="1076"/>
        <v>12</v>
      </c>
      <c r="Q16795" t="str">
        <f t="shared" si="1077"/>
        <v>Dec</v>
      </c>
      <c r="R16795" s="11" t="str">
        <f>TEXT(dDate[[#This Row],[Date]],"yyy - mm - mmm")</f>
        <v>2017 - 12 - Dec</v>
      </c>
      <c r="S16795">
        <f t="shared" si="1078"/>
        <v>2017</v>
      </c>
    </row>
    <row r="16796" spans="14:19" x14ac:dyDescent="0.25">
      <c r="N16796" s="10">
        <v>43093</v>
      </c>
      <c r="O16796">
        <f t="shared" si="1075"/>
        <v>24</v>
      </c>
      <c r="P16796">
        <f t="shared" si="1076"/>
        <v>12</v>
      </c>
      <c r="Q16796" t="str">
        <f t="shared" si="1077"/>
        <v>Dec</v>
      </c>
      <c r="R16796" s="11" t="str">
        <f>TEXT(dDate[[#This Row],[Date]],"yyy - mm - mmm")</f>
        <v>2017 - 12 - Dec</v>
      </c>
      <c r="S16796">
        <f t="shared" si="1078"/>
        <v>2017</v>
      </c>
    </row>
    <row r="16797" spans="14:19" x14ac:dyDescent="0.25">
      <c r="N16797" s="10">
        <v>43094</v>
      </c>
      <c r="O16797">
        <f t="shared" si="1075"/>
        <v>25</v>
      </c>
      <c r="P16797">
        <f t="shared" si="1076"/>
        <v>12</v>
      </c>
      <c r="Q16797" t="str">
        <f t="shared" si="1077"/>
        <v>Dec</v>
      </c>
      <c r="R16797" s="11" t="str">
        <f>TEXT(dDate[[#This Row],[Date]],"yyy - mm - mmm")</f>
        <v>2017 - 12 - Dec</v>
      </c>
      <c r="S16797">
        <f t="shared" si="1078"/>
        <v>2017</v>
      </c>
    </row>
    <row r="16798" spans="14:19" x14ac:dyDescent="0.25">
      <c r="N16798" s="10">
        <v>43095</v>
      </c>
      <c r="O16798">
        <f t="shared" si="1075"/>
        <v>26</v>
      </c>
      <c r="P16798">
        <f t="shared" si="1076"/>
        <v>12</v>
      </c>
      <c r="Q16798" t="str">
        <f t="shared" si="1077"/>
        <v>Dec</v>
      </c>
      <c r="R16798" s="11" t="str">
        <f>TEXT(dDate[[#This Row],[Date]],"yyy - mm - mmm")</f>
        <v>2017 - 12 - Dec</v>
      </c>
      <c r="S16798">
        <f t="shared" si="1078"/>
        <v>2017</v>
      </c>
    </row>
    <row r="16799" spans="14:19" x14ac:dyDescent="0.25">
      <c r="N16799" s="10">
        <v>43096</v>
      </c>
      <c r="O16799">
        <f t="shared" si="1075"/>
        <v>27</v>
      </c>
      <c r="P16799">
        <f t="shared" si="1076"/>
        <v>12</v>
      </c>
      <c r="Q16799" t="str">
        <f t="shared" si="1077"/>
        <v>Dec</v>
      </c>
      <c r="R16799" s="11" t="str">
        <f>TEXT(dDate[[#This Row],[Date]],"yyy - mm - mmm")</f>
        <v>2017 - 12 - Dec</v>
      </c>
      <c r="S16799">
        <f t="shared" si="1078"/>
        <v>2017</v>
      </c>
    </row>
    <row r="16800" spans="14:19" x14ac:dyDescent="0.25">
      <c r="N16800" s="10">
        <v>43097</v>
      </c>
      <c r="O16800">
        <f t="shared" si="1075"/>
        <v>28</v>
      </c>
      <c r="P16800">
        <f t="shared" si="1076"/>
        <v>12</v>
      </c>
      <c r="Q16800" t="str">
        <f t="shared" si="1077"/>
        <v>Dec</v>
      </c>
      <c r="R16800" s="11" t="str">
        <f>TEXT(dDate[[#This Row],[Date]],"yyy - mm - mmm")</f>
        <v>2017 - 12 - Dec</v>
      </c>
      <c r="S16800">
        <f t="shared" si="1078"/>
        <v>2017</v>
      </c>
    </row>
    <row r="16801" spans="14:19" x14ac:dyDescent="0.25">
      <c r="N16801" s="10">
        <v>43098</v>
      </c>
      <c r="O16801">
        <f t="shared" si="1075"/>
        <v>29</v>
      </c>
      <c r="P16801">
        <f t="shared" si="1076"/>
        <v>12</v>
      </c>
      <c r="Q16801" t="str">
        <f t="shared" si="1077"/>
        <v>Dec</v>
      </c>
      <c r="R16801" s="11" t="str">
        <f>TEXT(dDate[[#This Row],[Date]],"yyy - mm - mmm")</f>
        <v>2017 - 12 - Dec</v>
      </c>
      <c r="S16801">
        <f t="shared" si="1078"/>
        <v>2017</v>
      </c>
    </row>
    <row r="16802" spans="14:19" x14ac:dyDescent="0.25">
      <c r="N16802" s="10">
        <v>43099</v>
      </c>
      <c r="O16802">
        <f t="shared" si="1075"/>
        <v>30</v>
      </c>
      <c r="P16802">
        <f t="shared" si="1076"/>
        <v>12</v>
      </c>
      <c r="Q16802" t="str">
        <f t="shared" si="1077"/>
        <v>Dec</v>
      </c>
      <c r="R16802" s="11" t="str">
        <f>TEXT(dDate[[#This Row],[Date]],"yyy - mm - mmm")</f>
        <v>2017 - 12 - Dec</v>
      </c>
      <c r="S16802">
        <f t="shared" si="1078"/>
        <v>2017</v>
      </c>
    </row>
    <row r="16803" spans="14:19" x14ac:dyDescent="0.25">
      <c r="N16803" s="10">
        <v>43100</v>
      </c>
      <c r="O16803">
        <f t="shared" si="1075"/>
        <v>31</v>
      </c>
      <c r="P16803">
        <f t="shared" si="1076"/>
        <v>12</v>
      </c>
      <c r="Q16803" t="str">
        <f t="shared" si="1077"/>
        <v>Dec</v>
      </c>
      <c r="R16803" s="11" t="str">
        <f>TEXT(dDate[[#This Row],[Date]],"yyy - mm - mmm")</f>
        <v>2017 - 12 - Dec</v>
      </c>
      <c r="S16803">
        <f t="shared" si="1078"/>
        <v>2017</v>
      </c>
    </row>
    <row r="16804" spans="14:19" x14ac:dyDescent="0.25">
      <c r="N16804" s="10">
        <v>43101</v>
      </c>
      <c r="O16804">
        <f t="shared" si="1075"/>
        <v>1</v>
      </c>
      <c r="P16804">
        <f t="shared" si="1076"/>
        <v>1</v>
      </c>
      <c r="Q16804" t="str">
        <f t="shared" si="1077"/>
        <v>Jan</v>
      </c>
      <c r="R16804" s="11" t="str">
        <f>TEXT(dDate[[#This Row],[Date]],"yyy - mm - mmm")</f>
        <v>2018 - 01 - Jan</v>
      </c>
      <c r="S16804">
        <f t="shared" si="1078"/>
        <v>2018</v>
      </c>
    </row>
    <row r="16805" spans="14:19" x14ac:dyDescent="0.25">
      <c r="N16805" s="10">
        <v>43102</v>
      </c>
      <c r="O16805">
        <f t="shared" si="1075"/>
        <v>2</v>
      </c>
      <c r="P16805">
        <f t="shared" si="1076"/>
        <v>1</v>
      </c>
      <c r="Q16805" t="str">
        <f t="shared" si="1077"/>
        <v>Jan</v>
      </c>
      <c r="R16805" s="11" t="str">
        <f>TEXT(dDate[[#This Row],[Date]],"yyy - mm - mmm")</f>
        <v>2018 - 01 - Jan</v>
      </c>
      <c r="S16805">
        <f t="shared" si="1078"/>
        <v>2018</v>
      </c>
    </row>
    <row r="16806" spans="14:19" x14ac:dyDescent="0.25">
      <c r="N16806" s="10">
        <v>43103</v>
      </c>
      <c r="O16806">
        <f t="shared" si="1075"/>
        <v>3</v>
      </c>
      <c r="P16806">
        <f t="shared" si="1076"/>
        <v>1</v>
      </c>
      <c r="Q16806" t="str">
        <f t="shared" si="1077"/>
        <v>Jan</v>
      </c>
      <c r="R16806" s="11" t="str">
        <f>TEXT(dDate[[#This Row],[Date]],"yyy - mm - mmm")</f>
        <v>2018 - 01 - Jan</v>
      </c>
      <c r="S16806">
        <f t="shared" si="1078"/>
        <v>2018</v>
      </c>
    </row>
    <row r="16807" spans="14:19" x14ac:dyDescent="0.25">
      <c r="N16807" s="10">
        <v>43104</v>
      </c>
      <c r="O16807">
        <f t="shared" si="1075"/>
        <v>4</v>
      </c>
      <c r="P16807">
        <f t="shared" si="1076"/>
        <v>1</v>
      </c>
      <c r="Q16807" t="str">
        <f t="shared" si="1077"/>
        <v>Jan</v>
      </c>
      <c r="R16807" s="11" t="str">
        <f>TEXT(dDate[[#This Row],[Date]],"yyy - mm - mmm")</f>
        <v>2018 - 01 - Jan</v>
      </c>
      <c r="S16807">
        <f t="shared" si="1078"/>
        <v>2018</v>
      </c>
    </row>
    <row r="16808" spans="14:19" x14ac:dyDescent="0.25">
      <c r="N16808" s="10">
        <v>43105</v>
      </c>
      <c r="O16808">
        <f t="shared" si="1075"/>
        <v>5</v>
      </c>
      <c r="P16808">
        <f t="shared" si="1076"/>
        <v>1</v>
      </c>
      <c r="Q16808" t="str">
        <f t="shared" si="1077"/>
        <v>Jan</v>
      </c>
      <c r="R16808" s="11" t="str">
        <f>TEXT(dDate[[#This Row],[Date]],"yyy - mm - mmm")</f>
        <v>2018 - 01 - Jan</v>
      </c>
      <c r="S16808">
        <f t="shared" si="1078"/>
        <v>2018</v>
      </c>
    </row>
    <row r="16809" spans="14:19" x14ac:dyDescent="0.25">
      <c r="N16809" s="10">
        <v>43106</v>
      </c>
      <c r="O16809">
        <f t="shared" si="1075"/>
        <v>6</v>
      </c>
      <c r="P16809">
        <f t="shared" si="1076"/>
        <v>1</v>
      </c>
      <c r="Q16809" t="str">
        <f t="shared" si="1077"/>
        <v>Jan</v>
      </c>
      <c r="R16809" s="11" t="str">
        <f>TEXT(dDate[[#This Row],[Date]],"yyy - mm - mmm")</f>
        <v>2018 - 01 - Jan</v>
      </c>
      <c r="S16809">
        <f t="shared" si="1078"/>
        <v>2018</v>
      </c>
    </row>
    <row r="16810" spans="14:19" x14ac:dyDescent="0.25">
      <c r="N16810" s="10">
        <v>43107</v>
      </c>
      <c r="O16810">
        <f t="shared" si="1075"/>
        <v>7</v>
      </c>
      <c r="P16810">
        <f t="shared" si="1076"/>
        <v>1</v>
      </c>
      <c r="Q16810" t="str">
        <f t="shared" si="1077"/>
        <v>Jan</v>
      </c>
      <c r="R16810" s="11" t="str">
        <f>TEXT(dDate[[#This Row],[Date]],"yyy - mm - mmm")</f>
        <v>2018 - 01 - Jan</v>
      </c>
      <c r="S16810">
        <f t="shared" si="1078"/>
        <v>2018</v>
      </c>
    </row>
    <row r="16811" spans="14:19" x14ac:dyDescent="0.25">
      <c r="N16811" s="10">
        <v>43108</v>
      </c>
      <c r="O16811">
        <f t="shared" si="1075"/>
        <v>8</v>
      </c>
      <c r="P16811">
        <f t="shared" si="1076"/>
        <v>1</v>
      </c>
      <c r="Q16811" t="str">
        <f t="shared" si="1077"/>
        <v>Jan</v>
      </c>
      <c r="R16811" s="11" t="str">
        <f>TEXT(dDate[[#This Row],[Date]],"yyy - mm - mmm")</f>
        <v>2018 - 01 - Jan</v>
      </c>
      <c r="S16811">
        <f t="shared" si="1078"/>
        <v>2018</v>
      </c>
    </row>
    <row r="16812" spans="14:19" x14ac:dyDescent="0.25">
      <c r="N16812" s="10">
        <v>43109</v>
      </c>
      <c r="O16812">
        <f t="shared" si="1075"/>
        <v>9</v>
      </c>
      <c r="P16812">
        <f t="shared" si="1076"/>
        <v>1</v>
      </c>
      <c r="Q16812" t="str">
        <f t="shared" si="1077"/>
        <v>Jan</v>
      </c>
      <c r="R16812" s="11" t="str">
        <f>TEXT(dDate[[#This Row],[Date]],"yyy - mm - mmm")</f>
        <v>2018 - 01 - Jan</v>
      </c>
      <c r="S16812">
        <f t="shared" si="1078"/>
        <v>2018</v>
      </c>
    </row>
    <row r="16813" spans="14:19" x14ac:dyDescent="0.25">
      <c r="N16813" s="10">
        <v>43110</v>
      </c>
      <c r="O16813">
        <f t="shared" si="1075"/>
        <v>10</v>
      </c>
      <c r="P16813">
        <f t="shared" si="1076"/>
        <v>1</v>
      </c>
      <c r="Q16813" t="str">
        <f t="shared" si="1077"/>
        <v>Jan</v>
      </c>
      <c r="R16813" s="11" t="str">
        <f>TEXT(dDate[[#This Row],[Date]],"yyy - mm - mmm")</f>
        <v>2018 - 01 - Jan</v>
      </c>
      <c r="S16813">
        <f t="shared" si="1078"/>
        <v>2018</v>
      </c>
    </row>
    <row r="16814" spans="14:19" x14ac:dyDescent="0.25">
      <c r="N16814" s="10">
        <v>43111</v>
      </c>
      <c r="O16814">
        <f t="shared" si="1075"/>
        <v>11</v>
      </c>
      <c r="P16814">
        <f t="shared" si="1076"/>
        <v>1</v>
      </c>
      <c r="Q16814" t="str">
        <f t="shared" si="1077"/>
        <v>Jan</v>
      </c>
      <c r="R16814" s="11" t="str">
        <f>TEXT(dDate[[#This Row],[Date]],"yyy - mm - mmm")</f>
        <v>2018 - 01 - Jan</v>
      </c>
      <c r="S16814">
        <f t="shared" si="1078"/>
        <v>2018</v>
      </c>
    </row>
    <row r="16815" spans="14:19" x14ac:dyDescent="0.25">
      <c r="N16815" s="10">
        <v>43112</v>
      </c>
      <c r="O16815">
        <f t="shared" si="1075"/>
        <v>12</v>
      </c>
      <c r="P16815">
        <f t="shared" si="1076"/>
        <v>1</v>
      </c>
      <c r="Q16815" t="str">
        <f t="shared" si="1077"/>
        <v>Jan</v>
      </c>
      <c r="R16815" s="11" t="str">
        <f>TEXT(dDate[[#This Row],[Date]],"yyy - mm - mmm")</f>
        <v>2018 - 01 - Jan</v>
      </c>
      <c r="S16815">
        <f t="shared" si="1078"/>
        <v>2018</v>
      </c>
    </row>
    <row r="16816" spans="14:19" x14ac:dyDescent="0.25">
      <c r="N16816" s="10">
        <v>43113</v>
      </c>
      <c r="O16816">
        <f t="shared" si="1075"/>
        <v>13</v>
      </c>
      <c r="P16816">
        <f t="shared" si="1076"/>
        <v>1</v>
      </c>
      <c r="Q16816" t="str">
        <f t="shared" si="1077"/>
        <v>Jan</v>
      </c>
      <c r="R16816" s="11" t="str">
        <f>TEXT(dDate[[#This Row],[Date]],"yyy - mm - mmm")</f>
        <v>2018 - 01 - Jan</v>
      </c>
      <c r="S16816">
        <f t="shared" si="1078"/>
        <v>2018</v>
      </c>
    </row>
    <row r="16817" spans="14:19" x14ac:dyDescent="0.25">
      <c r="N16817" s="10">
        <v>43114</v>
      </c>
      <c r="O16817">
        <f t="shared" si="1075"/>
        <v>14</v>
      </c>
      <c r="P16817">
        <f t="shared" si="1076"/>
        <v>1</v>
      </c>
      <c r="Q16817" t="str">
        <f t="shared" si="1077"/>
        <v>Jan</v>
      </c>
      <c r="R16817" s="11" t="str">
        <f>TEXT(dDate[[#This Row],[Date]],"yyy - mm - mmm")</f>
        <v>2018 - 01 - Jan</v>
      </c>
      <c r="S16817">
        <f t="shared" si="1078"/>
        <v>2018</v>
      </c>
    </row>
    <row r="16818" spans="14:19" x14ac:dyDescent="0.25">
      <c r="N16818" s="10">
        <v>43115</v>
      </c>
      <c r="O16818">
        <f t="shared" si="1075"/>
        <v>15</v>
      </c>
      <c r="P16818">
        <f t="shared" si="1076"/>
        <v>1</v>
      </c>
      <c r="Q16818" t="str">
        <f t="shared" si="1077"/>
        <v>Jan</v>
      </c>
      <c r="R16818" s="11" t="str">
        <f>TEXT(dDate[[#This Row],[Date]],"yyy - mm - mmm")</f>
        <v>2018 - 01 - Jan</v>
      </c>
      <c r="S16818">
        <f t="shared" si="1078"/>
        <v>2018</v>
      </c>
    </row>
    <row r="16819" spans="14:19" x14ac:dyDescent="0.25">
      <c r="N16819" s="10">
        <v>43116</v>
      </c>
      <c r="O16819">
        <f t="shared" si="1075"/>
        <v>16</v>
      </c>
      <c r="P16819">
        <f t="shared" si="1076"/>
        <v>1</v>
      </c>
      <c r="Q16819" t="str">
        <f t="shared" si="1077"/>
        <v>Jan</v>
      </c>
      <c r="R16819" s="11" t="str">
        <f>TEXT(dDate[[#This Row],[Date]],"yyy - mm - mmm")</f>
        <v>2018 - 01 - Jan</v>
      </c>
      <c r="S16819">
        <f t="shared" si="1078"/>
        <v>2018</v>
      </c>
    </row>
    <row r="16820" spans="14:19" x14ac:dyDescent="0.25">
      <c r="N16820" s="10">
        <v>43117</v>
      </c>
      <c r="O16820">
        <f t="shared" si="1075"/>
        <v>17</v>
      </c>
      <c r="P16820">
        <f t="shared" si="1076"/>
        <v>1</v>
      </c>
      <c r="Q16820" t="str">
        <f t="shared" si="1077"/>
        <v>Jan</v>
      </c>
      <c r="R16820" s="11" t="str">
        <f>TEXT(dDate[[#This Row],[Date]],"yyy - mm - mmm")</f>
        <v>2018 - 01 - Jan</v>
      </c>
      <c r="S16820">
        <f t="shared" si="1078"/>
        <v>2018</v>
      </c>
    </row>
    <row r="16821" spans="14:19" x14ac:dyDescent="0.25">
      <c r="N16821" s="10">
        <v>43118</v>
      </c>
      <c r="O16821">
        <f t="shared" si="1075"/>
        <v>18</v>
      </c>
      <c r="P16821">
        <f t="shared" si="1076"/>
        <v>1</v>
      </c>
      <c r="Q16821" t="str">
        <f t="shared" si="1077"/>
        <v>Jan</v>
      </c>
      <c r="R16821" s="11" t="str">
        <f>TEXT(dDate[[#This Row],[Date]],"yyy - mm - mmm")</f>
        <v>2018 - 01 - Jan</v>
      </c>
      <c r="S16821">
        <f t="shared" si="1078"/>
        <v>2018</v>
      </c>
    </row>
    <row r="16822" spans="14:19" x14ac:dyDescent="0.25">
      <c r="N16822" s="10">
        <v>43119</v>
      </c>
      <c r="O16822">
        <f t="shared" si="1075"/>
        <v>19</v>
      </c>
      <c r="P16822">
        <f t="shared" si="1076"/>
        <v>1</v>
      </c>
      <c r="Q16822" t="str">
        <f t="shared" si="1077"/>
        <v>Jan</v>
      </c>
      <c r="R16822" s="11" t="str">
        <f>TEXT(dDate[[#This Row],[Date]],"yyy - mm - mmm")</f>
        <v>2018 - 01 - Jan</v>
      </c>
      <c r="S16822">
        <f t="shared" si="1078"/>
        <v>2018</v>
      </c>
    </row>
    <row r="16823" spans="14:19" x14ac:dyDescent="0.25">
      <c r="N16823" s="10">
        <v>43120</v>
      </c>
      <c r="O16823">
        <f t="shared" si="1075"/>
        <v>20</v>
      </c>
      <c r="P16823">
        <f t="shared" si="1076"/>
        <v>1</v>
      </c>
      <c r="Q16823" t="str">
        <f t="shared" si="1077"/>
        <v>Jan</v>
      </c>
      <c r="R16823" s="11" t="str">
        <f>TEXT(dDate[[#This Row],[Date]],"yyy - mm - mmm")</f>
        <v>2018 - 01 - Jan</v>
      </c>
      <c r="S16823">
        <f t="shared" si="1078"/>
        <v>2018</v>
      </c>
    </row>
    <row r="16824" spans="14:19" x14ac:dyDescent="0.25">
      <c r="N16824" s="10">
        <v>43121</v>
      </c>
      <c r="O16824">
        <f t="shared" si="1075"/>
        <v>21</v>
      </c>
      <c r="P16824">
        <f t="shared" si="1076"/>
        <v>1</v>
      </c>
      <c r="Q16824" t="str">
        <f t="shared" si="1077"/>
        <v>Jan</v>
      </c>
      <c r="R16824" s="11" t="str">
        <f>TEXT(dDate[[#This Row],[Date]],"yyy - mm - mmm")</f>
        <v>2018 - 01 - Jan</v>
      </c>
      <c r="S16824">
        <f t="shared" si="1078"/>
        <v>2018</v>
      </c>
    </row>
    <row r="16825" spans="14:19" x14ac:dyDescent="0.25">
      <c r="N16825" s="10">
        <v>43122</v>
      </c>
      <c r="O16825">
        <f t="shared" si="1075"/>
        <v>22</v>
      </c>
      <c r="P16825">
        <f t="shared" si="1076"/>
        <v>1</v>
      </c>
      <c r="Q16825" t="str">
        <f t="shared" si="1077"/>
        <v>Jan</v>
      </c>
      <c r="R16825" s="11" t="str">
        <f>TEXT(dDate[[#This Row],[Date]],"yyy - mm - mmm")</f>
        <v>2018 - 01 - Jan</v>
      </c>
      <c r="S16825">
        <f t="shared" si="1078"/>
        <v>2018</v>
      </c>
    </row>
    <row r="16826" spans="14:19" x14ac:dyDescent="0.25">
      <c r="N16826" s="10">
        <v>43123</v>
      </c>
      <c r="O16826">
        <f t="shared" si="1075"/>
        <v>23</v>
      </c>
      <c r="P16826">
        <f t="shared" si="1076"/>
        <v>1</v>
      </c>
      <c r="Q16826" t="str">
        <f t="shared" si="1077"/>
        <v>Jan</v>
      </c>
      <c r="R16826" s="11" t="str">
        <f>TEXT(dDate[[#This Row],[Date]],"yyy - mm - mmm")</f>
        <v>2018 - 01 - Jan</v>
      </c>
      <c r="S16826">
        <f t="shared" si="1078"/>
        <v>2018</v>
      </c>
    </row>
    <row r="16827" spans="14:19" x14ac:dyDescent="0.25">
      <c r="N16827" s="10">
        <v>43124</v>
      </c>
      <c r="O16827">
        <f t="shared" si="1075"/>
        <v>24</v>
      </c>
      <c r="P16827">
        <f t="shared" si="1076"/>
        <v>1</v>
      </c>
      <c r="Q16827" t="str">
        <f t="shared" si="1077"/>
        <v>Jan</v>
      </c>
      <c r="R16827" s="11" t="str">
        <f>TEXT(dDate[[#This Row],[Date]],"yyy - mm - mmm")</f>
        <v>2018 - 01 - Jan</v>
      </c>
      <c r="S16827">
        <f t="shared" si="1078"/>
        <v>2018</v>
      </c>
    </row>
    <row r="16828" spans="14:19" x14ac:dyDescent="0.25">
      <c r="N16828" s="10">
        <v>43125</v>
      </c>
      <c r="O16828">
        <f t="shared" si="1075"/>
        <v>25</v>
      </c>
      <c r="P16828">
        <f t="shared" si="1076"/>
        <v>1</v>
      </c>
      <c r="Q16828" t="str">
        <f t="shared" si="1077"/>
        <v>Jan</v>
      </c>
      <c r="R16828" s="11" t="str">
        <f>TEXT(dDate[[#This Row],[Date]],"yyy - mm - mmm")</f>
        <v>2018 - 01 - Jan</v>
      </c>
      <c r="S16828">
        <f t="shared" si="1078"/>
        <v>2018</v>
      </c>
    </row>
    <row r="16829" spans="14:19" x14ac:dyDescent="0.25">
      <c r="N16829" s="10">
        <v>43126</v>
      </c>
      <c r="O16829">
        <f t="shared" si="1075"/>
        <v>26</v>
      </c>
      <c r="P16829">
        <f t="shared" si="1076"/>
        <v>1</v>
      </c>
      <c r="Q16829" t="str">
        <f t="shared" si="1077"/>
        <v>Jan</v>
      </c>
      <c r="R16829" s="11" t="str">
        <f>TEXT(dDate[[#This Row],[Date]],"yyy - mm - mmm")</f>
        <v>2018 - 01 - Jan</v>
      </c>
      <c r="S16829">
        <f t="shared" si="1078"/>
        <v>2018</v>
      </c>
    </row>
    <row r="16830" spans="14:19" x14ac:dyDescent="0.25">
      <c r="N16830" s="10">
        <v>43127</v>
      </c>
      <c r="O16830">
        <f t="shared" si="1075"/>
        <v>27</v>
      </c>
      <c r="P16830">
        <f t="shared" si="1076"/>
        <v>1</v>
      </c>
      <c r="Q16830" t="str">
        <f t="shared" si="1077"/>
        <v>Jan</v>
      </c>
      <c r="R16830" s="11" t="str">
        <f>TEXT(dDate[[#This Row],[Date]],"yyy - mm - mmm")</f>
        <v>2018 - 01 - Jan</v>
      </c>
      <c r="S16830">
        <f t="shared" si="1078"/>
        <v>2018</v>
      </c>
    </row>
    <row r="16831" spans="14:19" x14ac:dyDescent="0.25">
      <c r="N16831" s="10">
        <v>43128</v>
      </c>
      <c r="O16831">
        <f t="shared" si="1075"/>
        <v>28</v>
      </c>
      <c r="P16831">
        <f t="shared" si="1076"/>
        <v>1</v>
      </c>
      <c r="Q16831" t="str">
        <f t="shared" si="1077"/>
        <v>Jan</v>
      </c>
      <c r="R16831" s="11" t="str">
        <f>TEXT(dDate[[#This Row],[Date]],"yyy - mm - mmm")</f>
        <v>2018 - 01 - Jan</v>
      </c>
      <c r="S16831">
        <f t="shared" si="1078"/>
        <v>2018</v>
      </c>
    </row>
    <row r="16832" spans="14:19" x14ac:dyDescent="0.25">
      <c r="N16832" s="10">
        <v>43129</v>
      </c>
      <c r="O16832">
        <f t="shared" si="1075"/>
        <v>29</v>
      </c>
      <c r="P16832">
        <f t="shared" si="1076"/>
        <v>1</v>
      </c>
      <c r="Q16832" t="str">
        <f t="shared" si="1077"/>
        <v>Jan</v>
      </c>
      <c r="R16832" s="11" t="str">
        <f>TEXT(dDate[[#This Row],[Date]],"yyy - mm - mmm")</f>
        <v>2018 - 01 - Jan</v>
      </c>
      <c r="S16832">
        <f t="shared" si="1078"/>
        <v>2018</v>
      </c>
    </row>
    <row r="16833" spans="14:19" x14ac:dyDescent="0.25">
      <c r="N16833" s="10">
        <v>43130</v>
      </c>
      <c r="O16833">
        <f t="shared" si="1075"/>
        <v>30</v>
      </c>
      <c r="P16833">
        <f t="shared" si="1076"/>
        <v>1</v>
      </c>
      <c r="Q16833" t="str">
        <f t="shared" si="1077"/>
        <v>Jan</v>
      </c>
      <c r="R16833" s="11" t="str">
        <f>TEXT(dDate[[#This Row],[Date]],"yyy - mm - mmm")</f>
        <v>2018 - 01 - Jan</v>
      </c>
      <c r="S16833">
        <f t="shared" si="1078"/>
        <v>2018</v>
      </c>
    </row>
    <row r="16834" spans="14:19" x14ac:dyDescent="0.25">
      <c r="N16834" s="10">
        <v>43131</v>
      </c>
      <c r="O16834">
        <f t="shared" si="1075"/>
        <v>31</v>
      </c>
      <c r="P16834">
        <f t="shared" si="1076"/>
        <v>1</v>
      </c>
      <c r="Q16834" t="str">
        <f t="shared" si="1077"/>
        <v>Jan</v>
      </c>
      <c r="R16834" s="11" t="str">
        <f>TEXT(dDate[[#This Row],[Date]],"yyy - mm - mmm")</f>
        <v>2018 - 01 - Jan</v>
      </c>
      <c r="S16834">
        <f t="shared" si="1078"/>
        <v>2018</v>
      </c>
    </row>
    <row r="16835" spans="14:19" x14ac:dyDescent="0.25">
      <c r="N16835" s="10">
        <v>43132</v>
      </c>
      <c r="O16835">
        <f t="shared" ref="O16835:O16898" si="1079">DAY(N16835)</f>
        <v>1</v>
      </c>
      <c r="P16835">
        <f t="shared" ref="P16835:P16898" si="1080">MONTH(N16835)</f>
        <v>2</v>
      </c>
      <c r="Q16835" t="str">
        <f t="shared" ref="Q16835:Q16898" si="1081">TEXT(N16835,"mmm")</f>
        <v>Feb</v>
      </c>
      <c r="R16835" s="11" t="str">
        <f>TEXT(dDate[[#This Row],[Date]],"yyy - mm - mmm")</f>
        <v>2018 - 02 - Feb</v>
      </c>
      <c r="S16835">
        <f t="shared" ref="S16835:S16898" si="1082">YEAR(N16835)</f>
        <v>2018</v>
      </c>
    </row>
    <row r="16836" spans="14:19" x14ac:dyDescent="0.25">
      <c r="N16836" s="10">
        <v>43133</v>
      </c>
      <c r="O16836">
        <f t="shared" si="1079"/>
        <v>2</v>
      </c>
      <c r="P16836">
        <f t="shared" si="1080"/>
        <v>2</v>
      </c>
      <c r="Q16836" t="str">
        <f t="shared" si="1081"/>
        <v>Feb</v>
      </c>
      <c r="R16836" s="11" t="str">
        <f>TEXT(dDate[[#This Row],[Date]],"yyy - mm - mmm")</f>
        <v>2018 - 02 - Feb</v>
      </c>
      <c r="S16836">
        <f t="shared" si="1082"/>
        <v>2018</v>
      </c>
    </row>
    <row r="16837" spans="14:19" x14ac:dyDescent="0.25">
      <c r="N16837" s="10">
        <v>43134</v>
      </c>
      <c r="O16837">
        <f t="shared" si="1079"/>
        <v>3</v>
      </c>
      <c r="P16837">
        <f t="shared" si="1080"/>
        <v>2</v>
      </c>
      <c r="Q16837" t="str">
        <f t="shared" si="1081"/>
        <v>Feb</v>
      </c>
      <c r="R16837" s="11" t="str">
        <f>TEXT(dDate[[#This Row],[Date]],"yyy - mm - mmm")</f>
        <v>2018 - 02 - Feb</v>
      </c>
      <c r="S16837">
        <f t="shared" si="1082"/>
        <v>2018</v>
      </c>
    </row>
    <row r="16838" spans="14:19" x14ac:dyDescent="0.25">
      <c r="N16838" s="10">
        <v>43135</v>
      </c>
      <c r="O16838">
        <f t="shared" si="1079"/>
        <v>4</v>
      </c>
      <c r="P16838">
        <f t="shared" si="1080"/>
        <v>2</v>
      </c>
      <c r="Q16838" t="str">
        <f t="shared" si="1081"/>
        <v>Feb</v>
      </c>
      <c r="R16838" s="11" t="str">
        <f>TEXT(dDate[[#This Row],[Date]],"yyy - mm - mmm")</f>
        <v>2018 - 02 - Feb</v>
      </c>
      <c r="S16838">
        <f t="shared" si="1082"/>
        <v>2018</v>
      </c>
    </row>
    <row r="16839" spans="14:19" x14ac:dyDescent="0.25">
      <c r="N16839" s="10">
        <v>43136</v>
      </c>
      <c r="O16839">
        <f t="shared" si="1079"/>
        <v>5</v>
      </c>
      <c r="P16839">
        <f t="shared" si="1080"/>
        <v>2</v>
      </c>
      <c r="Q16839" t="str">
        <f t="shared" si="1081"/>
        <v>Feb</v>
      </c>
      <c r="R16839" s="11" t="str">
        <f>TEXT(dDate[[#This Row],[Date]],"yyy - mm - mmm")</f>
        <v>2018 - 02 - Feb</v>
      </c>
      <c r="S16839">
        <f t="shared" si="1082"/>
        <v>2018</v>
      </c>
    </row>
    <row r="16840" spans="14:19" x14ac:dyDescent="0.25">
      <c r="N16840" s="10">
        <v>43137</v>
      </c>
      <c r="O16840">
        <f t="shared" si="1079"/>
        <v>6</v>
      </c>
      <c r="P16840">
        <f t="shared" si="1080"/>
        <v>2</v>
      </c>
      <c r="Q16840" t="str">
        <f t="shared" si="1081"/>
        <v>Feb</v>
      </c>
      <c r="R16840" s="11" t="str">
        <f>TEXT(dDate[[#This Row],[Date]],"yyy - mm - mmm")</f>
        <v>2018 - 02 - Feb</v>
      </c>
      <c r="S16840">
        <f t="shared" si="1082"/>
        <v>2018</v>
      </c>
    </row>
    <row r="16841" spans="14:19" x14ac:dyDescent="0.25">
      <c r="N16841" s="10">
        <v>43138</v>
      </c>
      <c r="O16841">
        <f t="shared" si="1079"/>
        <v>7</v>
      </c>
      <c r="P16841">
        <f t="shared" si="1080"/>
        <v>2</v>
      </c>
      <c r="Q16841" t="str">
        <f t="shared" si="1081"/>
        <v>Feb</v>
      </c>
      <c r="R16841" s="11" t="str">
        <f>TEXT(dDate[[#This Row],[Date]],"yyy - mm - mmm")</f>
        <v>2018 - 02 - Feb</v>
      </c>
      <c r="S16841">
        <f t="shared" si="1082"/>
        <v>2018</v>
      </c>
    </row>
    <row r="16842" spans="14:19" x14ac:dyDescent="0.25">
      <c r="N16842" s="10">
        <v>43139</v>
      </c>
      <c r="O16842">
        <f t="shared" si="1079"/>
        <v>8</v>
      </c>
      <c r="P16842">
        <f t="shared" si="1080"/>
        <v>2</v>
      </c>
      <c r="Q16842" t="str">
        <f t="shared" si="1081"/>
        <v>Feb</v>
      </c>
      <c r="R16842" s="11" t="str">
        <f>TEXT(dDate[[#This Row],[Date]],"yyy - mm - mmm")</f>
        <v>2018 - 02 - Feb</v>
      </c>
      <c r="S16842">
        <f t="shared" si="1082"/>
        <v>2018</v>
      </c>
    </row>
    <row r="16843" spans="14:19" x14ac:dyDescent="0.25">
      <c r="N16843" s="10">
        <v>43140</v>
      </c>
      <c r="O16843">
        <f t="shared" si="1079"/>
        <v>9</v>
      </c>
      <c r="P16843">
        <f t="shared" si="1080"/>
        <v>2</v>
      </c>
      <c r="Q16843" t="str">
        <f t="shared" si="1081"/>
        <v>Feb</v>
      </c>
      <c r="R16843" s="11" t="str">
        <f>TEXT(dDate[[#This Row],[Date]],"yyy - mm - mmm")</f>
        <v>2018 - 02 - Feb</v>
      </c>
      <c r="S16843">
        <f t="shared" si="1082"/>
        <v>2018</v>
      </c>
    </row>
    <row r="16844" spans="14:19" x14ac:dyDescent="0.25">
      <c r="N16844" s="10">
        <v>43141</v>
      </c>
      <c r="O16844">
        <f t="shared" si="1079"/>
        <v>10</v>
      </c>
      <c r="P16844">
        <f t="shared" si="1080"/>
        <v>2</v>
      </c>
      <c r="Q16844" t="str">
        <f t="shared" si="1081"/>
        <v>Feb</v>
      </c>
      <c r="R16844" s="11" t="str">
        <f>TEXT(dDate[[#This Row],[Date]],"yyy - mm - mmm")</f>
        <v>2018 - 02 - Feb</v>
      </c>
      <c r="S16844">
        <f t="shared" si="1082"/>
        <v>2018</v>
      </c>
    </row>
    <row r="16845" spans="14:19" x14ac:dyDescent="0.25">
      <c r="N16845" s="10">
        <v>43142</v>
      </c>
      <c r="O16845">
        <f t="shared" si="1079"/>
        <v>11</v>
      </c>
      <c r="P16845">
        <f t="shared" si="1080"/>
        <v>2</v>
      </c>
      <c r="Q16845" t="str">
        <f t="shared" si="1081"/>
        <v>Feb</v>
      </c>
      <c r="R16845" s="11" t="str">
        <f>TEXT(dDate[[#This Row],[Date]],"yyy - mm - mmm")</f>
        <v>2018 - 02 - Feb</v>
      </c>
      <c r="S16845">
        <f t="shared" si="1082"/>
        <v>2018</v>
      </c>
    </row>
    <row r="16846" spans="14:19" x14ac:dyDescent="0.25">
      <c r="N16846" s="10">
        <v>43143</v>
      </c>
      <c r="O16846">
        <f t="shared" si="1079"/>
        <v>12</v>
      </c>
      <c r="P16846">
        <f t="shared" si="1080"/>
        <v>2</v>
      </c>
      <c r="Q16846" t="str">
        <f t="shared" si="1081"/>
        <v>Feb</v>
      </c>
      <c r="R16846" s="11" t="str">
        <f>TEXT(dDate[[#This Row],[Date]],"yyy - mm - mmm")</f>
        <v>2018 - 02 - Feb</v>
      </c>
      <c r="S16846">
        <f t="shared" si="1082"/>
        <v>2018</v>
      </c>
    </row>
    <row r="16847" spans="14:19" x14ac:dyDescent="0.25">
      <c r="N16847" s="10">
        <v>43144</v>
      </c>
      <c r="O16847">
        <f t="shared" si="1079"/>
        <v>13</v>
      </c>
      <c r="P16847">
        <f t="shared" si="1080"/>
        <v>2</v>
      </c>
      <c r="Q16847" t="str">
        <f t="shared" si="1081"/>
        <v>Feb</v>
      </c>
      <c r="R16847" s="11" t="str">
        <f>TEXT(dDate[[#This Row],[Date]],"yyy - mm - mmm")</f>
        <v>2018 - 02 - Feb</v>
      </c>
      <c r="S16847">
        <f t="shared" si="1082"/>
        <v>2018</v>
      </c>
    </row>
    <row r="16848" spans="14:19" x14ac:dyDescent="0.25">
      <c r="N16848" s="10">
        <v>43145</v>
      </c>
      <c r="O16848">
        <f t="shared" si="1079"/>
        <v>14</v>
      </c>
      <c r="P16848">
        <f t="shared" si="1080"/>
        <v>2</v>
      </c>
      <c r="Q16848" t="str">
        <f t="shared" si="1081"/>
        <v>Feb</v>
      </c>
      <c r="R16848" s="11" t="str">
        <f>TEXT(dDate[[#This Row],[Date]],"yyy - mm - mmm")</f>
        <v>2018 - 02 - Feb</v>
      </c>
      <c r="S16848">
        <f t="shared" si="1082"/>
        <v>2018</v>
      </c>
    </row>
    <row r="16849" spans="14:19" x14ac:dyDescent="0.25">
      <c r="N16849" s="10">
        <v>43146</v>
      </c>
      <c r="O16849">
        <f t="shared" si="1079"/>
        <v>15</v>
      </c>
      <c r="P16849">
        <f t="shared" si="1080"/>
        <v>2</v>
      </c>
      <c r="Q16849" t="str">
        <f t="shared" si="1081"/>
        <v>Feb</v>
      </c>
      <c r="R16849" s="11" t="str">
        <f>TEXT(dDate[[#This Row],[Date]],"yyy - mm - mmm")</f>
        <v>2018 - 02 - Feb</v>
      </c>
      <c r="S16849">
        <f t="shared" si="1082"/>
        <v>2018</v>
      </c>
    </row>
    <row r="16850" spans="14:19" x14ac:dyDescent="0.25">
      <c r="N16850" s="10">
        <v>43147</v>
      </c>
      <c r="O16850">
        <f t="shared" si="1079"/>
        <v>16</v>
      </c>
      <c r="P16850">
        <f t="shared" si="1080"/>
        <v>2</v>
      </c>
      <c r="Q16850" t="str">
        <f t="shared" si="1081"/>
        <v>Feb</v>
      </c>
      <c r="R16850" s="11" t="str">
        <f>TEXT(dDate[[#This Row],[Date]],"yyy - mm - mmm")</f>
        <v>2018 - 02 - Feb</v>
      </c>
      <c r="S16850">
        <f t="shared" si="1082"/>
        <v>2018</v>
      </c>
    </row>
    <row r="16851" spans="14:19" x14ac:dyDescent="0.25">
      <c r="N16851" s="10">
        <v>43148</v>
      </c>
      <c r="O16851">
        <f t="shared" si="1079"/>
        <v>17</v>
      </c>
      <c r="P16851">
        <f t="shared" si="1080"/>
        <v>2</v>
      </c>
      <c r="Q16851" t="str">
        <f t="shared" si="1081"/>
        <v>Feb</v>
      </c>
      <c r="R16851" s="11" t="str">
        <f>TEXT(dDate[[#This Row],[Date]],"yyy - mm - mmm")</f>
        <v>2018 - 02 - Feb</v>
      </c>
      <c r="S16851">
        <f t="shared" si="1082"/>
        <v>2018</v>
      </c>
    </row>
    <row r="16852" spans="14:19" x14ac:dyDescent="0.25">
      <c r="N16852" s="10">
        <v>43149</v>
      </c>
      <c r="O16852">
        <f t="shared" si="1079"/>
        <v>18</v>
      </c>
      <c r="P16852">
        <f t="shared" si="1080"/>
        <v>2</v>
      </c>
      <c r="Q16852" t="str">
        <f t="shared" si="1081"/>
        <v>Feb</v>
      </c>
      <c r="R16852" s="11" t="str">
        <f>TEXT(dDate[[#This Row],[Date]],"yyy - mm - mmm")</f>
        <v>2018 - 02 - Feb</v>
      </c>
      <c r="S16852">
        <f t="shared" si="1082"/>
        <v>2018</v>
      </c>
    </row>
    <row r="16853" spans="14:19" x14ac:dyDescent="0.25">
      <c r="N16853" s="10">
        <v>43150</v>
      </c>
      <c r="O16853">
        <f t="shared" si="1079"/>
        <v>19</v>
      </c>
      <c r="P16853">
        <f t="shared" si="1080"/>
        <v>2</v>
      </c>
      <c r="Q16853" t="str">
        <f t="shared" si="1081"/>
        <v>Feb</v>
      </c>
      <c r="R16853" s="11" t="str">
        <f>TEXT(dDate[[#This Row],[Date]],"yyy - mm - mmm")</f>
        <v>2018 - 02 - Feb</v>
      </c>
      <c r="S16853">
        <f t="shared" si="1082"/>
        <v>2018</v>
      </c>
    </row>
    <row r="16854" spans="14:19" x14ac:dyDescent="0.25">
      <c r="N16854" s="10">
        <v>43151</v>
      </c>
      <c r="O16854">
        <f t="shared" si="1079"/>
        <v>20</v>
      </c>
      <c r="P16854">
        <f t="shared" si="1080"/>
        <v>2</v>
      </c>
      <c r="Q16854" t="str">
        <f t="shared" si="1081"/>
        <v>Feb</v>
      </c>
      <c r="R16854" s="11" t="str">
        <f>TEXT(dDate[[#This Row],[Date]],"yyy - mm - mmm")</f>
        <v>2018 - 02 - Feb</v>
      </c>
      <c r="S16854">
        <f t="shared" si="1082"/>
        <v>2018</v>
      </c>
    </row>
    <row r="16855" spans="14:19" x14ac:dyDescent="0.25">
      <c r="N16855" s="10">
        <v>43152</v>
      </c>
      <c r="O16855">
        <f t="shared" si="1079"/>
        <v>21</v>
      </c>
      <c r="P16855">
        <f t="shared" si="1080"/>
        <v>2</v>
      </c>
      <c r="Q16855" t="str">
        <f t="shared" si="1081"/>
        <v>Feb</v>
      </c>
      <c r="R16855" s="11" t="str">
        <f>TEXT(dDate[[#This Row],[Date]],"yyy - mm - mmm")</f>
        <v>2018 - 02 - Feb</v>
      </c>
      <c r="S16855">
        <f t="shared" si="1082"/>
        <v>2018</v>
      </c>
    </row>
    <row r="16856" spans="14:19" x14ac:dyDescent="0.25">
      <c r="N16856" s="10">
        <v>43153</v>
      </c>
      <c r="O16856">
        <f t="shared" si="1079"/>
        <v>22</v>
      </c>
      <c r="P16856">
        <f t="shared" si="1080"/>
        <v>2</v>
      </c>
      <c r="Q16856" t="str">
        <f t="shared" si="1081"/>
        <v>Feb</v>
      </c>
      <c r="R16856" s="11" t="str">
        <f>TEXT(dDate[[#This Row],[Date]],"yyy - mm - mmm")</f>
        <v>2018 - 02 - Feb</v>
      </c>
      <c r="S16856">
        <f t="shared" si="1082"/>
        <v>2018</v>
      </c>
    </row>
    <row r="16857" spans="14:19" x14ac:dyDescent="0.25">
      <c r="N16857" s="10">
        <v>43154</v>
      </c>
      <c r="O16857">
        <f t="shared" si="1079"/>
        <v>23</v>
      </c>
      <c r="P16857">
        <f t="shared" si="1080"/>
        <v>2</v>
      </c>
      <c r="Q16857" t="str">
        <f t="shared" si="1081"/>
        <v>Feb</v>
      </c>
      <c r="R16857" s="11" t="str">
        <f>TEXT(dDate[[#This Row],[Date]],"yyy - mm - mmm")</f>
        <v>2018 - 02 - Feb</v>
      </c>
      <c r="S16857">
        <f t="shared" si="1082"/>
        <v>2018</v>
      </c>
    </row>
    <row r="16858" spans="14:19" x14ac:dyDescent="0.25">
      <c r="N16858" s="10">
        <v>43155</v>
      </c>
      <c r="O16858">
        <f t="shared" si="1079"/>
        <v>24</v>
      </c>
      <c r="P16858">
        <f t="shared" si="1080"/>
        <v>2</v>
      </c>
      <c r="Q16858" t="str">
        <f t="shared" si="1081"/>
        <v>Feb</v>
      </c>
      <c r="R16858" s="11" t="str">
        <f>TEXT(dDate[[#This Row],[Date]],"yyy - mm - mmm")</f>
        <v>2018 - 02 - Feb</v>
      </c>
      <c r="S16858">
        <f t="shared" si="1082"/>
        <v>2018</v>
      </c>
    </row>
    <row r="16859" spans="14:19" x14ac:dyDescent="0.25">
      <c r="N16859" s="10">
        <v>43156</v>
      </c>
      <c r="O16859">
        <f t="shared" si="1079"/>
        <v>25</v>
      </c>
      <c r="P16859">
        <f t="shared" si="1080"/>
        <v>2</v>
      </c>
      <c r="Q16859" t="str">
        <f t="shared" si="1081"/>
        <v>Feb</v>
      </c>
      <c r="R16859" s="11" t="str">
        <f>TEXT(dDate[[#This Row],[Date]],"yyy - mm - mmm")</f>
        <v>2018 - 02 - Feb</v>
      </c>
      <c r="S16859">
        <f t="shared" si="1082"/>
        <v>2018</v>
      </c>
    </row>
    <row r="16860" spans="14:19" x14ac:dyDescent="0.25">
      <c r="N16860" s="10">
        <v>43157</v>
      </c>
      <c r="O16860">
        <f t="shared" si="1079"/>
        <v>26</v>
      </c>
      <c r="P16860">
        <f t="shared" si="1080"/>
        <v>2</v>
      </c>
      <c r="Q16860" t="str">
        <f t="shared" si="1081"/>
        <v>Feb</v>
      </c>
      <c r="R16860" s="11" t="str">
        <f>TEXT(dDate[[#This Row],[Date]],"yyy - mm - mmm")</f>
        <v>2018 - 02 - Feb</v>
      </c>
      <c r="S16860">
        <f t="shared" si="1082"/>
        <v>2018</v>
      </c>
    </row>
    <row r="16861" spans="14:19" x14ac:dyDescent="0.25">
      <c r="N16861" s="10">
        <v>43158</v>
      </c>
      <c r="O16861">
        <f t="shared" si="1079"/>
        <v>27</v>
      </c>
      <c r="P16861">
        <f t="shared" si="1080"/>
        <v>2</v>
      </c>
      <c r="Q16861" t="str">
        <f t="shared" si="1081"/>
        <v>Feb</v>
      </c>
      <c r="R16861" s="11" t="str">
        <f>TEXT(dDate[[#This Row],[Date]],"yyy - mm - mmm")</f>
        <v>2018 - 02 - Feb</v>
      </c>
      <c r="S16861">
        <f t="shared" si="1082"/>
        <v>2018</v>
      </c>
    </row>
    <row r="16862" spans="14:19" x14ac:dyDescent="0.25">
      <c r="N16862" s="10">
        <v>43159</v>
      </c>
      <c r="O16862">
        <f t="shared" si="1079"/>
        <v>28</v>
      </c>
      <c r="P16862">
        <f t="shared" si="1080"/>
        <v>2</v>
      </c>
      <c r="Q16862" t="str">
        <f t="shared" si="1081"/>
        <v>Feb</v>
      </c>
      <c r="R16862" s="11" t="str">
        <f>TEXT(dDate[[#This Row],[Date]],"yyy - mm - mmm")</f>
        <v>2018 - 02 - Feb</v>
      </c>
      <c r="S16862">
        <f t="shared" si="1082"/>
        <v>2018</v>
      </c>
    </row>
    <row r="16863" spans="14:19" x14ac:dyDescent="0.25">
      <c r="N16863" s="10">
        <v>43160</v>
      </c>
      <c r="O16863">
        <f t="shared" si="1079"/>
        <v>1</v>
      </c>
      <c r="P16863">
        <f t="shared" si="1080"/>
        <v>3</v>
      </c>
      <c r="Q16863" t="str">
        <f t="shared" si="1081"/>
        <v>Mar</v>
      </c>
      <c r="R16863" s="11" t="str">
        <f>TEXT(dDate[[#This Row],[Date]],"yyy - mm - mmm")</f>
        <v>2018 - 03 - Mar</v>
      </c>
      <c r="S16863">
        <f t="shared" si="1082"/>
        <v>2018</v>
      </c>
    </row>
    <row r="16864" spans="14:19" x14ac:dyDescent="0.25">
      <c r="N16864" s="10">
        <v>43161</v>
      </c>
      <c r="O16864">
        <f t="shared" si="1079"/>
        <v>2</v>
      </c>
      <c r="P16864">
        <f t="shared" si="1080"/>
        <v>3</v>
      </c>
      <c r="Q16864" t="str">
        <f t="shared" si="1081"/>
        <v>Mar</v>
      </c>
      <c r="R16864" s="11" t="str">
        <f>TEXT(dDate[[#This Row],[Date]],"yyy - mm - mmm")</f>
        <v>2018 - 03 - Mar</v>
      </c>
      <c r="S16864">
        <f t="shared" si="1082"/>
        <v>2018</v>
      </c>
    </row>
    <row r="16865" spans="14:19" x14ac:dyDescent="0.25">
      <c r="N16865" s="10">
        <v>43162</v>
      </c>
      <c r="O16865">
        <f t="shared" si="1079"/>
        <v>3</v>
      </c>
      <c r="P16865">
        <f t="shared" si="1080"/>
        <v>3</v>
      </c>
      <c r="Q16865" t="str">
        <f t="shared" si="1081"/>
        <v>Mar</v>
      </c>
      <c r="R16865" s="11" t="str">
        <f>TEXT(dDate[[#This Row],[Date]],"yyy - mm - mmm")</f>
        <v>2018 - 03 - Mar</v>
      </c>
      <c r="S16865">
        <f t="shared" si="1082"/>
        <v>2018</v>
      </c>
    </row>
    <row r="16866" spans="14:19" x14ac:dyDescent="0.25">
      <c r="N16866" s="10">
        <v>43163</v>
      </c>
      <c r="O16866">
        <f t="shared" si="1079"/>
        <v>4</v>
      </c>
      <c r="P16866">
        <f t="shared" si="1080"/>
        <v>3</v>
      </c>
      <c r="Q16866" t="str">
        <f t="shared" si="1081"/>
        <v>Mar</v>
      </c>
      <c r="R16866" s="11" t="str">
        <f>TEXT(dDate[[#This Row],[Date]],"yyy - mm - mmm")</f>
        <v>2018 - 03 - Mar</v>
      </c>
      <c r="S16866">
        <f t="shared" si="1082"/>
        <v>2018</v>
      </c>
    </row>
    <row r="16867" spans="14:19" x14ac:dyDescent="0.25">
      <c r="N16867" s="10">
        <v>43164</v>
      </c>
      <c r="O16867">
        <f t="shared" si="1079"/>
        <v>5</v>
      </c>
      <c r="P16867">
        <f t="shared" si="1080"/>
        <v>3</v>
      </c>
      <c r="Q16867" t="str">
        <f t="shared" si="1081"/>
        <v>Mar</v>
      </c>
      <c r="R16867" s="11" t="str">
        <f>TEXT(dDate[[#This Row],[Date]],"yyy - mm - mmm")</f>
        <v>2018 - 03 - Mar</v>
      </c>
      <c r="S16867">
        <f t="shared" si="1082"/>
        <v>2018</v>
      </c>
    </row>
    <row r="16868" spans="14:19" x14ac:dyDescent="0.25">
      <c r="N16868" s="10">
        <v>43165</v>
      </c>
      <c r="O16868">
        <f t="shared" si="1079"/>
        <v>6</v>
      </c>
      <c r="P16868">
        <f t="shared" si="1080"/>
        <v>3</v>
      </c>
      <c r="Q16868" t="str">
        <f t="shared" si="1081"/>
        <v>Mar</v>
      </c>
      <c r="R16868" s="11" t="str">
        <f>TEXT(dDate[[#This Row],[Date]],"yyy - mm - mmm")</f>
        <v>2018 - 03 - Mar</v>
      </c>
      <c r="S16868">
        <f t="shared" si="1082"/>
        <v>2018</v>
      </c>
    </row>
    <row r="16869" spans="14:19" x14ac:dyDescent="0.25">
      <c r="N16869" s="10">
        <v>43166</v>
      </c>
      <c r="O16869">
        <f t="shared" si="1079"/>
        <v>7</v>
      </c>
      <c r="P16869">
        <f t="shared" si="1080"/>
        <v>3</v>
      </c>
      <c r="Q16869" t="str">
        <f t="shared" si="1081"/>
        <v>Mar</v>
      </c>
      <c r="R16869" s="11" t="str">
        <f>TEXT(dDate[[#This Row],[Date]],"yyy - mm - mmm")</f>
        <v>2018 - 03 - Mar</v>
      </c>
      <c r="S16869">
        <f t="shared" si="1082"/>
        <v>2018</v>
      </c>
    </row>
    <row r="16870" spans="14:19" x14ac:dyDescent="0.25">
      <c r="N16870" s="10">
        <v>43167</v>
      </c>
      <c r="O16870">
        <f t="shared" si="1079"/>
        <v>8</v>
      </c>
      <c r="P16870">
        <f t="shared" si="1080"/>
        <v>3</v>
      </c>
      <c r="Q16870" t="str">
        <f t="shared" si="1081"/>
        <v>Mar</v>
      </c>
      <c r="R16870" s="11" t="str">
        <f>TEXT(dDate[[#This Row],[Date]],"yyy - mm - mmm")</f>
        <v>2018 - 03 - Mar</v>
      </c>
      <c r="S16870">
        <f t="shared" si="1082"/>
        <v>2018</v>
      </c>
    </row>
    <row r="16871" spans="14:19" x14ac:dyDescent="0.25">
      <c r="N16871" s="10">
        <v>43168</v>
      </c>
      <c r="O16871">
        <f t="shared" si="1079"/>
        <v>9</v>
      </c>
      <c r="P16871">
        <f t="shared" si="1080"/>
        <v>3</v>
      </c>
      <c r="Q16871" t="str">
        <f t="shared" si="1081"/>
        <v>Mar</v>
      </c>
      <c r="R16871" s="11" t="str">
        <f>TEXT(dDate[[#This Row],[Date]],"yyy - mm - mmm")</f>
        <v>2018 - 03 - Mar</v>
      </c>
      <c r="S16871">
        <f t="shared" si="1082"/>
        <v>2018</v>
      </c>
    </row>
    <row r="16872" spans="14:19" x14ac:dyDescent="0.25">
      <c r="N16872" s="10">
        <v>43169</v>
      </c>
      <c r="O16872">
        <f t="shared" si="1079"/>
        <v>10</v>
      </c>
      <c r="P16872">
        <f t="shared" si="1080"/>
        <v>3</v>
      </c>
      <c r="Q16872" t="str">
        <f t="shared" si="1081"/>
        <v>Mar</v>
      </c>
      <c r="R16872" s="11" t="str">
        <f>TEXT(dDate[[#This Row],[Date]],"yyy - mm - mmm")</f>
        <v>2018 - 03 - Mar</v>
      </c>
      <c r="S16872">
        <f t="shared" si="1082"/>
        <v>2018</v>
      </c>
    </row>
    <row r="16873" spans="14:19" x14ac:dyDescent="0.25">
      <c r="N16873" s="10">
        <v>43170</v>
      </c>
      <c r="O16873">
        <f t="shared" si="1079"/>
        <v>11</v>
      </c>
      <c r="P16873">
        <f t="shared" si="1080"/>
        <v>3</v>
      </c>
      <c r="Q16873" t="str">
        <f t="shared" si="1081"/>
        <v>Mar</v>
      </c>
      <c r="R16873" s="11" t="str">
        <f>TEXT(dDate[[#This Row],[Date]],"yyy - mm - mmm")</f>
        <v>2018 - 03 - Mar</v>
      </c>
      <c r="S16873">
        <f t="shared" si="1082"/>
        <v>2018</v>
      </c>
    </row>
    <row r="16874" spans="14:19" x14ac:dyDescent="0.25">
      <c r="N16874" s="10">
        <v>43171</v>
      </c>
      <c r="O16874">
        <f t="shared" si="1079"/>
        <v>12</v>
      </c>
      <c r="P16874">
        <f t="shared" si="1080"/>
        <v>3</v>
      </c>
      <c r="Q16874" t="str">
        <f t="shared" si="1081"/>
        <v>Mar</v>
      </c>
      <c r="R16874" s="11" t="str">
        <f>TEXT(dDate[[#This Row],[Date]],"yyy - mm - mmm")</f>
        <v>2018 - 03 - Mar</v>
      </c>
      <c r="S16874">
        <f t="shared" si="1082"/>
        <v>2018</v>
      </c>
    </row>
    <row r="16875" spans="14:19" x14ac:dyDescent="0.25">
      <c r="N16875" s="10">
        <v>43172</v>
      </c>
      <c r="O16875">
        <f t="shared" si="1079"/>
        <v>13</v>
      </c>
      <c r="P16875">
        <f t="shared" si="1080"/>
        <v>3</v>
      </c>
      <c r="Q16875" t="str">
        <f t="shared" si="1081"/>
        <v>Mar</v>
      </c>
      <c r="R16875" s="11" t="str">
        <f>TEXT(dDate[[#This Row],[Date]],"yyy - mm - mmm")</f>
        <v>2018 - 03 - Mar</v>
      </c>
      <c r="S16875">
        <f t="shared" si="1082"/>
        <v>2018</v>
      </c>
    </row>
    <row r="16876" spans="14:19" x14ac:dyDescent="0.25">
      <c r="N16876" s="10">
        <v>43173</v>
      </c>
      <c r="O16876">
        <f t="shared" si="1079"/>
        <v>14</v>
      </c>
      <c r="P16876">
        <f t="shared" si="1080"/>
        <v>3</v>
      </c>
      <c r="Q16876" t="str">
        <f t="shared" si="1081"/>
        <v>Mar</v>
      </c>
      <c r="R16876" s="11" t="str">
        <f>TEXT(dDate[[#This Row],[Date]],"yyy - mm - mmm")</f>
        <v>2018 - 03 - Mar</v>
      </c>
      <c r="S16876">
        <f t="shared" si="1082"/>
        <v>2018</v>
      </c>
    </row>
    <row r="16877" spans="14:19" x14ac:dyDescent="0.25">
      <c r="N16877" s="10">
        <v>43174</v>
      </c>
      <c r="O16877">
        <f t="shared" si="1079"/>
        <v>15</v>
      </c>
      <c r="P16877">
        <f t="shared" si="1080"/>
        <v>3</v>
      </c>
      <c r="Q16877" t="str">
        <f t="shared" si="1081"/>
        <v>Mar</v>
      </c>
      <c r="R16877" s="11" t="str">
        <f>TEXT(dDate[[#This Row],[Date]],"yyy - mm - mmm")</f>
        <v>2018 - 03 - Mar</v>
      </c>
      <c r="S16877">
        <f t="shared" si="1082"/>
        <v>2018</v>
      </c>
    </row>
    <row r="16878" spans="14:19" x14ac:dyDescent="0.25">
      <c r="N16878" s="10">
        <v>43175</v>
      </c>
      <c r="O16878">
        <f t="shared" si="1079"/>
        <v>16</v>
      </c>
      <c r="P16878">
        <f t="shared" si="1080"/>
        <v>3</v>
      </c>
      <c r="Q16878" t="str">
        <f t="shared" si="1081"/>
        <v>Mar</v>
      </c>
      <c r="R16878" s="11" t="str">
        <f>TEXT(dDate[[#This Row],[Date]],"yyy - mm - mmm")</f>
        <v>2018 - 03 - Mar</v>
      </c>
      <c r="S16878">
        <f t="shared" si="1082"/>
        <v>2018</v>
      </c>
    </row>
    <row r="16879" spans="14:19" x14ac:dyDescent="0.25">
      <c r="N16879" s="10">
        <v>43176</v>
      </c>
      <c r="O16879">
        <f t="shared" si="1079"/>
        <v>17</v>
      </c>
      <c r="P16879">
        <f t="shared" si="1080"/>
        <v>3</v>
      </c>
      <c r="Q16879" t="str">
        <f t="shared" si="1081"/>
        <v>Mar</v>
      </c>
      <c r="R16879" s="11" t="str">
        <f>TEXT(dDate[[#This Row],[Date]],"yyy - mm - mmm")</f>
        <v>2018 - 03 - Mar</v>
      </c>
      <c r="S16879">
        <f t="shared" si="1082"/>
        <v>2018</v>
      </c>
    </row>
    <row r="16880" spans="14:19" x14ac:dyDescent="0.25">
      <c r="N16880" s="10">
        <v>43177</v>
      </c>
      <c r="O16880">
        <f t="shared" si="1079"/>
        <v>18</v>
      </c>
      <c r="P16880">
        <f t="shared" si="1080"/>
        <v>3</v>
      </c>
      <c r="Q16880" t="str">
        <f t="shared" si="1081"/>
        <v>Mar</v>
      </c>
      <c r="R16880" s="11" t="str">
        <f>TEXT(dDate[[#This Row],[Date]],"yyy - mm - mmm")</f>
        <v>2018 - 03 - Mar</v>
      </c>
      <c r="S16880">
        <f t="shared" si="1082"/>
        <v>2018</v>
      </c>
    </row>
    <row r="16881" spans="14:19" x14ac:dyDescent="0.25">
      <c r="N16881" s="10">
        <v>43178</v>
      </c>
      <c r="O16881">
        <f t="shared" si="1079"/>
        <v>19</v>
      </c>
      <c r="P16881">
        <f t="shared" si="1080"/>
        <v>3</v>
      </c>
      <c r="Q16881" t="str">
        <f t="shared" si="1081"/>
        <v>Mar</v>
      </c>
      <c r="R16881" s="11" t="str">
        <f>TEXT(dDate[[#This Row],[Date]],"yyy - mm - mmm")</f>
        <v>2018 - 03 - Mar</v>
      </c>
      <c r="S16881">
        <f t="shared" si="1082"/>
        <v>2018</v>
      </c>
    </row>
    <row r="16882" spans="14:19" x14ac:dyDescent="0.25">
      <c r="N16882" s="10">
        <v>43179</v>
      </c>
      <c r="O16882">
        <f t="shared" si="1079"/>
        <v>20</v>
      </c>
      <c r="P16882">
        <f t="shared" si="1080"/>
        <v>3</v>
      </c>
      <c r="Q16882" t="str">
        <f t="shared" si="1081"/>
        <v>Mar</v>
      </c>
      <c r="R16882" s="11" t="str">
        <f>TEXT(dDate[[#This Row],[Date]],"yyy - mm - mmm")</f>
        <v>2018 - 03 - Mar</v>
      </c>
      <c r="S16882">
        <f t="shared" si="1082"/>
        <v>2018</v>
      </c>
    </row>
    <row r="16883" spans="14:19" x14ac:dyDescent="0.25">
      <c r="N16883" s="10">
        <v>43180</v>
      </c>
      <c r="O16883">
        <f t="shared" si="1079"/>
        <v>21</v>
      </c>
      <c r="P16883">
        <f t="shared" si="1080"/>
        <v>3</v>
      </c>
      <c r="Q16883" t="str">
        <f t="shared" si="1081"/>
        <v>Mar</v>
      </c>
      <c r="R16883" s="11" t="str">
        <f>TEXT(dDate[[#This Row],[Date]],"yyy - mm - mmm")</f>
        <v>2018 - 03 - Mar</v>
      </c>
      <c r="S16883">
        <f t="shared" si="1082"/>
        <v>2018</v>
      </c>
    </row>
    <row r="16884" spans="14:19" x14ac:dyDescent="0.25">
      <c r="N16884" s="10">
        <v>43181</v>
      </c>
      <c r="O16884">
        <f t="shared" si="1079"/>
        <v>22</v>
      </c>
      <c r="P16884">
        <f t="shared" si="1080"/>
        <v>3</v>
      </c>
      <c r="Q16884" t="str">
        <f t="shared" si="1081"/>
        <v>Mar</v>
      </c>
      <c r="R16884" s="11" t="str">
        <f>TEXT(dDate[[#This Row],[Date]],"yyy - mm - mmm")</f>
        <v>2018 - 03 - Mar</v>
      </c>
      <c r="S16884">
        <f t="shared" si="1082"/>
        <v>2018</v>
      </c>
    </row>
    <row r="16885" spans="14:19" x14ac:dyDescent="0.25">
      <c r="N16885" s="10">
        <v>43182</v>
      </c>
      <c r="O16885">
        <f t="shared" si="1079"/>
        <v>23</v>
      </c>
      <c r="P16885">
        <f t="shared" si="1080"/>
        <v>3</v>
      </c>
      <c r="Q16885" t="str">
        <f t="shared" si="1081"/>
        <v>Mar</v>
      </c>
      <c r="R16885" s="11" t="str">
        <f>TEXT(dDate[[#This Row],[Date]],"yyy - mm - mmm")</f>
        <v>2018 - 03 - Mar</v>
      </c>
      <c r="S16885">
        <f t="shared" si="1082"/>
        <v>2018</v>
      </c>
    </row>
    <row r="16886" spans="14:19" x14ac:dyDescent="0.25">
      <c r="N16886" s="10">
        <v>43183</v>
      </c>
      <c r="O16886">
        <f t="shared" si="1079"/>
        <v>24</v>
      </c>
      <c r="P16886">
        <f t="shared" si="1080"/>
        <v>3</v>
      </c>
      <c r="Q16886" t="str">
        <f t="shared" si="1081"/>
        <v>Mar</v>
      </c>
      <c r="R16886" s="11" t="str">
        <f>TEXT(dDate[[#This Row],[Date]],"yyy - mm - mmm")</f>
        <v>2018 - 03 - Mar</v>
      </c>
      <c r="S16886">
        <f t="shared" si="1082"/>
        <v>2018</v>
      </c>
    </row>
    <row r="16887" spans="14:19" x14ac:dyDescent="0.25">
      <c r="N16887" s="10">
        <v>43184</v>
      </c>
      <c r="O16887">
        <f t="shared" si="1079"/>
        <v>25</v>
      </c>
      <c r="P16887">
        <f t="shared" si="1080"/>
        <v>3</v>
      </c>
      <c r="Q16887" t="str">
        <f t="shared" si="1081"/>
        <v>Mar</v>
      </c>
      <c r="R16887" s="11" t="str">
        <f>TEXT(dDate[[#This Row],[Date]],"yyy - mm - mmm")</f>
        <v>2018 - 03 - Mar</v>
      </c>
      <c r="S16887">
        <f t="shared" si="1082"/>
        <v>2018</v>
      </c>
    </row>
    <row r="16888" spans="14:19" x14ac:dyDescent="0.25">
      <c r="N16888" s="10">
        <v>43185</v>
      </c>
      <c r="O16888">
        <f t="shared" si="1079"/>
        <v>26</v>
      </c>
      <c r="P16888">
        <f t="shared" si="1080"/>
        <v>3</v>
      </c>
      <c r="Q16888" t="str">
        <f t="shared" si="1081"/>
        <v>Mar</v>
      </c>
      <c r="R16888" s="11" t="str">
        <f>TEXT(dDate[[#This Row],[Date]],"yyy - mm - mmm")</f>
        <v>2018 - 03 - Mar</v>
      </c>
      <c r="S16888">
        <f t="shared" si="1082"/>
        <v>2018</v>
      </c>
    </row>
    <row r="16889" spans="14:19" x14ac:dyDescent="0.25">
      <c r="N16889" s="10">
        <v>43186</v>
      </c>
      <c r="O16889">
        <f t="shared" si="1079"/>
        <v>27</v>
      </c>
      <c r="P16889">
        <f t="shared" si="1080"/>
        <v>3</v>
      </c>
      <c r="Q16889" t="str">
        <f t="shared" si="1081"/>
        <v>Mar</v>
      </c>
      <c r="R16889" s="11" t="str">
        <f>TEXT(dDate[[#This Row],[Date]],"yyy - mm - mmm")</f>
        <v>2018 - 03 - Mar</v>
      </c>
      <c r="S16889">
        <f t="shared" si="1082"/>
        <v>2018</v>
      </c>
    </row>
    <row r="16890" spans="14:19" x14ac:dyDescent="0.25">
      <c r="N16890" s="10">
        <v>43187</v>
      </c>
      <c r="O16890">
        <f t="shared" si="1079"/>
        <v>28</v>
      </c>
      <c r="P16890">
        <f t="shared" si="1080"/>
        <v>3</v>
      </c>
      <c r="Q16890" t="str">
        <f t="shared" si="1081"/>
        <v>Mar</v>
      </c>
      <c r="R16890" s="11" t="str">
        <f>TEXT(dDate[[#This Row],[Date]],"yyy - mm - mmm")</f>
        <v>2018 - 03 - Mar</v>
      </c>
      <c r="S16890">
        <f t="shared" si="1082"/>
        <v>2018</v>
      </c>
    </row>
    <row r="16891" spans="14:19" x14ac:dyDescent="0.25">
      <c r="N16891" s="10">
        <v>43188</v>
      </c>
      <c r="O16891">
        <f t="shared" si="1079"/>
        <v>29</v>
      </c>
      <c r="P16891">
        <f t="shared" si="1080"/>
        <v>3</v>
      </c>
      <c r="Q16891" t="str">
        <f t="shared" si="1081"/>
        <v>Mar</v>
      </c>
      <c r="R16891" s="11" t="str">
        <f>TEXT(dDate[[#This Row],[Date]],"yyy - mm - mmm")</f>
        <v>2018 - 03 - Mar</v>
      </c>
      <c r="S16891">
        <f t="shared" si="1082"/>
        <v>2018</v>
      </c>
    </row>
    <row r="16892" spans="14:19" x14ac:dyDescent="0.25">
      <c r="N16892" s="10">
        <v>43189</v>
      </c>
      <c r="O16892">
        <f t="shared" si="1079"/>
        <v>30</v>
      </c>
      <c r="P16892">
        <f t="shared" si="1080"/>
        <v>3</v>
      </c>
      <c r="Q16892" t="str">
        <f t="shared" si="1081"/>
        <v>Mar</v>
      </c>
      <c r="R16892" s="11" t="str">
        <f>TEXT(dDate[[#This Row],[Date]],"yyy - mm - mmm")</f>
        <v>2018 - 03 - Mar</v>
      </c>
      <c r="S16892">
        <f t="shared" si="1082"/>
        <v>2018</v>
      </c>
    </row>
    <row r="16893" spans="14:19" x14ac:dyDescent="0.25">
      <c r="N16893" s="10">
        <v>43190</v>
      </c>
      <c r="O16893">
        <f t="shared" si="1079"/>
        <v>31</v>
      </c>
      <c r="P16893">
        <f t="shared" si="1080"/>
        <v>3</v>
      </c>
      <c r="Q16893" t="str">
        <f t="shared" si="1081"/>
        <v>Mar</v>
      </c>
      <c r="R16893" s="11" t="str">
        <f>TEXT(dDate[[#This Row],[Date]],"yyy - mm - mmm")</f>
        <v>2018 - 03 - Mar</v>
      </c>
      <c r="S16893">
        <f t="shared" si="1082"/>
        <v>2018</v>
      </c>
    </row>
    <row r="16894" spans="14:19" x14ac:dyDescent="0.25">
      <c r="N16894" s="10">
        <v>43191</v>
      </c>
      <c r="O16894">
        <f t="shared" si="1079"/>
        <v>1</v>
      </c>
      <c r="P16894">
        <f t="shared" si="1080"/>
        <v>4</v>
      </c>
      <c r="Q16894" t="str">
        <f t="shared" si="1081"/>
        <v>Apr</v>
      </c>
      <c r="R16894" s="11" t="str">
        <f>TEXT(dDate[[#This Row],[Date]],"yyy - mm - mmm")</f>
        <v>2018 - 04 - Apr</v>
      </c>
      <c r="S16894">
        <f t="shared" si="1082"/>
        <v>2018</v>
      </c>
    </row>
    <row r="16895" spans="14:19" x14ac:dyDescent="0.25">
      <c r="N16895" s="10">
        <v>43192</v>
      </c>
      <c r="O16895">
        <f t="shared" si="1079"/>
        <v>2</v>
      </c>
      <c r="P16895">
        <f t="shared" si="1080"/>
        <v>4</v>
      </c>
      <c r="Q16895" t="str">
        <f t="shared" si="1081"/>
        <v>Apr</v>
      </c>
      <c r="R16895" s="11" t="str">
        <f>TEXT(dDate[[#This Row],[Date]],"yyy - mm - mmm")</f>
        <v>2018 - 04 - Apr</v>
      </c>
      <c r="S16895">
        <f t="shared" si="1082"/>
        <v>2018</v>
      </c>
    </row>
    <row r="16896" spans="14:19" x14ac:dyDescent="0.25">
      <c r="N16896" s="10">
        <v>43193</v>
      </c>
      <c r="O16896">
        <f t="shared" si="1079"/>
        <v>3</v>
      </c>
      <c r="P16896">
        <f t="shared" si="1080"/>
        <v>4</v>
      </c>
      <c r="Q16896" t="str">
        <f t="shared" si="1081"/>
        <v>Apr</v>
      </c>
      <c r="R16896" s="11" t="str">
        <f>TEXT(dDate[[#This Row],[Date]],"yyy - mm - mmm")</f>
        <v>2018 - 04 - Apr</v>
      </c>
      <c r="S16896">
        <f t="shared" si="1082"/>
        <v>2018</v>
      </c>
    </row>
    <row r="16897" spans="14:19" x14ac:dyDescent="0.25">
      <c r="N16897" s="10">
        <v>43194</v>
      </c>
      <c r="O16897">
        <f t="shared" si="1079"/>
        <v>4</v>
      </c>
      <c r="P16897">
        <f t="shared" si="1080"/>
        <v>4</v>
      </c>
      <c r="Q16897" t="str">
        <f t="shared" si="1081"/>
        <v>Apr</v>
      </c>
      <c r="R16897" s="11" t="str">
        <f>TEXT(dDate[[#This Row],[Date]],"yyy - mm - mmm")</f>
        <v>2018 - 04 - Apr</v>
      </c>
      <c r="S16897">
        <f t="shared" si="1082"/>
        <v>2018</v>
      </c>
    </row>
    <row r="16898" spans="14:19" x14ac:dyDescent="0.25">
      <c r="N16898" s="10">
        <v>43195</v>
      </c>
      <c r="O16898">
        <f t="shared" si="1079"/>
        <v>5</v>
      </c>
      <c r="P16898">
        <f t="shared" si="1080"/>
        <v>4</v>
      </c>
      <c r="Q16898" t="str">
        <f t="shared" si="1081"/>
        <v>Apr</v>
      </c>
      <c r="R16898" s="11" t="str">
        <f>TEXT(dDate[[#This Row],[Date]],"yyy - mm - mmm")</f>
        <v>2018 - 04 - Apr</v>
      </c>
      <c r="S16898">
        <f t="shared" si="1082"/>
        <v>2018</v>
      </c>
    </row>
    <row r="16899" spans="14:19" x14ac:dyDescent="0.25">
      <c r="N16899" s="10">
        <v>43196</v>
      </c>
      <c r="O16899">
        <f t="shared" ref="O16899:O16962" si="1083">DAY(N16899)</f>
        <v>6</v>
      </c>
      <c r="P16899">
        <f t="shared" ref="P16899:P16962" si="1084">MONTH(N16899)</f>
        <v>4</v>
      </c>
      <c r="Q16899" t="str">
        <f t="shared" ref="Q16899:Q16962" si="1085">TEXT(N16899,"mmm")</f>
        <v>Apr</v>
      </c>
      <c r="R16899" s="11" t="str">
        <f>TEXT(dDate[[#This Row],[Date]],"yyy - mm - mmm")</f>
        <v>2018 - 04 - Apr</v>
      </c>
      <c r="S16899">
        <f t="shared" ref="S16899:S16962" si="1086">YEAR(N16899)</f>
        <v>2018</v>
      </c>
    </row>
    <row r="16900" spans="14:19" x14ac:dyDescent="0.25">
      <c r="N16900" s="10">
        <v>43197</v>
      </c>
      <c r="O16900">
        <f t="shared" si="1083"/>
        <v>7</v>
      </c>
      <c r="P16900">
        <f t="shared" si="1084"/>
        <v>4</v>
      </c>
      <c r="Q16900" t="str">
        <f t="shared" si="1085"/>
        <v>Apr</v>
      </c>
      <c r="R16900" s="11" t="str">
        <f>TEXT(dDate[[#This Row],[Date]],"yyy - mm - mmm")</f>
        <v>2018 - 04 - Apr</v>
      </c>
      <c r="S16900">
        <f t="shared" si="1086"/>
        <v>2018</v>
      </c>
    </row>
    <row r="16901" spans="14:19" x14ac:dyDescent="0.25">
      <c r="N16901" s="10">
        <v>43198</v>
      </c>
      <c r="O16901">
        <f t="shared" si="1083"/>
        <v>8</v>
      </c>
      <c r="P16901">
        <f t="shared" si="1084"/>
        <v>4</v>
      </c>
      <c r="Q16901" t="str">
        <f t="shared" si="1085"/>
        <v>Apr</v>
      </c>
      <c r="R16901" s="11" t="str">
        <f>TEXT(dDate[[#This Row],[Date]],"yyy - mm - mmm")</f>
        <v>2018 - 04 - Apr</v>
      </c>
      <c r="S16901">
        <f t="shared" si="1086"/>
        <v>2018</v>
      </c>
    </row>
    <row r="16902" spans="14:19" x14ac:dyDescent="0.25">
      <c r="N16902" s="10">
        <v>43199</v>
      </c>
      <c r="O16902">
        <f t="shared" si="1083"/>
        <v>9</v>
      </c>
      <c r="P16902">
        <f t="shared" si="1084"/>
        <v>4</v>
      </c>
      <c r="Q16902" t="str">
        <f t="shared" si="1085"/>
        <v>Apr</v>
      </c>
      <c r="R16902" s="11" t="str">
        <f>TEXT(dDate[[#This Row],[Date]],"yyy - mm - mmm")</f>
        <v>2018 - 04 - Apr</v>
      </c>
      <c r="S16902">
        <f t="shared" si="1086"/>
        <v>2018</v>
      </c>
    </row>
    <row r="16903" spans="14:19" x14ac:dyDescent="0.25">
      <c r="N16903" s="10">
        <v>43200</v>
      </c>
      <c r="O16903">
        <f t="shared" si="1083"/>
        <v>10</v>
      </c>
      <c r="P16903">
        <f t="shared" si="1084"/>
        <v>4</v>
      </c>
      <c r="Q16903" t="str">
        <f t="shared" si="1085"/>
        <v>Apr</v>
      </c>
      <c r="R16903" s="11" t="str">
        <f>TEXT(dDate[[#This Row],[Date]],"yyy - mm - mmm")</f>
        <v>2018 - 04 - Apr</v>
      </c>
      <c r="S16903">
        <f t="shared" si="1086"/>
        <v>2018</v>
      </c>
    </row>
    <row r="16904" spans="14:19" x14ac:dyDescent="0.25">
      <c r="N16904" s="10">
        <v>43201</v>
      </c>
      <c r="O16904">
        <f t="shared" si="1083"/>
        <v>11</v>
      </c>
      <c r="P16904">
        <f t="shared" si="1084"/>
        <v>4</v>
      </c>
      <c r="Q16904" t="str">
        <f t="shared" si="1085"/>
        <v>Apr</v>
      </c>
      <c r="R16904" s="11" t="str">
        <f>TEXT(dDate[[#This Row],[Date]],"yyy - mm - mmm")</f>
        <v>2018 - 04 - Apr</v>
      </c>
      <c r="S16904">
        <f t="shared" si="1086"/>
        <v>2018</v>
      </c>
    </row>
    <row r="16905" spans="14:19" x14ac:dyDescent="0.25">
      <c r="N16905" s="10">
        <v>43202</v>
      </c>
      <c r="O16905">
        <f t="shared" si="1083"/>
        <v>12</v>
      </c>
      <c r="P16905">
        <f t="shared" si="1084"/>
        <v>4</v>
      </c>
      <c r="Q16905" t="str">
        <f t="shared" si="1085"/>
        <v>Apr</v>
      </c>
      <c r="R16905" s="11" t="str">
        <f>TEXT(dDate[[#This Row],[Date]],"yyy - mm - mmm")</f>
        <v>2018 - 04 - Apr</v>
      </c>
      <c r="S16905">
        <f t="shared" si="1086"/>
        <v>2018</v>
      </c>
    </row>
    <row r="16906" spans="14:19" x14ac:dyDescent="0.25">
      <c r="N16906" s="10">
        <v>43203</v>
      </c>
      <c r="O16906">
        <f t="shared" si="1083"/>
        <v>13</v>
      </c>
      <c r="P16906">
        <f t="shared" si="1084"/>
        <v>4</v>
      </c>
      <c r="Q16906" t="str">
        <f t="shared" si="1085"/>
        <v>Apr</v>
      </c>
      <c r="R16906" s="11" t="str">
        <f>TEXT(dDate[[#This Row],[Date]],"yyy - mm - mmm")</f>
        <v>2018 - 04 - Apr</v>
      </c>
      <c r="S16906">
        <f t="shared" si="1086"/>
        <v>2018</v>
      </c>
    </row>
    <row r="16907" spans="14:19" x14ac:dyDescent="0.25">
      <c r="N16907" s="10">
        <v>43204</v>
      </c>
      <c r="O16907">
        <f t="shared" si="1083"/>
        <v>14</v>
      </c>
      <c r="P16907">
        <f t="shared" si="1084"/>
        <v>4</v>
      </c>
      <c r="Q16907" t="str">
        <f t="shared" si="1085"/>
        <v>Apr</v>
      </c>
      <c r="R16907" s="11" t="str">
        <f>TEXT(dDate[[#This Row],[Date]],"yyy - mm - mmm")</f>
        <v>2018 - 04 - Apr</v>
      </c>
      <c r="S16907">
        <f t="shared" si="1086"/>
        <v>2018</v>
      </c>
    </row>
    <row r="16908" spans="14:19" x14ac:dyDescent="0.25">
      <c r="N16908" s="10">
        <v>43205</v>
      </c>
      <c r="O16908">
        <f t="shared" si="1083"/>
        <v>15</v>
      </c>
      <c r="P16908">
        <f t="shared" si="1084"/>
        <v>4</v>
      </c>
      <c r="Q16908" t="str">
        <f t="shared" si="1085"/>
        <v>Apr</v>
      </c>
      <c r="R16908" s="11" t="str">
        <f>TEXT(dDate[[#This Row],[Date]],"yyy - mm - mmm")</f>
        <v>2018 - 04 - Apr</v>
      </c>
      <c r="S16908">
        <f t="shared" si="1086"/>
        <v>2018</v>
      </c>
    </row>
    <row r="16909" spans="14:19" x14ac:dyDescent="0.25">
      <c r="N16909" s="10">
        <v>43206</v>
      </c>
      <c r="O16909">
        <f t="shared" si="1083"/>
        <v>16</v>
      </c>
      <c r="P16909">
        <f t="shared" si="1084"/>
        <v>4</v>
      </c>
      <c r="Q16909" t="str">
        <f t="shared" si="1085"/>
        <v>Apr</v>
      </c>
      <c r="R16909" s="11" t="str">
        <f>TEXT(dDate[[#This Row],[Date]],"yyy - mm - mmm")</f>
        <v>2018 - 04 - Apr</v>
      </c>
      <c r="S16909">
        <f t="shared" si="1086"/>
        <v>2018</v>
      </c>
    </row>
    <row r="16910" spans="14:19" x14ac:dyDescent="0.25">
      <c r="N16910" s="10">
        <v>43207</v>
      </c>
      <c r="O16910">
        <f t="shared" si="1083"/>
        <v>17</v>
      </c>
      <c r="P16910">
        <f t="shared" si="1084"/>
        <v>4</v>
      </c>
      <c r="Q16910" t="str">
        <f t="shared" si="1085"/>
        <v>Apr</v>
      </c>
      <c r="R16910" s="11" t="str">
        <f>TEXT(dDate[[#This Row],[Date]],"yyy - mm - mmm")</f>
        <v>2018 - 04 - Apr</v>
      </c>
      <c r="S16910">
        <f t="shared" si="1086"/>
        <v>2018</v>
      </c>
    </row>
    <row r="16911" spans="14:19" x14ac:dyDescent="0.25">
      <c r="N16911" s="10">
        <v>43208</v>
      </c>
      <c r="O16911">
        <f t="shared" si="1083"/>
        <v>18</v>
      </c>
      <c r="P16911">
        <f t="shared" si="1084"/>
        <v>4</v>
      </c>
      <c r="Q16911" t="str">
        <f t="shared" si="1085"/>
        <v>Apr</v>
      </c>
      <c r="R16911" s="11" t="str">
        <f>TEXT(dDate[[#This Row],[Date]],"yyy - mm - mmm")</f>
        <v>2018 - 04 - Apr</v>
      </c>
      <c r="S16911">
        <f t="shared" si="1086"/>
        <v>2018</v>
      </c>
    </row>
    <row r="16912" spans="14:19" x14ac:dyDescent="0.25">
      <c r="N16912" s="10">
        <v>43209</v>
      </c>
      <c r="O16912">
        <f t="shared" si="1083"/>
        <v>19</v>
      </c>
      <c r="P16912">
        <f t="shared" si="1084"/>
        <v>4</v>
      </c>
      <c r="Q16912" t="str">
        <f t="shared" si="1085"/>
        <v>Apr</v>
      </c>
      <c r="R16912" s="11" t="str">
        <f>TEXT(dDate[[#This Row],[Date]],"yyy - mm - mmm")</f>
        <v>2018 - 04 - Apr</v>
      </c>
      <c r="S16912">
        <f t="shared" si="1086"/>
        <v>2018</v>
      </c>
    </row>
    <row r="16913" spans="14:19" x14ac:dyDescent="0.25">
      <c r="N16913" s="10">
        <v>43210</v>
      </c>
      <c r="O16913">
        <f t="shared" si="1083"/>
        <v>20</v>
      </c>
      <c r="P16913">
        <f t="shared" si="1084"/>
        <v>4</v>
      </c>
      <c r="Q16913" t="str">
        <f t="shared" si="1085"/>
        <v>Apr</v>
      </c>
      <c r="R16913" s="11" t="str">
        <f>TEXT(dDate[[#This Row],[Date]],"yyy - mm - mmm")</f>
        <v>2018 - 04 - Apr</v>
      </c>
      <c r="S16913">
        <f t="shared" si="1086"/>
        <v>2018</v>
      </c>
    </row>
    <row r="16914" spans="14:19" x14ac:dyDescent="0.25">
      <c r="N16914" s="10">
        <v>43211</v>
      </c>
      <c r="O16914">
        <f t="shared" si="1083"/>
        <v>21</v>
      </c>
      <c r="P16914">
        <f t="shared" si="1084"/>
        <v>4</v>
      </c>
      <c r="Q16914" t="str">
        <f t="shared" si="1085"/>
        <v>Apr</v>
      </c>
      <c r="R16914" s="11" t="str">
        <f>TEXT(dDate[[#This Row],[Date]],"yyy - mm - mmm")</f>
        <v>2018 - 04 - Apr</v>
      </c>
      <c r="S16914">
        <f t="shared" si="1086"/>
        <v>2018</v>
      </c>
    </row>
    <row r="16915" spans="14:19" x14ac:dyDescent="0.25">
      <c r="N16915" s="10">
        <v>43212</v>
      </c>
      <c r="O16915">
        <f t="shared" si="1083"/>
        <v>22</v>
      </c>
      <c r="P16915">
        <f t="shared" si="1084"/>
        <v>4</v>
      </c>
      <c r="Q16915" t="str">
        <f t="shared" si="1085"/>
        <v>Apr</v>
      </c>
      <c r="R16915" s="11" t="str">
        <f>TEXT(dDate[[#This Row],[Date]],"yyy - mm - mmm")</f>
        <v>2018 - 04 - Apr</v>
      </c>
      <c r="S16915">
        <f t="shared" si="1086"/>
        <v>2018</v>
      </c>
    </row>
    <row r="16916" spans="14:19" x14ac:dyDescent="0.25">
      <c r="N16916" s="10">
        <v>43213</v>
      </c>
      <c r="O16916">
        <f t="shared" si="1083"/>
        <v>23</v>
      </c>
      <c r="P16916">
        <f t="shared" si="1084"/>
        <v>4</v>
      </c>
      <c r="Q16916" t="str">
        <f t="shared" si="1085"/>
        <v>Apr</v>
      </c>
      <c r="R16916" s="11" t="str">
        <f>TEXT(dDate[[#This Row],[Date]],"yyy - mm - mmm")</f>
        <v>2018 - 04 - Apr</v>
      </c>
      <c r="S16916">
        <f t="shared" si="1086"/>
        <v>2018</v>
      </c>
    </row>
    <row r="16917" spans="14:19" x14ac:dyDescent="0.25">
      <c r="N16917" s="10">
        <v>43214</v>
      </c>
      <c r="O16917">
        <f t="shared" si="1083"/>
        <v>24</v>
      </c>
      <c r="P16917">
        <f t="shared" si="1084"/>
        <v>4</v>
      </c>
      <c r="Q16917" t="str">
        <f t="shared" si="1085"/>
        <v>Apr</v>
      </c>
      <c r="R16917" s="11" t="str">
        <f>TEXT(dDate[[#This Row],[Date]],"yyy - mm - mmm")</f>
        <v>2018 - 04 - Apr</v>
      </c>
      <c r="S16917">
        <f t="shared" si="1086"/>
        <v>2018</v>
      </c>
    </row>
    <row r="16918" spans="14:19" x14ac:dyDescent="0.25">
      <c r="N16918" s="10">
        <v>43215</v>
      </c>
      <c r="O16918">
        <f t="shared" si="1083"/>
        <v>25</v>
      </c>
      <c r="P16918">
        <f t="shared" si="1084"/>
        <v>4</v>
      </c>
      <c r="Q16918" t="str">
        <f t="shared" si="1085"/>
        <v>Apr</v>
      </c>
      <c r="R16918" s="11" t="str">
        <f>TEXT(dDate[[#This Row],[Date]],"yyy - mm - mmm")</f>
        <v>2018 - 04 - Apr</v>
      </c>
      <c r="S16918">
        <f t="shared" si="1086"/>
        <v>2018</v>
      </c>
    </row>
    <row r="16919" spans="14:19" x14ac:dyDescent="0.25">
      <c r="N16919" s="10">
        <v>43216</v>
      </c>
      <c r="O16919">
        <f t="shared" si="1083"/>
        <v>26</v>
      </c>
      <c r="P16919">
        <f t="shared" si="1084"/>
        <v>4</v>
      </c>
      <c r="Q16919" t="str">
        <f t="shared" si="1085"/>
        <v>Apr</v>
      </c>
      <c r="R16919" s="11" t="str">
        <f>TEXT(dDate[[#This Row],[Date]],"yyy - mm - mmm")</f>
        <v>2018 - 04 - Apr</v>
      </c>
      <c r="S16919">
        <f t="shared" si="1086"/>
        <v>2018</v>
      </c>
    </row>
    <row r="16920" spans="14:19" x14ac:dyDescent="0.25">
      <c r="N16920" s="10">
        <v>43217</v>
      </c>
      <c r="O16920">
        <f t="shared" si="1083"/>
        <v>27</v>
      </c>
      <c r="P16920">
        <f t="shared" si="1084"/>
        <v>4</v>
      </c>
      <c r="Q16920" t="str">
        <f t="shared" si="1085"/>
        <v>Apr</v>
      </c>
      <c r="R16920" s="11" t="str">
        <f>TEXT(dDate[[#This Row],[Date]],"yyy - mm - mmm")</f>
        <v>2018 - 04 - Apr</v>
      </c>
      <c r="S16920">
        <f t="shared" si="1086"/>
        <v>2018</v>
      </c>
    </row>
    <row r="16921" spans="14:19" x14ac:dyDescent="0.25">
      <c r="N16921" s="10">
        <v>43218</v>
      </c>
      <c r="O16921">
        <f t="shared" si="1083"/>
        <v>28</v>
      </c>
      <c r="P16921">
        <f t="shared" si="1084"/>
        <v>4</v>
      </c>
      <c r="Q16921" t="str">
        <f t="shared" si="1085"/>
        <v>Apr</v>
      </c>
      <c r="R16921" s="11" t="str">
        <f>TEXT(dDate[[#This Row],[Date]],"yyy - mm - mmm")</f>
        <v>2018 - 04 - Apr</v>
      </c>
      <c r="S16921">
        <f t="shared" si="1086"/>
        <v>2018</v>
      </c>
    </row>
    <row r="16922" spans="14:19" x14ac:dyDescent="0.25">
      <c r="N16922" s="10">
        <v>43219</v>
      </c>
      <c r="O16922">
        <f t="shared" si="1083"/>
        <v>29</v>
      </c>
      <c r="P16922">
        <f t="shared" si="1084"/>
        <v>4</v>
      </c>
      <c r="Q16922" t="str">
        <f t="shared" si="1085"/>
        <v>Apr</v>
      </c>
      <c r="R16922" s="11" t="str">
        <f>TEXT(dDate[[#This Row],[Date]],"yyy - mm - mmm")</f>
        <v>2018 - 04 - Apr</v>
      </c>
      <c r="S16922">
        <f t="shared" si="1086"/>
        <v>2018</v>
      </c>
    </row>
    <row r="16923" spans="14:19" x14ac:dyDescent="0.25">
      <c r="N16923" s="10">
        <v>43220</v>
      </c>
      <c r="O16923">
        <f t="shared" si="1083"/>
        <v>30</v>
      </c>
      <c r="P16923">
        <f t="shared" si="1084"/>
        <v>4</v>
      </c>
      <c r="Q16923" t="str">
        <f t="shared" si="1085"/>
        <v>Apr</v>
      </c>
      <c r="R16923" s="11" t="str">
        <f>TEXT(dDate[[#This Row],[Date]],"yyy - mm - mmm")</f>
        <v>2018 - 04 - Apr</v>
      </c>
      <c r="S16923">
        <f t="shared" si="1086"/>
        <v>2018</v>
      </c>
    </row>
    <row r="16924" spans="14:19" x14ac:dyDescent="0.25">
      <c r="N16924" s="10">
        <v>43221</v>
      </c>
      <c r="O16924">
        <f t="shared" si="1083"/>
        <v>1</v>
      </c>
      <c r="P16924">
        <f t="shared" si="1084"/>
        <v>5</v>
      </c>
      <c r="Q16924" t="str">
        <f t="shared" si="1085"/>
        <v>May</v>
      </c>
      <c r="R16924" s="11" t="str">
        <f>TEXT(dDate[[#This Row],[Date]],"yyy - mm - mmm")</f>
        <v>2018 - 05 - May</v>
      </c>
      <c r="S16924">
        <f t="shared" si="1086"/>
        <v>2018</v>
      </c>
    </row>
    <row r="16925" spans="14:19" x14ac:dyDescent="0.25">
      <c r="N16925" s="10">
        <v>43222</v>
      </c>
      <c r="O16925">
        <f t="shared" si="1083"/>
        <v>2</v>
      </c>
      <c r="P16925">
        <f t="shared" si="1084"/>
        <v>5</v>
      </c>
      <c r="Q16925" t="str">
        <f t="shared" si="1085"/>
        <v>May</v>
      </c>
      <c r="R16925" s="11" t="str">
        <f>TEXT(dDate[[#This Row],[Date]],"yyy - mm - mmm")</f>
        <v>2018 - 05 - May</v>
      </c>
      <c r="S16925">
        <f t="shared" si="1086"/>
        <v>2018</v>
      </c>
    </row>
    <row r="16926" spans="14:19" x14ac:dyDescent="0.25">
      <c r="N16926" s="10">
        <v>43223</v>
      </c>
      <c r="O16926">
        <f t="shared" si="1083"/>
        <v>3</v>
      </c>
      <c r="P16926">
        <f t="shared" si="1084"/>
        <v>5</v>
      </c>
      <c r="Q16926" t="str">
        <f t="shared" si="1085"/>
        <v>May</v>
      </c>
      <c r="R16926" s="11" t="str">
        <f>TEXT(dDate[[#This Row],[Date]],"yyy - mm - mmm")</f>
        <v>2018 - 05 - May</v>
      </c>
      <c r="S16926">
        <f t="shared" si="1086"/>
        <v>2018</v>
      </c>
    </row>
    <row r="16927" spans="14:19" x14ac:dyDescent="0.25">
      <c r="N16927" s="10">
        <v>43224</v>
      </c>
      <c r="O16927">
        <f t="shared" si="1083"/>
        <v>4</v>
      </c>
      <c r="P16927">
        <f t="shared" si="1084"/>
        <v>5</v>
      </c>
      <c r="Q16927" t="str">
        <f t="shared" si="1085"/>
        <v>May</v>
      </c>
      <c r="R16927" s="11" t="str">
        <f>TEXT(dDate[[#This Row],[Date]],"yyy - mm - mmm")</f>
        <v>2018 - 05 - May</v>
      </c>
      <c r="S16927">
        <f t="shared" si="1086"/>
        <v>2018</v>
      </c>
    </row>
    <row r="16928" spans="14:19" x14ac:dyDescent="0.25">
      <c r="N16928" s="10">
        <v>43225</v>
      </c>
      <c r="O16928">
        <f t="shared" si="1083"/>
        <v>5</v>
      </c>
      <c r="P16928">
        <f t="shared" si="1084"/>
        <v>5</v>
      </c>
      <c r="Q16928" t="str">
        <f t="shared" si="1085"/>
        <v>May</v>
      </c>
      <c r="R16928" s="11" t="str">
        <f>TEXT(dDate[[#This Row],[Date]],"yyy - mm - mmm")</f>
        <v>2018 - 05 - May</v>
      </c>
      <c r="S16928">
        <f t="shared" si="1086"/>
        <v>2018</v>
      </c>
    </row>
    <row r="16929" spans="14:19" x14ac:dyDescent="0.25">
      <c r="N16929" s="10">
        <v>43226</v>
      </c>
      <c r="O16929">
        <f t="shared" si="1083"/>
        <v>6</v>
      </c>
      <c r="P16929">
        <f t="shared" si="1084"/>
        <v>5</v>
      </c>
      <c r="Q16929" t="str">
        <f t="shared" si="1085"/>
        <v>May</v>
      </c>
      <c r="R16929" s="11" t="str">
        <f>TEXT(dDate[[#This Row],[Date]],"yyy - mm - mmm")</f>
        <v>2018 - 05 - May</v>
      </c>
      <c r="S16929">
        <f t="shared" si="1086"/>
        <v>2018</v>
      </c>
    </row>
    <row r="16930" spans="14:19" x14ac:dyDescent="0.25">
      <c r="N16930" s="10">
        <v>43227</v>
      </c>
      <c r="O16930">
        <f t="shared" si="1083"/>
        <v>7</v>
      </c>
      <c r="P16930">
        <f t="shared" si="1084"/>
        <v>5</v>
      </c>
      <c r="Q16930" t="str">
        <f t="shared" si="1085"/>
        <v>May</v>
      </c>
      <c r="R16930" s="11" t="str">
        <f>TEXT(dDate[[#This Row],[Date]],"yyy - mm - mmm")</f>
        <v>2018 - 05 - May</v>
      </c>
      <c r="S16930">
        <f t="shared" si="1086"/>
        <v>2018</v>
      </c>
    </row>
    <row r="16931" spans="14:19" x14ac:dyDescent="0.25">
      <c r="N16931" s="10">
        <v>43228</v>
      </c>
      <c r="O16931">
        <f t="shared" si="1083"/>
        <v>8</v>
      </c>
      <c r="P16931">
        <f t="shared" si="1084"/>
        <v>5</v>
      </c>
      <c r="Q16931" t="str">
        <f t="shared" si="1085"/>
        <v>May</v>
      </c>
      <c r="R16931" s="11" t="str">
        <f>TEXT(dDate[[#This Row],[Date]],"yyy - mm - mmm")</f>
        <v>2018 - 05 - May</v>
      </c>
      <c r="S16931">
        <f t="shared" si="1086"/>
        <v>2018</v>
      </c>
    </row>
    <row r="16932" spans="14:19" x14ac:dyDescent="0.25">
      <c r="N16932" s="10">
        <v>43229</v>
      </c>
      <c r="O16932">
        <f t="shared" si="1083"/>
        <v>9</v>
      </c>
      <c r="P16932">
        <f t="shared" si="1084"/>
        <v>5</v>
      </c>
      <c r="Q16932" t="str">
        <f t="shared" si="1085"/>
        <v>May</v>
      </c>
      <c r="R16932" s="11" t="str">
        <f>TEXT(dDate[[#This Row],[Date]],"yyy - mm - mmm")</f>
        <v>2018 - 05 - May</v>
      </c>
      <c r="S16932">
        <f t="shared" si="1086"/>
        <v>2018</v>
      </c>
    </row>
    <row r="16933" spans="14:19" x14ac:dyDescent="0.25">
      <c r="N16933" s="10">
        <v>43230</v>
      </c>
      <c r="O16933">
        <f t="shared" si="1083"/>
        <v>10</v>
      </c>
      <c r="P16933">
        <f t="shared" si="1084"/>
        <v>5</v>
      </c>
      <c r="Q16933" t="str">
        <f t="shared" si="1085"/>
        <v>May</v>
      </c>
      <c r="R16933" s="11" t="str">
        <f>TEXT(dDate[[#This Row],[Date]],"yyy - mm - mmm")</f>
        <v>2018 - 05 - May</v>
      </c>
      <c r="S16933">
        <f t="shared" si="1086"/>
        <v>2018</v>
      </c>
    </row>
    <row r="16934" spans="14:19" x14ac:dyDescent="0.25">
      <c r="N16934" s="10">
        <v>43231</v>
      </c>
      <c r="O16934">
        <f t="shared" si="1083"/>
        <v>11</v>
      </c>
      <c r="P16934">
        <f t="shared" si="1084"/>
        <v>5</v>
      </c>
      <c r="Q16934" t="str">
        <f t="shared" si="1085"/>
        <v>May</v>
      </c>
      <c r="R16934" s="11" t="str">
        <f>TEXT(dDate[[#This Row],[Date]],"yyy - mm - mmm")</f>
        <v>2018 - 05 - May</v>
      </c>
      <c r="S16934">
        <f t="shared" si="1086"/>
        <v>2018</v>
      </c>
    </row>
    <row r="16935" spans="14:19" x14ac:dyDescent="0.25">
      <c r="N16935" s="10">
        <v>43232</v>
      </c>
      <c r="O16935">
        <f t="shared" si="1083"/>
        <v>12</v>
      </c>
      <c r="P16935">
        <f t="shared" si="1084"/>
        <v>5</v>
      </c>
      <c r="Q16935" t="str">
        <f t="shared" si="1085"/>
        <v>May</v>
      </c>
      <c r="R16935" s="11" t="str">
        <f>TEXT(dDate[[#This Row],[Date]],"yyy - mm - mmm")</f>
        <v>2018 - 05 - May</v>
      </c>
      <c r="S16935">
        <f t="shared" si="1086"/>
        <v>2018</v>
      </c>
    </row>
    <row r="16936" spans="14:19" x14ac:dyDescent="0.25">
      <c r="N16936" s="10">
        <v>43233</v>
      </c>
      <c r="O16936">
        <f t="shared" si="1083"/>
        <v>13</v>
      </c>
      <c r="P16936">
        <f t="shared" si="1084"/>
        <v>5</v>
      </c>
      <c r="Q16936" t="str">
        <f t="shared" si="1085"/>
        <v>May</v>
      </c>
      <c r="R16936" s="11" t="str">
        <f>TEXT(dDate[[#This Row],[Date]],"yyy - mm - mmm")</f>
        <v>2018 - 05 - May</v>
      </c>
      <c r="S16936">
        <f t="shared" si="1086"/>
        <v>2018</v>
      </c>
    </row>
    <row r="16937" spans="14:19" x14ac:dyDescent="0.25">
      <c r="N16937" s="10">
        <v>43234</v>
      </c>
      <c r="O16937">
        <f t="shared" si="1083"/>
        <v>14</v>
      </c>
      <c r="P16937">
        <f t="shared" si="1084"/>
        <v>5</v>
      </c>
      <c r="Q16937" t="str">
        <f t="shared" si="1085"/>
        <v>May</v>
      </c>
      <c r="R16937" s="11" t="str">
        <f>TEXT(dDate[[#This Row],[Date]],"yyy - mm - mmm")</f>
        <v>2018 - 05 - May</v>
      </c>
      <c r="S16937">
        <f t="shared" si="1086"/>
        <v>2018</v>
      </c>
    </row>
    <row r="16938" spans="14:19" x14ac:dyDescent="0.25">
      <c r="N16938" s="10">
        <v>43235</v>
      </c>
      <c r="O16938">
        <f t="shared" si="1083"/>
        <v>15</v>
      </c>
      <c r="P16938">
        <f t="shared" si="1084"/>
        <v>5</v>
      </c>
      <c r="Q16938" t="str">
        <f t="shared" si="1085"/>
        <v>May</v>
      </c>
      <c r="R16938" s="11" t="str">
        <f>TEXT(dDate[[#This Row],[Date]],"yyy - mm - mmm")</f>
        <v>2018 - 05 - May</v>
      </c>
      <c r="S16938">
        <f t="shared" si="1086"/>
        <v>2018</v>
      </c>
    </row>
    <row r="16939" spans="14:19" x14ac:dyDescent="0.25">
      <c r="N16939" s="10">
        <v>43236</v>
      </c>
      <c r="O16939">
        <f t="shared" si="1083"/>
        <v>16</v>
      </c>
      <c r="P16939">
        <f t="shared" si="1084"/>
        <v>5</v>
      </c>
      <c r="Q16939" t="str">
        <f t="shared" si="1085"/>
        <v>May</v>
      </c>
      <c r="R16939" s="11" t="str">
        <f>TEXT(dDate[[#This Row],[Date]],"yyy - mm - mmm")</f>
        <v>2018 - 05 - May</v>
      </c>
      <c r="S16939">
        <f t="shared" si="1086"/>
        <v>2018</v>
      </c>
    </row>
    <row r="16940" spans="14:19" x14ac:dyDescent="0.25">
      <c r="N16940" s="10">
        <v>43237</v>
      </c>
      <c r="O16940">
        <f t="shared" si="1083"/>
        <v>17</v>
      </c>
      <c r="P16940">
        <f t="shared" si="1084"/>
        <v>5</v>
      </c>
      <c r="Q16940" t="str">
        <f t="shared" si="1085"/>
        <v>May</v>
      </c>
      <c r="R16940" s="11" t="str">
        <f>TEXT(dDate[[#This Row],[Date]],"yyy - mm - mmm")</f>
        <v>2018 - 05 - May</v>
      </c>
      <c r="S16940">
        <f t="shared" si="1086"/>
        <v>2018</v>
      </c>
    </row>
    <row r="16941" spans="14:19" x14ac:dyDescent="0.25">
      <c r="N16941" s="10">
        <v>43238</v>
      </c>
      <c r="O16941">
        <f t="shared" si="1083"/>
        <v>18</v>
      </c>
      <c r="P16941">
        <f t="shared" si="1084"/>
        <v>5</v>
      </c>
      <c r="Q16941" t="str">
        <f t="shared" si="1085"/>
        <v>May</v>
      </c>
      <c r="R16941" s="11" t="str">
        <f>TEXT(dDate[[#This Row],[Date]],"yyy - mm - mmm")</f>
        <v>2018 - 05 - May</v>
      </c>
      <c r="S16941">
        <f t="shared" si="1086"/>
        <v>2018</v>
      </c>
    </row>
    <row r="16942" spans="14:19" x14ac:dyDescent="0.25">
      <c r="N16942" s="10">
        <v>43239</v>
      </c>
      <c r="O16942">
        <f t="shared" si="1083"/>
        <v>19</v>
      </c>
      <c r="P16942">
        <f t="shared" si="1084"/>
        <v>5</v>
      </c>
      <c r="Q16942" t="str">
        <f t="shared" si="1085"/>
        <v>May</v>
      </c>
      <c r="R16942" s="11" t="str">
        <f>TEXT(dDate[[#This Row],[Date]],"yyy - mm - mmm")</f>
        <v>2018 - 05 - May</v>
      </c>
      <c r="S16942">
        <f t="shared" si="1086"/>
        <v>2018</v>
      </c>
    </row>
    <row r="16943" spans="14:19" x14ac:dyDescent="0.25">
      <c r="N16943" s="10">
        <v>43240</v>
      </c>
      <c r="O16943">
        <f t="shared" si="1083"/>
        <v>20</v>
      </c>
      <c r="P16943">
        <f t="shared" si="1084"/>
        <v>5</v>
      </c>
      <c r="Q16943" t="str">
        <f t="shared" si="1085"/>
        <v>May</v>
      </c>
      <c r="R16943" s="11" t="str">
        <f>TEXT(dDate[[#This Row],[Date]],"yyy - mm - mmm")</f>
        <v>2018 - 05 - May</v>
      </c>
      <c r="S16943">
        <f t="shared" si="1086"/>
        <v>2018</v>
      </c>
    </row>
    <row r="16944" spans="14:19" x14ac:dyDescent="0.25">
      <c r="N16944" s="10">
        <v>43241</v>
      </c>
      <c r="O16944">
        <f t="shared" si="1083"/>
        <v>21</v>
      </c>
      <c r="P16944">
        <f t="shared" si="1084"/>
        <v>5</v>
      </c>
      <c r="Q16944" t="str">
        <f t="shared" si="1085"/>
        <v>May</v>
      </c>
      <c r="R16944" s="11" t="str">
        <f>TEXT(dDate[[#This Row],[Date]],"yyy - mm - mmm")</f>
        <v>2018 - 05 - May</v>
      </c>
      <c r="S16944">
        <f t="shared" si="1086"/>
        <v>2018</v>
      </c>
    </row>
    <row r="16945" spans="14:19" x14ac:dyDescent="0.25">
      <c r="N16945" s="10">
        <v>43242</v>
      </c>
      <c r="O16945">
        <f t="shared" si="1083"/>
        <v>22</v>
      </c>
      <c r="P16945">
        <f t="shared" si="1084"/>
        <v>5</v>
      </c>
      <c r="Q16945" t="str">
        <f t="shared" si="1085"/>
        <v>May</v>
      </c>
      <c r="R16945" s="11" t="str">
        <f>TEXT(dDate[[#This Row],[Date]],"yyy - mm - mmm")</f>
        <v>2018 - 05 - May</v>
      </c>
      <c r="S16945">
        <f t="shared" si="1086"/>
        <v>2018</v>
      </c>
    </row>
    <row r="16946" spans="14:19" x14ac:dyDescent="0.25">
      <c r="N16946" s="10">
        <v>43243</v>
      </c>
      <c r="O16946">
        <f t="shared" si="1083"/>
        <v>23</v>
      </c>
      <c r="P16946">
        <f t="shared" si="1084"/>
        <v>5</v>
      </c>
      <c r="Q16946" t="str">
        <f t="shared" si="1085"/>
        <v>May</v>
      </c>
      <c r="R16946" s="11" t="str">
        <f>TEXT(dDate[[#This Row],[Date]],"yyy - mm - mmm")</f>
        <v>2018 - 05 - May</v>
      </c>
      <c r="S16946">
        <f t="shared" si="1086"/>
        <v>2018</v>
      </c>
    </row>
    <row r="16947" spans="14:19" x14ac:dyDescent="0.25">
      <c r="N16947" s="10">
        <v>43244</v>
      </c>
      <c r="O16947">
        <f t="shared" si="1083"/>
        <v>24</v>
      </c>
      <c r="P16947">
        <f t="shared" si="1084"/>
        <v>5</v>
      </c>
      <c r="Q16947" t="str">
        <f t="shared" si="1085"/>
        <v>May</v>
      </c>
      <c r="R16947" s="11" t="str">
        <f>TEXT(dDate[[#This Row],[Date]],"yyy - mm - mmm")</f>
        <v>2018 - 05 - May</v>
      </c>
      <c r="S16947">
        <f t="shared" si="1086"/>
        <v>2018</v>
      </c>
    </row>
    <row r="16948" spans="14:19" x14ac:dyDescent="0.25">
      <c r="N16948" s="10">
        <v>43245</v>
      </c>
      <c r="O16948">
        <f t="shared" si="1083"/>
        <v>25</v>
      </c>
      <c r="P16948">
        <f t="shared" si="1084"/>
        <v>5</v>
      </c>
      <c r="Q16948" t="str">
        <f t="shared" si="1085"/>
        <v>May</v>
      </c>
      <c r="R16948" s="11" t="str">
        <f>TEXT(dDate[[#This Row],[Date]],"yyy - mm - mmm")</f>
        <v>2018 - 05 - May</v>
      </c>
      <c r="S16948">
        <f t="shared" si="1086"/>
        <v>2018</v>
      </c>
    </row>
    <row r="16949" spans="14:19" x14ac:dyDescent="0.25">
      <c r="N16949" s="10">
        <v>43246</v>
      </c>
      <c r="O16949">
        <f t="shared" si="1083"/>
        <v>26</v>
      </c>
      <c r="P16949">
        <f t="shared" si="1084"/>
        <v>5</v>
      </c>
      <c r="Q16949" t="str">
        <f t="shared" si="1085"/>
        <v>May</v>
      </c>
      <c r="R16949" s="11" t="str">
        <f>TEXT(dDate[[#This Row],[Date]],"yyy - mm - mmm")</f>
        <v>2018 - 05 - May</v>
      </c>
      <c r="S16949">
        <f t="shared" si="1086"/>
        <v>2018</v>
      </c>
    </row>
    <row r="16950" spans="14:19" x14ac:dyDescent="0.25">
      <c r="N16950" s="10">
        <v>43247</v>
      </c>
      <c r="O16950">
        <f t="shared" si="1083"/>
        <v>27</v>
      </c>
      <c r="P16950">
        <f t="shared" si="1084"/>
        <v>5</v>
      </c>
      <c r="Q16950" t="str">
        <f t="shared" si="1085"/>
        <v>May</v>
      </c>
      <c r="R16950" s="11" t="str">
        <f>TEXT(dDate[[#This Row],[Date]],"yyy - mm - mmm")</f>
        <v>2018 - 05 - May</v>
      </c>
      <c r="S16950">
        <f t="shared" si="1086"/>
        <v>2018</v>
      </c>
    </row>
    <row r="16951" spans="14:19" x14ac:dyDescent="0.25">
      <c r="N16951" s="10">
        <v>43248</v>
      </c>
      <c r="O16951">
        <f t="shared" si="1083"/>
        <v>28</v>
      </c>
      <c r="P16951">
        <f t="shared" si="1084"/>
        <v>5</v>
      </c>
      <c r="Q16951" t="str">
        <f t="shared" si="1085"/>
        <v>May</v>
      </c>
      <c r="R16951" s="11" t="str">
        <f>TEXT(dDate[[#This Row],[Date]],"yyy - mm - mmm")</f>
        <v>2018 - 05 - May</v>
      </c>
      <c r="S16951">
        <f t="shared" si="1086"/>
        <v>2018</v>
      </c>
    </row>
    <row r="16952" spans="14:19" x14ac:dyDescent="0.25">
      <c r="N16952" s="10">
        <v>43249</v>
      </c>
      <c r="O16952">
        <f t="shared" si="1083"/>
        <v>29</v>
      </c>
      <c r="P16952">
        <f t="shared" si="1084"/>
        <v>5</v>
      </c>
      <c r="Q16952" t="str">
        <f t="shared" si="1085"/>
        <v>May</v>
      </c>
      <c r="R16952" s="11" t="str">
        <f>TEXT(dDate[[#This Row],[Date]],"yyy - mm - mmm")</f>
        <v>2018 - 05 - May</v>
      </c>
      <c r="S16952">
        <f t="shared" si="1086"/>
        <v>2018</v>
      </c>
    </row>
    <row r="16953" spans="14:19" x14ac:dyDescent="0.25">
      <c r="N16953" s="10">
        <v>43250</v>
      </c>
      <c r="O16953">
        <f t="shared" si="1083"/>
        <v>30</v>
      </c>
      <c r="P16953">
        <f t="shared" si="1084"/>
        <v>5</v>
      </c>
      <c r="Q16953" t="str">
        <f t="shared" si="1085"/>
        <v>May</v>
      </c>
      <c r="R16953" s="11" t="str">
        <f>TEXT(dDate[[#This Row],[Date]],"yyy - mm - mmm")</f>
        <v>2018 - 05 - May</v>
      </c>
      <c r="S16953">
        <f t="shared" si="1086"/>
        <v>2018</v>
      </c>
    </row>
    <row r="16954" spans="14:19" x14ac:dyDescent="0.25">
      <c r="N16954" s="10">
        <v>43251</v>
      </c>
      <c r="O16954">
        <f t="shared" si="1083"/>
        <v>31</v>
      </c>
      <c r="P16954">
        <f t="shared" si="1084"/>
        <v>5</v>
      </c>
      <c r="Q16954" t="str">
        <f t="shared" si="1085"/>
        <v>May</v>
      </c>
      <c r="R16954" s="11" t="str">
        <f>TEXT(dDate[[#This Row],[Date]],"yyy - mm - mmm")</f>
        <v>2018 - 05 - May</v>
      </c>
      <c r="S16954">
        <f t="shared" si="1086"/>
        <v>2018</v>
      </c>
    </row>
    <row r="16955" spans="14:19" x14ac:dyDescent="0.25">
      <c r="N16955" s="10">
        <v>43252</v>
      </c>
      <c r="O16955">
        <f t="shared" si="1083"/>
        <v>1</v>
      </c>
      <c r="P16955">
        <f t="shared" si="1084"/>
        <v>6</v>
      </c>
      <c r="Q16955" t="str">
        <f t="shared" si="1085"/>
        <v>Jun</v>
      </c>
      <c r="R16955" s="11" t="str">
        <f>TEXT(dDate[[#This Row],[Date]],"yyy - mm - mmm")</f>
        <v>2018 - 06 - Jun</v>
      </c>
      <c r="S16955">
        <f t="shared" si="1086"/>
        <v>2018</v>
      </c>
    </row>
    <row r="16956" spans="14:19" x14ac:dyDescent="0.25">
      <c r="N16956" s="10">
        <v>43253</v>
      </c>
      <c r="O16956">
        <f t="shared" si="1083"/>
        <v>2</v>
      </c>
      <c r="P16956">
        <f t="shared" si="1084"/>
        <v>6</v>
      </c>
      <c r="Q16956" t="str">
        <f t="shared" si="1085"/>
        <v>Jun</v>
      </c>
      <c r="R16956" s="11" t="str">
        <f>TEXT(dDate[[#This Row],[Date]],"yyy - mm - mmm")</f>
        <v>2018 - 06 - Jun</v>
      </c>
      <c r="S16956">
        <f t="shared" si="1086"/>
        <v>2018</v>
      </c>
    </row>
    <row r="16957" spans="14:19" x14ac:dyDescent="0.25">
      <c r="N16957" s="10">
        <v>43254</v>
      </c>
      <c r="O16957">
        <f t="shared" si="1083"/>
        <v>3</v>
      </c>
      <c r="P16957">
        <f t="shared" si="1084"/>
        <v>6</v>
      </c>
      <c r="Q16957" t="str">
        <f t="shared" si="1085"/>
        <v>Jun</v>
      </c>
      <c r="R16957" s="11" t="str">
        <f>TEXT(dDate[[#This Row],[Date]],"yyy - mm - mmm")</f>
        <v>2018 - 06 - Jun</v>
      </c>
      <c r="S16957">
        <f t="shared" si="1086"/>
        <v>2018</v>
      </c>
    </row>
    <row r="16958" spans="14:19" x14ac:dyDescent="0.25">
      <c r="N16958" s="10">
        <v>43255</v>
      </c>
      <c r="O16958">
        <f t="shared" si="1083"/>
        <v>4</v>
      </c>
      <c r="P16958">
        <f t="shared" si="1084"/>
        <v>6</v>
      </c>
      <c r="Q16958" t="str">
        <f t="shared" si="1085"/>
        <v>Jun</v>
      </c>
      <c r="R16958" s="11" t="str">
        <f>TEXT(dDate[[#This Row],[Date]],"yyy - mm - mmm")</f>
        <v>2018 - 06 - Jun</v>
      </c>
      <c r="S16958">
        <f t="shared" si="1086"/>
        <v>2018</v>
      </c>
    </row>
    <row r="16959" spans="14:19" x14ac:dyDescent="0.25">
      <c r="N16959" s="10">
        <v>43256</v>
      </c>
      <c r="O16959">
        <f t="shared" si="1083"/>
        <v>5</v>
      </c>
      <c r="P16959">
        <f t="shared" si="1084"/>
        <v>6</v>
      </c>
      <c r="Q16959" t="str">
        <f t="shared" si="1085"/>
        <v>Jun</v>
      </c>
      <c r="R16959" s="11" t="str">
        <f>TEXT(dDate[[#This Row],[Date]],"yyy - mm - mmm")</f>
        <v>2018 - 06 - Jun</v>
      </c>
      <c r="S16959">
        <f t="shared" si="1086"/>
        <v>2018</v>
      </c>
    </row>
    <row r="16960" spans="14:19" x14ac:dyDescent="0.25">
      <c r="N16960" s="10">
        <v>43257</v>
      </c>
      <c r="O16960">
        <f t="shared" si="1083"/>
        <v>6</v>
      </c>
      <c r="P16960">
        <f t="shared" si="1084"/>
        <v>6</v>
      </c>
      <c r="Q16960" t="str">
        <f t="shared" si="1085"/>
        <v>Jun</v>
      </c>
      <c r="R16960" s="11" t="str">
        <f>TEXT(dDate[[#This Row],[Date]],"yyy - mm - mmm")</f>
        <v>2018 - 06 - Jun</v>
      </c>
      <c r="S16960">
        <f t="shared" si="1086"/>
        <v>2018</v>
      </c>
    </row>
    <row r="16961" spans="14:19" x14ac:dyDescent="0.25">
      <c r="N16961" s="10">
        <v>43258</v>
      </c>
      <c r="O16961">
        <f t="shared" si="1083"/>
        <v>7</v>
      </c>
      <c r="P16961">
        <f t="shared" si="1084"/>
        <v>6</v>
      </c>
      <c r="Q16961" t="str">
        <f t="shared" si="1085"/>
        <v>Jun</v>
      </c>
      <c r="R16961" s="11" t="str">
        <f>TEXT(dDate[[#This Row],[Date]],"yyy - mm - mmm")</f>
        <v>2018 - 06 - Jun</v>
      </c>
      <c r="S16961">
        <f t="shared" si="1086"/>
        <v>2018</v>
      </c>
    </row>
    <row r="16962" spans="14:19" x14ac:dyDescent="0.25">
      <c r="N16962" s="10">
        <v>43259</v>
      </c>
      <c r="O16962">
        <f t="shared" si="1083"/>
        <v>8</v>
      </c>
      <c r="P16962">
        <f t="shared" si="1084"/>
        <v>6</v>
      </c>
      <c r="Q16962" t="str">
        <f t="shared" si="1085"/>
        <v>Jun</v>
      </c>
      <c r="R16962" s="11" t="str">
        <f>TEXT(dDate[[#This Row],[Date]],"yyy - mm - mmm")</f>
        <v>2018 - 06 - Jun</v>
      </c>
      <c r="S16962">
        <f t="shared" si="1086"/>
        <v>2018</v>
      </c>
    </row>
    <row r="16963" spans="14:19" x14ac:dyDescent="0.25">
      <c r="N16963" s="10">
        <v>43260</v>
      </c>
      <c r="O16963">
        <f t="shared" ref="O16963:O17026" si="1087">DAY(N16963)</f>
        <v>9</v>
      </c>
      <c r="P16963">
        <f t="shared" ref="P16963:P17026" si="1088">MONTH(N16963)</f>
        <v>6</v>
      </c>
      <c r="Q16963" t="str">
        <f t="shared" ref="Q16963:Q17026" si="1089">TEXT(N16963,"mmm")</f>
        <v>Jun</v>
      </c>
      <c r="R16963" s="11" t="str">
        <f>TEXT(dDate[[#This Row],[Date]],"yyy - mm - mmm")</f>
        <v>2018 - 06 - Jun</v>
      </c>
      <c r="S16963">
        <f t="shared" ref="S16963:S17026" si="1090">YEAR(N16963)</f>
        <v>2018</v>
      </c>
    </row>
    <row r="16964" spans="14:19" x14ac:dyDescent="0.25">
      <c r="N16964" s="10">
        <v>43261</v>
      </c>
      <c r="O16964">
        <f t="shared" si="1087"/>
        <v>10</v>
      </c>
      <c r="P16964">
        <f t="shared" si="1088"/>
        <v>6</v>
      </c>
      <c r="Q16964" t="str">
        <f t="shared" si="1089"/>
        <v>Jun</v>
      </c>
      <c r="R16964" s="11" t="str">
        <f>TEXT(dDate[[#This Row],[Date]],"yyy - mm - mmm")</f>
        <v>2018 - 06 - Jun</v>
      </c>
      <c r="S16964">
        <f t="shared" si="1090"/>
        <v>2018</v>
      </c>
    </row>
    <row r="16965" spans="14:19" x14ac:dyDescent="0.25">
      <c r="N16965" s="10">
        <v>43262</v>
      </c>
      <c r="O16965">
        <f t="shared" si="1087"/>
        <v>11</v>
      </c>
      <c r="P16965">
        <f t="shared" si="1088"/>
        <v>6</v>
      </c>
      <c r="Q16965" t="str">
        <f t="shared" si="1089"/>
        <v>Jun</v>
      </c>
      <c r="R16965" s="11" t="str">
        <f>TEXT(dDate[[#This Row],[Date]],"yyy - mm - mmm")</f>
        <v>2018 - 06 - Jun</v>
      </c>
      <c r="S16965">
        <f t="shared" si="1090"/>
        <v>2018</v>
      </c>
    </row>
    <row r="16966" spans="14:19" x14ac:dyDescent="0.25">
      <c r="N16966" s="10">
        <v>43263</v>
      </c>
      <c r="O16966">
        <f t="shared" si="1087"/>
        <v>12</v>
      </c>
      <c r="P16966">
        <f t="shared" si="1088"/>
        <v>6</v>
      </c>
      <c r="Q16966" t="str">
        <f t="shared" si="1089"/>
        <v>Jun</v>
      </c>
      <c r="R16966" s="11" t="str">
        <f>TEXT(dDate[[#This Row],[Date]],"yyy - mm - mmm")</f>
        <v>2018 - 06 - Jun</v>
      </c>
      <c r="S16966">
        <f t="shared" si="1090"/>
        <v>2018</v>
      </c>
    </row>
    <row r="16967" spans="14:19" x14ac:dyDescent="0.25">
      <c r="N16967" s="10">
        <v>43264</v>
      </c>
      <c r="O16967">
        <f t="shared" si="1087"/>
        <v>13</v>
      </c>
      <c r="P16967">
        <f t="shared" si="1088"/>
        <v>6</v>
      </c>
      <c r="Q16967" t="str">
        <f t="shared" si="1089"/>
        <v>Jun</v>
      </c>
      <c r="R16967" s="11" t="str">
        <f>TEXT(dDate[[#This Row],[Date]],"yyy - mm - mmm")</f>
        <v>2018 - 06 - Jun</v>
      </c>
      <c r="S16967">
        <f t="shared" si="1090"/>
        <v>2018</v>
      </c>
    </row>
    <row r="16968" spans="14:19" x14ac:dyDescent="0.25">
      <c r="N16968" s="10">
        <v>43265</v>
      </c>
      <c r="O16968">
        <f t="shared" si="1087"/>
        <v>14</v>
      </c>
      <c r="P16968">
        <f t="shared" si="1088"/>
        <v>6</v>
      </c>
      <c r="Q16968" t="str">
        <f t="shared" si="1089"/>
        <v>Jun</v>
      </c>
      <c r="R16968" s="11" t="str">
        <f>TEXT(dDate[[#This Row],[Date]],"yyy - mm - mmm")</f>
        <v>2018 - 06 - Jun</v>
      </c>
      <c r="S16968">
        <f t="shared" si="1090"/>
        <v>2018</v>
      </c>
    </row>
    <row r="16969" spans="14:19" x14ac:dyDescent="0.25">
      <c r="N16969" s="10">
        <v>43266</v>
      </c>
      <c r="O16969">
        <f t="shared" si="1087"/>
        <v>15</v>
      </c>
      <c r="P16969">
        <f t="shared" si="1088"/>
        <v>6</v>
      </c>
      <c r="Q16969" t="str">
        <f t="shared" si="1089"/>
        <v>Jun</v>
      </c>
      <c r="R16969" s="11" t="str">
        <f>TEXT(dDate[[#This Row],[Date]],"yyy - mm - mmm")</f>
        <v>2018 - 06 - Jun</v>
      </c>
      <c r="S16969">
        <f t="shared" si="1090"/>
        <v>2018</v>
      </c>
    </row>
    <row r="16970" spans="14:19" x14ac:dyDescent="0.25">
      <c r="N16970" s="10">
        <v>43267</v>
      </c>
      <c r="O16970">
        <f t="shared" si="1087"/>
        <v>16</v>
      </c>
      <c r="P16970">
        <f t="shared" si="1088"/>
        <v>6</v>
      </c>
      <c r="Q16970" t="str">
        <f t="shared" si="1089"/>
        <v>Jun</v>
      </c>
      <c r="R16970" s="11" t="str">
        <f>TEXT(dDate[[#This Row],[Date]],"yyy - mm - mmm")</f>
        <v>2018 - 06 - Jun</v>
      </c>
      <c r="S16970">
        <f t="shared" si="1090"/>
        <v>2018</v>
      </c>
    </row>
    <row r="16971" spans="14:19" x14ac:dyDescent="0.25">
      <c r="N16971" s="10">
        <v>43268</v>
      </c>
      <c r="O16971">
        <f t="shared" si="1087"/>
        <v>17</v>
      </c>
      <c r="P16971">
        <f t="shared" si="1088"/>
        <v>6</v>
      </c>
      <c r="Q16971" t="str">
        <f t="shared" si="1089"/>
        <v>Jun</v>
      </c>
      <c r="R16971" s="11" t="str">
        <f>TEXT(dDate[[#This Row],[Date]],"yyy - mm - mmm")</f>
        <v>2018 - 06 - Jun</v>
      </c>
      <c r="S16971">
        <f t="shared" si="1090"/>
        <v>2018</v>
      </c>
    </row>
    <row r="16972" spans="14:19" x14ac:dyDescent="0.25">
      <c r="N16972" s="10">
        <v>43269</v>
      </c>
      <c r="O16972">
        <f t="shared" si="1087"/>
        <v>18</v>
      </c>
      <c r="P16972">
        <f t="shared" si="1088"/>
        <v>6</v>
      </c>
      <c r="Q16972" t="str">
        <f t="shared" si="1089"/>
        <v>Jun</v>
      </c>
      <c r="R16972" s="11" t="str">
        <f>TEXT(dDate[[#This Row],[Date]],"yyy - mm - mmm")</f>
        <v>2018 - 06 - Jun</v>
      </c>
      <c r="S16972">
        <f t="shared" si="1090"/>
        <v>2018</v>
      </c>
    </row>
    <row r="16973" spans="14:19" x14ac:dyDescent="0.25">
      <c r="N16973" s="10">
        <v>43270</v>
      </c>
      <c r="O16973">
        <f t="shared" si="1087"/>
        <v>19</v>
      </c>
      <c r="P16973">
        <f t="shared" si="1088"/>
        <v>6</v>
      </c>
      <c r="Q16973" t="str">
        <f t="shared" si="1089"/>
        <v>Jun</v>
      </c>
      <c r="R16973" s="11" t="str">
        <f>TEXT(dDate[[#This Row],[Date]],"yyy - mm - mmm")</f>
        <v>2018 - 06 - Jun</v>
      </c>
      <c r="S16973">
        <f t="shared" si="1090"/>
        <v>2018</v>
      </c>
    </row>
    <row r="16974" spans="14:19" x14ac:dyDescent="0.25">
      <c r="N16974" s="10">
        <v>43271</v>
      </c>
      <c r="O16974">
        <f t="shared" si="1087"/>
        <v>20</v>
      </c>
      <c r="P16974">
        <f t="shared" si="1088"/>
        <v>6</v>
      </c>
      <c r="Q16974" t="str">
        <f t="shared" si="1089"/>
        <v>Jun</v>
      </c>
      <c r="R16974" s="11" t="str">
        <f>TEXT(dDate[[#This Row],[Date]],"yyy - mm - mmm")</f>
        <v>2018 - 06 - Jun</v>
      </c>
      <c r="S16974">
        <f t="shared" si="1090"/>
        <v>2018</v>
      </c>
    </row>
    <row r="16975" spans="14:19" x14ac:dyDescent="0.25">
      <c r="N16975" s="10">
        <v>43272</v>
      </c>
      <c r="O16975">
        <f t="shared" si="1087"/>
        <v>21</v>
      </c>
      <c r="P16975">
        <f t="shared" si="1088"/>
        <v>6</v>
      </c>
      <c r="Q16975" t="str">
        <f t="shared" si="1089"/>
        <v>Jun</v>
      </c>
      <c r="R16975" s="11" t="str">
        <f>TEXT(dDate[[#This Row],[Date]],"yyy - mm - mmm")</f>
        <v>2018 - 06 - Jun</v>
      </c>
      <c r="S16975">
        <f t="shared" si="1090"/>
        <v>2018</v>
      </c>
    </row>
    <row r="16976" spans="14:19" x14ac:dyDescent="0.25">
      <c r="N16976" s="10">
        <v>43273</v>
      </c>
      <c r="O16976">
        <f t="shared" si="1087"/>
        <v>22</v>
      </c>
      <c r="P16976">
        <f t="shared" si="1088"/>
        <v>6</v>
      </c>
      <c r="Q16976" t="str">
        <f t="shared" si="1089"/>
        <v>Jun</v>
      </c>
      <c r="R16976" s="11" t="str">
        <f>TEXT(dDate[[#This Row],[Date]],"yyy - mm - mmm")</f>
        <v>2018 - 06 - Jun</v>
      </c>
      <c r="S16976">
        <f t="shared" si="1090"/>
        <v>2018</v>
      </c>
    </row>
    <row r="16977" spans="14:19" x14ac:dyDescent="0.25">
      <c r="N16977" s="10">
        <v>43274</v>
      </c>
      <c r="O16977">
        <f t="shared" si="1087"/>
        <v>23</v>
      </c>
      <c r="P16977">
        <f t="shared" si="1088"/>
        <v>6</v>
      </c>
      <c r="Q16977" t="str">
        <f t="shared" si="1089"/>
        <v>Jun</v>
      </c>
      <c r="R16977" s="11" t="str">
        <f>TEXT(dDate[[#This Row],[Date]],"yyy - mm - mmm")</f>
        <v>2018 - 06 - Jun</v>
      </c>
      <c r="S16977">
        <f t="shared" si="1090"/>
        <v>2018</v>
      </c>
    </row>
    <row r="16978" spans="14:19" x14ac:dyDescent="0.25">
      <c r="N16978" s="10">
        <v>43275</v>
      </c>
      <c r="O16978">
        <f t="shared" si="1087"/>
        <v>24</v>
      </c>
      <c r="P16978">
        <f t="shared" si="1088"/>
        <v>6</v>
      </c>
      <c r="Q16978" t="str">
        <f t="shared" si="1089"/>
        <v>Jun</v>
      </c>
      <c r="R16978" s="11" t="str">
        <f>TEXT(dDate[[#This Row],[Date]],"yyy - mm - mmm")</f>
        <v>2018 - 06 - Jun</v>
      </c>
      <c r="S16978">
        <f t="shared" si="1090"/>
        <v>2018</v>
      </c>
    </row>
    <row r="16979" spans="14:19" x14ac:dyDescent="0.25">
      <c r="N16979" s="10">
        <v>43276</v>
      </c>
      <c r="O16979">
        <f t="shared" si="1087"/>
        <v>25</v>
      </c>
      <c r="P16979">
        <f t="shared" si="1088"/>
        <v>6</v>
      </c>
      <c r="Q16979" t="str">
        <f t="shared" si="1089"/>
        <v>Jun</v>
      </c>
      <c r="R16979" s="11" t="str">
        <f>TEXT(dDate[[#This Row],[Date]],"yyy - mm - mmm")</f>
        <v>2018 - 06 - Jun</v>
      </c>
      <c r="S16979">
        <f t="shared" si="1090"/>
        <v>2018</v>
      </c>
    </row>
    <row r="16980" spans="14:19" x14ac:dyDescent="0.25">
      <c r="N16980" s="10">
        <v>43277</v>
      </c>
      <c r="O16980">
        <f t="shared" si="1087"/>
        <v>26</v>
      </c>
      <c r="P16980">
        <f t="shared" si="1088"/>
        <v>6</v>
      </c>
      <c r="Q16980" t="str">
        <f t="shared" si="1089"/>
        <v>Jun</v>
      </c>
      <c r="R16980" s="11" t="str">
        <f>TEXT(dDate[[#This Row],[Date]],"yyy - mm - mmm")</f>
        <v>2018 - 06 - Jun</v>
      </c>
      <c r="S16980">
        <f t="shared" si="1090"/>
        <v>2018</v>
      </c>
    </row>
    <row r="16981" spans="14:19" x14ac:dyDescent="0.25">
      <c r="N16981" s="10">
        <v>43278</v>
      </c>
      <c r="O16981">
        <f t="shared" si="1087"/>
        <v>27</v>
      </c>
      <c r="P16981">
        <f t="shared" si="1088"/>
        <v>6</v>
      </c>
      <c r="Q16981" t="str">
        <f t="shared" si="1089"/>
        <v>Jun</v>
      </c>
      <c r="R16981" s="11" t="str">
        <f>TEXT(dDate[[#This Row],[Date]],"yyy - mm - mmm")</f>
        <v>2018 - 06 - Jun</v>
      </c>
      <c r="S16981">
        <f t="shared" si="1090"/>
        <v>2018</v>
      </c>
    </row>
    <row r="16982" spans="14:19" x14ac:dyDescent="0.25">
      <c r="N16982" s="10">
        <v>43279</v>
      </c>
      <c r="O16982">
        <f t="shared" si="1087"/>
        <v>28</v>
      </c>
      <c r="P16982">
        <f t="shared" si="1088"/>
        <v>6</v>
      </c>
      <c r="Q16982" t="str">
        <f t="shared" si="1089"/>
        <v>Jun</v>
      </c>
      <c r="R16982" s="11" t="str">
        <f>TEXT(dDate[[#This Row],[Date]],"yyy - mm - mmm")</f>
        <v>2018 - 06 - Jun</v>
      </c>
      <c r="S16982">
        <f t="shared" si="1090"/>
        <v>2018</v>
      </c>
    </row>
    <row r="16983" spans="14:19" x14ac:dyDescent="0.25">
      <c r="N16983" s="10">
        <v>43280</v>
      </c>
      <c r="O16983">
        <f t="shared" si="1087"/>
        <v>29</v>
      </c>
      <c r="P16983">
        <f t="shared" si="1088"/>
        <v>6</v>
      </c>
      <c r="Q16983" t="str">
        <f t="shared" si="1089"/>
        <v>Jun</v>
      </c>
      <c r="R16983" s="11" t="str">
        <f>TEXT(dDate[[#This Row],[Date]],"yyy - mm - mmm")</f>
        <v>2018 - 06 - Jun</v>
      </c>
      <c r="S16983">
        <f t="shared" si="1090"/>
        <v>2018</v>
      </c>
    </row>
    <row r="16984" spans="14:19" x14ac:dyDescent="0.25">
      <c r="N16984" s="10">
        <v>43281</v>
      </c>
      <c r="O16984">
        <f t="shared" si="1087"/>
        <v>30</v>
      </c>
      <c r="P16984">
        <f t="shared" si="1088"/>
        <v>6</v>
      </c>
      <c r="Q16984" t="str">
        <f t="shared" si="1089"/>
        <v>Jun</v>
      </c>
      <c r="R16984" s="11" t="str">
        <f>TEXT(dDate[[#This Row],[Date]],"yyy - mm - mmm")</f>
        <v>2018 - 06 - Jun</v>
      </c>
      <c r="S16984">
        <f t="shared" si="1090"/>
        <v>2018</v>
      </c>
    </row>
    <row r="16985" spans="14:19" x14ac:dyDescent="0.25">
      <c r="N16985" s="10">
        <v>43282</v>
      </c>
      <c r="O16985">
        <f t="shared" si="1087"/>
        <v>1</v>
      </c>
      <c r="P16985">
        <f t="shared" si="1088"/>
        <v>7</v>
      </c>
      <c r="Q16985" t="str">
        <f t="shared" si="1089"/>
        <v>Jul</v>
      </c>
      <c r="R16985" s="11" t="str">
        <f>TEXT(dDate[[#This Row],[Date]],"yyy - mm - mmm")</f>
        <v>2018 - 07 - Jul</v>
      </c>
      <c r="S16985">
        <f t="shared" si="1090"/>
        <v>2018</v>
      </c>
    </row>
    <row r="16986" spans="14:19" x14ac:dyDescent="0.25">
      <c r="N16986" s="10">
        <v>43283</v>
      </c>
      <c r="O16986">
        <f t="shared" si="1087"/>
        <v>2</v>
      </c>
      <c r="P16986">
        <f t="shared" si="1088"/>
        <v>7</v>
      </c>
      <c r="Q16986" t="str">
        <f t="shared" si="1089"/>
        <v>Jul</v>
      </c>
      <c r="R16986" s="11" t="str">
        <f>TEXT(dDate[[#This Row],[Date]],"yyy - mm - mmm")</f>
        <v>2018 - 07 - Jul</v>
      </c>
      <c r="S16986">
        <f t="shared" si="1090"/>
        <v>2018</v>
      </c>
    </row>
    <row r="16987" spans="14:19" x14ac:dyDescent="0.25">
      <c r="N16987" s="10">
        <v>43284</v>
      </c>
      <c r="O16987">
        <f t="shared" si="1087"/>
        <v>3</v>
      </c>
      <c r="P16987">
        <f t="shared" si="1088"/>
        <v>7</v>
      </c>
      <c r="Q16987" t="str">
        <f t="shared" si="1089"/>
        <v>Jul</v>
      </c>
      <c r="R16987" s="11" t="str">
        <f>TEXT(dDate[[#This Row],[Date]],"yyy - mm - mmm")</f>
        <v>2018 - 07 - Jul</v>
      </c>
      <c r="S16987">
        <f t="shared" si="1090"/>
        <v>2018</v>
      </c>
    </row>
    <row r="16988" spans="14:19" x14ac:dyDescent="0.25">
      <c r="N16988" s="10">
        <v>43285</v>
      </c>
      <c r="O16988">
        <f t="shared" si="1087"/>
        <v>4</v>
      </c>
      <c r="P16988">
        <f t="shared" si="1088"/>
        <v>7</v>
      </c>
      <c r="Q16988" t="str">
        <f t="shared" si="1089"/>
        <v>Jul</v>
      </c>
      <c r="R16988" s="11" t="str">
        <f>TEXT(dDate[[#This Row],[Date]],"yyy - mm - mmm")</f>
        <v>2018 - 07 - Jul</v>
      </c>
      <c r="S16988">
        <f t="shared" si="1090"/>
        <v>2018</v>
      </c>
    </row>
    <row r="16989" spans="14:19" x14ac:dyDescent="0.25">
      <c r="N16989" s="10">
        <v>43286</v>
      </c>
      <c r="O16989">
        <f t="shared" si="1087"/>
        <v>5</v>
      </c>
      <c r="P16989">
        <f t="shared" si="1088"/>
        <v>7</v>
      </c>
      <c r="Q16989" t="str">
        <f t="shared" si="1089"/>
        <v>Jul</v>
      </c>
      <c r="R16989" s="11" t="str">
        <f>TEXT(dDate[[#This Row],[Date]],"yyy - mm - mmm")</f>
        <v>2018 - 07 - Jul</v>
      </c>
      <c r="S16989">
        <f t="shared" si="1090"/>
        <v>2018</v>
      </c>
    </row>
    <row r="16990" spans="14:19" x14ac:dyDescent="0.25">
      <c r="N16990" s="10">
        <v>43287</v>
      </c>
      <c r="O16990">
        <f t="shared" si="1087"/>
        <v>6</v>
      </c>
      <c r="P16990">
        <f t="shared" si="1088"/>
        <v>7</v>
      </c>
      <c r="Q16990" t="str">
        <f t="shared" si="1089"/>
        <v>Jul</v>
      </c>
      <c r="R16990" s="11" t="str">
        <f>TEXT(dDate[[#This Row],[Date]],"yyy - mm - mmm")</f>
        <v>2018 - 07 - Jul</v>
      </c>
      <c r="S16990">
        <f t="shared" si="1090"/>
        <v>2018</v>
      </c>
    </row>
    <row r="16991" spans="14:19" x14ac:dyDescent="0.25">
      <c r="N16991" s="10">
        <v>43288</v>
      </c>
      <c r="O16991">
        <f t="shared" si="1087"/>
        <v>7</v>
      </c>
      <c r="P16991">
        <f t="shared" si="1088"/>
        <v>7</v>
      </c>
      <c r="Q16991" t="str">
        <f t="shared" si="1089"/>
        <v>Jul</v>
      </c>
      <c r="R16991" s="11" t="str">
        <f>TEXT(dDate[[#This Row],[Date]],"yyy - mm - mmm")</f>
        <v>2018 - 07 - Jul</v>
      </c>
      <c r="S16991">
        <f t="shared" si="1090"/>
        <v>2018</v>
      </c>
    </row>
    <row r="16992" spans="14:19" x14ac:dyDescent="0.25">
      <c r="N16992" s="10">
        <v>43289</v>
      </c>
      <c r="O16992">
        <f t="shared" si="1087"/>
        <v>8</v>
      </c>
      <c r="P16992">
        <f t="shared" si="1088"/>
        <v>7</v>
      </c>
      <c r="Q16992" t="str">
        <f t="shared" si="1089"/>
        <v>Jul</v>
      </c>
      <c r="R16992" s="11" t="str">
        <f>TEXT(dDate[[#This Row],[Date]],"yyy - mm - mmm")</f>
        <v>2018 - 07 - Jul</v>
      </c>
      <c r="S16992">
        <f t="shared" si="1090"/>
        <v>2018</v>
      </c>
    </row>
    <row r="16993" spans="14:19" x14ac:dyDescent="0.25">
      <c r="N16993" s="10">
        <v>43290</v>
      </c>
      <c r="O16993">
        <f t="shared" si="1087"/>
        <v>9</v>
      </c>
      <c r="P16993">
        <f t="shared" si="1088"/>
        <v>7</v>
      </c>
      <c r="Q16993" t="str">
        <f t="shared" si="1089"/>
        <v>Jul</v>
      </c>
      <c r="R16993" s="11" t="str">
        <f>TEXT(dDate[[#This Row],[Date]],"yyy - mm - mmm")</f>
        <v>2018 - 07 - Jul</v>
      </c>
      <c r="S16993">
        <f t="shared" si="1090"/>
        <v>2018</v>
      </c>
    </row>
    <row r="16994" spans="14:19" x14ac:dyDescent="0.25">
      <c r="N16994" s="10">
        <v>43291</v>
      </c>
      <c r="O16994">
        <f t="shared" si="1087"/>
        <v>10</v>
      </c>
      <c r="P16994">
        <f t="shared" si="1088"/>
        <v>7</v>
      </c>
      <c r="Q16994" t="str">
        <f t="shared" si="1089"/>
        <v>Jul</v>
      </c>
      <c r="R16994" s="11" t="str">
        <f>TEXT(dDate[[#This Row],[Date]],"yyy - mm - mmm")</f>
        <v>2018 - 07 - Jul</v>
      </c>
      <c r="S16994">
        <f t="shared" si="1090"/>
        <v>2018</v>
      </c>
    </row>
    <row r="16995" spans="14:19" x14ac:dyDescent="0.25">
      <c r="N16995" s="10">
        <v>43292</v>
      </c>
      <c r="O16995">
        <f t="shared" si="1087"/>
        <v>11</v>
      </c>
      <c r="P16995">
        <f t="shared" si="1088"/>
        <v>7</v>
      </c>
      <c r="Q16995" t="str">
        <f t="shared" si="1089"/>
        <v>Jul</v>
      </c>
      <c r="R16995" s="11" t="str">
        <f>TEXT(dDate[[#This Row],[Date]],"yyy - mm - mmm")</f>
        <v>2018 - 07 - Jul</v>
      </c>
      <c r="S16995">
        <f t="shared" si="1090"/>
        <v>2018</v>
      </c>
    </row>
    <row r="16996" spans="14:19" x14ac:dyDescent="0.25">
      <c r="N16996" s="10">
        <v>43293</v>
      </c>
      <c r="O16996">
        <f t="shared" si="1087"/>
        <v>12</v>
      </c>
      <c r="P16996">
        <f t="shared" si="1088"/>
        <v>7</v>
      </c>
      <c r="Q16996" t="str">
        <f t="shared" si="1089"/>
        <v>Jul</v>
      </c>
      <c r="R16996" s="11" t="str">
        <f>TEXT(dDate[[#This Row],[Date]],"yyy - mm - mmm")</f>
        <v>2018 - 07 - Jul</v>
      </c>
      <c r="S16996">
        <f t="shared" si="1090"/>
        <v>2018</v>
      </c>
    </row>
    <row r="16997" spans="14:19" x14ac:dyDescent="0.25">
      <c r="N16997" s="10">
        <v>43294</v>
      </c>
      <c r="O16997">
        <f t="shared" si="1087"/>
        <v>13</v>
      </c>
      <c r="P16997">
        <f t="shared" si="1088"/>
        <v>7</v>
      </c>
      <c r="Q16997" t="str">
        <f t="shared" si="1089"/>
        <v>Jul</v>
      </c>
      <c r="R16997" s="11" t="str">
        <f>TEXT(dDate[[#This Row],[Date]],"yyy - mm - mmm")</f>
        <v>2018 - 07 - Jul</v>
      </c>
      <c r="S16997">
        <f t="shared" si="1090"/>
        <v>2018</v>
      </c>
    </row>
    <row r="16998" spans="14:19" x14ac:dyDescent="0.25">
      <c r="N16998" s="10">
        <v>43295</v>
      </c>
      <c r="O16998">
        <f t="shared" si="1087"/>
        <v>14</v>
      </c>
      <c r="P16998">
        <f t="shared" si="1088"/>
        <v>7</v>
      </c>
      <c r="Q16998" t="str">
        <f t="shared" si="1089"/>
        <v>Jul</v>
      </c>
      <c r="R16998" s="11" t="str">
        <f>TEXT(dDate[[#This Row],[Date]],"yyy - mm - mmm")</f>
        <v>2018 - 07 - Jul</v>
      </c>
      <c r="S16998">
        <f t="shared" si="1090"/>
        <v>2018</v>
      </c>
    </row>
    <row r="16999" spans="14:19" x14ac:dyDescent="0.25">
      <c r="N16999" s="10">
        <v>43296</v>
      </c>
      <c r="O16999">
        <f t="shared" si="1087"/>
        <v>15</v>
      </c>
      <c r="P16999">
        <f t="shared" si="1088"/>
        <v>7</v>
      </c>
      <c r="Q16999" t="str">
        <f t="shared" si="1089"/>
        <v>Jul</v>
      </c>
      <c r="R16999" s="11" t="str">
        <f>TEXT(dDate[[#This Row],[Date]],"yyy - mm - mmm")</f>
        <v>2018 - 07 - Jul</v>
      </c>
      <c r="S16999">
        <f t="shared" si="1090"/>
        <v>2018</v>
      </c>
    </row>
    <row r="17000" spans="14:19" x14ac:dyDescent="0.25">
      <c r="N17000" s="10">
        <v>43297</v>
      </c>
      <c r="O17000">
        <f t="shared" si="1087"/>
        <v>16</v>
      </c>
      <c r="P17000">
        <f t="shared" si="1088"/>
        <v>7</v>
      </c>
      <c r="Q17000" t="str">
        <f t="shared" si="1089"/>
        <v>Jul</v>
      </c>
      <c r="R17000" s="11" t="str">
        <f>TEXT(dDate[[#This Row],[Date]],"yyy - mm - mmm")</f>
        <v>2018 - 07 - Jul</v>
      </c>
      <c r="S17000">
        <f t="shared" si="1090"/>
        <v>2018</v>
      </c>
    </row>
    <row r="17001" spans="14:19" x14ac:dyDescent="0.25">
      <c r="N17001" s="10">
        <v>43298</v>
      </c>
      <c r="O17001">
        <f t="shared" si="1087"/>
        <v>17</v>
      </c>
      <c r="P17001">
        <f t="shared" si="1088"/>
        <v>7</v>
      </c>
      <c r="Q17001" t="str">
        <f t="shared" si="1089"/>
        <v>Jul</v>
      </c>
      <c r="R17001" s="11" t="str">
        <f>TEXT(dDate[[#This Row],[Date]],"yyy - mm - mmm")</f>
        <v>2018 - 07 - Jul</v>
      </c>
      <c r="S17001">
        <f t="shared" si="1090"/>
        <v>2018</v>
      </c>
    </row>
    <row r="17002" spans="14:19" x14ac:dyDescent="0.25">
      <c r="N17002" s="10">
        <v>43299</v>
      </c>
      <c r="O17002">
        <f t="shared" si="1087"/>
        <v>18</v>
      </c>
      <c r="P17002">
        <f t="shared" si="1088"/>
        <v>7</v>
      </c>
      <c r="Q17002" t="str">
        <f t="shared" si="1089"/>
        <v>Jul</v>
      </c>
      <c r="R17002" s="11" t="str">
        <f>TEXT(dDate[[#This Row],[Date]],"yyy - mm - mmm")</f>
        <v>2018 - 07 - Jul</v>
      </c>
      <c r="S17002">
        <f t="shared" si="1090"/>
        <v>2018</v>
      </c>
    </row>
    <row r="17003" spans="14:19" x14ac:dyDescent="0.25">
      <c r="N17003" s="10">
        <v>43300</v>
      </c>
      <c r="O17003">
        <f t="shared" si="1087"/>
        <v>19</v>
      </c>
      <c r="P17003">
        <f t="shared" si="1088"/>
        <v>7</v>
      </c>
      <c r="Q17003" t="str">
        <f t="shared" si="1089"/>
        <v>Jul</v>
      </c>
      <c r="R17003" s="11" t="str">
        <f>TEXT(dDate[[#This Row],[Date]],"yyy - mm - mmm")</f>
        <v>2018 - 07 - Jul</v>
      </c>
      <c r="S17003">
        <f t="shared" si="1090"/>
        <v>2018</v>
      </c>
    </row>
    <row r="17004" spans="14:19" x14ac:dyDescent="0.25">
      <c r="N17004" s="10">
        <v>43301</v>
      </c>
      <c r="O17004">
        <f t="shared" si="1087"/>
        <v>20</v>
      </c>
      <c r="P17004">
        <f t="shared" si="1088"/>
        <v>7</v>
      </c>
      <c r="Q17004" t="str">
        <f t="shared" si="1089"/>
        <v>Jul</v>
      </c>
      <c r="R17004" s="11" t="str">
        <f>TEXT(dDate[[#This Row],[Date]],"yyy - mm - mmm")</f>
        <v>2018 - 07 - Jul</v>
      </c>
      <c r="S17004">
        <f t="shared" si="1090"/>
        <v>2018</v>
      </c>
    </row>
    <row r="17005" spans="14:19" x14ac:dyDescent="0.25">
      <c r="N17005" s="10">
        <v>43302</v>
      </c>
      <c r="O17005">
        <f t="shared" si="1087"/>
        <v>21</v>
      </c>
      <c r="P17005">
        <f t="shared" si="1088"/>
        <v>7</v>
      </c>
      <c r="Q17005" t="str">
        <f t="shared" si="1089"/>
        <v>Jul</v>
      </c>
      <c r="R17005" s="11" t="str">
        <f>TEXT(dDate[[#This Row],[Date]],"yyy - mm - mmm")</f>
        <v>2018 - 07 - Jul</v>
      </c>
      <c r="S17005">
        <f t="shared" si="1090"/>
        <v>2018</v>
      </c>
    </row>
    <row r="17006" spans="14:19" x14ac:dyDescent="0.25">
      <c r="N17006" s="10">
        <v>43303</v>
      </c>
      <c r="O17006">
        <f t="shared" si="1087"/>
        <v>22</v>
      </c>
      <c r="P17006">
        <f t="shared" si="1088"/>
        <v>7</v>
      </c>
      <c r="Q17006" t="str">
        <f t="shared" si="1089"/>
        <v>Jul</v>
      </c>
      <c r="R17006" s="11" t="str">
        <f>TEXT(dDate[[#This Row],[Date]],"yyy - mm - mmm")</f>
        <v>2018 - 07 - Jul</v>
      </c>
      <c r="S17006">
        <f t="shared" si="1090"/>
        <v>2018</v>
      </c>
    </row>
    <row r="17007" spans="14:19" x14ac:dyDescent="0.25">
      <c r="N17007" s="10">
        <v>43304</v>
      </c>
      <c r="O17007">
        <f t="shared" si="1087"/>
        <v>23</v>
      </c>
      <c r="P17007">
        <f t="shared" si="1088"/>
        <v>7</v>
      </c>
      <c r="Q17007" t="str">
        <f t="shared" si="1089"/>
        <v>Jul</v>
      </c>
      <c r="R17007" s="11" t="str">
        <f>TEXT(dDate[[#This Row],[Date]],"yyy - mm - mmm")</f>
        <v>2018 - 07 - Jul</v>
      </c>
      <c r="S17007">
        <f t="shared" si="1090"/>
        <v>2018</v>
      </c>
    </row>
    <row r="17008" spans="14:19" x14ac:dyDescent="0.25">
      <c r="N17008" s="10">
        <v>43305</v>
      </c>
      <c r="O17008">
        <f t="shared" si="1087"/>
        <v>24</v>
      </c>
      <c r="P17008">
        <f t="shared" si="1088"/>
        <v>7</v>
      </c>
      <c r="Q17008" t="str">
        <f t="shared" si="1089"/>
        <v>Jul</v>
      </c>
      <c r="R17008" s="11" t="str">
        <f>TEXT(dDate[[#This Row],[Date]],"yyy - mm - mmm")</f>
        <v>2018 - 07 - Jul</v>
      </c>
      <c r="S17008">
        <f t="shared" si="1090"/>
        <v>2018</v>
      </c>
    </row>
    <row r="17009" spans="14:19" x14ac:dyDescent="0.25">
      <c r="N17009" s="10">
        <v>43306</v>
      </c>
      <c r="O17009">
        <f t="shared" si="1087"/>
        <v>25</v>
      </c>
      <c r="P17009">
        <f t="shared" si="1088"/>
        <v>7</v>
      </c>
      <c r="Q17009" t="str">
        <f t="shared" si="1089"/>
        <v>Jul</v>
      </c>
      <c r="R17009" s="11" t="str">
        <f>TEXT(dDate[[#This Row],[Date]],"yyy - mm - mmm")</f>
        <v>2018 - 07 - Jul</v>
      </c>
      <c r="S17009">
        <f t="shared" si="1090"/>
        <v>2018</v>
      </c>
    </row>
    <row r="17010" spans="14:19" x14ac:dyDescent="0.25">
      <c r="N17010" s="10">
        <v>43307</v>
      </c>
      <c r="O17010">
        <f t="shared" si="1087"/>
        <v>26</v>
      </c>
      <c r="P17010">
        <f t="shared" si="1088"/>
        <v>7</v>
      </c>
      <c r="Q17010" t="str">
        <f t="shared" si="1089"/>
        <v>Jul</v>
      </c>
      <c r="R17010" s="11" t="str">
        <f>TEXT(dDate[[#This Row],[Date]],"yyy - mm - mmm")</f>
        <v>2018 - 07 - Jul</v>
      </c>
      <c r="S17010">
        <f t="shared" si="1090"/>
        <v>2018</v>
      </c>
    </row>
    <row r="17011" spans="14:19" x14ac:dyDescent="0.25">
      <c r="N17011" s="10">
        <v>43308</v>
      </c>
      <c r="O17011">
        <f t="shared" si="1087"/>
        <v>27</v>
      </c>
      <c r="P17011">
        <f t="shared" si="1088"/>
        <v>7</v>
      </c>
      <c r="Q17011" t="str">
        <f t="shared" si="1089"/>
        <v>Jul</v>
      </c>
      <c r="R17011" s="11" t="str">
        <f>TEXT(dDate[[#This Row],[Date]],"yyy - mm - mmm")</f>
        <v>2018 - 07 - Jul</v>
      </c>
      <c r="S17011">
        <f t="shared" si="1090"/>
        <v>2018</v>
      </c>
    </row>
    <row r="17012" spans="14:19" x14ac:dyDescent="0.25">
      <c r="N17012" s="10">
        <v>43309</v>
      </c>
      <c r="O17012">
        <f t="shared" si="1087"/>
        <v>28</v>
      </c>
      <c r="P17012">
        <f t="shared" si="1088"/>
        <v>7</v>
      </c>
      <c r="Q17012" t="str">
        <f t="shared" si="1089"/>
        <v>Jul</v>
      </c>
      <c r="R17012" s="11" t="str">
        <f>TEXT(dDate[[#This Row],[Date]],"yyy - mm - mmm")</f>
        <v>2018 - 07 - Jul</v>
      </c>
      <c r="S17012">
        <f t="shared" si="1090"/>
        <v>2018</v>
      </c>
    </row>
    <row r="17013" spans="14:19" x14ac:dyDescent="0.25">
      <c r="N17013" s="10">
        <v>43310</v>
      </c>
      <c r="O17013">
        <f t="shared" si="1087"/>
        <v>29</v>
      </c>
      <c r="P17013">
        <f t="shared" si="1088"/>
        <v>7</v>
      </c>
      <c r="Q17013" t="str">
        <f t="shared" si="1089"/>
        <v>Jul</v>
      </c>
      <c r="R17013" s="11" t="str">
        <f>TEXT(dDate[[#This Row],[Date]],"yyy - mm - mmm")</f>
        <v>2018 - 07 - Jul</v>
      </c>
      <c r="S17013">
        <f t="shared" si="1090"/>
        <v>2018</v>
      </c>
    </row>
    <row r="17014" spans="14:19" x14ac:dyDescent="0.25">
      <c r="N17014" s="10">
        <v>43311</v>
      </c>
      <c r="O17014">
        <f t="shared" si="1087"/>
        <v>30</v>
      </c>
      <c r="P17014">
        <f t="shared" si="1088"/>
        <v>7</v>
      </c>
      <c r="Q17014" t="str">
        <f t="shared" si="1089"/>
        <v>Jul</v>
      </c>
      <c r="R17014" s="11" t="str">
        <f>TEXT(dDate[[#This Row],[Date]],"yyy - mm - mmm")</f>
        <v>2018 - 07 - Jul</v>
      </c>
      <c r="S17014">
        <f t="shared" si="1090"/>
        <v>2018</v>
      </c>
    </row>
    <row r="17015" spans="14:19" x14ac:dyDescent="0.25">
      <c r="N17015" s="10">
        <v>43312</v>
      </c>
      <c r="O17015">
        <f t="shared" si="1087"/>
        <v>31</v>
      </c>
      <c r="P17015">
        <f t="shared" si="1088"/>
        <v>7</v>
      </c>
      <c r="Q17015" t="str">
        <f t="shared" si="1089"/>
        <v>Jul</v>
      </c>
      <c r="R17015" s="11" t="str">
        <f>TEXT(dDate[[#This Row],[Date]],"yyy - mm - mmm")</f>
        <v>2018 - 07 - Jul</v>
      </c>
      <c r="S17015">
        <f t="shared" si="1090"/>
        <v>2018</v>
      </c>
    </row>
    <row r="17016" spans="14:19" x14ac:dyDescent="0.25">
      <c r="N17016" s="10">
        <v>43313</v>
      </c>
      <c r="O17016">
        <f t="shared" si="1087"/>
        <v>1</v>
      </c>
      <c r="P17016">
        <f t="shared" si="1088"/>
        <v>8</v>
      </c>
      <c r="Q17016" t="str">
        <f t="shared" si="1089"/>
        <v>Aug</v>
      </c>
      <c r="R17016" s="11" t="str">
        <f>TEXT(dDate[[#This Row],[Date]],"yyy - mm - mmm")</f>
        <v>2018 - 08 - Aug</v>
      </c>
      <c r="S17016">
        <f t="shared" si="1090"/>
        <v>2018</v>
      </c>
    </row>
    <row r="17017" spans="14:19" x14ac:dyDescent="0.25">
      <c r="N17017" s="10">
        <v>43314</v>
      </c>
      <c r="O17017">
        <f t="shared" si="1087"/>
        <v>2</v>
      </c>
      <c r="P17017">
        <f t="shared" si="1088"/>
        <v>8</v>
      </c>
      <c r="Q17017" t="str">
        <f t="shared" si="1089"/>
        <v>Aug</v>
      </c>
      <c r="R17017" s="11" t="str">
        <f>TEXT(dDate[[#This Row],[Date]],"yyy - mm - mmm")</f>
        <v>2018 - 08 - Aug</v>
      </c>
      <c r="S17017">
        <f t="shared" si="1090"/>
        <v>2018</v>
      </c>
    </row>
    <row r="17018" spans="14:19" x14ac:dyDescent="0.25">
      <c r="N17018" s="10">
        <v>43315</v>
      </c>
      <c r="O17018">
        <f t="shared" si="1087"/>
        <v>3</v>
      </c>
      <c r="P17018">
        <f t="shared" si="1088"/>
        <v>8</v>
      </c>
      <c r="Q17018" t="str">
        <f t="shared" si="1089"/>
        <v>Aug</v>
      </c>
      <c r="R17018" s="11" t="str">
        <f>TEXT(dDate[[#This Row],[Date]],"yyy - mm - mmm")</f>
        <v>2018 - 08 - Aug</v>
      </c>
      <c r="S17018">
        <f t="shared" si="1090"/>
        <v>2018</v>
      </c>
    </row>
    <row r="17019" spans="14:19" x14ac:dyDescent="0.25">
      <c r="N17019" s="10">
        <v>43316</v>
      </c>
      <c r="O17019">
        <f t="shared" si="1087"/>
        <v>4</v>
      </c>
      <c r="P17019">
        <f t="shared" si="1088"/>
        <v>8</v>
      </c>
      <c r="Q17019" t="str">
        <f t="shared" si="1089"/>
        <v>Aug</v>
      </c>
      <c r="R17019" s="11" t="str">
        <f>TEXT(dDate[[#This Row],[Date]],"yyy - mm - mmm")</f>
        <v>2018 - 08 - Aug</v>
      </c>
      <c r="S17019">
        <f t="shared" si="1090"/>
        <v>2018</v>
      </c>
    </row>
    <row r="17020" spans="14:19" x14ac:dyDescent="0.25">
      <c r="N17020" s="10">
        <v>43317</v>
      </c>
      <c r="O17020">
        <f t="shared" si="1087"/>
        <v>5</v>
      </c>
      <c r="P17020">
        <f t="shared" si="1088"/>
        <v>8</v>
      </c>
      <c r="Q17020" t="str">
        <f t="shared" si="1089"/>
        <v>Aug</v>
      </c>
      <c r="R17020" s="11" t="str">
        <f>TEXT(dDate[[#This Row],[Date]],"yyy - mm - mmm")</f>
        <v>2018 - 08 - Aug</v>
      </c>
      <c r="S17020">
        <f t="shared" si="1090"/>
        <v>2018</v>
      </c>
    </row>
    <row r="17021" spans="14:19" x14ac:dyDescent="0.25">
      <c r="N17021" s="10">
        <v>43318</v>
      </c>
      <c r="O17021">
        <f t="shared" si="1087"/>
        <v>6</v>
      </c>
      <c r="P17021">
        <f t="shared" si="1088"/>
        <v>8</v>
      </c>
      <c r="Q17021" t="str">
        <f t="shared" si="1089"/>
        <v>Aug</v>
      </c>
      <c r="R17021" s="11" t="str">
        <f>TEXT(dDate[[#This Row],[Date]],"yyy - mm - mmm")</f>
        <v>2018 - 08 - Aug</v>
      </c>
      <c r="S17021">
        <f t="shared" si="1090"/>
        <v>2018</v>
      </c>
    </row>
    <row r="17022" spans="14:19" x14ac:dyDescent="0.25">
      <c r="N17022" s="10">
        <v>43319</v>
      </c>
      <c r="O17022">
        <f t="shared" si="1087"/>
        <v>7</v>
      </c>
      <c r="P17022">
        <f t="shared" si="1088"/>
        <v>8</v>
      </c>
      <c r="Q17022" t="str">
        <f t="shared" si="1089"/>
        <v>Aug</v>
      </c>
      <c r="R17022" s="11" t="str">
        <f>TEXT(dDate[[#This Row],[Date]],"yyy - mm - mmm")</f>
        <v>2018 - 08 - Aug</v>
      </c>
      <c r="S17022">
        <f t="shared" si="1090"/>
        <v>2018</v>
      </c>
    </row>
    <row r="17023" spans="14:19" x14ac:dyDescent="0.25">
      <c r="N17023" s="10">
        <v>43320</v>
      </c>
      <c r="O17023">
        <f t="shared" si="1087"/>
        <v>8</v>
      </c>
      <c r="P17023">
        <f t="shared" si="1088"/>
        <v>8</v>
      </c>
      <c r="Q17023" t="str">
        <f t="shared" si="1089"/>
        <v>Aug</v>
      </c>
      <c r="R17023" s="11" t="str">
        <f>TEXT(dDate[[#This Row],[Date]],"yyy - mm - mmm")</f>
        <v>2018 - 08 - Aug</v>
      </c>
      <c r="S17023">
        <f t="shared" si="1090"/>
        <v>2018</v>
      </c>
    </row>
    <row r="17024" spans="14:19" x14ac:dyDescent="0.25">
      <c r="N17024" s="10">
        <v>43321</v>
      </c>
      <c r="O17024">
        <f t="shared" si="1087"/>
        <v>9</v>
      </c>
      <c r="P17024">
        <f t="shared" si="1088"/>
        <v>8</v>
      </c>
      <c r="Q17024" t="str">
        <f t="shared" si="1089"/>
        <v>Aug</v>
      </c>
      <c r="R17024" s="11" t="str">
        <f>TEXT(dDate[[#This Row],[Date]],"yyy - mm - mmm")</f>
        <v>2018 - 08 - Aug</v>
      </c>
      <c r="S17024">
        <f t="shared" si="1090"/>
        <v>2018</v>
      </c>
    </row>
    <row r="17025" spans="14:19" x14ac:dyDescent="0.25">
      <c r="N17025" s="10">
        <v>43322</v>
      </c>
      <c r="O17025">
        <f t="shared" si="1087"/>
        <v>10</v>
      </c>
      <c r="P17025">
        <f t="shared" si="1088"/>
        <v>8</v>
      </c>
      <c r="Q17025" t="str">
        <f t="shared" si="1089"/>
        <v>Aug</v>
      </c>
      <c r="R17025" s="11" t="str">
        <f>TEXT(dDate[[#This Row],[Date]],"yyy - mm - mmm")</f>
        <v>2018 - 08 - Aug</v>
      </c>
      <c r="S17025">
        <f t="shared" si="1090"/>
        <v>2018</v>
      </c>
    </row>
    <row r="17026" spans="14:19" x14ac:dyDescent="0.25">
      <c r="N17026" s="10">
        <v>43323</v>
      </c>
      <c r="O17026">
        <f t="shared" si="1087"/>
        <v>11</v>
      </c>
      <c r="P17026">
        <f t="shared" si="1088"/>
        <v>8</v>
      </c>
      <c r="Q17026" t="str">
        <f t="shared" si="1089"/>
        <v>Aug</v>
      </c>
      <c r="R17026" s="11" t="str">
        <f>TEXT(dDate[[#This Row],[Date]],"yyy - mm - mmm")</f>
        <v>2018 - 08 - Aug</v>
      </c>
      <c r="S17026">
        <f t="shared" si="1090"/>
        <v>2018</v>
      </c>
    </row>
    <row r="17027" spans="14:19" x14ac:dyDescent="0.25">
      <c r="N17027" s="10">
        <v>43324</v>
      </c>
      <c r="O17027">
        <f t="shared" ref="O17027:O17090" si="1091">DAY(N17027)</f>
        <v>12</v>
      </c>
      <c r="P17027">
        <f t="shared" ref="P17027:P17090" si="1092">MONTH(N17027)</f>
        <v>8</v>
      </c>
      <c r="Q17027" t="str">
        <f t="shared" ref="Q17027:Q17090" si="1093">TEXT(N17027,"mmm")</f>
        <v>Aug</v>
      </c>
      <c r="R17027" s="11" t="str">
        <f>TEXT(dDate[[#This Row],[Date]],"yyy - mm - mmm")</f>
        <v>2018 - 08 - Aug</v>
      </c>
      <c r="S17027">
        <f t="shared" ref="S17027:S17090" si="1094">YEAR(N17027)</f>
        <v>2018</v>
      </c>
    </row>
    <row r="17028" spans="14:19" x14ac:dyDescent="0.25">
      <c r="N17028" s="10">
        <v>43325</v>
      </c>
      <c r="O17028">
        <f t="shared" si="1091"/>
        <v>13</v>
      </c>
      <c r="P17028">
        <f t="shared" si="1092"/>
        <v>8</v>
      </c>
      <c r="Q17028" t="str">
        <f t="shared" si="1093"/>
        <v>Aug</v>
      </c>
      <c r="R17028" s="11" t="str">
        <f>TEXT(dDate[[#This Row],[Date]],"yyy - mm - mmm")</f>
        <v>2018 - 08 - Aug</v>
      </c>
      <c r="S17028">
        <f t="shared" si="1094"/>
        <v>2018</v>
      </c>
    </row>
    <row r="17029" spans="14:19" x14ac:dyDescent="0.25">
      <c r="N17029" s="10">
        <v>43326</v>
      </c>
      <c r="O17029">
        <f t="shared" si="1091"/>
        <v>14</v>
      </c>
      <c r="P17029">
        <f t="shared" si="1092"/>
        <v>8</v>
      </c>
      <c r="Q17029" t="str">
        <f t="shared" si="1093"/>
        <v>Aug</v>
      </c>
      <c r="R17029" s="11" t="str">
        <f>TEXT(dDate[[#This Row],[Date]],"yyy - mm - mmm")</f>
        <v>2018 - 08 - Aug</v>
      </c>
      <c r="S17029">
        <f t="shared" si="1094"/>
        <v>2018</v>
      </c>
    </row>
    <row r="17030" spans="14:19" x14ac:dyDescent="0.25">
      <c r="N17030" s="10">
        <v>43327</v>
      </c>
      <c r="O17030">
        <f t="shared" si="1091"/>
        <v>15</v>
      </c>
      <c r="P17030">
        <f t="shared" si="1092"/>
        <v>8</v>
      </c>
      <c r="Q17030" t="str">
        <f t="shared" si="1093"/>
        <v>Aug</v>
      </c>
      <c r="R17030" s="11" t="str">
        <f>TEXT(dDate[[#This Row],[Date]],"yyy - mm - mmm")</f>
        <v>2018 - 08 - Aug</v>
      </c>
      <c r="S17030">
        <f t="shared" si="1094"/>
        <v>2018</v>
      </c>
    </row>
    <row r="17031" spans="14:19" x14ac:dyDescent="0.25">
      <c r="N17031" s="10">
        <v>43328</v>
      </c>
      <c r="O17031">
        <f t="shared" si="1091"/>
        <v>16</v>
      </c>
      <c r="P17031">
        <f t="shared" si="1092"/>
        <v>8</v>
      </c>
      <c r="Q17031" t="str">
        <f t="shared" si="1093"/>
        <v>Aug</v>
      </c>
      <c r="R17031" s="11" t="str">
        <f>TEXT(dDate[[#This Row],[Date]],"yyy - mm - mmm")</f>
        <v>2018 - 08 - Aug</v>
      </c>
      <c r="S17031">
        <f t="shared" si="1094"/>
        <v>2018</v>
      </c>
    </row>
    <row r="17032" spans="14:19" x14ac:dyDescent="0.25">
      <c r="N17032" s="10">
        <v>43329</v>
      </c>
      <c r="O17032">
        <f t="shared" si="1091"/>
        <v>17</v>
      </c>
      <c r="P17032">
        <f t="shared" si="1092"/>
        <v>8</v>
      </c>
      <c r="Q17032" t="str">
        <f t="shared" si="1093"/>
        <v>Aug</v>
      </c>
      <c r="R17032" s="11" t="str">
        <f>TEXT(dDate[[#This Row],[Date]],"yyy - mm - mmm")</f>
        <v>2018 - 08 - Aug</v>
      </c>
      <c r="S17032">
        <f t="shared" si="1094"/>
        <v>2018</v>
      </c>
    </row>
    <row r="17033" spans="14:19" x14ac:dyDescent="0.25">
      <c r="N17033" s="10">
        <v>43330</v>
      </c>
      <c r="O17033">
        <f t="shared" si="1091"/>
        <v>18</v>
      </c>
      <c r="P17033">
        <f t="shared" si="1092"/>
        <v>8</v>
      </c>
      <c r="Q17033" t="str">
        <f t="shared" si="1093"/>
        <v>Aug</v>
      </c>
      <c r="R17033" s="11" t="str">
        <f>TEXT(dDate[[#This Row],[Date]],"yyy - mm - mmm")</f>
        <v>2018 - 08 - Aug</v>
      </c>
      <c r="S17033">
        <f t="shared" si="1094"/>
        <v>2018</v>
      </c>
    </row>
    <row r="17034" spans="14:19" x14ac:dyDescent="0.25">
      <c r="N17034" s="10">
        <v>43331</v>
      </c>
      <c r="O17034">
        <f t="shared" si="1091"/>
        <v>19</v>
      </c>
      <c r="P17034">
        <f t="shared" si="1092"/>
        <v>8</v>
      </c>
      <c r="Q17034" t="str">
        <f t="shared" si="1093"/>
        <v>Aug</v>
      </c>
      <c r="R17034" s="11" t="str">
        <f>TEXT(dDate[[#This Row],[Date]],"yyy - mm - mmm")</f>
        <v>2018 - 08 - Aug</v>
      </c>
      <c r="S17034">
        <f t="shared" si="1094"/>
        <v>2018</v>
      </c>
    </row>
    <row r="17035" spans="14:19" x14ac:dyDescent="0.25">
      <c r="N17035" s="10">
        <v>43332</v>
      </c>
      <c r="O17035">
        <f t="shared" si="1091"/>
        <v>20</v>
      </c>
      <c r="P17035">
        <f t="shared" si="1092"/>
        <v>8</v>
      </c>
      <c r="Q17035" t="str">
        <f t="shared" si="1093"/>
        <v>Aug</v>
      </c>
      <c r="R17035" s="11" t="str">
        <f>TEXT(dDate[[#This Row],[Date]],"yyy - mm - mmm")</f>
        <v>2018 - 08 - Aug</v>
      </c>
      <c r="S17035">
        <f t="shared" si="1094"/>
        <v>2018</v>
      </c>
    </row>
    <row r="17036" spans="14:19" x14ac:dyDescent="0.25">
      <c r="N17036" s="10">
        <v>43333</v>
      </c>
      <c r="O17036">
        <f t="shared" si="1091"/>
        <v>21</v>
      </c>
      <c r="P17036">
        <f t="shared" si="1092"/>
        <v>8</v>
      </c>
      <c r="Q17036" t="str">
        <f t="shared" si="1093"/>
        <v>Aug</v>
      </c>
      <c r="R17036" s="11" t="str">
        <f>TEXT(dDate[[#This Row],[Date]],"yyy - mm - mmm")</f>
        <v>2018 - 08 - Aug</v>
      </c>
      <c r="S17036">
        <f t="shared" si="1094"/>
        <v>2018</v>
      </c>
    </row>
    <row r="17037" spans="14:19" x14ac:dyDescent="0.25">
      <c r="N17037" s="10">
        <v>43334</v>
      </c>
      <c r="O17037">
        <f t="shared" si="1091"/>
        <v>22</v>
      </c>
      <c r="P17037">
        <f t="shared" si="1092"/>
        <v>8</v>
      </c>
      <c r="Q17037" t="str">
        <f t="shared" si="1093"/>
        <v>Aug</v>
      </c>
      <c r="R17037" s="11" t="str">
        <f>TEXT(dDate[[#This Row],[Date]],"yyy - mm - mmm")</f>
        <v>2018 - 08 - Aug</v>
      </c>
      <c r="S17037">
        <f t="shared" si="1094"/>
        <v>2018</v>
      </c>
    </row>
    <row r="17038" spans="14:19" x14ac:dyDescent="0.25">
      <c r="N17038" s="10">
        <v>43335</v>
      </c>
      <c r="O17038">
        <f t="shared" si="1091"/>
        <v>23</v>
      </c>
      <c r="P17038">
        <f t="shared" si="1092"/>
        <v>8</v>
      </c>
      <c r="Q17038" t="str">
        <f t="shared" si="1093"/>
        <v>Aug</v>
      </c>
      <c r="R17038" s="11" t="str">
        <f>TEXT(dDate[[#This Row],[Date]],"yyy - mm - mmm")</f>
        <v>2018 - 08 - Aug</v>
      </c>
      <c r="S17038">
        <f t="shared" si="1094"/>
        <v>2018</v>
      </c>
    </row>
    <row r="17039" spans="14:19" x14ac:dyDescent="0.25">
      <c r="N17039" s="10">
        <v>43336</v>
      </c>
      <c r="O17039">
        <f t="shared" si="1091"/>
        <v>24</v>
      </c>
      <c r="P17039">
        <f t="shared" si="1092"/>
        <v>8</v>
      </c>
      <c r="Q17039" t="str">
        <f t="shared" si="1093"/>
        <v>Aug</v>
      </c>
      <c r="R17039" s="11" t="str">
        <f>TEXT(dDate[[#This Row],[Date]],"yyy - mm - mmm")</f>
        <v>2018 - 08 - Aug</v>
      </c>
      <c r="S17039">
        <f t="shared" si="1094"/>
        <v>2018</v>
      </c>
    </row>
    <row r="17040" spans="14:19" x14ac:dyDescent="0.25">
      <c r="N17040" s="10">
        <v>43337</v>
      </c>
      <c r="O17040">
        <f t="shared" si="1091"/>
        <v>25</v>
      </c>
      <c r="P17040">
        <f t="shared" si="1092"/>
        <v>8</v>
      </c>
      <c r="Q17040" t="str">
        <f t="shared" si="1093"/>
        <v>Aug</v>
      </c>
      <c r="R17040" s="11" t="str">
        <f>TEXT(dDate[[#This Row],[Date]],"yyy - mm - mmm")</f>
        <v>2018 - 08 - Aug</v>
      </c>
      <c r="S17040">
        <f t="shared" si="1094"/>
        <v>2018</v>
      </c>
    </row>
    <row r="17041" spans="14:19" x14ac:dyDescent="0.25">
      <c r="N17041" s="10">
        <v>43338</v>
      </c>
      <c r="O17041">
        <f t="shared" si="1091"/>
        <v>26</v>
      </c>
      <c r="P17041">
        <f t="shared" si="1092"/>
        <v>8</v>
      </c>
      <c r="Q17041" t="str">
        <f t="shared" si="1093"/>
        <v>Aug</v>
      </c>
      <c r="R17041" s="11" t="str">
        <f>TEXT(dDate[[#This Row],[Date]],"yyy - mm - mmm")</f>
        <v>2018 - 08 - Aug</v>
      </c>
      <c r="S17041">
        <f t="shared" si="1094"/>
        <v>2018</v>
      </c>
    </row>
    <row r="17042" spans="14:19" x14ac:dyDescent="0.25">
      <c r="N17042" s="10">
        <v>43339</v>
      </c>
      <c r="O17042">
        <f t="shared" si="1091"/>
        <v>27</v>
      </c>
      <c r="P17042">
        <f t="shared" si="1092"/>
        <v>8</v>
      </c>
      <c r="Q17042" t="str">
        <f t="shared" si="1093"/>
        <v>Aug</v>
      </c>
      <c r="R17042" s="11" t="str">
        <f>TEXT(dDate[[#This Row],[Date]],"yyy - mm - mmm")</f>
        <v>2018 - 08 - Aug</v>
      </c>
      <c r="S17042">
        <f t="shared" si="1094"/>
        <v>2018</v>
      </c>
    </row>
    <row r="17043" spans="14:19" x14ac:dyDescent="0.25">
      <c r="N17043" s="10">
        <v>43340</v>
      </c>
      <c r="O17043">
        <f t="shared" si="1091"/>
        <v>28</v>
      </c>
      <c r="P17043">
        <f t="shared" si="1092"/>
        <v>8</v>
      </c>
      <c r="Q17043" t="str">
        <f t="shared" si="1093"/>
        <v>Aug</v>
      </c>
      <c r="R17043" s="11" t="str">
        <f>TEXT(dDate[[#This Row],[Date]],"yyy - mm - mmm")</f>
        <v>2018 - 08 - Aug</v>
      </c>
      <c r="S17043">
        <f t="shared" si="1094"/>
        <v>2018</v>
      </c>
    </row>
    <row r="17044" spans="14:19" x14ac:dyDescent="0.25">
      <c r="N17044" s="10">
        <v>43341</v>
      </c>
      <c r="O17044">
        <f t="shared" si="1091"/>
        <v>29</v>
      </c>
      <c r="P17044">
        <f t="shared" si="1092"/>
        <v>8</v>
      </c>
      <c r="Q17044" t="str">
        <f t="shared" si="1093"/>
        <v>Aug</v>
      </c>
      <c r="R17044" s="11" t="str">
        <f>TEXT(dDate[[#This Row],[Date]],"yyy - mm - mmm")</f>
        <v>2018 - 08 - Aug</v>
      </c>
      <c r="S17044">
        <f t="shared" si="1094"/>
        <v>2018</v>
      </c>
    </row>
    <row r="17045" spans="14:19" x14ac:dyDescent="0.25">
      <c r="N17045" s="10">
        <v>43342</v>
      </c>
      <c r="O17045">
        <f t="shared" si="1091"/>
        <v>30</v>
      </c>
      <c r="P17045">
        <f t="shared" si="1092"/>
        <v>8</v>
      </c>
      <c r="Q17045" t="str">
        <f t="shared" si="1093"/>
        <v>Aug</v>
      </c>
      <c r="R17045" s="11" t="str">
        <f>TEXT(dDate[[#This Row],[Date]],"yyy - mm - mmm")</f>
        <v>2018 - 08 - Aug</v>
      </c>
      <c r="S17045">
        <f t="shared" si="1094"/>
        <v>2018</v>
      </c>
    </row>
    <row r="17046" spans="14:19" x14ac:dyDescent="0.25">
      <c r="N17046" s="10">
        <v>43343</v>
      </c>
      <c r="O17046">
        <f t="shared" si="1091"/>
        <v>31</v>
      </c>
      <c r="P17046">
        <f t="shared" si="1092"/>
        <v>8</v>
      </c>
      <c r="Q17046" t="str">
        <f t="shared" si="1093"/>
        <v>Aug</v>
      </c>
      <c r="R17046" s="11" t="str">
        <f>TEXT(dDate[[#This Row],[Date]],"yyy - mm - mmm")</f>
        <v>2018 - 08 - Aug</v>
      </c>
      <c r="S17046">
        <f t="shared" si="1094"/>
        <v>2018</v>
      </c>
    </row>
    <row r="17047" spans="14:19" x14ac:dyDescent="0.25">
      <c r="N17047" s="10">
        <v>43344</v>
      </c>
      <c r="O17047">
        <f t="shared" si="1091"/>
        <v>1</v>
      </c>
      <c r="P17047">
        <f t="shared" si="1092"/>
        <v>9</v>
      </c>
      <c r="Q17047" t="str">
        <f t="shared" si="1093"/>
        <v>Sep</v>
      </c>
      <c r="R17047" s="11" t="str">
        <f>TEXT(dDate[[#This Row],[Date]],"yyy - mm - mmm")</f>
        <v>2018 - 09 - Sep</v>
      </c>
      <c r="S17047">
        <f t="shared" si="1094"/>
        <v>2018</v>
      </c>
    </row>
    <row r="17048" spans="14:19" x14ac:dyDescent="0.25">
      <c r="N17048" s="10">
        <v>43345</v>
      </c>
      <c r="O17048">
        <f t="shared" si="1091"/>
        <v>2</v>
      </c>
      <c r="P17048">
        <f t="shared" si="1092"/>
        <v>9</v>
      </c>
      <c r="Q17048" t="str">
        <f t="shared" si="1093"/>
        <v>Sep</v>
      </c>
      <c r="R17048" s="11" t="str">
        <f>TEXT(dDate[[#This Row],[Date]],"yyy - mm - mmm")</f>
        <v>2018 - 09 - Sep</v>
      </c>
      <c r="S17048">
        <f t="shared" si="1094"/>
        <v>2018</v>
      </c>
    </row>
    <row r="17049" spans="14:19" x14ac:dyDescent="0.25">
      <c r="N17049" s="10">
        <v>43346</v>
      </c>
      <c r="O17049">
        <f t="shared" si="1091"/>
        <v>3</v>
      </c>
      <c r="P17049">
        <f t="shared" si="1092"/>
        <v>9</v>
      </c>
      <c r="Q17049" t="str">
        <f t="shared" si="1093"/>
        <v>Sep</v>
      </c>
      <c r="R17049" s="11" t="str">
        <f>TEXT(dDate[[#This Row],[Date]],"yyy - mm - mmm")</f>
        <v>2018 - 09 - Sep</v>
      </c>
      <c r="S17049">
        <f t="shared" si="1094"/>
        <v>2018</v>
      </c>
    </row>
    <row r="17050" spans="14:19" x14ac:dyDescent="0.25">
      <c r="N17050" s="10">
        <v>43347</v>
      </c>
      <c r="O17050">
        <f t="shared" si="1091"/>
        <v>4</v>
      </c>
      <c r="P17050">
        <f t="shared" si="1092"/>
        <v>9</v>
      </c>
      <c r="Q17050" t="str">
        <f t="shared" si="1093"/>
        <v>Sep</v>
      </c>
      <c r="R17050" s="11" t="str">
        <f>TEXT(dDate[[#This Row],[Date]],"yyy - mm - mmm")</f>
        <v>2018 - 09 - Sep</v>
      </c>
      <c r="S17050">
        <f t="shared" si="1094"/>
        <v>2018</v>
      </c>
    </row>
    <row r="17051" spans="14:19" x14ac:dyDescent="0.25">
      <c r="N17051" s="10">
        <v>43348</v>
      </c>
      <c r="O17051">
        <f t="shared" si="1091"/>
        <v>5</v>
      </c>
      <c r="P17051">
        <f t="shared" si="1092"/>
        <v>9</v>
      </c>
      <c r="Q17051" t="str">
        <f t="shared" si="1093"/>
        <v>Sep</v>
      </c>
      <c r="R17051" s="11" t="str">
        <f>TEXT(dDate[[#This Row],[Date]],"yyy - mm - mmm")</f>
        <v>2018 - 09 - Sep</v>
      </c>
      <c r="S17051">
        <f t="shared" si="1094"/>
        <v>2018</v>
      </c>
    </row>
    <row r="17052" spans="14:19" x14ac:dyDescent="0.25">
      <c r="N17052" s="10">
        <v>43349</v>
      </c>
      <c r="O17052">
        <f t="shared" si="1091"/>
        <v>6</v>
      </c>
      <c r="P17052">
        <f t="shared" si="1092"/>
        <v>9</v>
      </c>
      <c r="Q17052" t="str">
        <f t="shared" si="1093"/>
        <v>Sep</v>
      </c>
      <c r="R17052" s="11" t="str">
        <f>TEXT(dDate[[#This Row],[Date]],"yyy - mm - mmm")</f>
        <v>2018 - 09 - Sep</v>
      </c>
      <c r="S17052">
        <f t="shared" si="1094"/>
        <v>2018</v>
      </c>
    </row>
    <row r="17053" spans="14:19" x14ac:dyDescent="0.25">
      <c r="N17053" s="10">
        <v>43350</v>
      </c>
      <c r="O17053">
        <f t="shared" si="1091"/>
        <v>7</v>
      </c>
      <c r="P17053">
        <f t="shared" si="1092"/>
        <v>9</v>
      </c>
      <c r="Q17053" t="str">
        <f t="shared" si="1093"/>
        <v>Sep</v>
      </c>
      <c r="R17053" s="11" t="str">
        <f>TEXT(dDate[[#This Row],[Date]],"yyy - mm - mmm")</f>
        <v>2018 - 09 - Sep</v>
      </c>
      <c r="S17053">
        <f t="shared" si="1094"/>
        <v>2018</v>
      </c>
    </row>
    <row r="17054" spans="14:19" x14ac:dyDescent="0.25">
      <c r="N17054" s="10">
        <v>43351</v>
      </c>
      <c r="O17054">
        <f t="shared" si="1091"/>
        <v>8</v>
      </c>
      <c r="P17054">
        <f t="shared" si="1092"/>
        <v>9</v>
      </c>
      <c r="Q17054" t="str">
        <f t="shared" si="1093"/>
        <v>Sep</v>
      </c>
      <c r="R17054" s="11" t="str">
        <f>TEXT(dDate[[#This Row],[Date]],"yyy - mm - mmm")</f>
        <v>2018 - 09 - Sep</v>
      </c>
      <c r="S17054">
        <f t="shared" si="1094"/>
        <v>2018</v>
      </c>
    </row>
    <row r="17055" spans="14:19" x14ac:dyDescent="0.25">
      <c r="N17055" s="10">
        <v>43352</v>
      </c>
      <c r="O17055">
        <f t="shared" si="1091"/>
        <v>9</v>
      </c>
      <c r="P17055">
        <f t="shared" si="1092"/>
        <v>9</v>
      </c>
      <c r="Q17055" t="str">
        <f t="shared" si="1093"/>
        <v>Sep</v>
      </c>
      <c r="R17055" s="11" t="str">
        <f>TEXT(dDate[[#This Row],[Date]],"yyy - mm - mmm")</f>
        <v>2018 - 09 - Sep</v>
      </c>
      <c r="S17055">
        <f t="shared" si="1094"/>
        <v>2018</v>
      </c>
    </row>
    <row r="17056" spans="14:19" x14ac:dyDescent="0.25">
      <c r="N17056" s="10">
        <v>43353</v>
      </c>
      <c r="O17056">
        <f t="shared" si="1091"/>
        <v>10</v>
      </c>
      <c r="P17056">
        <f t="shared" si="1092"/>
        <v>9</v>
      </c>
      <c r="Q17056" t="str">
        <f t="shared" si="1093"/>
        <v>Sep</v>
      </c>
      <c r="R17056" s="11" t="str">
        <f>TEXT(dDate[[#This Row],[Date]],"yyy - mm - mmm")</f>
        <v>2018 - 09 - Sep</v>
      </c>
      <c r="S17056">
        <f t="shared" si="1094"/>
        <v>2018</v>
      </c>
    </row>
    <row r="17057" spans="14:19" x14ac:dyDescent="0.25">
      <c r="N17057" s="10">
        <v>43354</v>
      </c>
      <c r="O17057">
        <f t="shared" si="1091"/>
        <v>11</v>
      </c>
      <c r="P17057">
        <f t="shared" si="1092"/>
        <v>9</v>
      </c>
      <c r="Q17057" t="str">
        <f t="shared" si="1093"/>
        <v>Sep</v>
      </c>
      <c r="R17057" s="11" t="str">
        <f>TEXT(dDate[[#This Row],[Date]],"yyy - mm - mmm")</f>
        <v>2018 - 09 - Sep</v>
      </c>
      <c r="S17057">
        <f t="shared" si="1094"/>
        <v>2018</v>
      </c>
    </row>
    <row r="17058" spans="14:19" x14ac:dyDescent="0.25">
      <c r="N17058" s="10">
        <v>43355</v>
      </c>
      <c r="O17058">
        <f t="shared" si="1091"/>
        <v>12</v>
      </c>
      <c r="P17058">
        <f t="shared" si="1092"/>
        <v>9</v>
      </c>
      <c r="Q17058" t="str">
        <f t="shared" si="1093"/>
        <v>Sep</v>
      </c>
      <c r="R17058" s="11" t="str">
        <f>TEXT(dDate[[#This Row],[Date]],"yyy - mm - mmm")</f>
        <v>2018 - 09 - Sep</v>
      </c>
      <c r="S17058">
        <f t="shared" si="1094"/>
        <v>2018</v>
      </c>
    </row>
    <row r="17059" spans="14:19" x14ac:dyDescent="0.25">
      <c r="N17059" s="10">
        <v>43356</v>
      </c>
      <c r="O17059">
        <f t="shared" si="1091"/>
        <v>13</v>
      </c>
      <c r="P17059">
        <f t="shared" si="1092"/>
        <v>9</v>
      </c>
      <c r="Q17059" t="str">
        <f t="shared" si="1093"/>
        <v>Sep</v>
      </c>
      <c r="R17059" s="11" t="str">
        <f>TEXT(dDate[[#This Row],[Date]],"yyy - mm - mmm")</f>
        <v>2018 - 09 - Sep</v>
      </c>
      <c r="S17059">
        <f t="shared" si="1094"/>
        <v>2018</v>
      </c>
    </row>
    <row r="17060" spans="14:19" x14ac:dyDescent="0.25">
      <c r="N17060" s="10">
        <v>43357</v>
      </c>
      <c r="O17060">
        <f t="shared" si="1091"/>
        <v>14</v>
      </c>
      <c r="P17060">
        <f t="shared" si="1092"/>
        <v>9</v>
      </c>
      <c r="Q17060" t="str">
        <f t="shared" si="1093"/>
        <v>Sep</v>
      </c>
      <c r="R17060" s="11" t="str">
        <f>TEXT(dDate[[#This Row],[Date]],"yyy - mm - mmm")</f>
        <v>2018 - 09 - Sep</v>
      </c>
      <c r="S17060">
        <f t="shared" si="1094"/>
        <v>2018</v>
      </c>
    </row>
    <row r="17061" spans="14:19" x14ac:dyDescent="0.25">
      <c r="N17061" s="10">
        <v>43358</v>
      </c>
      <c r="O17061">
        <f t="shared" si="1091"/>
        <v>15</v>
      </c>
      <c r="P17061">
        <f t="shared" si="1092"/>
        <v>9</v>
      </c>
      <c r="Q17061" t="str">
        <f t="shared" si="1093"/>
        <v>Sep</v>
      </c>
      <c r="R17061" s="11" t="str">
        <f>TEXT(dDate[[#This Row],[Date]],"yyy - mm - mmm")</f>
        <v>2018 - 09 - Sep</v>
      </c>
      <c r="S17061">
        <f t="shared" si="1094"/>
        <v>2018</v>
      </c>
    </row>
    <row r="17062" spans="14:19" x14ac:dyDescent="0.25">
      <c r="N17062" s="10">
        <v>43359</v>
      </c>
      <c r="O17062">
        <f t="shared" si="1091"/>
        <v>16</v>
      </c>
      <c r="P17062">
        <f t="shared" si="1092"/>
        <v>9</v>
      </c>
      <c r="Q17062" t="str">
        <f t="shared" si="1093"/>
        <v>Sep</v>
      </c>
      <c r="R17062" s="11" t="str">
        <f>TEXT(dDate[[#This Row],[Date]],"yyy - mm - mmm")</f>
        <v>2018 - 09 - Sep</v>
      </c>
      <c r="S17062">
        <f t="shared" si="1094"/>
        <v>2018</v>
      </c>
    </row>
    <row r="17063" spans="14:19" x14ac:dyDescent="0.25">
      <c r="N17063" s="10">
        <v>43360</v>
      </c>
      <c r="O17063">
        <f t="shared" si="1091"/>
        <v>17</v>
      </c>
      <c r="P17063">
        <f t="shared" si="1092"/>
        <v>9</v>
      </c>
      <c r="Q17063" t="str">
        <f t="shared" si="1093"/>
        <v>Sep</v>
      </c>
      <c r="R17063" s="11" t="str">
        <f>TEXT(dDate[[#This Row],[Date]],"yyy - mm - mmm")</f>
        <v>2018 - 09 - Sep</v>
      </c>
      <c r="S17063">
        <f t="shared" si="1094"/>
        <v>2018</v>
      </c>
    </row>
    <row r="17064" spans="14:19" x14ac:dyDescent="0.25">
      <c r="N17064" s="10">
        <v>43361</v>
      </c>
      <c r="O17064">
        <f t="shared" si="1091"/>
        <v>18</v>
      </c>
      <c r="P17064">
        <f t="shared" si="1092"/>
        <v>9</v>
      </c>
      <c r="Q17064" t="str">
        <f t="shared" si="1093"/>
        <v>Sep</v>
      </c>
      <c r="R17064" s="11" t="str">
        <f>TEXT(dDate[[#This Row],[Date]],"yyy - mm - mmm")</f>
        <v>2018 - 09 - Sep</v>
      </c>
      <c r="S17064">
        <f t="shared" si="1094"/>
        <v>2018</v>
      </c>
    </row>
    <row r="17065" spans="14:19" x14ac:dyDescent="0.25">
      <c r="N17065" s="10">
        <v>43362</v>
      </c>
      <c r="O17065">
        <f t="shared" si="1091"/>
        <v>19</v>
      </c>
      <c r="P17065">
        <f t="shared" si="1092"/>
        <v>9</v>
      </c>
      <c r="Q17065" t="str">
        <f t="shared" si="1093"/>
        <v>Sep</v>
      </c>
      <c r="R17065" s="11" t="str">
        <f>TEXT(dDate[[#This Row],[Date]],"yyy - mm - mmm")</f>
        <v>2018 - 09 - Sep</v>
      </c>
      <c r="S17065">
        <f t="shared" si="1094"/>
        <v>2018</v>
      </c>
    </row>
    <row r="17066" spans="14:19" x14ac:dyDescent="0.25">
      <c r="N17066" s="10">
        <v>43363</v>
      </c>
      <c r="O17066">
        <f t="shared" si="1091"/>
        <v>20</v>
      </c>
      <c r="P17066">
        <f t="shared" si="1092"/>
        <v>9</v>
      </c>
      <c r="Q17066" t="str">
        <f t="shared" si="1093"/>
        <v>Sep</v>
      </c>
      <c r="R17066" s="11" t="str">
        <f>TEXT(dDate[[#This Row],[Date]],"yyy - mm - mmm")</f>
        <v>2018 - 09 - Sep</v>
      </c>
      <c r="S17066">
        <f t="shared" si="1094"/>
        <v>2018</v>
      </c>
    </row>
    <row r="17067" spans="14:19" x14ac:dyDescent="0.25">
      <c r="N17067" s="10">
        <v>43364</v>
      </c>
      <c r="O17067">
        <f t="shared" si="1091"/>
        <v>21</v>
      </c>
      <c r="P17067">
        <f t="shared" si="1092"/>
        <v>9</v>
      </c>
      <c r="Q17067" t="str">
        <f t="shared" si="1093"/>
        <v>Sep</v>
      </c>
      <c r="R17067" s="11" t="str">
        <f>TEXT(dDate[[#This Row],[Date]],"yyy - mm - mmm")</f>
        <v>2018 - 09 - Sep</v>
      </c>
      <c r="S17067">
        <f t="shared" si="1094"/>
        <v>2018</v>
      </c>
    </row>
    <row r="17068" spans="14:19" x14ac:dyDescent="0.25">
      <c r="N17068" s="10">
        <v>43365</v>
      </c>
      <c r="O17068">
        <f t="shared" si="1091"/>
        <v>22</v>
      </c>
      <c r="P17068">
        <f t="shared" si="1092"/>
        <v>9</v>
      </c>
      <c r="Q17068" t="str">
        <f t="shared" si="1093"/>
        <v>Sep</v>
      </c>
      <c r="R17068" s="11" t="str">
        <f>TEXT(dDate[[#This Row],[Date]],"yyy - mm - mmm")</f>
        <v>2018 - 09 - Sep</v>
      </c>
      <c r="S17068">
        <f t="shared" si="1094"/>
        <v>2018</v>
      </c>
    </row>
    <row r="17069" spans="14:19" x14ac:dyDescent="0.25">
      <c r="N17069" s="10">
        <v>43366</v>
      </c>
      <c r="O17069">
        <f t="shared" si="1091"/>
        <v>23</v>
      </c>
      <c r="P17069">
        <f t="shared" si="1092"/>
        <v>9</v>
      </c>
      <c r="Q17069" t="str">
        <f t="shared" si="1093"/>
        <v>Sep</v>
      </c>
      <c r="R17069" s="11" t="str">
        <f>TEXT(dDate[[#This Row],[Date]],"yyy - mm - mmm")</f>
        <v>2018 - 09 - Sep</v>
      </c>
      <c r="S17069">
        <f t="shared" si="1094"/>
        <v>2018</v>
      </c>
    </row>
    <row r="17070" spans="14:19" x14ac:dyDescent="0.25">
      <c r="N17070" s="10">
        <v>43367</v>
      </c>
      <c r="O17070">
        <f t="shared" si="1091"/>
        <v>24</v>
      </c>
      <c r="P17070">
        <f t="shared" si="1092"/>
        <v>9</v>
      </c>
      <c r="Q17070" t="str">
        <f t="shared" si="1093"/>
        <v>Sep</v>
      </c>
      <c r="R17070" s="11" t="str">
        <f>TEXT(dDate[[#This Row],[Date]],"yyy - mm - mmm")</f>
        <v>2018 - 09 - Sep</v>
      </c>
      <c r="S17070">
        <f t="shared" si="1094"/>
        <v>2018</v>
      </c>
    </row>
    <row r="17071" spans="14:19" x14ac:dyDescent="0.25">
      <c r="N17071" s="10">
        <v>43368</v>
      </c>
      <c r="O17071">
        <f t="shared" si="1091"/>
        <v>25</v>
      </c>
      <c r="P17071">
        <f t="shared" si="1092"/>
        <v>9</v>
      </c>
      <c r="Q17071" t="str">
        <f t="shared" si="1093"/>
        <v>Sep</v>
      </c>
      <c r="R17071" s="11" t="str">
        <f>TEXT(dDate[[#This Row],[Date]],"yyy - mm - mmm")</f>
        <v>2018 - 09 - Sep</v>
      </c>
      <c r="S17071">
        <f t="shared" si="1094"/>
        <v>2018</v>
      </c>
    </row>
    <row r="17072" spans="14:19" x14ac:dyDescent="0.25">
      <c r="N17072" s="10">
        <v>43369</v>
      </c>
      <c r="O17072">
        <f t="shared" si="1091"/>
        <v>26</v>
      </c>
      <c r="P17072">
        <f t="shared" si="1092"/>
        <v>9</v>
      </c>
      <c r="Q17072" t="str">
        <f t="shared" si="1093"/>
        <v>Sep</v>
      </c>
      <c r="R17072" s="11" t="str">
        <f>TEXT(dDate[[#This Row],[Date]],"yyy - mm - mmm")</f>
        <v>2018 - 09 - Sep</v>
      </c>
      <c r="S17072">
        <f t="shared" si="1094"/>
        <v>2018</v>
      </c>
    </row>
    <row r="17073" spans="14:19" x14ac:dyDescent="0.25">
      <c r="N17073" s="10">
        <v>43370</v>
      </c>
      <c r="O17073">
        <f t="shared" si="1091"/>
        <v>27</v>
      </c>
      <c r="P17073">
        <f t="shared" si="1092"/>
        <v>9</v>
      </c>
      <c r="Q17073" t="str">
        <f t="shared" si="1093"/>
        <v>Sep</v>
      </c>
      <c r="R17073" s="11" t="str">
        <f>TEXT(dDate[[#This Row],[Date]],"yyy - mm - mmm")</f>
        <v>2018 - 09 - Sep</v>
      </c>
      <c r="S17073">
        <f t="shared" si="1094"/>
        <v>2018</v>
      </c>
    </row>
    <row r="17074" spans="14:19" x14ac:dyDescent="0.25">
      <c r="N17074" s="10">
        <v>43371</v>
      </c>
      <c r="O17074">
        <f t="shared" si="1091"/>
        <v>28</v>
      </c>
      <c r="P17074">
        <f t="shared" si="1092"/>
        <v>9</v>
      </c>
      <c r="Q17074" t="str">
        <f t="shared" si="1093"/>
        <v>Sep</v>
      </c>
      <c r="R17074" s="11" t="str">
        <f>TEXT(dDate[[#This Row],[Date]],"yyy - mm - mmm")</f>
        <v>2018 - 09 - Sep</v>
      </c>
      <c r="S17074">
        <f t="shared" si="1094"/>
        <v>2018</v>
      </c>
    </row>
    <row r="17075" spans="14:19" x14ac:dyDescent="0.25">
      <c r="N17075" s="10">
        <v>43372</v>
      </c>
      <c r="O17075">
        <f t="shared" si="1091"/>
        <v>29</v>
      </c>
      <c r="P17075">
        <f t="shared" si="1092"/>
        <v>9</v>
      </c>
      <c r="Q17075" t="str">
        <f t="shared" si="1093"/>
        <v>Sep</v>
      </c>
      <c r="R17075" s="11" t="str">
        <f>TEXT(dDate[[#This Row],[Date]],"yyy - mm - mmm")</f>
        <v>2018 - 09 - Sep</v>
      </c>
      <c r="S17075">
        <f t="shared" si="1094"/>
        <v>2018</v>
      </c>
    </row>
    <row r="17076" spans="14:19" x14ac:dyDescent="0.25">
      <c r="N17076" s="10">
        <v>43373</v>
      </c>
      <c r="O17076">
        <f t="shared" si="1091"/>
        <v>30</v>
      </c>
      <c r="P17076">
        <f t="shared" si="1092"/>
        <v>9</v>
      </c>
      <c r="Q17076" t="str">
        <f t="shared" si="1093"/>
        <v>Sep</v>
      </c>
      <c r="R17076" s="11" t="str">
        <f>TEXT(dDate[[#This Row],[Date]],"yyy - mm - mmm")</f>
        <v>2018 - 09 - Sep</v>
      </c>
      <c r="S17076">
        <f t="shared" si="1094"/>
        <v>2018</v>
      </c>
    </row>
    <row r="17077" spans="14:19" x14ac:dyDescent="0.25">
      <c r="N17077" s="10">
        <v>43374</v>
      </c>
      <c r="O17077">
        <f t="shared" si="1091"/>
        <v>1</v>
      </c>
      <c r="P17077">
        <f t="shared" si="1092"/>
        <v>10</v>
      </c>
      <c r="Q17077" t="str">
        <f t="shared" si="1093"/>
        <v>Oct</v>
      </c>
      <c r="R17077" s="11" t="str">
        <f>TEXT(dDate[[#This Row],[Date]],"yyy - mm - mmm")</f>
        <v>2018 - 10 - Oct</v>
      </c>
      <c r="S17077">
        <f t="shared" si="1094"/>
        <v>2018</v>
      </c>
    </row>
    <row r="17078" spans="14:19" x14ac:dyDescent="0.25">
      <c r="N17078" s="10">
        <v>43375</v>
      </c>
      <c r="O17078">
        <f t="shared" si="1091"/>
        <v>2</v>
      </c>
      <c r="P17078">
        <f t="shared" si="1092"/>
        <v>10</v>
      </c>
      <c r="Q17078" t="str">
        <f t="shared" si="1093"/>
        <v>Oct</v>
      </c>
      <c r="R17078" s="11" t="str">
        <f>TEXT(dDate[[#This Row],[Date]],"yyy - mm - mmm")</f>
        <v>2018 - 10 - Oct</v>
      </c>
      <c r="S17078">
        <f t="shared" si="1094"/>
        <v>2018</v>
      </c>
    </row>
    <row r="17079" spans="14:19" x14ac:dyDescent="0.25">
      <c r="N17079" s="10">
        <v>43376</v>
      </c>
      <c r="O17079">
        <f t="shared" si="1091"/>
        <v>3</v>
      </c>
      <c r="P17079">
        <f t="shared" si="1092"/>
        <v>10</v>
      </c>
      <c r="Q17079" t="str">
        <f t="shared" si="1093"/>
        <v>Oct</v>
      </c>
      <c r="R17079" s="11" t="str">
        <f>TEXT(dDate[[#This Row],[Date]],"yyy - mm - mmm")</f>
        <v>2018 - 10 - Oct</v>
      </c>
      <c r="S17079">
        <f t="shared" si="1094"/>
        <v>2018</v>
      </c>
    </row>
    <row r="17080" spans="14:19" x14ac:dyDescent="0.25">
      <c r="N17080" s="10">
        <v>43377</v>
      </c>
      <c r="O17080">
        <f t="shared" si="1091"/>
        <v>4</v>
      </c>
      <c r="P17080">
        <f t="shared" si="1092"/>
        <v>10</v>
      </c>
      <c r="Q17080" t="str">
        <f t="shared" si="1093"/>
        <v>Oct</v>
      </c>
      <c r="R17080" s="11" t="str">
        <f>TEXT(dDate[[#This Row],[Date]],"yyy - mm - mmm")</f>
        <v>2018 - 10 - Oct</v>
      </c>
      <c r="S17080">
        <f t="shared" si="1094"/>
        <v>2018</v>
      </c>
    </row>
    <row r="17081" spans="14:19" x14ac:dyDescent="0.25">
      <c r="N17081" s="10">
        <v>43378</v>
      </c>
      <c r="O17081">
        <f t="shared" si="1091"/>
        <v>5</v>
      </c>
      <c r="P17081">
        <f t="shared" si="1092"/>
        <v>10</v>
      </c>
      <c r="Q17081" t="str">
        <f t="shared" si="1093"/>
        <v>Oct</v>
      </c>
      <c r="R17081" s="11" t="str">
        <f>TEXT(dDate[[#This Row],[Date]],"yyy - mm - mmm")</f>
        <v>2018 - 10 - Oct</v>
      </c>
      <c r="S17081">
        <f t="shared" si="1094"/>
        <v>2018</v>
      </c>
    </row>
    <row r="17082" spans="14:19" x14ac:dyDescent="0.25">
      <c r="N17082" s="10">
        <v>43379</v>
      </c>
      <c r="O17082">
        <f t="shared" si="1091"/>
        <v>6</v>
      </c>
      <c r="P17082">
        <f t="shared" si="1092"/>
        <v>10</v>
      </c>
      <c r="Q17082" t="str">
        <f t="shared" si="1093"/>
        <v>Oct</v>
      </c>
      <c r="R17082" s="11" t="str">
        <f>TEXT(dDate[[#This Row],[Date]],"yyy - mm - mmm")</f>
        <v>2018 - 10 - Oct</v>
      </c>
      <c r="S17082">
        <f t="shared" si="1094"/>
        <v>2018</v>
      </c>
    </row>
    <row r="17083" spans="14:19" x14ac:dyDescent="0.25">
      <c r="N17083" s="10">
        <v>43380</v>
      </c>
      <c r="O17083">
        <f t="shared" si="1091"/>
        <v>7</v>
      </c>
      <c r="P17083">
        <f t="shared" si="1092"/>
        <v>10</v>
      </c>
      <c r="Q17083" t="str">
        <f t="shared" si="1093"/>
        <v>Oct</v>
      </c>
      <c r="R17083" s="11" t="str">
        <f>TEXT(dDate[[#This Row],[Date]],"yyy - mm - mmm")</f>
        <v>2018 - 10 - Oct</v>
      </c>
      <c r="S17083">
        <f t="shared" si="1094"/>
        <v>2018</v>
      </c>
    </row>
    <row r="17084" spans="14:19" x14ac:dyDescent="0.25">
      <c r="N17084" s="10">
        <v>43381</v>
      </c>
      <c r="O17084">
        <f t="shared" si="1091"/>
        <v>8</v>
      </c>
      <c r="P17084">
        <f t="shared" si="1092"/>
        <v>10</v>
      </c>
      <c r="Q17084" t="str">
        <f t="shared" si="1093"/>
        <v>Oct</v>
      </c>
      <c r="R17084" s="11" t="str">
        <f>TEXT(dDate[[#This Row],[Date]],"yyy - mm - mmm")</f>
        <v>2018 - 10 - Oct</v>
      </c>
      <c r="S17084">
        <f t="shared" si="1094"/>
        <v>2018</v>
      </c>
    </row>
    <row r="17085" spans="14:19" x14ac:dyDescent="0.25">
      <c r="N17085" s="10">
        <v>43382</v>
      </c>
      <c r="O17085">
        <f t="shared" si="1091"/>
        <v>9</v>
      </c>
      <c r="P17085">
        <f t="shared" si="1092"/>
        <v>10</v>
      </c>
      <c r="Q17085" t="str">
        <f t="shared" si="1093"/>
        <v>Oct</v>
      </c>
      <c r="R17085" s="11" t="str">
        <f>TEXT(dDate[[#This Row],[Date]],"yyy - mm - mmm")</f>
        <v>2018 - 10 - Oct</v>
      </c>
      <c r="S17085">
        <f t="shared" si="1094"/>
        <v>2018</v>
      </c>
    </row>
    <row r="17086" spans="14:19" x14ac:dyDescent="0.25">
      <c r="N17086" s="10">
        <v>43383</v>
      </c>
      <c r="O17086">
        <f t="shared" si="1091"/>
        <v>10</v>
      </c>
      <c r="P17086">
        <f t="shared" si="1092"/>
        <v>10</v>
      </c>
      <c r="Q17086" t="str">
        <f t="shared" si="1093"/>
        <v>Oct</v>
      </c>
      <c r="R17086" s="11" t="str">
        <f>TEXT(dDate[[#This Row],[Date]],"yyy - mm - mmm")</f>
        <v>2018 - 10 - Oct</v>
      </c>
      <c r="S17086">
        <f t="shared" si="1094"/>
        <v>2018</v>
      </c>
    </row>
    <row r="17087" spans="14:19" x14ac:dyDescent="0.25">
      <c r="N17087" s="10">
        <v>43384</v>
      </c>
      <c r="O17087">
        <f t="shared" si="1091"/>
        <v>11</v>
      </c>
      <c r="P17087">
        <f t="shared" si="1092"/>
        <v>10</v>
      </c>
      <c r="Q17087" t="str">
        <f t="shared" si="1093"/>
        <v>Oct</v>
      </c>
      <c r="R17087" s="11" t="str">
        <f>TEXT(dDate[[#This Row],[Date]],"yyy - mm - mmm")</f>
        <v>2018 - 10 - Oct</v>
      </c>
      <c r="S17087">
        <f t="shared" si="1094"/>
        <v>2018</v>
      </c>
    </row>
    <row r="17088" spans="14:19" x14ac:dyDescent="0.25">
      <c r="N17088" s="10">
        <v>43385</v>
      </c>
      <c r="O17088">
        <f t="shared" si="1091"/>
        <v>12</v>
      </c>
      <c r="P17088">
        <f t="shared" si="1092"/>
        <v>10</v>
      </c>
      <c r="Q17088" t="str">
        <f t="shared" si="1093"/>
        <v>Oct</v>
      </c>
      <c r="R17088" s="11" t="str">
        <f>TEXT(dDate[[#This Row],[Date]],"yyy - mm - mmm")</f>
        <v>2018 - 10 - Oct</v>
      </c>
      <c r="S17088">
        <f t="shared" si="1094"/>
        <v>2018</v>
      </c>
    </row>
    <row r="17089" spans="14:19" x14ac:dyDescent="0.25">
      <c r="N17089" s="10">
        <v>43386</v>
      </c>
      <c r="O17089">
        <f t="shared" si="1091"/>
        <v>13</v>
      </c>
      <c r="P17089">
        <f t="shared" si="1092"/>
        <v>10</v>
      </c>
      <c r="Q17089" t="str">
        <f t="shared" si="1093"/>
        <v>Oct</v>
      </c>
      <c r="R17089" s="11" t="str">
        <f>TEXT(dDate[[#This Row],[Date]],"yyy - mm - mmm")</f>
        <v>2018 - 10 - Oct</v>
      </c>
      <c r="S17089">
        <f t="shared" si="1094"/>
        <v>2018</v>
      </c>
    </row>
    <row r="17090" spans="14:19" x14ac:dyDescent="0.25">
      <c r="N17090" s="10">
        <v>43387</v>
      </c>
      <c r="O17090">
        <f t="shared" si="1091"/>
        <v>14</v>
      </c>
      <c r="P17090">
        <f t="shared" si="1092"/>
        <v>10</v>
      </c>
      <c r="Q17090" t="str">
        <f t="shared" si="1093"/>
        <v>Oct</v>
      </c>
      <c r="R17090" s="11" t="str">
        <f>TEXT(dDate[[#This Row],[Date]],"yyy - mm - mmm")</f>
        <v>2018 - 10 - Oct</v>
      </c>
      <c r="S17090">
        <f t="shared" si="1094"/>
        <v>2018</v>
      </c>
    </row>
    <row r="17091" spans="14:19" x14ac:dyDescent="0.25">
      <c r="N17091" s="10">
        <v>43388</v>
      </c>
      <c r="O17091">
        <f t="shared" ref="O17091:O17154" si="1095">DAY(N17091)</f>
        <v>15</v>
      </c>
      <c r="P17091">
        <f t="shared" ref="P17091:P17154" si="1096">MONTH(N17091)</f>
        <v>10</v>
      </c>
      <c r="Q17091" t="str">
        <f t="shared" ref="Q17091:Q17154" si="1097">TEXT(N17091,"mmm")</f>
        <v>Oct</v>
      </c>
      <c r="R17091" s="11" t="str">
        <f>TEXT(dDate[[#This Row],[Date]],"yyy - mm - mmm")</f>
        <v>2018 - 10 - Oct</v>
      </c>
      <c r="S17091">
        <f t="shared" ref="S17091:S17154" si="1098">YEAR(N17091)</f>
        <v>2018</v>
      </c>
    </row>
    <row r="17092" spans="14:19" x14ac:dyDescent="0.25">
      <c r="N17092" s="10">
        <v>43389</v>
      </c>
      <c r="O17092">
        <f t="shared" si="1095"/>
        <v>16</v>
      </c>
      <c r="P17092">
        <f t="shared" si="1096"/>
        <v>10</v>
      </c>
      <c r="Q17092" t="str">
        <f t="shared" si="1097"/>
        <v>Oct</v>
      </c>
      <c r="R17092" s="11" t="str">
        <f>TEXT(dDate[[#This Row],[Date]],"yyy - mm - mmm")</f>
        <v>2018 - 10 - Oct</v>
      </c>
      <c r="S17092">
        <f t="shared" si="1098"/>
        <v>2018</v>
      </c>
    </row>
    <row r="17093" spans="14:19" x14ac:dyDescent="0.25">
      <c r="N17093" s="10">
        <v>43390</v>
      </c>
      <c r="O17093">
        <f t="shared" si="1095"/>
        <v>17</v>
      </c>
      <c r="P17093">
        <f t="shared" si="1096"/>
        <v>10</v>
      </c>
      <c r="Q17093" t="str">
        <f t="shared" si="1097"/>
        <v>Oct</v>
      </c>
      <c r="R17093" s="11" t="str">
        <f>TEXT(dDate[[#This Row],[Date]],"yyy - mm - mmm")</f>
        <v>2018 - 10 - Oct</v>
      </c>
      <c r="S17093">
        <f t="shared" si="1098"/>
        <v>2018</v>
      </c>
    </row>
    <row r="17094" spans="14:19" x14ac:dyDescent="0.25">
      <c r="N17094" s="10">
        <v>43391</v>
      </c>
      <c r="O17094">
        <f t="shared" si="1095"/>
        <v>18</v>
      </c>
      <c r="P17094">
        <f t="shared" si="1096"/>
        <v>10</v>
      </c>
      <c r="Q17094" t="str">
        <f t="shared" si="1097"/>
        <v>Oct</v>
      </c>
      <c r="R17094" s="11" t="str">
        <f>TEXT(dDate[[#This Row],[Date]],"yyy - mm - mmm")</f>
        <v>2018 - 10 - Oct</v>
      </c>
      <c r="S17094">
        <f t="shared" si="1098"/>
        <v>2018</v>
      </c>
    </row>
    <row r="17095" spans="14:19" x14ac:dyDescent="0.25">
      <c r="N17095" s="10">
        <v>43392</v>
      </c>
      <c r="O17095">
        <f t="shared" si="1095"/>
        <v>19</v>
      </c>
      <c r="P17095">
        <f t="shared" si="1096"/>
        <v>10</v>
      </c>
      <c r="Q17095" t="str">
        <f t="shared" si="1097"/>
        <v>Oct</v>
      </c>
      <c r="R17095" s="11" t="str">
        <f>TEXT(dDate[[#This Row],[Date]],"yyy - mm - mmm")</f>
        <v>2018 - 10 - Oct</v>
      </c>
      <c r="S17095">
        <f t="shared" si="1098"/>
        <v>2018</v>
      </c>
    </row>
    <row r="17096" spans="14:19" x14ac:dyDescent="0.25">
      <c r="N17096" s="10">
        <v>43393</v>
      </c>
      <c r="O17096">
        <f t="shared" si="1095"/>
        <v>20</v>
      </c>
      <c r="P17096">
        <f t="shared" si="1096"/>
        <v>10</v>
      </c>
      <c r="Q17096" t="str">
        <f t="shared" si="1097"/>
        <v>Oct</v>
      </c>
      <c r="R17096" s="11" t="str">
        <f>TEXT(dDate[[#This Row],[Date]],"yyy - mm - mmm")</f>
        <v>2018 - 10 - Oct</v>
      </c>
      <c r="S17096">
        <f t="shared" si="1098"/>
        <v>2018</v>
      </c>
    </row>
    <row r="17097" spans="14:19" x14ac:dyDescent="0.25">
      <c r="N17097" s="10">
        <v>43394</v>
      </c>
      <c r="O17097">
        <f t="shared" si="1095"/>
        <v>21</v>
      </c>
      <c r="P17097">
        <f t="shared" si="1096"/>
        <v>10</v>
      </c>
      <c r="Q17097" t="str">
        <f t="shared" si="1097"/>
        <v>Oct</v>
      </c>
      <c r="R17097" s="11" t="str">
        <f>TEXT(dDate[[#This Row],[Date]],"yyy - mm - mmm")</f>
        <v>2018 - 10 - Oct</v>
      </c>
      <c r="S17097">
        <f t="shared" si="1098"/>
        <v>2018</v>
      </c>
    </row>
    <row r="17098" spans="14:19" x14ac:dyDescent="0.25">
      <c r="N17098" s="10">
        <v>43395</v>
      </c>
      <c r="O17098">
        <f t="shared" si="1095"/>
        <v>22</v>
      </c>
      <c r="P17098">
        <f t="shared" si="1096"/>
        <v>10</v>
      </c>
      <c r="Q17098" t="str">
        <f t="shared" si="1097"/>
        <v>Oct</v>
      </c>
      <c r="R17098" s="11" t="str">
        <f>TEXT(dDate[[#This Row],[Date]],"yyy - mm - mmm")</f>
        <v>2018 - 10 - Oct</v>
      </c>
      <c r="S17098">
        <f t="shared" si="1098"/>
        <v>2018</v>
      </c>
    </row>
    <row r="17099" spans="14:19" x14ac:dyDescent="0.25">
      <c r="N17099" s="10">
        <v>43396</v>
      </c>
      <c r="O17099">
        <f t="shared" si="1095"/>
        <v>23</v>
      </c>
      <c r="P17099">
        <f t="shared" si="1096"/>
        <v>10</v>
      </c>
      <c r="Q17099" t="str">
        <f t="shared" si="1097"/>
        <v>Oct</v>
      </c>
      <c r="R17099" s="11" t="str">
        <f>TEXT(dDate[[#This Row],[Date]],"yyy - mm - mmm")</f>
        <v>2018 - 10 - Oct</v>
      </c>
      <c r="S17099">
        <f t="shared" si="1098"/>
        <v>2018</v>
      </c>
    </row>
    <row r="17100" spans="14:19" x14ac:dyDescent="0.25">
      <c r="N17100" s="10">
        <v>43397</v>
      </c>
      <c r="O17100">
        <f t="shared" si="1095"/>
        <v>24</v>
      </c>
      <c r="P17100">
        <f t="shared" si="1096"/>
        <v>10</v>
      </c>
      <c r="Q17100" t="str">
        <f t="shared" si="1097"/>
        <v>Oct</v>
      </c>
      <c r="R17100" s="11" t="str">
        <f>TEXT(dDate[[#This Row],[Date]],"yyy - mm - mmm")</f>
        <v>2018 - 10 - Oct</v>
      </c>
      <c r="S17100">
        <f t="shared" si="1098"/>
        <v>2018</v>
      </c>
    </row>
    <row r="17101" spans="14:19" x14ac:dyDescent="0.25">
      <c r="N17101" s="10">
        <v>43398</v>
      </c>
      <c r="O17101">
        <f t="shared" si="1095"/>
        <v>25</v>
      </c>
      <c r="P17101">
        <f t="shared" si="1096"/>
        <v>10</v>
      </c>
      <c r="Q17101" t="str">
        <f t="shared" si="1097"/>
        <v>Oct</v>
      </c>
      <c r="R17101" s="11" t="str">
        <f>TEXT(dDate[[#This Row],[Date]],"yyy - mm - mmm")</f>
        <v>2018 - 10 - Oct</v>
      </c>
      <c r="S17101">
        <f t="shared" si="1098"/>
        <v>2018</v>
      </c>
    </row>
    <row r="17102" spans="14:19" x14ac:dyDescent="0.25">
      <c r="N17102" s="10">
        <v>43399</v>
      </c>
      <c r="O17102">
        <f t="shared" si="1095"/>
        <v>26</v>
      </c>
      <c r="P17102">
        <f t="shared" si="1096"/>
        <v>10</v>
      </c>
      <c r="Q17102" t="str">
        <f t="shared" si="1097"/>
        <v>Oct</v>
      </c>
      <c r="R17102" s="11" t="str">
        <f>TEXT(dDate[[#This Row],[Date]],"yyy - mm - mmm")</f>
        <v>2018 - 10 - Oct</v>
      </c>
      <c r="S17102">
        <f t="shared" si="1098"/>
        <v>2018</v>
      </c>
    </row>
    <row r="17103" spans="14:19" x14ac:dyDescent="0.25">
      <c r="N17103" s="10">
        <v>43400</v>
      </c>
      <c r="O17103">
        <f t="shared" si="1095"/>
        <v>27</v>
      </c>
      <c r="P17103">
        <f t="shared" si="1096"/>
        <v>10</v>
      </c>
      <c r="Q17103" t="str">
        <f t="shared" si="1097"/>
        <v>Oct</v>
      </c>
      <c r="R17103" s="11" t="str">
        <f>TEXT(dDate[[#This Row],[Date]],"yyy - mm - mmm")</f>
        <v>2018 - 10 - Oct</v>
      </c>
      <c r="S17103">
        <f t="shared" si="1098"/>
        <v>2018</v>
      </c>
    </row>
    <row r="17104" spans="14:19" x14ac:dyDescent="0.25">
      <c r="N17104" s="10">
        <v>43401</v>
      </c>
      <c r="O17104">
        <f t="shared" si="1095"/>
        <v>28</v>
      </c>
      <c r="P17104">
        <f t="shared" si="1096"/>
        <v>10</v>
      </c>
      <c r="Q17104" t="str">
        <f t="shared" si="1097"/>
        <v>Oct</v>
      </c>
      <c r="R17104" s="11" t="str">
        <f>TEXT(dDate[[#This Row],[Date]],"yyy - mm - mmm")</f>
        <v>2018 - 10 - Oct</v>
      </c>
      <c r="S17104">
        <f t="shared" si="1098"/>
        <v>2018</v>
      </c>
    </row>
    <row r="17105" spans="14:19" x14ac:dyDescent="0.25">
      <c r="N17105" s="10">
        <v>43402</v>
      </c>
      <c r="O17105">
        <f t="shared" si="1095"/>
        <v>29</v>
      </c>
      <c r="P17105">
        <f t="shared" si="1096"/>
        <v>10</v>
      </c>
      <c r="Q17105" t="str">
        <f t="shared" si="1097"/>
        <v>Oct</v>
      </c>
      <c r="R17105" s="11" t="str">
        <f>TEXT(dDate[[#This Row],[Date]],"yyy - mm - mmm")</f>
        <v>2018 - 10 - Oct</v>
      </c>
      <c r="S17105">
        <f t="shared" si="1098"/>
        <v>2018</v>
      </c>
    </row>
    <row r="17106" spans="14:19" x14ac:dyDescent="0.25">
      <c r="N17106" s="10">
        <v>43403</v>
      </c>
      <c r="O17106">
        <f t="shared" si="1095"/>
        <v>30</v>
      </c>
      <c r="P17106">
        <f t="shared" si="1096"/>
        <v>10</v>
      </c>
      <c r="Q17106" t="str">
        <f t="shared" si="1097"/>
        <v>Oct</v>
      </c>
      <c r="R17106" s="11" t="str">
        <f>TEXT(dDate[[#This Row],[Date]],"yyy - mm - mmm")</f>
        <v>2018 - 10 - Oct</v>
      </c>
      <c r="S17106">
        <f t="shared" si="1098"/>
        <v>2018</v>
      </c>
    </row>
    <row r="17107" spans="14:19" x14ac:dyDescent="0.25">
      <c r="N17107" s="10">
        <v>43404</v>
      </c>
      <c r="O17107">
        <f t="shared" si="1095"/>
        <v>31</v>
      </c>
      <c r="P17107">
        <f t="shared" si="1096"/>
        <v>10</v>
      </c>
      <c r="Q17107" t="str">
        <f t="shared" si="1097"/>
        <v>Oct</v>
      </c>
      <c r="R17107" s="11" t="str">
        <f>TEXT(dDate[[#This Row],[Date]],"yyy - mm - mmm")</f>
        <v>2018 - 10 - Oct</v>
      </c>
      <c r="S17107">
        <f t="shared" si="1098"/>
        <v>2018</v>
      </c>
    </row>
    <row r="17108" spans="14:19" x14ac:dyDescent="0.25">
      <c r="N17108" s="10">
        <v>43405</v>
      </c>
      <c r="O17108">
        <f t="shared" si="1095"/>
        <v>1</v>
      </c>
      <c r="P17108">
        <f t="shared" si="1096"/>
        <v>11</v>
      </c>
      <c r="Q17108" t="str">
        <f t="shared" si="1097"/>
        <v>Nov</v>
      </c>
      <c r="R17108" s="11" t="str">
        <f>TEXT(dDate[[#This Row],[Date]],"yyy - mm - mmm")</f>
        <v>2018 - 11 - Nov</v>
      </c>
      <c r="S17108">
        <f t="shared" si="1098"/>
        <v>2018</v>
      </c>
    </row>
    <row r="17109" spans="14:19" x14ac:dyDescent="0.25">
      <c r="N17109" s="10">
        <v>43406</v>
      </c>
      <c r="O17109">
        <f t="shared" si="1095"/>
        <v>2</v>
      </c>
      <c r="P17109">
        <f t="shared" si="1096"/>
        <v>11</v>
      </c>
      <c r="Q17109" t="str">
        <f t="shared" si="1097"/>
        <v>Nov</v>
      </c>
      <c r="R17109" s="11" t="str">
        <f>TEXT(dDate[[#This Row],[Date]],"yyy - mm - mmm")</f>
        <v>2018 - 11 - Nov</v>
      </c>
      <c r="S17109">
        <f t="shared" si="1098"/>
        <v>2018</v>
      </c>
    </row>
    <row r="17110" spans="14:19" x14ac:dyDescent="0.25">
      <c r="N17110" s="10">
        <v>43407</v>
      </c>
      <c r="O17110">
        <f t="shared" si="1095"/>
        <v>3</v>
      </c>
      <c r="P17110">
        <f t="shared" si="1096"/>
        <v>11</v>
      </c>
      <c r="Q17110" t="str">
        <f t="shared" si="1097"/>
        <v>Nov</v>
      </c>
      <c r="R17110" s="11" t="str">
        <f>TEXT(dDate[[#This Row],[Date]],"yyy - mm - mmm")</f>
        <v>2018 - 11 - Nov</v>
      </c>
      <c r="S17110">
        <f t="shared" si="1098"/>
        <v>2018</v>
      </c>
    </row>
    <row r="17111" spans="14:19" x14ac:dyDescent="0.25">
      <c r="N17111" s="10">
        <v>43408</v>
      </c>
      <c r="O17111">
        <f t="shared" si="1095"/>
        <v>4</v>
      </c>
      <c r="P17111">
        <f t="shared" si="1096"/>
        <v>11</v>
      </c>
      <c r="Q17111" t="str">
        <f t="shared" si="1097"/>
        <v>Nov</v>
      </c>
      <c r="R17111" s="11" t="str">
        <f>TEXT(dDate[[#This Row],[Date]],"yyy - mm - mmm")</f>
        <v>2018 - 11 - Nov</v>
      </c>
      <c r="S17111">
        <f t="shared" si="1098"/>
        <v>2018</v>
      </c>
    </row>
    <row r="17112" spans="14:19" x14ac:dyDescent="0.25">
      <c r="N17112" s="10">
        <v>43409</v>
      </c>
      <c r="O17112">
        <f t="shared" si="1095"/>
        <v>5</v>
      </c>
      <c r="P17112">
        <f t="shared" si="1096"/>
        <v>11</v>
      </c>
      <c r="Q17112" t="str">
        <f t="shared" si="1097"/>
        <v>Nov</v>
      </c>
      <c r="R17112" s="11" t="str">
        <f>TEXT(dDate[[#This Row],[Date]],"yyy - mm - mmm")</f>
        <v>2018 - 11 - Nov</v>
      </c>
      <c r="S17112">
        <f t="shared" si="1098"/>
        <v>2018</v>
      </c>
    </row>
    <row r="17113" spans="14:19" x14ac:dyDescent="0.25">
      <c r="N17113" s="10">
        <v>43410</v>
      </c>
      <c r="O17113">
        <f t="shared" si="1095"/>
        <v>6</v>
      </c>
      <c r="P17113">
        <f t="shared" si="1096"/>
        <v>11</v>
      </c>
      <c r="Q17113" t="str">
        <f t="shared" si="1097"/>
        <v>Nov</v>
      </c>
      <c r="R17113" s="11" t="str">
        <f>TEXT(dDate[[#This Row],[Date]],"yyy - mm - mmm")</f>
        <v>2018 - 11 - Nov</v>
      </c>
      <c r="S17113">
        <f t="shared" si="1098"/>
        <v>2018</v>
      </c>
    </row>
    <row r="17114" spans="14:19" x14ac:dyDescent="0.25">
      <c r="N17114" s="10">
        <v>43411</v>
      </c>
      <c r="O17114">
        <f t="shared" si="1095"/>
        <v>7</v>
      </c>
      <c r="P17114">
        <f t="shared" si="1096"/>
        <v>11</v>
      </c>
      <c r="Q17114" t="str">
        <f t="shared" si="1097"/>
        <v>Nov</v>
      </c>
      <c r="R17114" s="11" t="str">
        <f>TEXT(dDate[[#This Row],[Date]],"yyy - mm - mmm")</f>
        <v>2018 - 11 - Nov</v>
      </c>
      <c r="S17114">
        <f t="shared" si="1098"/>
        <v>2018</v>
      </c>
    </row>
    <row r="17115" spans="14:19" x14ac:dyDescent="0.25">
      <c r="N17115" s="10">
        <v>43412</v>
      </c>
      <c r="O17115">
        <f t="shared" si="1095"/>
        <v>8</v>
      </c>
      <c r="P17115">
        <f t="shared" si="1096"/>
        <v>11</v>
      </c>
      <c r="Q17115" t="str">
        <f t="shared" si="1097"/>
        <v>Nov</v>
      </c>
      <c r="R17115" s="11" t="str">
        <f>TEXT(dDate[[#This Row],[Date]],"yyy - mm - mmm")</f>
        <v>2018 - 11 - Nov</v>
      </c>
      <c r="S17115">
        <f t="shared" si="1098"/>
        <v>2018</v>
      </c>
    </row>
    <row r="17116" spans="14:19" x14ac:dyDescent="0.25">
      <c r="N17116" s="10">
        <v>43413</v>
      </c>
      <c r="O17116">
        <f t="shared" si="1095"/>
        <v>9</v>
      </c>
      <c r="P17116">
        <f t="shared" si="1096"/>
        <v>11</v>
      </c>
      <c r="Q17116" t="str">
        <f t="shared" si="1097"/>
        <v>Nov</v>
      </c>
      <c r="R17116" s="11" t="str">
        <f>TEXT(dDate[[#This Row],[Date]],"yyy - mm - mmm")</f>
        <v>2018 - 11 - Nov</v>
      </c>
      <c r="S17116">
        <f t="shared" si="1098"/>
        <v>2018</v>
      </c>
    </row>
    <row r="17117" spans="14:19" x14ac:dyDescent="0.25">
      <c r="N17117" s="10">
        <v>43414</v>
      </c>
      <c r="O17117">
        <f t="shared" si="1095"/>
        <v>10</v>
      </c>
      <c r="P17117">
        <f t="shared" si="1096"/>
        <v>11</v>
      </c>
      <c r="Q17117" t="str">
        <f t="shared" si="1097"/>
        <v>Nov</v>
      </c>
      <c r="R17117" s="11" t="str">
        <f>TEXT(dDate[[#This Row],[Date]],"yyy - mm - mmm")</f>
        <v>2018 - 11 - Nov</v>
      </c>
      <c r="S17117">
        <f t="shared" si="1098"/>
        <v>2018</v>
      </c>
    </row>
    <row r="17118" spans="14:19" x14ac:dyDescent="0.25">
      <c r="N17118" s="10">
        <v>43415</v>
      </c>
      <c r="O17118">
        <f t="shared" si="1095"/>
        <v>11</v>
      </c>
      <c r="P17118">
        <f t="shared" si="1096"/>
        <v>11</v>
      </c>
      <c r="Q17118" t="str">
        <f t="shared" si="1097"/>
        <v>Nov</v>
      </c>
      <c r="R17118" s="11" t="str">
        <f>TEXT(dDate[[#This Row],[Date]],"yyy - mm - mmm")</f>
        <v>2018 - 11 - Nov</v>
      </c>
      <c r="S17118">
        <f t="shared" si="1098"/>
        <v>2018</v>
      </c>
    </row>
    <row r="17119" spans="14:19" x14ac:dyDescent="0.25">
      <c r="N17119" s="10">
        <v>43416</v>
      </c>
      <c r="O17119">
        <f t="shared" si="1095"/>
        <v>12</v>
      </c>
      <c r="P17119">
        <f t="shared" si="1096"/>
        <v>11</v>
      </c>
      <c r="Q17119" t="str">
        <f t="shared" si="1097"/>
        <v>Nov</v>
      </c>
      <c r="R17119" s="11" t="str">
        <f>TEXT(dDate[[#This Row],[Date]],"yyy - mm - mmm")</f>
        <v>2018 - 11 - Nov</v>
      </c>
      <c r="S17119">
        <f t="shared" si="1098"/>
        <v>2018</v>
      </c>
    </row>
    <row r="17120" spans="14:19" x14ac:dyDescent="0.25">
      <c r="N17120" s="10">
        <v>43417</v>
      </c>
      <c r="O17120">
        <f t="shared" si="1095"/>
        <v>13</v>
      </c>
      <c r="P17120">
        <f t="shared" si="1096"/>
        <v>11</v>
      </c>
      <c r="Q17120" t="str">
        <f t="shared" si="1097"/>
        <v>Nov</v>
      </c>
      <c r="R17120" s="11" t="str">
        <f>TEXT(dDate[[#This Row],[Date]],"yyy - mm - mmm")</f>
        <v>2018 - 11 - Nov</v>
      </c>
      <c r="S17120">
        <f t="shared" si="1098"/>
        <v>2018</v>
      </c>
    </row>
    <row r="17121" spans="14:19" x14ac:dyDescent="0.25">
      <c r="N17121" s="10">
        <v>43418</v>
      </c>
      <c r="O17121">
        <f t="shared" si="1095"/>
        <v>14</v>
      </c>
      <c r="P17121">
        <f t="shared" si="1096"/>
        <v>11</v>
      </c>
      <c r="Q17121" t="str">
        <f t="shared" si="1097"/>
        <v>Nov</v>
      </c>
      <c r="R17121" s="11" t="str">
        <f>TEXT(dDate[[#This Row],[Date]],"yyy - mm - mmm")</f>
        <v>2018 - 11 - Nov</v>
      </c>
      <c r="S17121">
        <f t="shared" si="1098"/>
        <v>2018</v>
      </c>
    </row>
    <row r="17122" spans="14:19" x14ac:dyDescent="0.25">
      <c r="N17122" s="10">
        <v>43419</v>
      </c>
      <c r="O17122">
        <f t="shared" si="1095"/>
        <v>15</v>
      </c>
      <c r="P17122">
        <f t="shared" si="1096"/>
        <v>11</v>
      </c>
      <c r="Q17122" t="str">
        <f t="shared" si="1097"/>
        <v>Nov</v>
      </c>
      <c r="R17122" s="11" t="str">
        <f>TEXT(dDate[[#This Row],[Date]],"yyy - mm - mmm")</f>
        <v>2018 - 11 - Nov</v>
      </c>
      <c r="S17122">
        <f t="shared" si="1098"/>
        <v>2018</v>
      </c>
    </row>
    <row r="17123" spans="14:19" x14ac:dyDescent="0.25">
      <c r="N17123" s="10">
        <v>43420</v>
      </c>
      <c r="O17123">
        <f t="shared" si="1095"/>
        <v>16</v>
      </c>
      <c r="P17123">
        <f t="shared" si="1096"/>
        <v>11</v>
      </c>
      <c r="Q17123" t="str">
        <f t="shared" si="1097"/>
        <v>Nov</v>
      </c>
      <c r="R17123" s="11" t="str">
        <f>TEXT(dDate[[#This Row],[Date]],"yyy - mm - mmm")</f>
        <v>2018 - 11 - Nov</v>
      </c>
      <c r="S17123">
        <f t="shared" si="1098"/>
        <v>2018</v>
      </c>
    </row>
    <row r="17124" spans="14:19" x14ac:dyDescent="0.25">
      <c r="N17124" s="10">
        <v>43421</v>
      </c>
      <c r="O17124">
        <f t="shared" si="1095"/>
        <v>17</v>
      </c>
      <c r="P17124">
        <f t="shared" si="1096"/>
        <v>11</v>
      </c>
      <c r="Q17124" t="str">
        <f t="shared" si="1097"/>
        <v>Nov</v>
      </c>
      <c r="R17124" s="11" t="str">
        <f>TEXT(dDate[[#This Row],[Date]],"yyy - mm - mmm")</f>
        <v>2018 - 11 - Nov</v>
      </c>
      <c r="S17124">
        <f t="shared" si="1098"/>
        <v>2018</v>
      </c>
    </row>
    <row r="17125" spans="14:19" x14ac:dyDescent="0.25">
      <c r="N17125" s="10">
        <v>43422</v>
      </c>
      <c r="O17125">
        <f t="shared" si="1095"/>
        <v>18</v>
      </c>
      <c r="P17125">
        <f t="shared" si="1096"/>
        <v>11</v>
      </c>
      <c r="Q17125" t="str">
        <f t="shared" si="1097"/>
        <v>Nov</v>
      </c>
      <c r="R17125" s="11" t="str">
        <f>TEXT(dDate[[#This Row],[Date]],"yyy - mm - mmm")</f>
        <v>2018 - 11 - Nov</v>
      </c>
      <c r="S17125">
        <f t="shared" si="1098"/>
        <v>2018</v>
      </c>
    </row>
    <row r="17126" spans="14:19" x14ac:dyDescent="0.25">
      <c r="N17126" s="10">
        <v>43423</v>
      </c>
      <c r="O17126">
        <f t="shared" si="1095"/>
        <v>19</v>
      </c>
      <c r="P17126">
        <f t="shared" si="1096"/>
        <v>11</v>
      </c>
      <c r="Q17126" t="str">
        <f t="shared" si="1097"/>
        <v>Nov</v>
      </c>
      <c r="R17126" s="11" t="str">
        <f>TEXT(dDate[[#This Row],[Date]],"yyy - mm - mmm")</f>
        <v>2018 - 11 - Nov</v>
      </c>
      <c r="S17126">
        <f t="shared" si="1098"/>
        <v>2018</v>
      </c>
    </row>
    <row r="17127" spans="14:19" x14ac:dyDescent="0.25">
      <c r="N17127" s="10">
        <v>43424</v>
      </c>
      <c r="O17127">
        <f t="shared" si="1095"/>
        <v>20</v>
      </c>
      <c r="P17127">
        <f t="shared" si="1096"/>
        <v>11</v>
      </c>
      <c r="Q17127" t="str">
        <f t="shared" si="1097"/>
        <v>Nov</v>
      </c>
      <c r="R17127" s="11" t="str">
        <f>TEXT(dDate[[#This Row],[Date]],"yyy - mm - mmm")</f>
        <v>2018 - 11 - Nov</v>
      </c>
      <c r="S17127">
        <f t="shared" si="1098"/>
        <v>2018</v>
      </c>
    </row>
    <row r="17128" spans="14:19" x14ac:dyDescent="0.25">
      <c r="N17128" s="10">
        <v>43425</v>
      </c>
      <c r="O17128">
        <f t="shared" si="1095"/>
        <v>21</v>
      </c>
      <c r="P17128">
        <f t="shared" si="1096"/>
        <v>11</v>
      </c>
      <c r="Q17128" t="str">
        <f t="shared" si="1097"/>
        <v>Nov</v>
      </c>
      <c r="R17128" s="11" t="str">
        <f>TEXT(dDate[[#This Row],[Date]],"yyy - mm - mmm")</f>
        <v>2018 - 11 - Nov</v>
      </c>
      <c r="S17128">
        <f t="shared" si="1098"/>
        <v>2018</v>
      </c>
    </row>
    <row r="17129" spans="14:19" x14ac:dyDescent="0.25">
      <c r="N17129" s="10">
        <v>43426</v>
      </c>
      <c r="O17129">
        <f t="shared" si="1095"/>
        <v>22</v>
      </c>
      <c r="P17129">
        <f t="shared" si="1096"/>
        <v>11</v>
      </c>
      <c r="Q17129" t="str">
        <f t="shared" si="1097"/>
        <v>Nov</v>
      </c>
      <c r="R17129" s="11" t="str">
        <f>TEXT(dDate[[#This Row],[Date]],"yyy - mm - mmm")</f>
        <v>2018 - 11 - Nov</v>
      </c>
      <c r="S17129">
        <f t="shared" si="1098"/>
        <v>2018</v>
      </c>
    </row>
    <row r="17130" spans="14:19" x14ac:dyDescent="0.25">
      <c r="N17130" s="10">
        <v>43427</v>
      </c>
      <c r="O17130">
        <f t="shared" si="1095"/>
        <v>23</v>
      </c>
      <c r="P17130">
        <f t="shared" si="1096"/>
        <v>11</v>
      </c>
      <c r="Q17130" t="str">
        <f t="shared" si="1097"/>
        <v>Nov</v>
      </c>
      <c r="R17130" s="11" t="str">
        <f>TEXT(dDate[[#This Row],[Date]],"yyy - mm - mmm")</f>
        <v>2018 - 11 - Nov</v>
      </c>
      <c r="S17130">
        <f t="shared" si="1098"/>
        <v>2018</v>
      </c>
    </row>
    <row r="17131" spans="14:19" x14ac:dyDescent="0.25">
      <c r="N17131" s="10">
        <v>43428</v>
      </c>
      <c r="O17131">
        <f t="shared" si="1095"/>
        <v>24</v>
      </c>
      <c r="P17131">
        <f t="shared" si="1096"/>
        <v>11</v>
      </c>
      <c r="Q17131" t="str">
        <f t="shared" si="1097"/>
        <v>Nov</v>
      </c>
      <c r="R17131" s="11" t="str">
        <f>TEXT(dDate[[#This Row],[Date]],"yyy - mm - mmm")</f>
        <v>2018 - 11 - Nov</v>
      </c>
      <c r="S17131">
        <f t="shared" si="1098"/>
        <v>2018</v>
      </c>
    </row>
    <row r="17132" spans="14:19" x14ac:dyDescent="0.25">
      <c r="N17132" s="10">
        <v>43429</v>
      </c>
      <c r="O17132">
        <f t="shared" si="1095"/>
        <v>25</v>
      </c>
      <c r="P17132">
        <f t="shared" si="1096"/>
        <v>11</v>
      </c>
      <c r="Q17132" t="str">
        <f t="shared" si="1097"/>
        <v>Nov</v>
      </c>
      <c r="R17132" s="11" t="str">
        <f>TEXT(dDate[[#This Row],[Date]],"yyy - mm - mmm")</f>
        <v>2018 - 11 - Nov</v>
      </c>
      <c r="S17132">
        <f t="shared" si="1098"/>
        <v>2018</v>
      </c>
    </row>
    <row r="17133" spans="14:19" x14ac:dyDescent="0.25">
      <c r="N17133" s="10">
        <v>43430</v>
      </c>
      <c r="O17133">
        <f t="shared" si="1095"/>
        <v>26</v>
      </c>
      <c r="P17133">
        <f t="shared" si="1096"/>
        <v>11</v>
      </c>
      <c r="Q17133" t="str">
        <f t="shared" si="1097"/>
        <v>Nov</v>
      </c>
      <c r="R17133" s="11" t="str">
        <f>TEXT(dDate[[#This Row],[Date]],"yyy - mm - mmm")</f>
        <v>2018 - 11 - Nov</v>
      </c>
      <c r="S17133">
        <f t="shared" si="1098"/>
        <v>2018</v>
      </c>
    </row>
    <row r="17134" spans="14:19" x14ac:dyDescent="0.25">
      <c r="N17134" s="10">
        <v>43431</v>
      </c>
      <c r="O17134">
        <f t="shared" si="1095"/>
        <v>27</v>
      </c>
      <c r="P17134">
        <f t="shared" si="1096"/>
        <v>11</v>
      </c>
      <c r="Q17134" t="str">
        <f t="shared" si="1097"/>
        <v>Nov</v>
      </c>
      <c r="R17134" s="11" t="str">
        <f>TEXT(dDate[[#This Row],[Date]],"yyy - mm - mmm")</f>
        <v>2018 - 11 - Nov</v>
      </c>
      <c r="S17134">
        <f t="shared" si="1098"/>
        <v>2018</v>
      </c>
    </row>
    <row r="17135" spans="14:19" x14ac:dyDescent="0.25">
      <c r="N17135" s="10">
        <v>43432</v>
      </c>
      <c r="O17135">
        <f t="shared" si="1095"/>
        <v>28</v>
      </c>
      <c r="P17135">
        <f t="shared" si="1096"/>
        <v>11</v>
      </c>
      <c r="Q17135" t="str">
        <f t="shared" si="1097"/>
        <v>Nov</v>
      </c>
      <c r="R17135" s="11" t="str">
        <f>TEXT(dDate[[#This Row],[Date]],"yyy - mm - mmm")</f>
        <v>2018 - 11 - Nov</v>
      </c>
      <c r="S17135">
        <f t="shared" si="1098"/>
        <v>2018</v>
      </c>
    </row>
    <row r="17136" spans="14:19" x14ac:dyDescent="0.25">
      <c r="N17136" s="10">
        <v>43433</v>
      </c>
      <c r="O17136">
        <f t="shared" si="1095"/>
        <v>29</v>
      </c>
      <c r="P17136">
        <f t="shared" si="1096"/>
        <v>11</v>
      </c>
      <c r="Q17136" t="str">
        <f t="shared" si="1097"/>
        <v>Nov</v>
      </c>
      <c r="R17136" s="11" t="str">
        <f>TEXT(dDate[[#This Row],[Date]],"yyy - mm - mmm")</f>
        <v>2018 - 11 - Nov</v>
      </c>
      <c r="S17136">
        <f t="shared" si="1098"/>
        <v>2018</v>
      </c>
    </row>
    <row r="17137" spans="14:19" x14ac:dyDescent="0.25">
      <c r="N17137" s="10">
        <v>43434</v>
      </c>
      <c r="O17137">
        <f t="shared" si="1095"/>
        <v>30</v>
      </c>
      <c r="P17137">
        <f t="shared" si="1096"/>
        <v>11</v>
      </c>
      <c r="Q17137" t="str">
        <f t="shared" si="1097"/>
        <v>Nov</v>
      </c>
      <c r="R17137" s="11" t="str">
        <f>TEXT(dDate[[#This Row],[Date]],"yyy - mm - mmm")</f>
        <v>2018 - 11 - Nov</v>
      </c>
      <c r="S17137">
        <f t="shared" si="1098"/>
        <v>2018</v>
      </c>
    </row>
    <row r="17138" spans="14:19" x14ac:dyDescent="0.25">
      <c r="N17138" s="10">
        <v>43435</v>
      </c>
      <c r="O17138">
        <f t="shared" si="1095"/>
        <v>1</v>
      </c>
      <c r="P17138">
        <f t="shared" si="1096"/>
        <v>12</v>
      </c>
      <c r="Q17138" t="str">
        <f t="shared" si="1097"/>
        <v>Dec</v>
      </c>
      <c r="R17138" s="11" t="str">
        <f>TEXT(dDate[[#This Row],[Date]],"yyy - mm - mmm")</f>
        <v>2018 - 12 - Dec</v>
      </c>
      <c r="S17138">
        <f t="shared" si="1098"/>
        <v>2018</v>
      </c>
    </row>
    <row r="17139" spans="14:19" x14ac:dyDescent="0.25">
      <c r="N17139" s="10">
        <v>43436</v>
      </c>
      <c r="O17139">
        <f t="shared" si="1095"/>
        <v>2</v>
      </c>
      <c r="P17139">
        <f t="shared" si="1096"/>
        <v>12</v>
      </c>
      <c r="Q17139" t="str">
        <f t="shared" si="1097"/>
        <v>Dec</v>
      </c>
      <c r="R17139" s="11" t="str">
        <f>TEXT(dDate[[#This Row],[Date]],"yyy - mm - mmm")</f>
        <v>2018 - 12 - Dec</v>
      </c>
      <c r="S17139">
        <f t="shared" si="1098"/>
        <v>2018</v>
      </c>
    </row>
    <row r="17140" spans="14:19" x14ac:dyDescent="0.25">
      <c r="N17140" s="10">
        <v>43437</v>
      </c>
      <c r="O17140">
        <f t="shared" si="1095"/>
        <v>3</v>
      </c>
      <c r="P17140">
        <f t="shared" si="1096"/>
        <v>12</v>
      </c>
      <c r="Q17140" t="str">
        <f t="shared" si="1097"/>
        <v>Dec</v>
      </c>
      <c r="R17140" s="11" t="str">
        <f>TEXT(dDate[[#This Row],[Date]],"yyy - mm - mmm")</f>
        <v>2018 - 12 - Dec</v>
      </c>
      <c r="S17140">
        <f t="shared" si="1098"/>
        <v>2018</v>
      </c>
    </row>
    <row r="17141" spans="14:19" x14ac:dyDescent="0.25">
      <c r="N17141" s="10">
        <v>43438</v>
      </c>
      <c r="O17141">
        <f t="shared" si="1095"/>
        <v>4</v>
      </c>
      <c r="P17141">
        <f t="shared" si="1096"/>
        <v>12</v>
      </c>
      <c r="Q17141" t="str">
        <f t="shared" si="1097"/>
        <v>Dec</v>
      </c>
      <c r="R17141" s="11" t="str">
        <f>TEXT(dDate[[#This Row],[Date]],"yyy - mm - mmm")</f>
        <v>2018 - 12 - Dec</v>
      </c>
      <c r="S17141">
        <f t="shared" si="1098"/>
        <v>2018</v>
      </c>
    </row>
    <row r="17142" spans="14:19" x14ac:dyDescent="0.25">
      <c r="N17142" s="10">
        <v>43439</v>
      </c>
      <c r="O17142">
        <f t="shared" si="1095"/>
        <v>5</v>
      </c>
      <c r="P17142">
        <f t="shared" si="1096"/>
        <v>12</v>
      </c>
      <c r="Q17142" t="str">
        <f t="shared" si="1097"/>
        <v>Dec</v>
      </c>
      <c r="R17142" s="11" t="str">
        <f>TEXT(dDate[[#This Row],[Date]],"yyy - mm - mmm")</f>
        <v>2018 - 12 - Dec</v>
      </c>
      <c r="S17142">
        <f t="shared" si="1098"/>
        <v>2018</v>
      </c>
    </row>
    <row r="17143" spans="14:19" x14ac:dyDescent="0.25">
      <c r="N17143" s="10">
        <v>43440</v>
      </c>
      <c r="O17143">
        <f t="shared" si="1095"/>
        <v>6</v>
      </c>
      <c r="P17143">
        <f t="shared" si="1096"/>
        <v>12</v>
      </c>
      <c r="Q17143" t="str">
        <f t="shared" si="1097"/>
        <v>Dec</v>
      </c>
      <c r="R17143" s="11" t="str">
        <f>TEXT(dDate[[#This Row],[Date]],"yyy - mm - mmm")</f>
        <v>2018 - 12 - Dec</v>
      </c>
      <c r="S17143">
        <f t="shared" si="1098"/>
        <v>2018</v>
      </c>
    </row>
    <row r="17144" spans="14:19" x14ac:dyDescent="0.25">
      <c r="N17144" s="10">
        <v>43441</v>
      </c>
      <c r="O17144">
        <f t="shared" si="1095"/>
        <v>7</v>
      </c>
      <c r="P17144">
        <f t="shared" si="1096"/>
        <v>12</v>
      </c>
      <c r="Q17144" t="str">
        <f t="shared" si="1097"/>
        <v>Dec</v>
      </c>
      <c r="R17144" s="11" t="str">
        <f>TEXT(dDate[[#This Row],[Date]],"yyy - mm - mmm")</f>
        <v>2018 - 12 - Dec</v>
      </c>
      <c r="S17144">
        <f t="shared" si="1098"/>
        <v>2018</v>
      </c>
    </row>
    <row r="17145" spans="14:19" x14ac:dyDescent="0.25">
      <c r="N17145" s="10">
        <v>43442</v>
      </c>
      <c r="O17145">
        <f t="shared" si="1095"/>
        <v>8</v>
      </c>
      <c r="P17145">
        <f t="shared" si="1096"/>
        <v>12</v>
      </c>
      <c r="Q17145" t="str">
        <f t="shared" si="1097"/>
        <v>Dec</v>
      </c>
      <c r="R17145" s="11" t="str">
        <f>TEXT(dDate[[#This Row],[Date]],"yyy - mm - mmm")</f>
        <v>2018 - 12 - Dec</v>
      </c>
      <c r="S17145">
        <f t="shared" si="1098"/>
        <v>2018</v>
      </c>
    </row>
    <row r="17146" spans="14:19" x14ac:dyDescent="0.25">
      <c r="N17146" s="10">
        <v>43443</v>
      </c>
      <c r="O17146">
        <f t="shared" si="1095"/>
        <v>9</v>
      </c>
      <c r="P17146">
        <f t="shared" si="1096"/>
        <v>12</v>
      </c>
      <c r="Q17146" t="str">
        <f t="shared" si="1097"/>
        <v>Dec</v>
      </c>
      <c r="R17146" s="11" t="str">
        <f>TEXT(dDate[[#This Row],[Date]],"yyy - mm - mmm")</f>
        <v>2018 - 12 - Dec</v>
      </c>
      <c r="S17146">
        <f t="shared" si="1098"/>
        <v>2018</v>
      </c>
    </row>
    <row r="17147" spans="14:19" x14ac:dyDescent="0.25">
      <c r="N17147" s="10">
        <v>43444</v>
      </c>
      <c r="O17147">
        <f t="shared" si="1095"/>
        <v>10</v>
      </c>
      <c r="P17147">
        <f t="shared" si="1096"/>
        <v>12</v>
      </c>
      <c r="Q17147" t="str">
        <f t="shared" si="1097"/>
        <v>Dec</v>
      </c>
      <c r="R17147" s="11" t="str">
        <f>TEXT(dDate[[#This Row],[Date]],"yyy - mm - mmm")</f>
        <v>2018 - 12 - Dec</v>
      </c>
      <c r="S17147">
        <f t="shared" si="1098"/>
        <v>2018</v>
      </c>
    </row>
    <row r="17148" spans="14:19" x14ac:dyDescent="0.25">
      <c r="N17148" s="10">
        <v>43445</v>
      </c>
      <c r="O17148">
        <f t="shared" si="1095"/>
        <v>11</v>
      </c>
      <c r="P17148">
        <f t="shared" si="1096"/>
        <v>12</v>
      </c>
      <c r="Q17148" t="str">
        <f t="shared" si="1097"/>
        <v>Dec</v>
      </c>
      <c r="R17148" s="11" t="str">
        <f>TEXT(dDate[[#This Row],[Date]],"yyy - mm - mmm")</f>
        <v>2018 - 12 - Dec</v>
      </c>
      <c r="S17148">
        <f t="shared" si="1098"/>
        <v>2018</v>
      </c>
    </row>
    <row r="17149" spans="14:19" x14ac:dyDescent="0.25">
      <c r="N17149" s="10">
        <v>43446</v>
      </c>
      <c r="O17149">
        <f t="shared" si="1095"/>
        <v>12</v>
      </c>
      <c r="P17149">
        <f t="shared" si="1096"/>
        <v>12</v>
      </c>
      <c r="Q17149" t="str">
        <f t="shared" si="1097"/>
        <v>Dec</v>
      </c>
      <c r="R17149" s="11" t="str">
        <f>TEXT(dDate[[#This Row],[Date]],"yyy - mm - mmm")</f>
        <v>2018 - 12 - Dec</v>
      </c>
      <c r="S17149">
        <f t="shared" si="1098"/>
        <v>2018</v>
      </c>
    </row>
    <row r="17150" spans="14:19" x14ac:dyDescent="0.25">
      <c r="N17150" s="10">
        <v>43447</v>
      </c>
      <c r="O17150">
        <f t="shared" si="1095"/>
        <v>13</v>
      </c>
      <c r="P17150">
        <f t="shared" si="1096"/>
        <v>12</v>
      </c>
      <c r="Q17150" t="str">
        <f t="shared" si="1097"/>
        <v>Dec</v>
      </c>
      <c r="R17150" s="11" t="str">
        <f>TEXT(dDate[[#This Row],[Date]],"yyy - mm - mmm")</f>
        <v>2018 - 12 - Dec</v>
      </c>
      <c r="S17150">
        <f t="shared" si="1098"/>
        <v>2018</v>
      </c>
    </row>
    <row r="17151" spans="14:19" x14ac:dyDescent="0.25">
      <c r="N17151" s="10">
        <v>43448</v>
      </c>
      <c r="O17151">
        <f t="shared" si="1095"/>
        <v>14</v>
      </c>
      <c r="P17151">
        <f t="shared" si="1096"/>
        <v>12</v>
      </c>
      <c r="Q17151" t="str">
        <f t="shared" si="1097"/>
        <v>Dec</v>
      </c>
      <c r="R17151" s="11" t="str">
        <f>TEXT(dDate[[#This Row],[Date]],"yyy - mm - mmm")</f>
        <v>2018 - 12 - Dec</v>
      </c>
      <c r="S17151">
        <f t="shared" si="1098"/>
        <v>2018</v>
      </c>
    </row>
    <row r="17152" spans="14:19" x14ac:dyDescent="0.25">
      <c r="N17152" s="10">
        <v>43449</v>
      </c>
      <c r="O17152">
        <f t="shared" si="1095"/>
        <v>15</v>
      </c>
      <c r="P17152">
        <f t="shared" si="1096"/>
        <v>12</v>
      </c>
      <c r="Q17152" t="str">
        <f t="shared" si="1097"/>
        <v>Dec</v>
      </c>
      <c r="R17152" s="11" t="str">
        <f>TEXT(dDate[[#This Row],[Date]],"yyy - mm - mmm")</f>
        <v>2018 - 12 - Dec</v>
      </c>
      <c r="S17152">
        <f t="shared" si="1098"/>
        <v>2018</v>
      </c>
    </row>
    <row r="17153" spans="14:19" x14ac:dyDescent="0.25">
      <c r="N17153" s="10">
        <v>43450</v>
      </c>
      <c r="O17153">
        <f t="shared" si="1095"/>
        <v>16</v>
      </c>
      <c r="P17153">
        <f t="shared" si="1096"/>
        <v>12</v>
      </c>
      <c r="Q17153" t="str">
        <f t="shared" si="1097"/>
        <v>Dec</v>
      </c>
      <c r="R17153" s="11" t="str">
        <f>TEXT(dDate[[#This Row],[Date]],"yyy - mm - mmm")</f>
        <v>2018 - 12 - Dec</v>
      </c>
      <c r="S17153">
        <f t="shared" si="1098"/>
        <v>2018</v>
      </c>
    </row>
    <row r="17154" spans="14:19" x14ac:dyDescent="0.25">
      <c r="N17154" s="10">
        <v>43451</v>
      </c>
      <c r="O17154">
        <f t="shared" si="1095"/>
        <v>17</v>
      </c>
      <c r="P17154">
        <f t="shared" si="1096"/>
        <v>12</v>
      </c>
      <c r="Q17154" t="str">
        <f t="shared" si="1097"/>
        <v>Dec</v>
      </c>
      <c r="R17154" s="11" t="str">
        <f>TEXT(dDate[[#This Row],[Date]],"yyy - mm - mmm")</f>
        <v>2018 - 12 - Dec</v>
      </c>
      <c r="S17154">
        <f t="shared" si="1098"/>
        <v>2018</v>
      </c>
    </row>
    <row r="17155" spans="14:19" x14ac:dyDescent="0.25">
      <c r="N17155" s="10">
        <v>43452</v>
      </c>
      <c r="O17155">
        <f t="shared" ref="O17155:O17168" si="1099">DAY(N17155)</f>
        <v>18</v>
      </c>
      <c r="P17155">
        <f t="shared" ref="P17155:P17168" si="1100">MONTH(N17155)</f>
        <v>12</v>
      </c>
      <c r="Q17155" t="str">
        <f t="shared" ref="Q17155:Q17168" si="1101">TEXT(N17155,"mmm")</f>
        <v>Dec</v>
      </c>
      <c r="R17155" s="11" t="str">
        <f>TEXT(dDate[[#This Row],[Date]],"yyy - mm - mmm")</f>
        <v>2018 - 12 - Dec</v>
      </c>
      <c r="S17155">
        <f t="shared" ref="S17155:S17168" si="1102">YEAR(N17155)</f>
        <v>2018</v>
      </c>
    </row>
    <row r="17156" spans="14:19" x14ac:dyDescent="0.25">
      <c r="N17156" s="10">
        <v>43453</v>
      </c>
      <c r="O17156">
        <f t="shared" si="1099"/>
        <v>19</v>
      </c>
      <c r="P17156">
        <f t="shared" si="1100"/>
        <v>12</v>
      </c>
      <c r="Q17156" t="str">
        <f t="shared" si="1101"/>
        <v>Dec</v>
      </c>
      <c r="R17156" s="11" t="str">
        <f>TEXT(dDate[[#This Row],[Date]],"yyy - mm - mmm")</f>
        <v>2018 - 12 - Dec</v>
      </c>
      <c r="S17156">
        <f t="shared" si="1102"/>
        <v>2018</v>
      </c>
    </row>
    <row r="17157" spans="14:19" x14ac:dyDescent="0.25">
      <c r="N17157" s="10">
        <v>43454</v>
      </c>
      <c r="O17157">
        <f t="shared" si="1099"/>
        <v>20</v>
      </c>
      <c r="P17157">
        <f t="shared" si="1100"/>
        <v>12</v>
      </c>
      <c r="Q17157" t="str">
        <f t="shared" si="1101"/>
        <v>Dec</v>
      </c>
      <c r="R17157" s="11" t="str">
        <f>TEXT(dDate[[#This Row],[Date]],"yyy - mm - mmm")</f>
        <v>2018 - 12 - Dec</v>
      </c>
      <c r="S17157">
        <f t="shared" si="1102"/>
        <v>2018</v>
      </c>
    </row>
    <row r="17158" spans="14:19" x14ac:dyDescent="0.25">
      <c r="N17158" s="10">
        <v>43455</v>
      </c>
      <c r="O17158">
        <f t="shared" si="1099"/>
        <v>21</v>
      </c>
      <c r="P17158">
        <f t="shared" si="1100"/>
        <v>12</v>
      </c>
      <c r="Q17158" t="str">
        <f t="shared" si="1101"/>
        <v>Dec</v>
      </c>
      <c r="R17158" s="11" t="str">
        <f>TEXT(dDate[[#This Row],[Date]],"yyy - mm - mmm")</f>
        <v>2018 - 12 - Dec</v>
      </c>
      <c r="S17158">
        <f t="shared" si="1102"/>
        <v>2018</v>
      </c>
    </row>
    <row r="17159" spans="14:19" x14ac:dyDescent="0.25">
      <c r="N17159" s="10">
        <v>43456</v>
      </c>
      <c r="O17159">
        <f t="shared" si="1099"/>
        <v>22</v>
      </c>
      <c r="P17159">
        <f t="shared" si="1100"/>
        <v>12</v>
      </c>
      <c r="Q17159" t="str">
        <f t="shared" si="1101"/>
        <v>Dec</v>
      </c>
      <c r="R17159" s="11" t="str">
        <f>TEXT(dDate[[#This Row],[Date]],"yyy - mm - mmm")</f>
        <v>2018 - 12 - Dec</v>
      </c>
      <c r="S17159">
        <f t="shared" si="1102"/>
        <v>2018</v>
      </c>
    </row>
    <row r="17160" spans="14:19" x14ac:dyDescent="0.25">
      <c r="N17160" s="10">
        <v>43457</v>
      </c>
      <c r="O17160">
        <f t="shared" si="1099"/>
        <v>23</v>
      </c>
      <c r="P17160">
        <f t="shared" si="1100"/>
        <v>12</v>
      </c>
      <c r="Q17160" t="str">
        <f t="shared" si="1101"/>
        <v>Dec</v>
      </c>
      <c r="R17160" s="11" t="str">
        <f>TEXT(dDate[[#This Row],[Date]],"yyy - mm - mmm")</f>
        <v>2018 - 12 - Dec</v>
      </c>
      <c r="S17160">
        <f t="shared" si="1102"/>
        <v>2018</v>
      </c>
    </row>
    <row r="17161" spans="14:19" x14ac:dyDescent="0.25">
      <c r="N17161" s="10">
        <v>43458</v>
      </c>
      <c r="O17161">
        <f t="shared" si="1099"/>
        <v>24</v>
      </c>
      <c r="P17161">
        <f t="shared" si="1100"/>
        <v>12</v>
      </c>
      <c r="Q17161" t="str">
        <f t="shared" si="1101"/>
        <v>Dec</v>
      </c>
      <c r="R17161" s="11" t="str">
        <f>TEXT(dDate[[#This Row],[Date]],"yyy - mm - mmm")</f>
        <v>2018 - 12 - Dec</v>
      </c>
      <c r="S17161">
        <f t="shared" si="1102"/>
        <v>2018</v>
      </c>
    </row>
    <row r="17162" spans="14:19" x14ac:dyDescent="0.25">
      <c r="N17162" s="10">
        <v>43459</v>
      </c>
      <c r="O17162">
        <f t="shared" si="1099"/>
        <v>25</v>
      </c>
      <c r="P17162">
        <f t="shared" si="1100"/>
        <v>12</v>
      </c>
      <c r="Q17162" t="str">
        <f t="shared" si="1101"/>
        <v>Dec</v>
      </c>
      <c r="R17162" s="11" t="str">
        <f>TEXT(dDate[[#This Row],[Date]],"yyy - mm - mmm")</f>
        <v>2018 - 12 - Dec</v>
      </c>
      <c r="S17162">
        <f t="shared" si="1102"/>
        <v>2018</v>
      </c>
    </row>
    <row r="17163" spans="14:19" x14ac:dyDescent="0.25">
      <c r="N17163" s="10">
        <v>43460</v>
      </c>
      <c r="O17163">
        <f t="shared" si="1099"/>
        <v>26</v>
      </c>
      <c r="P17163">
        <f t="shared" si="1100"/>
        <v>12</v>
      </c>
      <c r="Q17163" t="str">
        <f t="shared" si="1101"/>
        <v>Dec</v>
      </c>
      <c r="R17163" s="11" t="str">
        <f>TEXT(dDate[[#This Row],[Date]],"yyy - mm - mmm")</f>
        <v>2018 - 12 - Dec</v>
      </c>
      <c r="S17163">
        <f t="shared" si="1102"/>
        <v>2018</v>
      </c>
    </row>
    <row r="17164" spans="14:19" x14ac:dyDescent="0.25">
      <c r="N17164" s="10">
        <v>43461</v>
      </c>
      <c r="O17164">
        <f t="shared" si="1099"/>
        <v>27</v>
      </c>
      <c r="P17164">
        <f t="shared" si="1100"/>
        <v>12</v>
      </c>
      <c r="Q17164" t="str">
        <f t="shared" si="1101"/>
        <v>Dec</v>
      </c>
      <c r="R17164" s="11" t="str">
        <f>TEXT(dDate[[#This Row],[Date]],"yyy - mm - mmm")</f>
        <v>2018 - 12 - Dec</v>
      </c>
      <c r="S17164">
        <f t="shared" si="1102"/>
        <v>2018</v>
      </c>
    </row>
    <row r="17165" spans="14:19" x14ac:dyDescent="0.25">
      <c r="N17165" s="10">
        <v>43462</v>
      </c>
      <c r="O17165">
        <f t="shared" si="1099"/>
        <v>28</v>
      </c>
      <c r="P17165">
        <f t="shared" si="1100"/>
        <v>12</v>
      </c>
      <c r="Q17165" t="str">
        <f t="shared" si="1101"/>
        <v>Dec</v>
      </c>
      <c r="R17165" s="11" t="str">
        <f>TEXT(dDate[[#This Row],[Date]],"yyy - mm - mmm")</f>
        <v>2018 - 12 - Dec</v>
      </c>
      <c r="S17165">
        <f t="shared" si="1102"/>
        <v>2018</v>
      </c>
    </row>
    <row r="17166" spans="14:19" x14ac:dyDescent="0.25">
      <c r="N17166" s="10">
        <v>43463</v>
      </c>
      <c r="O17166">
        <f t="shared" si="1099"/>
        <v>29</v>
      </c>
      <c r="P17166">
        <f t="shared" si="1100"/>
        <v>12</v>
      </c>
      <c r="Q17166" t="str">
        <f t="shared" si="1101"/>
        <v>Dec</v>
      </c>
      <c r="R17166" s="11" t="str">
        <f>TEXT(dDate[[#This Row],[Date]],"yyy - mm - mmm")</f>
        <v>2018 - 12 - Dec</v>
      </c>
      <c r="S17166">
        <f t="shared" si="1102"/>
        <v>2018</v>
      </c>
    </row>
    <row r="17167" spans="14:19" x14ac:dyDescent="0.25">
      <c r="N17167" s="10">
        <v>43464</v>
      </c>
      <c r="O17167">
        <f t="shared" si="1099"/>
        <v>30</v>
      </c>
      <c r="P17167">
        <f t="shared" si="1100"/>
        <v>12</v>
      </c>
      <c r="Q17167" t="str">
        <f t="shared" si="1101"/>
        <v>Dec</v>
      </c>
      <c r="R17167" s="11" t="str">
        <f>TEXT(dDate[[#This Row],[Date]],"yyy - mm - mmm")</f>
        <v>2018 - 12 - Dec</v>
      </c>
      <c r="S17167">
        <f t="shared" si="1102"/>
        <v>2018</v>
      </c>
    </row>
    <row r="17168" spans="14:19" x14ac:dyDescent="0.25">
      <c r="N17168" s="10">
        <v>43465</v>
      </c>
      <c r="O17168">
        <f t="shared" si="1099"/>
        <v>31</v>
      </c>
      <c r="P17168">
        <f t="shared" si="1100"/>
        <v>12</v>
      </c>
      <c r="Q17168" t="str">
        <f t="shared" si="1101"/>
        <v>Dec</v>
      </c>
      <c r="R17168" s="11" t="str">
        <f>TEXT(dDate[[#This Row],[Date]],"yyy - mm - mmm")</f>
        <v>2018 - 12 - Dec</v>
      </c>
      <c r="S17168">
        <f t="shared" si="1102"/>
        <v>2018</v>
      </c>
    </row>
    <row r="17169" spans="14:19" x14ac:dyDescent="0.25">
      <c r="N17169" s="10">
        <v>43466</v>
      </c>
      <c r="O17169">
        <f t="shared" ref="O17169:O17232" si="1103">DAY(N17169)</f>
        <v>1</v>
      </c>
      <c r="P17169">
        <f t="shared" ref="P17169:P17232" si="1104">MONTH(N17169)</f>
        <v>1</v>
      </c>
      <c r="Q17169" t="str">
        <f t="shared" ref="Q17169:Q17232" si="1105">TEXT(N17169,"mmm")</f>
        <v>Jan</v>
      </c>
      <c r="R17169" s="11" t="str">
        <f>TEXT(dDate[[#This Row],[Date]],"yyy - mm - mmm")</f>
        <v>2019 - 01 - Jan</v>
      </c>
      <c r="S17169">
        <f t="shared" ref="S17169:S17232" si="1106">YEAR(N17169)</f>
        <v>2019</v>
      </c>
    </row>
    <row r="17170" spans="14:19" x14ac:dyDescent="0.25">
      <c r="N17170" s="10">
        <v>43467</v>
      </c>
      <c r="O17170">
        <f t="shared" si="1103"/>
        <v>2</v>
      </c>
      <c r="P17170">
        <f t="shared" si="1104"/>
        <v>1</v>
      </c>
      <c r="Q17170" t="str">
        <f t="shared" si="1105"/>
        <v>Jan</v>
      </c>
      <c r="R17170" s="11" t="str">
        <f>TEXT(dDate[[#This Row],[Date]],"yyy - mm - mmm")</f>
        <v>2019 - 01 - Jan</v>
      </c>
      <c r="S17170">
        <f t="shared" si="1106"/>
        <v>2019</v>
      </c>
    </row>
    <row r="17171" spans="14:19" x14ac:dyDescent="0.25">
      <c r="N17171" s="10">
        <v>43468</v>
      </c>
      <c r="O17171">
        <f t="shared" si="1103"/>
        <v>3</v>
      </c>
      <c r="P17171">
        <f t="shared" si="1104"/>
        <v>1</v>
      </c>
      <c r="Q17171" t="str">
        <f t="shared" si="1105"/>
        <v>Jan</v>
      </c>
      <c r="R17171" s="11" t="str">
        <f>TEXT(dDate[[#This Row],[Date]],"yyy - mm - mmm")</f>
        <v>2019 - 01 - Jan</v>
      </c>
      <c r="S17171">
        <f t="shared" si="1106"/>
        <v>2019</v>
      </c>
    </row>
    <row r="17172" spans="14:19" x14ac:dyDescent="0.25">
      <c r="N17172" s="10">
        <v>43469</v>
      </c>
      <c r="O17172">
        <f t="shared" si="1103"/>
        <v>4</v>
      </c>
      <c r="P17172">
        <f t="shared" si="1104"/>
        <v>1</v>
      </c>
      <c r="Q17172" t="str">
        <f t="shared" si="1105"/>
        <v>Jan</v>
      </c>
      <c r="R17172" s="11" t="str">
        <f>TEXT(dDate[[#This Row],[Date]],"yyy - mm - mmm")</f>
        <v>2019 - 01 - Jan</v>
      </c>
      <c r="S17172">
        <f t="shared" si="1106"/>
        <v>2019</v>
      </c>
    </row>
    <row r="17173" spans="14:19" x14ac:dyDescent="0.25">
      <c r="N17173" s="10">
        <v>43470</v>
      </c>
      <c r="O17173">
        <f t="shared" si="1103"/>
        <v>5</v>
      </c>
      <c r="P17173">
        <f t="shared" si="1104"/>
        <v>1</v>
      </c>
      <c r="Q17173" t="str">
        <f t="shared" si="1105"/>
        <v>Jan</v>
      </c>
      <c r="R17173" s="11" t="str">
        <f>TEXT(dDate[[#This Row],[Date]],"yyy - mm - mmm")</f>
        <v>2019 - 01 - Jan</v>
      </c>
      <c r="S17173">
        <f t="shared" si="1106"/>
        <v>2019</v>
      </c>
    </row>
    <row r="17174" spans="14:19" x14ac:dyDescent="0.25">
      <c r="N17174" s="10">
        <v>43471</v>
      </c>
      <c r="O17174">
        <f t="shared" si="1103"/>
        <v>6</v>
      </c>
      <c r="P17174">
        <f t="shared" si="1104"/>
        <v>1</v>
      </c>
      <c r="Q17174" t="str">
        <f t="shared" si="1105"/>
        <v>Jan</v>
      </c>
      <c r="R17174" s="11" t="str">
        <f>TEXT(dDate[[#This Row],[Date]],"yyy - mm - mmm")</f>
        <v>2019 - 01 - Jan</v>
      </c>
      <c r="S17174">
        <f t="shared" si="1106"/>
        <v>2019</v>
      </c>
    </row>
    <row r="17175" spans="14:19" x14ac:dyDescent="0.25">
      <c r="N17175" s="10">
        <v>43472</v>
      </c>
      <c r="O17175">
        <f t="shared" si="1103"/>
        <v>7</v>
      </c>
      <c r="P17175">
        <f t="shared" si="1104"/>
        <v>1</v>
      </c>
      <c r="Q17175" t="str">
        <f t="shared" si="1105"/>
        <v>Jan</v>
      </c>
      <c r="R17175" s="11" t="str">
        <f>TEXT(dDate[[#This Row],[Date]],"yyy - mm - mmm")</f>
        <v>2019 - 01 - Jan</v>
      </c>
      <c r="S17175">
        <f t="shared" si="1106"/>
        <v>2019</v>
      </c>
    </row>
    <row r="17176" spans="14:19" x14ac:dyDescent="0.25">
      <c r="N17176" s="10">
        <v>43473</v>
      </c>
      <c r="O17176">
        <f t="shared" si="1103"/>
        <v>8</v>
      </c>
      <c r="P17176">
        <f t="shared" si="1104"/>
        <v>1</v>
      </c>
      <c r="Q17176" t="str">
        <f t="shared" si="1105"/>
        <v>Jan</v>
      </c>
      <c r="R17176" s="11" t="str">
        <f>TEXT(dDate[[#This Row],[Date]],"yyy - mm - mmm")</f>
        <v>2019 - 01 - Jan</v>
      </c>
      <c r="S17176">
        <f t="shared" si="1106"/>
        <v>2019</v>
      </c>
    </row>
    <row r="17177" spans="14:19" x14ac:dyDescent="0.25">
      <c r="N17177" s="10">
        <v>43474</v>
      </c>
      <c r="O17177">
        <f t="shared" si="1103"/>
        <v>9</v>
      </c>
      <c r="P17177">
        <f t="shared" si="1104"/>
        <v>1</v>
      </c>
      <c r="Q17177" t="str">
        <f t="shared" si="1105"/>
        <v>Jan</v>
      </c>
      <c r="R17177" s="11" t="str">
        <f>TEXT(dDate[[#This Row],[Date]],"yyy - mm - mmm")</f>
        <v>2019 - 01 - Jan</v>
      </c>
      <c r="S17177">
        <f t="shared" si="1106"/>
        <v>2019</v>
      </c>
    </row>
    <row r="17178" spans="14:19" x14ac:dyDescent="0.25">
      <c r="N17178" s="10">
        <v>43475</v>
      </c>
      <c r="O17178">
        <f t="shared" si="1103"/>
        <v>10</v>
      </c>
      <c r="P17178">
        <f t="shared" si="1104"/>
        <v>1</v>
      </c>
      <c r="Q17178" t="str">
        <f t="shared" si="1105"/>
        <v>Jan</v>
      </c>
      <c r="R17178" s="11" t="str">
        <f>TEXT(dDate[[#This Row],[Date]],"yyy - mm - mmm")</f>
        <v>2019 - 01 - Jan</v>
      </c>
      <c r="S17178">
        <f t="shared" si="1106"/>
        <v>2019</v>
      </c>
    </row>
    <row r="17179" spans="14:19" x14ac:dyDescent="0.25">
      <c r="N17179" s="10">
        <v>43476</v>
      </c>
      <c r="O17179">
        <f t="shared" si="1103"/>
        <v>11</v>
      </c>
      <c r="P17179">
        <f t="shared" si="1104"/>
        <v>1</v>
      </c>
      <c r="Q17179" t="str">
        <f t="shared" si="1105"/>
        <v>Jan</v>
      </c>
      <c r="R17179" s="11" t="str">
        <f>TEXT(dDate[[#This Row],[Date]],"yyy - mm - mmm")</f>
        <v>2019 - 01 - Jan</v>
      </c>
      <c r="S17179">
        <f t="shared" si="1106"/>
        <v>2019</v>
      </c>
    </row>
    <row r="17180" spans="14:19" x14ac:dyDescent="0.25">
      <c r="N17180" s="10">
        <v>43477</v>
      </c>
      <c r="O17180">
        <f t="shared" si="1103"/>
        <v>12</v>
      </c>
      <c r="P17180">
        <f t="shared" si="1104"/>
        <v>1</v>
      </c>
      <c r="Q17180" t="str">
        <f t="shared" si="1105"/>
        <v>Jan</v>
      </c>
      <c r="R17180" s="11" t="str">
        <f>TEXT(dDate[[#This Row],[Date]],"yyy - mm - mmm")</f>
        <v>2019 - 01 - Jan</v>
      </c>
      <c r="S17180">
        <f t="shared" si="1106"/>
        <v>2019</v>
      </c>
    </row>
    <row r="17181" spans="14:19" x14ac:dyDescent="0.25">
      <c r="N17181" s="10">
        <v>43478</v>
      </c>
      <c r="O17181">
        <f t="shared" si="1103"/>
        <v>13</v>
      </c>
      <c r="P17181">
        <f t="shared" si="1104"/>
        <v>1</v>
      </c>
      <c r="Q17181" t="str">
        <f t="shared" si="1105"/>
        <v>Jan</v>
      </c>
      <c r="R17181" s="11" t="str">
        <f>TEXT(dDate[[#This Row],[Date]],"yyy - mm - mmm")</f>
        <v>2019 - 01 - Jan</v>
      </c>
      <c r="S17181">
        <f t="shared" si="1106"/>
        <v>2019</v>
      </c>
    </row>
    <row r="17182" spans="14:19" x14ac:dyDescent="0.25">
      <c r="N17182" s="10">
        <v>43479</v>
      </c>
      <c r="O17182">
        <f t="shared" si="1103"/>
        <v>14</v>
      </c>
      <c r="P17182">
        <f t="shared" si="1104"/>
        <v>1</v>
      </c>
      <c r="Q17182" t="str">
        <f t="shared" si="1105"/>
        <v>Jan</v>
      </c>
      <c r="R17182" s="11" t="str">
        <f>TEXT(dDate[[#This Row],[Date]],"yyy - mm - mmm")</f>
        <v>2019 - 01 - Jan</v>
      </c>
      <c r="S17182">
        <f t="shared" si="1106"/>
        <v>2019</v>
      </c>
    </row>
    <row r="17183" spans="14:19" x14ac:dyDescent="0.25">
      <c r="N17183" s="10">
        <v>43480</v>
      </c>
      <c r="O17183">
        <f t="shared" si="1103"/>
        <v>15</v>
      </c>
      <c r="P17183">
        <f t="shared" si="1104"/>
        <v>1</v>
      </c>
      <c r="Q17183" t="str">
        <f t="shared" si="1105"/>
        <v>Jan</v>
      </c>
      <c r="R17183" s="11" t="str">
        <f>TEXT(dDate[[#This Row],[Date]],"yyy - mm - mmm")</f>
        <v>2019 - 01 - Jan</v>
      </c>
      <c r="S17183">
        <f t="shared" si="1106"/>
        <v>2019</v>
      </c>
    </row>
    <row r="17184" spans="14:19" x14ac:dyDescent="0.25">
      <c r="N17184" s="10">
        <v>43481</v>
      </c>
      <c r="O17184">
        <f t="shared" si="1103"/>
        <v>16</v>
      </c>
      <c r="P17184">
        <f t="shared" si="1104"/>
        <v>1</v>
      </c>
      <c r="Q17184" t="str">
        <f t="shared" si="1105"/>
        <v>Jan</v>
      </c>
      <c r="R17184" s="11" t="str">
        <f>TEXT(dDate[[#This Row],[Date]],"yyy - mm - mmm")</f>
        <v>2019 - 01 - Jan</v>
      </c>
      <c r="S17184">
        <f t="shared" si="1106"/>
        <v>2019</v>
      </c>
    </row>
    <row r="17185" spans="14:19" x14ac:dyDescent="0.25">
      <c r="N17185" s="10">
        <v>43482</v>
      </c>
      <c r="O17185">
        <f t="shared" si="1103"/>
        <v>17</v>
      </c>
      <c r="P17185">
        <f t="shared" si="1104"/>
        <v>1</v>
      </c>
      <c r="Q17185" t="str">
        <f t="shared" si="1105"/>
        <v>Jan</v>
      </c>
      <c r="R17185" s="11" t="str">
        <f>TEXT(dDate[[#This Row],[Date]],"yyy - mm - mmm")</f>
        <v>2019 - 01 - Jan</v>
      </c>
      <c r="S17185">
        <f t="shared" si="1106"/>
        <v>2019</v>
      </c>
    </row>
    <row r="17186" spans="14:19" x14ac:dyDescent="0.25">
      <c r="N17186" s="10">
        <v>43483</v>
      </c>
      <c r="O17186">
        <f t="shared" si="1103"/>
        <v>18</v>
      </c>
      <c r="P17186">
        <f t="shared" si="1104"/>
        <v>1</v>
      </c>
      <c r="Q17186" t="str">
        <f t="shared" si="1105"/>
        <v>Jan</v>
      </c>
      <c r="R17186" s="11" t="str">
        <f>TEXT(dDate[[#This Row],[Date]],"yyy - mm - mmm")</f>
        <v>2019 - 01 - Jan</v>
      </c>
      <c r="S17186">
        <f t="shared" si="1106"/>
        <v>2019</v>
      </c>
    </row>
    <row r="17187" spans="14:19" x14ac:dyDescent="0.25">
      <c r="N17187" s="10">
        <v>43484</v>
      </c>
      <c r="O17187">
        <f t="shared" si="1103"/>
        <v>19</v>
      </c>
      <c r="P17187">
        <f t="shared" si="1104"/>
        <v>1</v>
      </c>
      <c r="Q17187" t="str">
        <f t="shared" si="1105"/>
        <v>Jan</v>
      </c>
      <c r="R17187" s="11" t="str">
        <f>TEXT(dDate[[#This Row],[Date]],"yyy - mm - mmm")</f>
        <v>2019 - 01 - Jan</v>
      </c>
      <c r="S17187">
        <f t="shared" si="1106"/>
        <v>2019</v>
      </c>
    </row>
    <row r="17188" spans="14:19" x14ac:dyDescent="0.25">
      <c r="N17188" s="10">
        <v>43485</v>
      </c>
      <c r="O17188">
        <f t="shared" si="1103"/>
        <v>20</v>
      </c>
      <c r="P17188">
        <f t="shared" si="1104"/>
        <v>1</v>
      </c>
      <c r="Q17188" t="str">
        <f t="shared" si="1105"/>
        <v>Jan</v>
      </c>
      <c r="R17188" s="11" t="str">
        <f>TEXT(dDate[[#This Row],[Date]],"yyy - mm - mmm")</f>
        <v>2019 - 01 - Jan</v>
      </c>
      <c r="S17188">
        <f t="shared" si="1106"/>
        <v>2019</v>
      </c>
    </row>
    <row r="17189" spans="14:19" x14ac:dyDescent="0.25">
      <c r="N17189" s="10">
        <v>43486</v>
      </c>
      <c r="O17189">
        <f t="shared" si="1103"/>
        <v>21</v>
      </c>
      <c r="P17189">
        <f t="shared" si="1104"/>
        <v>1</v>
      </c>
      <c r="Q17189" t="str">
        <f t="shared" si="1105"/>
        <v>Jan</v>
      </c>
      <c r="R17189" s="11" t="str">
        <f>TEXT(dDate[[#This Row],[Date]],"yyy - mm - mmm")</f>
        <v>2019 - 01 - Jan</v>
      </c>
      <c r="S17189">
        <f t="shared" si="1106"/>
        <v>2019</v>
      </c>
    </row>
    <row r="17190" spans="14:19" x14ac:dyDescent="0.25">
      <c r="N17190" s="10">
        <v>43487</v>
      </c>
      <c r="O17190">
        <f t="shared" si="1103"/>
        <v>22</v>
      </c>
      <c r="P17190">
        <f t="shared" si="1104"/>
        <v>1</v>
      </c>
      <c r="Q17190" t="str">
        <f t="shared" si="1105"/>
        <v>Jan</v>
      </c>
      <c r="R17190" s="11" t="str">
        <f>TEXT(dDate[[#This Row],[Date]],"yyy - mm - mmm")</f>
        <v>2019 - 01 - Jan</v>
      </c>
      <c r="S17190">
        <f t="shared" si="1106"/>
        <v>2019</v>
      </c>
    </row>
    <row r="17191" spans="14:19" x14ac:dyDescent="0.25">
      <c r="N17191" s="10">
        <v>43488</v>
      </c>
      <c r="O17191">
        <f t="shared" si="1103"/>
        <v>23</v>
      </c>
      <c r="P17191">
        <f t="shared" si="1104"/>
        <v>1</v>
      </c>
      <c r="Q17191" t="str">
        <f t="shared" si="1105"/>
        <v>Jan</v>
      </c>
      <c r="R17191" s="11" t="str">
        <f>TEXT(dDate[[#This Row],[Date]],"yyy - mm - mmm")</f>
        <v>2019 - 01 - Jan</v>
      </c>
      <c r="S17191">
        <f t="shared" si="1106"/>
        <v>2019</v>
      </c>
    </row>
    <row r="17192" spans="14:19" x14ac:dyDescent="0.25">
      <c r="N17192" s="10">
        <v>43489</v>
      </c>
      <c r="O17192">
        <f t="shared" si="1103"/>
        <v>24</v>
      </c>
      <c r="P17192">
        <f t="shared" si="1104"/>
        <v>1</v>
      </c>
      <c r="Q17192" t="str">
        <f t="shared" si="1105"/>
        <v>Jan</v>
      </c>
      <c r="R17192" s="11" t="str">
        <f>TEXT(dDate[[#This Row],[Date]],"yyy - mm - mmm")</f>
        <v>2019 - 01 - Jan</v>
      </c>
      <c r="S17192">
        <f t="shared" si="1106"/>
        <v>2019</v>
      </c>
    </row>
    <row r="17193" spans="14:19" x14ac:dyDescent="0.25">
      <c r="N17193" s="10">
        <v>43490</v>
      </c>
      <c r="O17193">
        <f t="shared" si="1103"/>
        <v>25</v>
      </c>
      <c r="P17193">
        <f t="shared" si="1104"/>
        <v>1</v>
      </c>
      <c r="Q17193" t="str">
        <f t="shared" si="1105"/>
        <v>Jan</v>
      </c>
      <c r="R17193" s="11" t="str">
        <f>TEXT(dDate[[#This Row],[Date]],"yyy - mm - mmm")</f>
        <v>2019 - 01 - Jan</v>
      </c>
      <c r="S17193">
        <f t="shared" si="1106"/>
        <v>2019</v>
      </c>
    </row>
    <row r="17194" spans="14:19" x14ac:dyDescent="0.25">
      <c r="N17194" s="10">
        <v>43491</v>
      </c>
      <c r="O17194">
        <f t="shared" si="1103"/>
        <v>26</v>
      </c>
      <c r="P17194">
        <f t="shared" si="1104"/>
        <v>1</v>
      </c>
      <c r="Q17194" t="str">
        <f t="shared" si="1105"/>
        <v>Jan</v>
      </c>
      <c r="R17194" s="11" t="str">
        <f>TEXT(dDate[[#This Row],[Date]],"yyy - mm - mmm")</f>
        <v>2019 - 01 - Jan</v>
      </c>
      <c r="S17194">
        <f t="shared" si="1106"/>
        <v>2019</v>
      </c>
    </row>
    <row r="17195" spans="14:19" x14ac:dyDescent="0.25">
      <c r="N17195" s="10">
        <v>43492</v>
      </c>
      <c r="O17195">
        <f t="shared" si="1103"/>
        <v>27</v>
      </c>
      <c r="P17195">
        <f t="shared" si="1104"/>
        <v>1</v>
      </c>
      <c r="Q17195" t="str">
        <f t="shared" si="1105"/>
        <v>Jan</v>
      </c>
      <c r="R17195" s="11" t="str">
        <f>TEXT(dDate[[#This Row],[Date]],"yyy - mm - mmm")</f>
        <v>2019 - 01 - Jan</v>
      </c>
      <c r="S17195">
        <f t="shared" si="1106"/>
        <v>2019</v>
      </c>
    </row>
    <row r="17196" spans="14:19" x14ac:dyDescent="0.25">
      <c r="N17196" s="10">
        <v>43493</v>
      </c>
      <c r="O17196">
        <f t="shared" si="1103"/>
        <v>28</v>
      </c>
      <c r="P17196">
        <f t="shared" si="1104"/>
        <v>1</v>
      </c>
      <c r="Q17196" t="str">
        <f t="shared" si="1105"/>
        <v>Jan</v>
      </c>
      <c r="R17196" s="11" t="str">
        <f>TEXT(dDate[[#This Row],[Date]],"yyy - mm - mmm")</f>
        <v>2019 - 01 - Jan</v>
      </c>
      <c r="S17196">
        <f t="shared" si="1106"/>
        <v>2019</v>
      </c>
    </row>
    <row r="17197" spans="14:19" x14ac:dyDescent="0.25">
      <c r="N17197" s="10">
        <v>43494</v>
      </c>
      <c r="O17197">
        <f t="shared" si="1103"/>
        <v>29</v>
      </c>
      <c r="P17197">
        <f t="shared" si="1104"/>
        <v>1</v>
      </c>
      <c r="Q17197" t="str">
        <f t="shared" si="1105"/>
        <v>Jan</v>
      </c>
      <c r="R17197" s="11" t="str">
        <f>TEXT(dDate[[#This Row],[Date]],"yyy - mm - mmm")</f>
        <v>2019 - 01 - Jan</v>
      </c>
      <c r="S17197">
        <f t="shared" si="1106"/>
        <v>2019</v>
      </c>
    </row>
    <row r="17198" spans="14:19" x14ac:dyDescent="0.25">
      <c r="N17198" s="10">
        <v>43495</v>
      </c>
      <c r="O17198">
        <f t="shared" si="1103"/>
        <v>30</v>
      </c>
      <c r="P17198">
        <f t="shared" si="1104"/>
        <v>1</v>
      </c>
      <c r="Q17198" t="str">
        <f t="shared" si="1105"/>
        <v>Jan</v>
      </c>
      <c r="R17198" s="11" t="str">
        <f>TEXT(dDate[[#This Row],[Date]],"yyy - mm - mmm")</f>
        <v>2019 - 01 - Jan</v>
      </c>
      <c r="S17198">
        <f t="shared" si="1106"/>
        <v>2019</v>
      </c>
    </row>
    <row r="17199" spans="14:19" x14ac:dyDescent="0.25">
      <c r="N17199" s="10">
        <v>43496</v>
      </c>
      <c r="O17199">
        <f t="shared" si="1103"/>
        <v>31</v>
      </c>
      <c r="P17199">
        <f t="shared" si="1104"/>
        <v>1</v>
      </c>
      <c r="Q17199" t="str">
        <f t="shared" si="1105"/>
        <v>Jan</v>
      </c>
      <c r="R17199" s="11" t="str">
        <f>TEXT(dDate[[#This Row],[Date]],"yyy - mm - mmm")</f>
        <v>2019 - 01 - Jan</v>
      </c>
      <c r="S17199">
        <f t="shared" si="1106"/>
        <v>2019</v>
      </c>
    </row>
    <row r="17200" spans="14:19" x14ac:dyDescent="0.25">
      <c r="N17200" s="10">
        <v>43497</v>
      </c>
      <c r="O17200">
        <f t="shared" si="1103"/>
        <v>1</v>
      </c>
      <c r="P17200">
        <f t="shared" si="1104"/>
        <v>2</v>
      </c>
      <c r="Q17200" t="str">
        <f t="shared" si="1105"/>
        <v>Feb</v>
      </c>
      <c r="R17200" s="11" t="str">
        <f>TEXT(dDate[[#This Row],[Date]],"yyy - mm - mmm")</f>
        <v>2019 - 02 - Feb</v>
      </c>
      <c r="S17200">
        <f t="shared" si="1106"/>
        <v>2019</v>
      </c>
    </row>
    <row r="17201" spans="14:19" x14ac:dyDescent="0.25">
      <c r="N17201" s="10">
        <v>43498</v>
      </c>
      <c r="O17201">
        <f t="shared" si="1103"/>
        <v>2</v>
      </c>
      <c r="P17201">
        <f t="shared" si="1104"/>
        <v>2</v>
      </c>
      <c r="Q17201" t="str">
        <f t="shared" si="1105"/>
        <v>Feb</v>
      </c>
      <c r="R17201" s="11" t="str">
        <f>TEXT(dDate[[#This Row],[Date]],"yyy - mm - mmm")</f>
        <v>2019 - 02 - Feb</v>
      </c>
      <c r="S17201">
        <f t="shared" si="1106"/>
        <v>2019</v>
      </c>
    </row>
    <row r="17202" spans="14:19" x14ac:dyDescent="0.25">
      <c r="N17202" s="10">
        <v>43499</v>
      </c>
      <c r="O17202">
        <f t="shared" si="1103"/>
        <v>3</v>
      </c>
      <c r="P17202">
        <f t="shared" si="1104"/>
        <v>2</v>
      </c>
      <c r="Q17202" t="str">
        <f t="shared" si="1105"/>
        <v>Feb</v>
      </c>
      <c r="R17202" s="11" t="str">
        <f>TEXT(dDate[[#This Row],[Date]],"yyy - mm - mmm")</f>
        <v>2019 - 02 - Feb</v>
      </c>
      <c r="S17202">
        <f t="shared" si="1106"/>
        <v>2019</v>
      </c>
    </row>
    <row r="17203" spans="14:19" x14ac:dyDescent="0.25">
      <c r="N17203" s="10">
        <v>43500</v>
      </c>
      <c r="O17203">
        <f t="shared" si="1103"/>
        <v>4</v>
      </c>
      <c r="P17203">
        <f t="shared" si="1104"/>
        <v>2</v>
      </c>
      <c r="Q17203" t="str">
        <f t="shared" si="1105"/>
        <v>Feb</v>
      </c>
      <c r="R17203" s="11" t="str">
        <f>TEXT(dDate[[#This Row],[Date]],"yyy - mm - mmm")</f>
        <v>2019 - 02 - Feb</v>
      </c>
      <c r="S17203">
        <f t="shared" si="1106"/>
        <v>2019</v>
      </c>
    </row>
    <row r="17204" spans="14:19" x14ac:dyDescent="0.25">
      <c r="N17204" s="10">
        <v>43501</v>
      </c>
      <c r="O17204">
        <f t="shared" si="1103"/>
        <v>5</v>
      </c>
      <c r="P17204">
        <f t="shared" si="1104"/>
        <v>2</v>
      </c>
      <c r="Q17204" t="str">
        <f t="shared" si="1105"/>
        <v>Feb</v>
      </c>
      <c r="R17204" s="11" t="str">
        <f>TEXT(dDate[[#This Row],[Date]],"yyy - mm - mmm")</f>
        <v>2019 - 02 - Feb</v>
      </c>
      <c r="S17204">
        <f t="shared" si="1106"/>
        <v>2019</v>
      </c>
    </row>
    <row r="17205" spans="14:19" x14ac:dyDescent="0.25">
      <c r="N17205" s="10">
        <v>43502</v>
      </c>
      <c r="O17205">
        <f t="shared" si="1103"/>
        <v>6</v>
      </c>
      <c r="P17205">
        <f t="shared" si="1104"/>
        <v>2</v>
      </c>
      <c r="Q17205" t="str">
        <f t="shared" si="1105"/>
        <v>Feb</v>
      </c>
      <c r="R17205" s="11" t="str">
        <f>TEXT(dDate[[#This Row],[Date]],"yyy - mm - mmm")</f>
        <v>2019 - 02 - Feb</v>
      </c>
      <c r="S17205">
        <f t="shared" si="1106"/>
        <v>2019</v>
      </c>
    </row>
    <row r="17206" spans="14:19" x14ac:dyDescent="0.25">
      <c r="N17206" s="10">
        <v>43503</v>
      </c>
      <c r="O17206">
        <f t="shared" si="1103"/>
        <v>7</v>
      </c>
      <c r="P17206">
        <f t="shared" si="1104"/>
        <v>2</v>
      </c>
      <c r="Q17206" t="str">
        <f t="shared" si="1105"/>
        <v>Feb</v>
      </c>
      <c r="R17206" s="11" t="str">
        <f>TEXT(dDate[[#This Row],[Date]],"yyy - mm - mmm")</f>
        <v>2019 - 02 - Feb</v>
      </c>
      <c r="S17206">
        <f t="shared" si="1106"/>
        <v>2019</v>
      </c>
    </row>
    <row r="17207" spans="14:19" x14ac:dyDescent="0.25">
      <c r="N17207" s="10">
        <v>43504</v>
      </c>
      <c r="O17207">
        <f t="shared" si="1103"/>
        <v>8</v>
      </c>
      <c r="P17207">
        <f t="shared" si="1104"/>
        <v>2</v>
      </c>
      <c r="Q17207" t="str">
        <f t="shared" si="1105"/>
        <v>Feb</v>
      </c>
      <c r="R17207" s="11" t="str">
        <f>TEXT(dDate[[#This Row],[Date]],"yyy - mm - mmm")</f>
        <v>2019 - 02 - Feb</v>
      </c>
      <c r="S17207">
        <f t="shared" si="1106"/>
        <v>2019</v>
      </c>
    </row>
    <row r="17208" spans="14:19" x14ac:dyDescent="0.25">
      <c r="N17208" s="10">
        <v>43505</v>
      </c>
      <c r="O17208">
        <f t="shared" si="1103"/>
        <v>9</v>
      </c>
      <c r="P17208">
        <f t="shared" si="1104"/>
        <v>2</v>
      </c>
      <c r="Q17208" t="str">
        <f t="shared" si="1105"/>
        <v>Feb</v>
      </c>
      <c r="R17208" s="11" t="str">
        <f>TEXT(dDate[[#This Row],[Date]],"yyy - mm - mmm")</f>
        <v>2019 - 02 - Feb</v>
      </c>
      <c r="S17208">
        <f t="shared" si="1106"/>
        <v>2019</v>
      </c>
    </row>
    <row r="17209" spans="14:19" x14ac:dyDescent="0.25">
      <c r="N17209" s="10">
        <v>43506</v>
      </c>
      <c r="O17209">
        <f t="shared" si="1103"/>
        <v>10</v>
      </c>
      <c r="P17209">
        <f t="shared" si="1104"/>
        <v>2</v>
      </c>
      <c r="Q17209" t="str">
        <f t="shared" si="1105"/>
        <v>Feb</v>
      </c>
      <c r="R17209" s="11" t="str">
        <f>TEXT(dDate[[#This Row],[Date]],"yyy - mm - mmm")</f>
        <v>2019 - 02 - Feb</v>
      </c>
      <c r="S17209">
        <f t="shared" si="1106"/>
        <v>2019</v>
      </c>
    </row>
    <row r="17210" spans="14:19" x14ac:dyDescent="0.25">
      <c r="N17210" s="10">
        <v>43507</v>
      </c>
      <c r="O17210">
        <f t="shared" si="1103"/>
        <v>11</v>
      </c>
      <c r="P17210">
        <f t="shared" si="1104"/>
        <v>2</v>
      </c>
      <c r="Q17210" t="str">
        <f t="shared" si="1105"/>
        <v>Feb</v>
      </c>
      <c r="R17210" s="11" t="str">
        <f>TEXT(dDate[[#This Row],[Date]],"yyy - mm - mmm")</f>
        <v>2019 - 02 - Feb</v>
      </c>
      <c r="S17210">
        <f t="shared" si="1106"/>
        <v>2019</v>
      </c>
    </row>
    <row r="17211" spans="14:19" x14ac:dyDescent="0.25">
      <c r="N17211" s="10">
        <v>43508</v>
      </c>
      <c r="O17211">
        <f t="shared" si="1103"/>
        <v>12</v>
      </c>
      <c r="P17211">
        <f t="shared" si="1104"/>
        <v>2</v>
      </c>
      <c r="Q17211" t="str">
        <f t="shared" si="1105"/>
        <v>Feb</v>
      </c>
      <c r="R17211" s="11" t="str">
        <f>TEXT(dDate[[#This Row],[Date]],"yyy - mm - mmm")</f>
        <v>2019 - 02 - Feb</v>
      </c>
      <c r="S17211">
        <f t="shared" si="1106"/>
        <v>2019</v>
      </c>
    </row>
    <row r="17212" spans="14:19" x14ac:dyDescent="0.25">
      <c r="N17212" s="10">
        <v>43509</v>
      </c>
      <c r="O17212">
        <f t="shared" si="1103"/>
        <v>13</v>
      </c>
      <c r="P17212">
        <f t="shared" si="1104"/>
        <v>2</v>
      </c>
      <c r="Q17212" t="str">
        <f t="shared" si="1105"/>
        <v>Feb</v>
      </c>
      <c r="R17212" s="11" t="str">
        <f>TEXT(dDate[[#This Row],[Date]],"yyy - mm - mmm")</f>
        <v>2019 - 02 - Feb</v>
      </c>
      <c r="S17212">
        <f t="shared" si="1106"/>
        <v>2019</v>
      </c>
    </row>
    <row r="17213" spans="14:19" x14ac:dyDescent="0.25">
      <c r="N17213" s="10">
        <v>43510</v>
      </c>
      <c r="O17213">
        <f t="shared" si="1103"/>
        <v>14</v>
      </c>
      <c r="P17213">
        <f t="shared" si="1104"/>
        <v>2</v>
      </c>
      <c r="Q17213" t="str">
        <f t="shared" si="1105"/>
        <v>Feb</v>
      </c>
      <c r="R17213" s="11" t="str">
        <f>TEXT(dDate[[#This Row],[Date]],"yyy - mm - mmm")</f>
        <v>2019 - 02 - Feb</v>
      </c>
      <c r="S17213">
        <f t="shared" si="1106"/>
        <v>2019</v>
      </c>
    </row>
    <row r="17214" spans="14:19" x14ac:dyDescent="0.25">
      <c r="N17214" s="10">
        <v>43511</v>
      </c>
      <c r="O17214">
        <f t="shared" si="1103"/>
        <v>15</v>
      </c>
      <c r="P17214">
        <f t="shared" si="1104"/>
        <v>2</v>
      </c>
      <c r="Q17214" t="str">
        <f t="shared" si="1105"/>
        <v>Feb</v>
      </c>
      <c r="R17214" s="11" t="str">
        <f>TEXT(dDate[[#This Row],[Date]],"yyy - mm - mmm")</f>
        <v>2019 - 02 - Feb</v>
      </c>
      <c r="S17214">
        <f t="shared" si="1106"/>
        <v>2019</v>
      </c>
    </row>
    <row r="17215" spans="14:19" x14ac:dyDescent="0.25">
      <c r="N17215" s="10">
        <v>43512</v>
      </c>
      <c r="O17215">
        <f t="shared" si="1103"/>
        <v>16</v>
      </c>
      <c r="P17215">
        <f t="shared" si="1104"/>
        <v>2</v>
      </c>
      <c r="Q17215" t="str">
        <f t="shared" si="1105"/>
        <v>Feb</v>
      </c>
      <c r="R17215" s="11" t="str">
        <f>TEXT(dDate[[#This Row],[Date]],"yyy - mm - mmm")</f>
        <v>2019 - 02 - Feb</v>
      </c>
      <c r="S17215">
        <f t="shared" si="1106"/>
        <v>2019</v>
      </c>
    </row>
    <row r="17216" spans="14:19" x14ac:dyDescent="0.25">
      <c r="N17216" s="10">
        <v>43513</v>
      </c>
      <c r="O17216">
        <f t="shared" si="1103"/>
        <v>17</v>
      </c>
      <c r="P17216">
        <f t="shared" si="1104"/>
        <v>2</v>
      </c>
      <c r="Q17216" t="str">
        <f t="shared" si="1105"/>
        <v>Feb</v>
      </c>
      <c r="R17216" s="11" t="str">
        <f>TEXT(dDate[[#This Row],[Date]],"yyy - mm - mmm")</f>
        <v>2019 - 02 - Feb</v>
      </c>
      <c r="S17216">
        <f t="shared" si="1106"/>
        <v>2019</v>
      </c>
    </row>
    <row r="17217" spans="14:19" x14ac:dyDescent="0.25">
      <c r="N17217" s="10">
        <v>43514</v>
      </c>
      <c r="O17217">
        <f t="shared" si="1103"/>
        <v>18</v>
      </c>
      <c r="P17217">
        <f t="shared" si="1104"/>
        <v>2</v>
      </c>
      <c r="Q17217" t="str">
        <f t="shared" si="1105"/>
        <v>Feb</v>
      </c>
      <c r="R17217" s="11" t="str">
        <f>TEXT(dDate[[#This Row],[Date]],"yyy - mm - mmm")</f>
        <v>2019 - 02 - Feb</v>
      </c>
      <c r="S17217">
        <f t="shared" si="1106"/>
        <v>2019</v>
      </c>
    </row>
    <row r="17218" spans="14:19" x14ac:dyDescent="0.25">
      <c r="N17218" s="10">
        <v>43515</v>
      </c>
      <c r="O17218">
        <f t="shared" si="1103"/>
        <v>19</v>
      </c>
      <c r="P17218">
        <f t="shared" si="1104"/>
        <v>2</v>
      </c>
      <c r="Q17218" t="str">
        <f t="shared" si="1105"/>
        <v>Feb</v>
      </c>
      <c r="R17218" s="11" t="str">
        <f>TEXT(dDate[[#This Row],[Date]],"yyy - mm - mmm")</f>
        <v>2019 - 02 - Feb</v>
      </c>
      <c r="S17218">
        <f t="shared" si="1106"/>
        <v>2019</v>
      </c>
    </row>
    <row r="17219" spans="14:19" x14ac:dyDescent="0.25">
      <c r="N17219" s="10">
        <v>43516</v>
      </c>
      <c r="O17219">
        <f t="shared" si="1103"/>
        <v>20</v>
      </c>
      <c r="P17219">
        <f t="shared" si="1104"/>
        <v>2</v>
      </c>
      <c r="Q17219" t="str">
        <f t="shared" si="1105"/>
        <v>Feb</v>
      </c>
      <c r="R17219" s="11" t="str">
        <f>TEXT(dDate[[#This Row],[Date]],"yyy - mm - mmm")</f>
        <v>2019 - 02 - Feb</v>
      </c>
      <c r="S17219">
        <f t="shared" si="1106"/>
        <v>2019</v>
      </c>
    </row>
    <row r="17220" spans="14:19" x14ac:dyDescent="0.25">
      <c r="N17220" s="10">
        <v>43517</v>
      </c>
      <c r="O17220">
        <f t="shared" si="1103"/>
        <v>21</v>
      </c>
      <c r="P17220">
        <f t="shared" si="1104"/>
        <v>2</v>
      </c>
      <c r="Q17220" t="str">
        <f t="shared" si="1105"/>
        <v>Feb</v>
      </c>
      <c r="R17220" s="11" t="str">
        <f>TEXT(dDate[[#This Row],[Date]],"yyy - mm - mmm")</f>
        <v>2019 - 02 - Feb</v>
      </c>
      <c r="S17220">
        <f t="shared" si="1106"/>
        <v>2019</v>
      </c>
    </row>
    <row r="17221" spans="14:19" x14ac:dyDescent="0.25">
      <c r="N17221" s="10">
        <v>43518</v>
      </c>
      <c r="O17221">
        <f t="shared" si="1103"/>
        <v>22</v>
      </c>
      <c r="P17221">
        <f t="shared" si="1104"/>
        <v>2</v>
      </c>
      <c r="Q17221" t="str">
        <f t="shared" si="1105"/>
        <v>Feb</v>
      </c>
      <c r="R17221" s="11" t="str">
        <f>TEXT(dDate[[#This Row],[Date]],"yyy - mm - mmm")</f>
        <v>2019 - 02 - Feb</v>
      </c>
      <c r="S17221">
        <f t="shared" si="1106"/>
        <v>2019</v>
      </c>
    </row>
    <row r="17222" spans="14:19" x14ac:dyDescent="0.25">
      <c r="N17222" s="10">
        <v>43519</v>
      </c>
      <c r="O17222">
        <f t="shared" si="1103"/>
        <v>23</v>
      </c>
      <c r="P17222">
        <f t="shared" si="1104"/>
        <v>2</v>
      </c>
      <c r="Q17222" t="str">
        <f t="shared" si="1105"/>
        <v>Feb</v>
      </c>
      <c r="R17222" s="11" t="str">
        <f>TEXT(dDate[[#This Row],[Date]],"yyy - mm - mmm")</f>
        <v>2019 - 02 - Feb</v>
      </c>
      <c r="S17222">
        <f t="shared" si="1106"/>
        <v>2019</v>
      </c>
    </row>
    <row r="17223" spans="14:19" x14ac:dyDescent="0.25">
      <c r="N17223" s="10">
        <v>43520</v>
      </c>
      <c r="O17223">
        <f t="shared" si="1103"/>
        <v>24</v>
      </c>
      <c r="P17223">
        <f t="shared" si="1104"/>
        <v>2</v>
      </c>
      <c r="Q17223" t="str">
        <f t="shared" si="1105"/>
        <v>Feb</v>
      </c>
      <c r="R17223" s="11" t="str">
        <f>TEXT(dDate[[#This Row],[Date]],"yyy - mm - mmm")</f>
        <v>2019 - 02 - Feb</v>
      </c>
      <c r="S17223">
        <f t="shared" si="1106"/>
        <v>2019</v>
      </c>
    </row>
    <row r="17224" spans="14:19" x14ac:dyDescent="0.25">
      <c r="N17224" s="10">
        <v>43521</v>
      </c>
      <c r="O17224">
        <f t="shared" si="1103"/>
        <v>25</v>
      </c>
      <c r="P17224">
        <f t="shared" si="1104"/>
        <v>2</v>
      </c>
      <c r="Q17224" t="str">
        <f t="shared" si="1105"/>
        <v>Feb</v>
      </c>
      <c r="R17224" s="11" t="str">
        <f>TEXT(dDate[[#This Row],[Date]],"yyy - mm - mmm")</f>
        <v>2019 - 02 - Feb</v>
      </c>
      <c r="S17224">
        <f t="shared" si="1106"/>
        <v>2019</v>
      </c>
    </row>
    <row r="17225" spans="14:19" x14ac:dyDescent="0.25">
      <c r="N17225" s="10">
        <v>43522</v>
      </c>
      <c r="O17225">
        <f t="shared" si="1103"/>
        <v>26</v>
      </c>
      <c r="P17225">
        <f t="shared" si="1104"/>
        <v>2</v>
      </c>
      <c r="Q17225" t="str">
        <f t="shared" si="1105"/>
        <v>Feb</v>
      </c>
      <c r="R17225" s="11" t="str">
        <f>TEXT(dDate[[#This Row],[Date]],"yyy - mm - mmm")</f>
        <v>2019 - 02 - Feb</v>
      </c>
      <c r="S17225">
        <f t="shared" si="1106"/>
        <v>2019</v>
      </c>
    </row>
    <row r="17226" spans="14:19" x14ac:dyDescent="0.25">
      <c r="N17226" s="10">
        <v>43523</v>
      </c>
      <c r="O17226">
        <f t="shared" si="1103"/>
        <v>27</v>
      </c>
      <c r="P17226">
        <f t="shared" si="1104"/>
        <v>2</v>
      </c>
      <c r="Q17226" t="str">
        <f t="shared" si="1105"/>
        <v>Feb</v>
      </c>
      <c r="R17226" s="11" t="str">
        <f>TEXT(dDate[[#This Row],[Date]],"yyy - mm - mmm")</f>
        <v>2019 - 02 - Feb</v>
      </c>
      <c r="S17226">
        <f t="shared" si="1106"/>
        <v>2019</v>
      </c>
    </row>
    <row r="17227" spans="14:19" x14ac:dyDescent="0.25">
      <c r="N17227" s="10">
        <v>43524</v>
      </c>
      <c r="O17227">
        <f t="shared" si="1103"/>
        <v>28</v>
      </c>
      <c r="P17227">
        <f t="shared" si="1104"/>
        <v>2</v>
      </c>
      <c r="Q17227" t="str">
        <f t="shared" si="1105"/>
        <v>Feb</v>
      </c>
      <c r="R17227" s="11" t="str">
        <f>TEXT(dDate[[#This Row],[Date]],"yyy - mm - mmm")</f>
        <v>2019 - 02 - Feb</v>
      </c>
      <c r="S17227">
        <f t="shared" si="1106"/>
        <v>2019</v>
      </c>
    </row>
    <row r="17228" spans="14:19" x14ac:dyDescent="0.25">
      <c r="N17228" s="10">
        <v>43525</v>
      </c>
      <c r="O17228">
        <f t="shared" si="1103"/>
        <v>1</v>
      </c>
      <c r="P17228">
        <f t="shared" si="1104"/>
        <v>3</v>
      </c>
      <c r="Q17228" t="str">
        <f t="shared" si="1105"/>
        <v>Mar</v>
      </c>
      <c r="R17228" s="11" t="str">
        <f>TEXT(dDate[[#This Row],[Date]],"yyy - mm - mmm")</f>
        <v>2019 - 03 - Mar</v>
      </c>
      <c r="S17228">
        <f t="shared" si="1106"/>
        <v>2019</v>
      </c>
    </row>
    <row r="17229" spans="14:19" x14ac:dyDescent="0.25">
      <c r="N17229" s="10">
        <v>43526</v>
      </c>
      <c r="O17229">
        <f t="shared" si="1103"/>
        <v>2</v>
      </c>
      <c r="P17229">
        <f t="shared" si="1104"/>
        <v>3</v>
      </c>
      <c r="Q17229" t="str">
        <f t="shared" si="1105"/>
        <v>Mar</v>
      </c>
      <c r="R17229" s="11" t="str">
        <f>TEXT(dDate[[#This Row],[Date]],"yyy - mm - mmm")</f>
        <v>2019 - 03 - Mar</v>
      </c>
      <c r="S17229">
        <f t="shared" si="1106"/>
        <v>2019</v>
      </c>
    </row>
    <row r="17230" spans="14:19" x14ac:dyDescent="0.25">
      <c r="N17230" s="10">
        <v>43527</v>
      </c>
      <c r="O17230">
        <f t="shared" si="1103"/>
        <v>3</v>
      </c>
      <c r="P17230">
        <f t="shared" si="1104"/>
        <v>3</v>
      </c>
      <c r="Q17230" t="str">
        <f t="shared" si="1105"/>
        <v>Mar</v>
      </c>
      <c r="R17230" s="11" t="str">
        <f>TEXT(dDate[[#This Row],[Date]],"yyy - mm - mmm")</f>
        <v>2019 - 03 - Mar</v>
      </c>
      <c r="S17230">
        <f t="shared" si="1106"/>
        <v>2019</v>
      </c>
    </row>
    <row r="17231" spans="14:19" x14ac:dyDescent="0.25">
      <c r="N17231" s="10">
        <v>43528</v>
      </c>
      <c r="O17231">
        <f t="shared" si="1103"/>
        <v>4</v>
      </c>
      <c r="P17231">
        <f t="shared" si="1104"/>
        <v>3</v>
      </c>
      <c r="Q17231" t="str">
        <f t="shared" si="1105"/>
        <v>Mar</v>
      </c>
      <c r="R17231" s="11" t="str">
        <f>TEXT(dDate[[#This Row],[Date]],"yyy - mm - mmm")</f>
        <v>2019 - 03 - Mar</v>
      </c>
      <c r="S17231">
        <f t="shared" si="1106"/>
        <v>2019</v>
      </c>
    </row>
    <row r="17232" spans="14:19" x14ac:dyDescent="0.25">
      <c r="N17232" s="10">
        <v>43529</v>
      </c>
      <c r="O17232">
        <f t="shared" si="1103"/>
        <v>5</v>
      </c>
      <c r="P17232">
        <f t="shared" si="1104"/>
        <v>3</v>
      </c>
      <c r="Q17232" t="str">
        <f t="shared" si="1105"/>
        <v>Mar</v>
      </c>
      <c r="R17232" s="11" t="str">
        <f>TEXT(dDate[[#This Row],[Date]],"yyy - mm - mmm")</f>
        <v>2019 - 03 - Mar</v>
      </c>
      <c r="S17232">
        <f t="shared" si="1106"/>
        <v>2019</v>
      </c>
    </row>
    <row r="17233" spans="14:19" x14ac:dyDescent="0.25">
      <c r="N17233" s="10">
        <v>43530</v>
      </c>
      <c r="O17233">
        <f t="shared" ref="O17233:O17296" si="1107">DAY(N17233)</f>
        <v>6</v>
      </c>
      <c r="P17233">
        <f t="shared" ref="P17233:P17296" si="1108">MONTH(N17233)</f>
        <v>3</v>
      </c>
      <c r="Q17233" t="str">
        <f t="shared" ref="Q17233:Q17296" si="1109">TEXT(N17233,"mmm")</f>
        <v>Mar</v>
      </c>
      <c r="R17233" s="11" t="str">
        <f>TEXT(dDate[[#This Row],[Date]],"yyy - mm - mmm")</f>
        <v>2019 - 03 - Mar</v>
      </c>
      <c r="S17233">
        <f t="shared" ref="S17233:S17296" si="1110">YEAR(N17233)</f>
        <v>2019</v>
      </c>
    </row>
    <row r="17234" spans="14:19" x14ac:dyDescent="0.25">
      <c r="N17234" s="10">
        <v>43531</v>
      </c>
      <c r="O17234">
        <f t="shared" si="1107"/>
        <v>7</v>
      </c>
      <c r="P17234">
        <f t="shared" si="1108"/>
        <v>3</v>
      </c>
      <c r="Q17234" t="str">
        <f t="shared" si="1109"/>
        <v>Mar</v>
      </c>
      <c r="R17234" s="11" t="str">
        <f>TEXT(dDate[[#This Row],[Date]],"yyy - mm - mmm")</f>
        <v>2019 - 03 - Mar</v>
      </c>
      <c r="S17234">
        <f t="shared" si="1110"/>
        <v>2019</v>
      </c>
    </row>
    <row r="17235" spans="14:19" x14ac:dyDescent="0.25">
      <c r="N17235" s="10">
        <v>43532</v>
      </c>
      <c r="O17235">
        <f t="shared" si="1107"/>
        <v>8</v>
      </c>
      <c r="P17235">
        <f t="shared" si="1108"/>
        <v>3</v>
      </c>
      <c r="Q17235" t="str">
        <f t="shared" si="1109"/>
        <v>Mar</v>
      </c>
      <c r="R17235" s="11" t="str">
        <f>TEXT(dDate[[#This Row],[Date]],"yyy - mm - mmm")</f>
        <v>2019 - 03 - Mar</v>
      </c>
      <c r="S17235">
        <f t="shared" si="1110"/>
        <v>2019</v>
      </c>
    </row>
    <row r="17236" spans="14:19" x14ac:dyDescent="0.25">
      <c r="N17236" s="10">
        <v>43533</v>
      </c>
      <c r="O17236">
        <f t="shared" si="1107"/>
        <v>9</v>
      </c>
      <c r="P17236">
        <f t="shared" si="1108"/>
        <v>3</v>
      </c>
      <c r="Q17236" t="str">
        <f t="shared" si="1109"/>
        <v>Mar</v>
      </c>
      <c r="R17236" s="11" t="str">
        <f>TEXT(dDate[[#This Row],[Date]],"yyy - mm - mmm")</f>
        <v>2019 - 03 - Mar</v>
      </c>
      <c r="S17236">
        <f t="shared" si="1110"/>
        <v>2019</v>
      </c>
    </row>
    <row r="17237" spans="14:19" x14ac:dyDescent="0.25">
      <c r="N17237" s="10">
        <v>43534</v>
      </c>
      <c r="O17237">
        <f t="shared" si="1107"/>
        <v>10</v>
      </c>
      <c r="P17237">
        <f t="shared" si="1108"/>
        <v>3</v>
      </c>
      <c r="Q17237" t="str">
        <f t="shared" si="1109"/>
        <v>Mar</v>
      </c>
      <c r="R17237" s="11" t="str">
        <f>TEXT(dDate[[#This Row],[Date]],"yyy - mm - mmm")</f>
        <v>2019 - 03 - Mar</v>
      </c>
      <c r="S17237">
        <f t="shared" si="1110"/>
        <v>2019</v>
      </c>
    </row>
    <row r="17238" spans="14:19" x14ac:dyDescent="0.25">
      <c r="N17238" s="10">
        <v>43535</v>
      </c>
      <c r="O17238">
        <f t="shared" si="1107"/>
        <v>11</v>
      </c>
      <c r="P17238">
        <f t="shared" si="1108"/>
        <v>3</v>
      </c>
      <c r="Q17238" t="str">
        <f t="shared" si="1109"/>
        <v>Mar</v>
      </c>
      <c r="R17238" s="11" t="str">
        <f>TEXT(dDate[[#This Row],[Date]],"yyy - mm - mmm")</f>
        <v>2019 - 03 - Mar</v>
      </c>
      <c r="S17238">
        <f t="shared" si="1110"/>
        <v>2019</v>
      </c>
    </row>
    <row r="17239" spans="14:19" x14ac:dyDescent="0.25">
      <c r="N17239" s="10">
        <v>43536</v>
      </c>
      <c r="O17239">
        <f t="shared" si="1107"/>
        <v>12</v>
      </c>
      <c r="P17239">
        <f t="shared" si="1108"/>
        <v>3</v>
      </c>
      <c r="Q17239" t="str">
        <f t="shared" si="1109"/>
        <v>Mar</v>
      </c>
      <c r="R17239" s="11" t="str">
        <f>TEXT(dDate[[#This Row],[Date]],"yyy - mm - mmm")</f>
        <v>2019 - 03 - Mar</v>
      </c>
      <c r="S17239">
        <f t="shared" si="1110"/>
        <v>2019</v>
      </c>
    </row>
    <row r="17240" spans="14:19" x14ac:dyDescent="0.25">
      <c r="N17240" s="10">
        <v>43537</v>
      </c>
      <c r="O17240">
        <f t="shared" si="1107"/>
        <v>13</v>
      </c>
      <c r="P17240">
        <f t="shared" si="1108"/>
        <v>3</v>
      </c>
      <c r="Q17240" t="str">
        <f t="shared" si="1109"/>
        <v>Mar</v>
      </c>
      <c r="R17240" s="11" t="str">
        <f>TEXT(dDate[[#This Row],[Date]],"yyy - mm - mmm")</f>
        <v>2019 - 03 - Mar</v>
      </c>
      <c r="S17240">
        <f t="shared" si="1110"/>
        <v>2019</v>
      </c>
    </row>
    <row r="17241" spans="14:19" x14ac:dyDescent="0.25">
      <c r="N17241" s="10">
        <v>43538</v>
      </c>
      <c r="O17241">
        <f t="shared" si="1107"/>
        <v>14</v>
      </c>
      <c r="P17241">
        <f t="shared" si="1108"/>
        <v>3</v>
      </c>
      <c r="Q17241" t="str">
        <f t="shared" si="1109"/>
        <v>Mar</v>
      </c>
      <c r="R17241" s="11" t="str">
        <f>TEXT(dDate[[#This Row],[Date]],"yyy - mm - mmm")</f>
        <v>2019 - 03 - Mar</v>
      </c>
      <c r="S17241">
        <f t="shared" si="1110"/>
        <v>2019</v>
      </c>
    </row>
    <row r="17242" spans="14:19" x14ac:dyDescent="0.25">
      <c r="N17242" s="10">
        <v>43539</v>
      </c>
      <c r="O17242">
        <f t="shared" si="1107"/>
        <v>15</v>
      </c>
      <c r="P17242">
        <f t="shared" si="1108"/>
        <v>3</v>
      </c>
      <c r="Q17242" t="str">
        <f t="shared" si="1109"/>
        <v>Mar</v>
      </c>
      <c r="R17242" s="11" t="str">
        <f>TEXT(dDate[[#This Row],[Date]],"yyy - mm - mmm")</f>
        <v>2019 - 03 - Mar</v>
      </c>
      <c r="S17242">
        <f t="shared" si="1110"/>
        <v>2019</v>
      </c>
    </row>
    <row r="17243" spans="14:19" x14ac:dyDescent="0.25">
      <c r="N17243" s="10">
        <v>43540</v>
      </c>
      <c r="O17243">
        <f t="shared" si="1107"/>
        <v>16</v>
      </c>
      <c r="P17243">
        <f t="shared" si="1108"/>
        <v>3</v>
      </c>
      <c r="Q17243" t="str">
        <f t="shared" si="1109"/>
        <v>Mar</v>
      </c>
      <c r="R17243" s="11" t="str">
        <f>TEXT(dDate[[#This Row],[Date]],"yyy - mm - mmm")</f>
        <v>2019 - 03 - Mar</v>
      </c>
      <c r="S17243">
        <f t="shared" si="1110"/>
        <v>2019</v>
      </c>
    </row>
    <row r="17244" spans="14:19" x14ac:dyDescent="0.25">
      <c r="N17244" s="10">
        <v>43541</v>
      </c>
      <c r="O17244">
        <f t="shared" si="1107"/>
        <v>17</v>
      </c>
      <c r="P17244">
        <f t="shared" si="1108"/>
        <v>3</v>
      </c>
      <c r="Q17244" t="str">
        <f t="shared" si="1109"/>
        <v>Mar</v>
      </c>
      <c r="R17244" s="11" t="str">
        <f>TEXT(dDate[[#This Row],[Date]],"yyy - mm - mmm")</f>
        <v>2019 - 03 - Mar</v>
      </c>
      <c r="S17244">
        <f t="shared" si="1110"/>
        <v>2019</v>
      </c>
    </row>
    <row r="17245" spans="14:19" x14ac:dyDescent="0.25">
      <c r="N17245" s="10">
        <v>43542</v>
      </c>
      <c r="O17245">
        <f t="shared" si="1107"/>
        <v>18</v>
      </c>
      <c r="P17245">
        <f t="shared" si="1108"/>
        <v>3</v>
      </c>
      <c r="Q17245" t="str">
        <f t="shared" si="1109"/>
        <v>Mar</v>
      </c>
      <c r="R17245" s="11" t="str">
        <f>TEXT(dDate[[#This Row],[Date]],"yyy - mm - mmm")</f>
        <v>2019 - 03 - Mar</v>
      </c>
      <c r="S17245">
        <f t="shared" si="1110"/>
        <v>2019</v>
      </c>
    </row>
    <row r="17246" spans="14:19" x14ac:dyDescent="0.25">
      <c r="N17246" s="10">
        <v>43543</v>
      </c>
      <c r="O17246">
        <f t="shared" si="1107"/>
        <v>19</v>
      </c>
      <c r="P17246">
        <f t="shared" si="1108"/>
        <v>3</v>
      </c>
      <c r="Q17246" t="str">
        <f t="shared" si="1109"/>
        <v>Mar</v>
      </c>
      <c r="R17246" s="11" t="str">
        <f>TEXT(dDate[[#This Row],[Date]],"yyy - mm - mmm")</f>
        <v>2019 - 03 - Mar</v>
      </c>
      <c r="S17246">
        <f t="shared" si="1110"/>
        <v>2019</v>
      </c>
    </row>
    <row r="17247" spans="14:19" x14ac:dyDescent="0.25">
      <c r="N17247" s="10">
        <v>43544</v>
      </c>
      <c r="O17247">
        <f t="shared" si="1107"/>
        <v>20</v>
      </c>
      <c r="P17247">
        <f t="shared" si="1108"/>
        <v>3</v>
      </c>
      <c r="Q17247" t="str">
        <f t="shared" si="1109"/>
        <v>Mar</v>
      </c>
      <c r="R17247" s="11" t="str">
        <f>TEXT(dDate[[#This Row],[Date]],"yyy - mm - mmm")</f>
        <v>2019 - 03 - Mar</v>
      </c>
      <c r="S17247">
        <f t="shared" si="1110"/>
        <v>2019</v>
      </c>
    </row>
    <row r="17248" spans="14:19" x14ac:dyDescent="0.25">
      <c r="N17248" s="10">
        <v>43545</v>
      </c>
      <c r="O17248">
        <f t="shared" si="1107"/>
        <v>21</v>
      </c>
      <c r="P17248">
        <f t="shared" si="1108"/>
        <v>3</v>
      </c>
      <c r="Q17248" t="str">
        <f t="shared" si="1109"/>
        <v>Mar</v>
      </c>
      <c r="R17248" s="11" t="str">
        <f>TEXT(dDate[[#This Row],[Date]],"yyy - mm - mmm")</f>
        <v>2019 - 03 - Mar</v>
      </c>
      <c r="S17248">
        <f t="shared" si="1110"/>
        <v>2019</v>
      </c>
    </row>
    <row r="17249" spans="14:19" x14ac:dyDescent="0.25">
      <c r="N17249" s="10">
        <v>43546</v>
      </c>
      <c r="O17249">
        <f t="shared" si="1107"/>
        <v>22</v>
      </c>
      <c r="P17249">
        <f t="shared" si="1108"/>
        <v>3</v>
      </c>
      <c r="Q17249" t="str">
        <f t="shared" si="1109"/>
        <v>Mar</v>
      </c>
      <c r="R17249" s="11" t="str">
        <f>TEXT(dDate[[#This Row],[Date]],"yyy - mm - mmm")</f>
        <v>2019 - 03 - Mar</v>
      </c>
      <c r="S17249">
        <f t="shared" si="1110"/>
        <v>2019</v>
      </c>
    </row>
    <row r="17250" spans="14:19" x14ac:dyDescent="0.25">
      <c r="N17250" s="10">
        <v>43547</v>
      </c>
      <c r="O17250">
        <f t="shared" si="1107"/>
        <v>23</v>
      </c>
      <c r="P17250">
        <f t="shared" si="1108"/>
        <v>3</v>
      </c>
      <c r="Q17250" t="str">
        <f t="shared" si="1109"/>
        <v>Mar</v>
      </c>
      <c r="R17250" s="11" t="str">
        <f>TEXT(dDate[[#This Row],[Date]],"yyy - mm - mmm")</f>
        <v>2019 - 03 - Mar</v>
      </c>
      <c r="S17250">
        <f t="shared" si="1110"/>
        <v>2019</v>
      </c>
    </row>
    <row r="17251" spans="14:19" x14ac:dyDescent="0.25">
      <c r="N17251" s="10">
        <v>43548</v>
      </c>
      <c r="O17251">
        <f t="shared" si="1107"/>
        <v>24</v>
      </c>
      <c r="P17251">
        <f t="shared" si="1108"/>
        <v>3</v>
      </c>
      <c r="Q17251" t="str">
        <f t="shared" si="1109"/>
        <v>Mar</v>
      </c>
      <c r="R17251" s="11" t="str">
        <f>TEXT(dDate[[#This Row],[Date]],"yyy - mm - mmm")</f>
        <v>2019 - 03 - Mar</v>
      </c>
      <c r="S17251">
        <f t="shared" si="1110"/>
        <v>2019</v>
      </c>
    </row>
    <row r="17252" spans="14:19" x14ac:dyDescent="0.25">
      <c r="N17252" s="10">
        <v>43549</v>
      </c>
      <c r="O17252">
        <f t="shared" si="1107"/>
        <v>25</v>
      </c>
      <c r="P17252">
        <f t="shared" si="1108"/>
        <v>3</v>
      </c>
      <c r="Q17252" t="str">
        <f t="shared" si="1109"/>
        <v>Mar</v>
      </c>
      <c r="R17252" s="11" t="str">
        <f>TEXT(dDate[[#This Row],[Date]],"yyy - mm - mmm")</f>
        <v>2019 - 03 - Mar</v>
      </c>
      <c r="S17252">
        <f t="shared" si="1110"/>
        <v>2019</v>
      </c>
    </row>
    <row r="17253" spans="14:19" x14ac:dyDescent="0.25">
      <c r="N17253" s="10">
        <v>43550</v>
      </c>
      <c r="O17253">
        <f t="shared" si="1107"/>
        <v>26</v>
      </c>
      <c r="P17253">
        <f t="shared" si="1108"/>
        <v>3</v>
      </c>
      <c r="Q17253" t="str">
        <f t="shared" si="1109"/>
        <v>Mar</v>
      </c>
      <c r="R17253" s="11" t="str">
        <f>TEXT(dDate[[#This Row],[Date]],"yyy - mm - mmm")</f>
        <v>2019 - 03 - Mar</v>
      </c>
      <c r="S17253">
        <f t="shared" si="1110"/>
        <v>2019</v>
      </c>
    </row>
    <row r="17254" spans="14:19" x14ac:dyDescent="0.25">
      <c r="N17254" s="10">
        <v>43551</v>
      </c>
      <c r="O17254">
        <f t="shared" si="1107"/>
        <v>27</v>
      </c>
      <c r="P17254">
        <f t="shared" si="1108"/>
        <v>3</v>
      </c>
      <c r="Q17254" t="str">
        <f t="shared" si="1109"/>
        <v>Mar</v>
      </c>
      <c r="R17254" s="11" t="str">
        <f>TEXT(dDate[[#This Row],[Date]],"yyy - mm - mmm")</f>
        <v>2019 - 03 - Mar</v>
      </c>
      <c r="S17254">
        <f t="shared" si="1110"/>
        <v>2019</v>
      </c>
    </row>
    <row r="17255" spans="14:19" x14ac:dyDescent="0.25">
      <c r="N17255" s="10">
        <v>43552</v>
      </c>
      <c r="O17255">
        <f t="shared" si="1107"/>
        <v>28</v>
      </c>
      <c r="P17255">
        <f t="shared" si="1108"/>
        <v>3</v>
      </c>
      <c r="Q17255" t="str">
        <f t="shared" si="1109"/>
        <v>Mar</v>
      </c>
      <c r="R17255" s="11" t="str">
        <f>TEXT(dDate[[#This Row],[Date]],"yyy - mm - mmm")</f>
        <v>2019 - 03 - Mar</v>
      </c>
      <c r="S17255">
        <f t="shared" si="1110"/>
        <v>2019</v>
      </c>
    </row>
    <row r="17256" spans="14:19" x14ac:dyDescent="0.25">
      <c r="N17256" s="10">
        <v>43553</v>
      </c>
      <c r="O17256">
        <f t="shared" si="1107"/>
        <v>29</v>
      </c>
      <c r="P17256">
        <f t="shared" si="1108"/>
        <v>3</v>
      </c>
      <c r="Q17256" t="str">
        <f t="shared" si="1109"/>
        <v>Mar</v>
      </c>
      <c r="R17256" s="11" t="str">
        <f>TEXT(dDate[[#This Row],[Date]],"yyy - mm - mmm")</f>
        <v>2019 - 03 - Mar</v>
      </c>
      <c r="S17256">
        <f t="shared" si="1110"/>
        <v>2019</v>
      </c>
    </row>
    <row r="17257" spans="14:19" x14ac:dyDescent="0.25">
      <c r="N17257" s="10">
        <v>43554</v>
      </c>
      <c r="O17257">
        <f t="shared" si="1107"/>
        <v>30</v>
      </c>
      <c r="P17257">
        <f t="shared" si="1108"/>
        <v>3</v>
      </c>
      <c r="Q17257" t="str">
        <f t="shared" si="1109"/>
        <v>Mar</v>
      </c>
      <c r="R17257" s="11" t="str">
        <f>TEXT(dDate[[#This Row],[Date]],"yyy - mm - mmm")</f>
        <v>2019 - 03 - Mar</v>
      </c>
      <c r="S17257">
        <f t="shared" si="1110"/>
        <v>2019</v>
      </c>
    </row>
    <row r="17258" spans="14:19" x14ac:dyDescent="0.25">
      <c r="N17258" s="10">
        <v>43555</v>
      </c>
      <c r="O17258">
        <f t="shared" si="1107"/>
        <v>31</v>
      </c>
      <c r="P17258">
        <f t="shared" si="1108"/>
        <v>3</v>
      </c>
      <c r="Q17258" t="str">
        <f t="shared" si="1109"/>
        <v>Mar</v>
      </c>
      <c r="R17258" s="11" t="str">
        <f>TEXT(dDate[[#This Row],[Date]],"yyy - mm - mmm")</f>
        <v>2019 - 03 - Mar</v>
      </c>
      <c r="S17258">
        <f t="shared" si="1110"/>
        <v>2019</v>
      </c>
    </row>
    <row r="17259" spans="14:19" x14ac:dyDescent="0.25">
      <c r="N17259" s="10">
        <v>43556</v>
      </c>
      <c r="O17259">
        <f t="shared" si="1107"/>
        <v>1</v>
      </c>
      <c r="P17259">
        <f t="shared" si="1108"/>
        <v>4</v>
      </c>
      <c r="Q17259" t="str">
        <f t="shared" si="1109"/>
        <v>Apr</v>
      </c>
      <c r="R17259" s="11" t="str">
        <f>TEXT(dDate[[#This Row],[Date]],"yyy - mm - mmm")</f>
        <v>2019 - 04 - Apr</v>
      </c>
      <c r="S17259">
        <f t="shared" si="1110"/>
        <v>2019</v>
      </c>
    </row>
    <row r="17260" spans="14:19" x14ac:dyDescent="0.25">
      <c r="N17260" s="10">
        <v>43557</v>
      </c>
      <c r="O17260">
        <f t="shared" si="1107"/>
        <v>2</v>
      </c>
      <c r="P17260">
        <f t="shared" si="1108"/>
        <v>4</v>
      </c>
      <c r="Q17260" t="str">
        <f t="shared" si="1109"/>
        <v>Apr</v>
      </c>
      <c r="R17260" s="11" t="str">
        <f>TEXT(dDate[[#This Row],[Date]],"yyy - mm - mmm")</f>
        <v>2019 - 04 - Apr</v>
      </c>
      <c r="S17260">
        <f t="shared" si="1110"/>
        <v>2019</v>
      </c>
    </row>
    <row r="17261" spans="14:19" x14ac:dyDescent="0.25">
      <c r="N17261" s="10">
        <v>43558</v>
      </c>
      <c r="O17261">
        <f t="shared" si="1107"/>
        <v>3</v>
      </c>
      <c r="P17261">
        <f t="shared" si="1108"/>
        <v>4</v>
      </c>
      <c r="Q17261" t="str">
        <f t="shared" si="1109"/>
        <v>Apr</v>
      </c>
      <c r="R17261" s="11" t="str">
        <f>TEXT(dDate[[#This Row],[Date]],"yyy - mm - mmm")</f>
        <v>2019 - 04 - Apr</v>
      </c>
      <c r="S17261">
        <f t="shared" si="1110"/>
        <v>2019</v>
      </c>
    </row>
    <row r="17262" spans="14:19" x14ac:dyDescent="0.25">
      <c r="N17262" s="10">
        <v>43559</v>
      </c>
      <c r="O17262">
        <f t="shared" si="1107"/>
        <v>4</v>
      </c>
      <c r="P17262">
        <f t="shared" si="1108"/>
        <v>4</v>
      </c>
      <c r="Q17262" t="str">
        <f t="shared" si="1109"/>
        <v>Apr</v>
      </c>
      <c r="R17262" s="11" t="str">
        <f>TEXT(dDate[[#This Row],[Date]],"yyy - mm - mmm")</f>
        <v>2019 - 04 - Apr</v>
      </c>
      <c r="S17262">
        <f t="shared" si="1110"/>
        <v>2019</v>
      </c>
    </row>
    <row r="17263" spans="14:19" x14ac:dyDescent="0.25">
      <c r="N17263" s="10">
        <v>43560</v>
      </c>
      <c r="O17263">
        <f t="shared" si="1107"/>
        <v>5</v>
      </c>
      <c r="P17263">
        <f t="shared" si="1108"/>
        <v>4</v>
      </c>
      <c r="Q17263" t="str">
        <f t="shared" si="1109"/>
        <v>Apr</v>
      </c>
      <c r="R17263" s="11" t="str">
        <f>TEXT(dDate[[#This Row],[Date]],"yyy - mm - mmm")</f>
        <v>2019 - 04 - Apr</v>
      </c>
      <c r="S17263">
        <f t="shared" si="1110"/>
        <v>2019</v>
      </c>
    </row>
    <row r="17264" spans="14:19" x14ac:dyDescent="0.25">
      <c r="N17264" s="10">
        <v>43561</v>
      </c>
      <c r="O17264">
        <f t="shared" si="1107"/>
        <v>6</v>
      </c>
      <c r="P17264">
        <f t="shared" si="1108"/>
        <v>4</v>
      </c>
      <c r="Q17264" t="str">
        <f t="shared" si="1109"/>
        <v>Apr</v>
      </c>
      <c r="R17264" s="11" t="str">
        <f>TEXT(dDate[[#This Row],[Date]],"yyy - mm - mmm")</f>
        <v>2019 - 04 - Apr</v>
      </c>
      <c r="S17264">
        <f t="shared" si="1110"/>
        <v>2019</v>
      </c>
    </row>
    <row r="17265" spans="14:19" x14ac:dyDescent="0.25">
      <c r="N17265" s="10">
        <v>43562</v>
      </c>
      <c r="O17265">
        <f t="shared" si="1107"/>
        <v>7</v>
      </c>
      <c r="P17265">
        <f t="shared" si="1108"/>
        <v>4</v>
      </c>
      <c r="Q17265" t="str">
        <f t="shared" si="1109"/>
        <v>Apr</v>
      </c>
      <c r="R17265" s="11" t="str">
        <f>TEXT(dDate[[#This Row],[Date]],"yyy - mm - mmm")</f>
        <v>2019 - 04 - Apr</v>
      </c>
      <c r="S17265">
        <f t="shared" si="1110"/>
        <v>2019</v>
      </c>
    </row>
    <row r="17266" spans="14:19" x14ac:dyDescent="0.25">
      <c r="N17266" s="10">
        <v>43563</v>
      </c>
      <c r="O17266">
        <f t="shared" si="1107"/>
        <v>8</v>
      </c>
      <c r="P17266">
        <f t="shared" si="1108"/>
        <v>4</v>
      </c>
      <c r="Q17266" t="str">
        <f t="shared" si="1109"/>
        <v>Apr</v>
      </c>
      <c r="R17266" s="11" t="str">
        <f>TEXT(dDate[[#This Row],[Date]],"yyy - mm - mmm")</f>
        <v>2019 - 04 - Apr</v>
      </c>
      <c r="S17266">
        <f t="shared" si="1110"/>
        <v>2019</v>
      </c>
    </row>
    <row r="17267" spans="14:19" x14ac:dyDescent="0.25">
      <c r="N17267" s="10">
        <v>43564</v>
      </c>
      <c r="O17267">
        <f t="shared" si="1107"/>
        <v>9</v>
      </c>
      <c r="P17267">
        <f t="shared" si="1108"/>
        <v>4</v>
      </c>
      <c r="Q17267" t="str">
        <f t="shared" si="1109"/>
        <v>Apr</v>
      </c>
      <c r="R17267" s="11" t="str">
        <f>TEXT(dDate[[#This Row],[Date]],"yyy - mm - mmm")</f>
        <v>2019 - 04 - Apr</v>
      </c>
      <c r="S17267">
        <f t="shared" si="1110"/>
        <v>2019</v>
      </c>
    </row>
    <row r="17268" spans="14:19" x14ac:dyDescent="0.25">
      <c r="N17268" s="10">
        <v>43565</v>
      </c>
      <c r="O17268">
        <f t="shared" si="1107"/>
        <v>10</v>
      </c>
      <c r="P17268">
        <f t="shared" si="1108"/>
        <v>4</v>
      </c>
      <c r="Q17268" t="str">
        <f t="shared" si="1109"/>
        <v>Apr</v>
      </c>
      <c r="R17268" s="11" t="str">
        <f>TEXT(dDate[[#This Row],[Date]],"yyy - mm - mmm")</f>
        <v>2019 - 04 - Apr</v>
      </c>
      <c r="S17268">
        <f t="shared" si="1110"/>
        <v>2019</v>
      </c>
    </row>
    <row r="17269" spans="14:19" x14ac:dyDescent="0.25">
      <c r="N17269" s="10">
        <v>43566</v>
      </c>
      <c r="O17269">
        <f t="shared" si="1107"/>
        <v>11</v>
      </c>
      <c r="P17269">
        <f t="shared" si="1108"/>
        <v>4</v>
      </c>
      <c r="Q17269" t="str">
        <f t="shared" si="1109"/>
        <v>Apr</v>
      </c>
      <c r="R17269" s="11" t="str">
        <f>TEXT(dDate[[#This Row],[Date]],"yyy - mm - mmm")</f>
        <v>2019 - 04 - Apr</v>
      </c>
      <c r="S17269">
        <f t="shared" si="1110"/>
        <v>2019</v>
      </c>
    </row>
    <row r="17270" spans="14:19" x14ac:dyDescent="0.25">
      <c r="N17270" s="10">
        <v>43567</v>
      </c>
      <c r="O17270">
        <f t="shared" si="1107"/>
        <v>12</v>
      </c>
      <c r="P17270">
        <f t="shared" si="1108"/>
        <v>4</v>
      </c>
      <c r="Q17270" t="str">
        <f t="shared" si="1109"/>
        <v>Apr</v>
      </c>
      <c r="R17270" s="11" t="str">
        <f>TEXT(dDate[[#This Row],[Date]],"yyy - mm - mmm")</f>
        <v>2019 - 04 - Apr</v>
      </c>
      <c r="S17270">
        <f t="shared" si="1110"/>
        <v>2019</v>
      </c>
    </row>
    <row r="17271" spans="14:19" x14ac:dyDescent="0.25">
      <c r="N17271" s="10">
        <v>43568</v>
      </c>
      <c r="O17271">
        <f t="shared" si="1107"/>
        <v>13</v>
      </c>
      <c r="P17271">
        <f t="shared" si="1108"/>
        <v>4</v>
      </c>
      <c r="Q17271" t="str">
        <f t="shared" si="1109"/>
        <v>Apr</v>
      </c>
      <c r="R17271" s="11" t="str">
        <f>TEXT(dDate[[#This Row],[Date]],"yyy - mm - mmm")</f>
        <v>2019 - 04 - Apr</v>
      </c>
      <c r="S17271">
        <f t="shared" si="1110"/>
        <v>2019</v>
      </c>
    </row>
    <row r="17272" spans="14:19" x14ac:dyDescent="0.25">
      <c r="N17272" s="10">
        <v>43569</v>
      </c>
      <c r="O17272">
        <f t="shared" si="1107"/>
        <v>14</v>
      </c>
      <c r="P17272">
        <f t="shared" si="1108"/>
        <v>4</v>
      </c>
      <c r="Q17272" t="str">
        <f t="shared" si="1109"/>
        <v>Apr</v>
      </c>
      <c r="R17272" s="11" t="str">
        <f>TEXT(dDate[[#This Row],[Date]],"yyy - mm - mmm")</f>
        <v>2019 - 04 - Apr</v>
      </c>
      <c r="S17272">
        <f t="shared" si="1110"/>
        <v>2019</v>
      </c>
    </row>
    <row r="17273" spans="14:19" x14ac:dyDescent="0.25">
      <c r="N17273" s="10">
        <v>43570</v>
      </c>
      <c r="O17273">
        <f t="shared" si="1107"/>
        <v>15</v>
      </c>
      <c r="P17273">
        <f t="shared" si="1108"/>
        <v>4</v>
      </c>
      <c r="Q17273" t="str">
        <f t="shared" si="1109"/>
        <v>Apr</v>
      </c>
      <c r="R17273" s="11" t="str">
        <f>TEXT(dDate[[#This Row],[Date]],"yyy - mm - mmm")</f>
        <v>2019 - 04 - Apr</v>
      </c>
      <c r="S17273">
        <f t="shared" si="1110"/>
        <v>2019</v>
      </c>
    </row>
    <row r="17274" spans="14:19" x14ac:dyDescent="0.25">
      <c r="N17274" s="10">
        <v>43571</v>
      </c>
      <c r="O17274">
        <f t="shared" si="1107"/>
        <v>16</v>
      </c>
      <c r="P17274">
        <f t="shared" si="1108"/>
        <v>4</v>
      </c>
      <c r="Q17274" t="str">
        <f t="shared" si="1109"/>
        <v>Apr</v>
      </c>
      <c r="R17274" s="11" t="str">
        <f>TEXT(dDate[[#This Row],[Date]],"yyy - mm - mmm")</f>
        <v>2019 - 04 - Apr</v>
      </c>
      <c r="S17274">
        <f t="shared" si="1110"/>
        <v>2019</v>
      </c>
    </row>
    <row r="17275" spans="14:19" x14ac:dyDescent="0.25">
      <c r="N17275" s="10">
        <v>43572</v>
      </c>
      <c r="O17275">
        <f t="shared" si="1107"/>
        <v>17</v>
      </c>
      <c r="P17275">
        <f t="shared" si="1108"/>
        <v>4</v>
      </c>
      <c r="Q17275" t="str">
        <f t="shared" si="1109"/>
        <v>Apr</v>
      </c>
      <c r="R17275" s="11" t="str">
        <f>TEXT(dDate[[#This Row],[Date]],"yyy - mm - mmm")</f>
        <v>2019 - 04 - Apr</v>
      </c>
      <c r="S17275">
        <f t="shared" si="1110"/>
        <v>2019</v>
      </c>
    </row>
    <row r="17276" spans="14:19" x14ac:dyDescent="0.25">
      <c r="N17276" s="10">
        <v>43573</v>
      </c>
      <c r="O17276">
        <f t="shared" si="1107"/>
        <v>18</v>
      </c>
      <c r="P17276">
        <f t="shared" si="1108"/>
        <v>4</v>
      </c>
      <c r="Q17276" t="str">
        <f t="shared" si="1109"/>
        <v>Apr</v>
      </c>
      <c r="R17276" s="11" t="str">
        <f>TEXT(dDate[[#This Row],[Date]],"yyy - mm - mmm")</f>
        <v>2019 - 04 - Apr</v>
      </c>
      <c r="S17276">
        <f t="shared" si="1110"/>
        <v>2019</v>
      </c>
    </row>
    <row r="17277" spans="14:19" x14ac:dyDescent="0.25">
      <c r="N17277" s="10">
        <v>43574</v>
      </c>
      <c r="O17277">
        <f t="shared" si="1107"/>
        <v>19</v>
      </c>
      <c r="P17277">
        <f t="shared" si="1108"/>
        <v>4</v>
      </c>
      <c r="Q17277" t="str">
        <f t="shared" si="1109"/>
        <v>Apr</v>
      </c>
      <c r="R17277" s="11" t="str">
        <f>TEXT(dDate[[#This Row],[Date]],"yyy - mm - mmm")</f>
        <v>2019 - 04 - Apr</v>
      </c>
      <c r="S17277">
        <f t="shared" si="1110"/>
        <v>2019</v>
      </c>
    </row>
    <row r="17278" spans="14:19" x14ac:dyDescent="0.25">
      <c r="N17278" s="10">
        <v>43575</v>
      </c>
      <c r="O17278">
        <f t="shared" si="1107"/>
        <v>20</v>
      </c>
      <c r="P17278">
        <f t="shared" si="1108"/>
        <v>4</v>
      </c>
      <c r="Q17278" t="str">
        <f t="shared" si="1109"/>
        <v>Apr</v>
      </c>
      <c r="R17278" s="11" t="str">
        <f>TEXT(dDate[[#This Row],[Date]],"yyy - mm - mmm")</f>
        <v>2019 - 04 - Apr</v>
      </c>
      <c r="S17278">
        <f t="shared" si="1110"/>
        <v>2019</v>
      </c>
    </row>
    <row r="17279" spans="14:19" x14ac:dyDescent="0.25">
      <c r="N17279" s="10">
        <v>43576</v>
      </c>
      <c r="O17279">
        <f t="shared" si="1107"/>
        <v>21</v>
      </c>
      <c r="P17279">
        <f t="shared" si="1108"/>
        <v>4</v>
      </c>
      <c r="Q17279" t="str">
        <f t="shared" si="1109"/>
        <v>Apr</v>
      </c>
      <c r="R17279" s="11" t="str">
        <f>TEXT(dDate[[#This Row],[Date]],"yyy - mm - mmm")</f>
        <v>2019 - 04 - Apr</v>
      </c>
      <c r="S17279">
        <f t="shared" si="1110"/>
        <v>2019</v>
      </c>
    </row>
    <row r="17280" spans="14:19" x14ac:dyDescent="0.25">
      <c r="N17280" s="10">
        <v>43577</v>
      </c>
      <c r="O17280">
        <f t="shared" si="1107"/>
        <v>22</v>
      </c>
      <c r="P17280">
        <f t="shared" si="1108"/>
        <v>4</v>
      </c>
      <c r="Q17280" t="str">
        <f t="shared" si="1109"/>
        <v>Apr</v>
      </c>
      <c r="R17280" s="11" t="str">
        <f>TEXT(dDate[[#This Row],[Date]],"yyy - mm - mmm")</f>
        <v>2019 - 04 - Apr</v>
      </c>
      <c r="S17280">
        <f t="shared" si="1110"/>
        <v>2019</v>
      </c>
    </row>
    <row r="17281" spans="14:19" x14ac:dyDescent="0.25">
      <c r="N17281" s="10">
        <v>43578</v>
      </c>
      <c r="O17281">
        <f t="shared" si="1107"/>
        <v>23</v>
      </c>
      <c r="P17281">
        <f t="shared" si="1108"/>
        <v>4</v>
      </c>
      <c r="Q17281" t="str">
        <f t="shared" si="1109"/>
        <v>Apr</v>
      </c>
      <c r="R17281" s="11" t="str">
        <f>TEXT(dDate[[#This Row],[Date]],"yyy - mm - mmm")</f>
        <v>2019 - 04 - Apr</v>
      </c>
      <c r="S17281">
        <f t="shared" si="1110"/>
        <v>2019</v>
      </c>
    </row>
    <row r="17282" spans="14:19" x14ac:dyDescent="0.25">
      <c r="N17282" s="10">
        <v>43579</v>
      </c>
      <c r="O17282">
        <f t="shared" si="1107"/>
        <v>24</v>
      </c>
      <c r="P17282">
        <f t="shared" si="1108"/>
        <v>4</v>
      </c>
      <c r="Q17282" t="str">
        <f t="shared" si="1109"/>
        <v>Apr</v>
      </c>
      <c r="R17282" s="11" t="str">
        <f>TEXT(dDate[[#This Row],[Date]],"yyy - mm - mmm")</f>
        <v>2019 - 04 - Apr</v>
      </c>
      <c r="S17282">
        <f t="shared" si="1110"/>
        <v>2019</v>
      </c>
    </row>
    <row r="17283" spans="14:19" x14ac:dyDescent="0.25">
      <c r="N17283" s="10">
        <v>43580</v>
      </c>
      <c r="O17283">
        <f t="shared" si="1107"/>
        <v>25</v>
      </c>
      <c r="P17283">
        <f t="shared" si="1108"/>
        <v>4</v>
      </c>
      <c r="Q17283" t="str">
        <f t="shared" si="1109"/>
        <v>Apr</v>
      </c>
      <c r="R17283" s="11" t="str">
        <f>TEXT(dDate[[#This Row],[Date]],"yyy - mm - mmm")</f>
        <v>2019 - 04 - Apr</v>
      </c>
      <c r="S17283">
        <f t="shared" si="1110"/>
        <v>2019</v>
      </c>
    </row>
    <row r="17284" spans="14:19" x14ac:dyDescent="0.25">
      <c r="N17284" s="10">
        <v>43581</v>
      </c>
      <c r="O17284">
        <f t="shared" si="1107"/>
        <v>26</v>
      </c>
      <c r="P17284">
        <f t="shared" si="1108"/>
        <v>4</v>
      </c>
      <c r="Q17284" t="str">
        <f t="shared" si="1109"/>
        <v>Apr</v>
      </c>
      <c r="R17284" s="11" t="str">
        <f>TEXT(dDate[[#This Row],[Date]],"yyy - mm - mmm")</f>
        <v>2019 - 04 - Apr</v>
      </c>
      <c r="S17284">
        <f t="shared" si="1110"/>
        <v>2019</v>
      </c>
    </row>
    <row r="17285" spans="14:19" x14ac:dyDescent="0.25">
      <c r="N17285" s="10">
        <v>43582</v>
      </c>
      <c r="O17285">
        <f t="shared" si="1107"/>
        <v>27</v>
      </c>
      <c r="P17285">
        <f t="shared" si="1108"/>
        <v>4</v>
      </c>
      <c r="Q17285" t="str">
        <f t="shared" si="1109"/>
        <v>Apr</v>
      </c>
      <c r="R17285" s="11" t="str">
        <f>TEXT(dDate[[#This Row],[Date]],"yyy - mm - mmm")</f>
        <v>2019 - 04 - Apr</v>
      </c>
      <c r="S17285">
        <f t="shared" si="1110"/>
        <v>2019</v>
      </c>
    </row>
    <row r="17286" spans="14:19" x14ac:dyDescent="0.25">
      <c r="N17286" s="10">
        <v>43583</v>
      </c>
      <c r="O17286">
        <f t="shared" si="1107"/>
        <v>28</v>
      </c>
      <c r="P17286">
        <f t="shared" si="1108"/>
        <v>4</v>
      </c>
      <c r="Q17286" t="str">
        <f t="shared" si="1109"/>
        <v>Apr</v>
      </c>
      <c r="R17286" s="11" t="str">
        <f>TEXT(dDate[[#This Row],[Date]],"yyy - mm - mmm")</f>
        <v>2019 - 04 - Apr</v>
      </c>
      <c r="S17286">
        <f t="shared" si="1110"/>
        <v>2019</v>
      </c>
    </row>
    <row r="17287" spans="14:19" x14ac:dyDescent="0.25">
      <c r="N17287" s="10">
        <v>43584</v>
      </c>
      <c r="O17287">
        <f t="shared" si="1107"/>
        <v>29</v>
      </c>
      <c r="P17287">
        <f t="shared" si="1108"/>
        <v>4</v>
      </c>
      <c r="Q17287" t="str">
        <f t="shared" si="1109"/>
        <v>Apr</v>
      </c>
      <c r="R17287" s="11" t="str">
        <f>TEXT(dDate[[#This Row],[Date]],"yyy - mm - mmm")</f>
        <v>2019 - 04 - Apr</v>
      </c>
      <c r="S17287">
        <f t="shared" si="1110"/>
        <v>2019</v>
      </c>
    </row>
    <row r="17288" spans="14:19" x14ac:dyDescent="0.25">
      <c r="N17288" s="10">
        <v>43585</v>
      </c>
      <c r="O17288">
        <f t="shared" si="1107"/>
        <v>30</v>
      </c>
      <c r="P17288">
        <f t="shared" si="1108"/>
        <v>4</v>
      </c>
      <c r="Q17288" t="str">
        <f t="shared" si="1109"/>
        <v>Apr</v>
      </c>
      <c r="R17288" s="11" t="str">
        <f>TEXT(dDate[[#This Row],[Date]],"yyy - mm - mmm")</f>
        <v>2019 - 04 - Apr</v>
      </c>
      <c r="S17288">
        <f t="shared" si="1110"/>
        <v>2019</v>
      </c>
    </row>
    <row r="17289" spans="14:19" x14ac:dyDescent="0.25">
      <c r="N17289" s="10">
        <v>43586</v>
      </c>
      <c r="O17289">
        <f t="shared" si="1107"/>
        <v>1</v>
      </c>
      <c r="P17289">
        <f t="shared" si="1108"/>
        <v>5</v>
      </c>
      <c r="Q17289" t="str">
        <f t="shared" si="1109"/>
        <v>May</v>
      </c>
      <c r="R17289" s="11" t="str">
        <f>TEXT(dDate[[#This Row],[Date]],"yyy - mm - mmm")</f>
        <v>2019 - 05 - May</v>
      </c>
      <c r="S17289">
        <f t="shared" si="1110"/>
        <v>2019</v>
      </c>
    </row>
    <row r="17290" spans="14:19" x14ac:dyDescent="0.25">
      <c r="N17290" s="10">
        <v>43587</v>
      </c>
      <c r="O17290">
        <f t="shared" si="1107"/>
        <v>2</v>
      </c>
      <c r="P17290">
        <f t="shared" si="1108"/>
        <v>5</v>
      </c>
      <c r="Q17290" t="str">
        <f t="shared" si="1109"/>
        <v>May</v>
      </c>
      <c r="R17290" s="11" t="str">
        <f>TEXT(dDate[[#This Row],[Date]],"yyy - mm - mmm")</f>
        <v>2019 - 05 - May</v>
      </c>
      <c r="S17290">
        <f t="shared" si="1110"/>
        <v>2019</v>
      </c>
    </row>
    <row r="17291" spans="14:19" x14ac:dyDescent="0.25">
      <c r="N17291" s="10">
        <v>43588</v>
      </c>
      <c r="O17291">
        <f t="shared" si="1107"/>
        <v>3</v>
      </c>
      <c r="P17291">
        <f t="shared" si="1108"/>
        <v>5</v>
      </c>
      <c r="Q17291" t="str">
        <f t="shared" si="1109"/>
        <v>May</v>
      </c>
      <c r="R17291" s="11" t="str">
        <f>TEXT(dDate[[#This Row],[Date]],"yyy - mm - mmm")</f>
        <v>2019 - 05 - May</v>
      </c>
      <c r="S17291">
        <f t="shared" si="1110"/>
        <v>2019</v>
      </c>
    </row>
    <row r="17292" spans="14:19" x14ac:dyDescent="0.25">
      <c r="N17292" s="10">
        <v>43589</v>
      </c>
      <c r="O17292">
        <f t="shared" si="1107"/>
        <v>4</v>
      </c>
      <c r="P17292">
        <f t="shared" si="1108"/>
        <v>5</v>
      </c>
      <c r="Q17292" t="str">
        <f t="shared" si="1109"/>
        <v>May</v>
      </c>
      <c r="R17292" s="11" t="str">
        <f>TEXT(dDate[[#This Row],[Date]],"yyy - mm - mmm")</f>
        <v>2019 - 05 - May</v>
      </c>
      <c r="S17292">
        <f t="shared" si="1110"/>
        <v>2019</v>
      </c>
    </row>
    <row r="17293" spans="14:19" x14ac:dyDescent="0.25">
      <c r="N17293" s="10">
        <v>43590</v>
      </c>
      <c r="O17293">
        <f t="shared" si="1107"/>
        <v>5</v>
      </c>
      <c r="P17293">
        <f t="shared" si="1108"/>
        <v>5</v>
      </c>
      <c r="Q17293" t="str">
        <f t="shared" si="1109"/>
        <v>May</v>
      </c>
      <c r="R17293" s="11" t="str">
        <f>TEXT(dDate[[#This Row],[Date]],"yyy - mm - mmm")</f>
        <v>2019 - 05 - May</v>
      </c>
      <c r="S17293">
        <f t="shared" si="1110"/>
        <v>2019</v>
      </c>
    </row>
    <row r="17294" spans="14:19" x14ac:dyDescent="0.25">
      <c r="N17294" s="10">
        <v>43591</v>
      </c>
      <c r="O17294">
        <f t="shared" si="1107"/>
        <v>6</v>
      </c>
      <c r="P17294">
        <f t="shared" si="1108"/>
        <v>5</v>
      </c>
      <c r="Q17294" t="str">
        <f t="shared" si="1109"/>
        <v>May</v>
      </c>
      <c r="R17294" s="11" t="str">
        <f>TEXT(dDate[[#This Row],[Date]],"yyy - mm - mmm")</f>
        <v>2019 - 05 - May</v>
      </c>
      <c r="S17294">
        <f t="shared" si="1110"/>
        <v>2019</v>
      </c>
    </row>
    <row r="17295" spans="14:19" x14ac:dyDescent="0.25">
      <c r="N17295" s="10">
        <v>43592</v>
      </c>
      <c r="O17295">
        <f t="shared" si="1107"/>
        <v>7</v>
      </c>
      <c r="P17295">
        <f t="shared" si="1108"/>
        <v>5</v>
      </c>
      <c r="Q17295" t="str">
        <f t="shared" si="1109"/>
        <v>May</v>
      </c>
      <c r="R17295" s="11" t="str">
        <f>TEXT(dDate[[#This Row],[Date]],"yyy - mm - mmm")</f>
        <v>2019 - 05 - May</v>
      </c>
      <c r="S17295">
        <f t="shared" si="1110"/>
        <v>2019</v>
      </c>
    </row>
    <row r="17296" spans="14:19" x14ac:dyDescent="0.25">
      <c r="N17296" s="10">
        <v>43593</v>
      </c>
      <c r="O17296">
        <f t="shared" si="1107"/>
        <v>8</v>
      </c>
      <c r="P17296">
        <f t="shared" si="1108"/>
        <v>5</v>
      </c>
      <c r="Q17296" t="str">
        <f t="shared" si="1109"/>
        <v>May</v>
      </c>
      <c r="R17296" s="11" t="str">
        <f>TEXT(dDate[[#This Row],[Date]],"yyy - mm - mmm")</f>
        <v>2019 - 05 - May</v>
      </c>
      <c r="S17296">
        <f t="shared" si="1110"/>
        <v>2019</v>
      </c>
    </row>
    <row r="17297" spans="14:19" x14ac:dyDescent="0.25">
      <c r="N17297" s="10">
        <v>43594</v>
      </c>
      <c r="O17297">
        <f t="shared" ref="O17297:O17360" si="1111">DAY(N17297)</f>
        <v>9</v>
      </c>
      <c r="P17297">
        <f t="shared" ref="P17297:P17360" si="1112">MONTH(N17297)</f>
        <v>5</v>
      </c>
      <c r="Q17297" t="str">
        <f t="shared" ref="Q17297:Q17360" si="1113">TEXT(N17297,"mmm")</f>
        <v>May</v>
      </c>
      <c r="R17297" s="11" t="str">
        <f>TEXT(dDate[[#This Row],[Date]],"yyy - mm - mmm")</f>
        <v>2019 - 05 - May</v>
      </c>
      <c r="S17297">
        <f t="shared" ref="S17297:S17360" si="1114">YEAR(N17297)</f>
        <v>2019</v>
      </c>
    </row>
    <row r="17298" spans="14:19" x14ac:dyDescent="0.25">
      <c r="N17298" s="10">
        <v>43595</v>
      </c>
      <c r="O17298">
        <f t="shared" si="1111"/>
        <v>10</v>
      </c>
      <c r="P17298">
        <f t="shared" si="1112"/>
        <v>5</v>
      </c>
      <c r="Q17298" t="str">
        <f t="shared" si="1113"/>
        <v>May</v>
      </c>
      <c r="R17298" s="11" t="str">
        <f>TEXT(dDate[[#This Row],[Date]],"yyy - mm - mmm")</f>
        <v>2019 - 05 - May</v>
      </c>
      <c r="S17298">
        <f t="shared" si="1114"/>
        <v>2019</v>
      </c>
    </row>
    <row r="17299" spans="14:19" x14ac:dyDescent="0.25">
      <c r="N17299" s="10">
        <v>43596</v>
      </c>
      <c r="O17299">
        <f t="shared" si="1111"/>
        <v>11</v>
      </c>
      <c r="P17299">
        <f t="shared" si="1112"/>
        <v>5</v>
      </c>
      <c r="Q17299" t="str">
        <f t="shared" si="1113"/>
        <v>May</v>
      </c>
      <c r="R17299" s="11" t="str">
        <f>TEXT(dDate[[#This Row],[Date]],"yyy - mm - mmm")</f>
        <v>2019 - 05 - May</v>
      </c>
      <c r="S17299">
        <f t="shared" si="1114"/>
        <v>2019</v>
      </c>
    </row>
    <row r="17300" spans="14:19" x14ac:dyDescent="0.25">
      <c r="N17300" s="10">
        <v>43597</v>
      </c>
      <c r="O17300">
        <f t="shared" si="1111"/>
        <v>12</v>
      </c>
      <c r="P17300">
        <f t="shared" si="1112"/>
        <v>5</v>
      </c>
      <c r="Q17300" t="str">
        <f t="shared" si="1113"/>
        <v>May</v>
      </c>
      <c r="R17300" s="11" t="str">
        <f>TEXT(dDate[[#This Row],[Date]],"yyy - mm - mmm")</f>
        <v>2019 - 05 - May</v>
      </c>
      <c r="S17300">
        <f t="shared" si="1114"/>
        <v>2019</v>
      </c>
    </row>
    <row r="17301" spans="14:19" x14ac:dyDescent="0.25">
      <c r="N17301" s="10">
        <v>43598</v>
      </c>
      <c r="O17301">
        <f t="shared" si="1111"/>
        <v>13</v>
      </c>
      <c r="P17301">
        <f t="shared" si="1112"/>
        <v>5</v>
      </c>
      <c r="Q17301" t="str">
        <f t="shared" si="1113"/>
        <v>May</v>
      </c>
      <c r="R17301" s="11" t="str">
        <f>TEXT(dDate[[#This Row],[Date]],"yyy - mm - mmm")</f>
        <v>2019 - 05 - May</v>
      </c>
      <c r="S17301">
        <f t="shared" si="1114"/>
        <v>2019</v>
      </c>
    </row>
    <row r="17302" spans="14:19" x14ac:dyDescent="0.25">
      <c r="N17302" s="10">
        <v>43599</v>
      </c>
      <c r="O17302">
        <f t="shared" si="1111"/>
        <v>14</v>
      </c>
      <c r="P17302">
        <f t="shared" si="1112"/>
        <v>5</v>
      </c>
      <c r="Q17302" t="str">
        <f t="shared" si="1113"/>
        <v>May</v>
      </c>
      <c r="R17302" s="11" t="str">
        <f>TEXT(dDate[[#This Row],[Date]],"yyy - mm - mmm")</f>
        <v>2019 - 05 - May</v>
      </c>
      <c r="S17302">
        <f t="shared" si="1114"/>
        <v>2019</v>
      </c>
    </row>
    <row r="17303" spans="14:19" x14ac:dyDescent="0.25">
      <c r="N17303" s="10">
        <v>43600</v>
      </c>
      <c r="O17303">
        <f t="shared" si="1111"/>
        <v>15</v>
      </c>
      <c r="P17303">
        <f t="shared" si="1112"/>
        <v>5</v>
      </c>
      <c r="Q17303" t="str">
        <f t="shared" si="1113"/>
        <v>May</v>
      </c>
      <c r="R17303" s="11" t="str">
        <f>TEXT(dDate[[#This Row],[Date]],"yyy - mm - mmm")</f>
        <v>2019 - 05 - May</v>
      </c>
      <c r="S17303">
        <f t="shared" si="1114"/>
        <v>2019</v>
      </c>
    </row>
    <row r="17304" spans="14:19" x14ac:dyDescent="0.25">
      <c r="N17304" s="10">
        <v>43601</v>
      </c>
      <c r="O17304">
        <f t="shared" si="1111"/>
        <v>16</v>
      </c>
      <c r="P17304">
        <f t="shared" si="1112"/>
        <v>5</v>
      </c>
      <c r="Q17304" t="str">
        <f t="shared" si="1113"/>
        <v>May</v>
      </c>
      <c r="R17304" s="11" t="str">
        <f>TEXT(dDate[[#This Row],[Date]],"yyy - mm - mmm")</f>
        <v>2019 - 05 - May</v>
      </c>
      <c r="S17304">
        <f t="shared" si="1114"/>
        <v>2019</v>
      </c>
    </row>
    <row r="17305" spans="14:19" x14ac:dyDescent="0.25">
      <c r="N17305" s="10">
        <v>43602</v>
      </c>
      <c r="O17305">
        <f t="shared" si="1111"/>
        <v>17</v>
      </c>
      <c r="P17305">
        <f t="shared" si="1112"/>
        <v>5</v>
      </c>
      <c r="Q17305" t="str">
        <f t="shared" si="1113"/>
        <v>May</v>
      </c>
      <c r="R17305" s="11" t="str">
        <f>TEXT(dDate[[#This Row],[Date]],"yyy - mm - mmm")</f>
        <v>2019 - 05 - May</v>
      </c>
      <c r="S17305">
        <f t="shared" si="1114"/>
        <v>2019</v>
      </c>
    </row>
    <row r="17306" spans="14:19" x14ac:dyDescent="0.25">
      <c r="N17306" s="10">
        <v>43603</v>
      </c>
      <c r="O17306">
        <f t="shared" si="1111"/>
        <v>18</v>
      </c>
      <c r="P17306">
        <f t="shared" si="1112"/>
        <v>5</v>
      </c>
      <c r="Q17306" t="str">
        <f t="shared" si="1113"/>
        <v>May</v>
      </c>
      <c r="R17306" s="11" t="str">
        <f>TEXT(dDate[[#This Row],[Date]],"yyy - mm - mmm")</f>
        <v>2019 - 05 - May</v>
      </c>
      <c r="S17306">
        <f t="shared" si="1114"/>
        <v>2019</v>
      </c>
    </row>
    <row r="17307" spans="14:19" x14ac:dyDescent="0.25">
      <c r="N17307" s="10">
        <v>43604</v>
      </c>
      <c r="O17307">
        <f t="shared" si="1111"/>
        <v>19</v>
      </c>
      <c r="P17307">
        <f t="shared" si="1112"/>
        <v>5</v>
      </c>
      <c r="Q17307" t="str">
        <f t="shared" si="1113"/>
        <v>May</v>
      </c>
      <c r="R17307" s="11" t="str">
        <f>TEXT(dDate[[#This Row],[Date]],"yyy - mm - mmm")</f>
        <v>2019 - 05 - May</v>
      </c>
      <c r="S17307">
        <f t="shared" si="1114"/>
        <v>2019</v>
      </c>
    </row>
    <row r="17308" spans="14:19" x14ac:dyDescent="0.25">
      <c r="N17308" s="10">
        <v>43605</v>
      </c>
      <c r="O17308">
        <f t="shared" si="1111"/>
        <v>20</v>
      </c>
      <c r="P17308">
        <f t="shared" si="1112"/>
        <v>5</v>
      </c>
      <c r="Q17308" t="str">
        <f t="shared" si="1113"/>
        <v>May</v>
      </c>
      <c r="R17308" s="11" t="str">
        <f>TEXT(dDate[[#This Row],[Date]],"yyy - mm - mmm")</f>
        <v>2019 - 05 - May</v>
      </c>
      <c r="S17308">
        <f t="shared" si="1114"/>
        <v>2019</v>
      </c>
    </row>
    <row r="17309" spans="14:19" x14ac:dyDescent="0.25">
      <c r="N17309" s="10">
        <v>43606</v>
      </c>
      <c r="O17309">
        <f t="shared" si="1111"/>
        <v>21</v>
      </c>
      <c r="P17309">
        <f t="shared" si="1112"/>
        <v>5</v>
      </c>
      <c r="Q17309" t="str">
        <f t="shared" si="1113"/>
        <v>May</v>
      </c>
      <c r="R17309" s="11" t="str">
        <f>TEXT(dDate[[#This Row],[Date]],"yyy - mm - mmm")</f>
        <v>2019 - 05 - May</v>
      </c>
      <c r="S17309">
        <f t="shared" si="1114"/>
        <v>2019</v>
      </c>
    </row>
    <row r="17310" spans="14:19" x14ac:dyDescent="0.25">
      <c r="N17310" s="10">
        <v>43607</v>
      </c>
      <c r="O17310">
        <f t="shared" si="1111"/>
        <v>22</v>
      </c>
      <c r="P17310">
        <f t="shared" si="1112"/>
        <v>5</v>
      </c>
      <c r="Q17310" t="str">
        <f t="shared" si="1113"/>
        <v>May</v>
      </c>
      <c r="R17310" s="11" t="str">
        <f>TEXT(dDate[[#This Row],[Date]],"yyy - mm - mmm")</f>
        <v>2019 - 05 - May</v>
      </c>
      <c r="S17310">
        <f t="shared" si="1114"/>
        <v>2019</v>
      </c>
    </row>
    <row r="17311" spans="14:19" x14ac:dyDescent="0.25">
      <c r="N17311" s="10">
        <v>43608</v>
      </c>
      <c r="O17311">
        <f t="shared" si="1111"/>
        <v>23</v>
      </c>
      <c r="P17311">
        <f t="shared" si="1112"/>
        <v>5</v>
      </c>
      <c r="Q17311" t="str">
        <f t="shared" si="1113"/>
        <v>May</v>
      </c>
      <c r="R17311" s="11" t="str">
        <f>TEXT(dDate[[#This Row],[Date]],"yyy - mm - mmm")</f>
        <v>2019 - 05 - May</v>
      </c>
      <c r="S17311">
        <f t="shared" si="1114"/>
        <v>2019</v>
      </c>
    </row>
    <row r="17312" spans="14:19" x14ac:dyDescent="0.25">
      <c r="N17312" s="10">
        <v>43609</v>
      </c>
      <c r="O17312">
        <f t="shared" si="1111"/>
        <v>24</v>
      </c>
      <c r="P17312">
        <f t="shared" si="1112"/>
        <v>5</v>
      </c>
      <c r="Q17312" t="str">
        <f t="shared" si="1113"/>
        <v>May</v>
      </c>
      <c r="R17312" s="11" t="str">
        <f>TEXT(dDate[[#This Row],[Date]],"yyy - mm - mmm")</f>
        <v>2019 - 05 - May</v>
      </c>
      <c r="S17312">
        <f t="shared" si="1114"/>
        <v>2019</v>
      </c>
    </row>
    <row r="17313" spans="14:19" x14ac:dyDescent="0.25">
      <c r="N17313" s="10">
        <v>43610</v>
      </c>
      <c r="O17313">
        <f t="shared" si="1111"/>
        <v>25</v>
      </c>
      <c r="P17313">
        <f t="shared" si="1112"/>
        <v>5</v>
      </c>
      <c r="Q17313" t="str">
        <f t="shared" si="1113"/>
        <v>May</v>
      </c>
      <c r="R17313" s="11" t="str">
        <f>TEXT(dDate[[#This Row],[Date]],"yyy - mm - mmm")</f>
        <v>2019 - 05 - May</v>
      </c>
      <c r="S17313">
        <f t="shared" si="1114"/>
        <v>2019</v>
      </c>
    </row>
    <row r="17314" spans="14:19" x14ac:dyDescent="0.25">
      <c r="N17314" s="10">
        <v>43611</v>
      </c>
      <c r="O17314">
        <f t="shared" si="1111"/>
        <v>26</v>
      </c>
      <c r="P17314">
        <f t="shared" si="1112"/>
        <v>5</v>
      </c>
      <c r="Q17314" t="str">
        <f t="shared" si="1113"/>
        <v>May</v>
      </c>
      <c r="R17314" s="11" t="str">
        <f>TEXT(dDate[[#This Row],[Date]],"yyy - mm - mmm")</f>
        <v>2019 - 05 - May</v>
      </c>
      <c r="S17314">
        <f t="shared" si="1114"/>
        <v>2019</v>
      </c>
    </row>
    <row r="17315" spans="14:19" x14ac:dyDescent="0.25">
      <c r="N17315" s="10">
        <v>43612</v>
      </c>
      <c r="O17315">
        <f t="shared" si="1111"/>
        <v>27</v>
      </c>
      <c r="P17315">
        <f t="shared" si="1112"/>
        <v>5</v>
      </c>
      <c r="Q17315" t="str">
        <f t="shared" si="1113"/>
        <v>May</v>
      </c>
      <c r="R17315" s="11" t="str">
        <f>TEXT(dDate[[#This Row],[Date]],"yyy - mm - mmm")</f>
        <v>2019 - 05 - May</v>
      </c>
      <c r="S17315">
        <f t="shared" si="1114"/>
        <v>2019</v>
      </c>
    </row>
    <row r="17316" spans="14:19" x14ac:dyDescent="0.25">
      <c r="N17316" s="10">
        <v>43613</v>
      </c>
      <c r="O17316">
        <f t="shared" si="1111"/>
        <v>28</v>
      </c>
      <c r="P17316">
        <f t="shared" si="1112"/>
        <v>5</v>
      </c>
      <c r="Q17316" t="str">
        <f t="shared" si="1113"/>
        <v>May</v>
      </c>
      <c r="R17316" s="11" t="str">
        <f>TEXT(dDate[[#This Row],[Date]],"yyy - mm - mmm")</f>
        <v>2019 - 05 - May</v>
      </c>
      <c r="S17316">
        <f t="shared" si="1114"/>
        <v>2019</v>
      </c>
    </row>
    <row r="17317" spans="14:19" x14ac:dyDescent="0.25">
      <c r="N17317" s="10">
        <v>43614</v>
      </c>
      <c r="O17317">
        <f t="shared" si="1111"/>
        <v>29</v>
      </c>
      <c r="P17317">
        <f t="shared" si="1112"/>
        <v>5</v>
      </c>
      <c r="Q17317" t="str">
        <f t="shared" si="1113"/>
        <v>May</v>
      </c>
      <c r="R17317" s="11" t="str">
        <f>TEXT(dDate[[#This Row],[Date]],"yyy - mm - mmm")</f>
        <v>2019 - 05 - May</v>
      </c>
      <c r="S17317">
        <f t="shared" si="1114"/>
        <v>2019</v>
      </c>
    </row>
    <row r="17318" spans="14:19" x14ac:dyDescent="0.25">
      <c r="N17318" s="10">
        <v>43615</v>
      </c>
      <c r="O17318">
        <f t="shared" si="1111"/>
        <v>30</v>
      </c>
      <c r="P17318">
        <f t="shared" si="1112"/>
        <v>5</v>
      </c>
      <c r="Q17318" t="str">
        <f t="shared" si="1113"/>
        <v>May</v>
      </c>
      <c r="R17318" s="11" t="str">
        <f>TEXT(dDate[[#This Row],[Date]],"yyy - mm - mmm")</f>
        <v>2019 - 05 - May</v>
      </c>
      <c r="S17318">
        <f t="shared" si="1114"/>
        <v>2019</v>
      </c>
    </row>
    <row r="17319" spans="14:19" x14ac:dyDescent="0.25">
      <c r="N17319" s="10">
        <v>43616</v>
      </c>
      <c r="O17319">
        <f t="shared" si="1111"/>
        <v>31</v>
      </c>
      <c r="P17319">
        <f t="shared" si="1112"/>
        <v>5</v>
      </c>
      <c r="Q17319" t="str">
        <f t="shared" si="1113"/>
        <v>May</v>
      </c>
      <c r="R17319" s="11" t="str">
        <f>TEXT(dDate[[#This Row],[Date]],"yyy - mm - mmm")</f>
        <v>2019 - 05 - May</v>
      </c>
      <c r="S17319">
        <f t="shared" si="1114"/>
        <v>2019</v>
      </c>
    </row>
    <row r="17320" spans="14:19" x14ac:dyDescent="0.25">
      <c r="N17320" s="10">
        <v>43617</v>
      </c>
      <c r="O17320">
        <f t="shared" si="1111"/>
        <v>1</v>
      </c>
      <c r="P17320">
        <f t="shared" si="1112"/>
        <v>6</v>
      </c>
      <c r="Q17320" t="str">
        <f t="shared" si="1113"/>
        <v>Jun</v>
      </c>
      <c r="R17320" s="11" t="str">
        <f>TEXT(dDate[[#This Row],[Date]],"yyy - mm - mmm")</f>
        <v>2019 - 06 - Jun</v>
      </c>
      <c r="S17320">
        <f t="shared" si="1114"/>
        <v>2019</v>
      </c>
    </row>
    <row r="17321" spans="14:19" x14ac:dyDescent="0.25">
      <c r="N17321" s="10">
        <v>43618</v>
      </c>
      <c r="O17321">
        <f t="shared" si="1111"/>
        <v>2</v>
      </c>
      <c r="P17321">
        <f t="shared" si="1112"/>
        <v>6</v>
      </c>
      <c r="Q17321" t="str">
        <f t="shared" si="1113"/>
        <v>Jun</v>
      </c>
      <c r="R17321" s="11" t="str">
        <f>TEXT(dDate[[#This Row],[Date]],"yyy - mm - mmm")</f>
        <v>2019 - 06 - Jun</v>
      </c>
      <c r="S17321">
        <f t="shared" si="1114"/>
        <v>2019</v>
      </c>
    </row>
    <row r="17322" spans="14:19" x14ac:dyDescent="0.25">
      <c r="N17322" s="10">
        <v>43619</v>
      </c>
      <c r="O17322">
        <f t="shared" si="1111"/>
        <v>3</v>
      </c>
      <c r="P17322">
        <f t="shared" si="1112"/>
        <v>6</v>
      </c>
      <c r="Q17322" t="str">
        <f t="shared" si="1113"/>
        <v>Jun</v>
      </c>
      <c r="R17322" s="11" t="str">
        <f>TEXT(dDate[[#This Row],[Date]],"yyy - mm - mmm")</f>
        <v>2019 - 06 - Jun</v>
      </c>
      <c r="S17322">
        <f t="shared" si="1114"/>
        <v>2019</v>
      </c>
    </row>
    <row r="17323" spans="14:19" x14ac:dyDescent="0.25">
      <c r="N17323" s="10">
        <v>43620</v>
      </c>
      <c r="O17323">
        <f t="shared" si="1111"/>
        <v>4</v>
      </c>
      <c r="P17323">
        <f t="shared" si="1112"/>
        <v>6</v>
      </c>
      <c r="Q17323" t="str">
        <f t="shared" si="1113"/>
        <v>Jun</v>
      </c>
      <c r="R17323" s="11" t="str">
        <f>TEXT(dDate[[#This Row],[Date]],"yyy - mm - mmm")</f>
        <v>2019 - 06 - Jun</v>
      </c>
      <c r="S17323">
        <f t="shared" si="1114"/>
        <v>2019</v>
      </c>
    </row>
    <row r="17324" spans="14:19" x14ac:dyDescent="0.25">
      <c r="N17324" s="10">
        <v>43621</v>
      </c>
      <c r="O17324">
        <f t="shared" si="1111"/>
        <v>5</v>
      </c>
      <c r="P17324">
        <f t="shared" si="1112"/>
        <v>6</v>
      </c>
      <c r="Q17324" t="str">
        <f t="shared" si="1113"/>
        <v>Jun</v>
      </c>
      <c r="R17324" s="11" t="str">
        <f>TEXT(dDate[[#This Row],[Date]],"yyy - mm - mmm")</f>
        <v>2019 - 06 - Jun</v>
      </c>
      <c r="S17324">
        <f t="shared" si="1114"/>
        <v>2019</v>
      </c>
    </row>
    <row r="17325" spans="14:19" x14ac:dyDescent="0.25">
      <c r="N17325" s="10">
        <v>43622</v>
      </c>
      <c r="O17325">
        <f t="shared" si="1111"/>
        <v>6</v>
      </c>
      <c r="P17325">
        <f t="shared" si="1112"/>
        <v>6</v>
      </c>
      <c r="Q17325" t="str">
        <f t="shared" si="1113"/>
        <v>Jun</v>
      </c>
      <c r="R17325" s="11" t="str">
        <f>TEXT(dDate[[#This Row],[Date]],"yyy - mm - mmm")</f>
        <v>2019 - 06 - Jun</v>
      </c>
      <c r="S17325">
        <f t="shared" si="1114"/>
        <v>2019</v>
      </c>
    </row>
    <row r="17326" spans="14:19" x14ac:dyDescent="0.25">
      <c r="N17326" s="10">
        <v>43623</v>
      </c>
      <c r="O17326">
        <f t="shared" si="1111"/>
        <v>7</v>
      </c>
      <c r="P17326">
        <f t="shared" si="1112"/>
        <v>6</v>
      </c>
      <c r="Q17326" t="str">
        <f t="shared" si="1113"/>
        <v>Jun</v>
      </c>
      <c r="R17326" s="11" t="str">
        <f>TEXT(dDate[[#This Row],[Date]],"yyy - mm - mmm")</f>
        <v>2019 - 06 - Jun</v>
      </c>
      <c r="S17326">
        <f t="shared" si="1114"/>
        <v>2019</v>
      </c>
    </row>
    <row r="17327" spans="14:19" x14ac:dyDescent="0.25">
      <c r="N17327" s="10">
        <v>43624</v>
      </c>
      <c r="O17327">
        <f t="shared" si="1111"/>
        <v>8</v>
      </c>
      <c r="P17327">
        <f t="shared" si="1112"/>
        <v>6</v>
      </c>
      <c r="Q17327" t="str">
        <f t="shared" si="1113"/>
        <v>Jun</v>
      </c>
      <c r="R17327" s="11" t="str">
        <f>TEXT(dDate[[#This Row],[Date]],"yyy - mm - mmm")</f>
        <v>2019 - 06 - Jun</v>
      </c>
      <c r="S17327">
        <f t="shared" si="1114"/>
        <v>2019</v>
      </c>
    </row>
    <row r="17328" spans="14:19" x14ac:dyDescent="0.25">
      <c r="N17328" s="10">
        <v>43625</v>
      </c>
      <c r="O17328">
        <f t="shared" si="1111"/>
        <v>9</v>
      </c>
      <c r="P17328">
        <f t="shared" si="1112"/>
        <v>6</v>
      </c>
      <c r="Q17328" t="str">
        <f t="shared" si="1113"/>
        <v>Jun</v>
      </c>
      <c r="R17328" s="11" t="str">
        <f>TEXT(dDate[[#This Row],[Date]],"yyy - mm - mmm")</f>
        <v>2019 - 06 - Jun</v>
      </c>
      <c r="S17328">
        <f t="shared" si="1114"/>
        <v>2019</v>
      </c>
    </row>
    <row r="17329" spans="14:19" x14ac:dyDescent="0.25">
      <c r="N17329" s="10">
        <v>43626</v>
      </c>
      <c r="O17329">
        <f t="shared" si="1111"/>
        <v>10</v>
      </c>
      <c r="P17329">
        <f t="shared" si="1112"/>
        <v>6</v>
      </c>
      <c r="Q17329" t="str">
        <f t="shared" si="1113"/>
        <v>Jun</v>
      </c>
      <c r="R17329" s="11" t="str">
        <f>TEXT(dDate[[#This Row],[Date]],"yyy - mm - mmm")</f>
        <v>2019 - 06 - Jun</v>
      </c>
      <c r="S17329">
        <f t="shared" si="1114"/>
        <v>2019</v>
      </c>
    </row>
    <row r="17330" spans="14:19" x14ac:dyDescent="0.25">
      <c r="N17330" s="10">
        <v>43627</v>
      </c>
      <c r="O17330">
        <f t="shared" si="1111"/>
        <v>11</v>
      </c>
      <c r="P17330">
        <f t="shared" si="1112"/>
        <v>6</v>
      </c>
      <c r="Q17330" t="str">
        <f t="shared" si="1113"/>
        <v>Jun</v>
      </c>
      <c r="R17330" s="11" t="str">
        <f>TEXT(dDate[[#This Row],[Date]],"yyy - mm - mmm")</f>
        <v>2019 - 06 - Jun</v>
      </c>
      <c r="S17330">
        <f t="shared" si="1114"/>
        <v>2019</v>
      </c>
    </row>
    <row r="17331" spans="14:19" x14ac:dyDescent="0.25">
      <c r="N17331" s="10">
        <v>43628</v>
      </c>
      <c r="O17331">
        <f t="shared" si="1111"/>
        <v>12</v>
      </c>
      <c r="P17331">
        <f t="shared" si="1112"/>
        <v>6</v>
      </c>
      <c r="Q17331" t="str">
        <f t="shared" si="1113"/>
        <v>Jun</v>
      </c>
      <c r="R17331" s="11" t="str">
        <f>TEXT(dDate[[#This Row],[Date]],"yyy - mm - mmm")</f>
        <v>2019 - 06 - Jun</v>
      </c>
      <c r="S17331">
        <f t="shared" si="1114"/>
        <v>2019</v>
      </c>
    </row>
    <row r="17332" spans="14:19" x14ac:dyDescent="0.25">
      <c r="N17332" s="10">
        <v>43629</v>
      </c>
      <c r="O17332">
        <f t="shared" si="1111"/>
        <v>13</v>
      </c>
      <c r="P17332">
        <f t="shared" si="1112"/>
        <v>6</v>
      </c>
      <c r="Q17332" t="str">
        <f t="shared" si="1113"/>
        <v>Jun</v>
      </c>
      <c r="R17332" s="11" t="str">
        <f>TEXT(dDate[[#This Row],[Date]],"yyy - mm - mmm")</f>
        <v>2019 - 06 - Jun</v>
      </c>
      <c r="S17332">
        <f t="shared" si="1114"/>
        <v>2019</v>
      </c>
    </row>
    <row r="17333" spans="14:19" x14ac:dyDescent="0.25">
      <c r="N17333" s="10">
        <v>43630</v>
      </c>
      <c r="O17333">
        <f t="shared" si="1111"/>
        <v>14</v>
      </c>
      <c r="P17333">
        <f t="shared" si="1112"/>
        <v>6</v>
      </c>
      <c r="Q17333" t="str">
        <f t="shared" si="1113"/>
        <v>Jun</v>
      </c>
      <c r="R17333" s="11" t="str">
        <f>TEXT(dDate[[#This Row],[Date]],"yyy - mm - mmm")</f>
        <v>2019 - 06 - Jun</v>
      </c>
      <c r="S17333">
        <f t="shared" si="1114"/>
        <v>2019</v>
      </c>
    </row>
    <row r="17334" spans="14:19" x14ac:dyDescent="0.25">
      <c r="N17334" s="10">
        <v>43631</v>
      </c>
      <c r="O17334">
        <f t="shared" si="1111"/>
        <v>15</v>
      </c>
      <c r="P17334">
        <f t="shared" si="1112"/>
        <v>6</v>
      </c>
      <c r="Q17334" t="str">
        <f t="shared" si="1113"/>
        <v>Jun</v>
      </c>
      <c r="R17334" s="11" t="str">
        <f>TEXT(dDate[[#This Row],[Date]],"yyy - mm - mmm")</f>
        <v>2019 - 06 - Jun</v>
      </c>
      <c r="S17334">
        <f t="shared" si="1114"/>
        <v>2019</v>
      </c>
    </row>
    <row r="17335" spans="14:19" x14ac:dyDescent="0.25">
      <c r="N17335" s="10">
        <v>43632</v>
      </c>
      <c r="O17335">
        <f t="shared" si="1111"/>
        <v>16</v>
      </c>
      <c r="P17335">
        <f t="shared" si="1112"/>
        <v>6</v>
      </c>
      <c r="Q17335" t="str">
        <f t="shared" si="1113"/>
        <v>Jun</v>
      </c>
      <c r="R17335" s="11" t="str">
        <f>TEXT(dDate[[#This Row],[Date]],"yyy - mm - mmm")</f>
        <v>2019 - 06 - Jun</v>
      </c>
      <c r="S17335">
        <f t="shared" si="1114"/>
        <v>2019</v>
      </c>
    </row>
    <row r="17336" spans="14:19" x14ac:dyDescent="0.25">
      <c r="N17336" s="10">
        <v>43633</v>
      </c>
      <c r="O17336">
        <f t="shared" si="1111"/>
        <v>17</v>
      </c>
      <c r="P17336">
        <f t="shared" si="1112"/>
        <v>6</v>
      </c>
      <c r="Q17336" t="str">
        <f t="shared" si="1113"/>
        <v>Jun</v>
      </c>
      <c r="R17336" s="11" t="str">
        <f>TEXT(dDate[[#This Row],[Date]],"yyy - mm - mmm")</f>
        <v>2019 - 06 - Jun</v>
      </c>
      <c r="S17336">
        <f t="shared" si="1114"/>
        <v>2019</v>
      </c>
    </row>
    <row r="17337" spans="14:19" x14ac:dyDescent="0.25">
      <c r="N17337" s="10">
        <v>43634</v>
      </c>
      <c r="O17337">
        <f t="shared" si="1111"/>
        <v>18</v>
      </c>
      <c r="P17337">
        <f t="shared" si="1112"/>
        <v>6</v>
      </c>
      <c r="Q17337" t="str">
        <f t="shared" si="1113"/>
        <v>Jun</v>
      </c>
      <c r="R17337" s="11" t="str">
        <f>TEXT(dDate[[#This Row],[Date]],"yyy - mm - mmm")</f>
        <v>2019 - 06 - Jun</v>
      </c>
      <c r="S17337">
        <f t="shared" si="1114"/>
        <v>2019</v>
      </c>
    </row>
    <row r="17338" spans="14:19" x14ac:dyDescent="0.25">
      <c r="N17338" s="10">
        <v>43635</v>
      </c>
      <c r="O17338">
        <f t="shared" si="1111"/>
        <v>19</v>
      </c>
      <c r="P17338">
        <f t="shared" si="1112"/>
        <v>6</v>
      </c>
      <c r="Q17338" t="str">
        <f t="shared" si="1113"/>
        <v>Jun</v>
      </c>
      <c r="R17338" s="11" t="str">
        <f>TEXT(dDate[[#This Row],[Date]],"yyy - mm - mmm")</f>
        <v>2019 - 06 - Jun</v>
      </c>
      <c r="S17338">
        <f t="shared" si="1114"/>
        <v>2019</v>
      </c>
    </row>
    <row r="17339" spans="14:19" x14ac:dyDescent="0.25">
      <c r="N17339" s="10">
        <v>43636</v>
      </c>
      <c r="O17339">
        <f t="shared" si="1111"/>
        <v>20</v>
      </c>
      <c r="P17339">
        <f t="shared" si="1112"/>
        <v>6</v>
      </c>
      <c r="Q17339" t="str">
        <f t="shared" si="1113"/>
        <v>Jun</v>
      </c>
      <c r="R17339" s="11" t="str">
        <f>TEXT(dDate[[#This Row],[Date]],"yyy - mm - mmm")</f>
        <v>2019 - 06 - Jun</v>
      </c>
      <c r="S17339">
        <f t="shared" si="1114"/>
        <v>2019</v>
      </c>
    </row>
    <row r="17340" spans="14:19" x14ac:dyDescent="0.25">
      <c r="N17340" s="10">
        <v>43637</v>
      </c>
      <c r="O17340">
        <f t="shared" si="1111"/>
        <v>21</v>
      </c>
      <c r="P17340">
        <f t="shared" si="1112"/>
        <v>6</v>
      </c>
      <c r="Q17340" t="str">
        <f t="shared" si="1113"/>
        <v>Jun</v>
      </c>
      <c r="R17340" s="11" t="str">
        <f>TEXT(dDate[[#This Row],[Date]],"yyy - mm - mmm")</f>
        <v>2019 - 06 - Jun</v>
      </c>
      <c r="S17340">
        <f t="shared" si="1114"/>
        <v>2019</v>
      </c>
    </row>
    <row r="17341" spans="14:19" x14ac:dyDescent="0.25">
      <c r="N17341" s="10">
        <v>43638</v>
      </c>
      <c r="O17341">
        <f t="shared" si="1111"/>
        <v>22</v>
      </c>
      <c r="P17341">
        <f t="shared" si="1112"/>
        <v>6</v>
      </c>
      <c r="Q17341" t="str">
        <f t="shared" si="1113"/>
        <v>Jun</v>
      </c>
      <c r="R17341" s="11" t="str">
        <f>TEXT(dDate[[#This Row],[Date]],"yyy - mm - mmm")</f>
        <v>2019 - 06 - Jun</v>
      </c>
      <c r="S17341">
        <f t="shared" si="1114"/>
        <v>2019</v>
      </c>
    </row>
    <row r="17342" spans="14:19" x14ac:dyDescent="0.25">
      <c r="N17342" s="10">
        <v>43639</v>
      </c>
      <c r="O17342">
        <f t="shared" si="1111"/>
        <v>23</v>
      </c>
      <c r="P17342">
        <f t="shared" si="1112"/>
        <v>6</v>
      </c>
      <c r="Q17342" t="str">
        <f t="shared" si="1113"/>
        <v>Jun</v>
      </c>
      <c r="R17342" s="11" t="str">
        <f>TEXT(dDate[[#This Row],[Date]],"yyy - mm - mmm")</f>
        <v>2019 - 06 - Jun</v>
      </c>
      <c r="S17342">
        <f t="shared" si="1114"/>
        <v>2019</v>
      </c>
    </row>
    <row r="17343" spans="14:19" x14ac:dyDescent="0.25">
      <c r="N17343" s="10">
        <v>43640</v>
      </c>
      <c r="O17343">
        <f t="shared" si="1111"/>
        <v>24</v>
      </c>
      <c r="P17343">
        <f t="shared" si="1112"/>
        <v>6</v>
      </c>
      <c r="Q17343" t="str">
        <f t="shared" si="1113"/>
        <v>Jun</v>
      </c>
      <c r="R17343" s="11" t="str">
        <f>TEXT(dDate[[#This Row],[Date]],"yyy - mm - mmm")</f>
        <v>2019 - 06 - Jun</v>
      </c>
      <c r="S17343">
        <f t="shared" si="1114"/>
        <v>2019</v>
      </c>
    </row>
    <row r="17344" spans="14:19" x14ac:dyDescent="0.25">
      <c r="N17344" s="10">
        <v>43641</v>
      </c>
      <c r="O17344">
        <f t="shared" si="1111"/>
        <v>25</v>
      </c>
      <c r="P17344">
        <f t="shared" si="1112"/>
        <v>6</v>
      </c>
      <c r="Q17344" t="str">
        <f t="shared" si="1113"/>
        <v>Jun</v>
      </c>
      <c r="R17344" s="11" t="str">
        <f>TEXT(dDate[[#This Row],[Date]],"yyy - mm - mmm")</f>
        <v>2019 - 06 - Jun</v>
      </c>
      <c r="S17344">
        <f t="shared" si="1114"/>
        <v>2019</v>
      </c>
    </row>
    <row r="17345" spans="14:19" x14ac:dyDescent="0.25">
      <c r="N17345" s="10">
        <v>43642</v>
      </c>
      <c r="O17345">
        <f t="shared" si="1111"/>
        <v>26</v>
      </c>
      <c r="P17345">
        <f t="shared" si="1112"/>
        <v>6</v>
      </c>
      <c r="Q17345" t="str">
        <f t="shared" si="1113"/>
        <v>Jun</v>
      </c>
      <c r="R17345" s="11" t="str">
        <f>TEXT(dDate[[#This Row],[Date]],"yyy - mm - mmm")</f>
        <v>2019 - 06 - Jun</v>
      </c>
      <c r="S17345">
        <f t="shared" si="1114"/>
        <v>2019</v>
      </c>
    </row>
    <row r="17346" spans="14:19" x14ac:dyDescent="0.25">
      <c r="N17346" s="10">
        <v>43643</v>
      </c>
      <c r="O17346">
        <f t="shared" si="1111"/>
        <v>27</v>
      </c>
      <c r="P17346">
        <f t="shared" si="1112"/>
        <v>6</v>
      </c>
      <c r="Q17346" t="str">
        <f t="shared" si="1113"/>
        <v>Jun</v>
      </c>
      <c r="R17346" s="11" t="str">
        <f>TEXT(dDate[[#This Row],[Date]],"yyy - mm - mmm")</f>
        <v>2019 - 06 - Jun</v>
      </c>
      <c r="S17346">
        <f t="shared" si="1114"/>
        <v>2019</v>
      </c>
    </row>
    <row r="17347" spans="14:19" x14ac:dyDescent="0.25">
      <c r="N17347" s="10">
        <v>43644</v>
      </c>
      <c r="O17347">
        <f t="shared" si="1111"/>
        <v>28</v>
      </c>
      <c r="P17347">
        <f t="shared" si="1112"/>
        <v>6</v>
      </c>
      <c r="Q17347" t="str">
        <f t="shared" si="1113"/>
        <v>Jun</v>
      </c>
      <c r="R17347" s="11" t="str">
        <f>TEXT(dDate[[#This Row],[Date]],"yyy - mm - mmm")</f>
        <v>2019 - 06 - Jun</v>
      </c>
      <c r="S17347">
        <f t="shared" si="1114"/>
        <v>2019</v>
      </c>
    </row>
    <row r="17348" spans="14:19" x14ac:dyDescent="0.25">
      <c r="N17348" s="10">
        <v>43645</v>
      </c>
      <c r="O17348">
        <f t="shared" si="1111"/>
        <v>29</v>
      </c>
      <c r="P17348">
        <f t="shared" si="1112"/>
        <v>6</v>
      </c>
      <c r="Q17348" t="str">
        <f t="shared" si="1113"/>
        <v>Jun</v>
      </c>
      <c r="R17348" s="11" t="str">
        <f>TEXT(dDate[[#This Row],[Date]],"yyy - mm - mmm")</f>
        <v>2019 - 06 - Jun</v>
      </c>
      <c r="S17348">
        <f t="shared" si="1114"/>
        <v>2019</v>
      </c>
    </row>
    <row r="17349" spans="14:19" x14ac:dyDescent="0.25">
      <c r="N17349" s="10">
        <v>43646</v>
      </c>
      <c r="O17349">
        <f t="shared" si="1111"/>
        <v>30</v>
      </c>
      <c r="P17349">
        <f t="shared" si="1112"/>
        <v>6</v>
      </c>
      <c r="Q17349" t="str">
        <f t="shared" si="1113"/>
        <v>Jun</v>
      </c>
      <c r="R17349" s="11" t="str">
        <f>TEXT(dDate[[#This Row],[Date]],"yyy - mm - mmm")</f>
        <v>2019 - 06 - Jun</v>
      </c>
      <c r="S17349">
        <f t="shared" si="1114"/>
        <v>2019</v>
      </c>
    </row>
    <row r="17350" spans="14:19" x14ac:dyDescent="0.25">
      <c r="N17350" s="10">
        <v>43647</v>
      </c>
      <c r="O17350">
        <f t="shared" si="1111"/>
        <v>1</v>
      </c>
      <c r="P17350">
        <f t="shared" si="1112"/>
        <v>7</v>
      </c>
      <c r="Q17350" t="str">
        <f t="shared" si="1113"/>
        <v>Jul</v>
      </c>
      <c r="R17350" s="11" t="str">
        <f>TEXT(dDate[[#This Row],[Date]],"yyy - mm - mmm")</f>
        <v>2019 - 07 - Jul</v>
      </c>
      <c r="S17350">
        <f t="shared" si="1114"/>
        <v>2019</v>
      </c>
    </row>
    <row r="17351" spans="14:19" x14ac:dyDescent="0.25">
      <c r="N17351" s="10">
        <v>43648</v>
      </c>
      <c r="O17351">
        <f t="shared" si="1111"/>
        <v>2</v>
      </c>
      <c r="P17351">
        <f t="shared" si="1112"/>
        <v>7</v>
      </c>
      <c r="Q17351" t="str">
        <f t="shared" si="1113"/>
        <v>Jul</v>
      </c>
      <c r="R17351" s="11" t="str">
        <f>TEXT(dDate[[#This Row],[Date]],"yyy - mm - mmm")</f>
        <v>2019 - 07 - Jul</v>
      </c>
      <c r="S17351">
        <f t="shared" si="1114"/>
        <v>2019</v>
      </c>
    </row>
    <row r="17352" spans="14:19" x14ac:dyDescent="0.25">
      <c r="N17352" s="10">
        <v>43649</v>
      </c>
      <c r="O17352">
        <f t="shared" si="1111"/>
        <v>3</v>
      </c>
      <c r="P17352">
        <f t="shared" si="1112"/>
        <v>7</v>
      </c>
      <c r="Q17352" t="str">
        <f t="shared" si="1113"/>
        <v>Jul</v>
      </c>
      <c r="R17352" s="11" t="str">
        <f>TEXT(dDate[[#This Row],[Date]],"yyy - mm - mmm")</f>
        <v>2019 - 07 - Jul</v>
      </c>
      <c r="S17352">
        <f t="shared" si="1114"/>
        <v>2019</v>
      </c>
    </row>
    <row r="17353" spans="14:19" x14ac:dyDescent="0.25">
      <c r="N17353" s="10">
        <v>43650</v>
      </c>
      <c r="O17353">
        <f t="shared" si="1111"/>
        <v>4</v>
      </c>
      <c r="P17353">
        <f t="shared" si="1112"/>
        <v>7</v>
      </c>
      <c r="Q17353" t="str">
        <f t="shared" si="1113"/>
        <v>Jul</v>
      </c>
      <c r="R17353" s="11" t="str">
        <f>TEXT(dDate[[#This Row],[Date]],"yyy - mm - mmm")</f>
        <v>2019 - 07 - Jul</v>
      </c>
      <c r="S17353">
        <f t="shared" si="1114"/>
        <v>2019</v>
      </c>
    </row>
    <row r="17354" spans="14:19" x14ac:dyDescent="0.25">
      <c r="N17354" s="10">
        <v>43651</v>
      </c>
      <c r="O17354">
        <f t="shared" si="1111"/>
        <v>5</v>
      </c>
      <c r="P17354">
        <f t="shared" si="1112"/>
        <v>7</v>
      </c>
      <c r="Q17354" t="str">
        <f t="shared" si="1113"/>
        <v>Jul</v>
      </c>
      <c r="R17354" s="11" t="str">
        <f>TEXT(dDate[[#This Row],[Date]],"yyy - mm - mmm")</f>
        <v>2019 - 07 - Jul</v>
      </c>
      <c r="S17354">
        <f t="shared" si="1114"/>
        <v>2019</v>
      </c>
    </row>
    <row r="17355" spans="14:19" x14ac:dyDescent="0.25">
      <c r="N17355" s="10">
        <v>43652</v>
      </c>
      <c r="O17355">
        <f t="shared" si="1111"/>
        <v>6</v>
      </c>
      <c r="P17355">
        <f t="shared" si="1112"/>
        <v>7</v>
      </c>
      <c r="Q17355" t="str">
        <f t="shared" si="1113"/>
        <v>Jul</v>
      </c>
      <c r="R17355" s="11" t="str">
        <f>TEXT(dDate[[#This Row],[Date]],"yyy - mm - mmm")</f>
        <v>2019 - 07 - Jul</v>
      </c>
      <c r="S17355">
        <f t="shared" si="1114"/>
        <v>2019</v>
      </c>
    </row>
    <row r="17356" spans="14:19" x14ac:dyDescent="0.25">
      <c r="N17356" s="10">
        <v>43653</v>
      </c>
      <c r="O17356">
        <f t="shared" si="1111"/>
        <v>7</v>
      </c>
      <c r="P17356">
        <f t="shared" si="1112"/>
        <v>7</v>
      </c>
      <c r="Q17356" t="str">
        <f t="shared" si="1113"/>
        <v>Jul</v>
      </c>
      <c r="R17356" s="11" t="str">
        <f>TEXT(dDate[[#This Row],[Date]],"yyy - mm - mmm")</f>
        <v>2019 - 07 - Jul</v>
      </c>
      <c r="S17356">
        <f t="shared" si="1114"/>
        <v>2019</v>
      </c>
    </row>
    <row r="17357" spans="14:19" x14ac:dyDescent="0.25">
      <c r="N17357" s="10">
        <v>43654</v>
      </c>
      <c r="O17357">
        <f t="shared" si="1111"/>
        <v>8</v>
      </c>
      <c r="P17357">
        <f t="shared" si="1112"/>
        <v>7</v>
      </c>
      <c r="Q17357" t="str">
        <f t="shared" si="1113"/>
        <v>Jul</v>
      </c>
      <c r="R17357" s="11" t="str">
        <f>TEXT(dDate[[#This Row],[Date]],"yyy - mm - mmm")</f>
        <v>2019 - 07 - Jul</v>
      </c>
      <c r="S17357">
        <f t="shared" si="1114"/>
        <v>2019</v>
      </c>
    </row>
    <row r="17358" spans="14:19" x14ac:dyDescent="0.25">
      <c r="N17358" s="10">
        <v>43655</v>
      </c>
      <c r="O17358">
        <f t="shared" si="1111"/>
        <v>9</v>
      </c>
      <c r="P17358">
        <f t="shared" si="1112"/>
        <v>7</v>
      </c>
      <c r="Q17358" t="str">
        <f t="shared" si="1113"/>
        <v>Jul</v>
      </c>
      <c r="R17358" s="11" t="str">
        <f>TEXT(dDate[[#This Row],[Date]],"yyy - mm - mmm")</f>
        <v>2019 - 07 - Jul</v>
      </c>
      <c r="S17358">
        <f t="shared" si="1114"/>
        <v>2019</v>
      </c>
    </row>
    <row r="17359" spans="14:19" x14ac:dyDescent="0.25">
      <c r="N17359" s="10">
        <v>43656</v>
      </c>
      <c r="O17359">
        <f t="shared" si="1111"/>
        <v>10</v>
      </c>
      <c r="P17359">
        <f t="shared" si="1112"/>
        <v>7</v>
      </c>
      <c r="Q17359" t="str">
        <f t="shared" si="1113"/>
        <v>Jul</v>
      </c>
      <c r="R17359" s="11" t="str">
        <f>TEXT(dDate[[#This Row],[Date]],"yyy - mm - mmm")</f>
        <v>2019 - 07 - Jul</v>
      </c>
      <c r="S17359">
        <f t="shared" si="1114"/>
        <v>2019</v>
      </c>
    </row>
    <row r="17360" spans="14:19" x14ac:dyDescent="0.25">
      <c r="N17360" s="10">
        <v>43657</v>
      </c>
      <c r="O17360">
        <f t="shared" si="1111"/>
        <v>11</v>
      </c>
      <c r="P17360">
        <f t="shared" si="1112"/>
        <v>7</v>
      </c>
      <c r="Q17360" t="str">
        <f t="shared" si="1113"/>
        <v>Jul</v>
      </c>
      <c r="R17360" s="11" t="str">
        <f>TEXT(dDate[[#This Row],[Date]],"yyy - mm - mmm")</f>
        <v>2019 - 07 - Jul</v>
      </c>
      <c r="S17360">
        <f t="shared" si="1114"/>
        <v>2019</v>
      </c>
    </row>
    <row r="17361" spans="14:19" x14ac:dyDescent="0.25">
      <c r="N17361" s="10">
        <v>43658</v>
      </c>
      <c r="O17361">
        <f t="shared" ref="O17361:O17424" si="1115">DAY(N17361)</f>
        <v>12</v>
      </c>
      <c r="P17361">
        <f t="shared" ref="P17361:P17424" si="1116">MONTH(N17361)</f>
        <v>7</v>
      </c>
      <c r="Q17361" t="str">
        <f t="shared" ref="Q17361:Q17424" si="1117">TEXT(N17361,"mmm")</f>
        <v>Jul</v>
      </c>
      <c r="R17361" s="11" t="str">
        <f>TEXT(dDate[[#This Row],[Date]],"yyy - mm - mmm")</f>
        <v>2019 - 07 - Jul</v>
      </c>
      <c r="S17361">
        <f t="shared" ref="S17361:S17424" si="1118">YEAR(N17361)</f>
        <v>2019</v>
      </c>
    </row>
    <row r="17362" spans="14:19" x14ac:dyDescent="0.25">
      <c r="N17362" s="10">
        <v>43659</v>
      </c>
      <c r="O17362">
        <f t="shared" si="1115"/>
        <v>13</v>
      </c>
      <c r="P17362">
        <f t="shared" si="1116"/>
        <v>7</v>
      </c>
      <c r="Q17362" t="str">
        <f t="shared" si="1117"/>
        <v>Jul</v>
      </c>
      <c r="R17362" s="11" t="str">
        <f>TEXT(dDate[[#This Row],[Date]],"yyy - mm - mmm")</f>
        <v>2019 - 07 - Jul</v>
      </c>
      <c r="S17362">
        <f t="shared" si="1118"/>
        <v>2019</v>
      </c>
    </row>
    <row r="17363" spans="14:19" x14ac:dyDescent="0.25">
      <c r="N17363" s="10">
        <v>43660</v>
      </c>
      <c r="O17363">
        <f t="shared" si="1115"/>
        <v>14</v>
      </c>
      <c r="P17363">
        <f t="shared" si="1116"/>
        <v>7</v>
      </c>
      <c r="Q17363" t="str">
        <f t="shared" si="1117"/>
        <v>Jul</v>
      </c>
      <c r="R17363" s="11" t="str">
        <f>TEXT(dDate[[#This Row],[Date]],"yyy - mm - mmm")</f>
        <v>2019 - 07 - Jul</v>
      </c>
      <c r="S17363">
        <f t="shared" si="1118"/>
        <v>2019</v>
      </c>
    </row>
    <row r="17364" spans="14:19" x14ac:dyDescent="0.25">
      <c r="N17364" s="10">
        <v>43661</v>
      </c>
      <c r="O17364">
        <f t="shared" si="1115"/>
        <v>15</v>
      </c>
      <c r="P17364">
        <f t="shared" si="1116"/>
        <v>7</v>
      </c>
      <c r="Q17364" t="str">
        <f t="shared" si="1117"/>
        <v>Jul</v>
      </c>
      <c r="R17364" s="11" t="str">
        <f>TEXT(dDate[[#This Row],[Date]],"yyy - mm - mmm")</f>
        <v>2019 - 07 - Jul</v>
      </c>
      <c r="S17364">
        <f t="shared" si="1118"/>
        <v>2019</v>
      </c>
    </row>
    <row r="17365" spans="14:19" x14ac:dyDescent="0.25">
      <c r="N17365" s="10">
        <v>43662</v>
      </c>
      <c r="O17365">
        <f t="shared" si="1115"/>
        <v>16</v>
      </c>
      <c r="P17365">
        <f t="shared" si="1116"/>
        <v>7</v>
      </c>
      <c r="Q17365" t="str">
        <f t="shared" si="1117"/>
        <v>Jul</v>
      </c>
      <c r="R17365" s="11" t="str">
        <f>TEXT(dDate[[#This Row],[Date]],"yyy - mm - mmm")</f>
        <v>2019 - 07 - Jul</v>
      </c>
      <c r="S17365">
        <f t="shared" si="1118"/>
        <v>2019</v>
      </c>
    </row>
    <row r="17366" spans="14:19" x14ac:dyDescent="0.25">
      <c r="N17366" s="10">
        <v>43663</v>
      </c>
      <c r="O17366">
        <f t="shared" si="1115"/>
        <v>17</v>
      </c>
      <c r="P17366">
        <f t="shared" si="1116"/>
        <v>7</v>
      </c>
      <c r="Q17366" t="str">
        <f t="shared" si="1117"/>
        <v>Jul</v>
      </c>
      <c r="R17366" s="11" t="str">
        <f>TEXT(dDate[[#This Row],[Date]],"yyy - mm - mmm")</f>
        <v>2019 - 07 - Jul</v>
      </c>
      <c r="S17366">
        <f t="shared" si="1118"/>
        <v>2019</v>
      </c>
    </row>
    <row r="17367" spans="14:19" x14ac:dyDescent="0.25">
      <c r="N17367" s="10">
        <v>43664</v>
      </c>
      <c r="O17367">
        <f t="shared" si="1115"/>
        <v>18</v>
      </c>
      <c r="P17367">
        <f t="shared" si="1116"/>
        <v>7</v>
      </c>
      <c r="Q17367" t="str">
        <f t="shared" si="1117"/>
        <v>Jul</v>
      </c>
      <c r="R17367" s="11" t="str">
        <f>TEXT(dDate[[#This Row],[Date]],"yyy - mm - mmm")</f>
        <v>2019 - 07 - Jul</v>
      </c>
      <c r="S17367">
        <f t="shared" si="1118"/>
        <v>2019</v>
      </c>
    </row>
    <row r="17368" spans="14:19" x14ac:dyDescent="0.25">
      <c r="N17368" s="10">
        <v>43665</v>
      </c>
      <c r="O17368">
        <f t="shared" si="1115"/>
        <v>19</v>
      </c>
      <c r="P17368">
        <f t="shared" si="1116"/>
        <v>7</v>
      </c>
      <c r="Q17368" t="str">
        <f t="shared" si="1117"/>
        <v>Jul</v>
      </c>
      <c r="R17368" s="11" t="str">
        <f>TEXT(dDate[[#This Row],[Date]],"yyy - mm - mmm")</f>
        <v>2019 - 07 - Jul</v>
      </c>
      <c r="S17368">
        <f t="shared" si="1118"/>
        <v>2019</v>
      </c>
    </row>
    <row r="17369" spans="14:19" x14ac:dyDescent="0.25">
      <c r="N17369" s="10">
        <v>43666</v>
      </c>
      <c r="O17369">
        <f t="shared" si="1115"/>
        <v>20</v>
      </c>
      <c r="P17369">
        <f t="shared" si="1116"/>
        <v>7</v>
      </c>
      <c r="Q17369" t="str">
        <f t="shared" si="1117"/>
        <v>Jul</v>
      </c>
      <c r="R17369" s="11" t="str">
        <f>TEXT(dDate[[#This Row],[Date]],"yyy - mm - mmm")</f>
        <v>2019 - 07 - Jul</v>
      </c>
      <c r="S17369">
        <f t="shared" si="1118"/>
        <v>2019</v>
      </c>
    </row>
    <row r="17370" spans="14:19" x14ac:dyDescent="0.25">
      <c r="N17370" s="10">
        <v>43667</v>
      </c>
      <c r="O17370">
        <f t="shared" si="1115"/>
        <v>21</v>
      </c>
      <c r="P17370">
        <f t="shared" si="1116"/>
        <v>7</v>
      </c>
      <c r="Q17370" t="str">
        <f t="shared" si="1117"/>
        <v>Jul</v>
      </c>
      <c r="R17370" s="11" t="str">
        <f>TEXT(dDate[[#This Row],[Date]],"yyy - mm - mmm")</f>
        <v>2019 - 07 - Jul</v>
      </c>
      <c r="S17370">
        <f t="shared" si="1118"/>
        <v>2019</v>
      </c>
    </row>
    <row r="17371" spans="14:19" x14ac:dyDescent="0.25">
      <c r="N17371" s="10">
        <v>43668</v>
      </c>
      <c r="O17371">
        <f t="shared" si="1115"/>
        <v>22</v>
      </c>
      <c r="P17371">
        <f t="shared" si="1116"/>
        <v>7</v>
      </c>
      <c r="Q17371" t="str">
        <f t="shared" si="1117"/>
        <v>Jul</v>
      </c>
      <c r="R17371" s="11" t="str">
        <f>TEXT(dDate[[#This Row],[Date]],"yyy - mm - mmm")</f>
        <v>2019 - 07 - Jul</v>
      </c>
      <c r="S17371">
        <f t="shared" si="1118"/>
        <v>2019</v>
      </c>
    </row>
    <row r="17372" spans="14:19" x14ac:dyDescent="0.25">
      <c r="N17372" s="10">
        <v>43669</v>
      </c>
      <c r="O17372">
        <f t="shared" si="1115"/>
        <v>23</v>
      </c>
      <c r="P17372">
        <f t="shared" si="1116"/>
        <v>7</v>
      </c>
      <c r="Q17372" t="str">
        <f t="shared" si="1117"/>
        <v>Jul</v>
      </c>
      <c r="R17372" s="11" t="str">
        <f>TEXT(dDate[[#This Row],[Date]],"yyy - mm - mmm")</f>
        <v>2019 - 07 - Jul</v>
      </c>
      <c r="S17372">
        <f t="shared" si="1118"/>
        <v>2019</v>
      </c>
    </row>
    <row r="17373" spans="14:19" x14ac:dyDescent="0.25">
      <c r="N17373" s="10">
        <v>43670</v>
      </c>
      <c r="O17373">
        <f t="shared" si="1115"/>
        <v>24</v>
      </c>
      <c r="P17373">
        <f t="shared" si="1116"/>
        <v>7</v>
      </c>
      <c r="Q17373" t="str">
        <f t="shared" si="1117"/>
        <v>Jul</v>
      </c>
      <c r="R17373" s="11" t="str">
        <f>TEXT(dDate[[#This Row],[Date]],"yyy - mm - mmm")</f>
        <v>2019 - 07 - Jul</v>
      </c>
      <c r="S17373">
        <f t="shared" si="1118"/>
        <v>2019</v>
      </c>
    </row>
    <row r="17374" spans="14:19" x14ac:dyDescent="0.25">
      <c r="N17374" s="10">
        <v>43671</v>
      </c>
      <c r="O17374">
        <f t="shared" si="1115"/>
        <v>25</v>
      </c>
      <c r="P17374">
        <f t="shared" si="1116"/>
        <v>7</v>
      </c>
      <c r="Q17374" t="str">
        <f t="shared" si="1117"/>
        <v>Jul</v>
      </c>
      <c r="R17374" s="11" t="str">
        <f>TEXT(dDate[[#This Row],[Date]],"yyy - mm - mmm")</f>
        <v>2019 - 07 - Jul</v>
      </c>
      <c r="S17374">
        <f t="shared" si="1118"/>
        <v>2019</v>
      </c>
    </row>
    <row r="17375" spans="14:19" x14ac:dyDescent="0.25">
      <c r="N17375" s="10">
        <v>43672</v>
      </c>
      <c r="O17375">
        <f t="shared" si="1115"/>
        <v>26</v>
      </c>
      <c r="P17375">
        <f t="shared" si="1116"/>
        <v>7</v>
      </c>
      <c r="Q17375" t="str">
        <f t="shared" si="1117"/>
        <v>Jul</v>
      </c>
      <c r="R17375" s="11" t="str">
        <f>TEXT(dDate[[#This Row],[Date]],"yyy - mm - mmm")</f>
        <v>2019 - 07 - Jul</v>
      </c>
      <c r="S17375">
        <f t="shared" si="1118"/>
        <v>2019</v>
      </c>
    </row>
    <row r="17376" spans="14:19" x14ac:dyDescent="0.25">
      <c r="N17376" s="10">
        <v>43673</v>
      </c>
      <c r="O17376">
        <f t="shared" si="1115"/>
        <v>27</v>
      </c>
      <c r="P17376">
        <f t="shared" si="1116"/>
        <v>7</v>
      </c>
      <c r="Q17376" t="str">
        <f t="shared" si="1117"/>
        <v>Jul</v>
      </c>
      <c r="R17376" s="11" t="str">
        <f>TEXT(dDate[[#This Row],[Date]],"yyy - mm - mmm")</f>
        <v>2019 - 07 - Jul</v>
      </c>
      <c r="S17376">
        <f t="shared" si="1118"/>
        <v>2019</v>
      </c>
    </row>
    <row r="17377" spans="14:19" x14ac:dyDescent="0.25">
      <c r="N17377" s="10">
        <v>43674</v>
      </c>
      <c r="O17377">
        <f t="shared" si="1115"/>
        <v>28</v>
      </c>
      <c r="P17377">
        <f t="shared" si="1116"/>
        <v>7</v>
      </c>
      <c r="Q17377" t="str">
        <f t="shared" si="1117"/>
        <v>Jul</v>
      </c>
      <c r="R17377" s="11" t="str">
        <f>TEXT(dDate[[#This Row],[Date]],"yyy - mm - mmm")</f>
        <v>2019 - 07 - Jul</v>
      </c>
      <c r="S17377">
        <f t="shared" si="1118"/>
        <v>2019</v>
      </c>
    </row>
    <row r="17378" spans="14:19" x14ac:dyDescent="0.25">
      <c r="N17378" s="10">
        <v>43675</v>
      </c>
      <c r="O17378">
        <f t="shared" si="1115"/>
        <v>29</v>
      </c>
      <c r="P17378">
        <f t="shared" si="1116"/>
        <v>7</v>
      </c>
      <c r="Q17378" t="str">
        <f t="shared" si="1117"/>
        <v>Jul</v>
      </c>
      <c r="R17378" s="11" t="str">
        <f>TEXT(dDate[[#This Row],[Date]],"yyy - mm - mmm")</f>
        <v>2019 - 07 - Jul</v>
      </c>
      <c r="S17378">
        <f t="shared" si="1118"/>
        <v>2019</v>
      </c>
    </row>
    <row r="17379" spans="14:19" x14ac:dyDescent="0.25">
      <c r="N17379" s="10">
        <v>43676</v>
      </c>
      <c r="O17379">
        <f t="shared" si="1115"/>
        <v>30</v>
      </c>
      <c r="P17379">
        <f t="shared" si="1116"/>
        <v>7</v>
      </c>
      <c r="Q17379" t="str">
        <f t="shared" si="1117"/>
        <v>Jul</v>
      </c>
      <c r="R17379" s="11" t="str">
        <f>TEXT(dDate[[#This Row],[Date]],"yyy - mm - mmm")</f>
        <v>2019 - 07 - Jul</v>
      </c>
      <c r="S17379">
        <f t="shared" si="1118"/>
        <v>2019</v>
      </c>
    </row>
    <row r="17380" spans="14:19" x14ac:dyDescent="0.25">
      <c r="N17380" s="10">
        <v>43677</v>
      </c>
      <c r="O17380">
        <f t="shared" si="1115"/>
        <v>31</v>
      </c>
      <c r="P17380">
        <f t="shared" si="1116"/>
        <v>7</v>
      </c>
      <c r="Q17380" t="str">
        <f t="shared" si="1117"/>
        <v>Jul</v>
      </c>
      <c r="R17380" s="11" t="str">
        <f>TEXT(dDate[[#This Row],[Date]],"yyy - mm - mmm")</f>
        <v>2019 - 07 - Jul</v>
      </c>
      <c r="S17380">
        <f t="shared" si="1118"/>
        <v>2019</v>
      </c>
    </row>
    <row r="17381" spans="14:19" x14ac:dyDescent="0.25">
      <c r="N17381" s="10">
        <v>43678</v>
      </c>
      <c r="O17381">
        <f t="shared" si="1115"/>
        <v>1</v>
      </c>
      <c r="P17381">
        <f t="shared" si="1116"/>
        <v>8</v>
      </c>
      <c r="Q17381" t="str">
        <f t="shared" si="1117"/>
        <v>Aug</v>
      </c>
      <c r="R17381" s="11" t="str">
        <f>TEXT(dDate[[#This Row],[Date]],"yyy - mm - mmm")</f>
        <v>2019 - 08 - Aug</v>
      </c>
      <c r="S17381">
        <f t="shared" si="1118"/>
        <v>2019</v>
      </c>
    </row>
    <row r="17382" spans="14:19" x14ac:dyDescent="0.25">
      <c r="N17382" s="10">
        <v>43679</v>
      </c>
      <c r="O17382">
        <f t="shared" si="1115"/>
        <v>2</v>
      </c>
      <c r="P17382">
        <f t="shared" si="1116"/>
        <v>8</v>
      </c>
      <c r="Q17382" t="str">
        <f t="shared" si="1117"/>
        <v>Aug</v>
      </c>
      <c r="R17382" s="11" t="str">
        <f>TEXT(dDate[[#This Row],[Date]],"yyy - mm - mmm")</f>
        <v>2019 - 08 - Aug</v>
      </c>
      <c r="S17382">
        <f t="shared" si="1118"/>
        <v>2019</v>
      </c>
    </row>
    <row r="17383" spans="14:19" x14ac:dyDescent="0.25">
      <c r="N17383" s="10">
        <v>43680</v>
      </c>
      <c r="O17383">
        <f t="shared" si="1115"/>
        <v>3</v>
      </c>
      <c r="P17383">
        <f t="shared" si="1116"/>
        <v>8</v>
      </c>
      <c r="Q17383" t="str">
        <f t="shared" si="1117"/>
        <v>Aug</v>
      </c>
      <c r="R17383" s="11" t="str">
        <f>TEXT(dDate[[#This Row],[Date]],"yyy - mm - mmm")</f>
        <v>2019 - 08 - Aug</v>
      </c>
      <c r="S17383">
        <f t="shared" si="1118"/>
        <v>2019</v>
      </c>
    </row>
    <row r="17384" spans="14:19" x14ac:dyDescent="0.25">
      <c r="N17384" s="10">
        <v>43681</v>
      </c>
      <c r="O17384">
        <f t="shared" si="1115"/>
        <v>4</v>
      </c>
      <c r="P17384">
        <f t="shared" si="1116"/>
        <v>8</v>
      </c>
      <c r="Q17384" t="str">
        <f t="shared" si="1117"/>
        <v>Aug</v>
      </c>
      <c r="R17384" s="11" t="str">
        <f>TEXT(dDate[[#This Row],[Date]],"yyy - mm - mmm")</f>
        <v>2019 - 08 - Aug</v>
      </c>
      <c r="S17384">
        <f t="shared" si="1118"/>
        <v>2019</v>
      </c>
    </row>
    <row r="17385" spans="14:19" x14ac:dyDescent="0.25">
      <c r="N17385" s="10">
        <v>43682</v>
      </c>
      <c r="O17385">
        <f t="shared" si="1115"/>
        <v>5</v>
      </c>
      <c r="P17385">
        <f t="shared" si="1116"/>
        <v>8</v>
      </c>
      <c r="Q17385" t="str">
        <f t="shared" si="1117"/>
        <v>Aug</v>
      </c>
      <c r="R17385" s="11" t="str">
        <f>TEXT(dDate[[#This Row],[Date]],"yyy - mm - mmm")</f>
        <v>2019 - 08 - Aug</v>
      </c>
      <c r="S17385">
        <f t="shared" si="1118"/>
        <v>2019</v>
      </c>
    </row>
    <row r="17386" spans="14:19" x14ac:dyDescent="0.25">
      <c r="N17386" s="10">
        <v>43683</v>
      </c>
      <c r="O17386">
        <f t="shared" si="1115"/>
        <v>6</v>
      </c>
      <c r="P17386">
        <f t="shared" si="1116"/>
        <v>8</v>
      </c>
      <c r="Q17386" t="str">
        <f t="shared" si="1117"/>
        <v>Aug</v>
      </c>
      <c r="R17386" s="11" t="str">
        <f>TEXT(dDate[[#This Row],[Date]],"yyy - mm - mmm")</f>
        <v>2019 - 08 - Aug</v>
      </c>
      <c r="S17386">
        <f t="shared" si="1118"/>
        <v>2019</v>
      </c>
    </row>
    <row r="17387" spans="14:19" x14ac:dyDescent="0.25">
      <c r="N17387" s="10">
        <v>43684</v>
      </c>
      <c r="O17387">
        <f t="shared" si="1115"/>
        <v>7</v>
      </c>
      <c r="P17387">
        <f t="shared" si="1116"/>
        <v>8</v>
      </c>
      <c r="Q17387" t="str">
        <f t="shared" si="1117"/>
        <v>Aug</v>
      </c>
      <c r="R17387" s="11" t="str">
        <f>TEXT(dDate[[#This Row],[Date]],"yyy - mm - mmm")</f>
        <v>2019 - 08 - Aug</v>
      </c>
      <c r="S17387">
        <f t="shared" si="1118"/>
        <v>2019</v>
      </c>
    </row>
    <row r="17388" spans="14:19" x14ac:dyDescent="0.25">
      <c r="N17388" s="10">
        <v>43685</v>
      </c>
      <c r="O17388">
        <f t="shared" si="1115"/>
        <v>8</v>
      </c>
      <c r="P17388">
        <f t="shared" si="1116"/>
        <v>8</v>
      </c>
      <c r="Q17388" t="str">
        <f t="shared" si="1117"/>
        <v>Aug</v>
      </c>
      <c r="R17388" s="11" t="str">
        <f>TEXT(dDate[[#This Row],[Date]],"yyy - mm - mmm")</f>
        <v>2019 - 08 - Aug</v>
      </c>
      <c r="S17388">
        <f t="shared" si="1118"/>
        <v>2019</v>
      </c>
    </row>
    <row r="17389" spans="14:19" x14ac:dyDescent="0.25">
      <c r="N17389" s="10">
        <v>43686</v>
      </c>
      <c r="O17389">
        <f t="shared" si="1115"/>
        <v>9</v>
      </c>
      <c r="P17389">
        <f t="shared" si="1116"/>
        <v>8</v>
      </c>
      <c r="Q17389" t="str">
        <f t="shared" si="1117"/>
        <v>Aug</v>
      </c>
      <c r="R17389" s="11" t="str">
        <f>TEXT(dDate[[#This Row],[Date]],"yyy - mm - mmm")</f>
        <v>2019 - 08 - Aug</v>
      </c>
      <c r="S17389">
        <f t="shared" si="1118"/>
        <v>2019</v>
      </c>
    </row>
    <row r="17390" spans="14:19" x14ac:dyDescent="0.25">
      <c r="N17390" s="10">
        <v>43687</v>
      </c>
      <c r="O17390">
        <f t="shared" si="1115"/>
        <v>10</v>
      </c>
      <c r="P17390">
        <f t="shared" si="1116"/>
        <v>8</v>
      </c>
      <c r="Q17390" t="str">
        <f t="shared" si="1117"/>
        <v>Aug</v>
      </c>
      <c r="R17390" s="11" t="str">
        <f>TEXT(dDate[[#This Row],[Date]],"yyy - mm - mmm")</f>
        <v>2019 - 08 - Aug</v>
      </c>
      <c r="S17390">
        <f t="shared" si="1118"/>
        <v>2019</v>
      </c>
    </row>
    <row r="17391" spans="14:19" x14ac:dyDescent="0.25">
      <c r="N17391" s="10">
        <v>43688</v>
      </c>
      <c r="O17391">
        <f t="shared" si="1115"/>
        <v>11</v>
      </c>
      <c r="P17391">
        <f t="shared" si="1116"/>
        <v>8</v>
      </c>
      <c r="Q17391" t="str">
        <f t="shared" si="1117"/>
        <v>Aug</v>
      </c>
      <c r="R17391" s="11" t="str">
        <f>TEXT(dDate[[#This Row],[Date]],"yyy - mm - mmm")</f>
        <v>2019 - 08 - Aug</v>
      </c>
      <c r="S17391">
        <f t="shared" si="1118"/>
        <v>2019</v>
      </c>
    </row>
    <row r="17392" spans="14:19" x14ac:dyDescent="0.25">
      <c r="N17392" s="10">
        <v>43689</v>
      </c>
      <c r="O17392">
        <f t="shared" si="1115"/>
        <v>12</v>
      </c>
      <c r="P17392">
        <f t="shared" si="1116"/>
        <v>8</v>
      </c>
      <c r="Q17392" t="str">
        <f t="shared" si="1117"/>
        <v>Aug</v>
      </c>
      <c r="R17392" s="11" t="str">
        <f>TEXT(dDate[[#This Row],[Date]],"yyy - mm - mmm")</f>
        <v>2019 - 08 - Aug</v>
      </c>
      <c r="S17392">
        <f t="shared" si="1118"/>
        <v>2019</v>
      </c>
    </row>
    <row r="17393" spans="14:19" x14ac:dyDescent="0.25">
      <c r="N17393" s="10">
        <v>43690</v>
      </c>
      <c r="O17393">
        <f t="shared" si="1115"/>
        <v>13</v>
      </c>
      <c r="P17393">
        <f t="shared" si="1116"/>
        <v>8</v>
      </c>
      <c r="Q17393" t="str">
        <f t="shared" si="1117"/>
        <v>Aug</v>
      </c>
      <c r="R17393" s="11" t="str">
        <f>TEXT(dDate[[#This Row],[Date]],"yyy - mm - mmm")</f>
        <v>2019 - 08 - Aug</v>
      </c>
      <c r="S17393">
        <f t="shared" si="1118"/>
        <v>2019</v>
      </c>
    </row>
    <row r="17394" spans="14:19" x14ac:dyDescent="0.25">
      <c r="N17394" s="10">
        <v>43691</v>
      </c>
      <c r="O17394">
        <f t="shared" si="1115"/>
        <v>14</v>
      </c>
      <c r="P17394">
        <f t="shared" si="1116"/>
        <v>8</v>
      </c>
      <c r="Q17394" t="str">
        <f t="shared" si="1117"/>
        <v>Aug</v>
      </c>
      <c r="R17394" s="11" t="str">
        <f>TEXT(dDate[[#This Row],[Date]],"yyy - mm - mmm")</f>
        <v>2019 - 08 - Aug</v>
      </c>
      <c r="S17394">
        <f t="shared" si="1118"/>
        <v>2019</v>
      </c>
    </row>
    <row r="17395" spans="14:19" x14ac:dyDescent="0.25">
      <c r="N17395" s="10">
        <v>43692</v>
      </c>
      <c r="O17395">
        <f t="shared" si="1115"/>
        <v>15</v>
      </c>
      <c r="P17395">
        <f t="shared" si="1116"/>
        <v>8</v>
      </c>
      <c r="Q17395" t="str">
        <f t="shared" si="1117"/>
        <v>Aug</v>
      </c>
      <c r="R17395" s="11" t="str">
        <f>TEXT(dDate[[#This Row],[Date]],"yyy - mm - mmm")</f>
        <v>2019 - 08 - Aug</v>
      </c>
      <c r="S17395">
        <f t="shared" si="1118"/>
        <v>2019</v>
      </c>
    </row>
    <row r="17396" spans="14:19" x14ac:dyDescent="0.25">
      <c r="N17396" s="10">
        <v>43693</v>
      </c>
      <c r="O17396">
        <f t="shared" si="1115"/>
        <v>16</v>
      </c>
      <c r="P17396">
        <f t="shared" si="1116"/>
        <v>8</v>
      </c>
      <c r="Q17396" t="str">
        <f t="shared" si="1117"/>
        <v>Aug</v>
      </c>
      <c r="R17396" s="11" t="str">
        <f>TEXT(dDate[[#This Row],[Date]],"yyy - mm - mmm")</f>
        <v>2019 - 08 - Aug</v>
      </c>
      <c r="S17396">
        <f t="shared" si="1118"/>
        <v>2019</v>
      </c>
    </row>
    <row r="17397" spans="14:19" x14ac:dyDescent="0.25">
      <c r="N17397" s="10">
        <v>43694</v>
      </c>
      <c r="O17397">
        <f t="shared" si="1115"/>
        <v>17</v>
      </c>
      <c r="P17397">
        <f t="shared" si="1116"/>
        <v>8</v>
      </c>
      <c r="Q17397" t="str">
        <f t="shared" si="1117"/>
        <v>Aug</v>
      </c>
      <c r="R17397" s="11" t="str">
        <f>TEXT(dDate[[#This Row],[Date]],"yyy - mm - mmm")</f>
        <v>2019 - 08 - Aug</v>
      </c>
      <c r="S17397">
        <f t="shared" si="1118"/>
        <v>2019</v>
      </c>
    </row>
    <row r="17398" spans="14:19" x14ac:dyDescent="0.25">
      <c r="N17398" s="10">
        <v>43695</v>
      </c>
      <c r="O17398">
        <f t="shared" si="1115"/>
        <v>18</v>
      </c>
      <c r="P17398">
        <f t="shared" si="1116"/>
        <v>8</v>
      </c>
      <c r="Q17398" t="str">
        <f t="shared" si="1117"/>
        <v>Aug</v>
      </c>
      <c r="R17398" s="11" t="str">
        <f>TEXT(dDate[[#This Row],[Date]],"yyy - mm - mmm")</f>
        <v>2019 - 08 - Aug</v>
      </c>
      <c r="S17398">
        <f t="shared" si="1118"/>
        <v>2019</v>
      </c>
    </row>
    <row r="17399" spans="14:19" x14ac:dyDescent="0.25">
      <c r="N17399" s="10">
        <v>43696</v>
      </c>
      <c r="O17399">
        <f t="shared" si="1115"/>
        <v>19</v>
      </c>
      <c r="P17399">
        <f t="shared" si="1116"/>
        <v>8</v>
      </c>
      <c r="Q17399" t="str">
        <f t="shared" si="1117"/>
        <v>Aug</v>
      </c>
      <c r="R17399" s="11" t="str">
        <f>TEXT(dDate[[#This Row],[Date]],"yyy - mm - mmm")</f>
        <v>2019 - 08 - Aug</v>
      </c>
      <c r="S17399">
        <f t="shared" si="1118"/>
        <v>2019</v>
      </c>
    </row>
    <row r="17400" spans="14:19" x14ac:dyDescent="0.25">
      <c r="N17400" s="10">
        <v>43697</v>
      </c>
      <c r="O17400">
        <f t="shared" si="1115"/>
        <v>20</v>
      </c>
      <c r="P17400">
        <f t="shared" si="1116"/>
        <v>8</v>
      </c>
      <c r="Q17400" t="str">
        <f t="shared" si="1117"/>
        <v>Aug</v>
      </c>
      <c r="R17400" s="11" t="str">
        <f>TEXT(dDate[[#This Row],[Date]],"yyy - mm - mmm")</f>
        <v>2019 - 08 - Aug</v>
      </c>
      <c r="S17400">
        <f t="shared" si="1118"/>
        <v>2019</v>
      </c>
    </row>
    <row r="17401" spans="14:19" x14ac:dyDescent="0.25">
      <c r="N17401" s="10">
        <v>43698</v>
      </c>
      <c r="O17401">
        <f t="shared" si="1115"/>
        <v>21</v>
      </c>
      <c r="P17401">
        <f t="shared" si="1116"/>
        <v>8</v>
      </c>
      <c r="Q17401" t="str">
        <f t="shared" si="1117"/>
        <v>Aug</v>
      </c>
      <c r="R17401" s="11" t="str">
        <f>TEXT(dDate[[#This Row],[Date]],"yyy - mm - mmm")</f>
        <v>2019 - 08 - Aug</v>
      </c>
      <c r="S17401">
        <f t="shared" si="1118"/>
        <v>2019</v>
      </c>
    </row>
    <row r="17402" spans="14:19" x14ac:dyDescent="0.25">
      <c r="N17402" s="10">
        <v>43699</v>
      </c>
      <c r="O17402">
        <f t="shared" si="1115"/>
        <v>22</v>
      </c>
      <c r="P17402">
        <f t="shared" si="1116"/>
        <v>8</v>
      </c>
      <c r="Q17402" t="str">
        <f t="shared" si="1117"/>
        <v>Aug</v>
      </c>
      <c r="R17402" s="11" t="str">
        <f>TEXT(dDate[[#This Row],[Date]],"yyy - mm - mmm")</f>
        <v>2019 - 08 - Aug</v>
      </c>
      <c r="S17402">
        <f t="shared" si="1118"/>
        <v>2019</v>
      </c>
    </row>
    <row r="17403" spans="14:19" x14ac:dyDescent="0.25">
      <c r="N17403" s="10">
        <v>43700</v>
      </c>
      <c r="O17403">
        <f t="shared" si="1115"/>
        <v>23</v>
      </c>
      <c r="P17403">
        <f t="shared" si="1116"/>
        <v>8</v>
      </c>
      <c r="Q17403" t="str">
        <f t="shared" si="1117"/>
        <v>Aug</v>
      </c>
      <c r="R17403" s="11" t="str">
        <f>TEXT(dDate[[#This Row],[Date]],"yyy - mm - mmm")</f>
        <v>2019 - 08 - Aug</v>
      </c>
      <c r="S17403">
        <f t="shared" si="1118"/>
        <v>2019</v>
      </c>
    </row>
    <row r="17404" spans="14:19" x14ac:dyDescent="0.25">
      <c r="N17404" s="10">
        <v>43701</v>
      </c>
      <c r="O17404">
        <f t="shared" si="1115"/>
        <v>24</v>
      </c>
      <c r="P17404">
        <f t="shared" si="1116"/>
        <v>8</v>
      </c>
      <c r="Q17404" t="str">
        <f t="shared" si="1117"/>
        <v>Aug</v>
      </c>
      <c r="R17404" s="11" t="str">
        <f>TEXT(dDate[[#This Row],[Date]],"yyy - mm - mmm")</f>
        <v>2019 - 08 - Aug</v>
      </c>
      <c r="S17404">
        <f t="shared" si="1118"/>
        <v>2019</v>
      </c>
    </row>
    <row r="17405" spans="14:19" x14ac:dyDescent="0.25">
      <c r="N17405" s="10">
        <v>43702</v>
      </c>
      <c r="O17405">
        <f t="shared" si="1115"/>
        <v>25</v>
      </c>
      <c r="P17405">
        <f t="shared" si="1116"/>
        <v>8</v>
      </c>
      <c r="Q17405" t="str">
        <f t="shared" si="1117"/>
        <v>Aug</v>
      </c>
      <c r="R17405" s="11" t="str">
        <f>TEXT(dDate[[#This Row],[Date]],"yyy - mm - mmm")</f>
        <v>2019 - 08 - Aug</v>
      </c>
      <c r="S17405">
        <f t="shared" si="1118"/>
        <v>2019</v>
      </c>
    </row>
    <row r="17406" spans="14:19" x14ac:dyDescent="0.25">
      <c r="N17406" s="10">
        <v>43703</v>
      </c>
      <c r="O17406">
        <f t="shared" si="1115"/>
        <v>26</v>
      </c>
      <c r="P17406">
        <f t="shared" si="1116"/>
        <v>8</v>
      </c>
      <c r="Q17406" t="str">
        <f t="shared" si="1117"/>
        <v>Aug</v>
      </c>
      <c r="R17406" s="11" t="str">
        <f>TEXT(dDate[[#This Row],[Date]],"yyy - mm - mmm")</f>
        <v>2019 - 08 - Aug</v>
      </c>
      <c r="S17406">
        <f t="shared" si="1118"/>
        <v>2019</v>
      </c>
    </row>
    <row r="17407" spans="14:19" x14ac:dyDescent="0.25">
      <c r="N17407" s="10">
        <v>43704</v>
      </c>
      <c r="O17407">
        <f t="shared" si="1115"/>
        <v>27</v>
      </c>
      <c r="P17407">
        <f t="shared" si="1116"/>
        <v>8</v>
      </c>
      <c r="Q17407" t="str">
        <f t="shared" si="1117"/>
        <v>Aug</v>
      </c>
      <c r="R17407" s="11" t="str">
        <f>TEXT(dDate[[#This Row],[Date]],"yyy - mm - mmm")</f>
        <v>2019 - 08 - Aug</v>
      </c>
      <c r="S17407">
        <f t="shared" si="1118"/>
        <v>2019</v>
      </c>
    </row>
    <row r="17408" spans="14:19" x14ac:dyDescent="0.25">
      <c r="N17408" s="10">
        <v>43705</v>
      </c>
      <c r="O17408">
        <f t="shared" si="1115"/>
        <v>28</v>
      </c>
      <c r="P17408">
        <f t="shared" si="1116"/>
        <v>8</v>
      </c>
      <c r="Q17408" t="str">
        <f t="shared" si="1117"/>
        <v>Aug</v>
      </c>
      <c r="R17408" s="11" t="str">
        <f>TEXT(dDate[[#This Row],[Date]],"yyy - mm - mmm")</f>
        <v>2019 - 08 - Aug</v>
      </c>
      <c r="S17408">
        <f t="shared" si="1118"/>
        <v>2019</v>
      </c>
    </row>
    <row r="17409" spans="14:19" x14ac:dyDescent="0.25">
      <c r="N17409" s="10">
        <v>43706</v>
      </c>
      <c r="O17409">
        <f t="shared" si="1115"/>
        <v>29</v>
      </c>
      <c r="P17409">
        <f t="shared" si="1116"/>
        <v>8</v>
      </c>
      <c r="Q17409" t="str">
        <f t="shared" si="1117"/>
        <v>Aug</v>
      </c>
      <c r="R17409" s="11" t="str">
        <f>TEXT(dDate[[#This Row],[Date]],"yyy - mm - mmm")</f>
        <v>2019 - 08 - Aug</v>
      </c>
      <c r="S17409">
        <f t="shared" si="1118"/>
        <v>2019</v>
      </c>
    </row>
    <row r="17410" spans="14:19" x14ac:dyDescent="0.25">
      <c r="N17410" s="10">
        <v>43707</v>
      </c>
      <c r="O17410">
        <f t="shared" si="1115"/>
        <v>30</v>
      </c>
      <c r="P17410">
        <f t="shared" si="1116"/>
        <v>8</v>
      </c>
      <c r="Q17410" t="str">
        <f t="shared" si="1117"/>
        <v>Aug</v>
      </c>
      <c r="R17410" s="11" t="str">
        <f>TEXT(dDate[[#This Row],[Date]],"yyy - mm - mmm")</f>
        <v>2019 - 08 - Aug</v>
      </c>
      <c r="S17410">
        <f t="shared" si="1118"/>
        <v>2019</v>
      </c>
    </row>
    <row r="17411" spans="14:19" x14ac:dyDescent="0.25">
      <c r="N17411" s="10">
        <v>43708</v>
      </c>
      <c r="O17411">
        <f t="shared" si="1115"/>
        <v>31</v>
      </c>
      <c r="P17411">
        <f t="shared" si="1116"/>
        <v>8</v>
      </c>
      <c r="Q17411" t="str">
        <f t="shared" si="1117"/>
        <v>Aug</v>
      </c>
      <c r="R17411" s="11" t="str">
        <f>TEXT(dDate[[#This Row],[Date]],"yyy - mm - mmm")</f>
        <v>2019 - 08 - Aug</v>
      </c>
      <c r="S17411">
        <f t="shared" si="1118"/>
        <v>2019</v>
      </c>
    </row>
    <row r="17412" spans="14:19" x14ac:dyDescent="0.25">
      <c r="N17412" s="10">
        <v>43709</v>
      </c>
      <c r="O17412">
        <f t="shared" si="1115"/>
        <v>1</v>
      </c>
      <c r="P17412">
        <f t="shared" si="1116"/>
        <v>9</v>
      </c>
      <c r="Q17412" t="str">
        <f t="shared" si="1117"/>
        <v>Sep</v>
      </c>
      <c r="R17412" s="11" t="str">
        <f>TEXT(dDate[[#This Row],[Date]],"yyy - mm - mmm")</f>
        <v>2019 - 09 - Sep</v>
      </c>
      <c r="S17412">
        <f t="shared" si="1118"/>
        <v>2019</v>
      </c>
    </row>
    <row r="17413" spans="14:19" x14ac:dyDescent="0.25">
      <c r="N17413" s="10">
        <v>43710</v>
      </c>
      <c r="O17413">
        <f t="shared" si="1115"/>
        <v>2</v>
      </c>
      <c r="P17413">
        <f t="shared" si="1116"/>
        <v>9</v>
      </c>
      <c r="Q17413" t="str">
        <f t="shared" si="1117"/>
        <v>Sep</v>
      </c>
      <c r="R17413" s="11" t="str">
        <f>TEXT(dDate[[#This Row],[Date]],"yyy - mm - mmm")</f>
        <v>2019 - 09 - Sep</v>
      </c>
      <c r="S17413">
        <f t="shared" si="1118"/>
        <v>2019</v>
      </c>
    </row>
    <row r="17414" spans="14:19" x14ac:dyDescent="0.25">
      <c r="N17414" s="10">
        <v>43711</v>
      </c>
      <c r="O17414">
        <f t="shared" si="1115"/>
        <v>3</v>
      </c>
      <c r="P17414">
        <f t="shared" si="1116"/>
        <v>9</v>
      </c>
      <c r="Q17414" t="str">
        <f t="shared" si="1117"/>
        <v>Sep</v>
      </c>
      <c r="R17414" s="11" t="str">
        <f>TEXT(dDate[[#This Row],[Date]],"yyy - mm - mmm")</f>
        <v>2019 - 09 - Sep</v>
      </c>
      <c r="S17414">
        <f t="shared" si="1118"/>
        <v>2019</v>
      </c>
    </row>
    <row r="17415" spans="14:19" x14ac:dyDescent="0.25">
      <c r="N17415" s="10">
        <v>43712</v>
      </c>
      <c r="O17415">
        <f t="shared" si="1115"/>
        <v>4</v>
      </c>
      <c r="P17415">
        <f t="shared" si="1116"/>
        <v>9</v>
      </c>
      <c r="Q17415" t="str">
        <f t="shared" si="1117"/>
        <v>Sep</v>
      </c>
      <c r="R17415" s="11" t="str">
        <f>TEXT(dDate[[#This Row],[Date]],"yyy - mm - mmm")</f>
        <v>2019 - 09 - Sep</v>
      </c>
      <c r="S17415">
        <f t="shared" si="1118"/>
        <v>2019</v>
      </c>
    </row>
    <row r="17416" spans="14:19" x14ac:dyDescent="0.25">
      <c r="N17416" s="10">
        <v>43713</v>
      </c>
      <c r="O17416">
        <f t="shared" si="1115"/>
        <v>5</v>
      </c>
      <c r="P17416">
        <f t="shared" si="1116"/>
        <v>9</v>
      </c>
      <c r="Q17416" t="str">
        <f t="shared" si="1117"/>
        <v>Sep</v>
      </c>
      <c r="R17416" s="11" t="str">
        <f>TEXT(dDate[[#This Row],[Date]],"yyy - mm - mmm")</f>
        <v>2019 - 09 - Sep</v>
      </c>
      <c r="S17416">
        <f t="shared" si="1118"/>
        <v>2019</v>
      </c>
    </row>
    <row r="17417" spans="14:19" x14ac:dyDescent="0.25">
      <c r="N17417" s="10">
        <v>43714</v>
      </c>
      <c r="O17417">
        <f t="shared" si="1115"/>
        <v>6</v>
      </c>
      <c r="P17417">
        <f t="shared" si="1116"/>
        <v>9</v>
      </c>
      <c r="Q17417" t="str">
        <f t="shared" si="1117"/>
        <v>Sep</v>
      </c>
      <c r="R17417" s="11" t="str">
        <f>TEXT(dDate[[#This Row],[Date]],"yyy - mm - mmm")</f>
        <v>2019 - 09 - Sep</v>
      </c>
      <c r="S17417">
        <f t="shared" si="1118"/>
        <v>2019</v>
      </c>
    </row>
    <row r="17418" spans="14:19" x14ac:dyDescent="0.25">
      <c r="N17418" s="10">
        <v>43715</v>
      </c>
      <c r="O17418">
        <f t="shared" si="1115"/>
        <v>7</v>
      </c>
      <c r="P17418">
        <f t="shared" si="1116"/>
        <v>9</v>
      </c>
      <c r="Q17418" t="str">
        <f t="shared" si="1117"/>
        <v>Sep</v>
      </c>
      <c r="R17418" s="11" t="str">
        <f>TEXT(dDate[[#This Row],[Date]],"yyy - mm - mmm")</f>
        <v>2019 - 09 - Sep</v>
      </c>
      <c r="S17418">
        <f t="shared" si="1118"/>
        <v>2019</v>
      </c>
    </row>
    <row r="17419" spans="14:19" x14ac:dyDescent="0.25">
      <c r="N17419" s="10">
        <v>43716</v>
      </c>
      <c r="O17419">
        <f t="shared" si="1115"/>
        <v>8</v>
      </c>
      <c r="P17419">
        <f t="shared" si="1116"/>
        <v>9</v>
      </c>
      <c r="Q17419" t="str">
        <f t="shared" si="1117"/>
        <v>Sep</v>
      </c>
      <c r="R17419" s="11" t="str">
        <f>TEXT(dDate[[#This Row],[Date]],"yyy - mm - mmm")</f>
        <v>2019 - 09 - Sep</v>
      </c>
      <c r="S17419">
        <f t="shared" si="1118"/>
        <v>2019</v>
      </c>
    </row>
    <row r="17420" spans="14:19" x14ac:dyDescent="0.25">
      <c r="N17420" s="10">
        <v>43717</v>
      </c>
      <c r="O17420">
        <f t="shared" si="1115"/>
        <v>9</v>
      </c>
      <c r="P17420">
        <f t="shared" si="1116"/>
        <v>9</v>
      </c>
      <c r="Q17420" t="str">
        <f t="shared" si="1117"/>
        <v>Sep</v>
      </c>
      <c r="R17420" s="11" t="str">
        <f>TEXT(dDate[[#This Row],[Date]],"yyy - mm - mmm")</f>
        <v>2019 - 09 - Sep</v>
      </c>
      <c r="S17420">
        <f t="shared" si="1118"/>
        <v>2019</v>
      </c>
    </row>
    <row r="17421" spans="14:19" x14ac:dyDescent="0.25">
      <c r="N17421" s="10">
        <v>43718</v>
      </c>
      <c r="O17421">
        <f t="shared" si="1115"/>
        <v>10</v>
      </c>
      <c r="P17421">
        <f t="shared" si="1116"/>
        <v>9</v>
      </c>
      <c r="Q17421" t="str">
        <f t="shared" si="1117"/>
        <v>Sep</v>
      </c>
      <c r="R17421" s="11" t="str">
        <f>TEXT(dDate[[#This Row],[Date]],"yyy - mm - mmm")</f>
        <v>2019 - 09 - Sep</v>
      </c>
      <c r="S17421">
        <f t="shared" si="1118"/>
        <v>2019</v>
      </c>
    </row>
    <row r="17422" spans="14:19" x14ac:dyDescent="0.25">
      <c r="N17422" s="10">
        <v>43719</v>
      </c>
      <c r="O17422">
        <f t="shared" si="1115"/>
        <v>11</v>
      </c>
      <c r="P17422">
        <f t="shared" si="1116"/>
        <v>9</v>
      </c>
      <c r="Q17422" t="str">
        <f t="shared" si="1117"/>
        <v>Sep</v>
      </c>
      <c r="R17422" s="11" t="str">
        <f>TEXT(dDate[[#This Row],[Date]],"yyy - mm - mmm")</f>
        <v>2019 - 09 - Sep</v>
      </c>
      <c r="S17422">
        <f t="shared" si="1118"/>
        <v>2019</v>
      </c>
    </row>
    <row r="17423" spans="14:19" x14ac:dyDescent="0.25">
      <c r="N17423" s="10">
        <v>43720</v>
      </c>
      <c r="O17423">
        <f t="shared" si="1115"/>
        <v>12</v>
      </c>
      <c r="P17423">
        <f t="shared" si="1116"/>
        <v>9</v>
      </c>
      <c r="Q17423" t="str">
        <f t="shared" si="1117"/>
        <v>Sep</v>
      </c>
      <c r="R17423" s="11" t="str">
        <f>TEXT(dDate[[#This Row],[Date]],"yyy - mm - mmm")</f>
        <v>2019 - 09 - Sep</v>
      </c>
      <c r="S17423">
        <f t="shared" si="1118"/>
        <v>2019</v>
      </c>
    </row>
    <row r="17424" spans="14:19" x14ac:dyDescent="0.25">
      <c r="N17424" s="10">
        <v>43721</v>
      </c>
      <c r="O17424">
        <f t="shared" si="1115"/>
        <v>13</v>
      </c>
      <c r="P17424">
        <f t="shared" si="1116"/>
        <v>9</v>
      </c>
      <c r="Q17424" t="str">
        <f t="shared" si="1117"/>
        <v>Sep</v>
      </c>
      <c r="R17424" s="11" t="str">
        <f>TEXT(dDate[[#This Row],[Date]],"yyy - mm - mmm")</f>
        <v>2019 - 09 - Sep</v>
      </c>
      <c r="S17424">
        <f t="shared" si="1118"/>
        <v>2019</v>
      </c>
    </row>
    <row r="17425" spans="14:19" x14ac:dyDescent="0.25">
      <c r="N17425" s="10">
        <v>43722</v>
      </c>
      <c r="O17425">
        <f t="shared" ref="O17425:O17488" si="1119">DAY(N17425)</f>
        <v>14</v>
      </c>
      <c r="P17425">
        <f t="shared" ref="P17425:P17488" si="1120">MONTH(N17425)</f>
        <v>9</v>
      </c>
      <c r="Q17425" t="str">
        <f t="shared" ref="Q17425:Q17488" si="1121">TEXT(N17425,"mmm")</f>
        <v>Sep</v>
      </c>
      <c r="R17425" s="11" t="str">
        <f>TEXT(dDate[[#This Row],[Date]],"yyy - mm - mmm")</f>
        <v>2019 - 09 - Sep</v>
      </c>
      <c r="S17425">
        <f t="shared" ref="S17425:S17488" si="1122">YEAR(N17425)</f>
        <v>2019</v>
      </c>
    </row>
    <row r="17426" spans="14:19" x14ac:dyDescent="0.25">
      <c r="N17426" s="10">
        <v>43723</v>
      </c>
      <c r="O17426">
        <f t="shared" si="1119"/>
        <v>15</v>
      </c>
      <c r="P17426">
        <f t="shared" si="1120"/>
        <v>9</v>
      </c>
      <c r="Q17426" t="str">
        <f t="shared" si="1121"/>
        <v>Sep</v>
      </c>
      <c r="R17426" s="11" t="str">
        <f>TEXT(dDate[[#This Row],[Date]],"yyy - mm - mmm")</f>
        <v>2019 - 09 - Sep</v>
      </c>
      <c r="S17426">
        <f t="shared" si="1122"/>
        <v>2019</v>
      </c>
    </row>
    <row r="17427" spans="14:19" x14ac:dyDescent="0.25">
      <c r="N17427" s="10">
        <v>43724</v>
      </c>
      <c r="O17427">
        <f t="shared" si="1119"/>
        <v>16</v>
      </c>
      <c r="P17427">
        <f t="shared" si="1120"/>
        <v>9</v>
      </c>
      <c r="Q17427" t="str">
        <f t="shared" si="1121"/>
        <v>Sep</v>
      </c>
      <c r="R17427" s="11" t="str">
        <f>TEXT(dDate[[#This Row],[Date]],"yyy - mm - mmm")</f>
        <v>2019 - 09 - Sep</v>
      </c>
      <c r="S17427">
        <f t="shared" si="1122"/>
        <v>2019</v>
      </c>
    </row>
    <row r="17428" spans="14:19" x14ac:dyDescent="0.25">
      <c r="N17428" s="10">
        <v>43725</v>
      </c>
      <c r="O17428">
        <f t="shared" si="1119"/>
        <v>17</v>
      </c>
      <c r="P17428">
        <f t="shared" si="1120"/>
        <v>9</v>
      </c>
      <c r="Q17428" t="str">
        <f t="shared" si="1121"/>
        <v>Sep</v>
      </c>
      <c r="R17428" s="11" t="str">
        <f>TEXT(dDate[[#This Row],[Date]],"yyy - mm - mmm")</f>
        <v>2019 - 09 - Sep</v>
      </c>
      <c r="S17428">
        <f t="shared" si="1122"/>
        <v>2019</v>
      </c>
    </row>
    <row r="17429" spans="14:19" x14ac:dyDescent="0.25">
      <c r="N17429" s="10">
        <v>43726</v>
      </c>
      <c r="O17429">
        <f t="shared" si="1119"/>
        <v>18</v>
      </c>
      <c r="P17429">
        <f t="shared" si="1120"/>
        <v>9</v>
      </c>
      <c r="Q17429" t="str">
        <f t="shared" si="1121"/>
        <v>Sep</v>
      </c>
      <c r="R17429" s="11" t="str">
        <f>TEXT(dDate[[#This Row],[Date]],"yyy - mm - mmm")</f>
        <v>2019 - 09 - Sep</v>
      </c>
      <c r="S17429">
        <f t="shared" si="1122"/>
        <v>2019</v>
      </c>
    </row>
    <row r="17430" spans="14:19" x14ac:dyDescent="0.25">
      <c r="N17430" s="10">
        <v>43727</v>
      </c>
      <c r="O17430">
        <f t="shared" si="1119"/>
        <v>19</v>
      </c>
      <c r="P17430">
        <f t="shared" si="1120"/>
        <v>9</v>
      </c>
      <c r="Q17430" t="str">
        <f t="shared" si="1121"/>
        <v>Sep</v>
      </c>
      <c r="R17430" s="11" t="str">
        <f>TEXT(dDate[[#This Row],[Date]],"yyy - mm - mmm")</f>
        <v>2019 - 09 - Sep</v>
      </c>
      <c r="S17430">
        <f t="shared" si="1122"/>
        <v>2019</v>
      </c>
    </row>
    <row r="17431" spans="14:19" x14ac:dyDescent="0.25">
      <c r="N17431" s="10">
        <v>43728</v>
      </c>
      <c r="O17431">
        <f t="shared" si="1119"/>
        <v>20</v>
      </c>
      <c r="P17431">
        <f t="shared" si="1120"/>
        <v>9</v>
      </c>
      <c r="Q17431" t="str">
        <f t="shared" si="1121"/>
        <v>Sep</v>
      </c>
      <c r="R17431" s="11" t="str">
        <f>TEXT(dDate[[#This Row],[Date]],"yyy - mm - mmm")</f>
        <v>2019 - 09 - Sep</v>
      </c>
      <c r="S17431">
        <f t="shared" si="1122"/>
        <v>2019</v>
      </c>
    </row>
    <row r="17432" spans="14:19" x14ac:dyDescent="0.25">
      <c r="N17432" s="10">
        <v>43729</v>
      </c>
      <c r="O17432">
        <f t="shared" si="1119"/>
        <v>21</v>
      </c>
      <c r="P17432">
        <f t="shared" si="1120"/>
        <v>9</v>
      </c>
      <c r="Q17432" t="str">
        <f t="shared" si="1121"/>
        <v>Sep</v>
      </c>
      <c r="R17432" s="11" t="str">
        <f>TEXT(dDate[[#This Row],[Date]],"yyy - mm - mmm")</f>
        <v>2019 - 09 - Sep</v>
      </c>
      <c r="S17432">
        <f t="shared" si="1122"/>
        <v>2019</v>
      </c>
    </row>
    <row r="17433" spans="14:19" x14ac:dyDescent="0.25">
      <c r="N17433" s="10">
        <v>43730</v>
      </c>
      <c r="O17433">
        <f t="shared" si="1119"/>
        <v>22</v>
      </c>
      <c r="P17433">
        <f t="shared" si="1120"/>
        <v>9</v>
      </c>
      <c r="Q17433" t="str">
        <f t="shared" si="1121"/>
        <v>Sep</v>
      </c>
      <c r="R17433" s="11" t="str">
        <f>TEXT(dDate[[#This Row],[Date]],"yyy - mm - mmm")</f>
        <v>2019 - 09 - Sep</v>
      </c>
      <c r="S17433">
        <f t="shared" si="1122"/>
        <v>2019</v>
      </c>
    </row>
    <row r="17434" spans="14:19" x14ac:dyDescent="0.25">
      <c r="N17434" s="10">
        <v>43731</v>
      </c>
      <c r="O17434">
        <f t="shared" si="1119"/>
        <v>23</v>
      </c>
      <c r="P17434">
        <f t="shared" si="1120"/>
        <v>9</v>
      </c>
      <c r="Q17434" t="str">
        <f t="shared" si="1121"/>
        <v>Sep</v>
      </c>
      <c r="R17434" s="11" t="str">
        <f>TEXT(dDate[[#This Row],[Date]],"yyy - mm - mmm")</f>
        <v>2019 - 09 - Sep</v>
      </c>
      <c r="S17434">
        <f t="shared" si="1122"/>
        <v>2019</v>
      </c>
    </row>
    <row r="17435" spans="14:19" x14ac:dyDescent="0.25">
      <c r="N17435" s="10">
        <v>43732</v>
      </c>
      <c r="O17435">
        <f t="shared" si="1119"/>
        <v>24</v>
      </c>
      <c r="P17435">
        <f t="shared" si="1120"/>
        <v>9</v>
      </c>
      <c r="Q17435" t="str">
        <f t="shared" si="1121"/>
        <v>Sep</v>
      </c>
      <c r="R17435" s="11" t="str">
        <f>TEXT(dDate[[#This Row],[Date]],"yyy - mm - mmm")</f>
        <v>2019 - 09 - Sep</v>
      </c>
      <c r="S17435">
        <f t="shared" si="1122"/>
        <v>2019</v>
      </c>
    </row>
    <row r="17436" spans="14:19" x14ac:dyDescent="0.25">
      <c r="N17436" s="10">
        <v>43733</v>
      </c>
      <c r="O17436">
        <f t="shared" si="1119"/>
        <v>25</v>
      </c>
      <c r="P17436">
        <f t="shared" si="1120"/>
        <v>9</v>
      </c>
      <c r="Q17436" t="str">
        <f t="shared" si="1121"/>
        <v>Sep</v>
      </c>
      <c r="R17436" s="11" t="str">
        <f>TEXT(dDate[[#This Row],[Date]],"yyy - mm - mmm")</f>
        <v>2019 - 09 - Sep</v>
      </c>
      <c r="S17436">
        <f t="shared" si="1122"/>
        <v>2019</v>
      </c>
    </row>
    <row r="17437" spans="14:19" x14ac:dyDescent="0.25">
      <c r="N17437" s="10">
        <v>43734</v>
      </c>
      <c r="O17437">
        <f t="shared" si="1119"/>
        <v>26</v>
      </c>
      <c r="P17437">
        <f t="shared" si="1120"/>
        <v>9</v>
      </c>
      <c r="Q17437" t="str">
        <f t="shared" si="1121"/>
        <v>Sep</v>
      </c>
      <c r="R17437" s="11" t="str">
        <f>TEXT(dDate[[#This Row],[Date]],"yyy - mm - mmm")</f>
        <v>2019 - 09 - Sep</v>
      </c>
      <c r="S17437">
        <f t="shared" si="1122"/>
        <v>2019</v>
      </c>
    </row>
    <row r="17438" spans="14:19" x14ac:dyDescent="0.25">
      <c r="N17438" s="10">
        <v>43735</v>
      </c>
      <c r="O17438">
        <f t="shared" si="1119"/>
        <v>27</v>
      </c>
      <c r="P17438">
        <f t="shared" si="1120"/>
        <v>9</v>
      </c>
      <c r="Q17438" t="str">
        <f t="shared" si="1121"/>
        <v>Sep</v>
      </c>
      <c r="R17438" s="11" t="str">
        <f>TEXT(dDate[[#This Row],[Date]],"yyy - mm - mmm")</f>
        <v>2019 - 09 - Sep</v>
      </c>
      <c r="S17438">
        <f t="shared" si="1122"/>
        <v>2019</v>
      </c>
    </row>
    <row r="17439" spans="14:19" x14ac:dyDescent="0.25">
      <c r="N17439" s="10">
        <v>43736</v>
      </c>
      <c r="O17439">
        <f t="shared" si="1119"/>
        <v>28</v>
      </c>
      <c r="P17439">
        <f t="shared" si="1120"/>
        <v>9</v>
      </c>
      <c r="Q17439" t="str">
        <f t="shared" si="1121"/>
        <v>Sep</v>
      </c>
      <c r="R17439" s="11" t="str">
        <f>TEXT(dDate[[#This Row],[Date]],"yyy - mm - mmm")</f>
        <v>2019 - 09 - Sep</v>
      </c>
      <c r="S17439">
        <f t="shared" si="1122"/>
        <v>2019</v>
      </c>
    </row>
    <row r="17440" spans="14:19" x14ac:dyDescent="0.25">
      <c r="N17440" s="10">
        <v>43737</v>
      </c>
      <c r="O17440">
        <f t="shared" si="1119"/>
        <v>29</v>
      </c>
      <c r="P17440">
        <f t="shared" si="1120"/>
        <v>9</v>
      </c>
      <c r="Q17440" t="str">
        <f t="shared" si="1121"/>
        <v>Sep</v>
      </c>
      <c r="R17440" s="11" t="str">
        <f>TEXT(dDate[[#This Row],[Date]],"yyy - mm - mmm")</f>
        <v>2019 - 09 - Sep</v>
      </c>
      <c r="S17440">
        <f t="shared" si="1122"/>
        <v>2019</v>
      </c>
    </row>
    <row r="17441" spans="14:19" x14ac:dyDescent="0.25">
      <c r="N17441" s="10">
        <v>43738</v>
      </c>
      <c r="O17441">
        <f t="shared" si="1119"/>
        <v>30</v>
      </c>
      <c r="P17441">
        <f t="shared" si="1120"/>
        <v>9</v>
      </c>
      <c r="Q17441" t="str">
        <f t="shared" si="1121"/>
        <v>Sep</v>
      </c>
      <c r="R17441" s="11" t="str">
        <f>TEXT(dDate[[#This Row],[Date]],"yyy - mm - mmm")</f>
        <v>2019 - 09 - Sep</v>
      </c>
      <c r="S17441">
        <f t="shared" si="1122"/>
        <v>2019</v>
      </c>
    </row>
    <row r="17442" spans="14:19" x14ac:dyDescent="0.25">
      <c r="N17442" s="10">
        <v>43739</v>
      </c>
      <c r="O17442">
        <f t="shared" si="1119"/>
        <v>1</v>
      </c>
      <c r="P17442">
        <f t="shared" si="1120"/>
        <v>10</v>
      </c>
      <c r="Q17442" t="str">
        <f t="shared" si="1121"/>
        <v>Oct</v>
      </c>
      <c r="R17442" s="11" t="str">
        <f>TEXT(dDate[[#This Row],[Date]],"yyy - mm - mmm")</f>
        <v>2019 - 10 - Oct</v>
      </c>
      <c r="S17442">
        <f t="shared" si="1122"/>
        <v>2019</v>
      </c>
    </row>
    <row r="17443" spans="14:19" x14ac:dyDescent="0.25">
      <c r="N17443" s="10">
        <v>43740</v>
      </c>
      <c r="O17443">
        <f t="shared" si="1119"/>
        <v>2</v>
      </c>
      <c r="P17443">
        <f t="shared" si="1120"/>
        <v>10</v>
      </c>
      <c r="Q17443" t="str">
        <f t="shared" si="1121"/>
        <v>Oct</v>
      </c>
      <c r="R17443" s="11" t="str">
        <f>TEXT(dDate[[#This Row],[Date]],"yyy - mm - mmm")</f>
        <v>2019 - 10 - Oct</v>
      </c>
      <c r="S17443">
        <f t="shared" si="1122"/>
        <v>2019</v>
      </c>
    </row>
    <row r="17444" spans="14:19" x14ac:dyDescent="0.25">
      <c r="N17444" s="10">
        <v>43741</v>
      </c>
      <c r="O17444">
        <f t="shared" si="1119"/>
        <v>3</v>
      </c>
      <c r="P17444">
        <f t="shared" si="1120"/>
        <v>10</v>
      </c>
      <c r="Q17444" t="str">
        <f t="shared" si="1121"/>
        <v>Oct</v>
      </c>
      <c r="R17444" s="11" t="str">
        <f>TEXT(dDate[[#This Row],[Date]],"yyy - mm - mmm")</f>
        <v>2019 - 10 - Oct</v>
      </c>
      <c r="S17444">
        <f t="shared" si="1122"/>
        <v>2019</v>
      </c>
    </row>
    <row r="17445" spans="14:19" x14ac:dyDescent="0.25">
      <c r="N17445" s="10">
        <v>43742</v>
      </c>
      <c r="O17445">
        <f t="shared" si="1119"/>
        <v>4</v>
      </c>
      <c r="P17445">
        <f t="shared" si="1120"/>
        <v>10</v>
      </c>
      <c r="Q17445" t="str">
        <f t="shared" si="1121"/>
        <v>Oct</v>
      </c>
      <c r="R17445" s="11" t="str">
        <f>TEXT(dDate[[#This Row],[Date]],"yyy - mm - mmm")</f>
        <v>2019 - 10 - Oct</v>
      </c>
      <c r="S17445">
        <f t="shared" si="1122"/>
        <v>2019</v>
      </c>
    </row>
    <row r="17446" spans="14:19" x14ac:dyDescent="0.25">
      <c r="N17446" s="10">
        <v>43743</v>
      </c>
      <c r="O17446">
        <f t="shared" si="1119"/>
        <v>5</v>
      </c>
      <c r="P17446">
        <f t="shared" si="1120"/>
        <v>10</v>
      </c>
      <c r="Q17446" t="str">
        <f t="shared" si="1121"/>
        <v>Oct</v>
      </c>
      <c r="R17446" s="11" t="str">
        <f>TEXT(dDate[[#This Row],[Date]],"yyy - mm - mmm")</f>
        <v>2019 - 10 - Oct</v>
      </c>
      <c r="S17446">
        <f t="shared" si="1122"/>
        <v>2019</v>
      </c>
    </row>
    <row r="17447" spans="14:19" x14ac:dyDescent="0.25">
      <c r="N17447" s="10">
        <v>43744</v>
      </c>
      <c r="O17447">
        <f t="shared" si="1119"/>
        <v>6</v>
      </c>
      <c r="P17447">
        <f t="shared" si="1120"/>
        <v>10</v>
      </c>
      <c r="Q17447" t="str">
        <f t="shared" si="1121"/>
        <v>Oct</v>
      </c>
      <c r="R17447" s="11" t="str">
        <f>TEXT(dDate[[#This Row],[Date]],"yyy - mm - mmm")</f>
        <v>2019 - 10 - Oct</v>
      </c>
      <c r="S17447">
        <f t="shared" si="1122"/>
        <v>2019</v>
      </c>
    </row>
    <row r="17448" spans="14:19" x14ac:dyDescent="0.25">
      <c r="N17448" s="10">
        <v>43745</v>
      </c>
      <c r="O17448">
        <f t="shared" si="1119"/>
        <v>7</v>
      </c>
      <c r="P17448">
        <f t="shared" si="1120"/>
        <v>10</v>
      </c>
      <c r="Q17448" t="str">
        <f t="shared" si="1121"/>
        <v>Oct</v>
      </c>
      <c r="R17448" s="11" t="str">
        <f>TEXT(dDate[[#This Row],[Date]],"yyy - mm - mmm")</f>
        <v>2019 - 10 - Oct</v>
      </c>
      <c r="S17448">
        <f t="shared" si="1122"/>
        <v>2019</v>
      </c>
    </row>
    <row r="17449" spans="14:19" x14ac:dyDescent="0.25">
      <c r="N17449" s="10">
        <v>43746</v>
      </c>
      <c r="O17449">
        <f t="shared" si="1119"/>
        <v>8</v>
      </c>
      <c r="P17449">
        <f t="shared" si="1120"/>
        <v>10</v>
      </c>
      <c r="Q17449" t="str">
        <f t="shared" si="1121"/>
        <v>Oct</v>
      </c>
      <c r="R17449" s="11" t="str">
        <f>TEXT(dDate[[#This Row],[Date]],"yyy - mm - mmm")</f>
        <v>2019 - 10 - Oct</v>
      </c>
      <c r="S17449">
        <f t="shared" si="1122"/>
        <v>2019</v>
      </c>
    </row>
    <row r="17450" spans="14:19" x14ac:dyDescent="0.25">
      <c r="N17450" s="10">
        <v>43747</v>
      </c>
      <c r="O17450">
        <f t="shared" si="1119"/>
        <v>9</v>
      </c>
      <c r="P17450">
        <f t="shared" si="1120"/>
        <v>10</v>
      </c>
      <c r="Q17450" t="str">
        <f t="shared" si="1121"/>
        <v>Oct</v>
      </c>
      <c r="R17450" s="11" t="str">
        <f>TEXT(dDate[[#This Row],[Date]],"yyy - mm - mmm")</f>
        <v>2019 - 10 - Oct</v>
      </c>
      <c r="S17450">
        <f t="shared" si="1122"/>
        <v>2019</v>
      </c>
    </row>
    <row r="17451" spans="14:19" x14ac:dyDescent="0.25">
      <c r="N17451" s="10">
        <v>43748</v>
      </c>
      <c r="O17451">
        <f t="shared" si="1119"/>
        <v>10</v>
      </c>
      <c r="P17451">
        <f t="shared" si="1120"/>
        <v>10</v>
      </c>
      <c r="Q17451" t="str">
        <f t="shared" si="1121"/>
        <v>Oct</v>
      </c>
      <c r="R17451" s="11" t="str">
        <f>TEXT(dDate[[#This Row],[Date]],"yyy - mm - mmm")</f>
        <v>2019 - 10 - Oct</v>
      </c>
      <c r="S17451">
        <f t="shared" si="1122"/>
        <v>2019</v>
      </c>
    </row>
    <row r="17452" spans="14:19" x14ac:dyDescent="0.25">
      <c r="N17452" s="10">
        <v>43749</v>
      </c>
      <c r="O17452">
        <f t="shared" si="1119"/>
        <v>11</v>
      </c>
      <c r="P17452">
        <f t="shared" si="1120"/>
        <v>10</v>
      </c>
      <c r="Q17452" t="str">
        <f t="shared" si="1121"/>
        <v>Oct</v>
      </c>
      <c r="R17452" s="11" t="str">
        <f>TEXT(dDate[[#This Row],[Date]],"yyy - mm - mmm")</f>
        <v>2019 - 10 - Oct</v>
      </c>
      <c r="S17452">
        <f t="shared" si="1122"/>
        <v>2019</v>
      </c>
    </row>
    <row r="17453" spans="14:19" x14ac:dyDescent="0.25">
      <c r="N17453" s="10">
        <v>43750</v>
      </c>
      <c r="O17453">
        <f t="shared" si="1119"/>
        <v>12</v>
      </c>
      <c r="P17453">
        <f t="shared" si="1120"/>
        <v>10</v>
      </c>
      <c r="Q17453" t="str">
        <f t="shared" si="1121"/>
        <v>Oct</v>
      </c>
      <c r="R17453" s="11" t="str">
        <f>TEXT(dDate[[#This Row],[Date]],"yyy - mm - mmm")</f>
        <v>2019 - 10 - Oct</v>
      </c>
      <c r="S17453">
        <f t="shared" si="1122"/>
        <v>2019</v>
      </c>
    </row>
    <row r="17454" spans="14:19" x14ac:dyDescent="0.25">
      <c r="N17454" s="10">
        <v>43751</v>
      </c>
      <c r="O17454">
        <f t="shared" si="1119"/>
        <v>13</v>
      </c>
      <c r="P17454">
        <f t="shared" si="1120"/>
        <v>10</v>
      </c>
      <c r="Q17454" t="str">
        <f t="shared" si="1121"/>
        <v>Oct</v>
      </c>
      <c r="R17454" s="11" t="str">
        <f>TEXT(dDate[[#This Row],[Date]],"yyy - mm - mmm")</f>
        <v>2019 - 10 - Oct</v>
      </c>
      <c r="S17454">
        <f t="shared" si="1122"/>
        <v>2019</v>
      </c>
    </row>
    <row r="17455" spans="14:19" x14ac:dyDescent="0.25">
      <c r="N17455" s="10">
        <v>43752</v>
      </c>
      <c r="O17455">
        <f t="shared" si="1119"/>
        <v>14</v>
      </c>
      <c r="P17455">
        <f t="shared" si="1120"/>
        <v>10</v>
      </c>
      <c r="Q17455" t="str">
        <f t="shared" si="1121"/>
        <v>Oct</v>
      </c>
      <c r="R17455" s="11" t="str">
        <f>TEXT(dDate[[#This Row],[Date]],"yyy - mm - mmm")</f>
        <v>2019 - 10 - Oct</v>
      </c>
      <c r="S17455">
        <f t="shared" si="1122"/>
        <v>2019</v>
      </c>
    </row>
    <row r="17456" spans="14:19" x14ac:dyDescent="0.25">
      <c r="N17456" s="10">
        <v>43753</v>
      </c>
      <c r="O17456">
        <f t="shared" si="1119"/>
        <v>15</v>
      </c>
      <c r="P17456">
        <f t="shared" si="1120"/>
        <v>10</v>
      </c>
      <c r="Q17456" t="str">
        <f t="shared" si="1121"/>
        <v>Oct</v>
      </c>
      <c r="R17456" s="11" t="str">
        <f>TEXT(dDate[[#This Row],[Date]],"yyy - mm - mmm")</f>
        <v>2019 - 10 - Oct</v>
      </c>
      <c r="S17456">
        <f t="shared" si="1122"/>
        <v>2019</v>
      </c>
    </row>
    <row r="17457" spans="14:19" x14ac:dyDescent="0.25">
      <c r="N17457" s="10">
        <v>43754</v>
      </c>
      <c r="O17457">
        <f t="shared" si="1119"/>
        <v>16</v>
      </c>
      <c r="P17457">
        <f t="shared" si="1120"/>
        <v>10</v>
      </c>
      <c r="Q17457" t="str">
        <f t="shared" si="1121"/>
        <v>Oct</v>
      </c>
      <c r="R17457" s="11" t="str">
        <f>TEXT(dDate[[#This Row],[Date]],"yyy - mm - mmm")</f>
        <v>2019 - 10 - Oct</v>
      </c>
      <c r="S17457">
        <f t="shared" si="1122"/>
        <v>2019</v>
      </c>
    </row>
    <row r="17458" spans="14:19" x14ac:dyDescent="0.25">
      <c r="N17458" s="10">
        <v>43755</v>
      </c>
      <c r="O17458">
        <f t="shared" si="1119"/>
        <v>17</v>
      </c>
      <c r="P17458">
        <f t="shared" si="1120"/>
        <v>10</v>
      </c>
      <c r="Q17458" t="str">
        <f t="shared" si="1121"/>
        <v>Oct</v>
      </c>
      <c r="R17458" s="11" t="str">
        <f>TEXT(dDate[[#This Row],[Date]],"yyy - mm - mmm")</f>
        <v>2019 - 10 - Oct</v>
      </c>
      <c r="S17458">
        <f t="shared" si="1122"/>
        <v>2019</v>
      </c>
    </row>
    <row r="17459" spans="14:19" x14ac:dyDescent="0.25">
      <c r="N17459" s="10">
        <v>43756</v>
      </c>
      <c r="O17459">
        <f t="shared" si="1119"/>
        <v>18</v>
      </c>
      <c r="P17459">
        <f t="shared" si="1120"/>
        <v>10</v>
      </c>
      <c r="Q17459" t="str">
        <f t="shared" si="1121"/>
        <v>Oct</v>
      </c>
      <c r="R17459" s="11" t="str">
        <f>TEXT(dDate[[#This Row],[Date]],"yyy - mm - mmm")</f>
        <v>2019 - 10 - Oct</v>
      </c>
      <c r="S17459">
        <f t="shared" si="1122"/>
        <v>2019</v>
      </c>
    </row>
    <row r="17460" spans="14:19" x14ac:dyDescent="0.25">
      <c r="N17460" s="10">
        <v>43757</v>
      </c>
      <c r="O17460">
        <f t="shared" si="1119"/>
        <v>19</v>
      </c>
      <c r="P17460">
        <f t="shared" si="1120"/>
        <v>10</v>
      </c>
      <c r="Q17460" t="str">
        <f t="shared" si="1121"/>
        <v>Oct</v>
      </c>
      <c r="R17460" s="11" t="str">
        <f>TEXT(dDate[[#This Row],[Date]],"yyy - mm - mmm")</f>
        <v>2019 - 10 - Oct</v>
      </c>
      <c r="S17460">
        <f t="shared" si="1122"/>
        <v>2019</v>
      </c>
    </row>
    <row r="17461" spans="14:19" x14ac:dyDescent="0.25">
      <c r="N17461" s="10">
        <v>43758</v>
      </c>
      <c r="O17461">
        <f t="shared" si="1119"/>
        <v>20</v>
      </c>
      <c r="P17461">
        <f t="shared" si="1120"/>
        <v>10</v>
      </c>
      <c r="Q17461" t="str">
        <f t="shared" si="1121"/>
        <v>Oct</v>
      </c>
      <c r="R17461" s="11" t="str">
        <f>TEXT(dDate[[#This Row],[Date]],"yyy - mm - mmm")</f>
        <v>2019 - 10 - Oct</v>
      </c>
      <c r="S17461">
        <f t="shared" si="1122"/>
        <v>2019</v>
      </c>
    </row>
    <row r="17462" spans="14:19" x14ac:dyDescent="0.25">
      <c r="N17462" s="10">
        <v>43759</v>
      </c>
      <c r="O17462">
        <f t="shared" si="1119"/>
        <v>21</v>
      </c>
      <c r="P17462">
        <f t="shared" si="1120"/>
        <v>10</v>
      </c>
      <c r="Q17462" t="str">
        <f t="shared" si="1121"/>
        <v>Oct</v>
      </c>
      <c r="R17462" s="11" t="str">
        <f>TEXT(dDate[[#This Row],[Date]],"yyy - mm - mmm")</f>
        <v>2019 - 10 - Oct</v>
      </c>
      <c r="S17462">
        <f t="shared" si="1122"/>
        <v>2019</v>
      </c>
    </row>
    <row r="17463" spans="14:19" x14ac:dyDescent="0.25">
      <c r="N17463" s="10">
        <v>43760</v>
      </c>
      <c r="O17463">
        <f t="shared" si="1119"/>
        <v>22</v>
      </c>
      <c r="P17463">
        <f t="shared" si="1120"/>
        <v>10</v>
      </c>
      <c r="Q17463" t="str">
        <f t="shared" si="1121"/>
        <v>Oct</v>
      </c>
      <c r="R17463" s="11" t="str">
        <f>TEXT(dDate[[#This Row],[Date]],"yyy - mm - mmm")</f>
        <v>2019 - 10 - Oct</v>
      </c>
      <c r="S17463">
        <f t="shared" si="1122"/>
        <v>2019</v>
      </c>
    </row>
    <row r="17464" spans="14:19" x14ac:dyDescent="0.25">
      <c r="N17464" s="10">
        <v>43761</v>
      </c>
      <c r="O17464">
        <f t="shared" si="1119"/>
        <v>23</v>
      </c>
      <c r="P17464">
        <f t="shared" si="1120"/>
        <v>10</v>
      </c>
      <c r="Q17464" t="str">
        <f t="shared" si="1121"/>
        <v>Oct</v>
      </c>
      <c r="R17464" s="11" t="str">
        <f>TEXT(dDate[[#This Row],[Date]],"yyy - mm - mmm")</f>
        <v>2019 - 10 - Oct</v>
      </c>
      <c r="S17464">
        <f t="shared" si="1122"/>
        <v>2019</v>
      </c>
    </row>
    <row r="17465" spans="14:19" x14ac:dyDescent="0.25">
      <c r="N17465" s="10">
        <v>43762</v>
      </c>
      <c r="O17465">
        <f t="shared" si="1119"/>
        <v>24</v>
      </c>
      <c r="P17465">
        <f t="shared" si="1120"/>
        <v>10</v>
      </c>
      <c r="Q17465" t="str">
        <f t="shared" si="1121"/>
        <v>Oct</v>
      </c>
      <c r="R17465" s="11" t="str">
        <f>TEXT(dDate[[#This Row],[Date]],"yyy - mm - mmm")</f>
        <v>2019 - 10 - Oct</v>
      </c>
      <c r="S17465">
        <f t="shared" si="1122"/>
        <v>2019</v>
      </c>
    </row>
    <row r="17466" spans="14:19" x14ac:dyDescent="0.25">
      <c r="N17466" s="10">
        <v>43763</v>
      </c>
      <c r="O17466">
        <f t="shared" si="1119"/>
        <v>25</v>
      </c>
      <c r="P17466">
        <f t="shared" si="1120"/>
        <v>10</v>
      </c>
      <c r="Q17466" t="str">
        <f t="shared" si="1121"/>
        <v>Oct</v>
      </c>
      <c r="R17466" s="11" t="str">
        <f>TEXT(dDate[[#This Row],[Date]],"yyy - mm - mmm")</f>
        <v>2019 - 10 - Oct</v>
      </c>
      <c r="S17466">
        <f t="shared" si="1122"/>
        <v>2019</v>
      </c>
    </row>
    <row r="17467" spans="14:19" x14ac:dyDescent="0.25">
      <c r="N17467" s="10">
        <v>43764</v>
      </c>
      <c r="O17467">
        <f t="shared" si="1119"/>
        <v>26</v>
      </c>
      <c r="P17467">
        <f t="shared" si="1120"/>
        <v>10</v>
      </c>
      <c r="Q17467" t="str">
        <f t="shared" si="1121"/>
        <v>Oct</v>
      </c>
      <c r="R17467" s="11" t="str">
        <f>TEXT(dDate[[#This Row],[Date]],"yyy - mm - mmm")</f>
        <v>2019 - 10 - Oct</v>
      </c>
      <c r="S17467">
        <f t="shared" si="1122"/>
        <v>2019</v>
      </c>
    </row>
    <row r="17468" spans="14:19" x14ac:dyDescent="0.25">
      <c r="N17468" s="10">
        <v>43765</v>
      </c>
      <c r="O17468">
        <f t="shared" si="1119"/>
        <v>27</v>
      </c>
      <c r="P17468">
        <f t="shared" si="1120"/>
        <v>10</v>
      </c>
      <c r="Q17468" t="str">
        <f t="shared" si="1121"/>
        <v>Oct</v>
      </c>
      <c r="R17468" s="11" t="str">
        <f>TEXT(dDate[[#This Row],[Date]],"yyy - mm - mmm")</f>
        <v>2019 - 10 - Oct</v>
      </c>
      <c r="S17468">
        <f t="shared" si="1122"/>
        <v>2019</v>
      </c>
    </row>
    <row r="17469" spans="14:19" x14ac:dyDescent="0.25">
      <c r="N17469" s="10">
        <v>43766</v>
      </c>
      <c r="O17469">
        <f t="shared" si="1119"/>
        <v>28</v>
      </c>
      <c r="P17469">
        <f t="shared" si="1120"/>
        <v>10</v>
      </c>
      <c r="Q17469" t="str">
        <f t="shared" si="1121"/>
        <v>Oct</v>
      </c>
      <c r="R17469" s="11" t="str">
        <f>TEXT(dDate[[#This Row],[Date]],"yyy - mm - mmm")</f>
        <v>2019 - 10 - Oct</v>
      </c>
      <c r="S17469">
        <f t="shared" si="1122"/>
        <v>2019</v>
      </c>
    </row>
    <row r="17470" spans="14:19" x14ac:dyDescent="0.25">
      <c r="N17470" s="10">
        <v>43767</v>
      </c>
      <c r="O17470">
        <f t="shared" si="1119"/>
        <v>29</v>
      </c>
      <c r="P17470">
        <f t="shared" si="1120"/>
        <v>10</v>
      </c>
      <c r="Q17470" t="str">
        <f t="shared" si="1121"/>
        <v>Oct</v>
      </c>
      <c r="R17470" s="11" t="str">
        <f>TEXT(dDate[[#This Row],[Date]],"yyy - mm - mmm")</f>
        <v>2019 - 10 - Oct</v>
      </c>
      <c r="S17470">
        <f t="shared" si="1122"/>
        <v>2019</v>
      </c>
    </row>
    <row r="17471" spans="14:19" x14ac:dyDescent="0.25">
      <c r="N17471" s="10">
        <v>43768</v>
      </c>
      <c r="O17471">
        <f t="shared" si="1119"/>
        <v>30</v>
      </c>
      <c r="P17471">
        <f t="shared" si="1120"/>
        <v>10</v>
      </c>
      <c r="Q17471" t="str">
        <f t="shared" si="1121"/>
        <v>Oct</v>
      </c>
      <c r="R17471" s="11" t="str">
        <f>TEXT(dDate[[#This Row],[Date]],"yyy - mm - mmm")</f>
        <v>2019 - 10 - Oct</v>
      </c>
      <c r="S17471">
        <f t="shared" si="1122"/>
        <v>2019</v>
      </c>
    </row>
    <row r="17472" spans="14:19" x14ac:dyDescent="0.25">
      <c r="N17472" s="10">
        <v>43769</v>
      </c>
      <c r="O17472">
        <f t="shared" si="1119"/>
        <v>31</v>
      </c>
      <c r="P17472">
        <f t="shared" si="1120"/>
        <v>10</v>
      </c>
      <c r="Q17472" t="str">
        <f t="shared" si="1121"/>
        <v>Oct</v>
      </c>
      <c r="R17472" s="11" t="str">
        <f>TEXT(dDate[[#This Row],[Date]],"yyy - mm - mmm")</f>
        <v>2019 - 10 - Oct</v>
      </c>
      <c r="S17472">
        <f t="shared" si="1122"/>
        <v>2019</v>
      </c>
    </row>
    <row r="17473" spans="14:19" x14ac:dyDescent="0.25">
      <c r="N17473" s="10">
        <v>43770</v>
      </c>
      <c r="O17473">
        <f t="shared" si="1119"/>
        <v>1</v>
      </c>
      <c r="P17473">
        <f t="shared" si="1120"/>
        <v>11</v>
      </c>
      <c r="Q17473" t="str">
        <f t="shared" si="1121"/>
        <v>Nov</v>
      </c>
      <c r="R17473" s="11" t="str">
        <f>TEXT(dDate[[#This Row],[Date]],"yyy - mm - mmm")</f>
        <v>2019 - 11 - Nov</v>
      </c>
      <c r="S17473">
        <f t="shared" si="1122"/>
        <v>2019</v>
      </c>
    </row>
    <row r="17474" spans="14:19" x14ac:dyDescent="0.25">
      <c r="N17474" s="10">
        <v>43771</v>
      </c>
      <c r="O17474">
        <f t="shared" si="1119"/>
        <v>2</v>
      </c>
      <c r="P17474">
        <f t="shared" si="1120"/>
        <v>11</v>
      </c>
      <c r="Q17474" t="str">
        <f t="shared" si="1121"/>
        <v>Nov</v>
      </c>
      <c r="R17474" s="11" t="str">
        <f>TEXT(dDate[[#This Row],[Date]],"yyy - mm - mmm")</f>
        <v>2019 - 11 - Nov</v>
      </c>
      <c r="S17474">
        <f t="shared" si="1122"/>
        <v>2019</v>
      </c>
    </row>
    <row r="17475" spans="14:19" x14ac:dyDescent="0.25">
      <c r="N17475" s="10">
        <v>43772</v>
      </c>
      <c r="O17475">
        <f t="shared" si="1119"/>
        <v>3</v>
      </c>
      <c r="P17475">
        <f t="shared" si="1120"/>
        <v>11</v>
      </c>
      <c r="Q17475" t="str">
        <f t="shared" si="1121"/>
        <v>Nov</v>
      </c>
      <c r="R17475" s="11" t="str">
        <f>TEXT(dDate[[#This Row],[Date]],"yyy - mm - mmm")</f>
        <v>2019 - 11 - Nov</v>
      </c>
      <c r="S17475">
        <f t="shared" si="1122"/>
        <v>2019</v>
      </c>
    </row>
    <row r="17476" spans="14:19" x14ac:dyDescent="0.25">
      <c r="N17476" s="10">
        <v>43773</v>
      </c>
      <c r="O17476">
        <f t="shared" si="1119"/>
        <v>4</v>
      </c>
      <c r="P17476">
        <f t="shared" si="1120"/>
        <v>11</v>
      </c>
      <c r="Q17476" t="str">
        <f t="shared" si="1121"/>
        <v>Nov</v>
      </c>
      <c r="R17476" s="11" t="str">
        <f>TEXT(dDate[[#This Row],[Date]],"yyy - mm - mmm")</f>
        <v>2019 - 11 - Nov</v>
      </c>
      <c r="S17476">
        <f t="shared" si="1122"/>
        <v>2019</v>
      </c>
    </row>
    <row r="17477" spans="14:19" x14ac:dyDescent="0.25">
      <c r="N17477" s="10">
        <v>43774</v>
      </c>
      <c r="O17477">
        <f t="shared" si="1119"/>
        <v>5</v>
      </c>
      <c r="P17477">
        <f t="shared" si="1120"/>
        <v>11</v>
      </c>
      <c r="Q17477" t="str">
        <f t="shared" si="1121"/>
        <v>Nov</v>
      </c>
      <c r="R17477" s="11" t="str">
        <f>TEXT(dDate[[#This Row],[Date]],"yyy - mm - mmm")</f>
        <v>2019 - 11 - Nov</v>
      </c>
      <c r="S17477">
        <f t="shared" si="1122"/>
        <v>2019</v>
      </c>
    </row>
    <row r="17478" spans="14:19" x14ac:dyDescent="0.25">
      <c r="N17478" s="10">
        <v>43775</v>
      </c>
      <c r="O17478">
        <f t="shared" si="1119"/>
        <v>6</v>
      </c>
      <c r="P17478">
        <f t="shared" si="1120"/>
        <v>11</v>
      </c>
      <c r="Q17478" t="str">
        <f t="shared" si="1121"/>
        <v>Nov</v>
      </c>
      <c r="R17478" s="11" t="str">
        <f>TEXT(dDate[[#This Row],[Date]],"yyy - mm - mmm")</f>
        <v>2019 - 11 - Nov</v>
      </c>
      <c r="S17478">
        <f t="shared" si="1122"/>
        <v>2019</v>
      </c>
    </row>
    <row r="17479" spans="14:19" x14ac:dyDescent="0.25">
      <c r="N17479" s="10">
        <v>43776</v>
      </c>
      <c r="O17479">
        <f t="shared" si="1119"/>
        <v>7</v>
      </c>
      <c r="P17479">
        <f t="shared" si="1120"/>
        <v>11</v>
      </c>
      <c r="Q17479" t="str">
        <f t="shared" si="1121"/>
        <v>Nov</v>
      </c>
      <c r="R17479" s="11" t="str">
        <f>TEXT(dDate[[#This Row],[Date]],"yyy - mm - mmm")</f>
        <v>2019 - 11 - Nov</v>
      </c>
      <c r="S17479">
        <f t="shared" si="1122"/>
        <v>2019</v>
      </c>
    </row>
    <row r="17480" spans="14:19" x14ac:dyDescent="0.25">
      <c r="N17480" s="10">
        <v>43777</v>
      </c>
      <c r="O17480">
        <f t="shared" si="1119"/>
        <v>8</v>
      </c>
      <c r="P17480">
        <f t="shared" si="1120"/>
        <v>11</v>
      </c>
      <c r="Q17480" t="str">
        <f t="shared" si="1121"/>
        <v>Nov</v>
      </c>
      <c r="R17480" s="11" t="str">
        <f>TEXT(dDate[[#This Row],[Date]],"yyy - mm - mmm")</f>
        <v>2019 - 11 - Nov</v>
      </c>
      <c r="S17480">
        <f t="shared" si="1122"/>
        <v>2019</v>
      </c>
    </row>
    <row r="17481" spans="14:19" x14ac:dyDescent="0.25">
      <c r="N17481" s="10">
        <v>43778</v>
      </c>
      <c r="O17481">
        <f t="shared" si="1119"/>
        <v>9</v>
      </c>
      <c r="P17481">
        <f t="shared" si="1120"/>
        <v>11</v>
      </c>
      <c r="Q17481" t="str">
        <f t="shared" si="1121"/>
        <v>Nov</v>
      </c>
      <c r="R17481" s="11" t="str">
        <f>TEXT(dDate[[#This Row],[Date]],"yyy - mm - mmm")</f>
        <v>2019 - 11 - Nov</v>
      </c>
      <c r="S17481">
        <f t="shared" si="1122"/>
        <v>2019</v>
      </c>
    </row>
    <row r="17482" spans="14:19" x14ac:dyDescent="0.25">
      <c r="N17482" s="10">
        <v>43779</v>
      </c>
      <c r="O17482">
        <f t="shared" si="1119"/>
        <v>10</v>
      </c>
      <c r="P17482">
        <f t="shared" si="1120"/>
        <v>11</v>
      </c>
      <c r="Q17482" t="str">
        <f t="shared" si="1121"/>
        <v>Nov</v>
      </c>
      <c r="R17482" s="11" t="str">
        <f>TEXT(dDate[[#This Row],[Date]],"yyy - mm - mmm")</f>
        <v>2019 - 11 - Nov</v>
      </c>
      <c r="S17482">
        <f t="shared" si="1122"/>
        <v>2019</v>
      </c>
    </row>
    <row r="17483" spans="14:19" x14ac:dyDescent="0.25">
      <c r="N17483" s="10">
        <v>43780</v>
      </c>
      <c r="O17483">
        <f t="shared" si="1119"/>
        <v>11</v>
      </c>
      <c r="P17483">
        <f t="shared" si="1120"/>
        <v>11</v>
      </c>
      <c r="Q17483" t="str">
        <f t="shared" si="1121"/>
        <v>Nov</v>
      </c>
      <c r="R17483" s="11" t="str">
        <f>TEXT(dDate[[#This Row],[Date]],"yyy - mm - mmm")</f>
        <v>2019 - 11 - Nov</v>
      </c>
      <c r="S17483">
        <f t="shared" si="1122"/>
        <v>2019</v>
      </c>
    </row>
    <row r="17484" spans="14:19" x14ac:dyDescent="0.25">
      <c r="N17484" s="10">
        <v>43781</v>
      </c>
      <c r="O17484">
        <f t="shared" si="1119"/>
        <v>12</v>
      </c>
      <c r="P17484">
        <f t="shared" si="1120"/>
        <v>11</v>
      </c>
      <c r="Q17484" t="str">
        <f t="shared" si="1121"/>
        <v>Nov</v>
      </c>
      <c r="R17484" s="11" t="str">
        <f>TEXT(dDate[[#This Row],[Date]],"yyy - mm - mmm")</f>
        <v>2019 - 11 - Nov</v>
      </c>
      <c r="S17484">
        <f t="shared" si="1122"/>
        <v>2019</v>
      </c>
    </row>
    <row r="17485" spans="14:19" x14ac:dyDescent="0.25">
      <c r="N17485" s="10">
        <v>43782</v>
      </c>
      <c r="O17485">
        <f t="shared" si="1119"/>
        <v>13</v>
      </c>
      <c r="P17485">
        <f t="shared" si="1120"/>
        <v>11</v>
      </c>
      <c r="Q17485" t="str">
        <f t="shared" si="1121"/>
        <v>Nov</v>
      </c>
      <c r="R17485" s="11" t="str">
        <f>TEXT(dDate[[#This Row],[Date]],"yyy - mm - mmm")</f>
        <v>2019 - 11 - Nov</v>
      </c>
      <c r="S17485">
        <f t="shared" si="1122"/>
        <v>2019</v>
      </c>
    </row>
    <row r="17486" spans="14:19" x14ac:dyDescent="0.25">
      <c r="N17486" s="10">
        <v>43783</v>
      </c>
      <c r="O17486">
        <f t="shared" si="1119"/>
        <v>14</v>
      </c>
      <c r="P17486">
        <f t="shared" si="1120"/>
        <v>11</v>
      </c>
      <c r="Q17486" t="str">
        <f t="shared" si="1121"/>
        <v>Nov</v>
      </c>
      <c r="R17486" s="11" t="str">
        <f>TEXT(dDate[[#This Row],[Date]],"yyy - mm - mmm")</f>
        <v>2019 - 11 - Nov</v>
      </c>
      <c r="S17486">
        <f t="shared" si="1122"/>
        <v>2019</v>
      </c>
    </row>
    <row r="17487" spans="14:19" x14ac:dyDescent="0.25">
      <c r="N17487" s="10">
        <v>43784</v>
      </c>
      <c r="O17487">
        <f t="shared" si="1119"/>
        <v>15</v>
      </c>
      <c r="P17487">
        <f t="shared" si="1120"/>
        <v>11</v>
      </c>
      <c r="Q17487" t="str">
        <f t="shared" si="1121"/>
        <v>Nov</v>
      </c>
      <c r="R17487" s="11" t="str">
        <f>TEXT(dDate[[#This Row],[Date]],"yyy - mm - mmm")</f>
        <v>2019 - 11 - Nov</v>
      </c>
      <c r="S17487">
        <f t="shared" si="1122"/>
        <v>2019</v>
      </c>
    </row>
    <row r="17488" spans="14:19" x14ac:dyDescent="0.25">
      <c r="N17488" s="10">
        <v>43785</v>
      </c>
      <c r="O17488">
        <f t="shared" si="1119"/>
        <v>16</v>
      </c>
      <c r="P17488">
        <f t="shared" si="1120"/>
        <v>11</v>
      </c>
      <c r="Q17488" t="str">
        <f t="shared" si="1121"/>
        <v>Nov</v>
      </c>
      <c r="R17488" s="11" t="str">
        <f>TEXT(dDate[[#This Row],[Date]],"yyy - mm - mmm")</f>
        <v>2019 - 11 - Nov</v>
      </c>
      <c r="S17488">
        <f t="shared" si="1122"/>
        <v>2019</v>
      </c>
    </row>
    <row r="17489" spans="14:19" x14ac:dyDescent="0.25">
      <c r="N17489" s="10">
        <v>43786</v>
      </c>
      <c r="O17489">
        <f t="shared" ref="O17489:O17552" si="1123">DAY(N17489)</f>
        <v>17</v>
      </c>
      <c r="P17489">
        <f t="shared" ref="P17489:P17552" si="1124">MONTH(N17489)</f>
        <v>11</v>
      </c>
      <c r="Q17489" t="str">
        <f t="shared" ref="Q17489:Q17552" si="1125">TEXT(N17489,"mmm")</f>
        <v>Nov</v>
      </c>
      <c r="R17489" s="11" t="str">
        <f>TEXT(dDate[[#This Row],[Date]],"yyy - mm - mmm")</f>
        <v>2019 - 11 - Nov</v>
      </c>
      <c r="S17489">
        <f t="shared" ref="S17489:S17552" si="1126">YEAR(N17489)</f>
        <v>2019</v>
      </c>
    </row>
    <row r="17490" spans="14:19" x14ac:dyDescent="0.25">
      <c r="N17490" s="10">
        <v>43787</v>
      </c>
      <c r="O17490">
        <f t="shared" si="1123"/>
        <v>18</v>
      </c>
      <c r="P17490">
        <f t="shared" si="1124"/>
        <v>11</v>
      </c>
      <c r="Q17490" t="str">
        <f t="shared" si="1125"/>
        <v>Nov</v>
      </c>
      <c r="R17490" s="11" t="str">
        <f>TEXT(dDate[[#This Row],[Date]],"yyy - mm - mmm")</f>
        <v>2019 - 11 - Nov</v>
      </c>
      <c r="S17490">
        <f t="shared" si="1126"/>
        <v>2019</v>
      </c>
    </row>
    <row r="17491" spans="14:19" x14ac:dyDescent="0.25">
      <c r="N17491" s="10">
        <v>43788</v>
      </c>
      <c r="O17491">
        <f t="shared" si="1123"/>
        <v>19</v>
      </c>
      <c r="P17491">
        <f t="shared" si="1124"/>
        <v>11</v>
      </c>
      <c r="Q17491" t="str">
        <f t="shared" si="1125"/>
        <v>Nov</v>
      </c>
      <c r="R17491" s="11" t="str">
        <f>TEXT(dDate[[#This Row],[Date]],"yyy - mm - mmm")</f>
        <v>2019 - 11 - Nov</v>
      </c>
      <c r="S17491">
        <f t="shared" si="1126"/>
        <v>2019</v>
      </c>
    </row>
    <row r="17492" spans="14:19" x14ac:dyDescent="0.25">
      <c r="N17492" s="10">
        <v>43789</v>
      </c>
      <c r="O17492">
        <f t="shared" si="1123"/>
        <v>20</v>
      </c>
      <c r="P17492">
        <f t="shared" si="1124"/>
        <v>11</v>
      </c>
      <c r="Q17492" t="str">
        <f t="shared" si="1125"/>
        <v>Nov</v>
      </c>
      <c r="R17492" s="11" t="str">
        <f>TEXT(dDate[[#This Row],[Date]],"yyy - mm - mmm")</f>
        <v>2019 - 11 - Nov</v>
      </c>
      <c r="S17492">
        <f t="shared" si="1126"/>
        <v>2019</v>
      </c>
    </row>
    <row r="17493" spans="14:19" x14ac:dyDescent="0.25">
      <c r="N17493" s="10">
        <v>43790</v>
      </c>
      <c r="O17493">
        <f t="shared" si="1123"/>
        <v>21</v>
      </c>
      <c r="P17493">
        <f t="shared" si="1124"/>
        <v>11</v>
      </c>
      <c r="Q17493" t="str">
        <f t="shared" si="1125"/>
        <v>Nov</v>
      </c>
      <c r="R17493" s="11" t="str">
        <f>TEXT(dDate[[#This Row],[Date]],"yyy - mm - mmm")</f>
        <v>2019 - 11 - Nov</v>
      </c>
      <c r="S17493">
        <f t="shared" si="1126"/>
        <v>2019</v>
      </c>
    </row>
    <row r="17494" spans="14:19" x14ac:dyDescent="0.25">
      <c r="N17494" s="10">
        <v>43791</v>
      </c>
      <c r="O17494">
        <f t="shared" si="1123"/>
        <v>22</v>
      </c>
      <c r="P17494">
        <f t="shared" si="1124"/>
        <v>11</v>
      </c>
      <c r="Q17494" t="str">
        <f t="shared" si="1125"/>
        <v>Nov</v>
      </c>
      <c r="R17494" s="11" t="str">
        <f>TEXT(dDate[[#This Row],[Date]],"yyy - mm - mmm")</f>
        <v>2019 - 11 - Nov</v>
      </c>
      <c r="S17494">
        <f t="shared" si="1126"/>
        <v>2019</v>
      </c>
    </row>
    <row r="17495" spans="14:19" x14ac:dyDescent="0.25">
      <c r="N17495" s="10">
        <v>43792</v>
      </c>
      <c r="O17495">
        <f t="shared" si="1123"/>
        <v>23</v>
      </c>
      <c r="P17495">
        <f t="shared" si="1124"/>
        <v>11</v>
      </c>
      <c r="Q17495" t="str">
        <f t="shared" si="1125"/>
        <v>Nov</v>
      </c>
      <c r="R17495" s="11" t="str">
        <f>TEXT(dDate[[#This Row],[Date]],"yyy - mm - mmm")</f>
        <v>2019 - 11 - Nov</v>
      </c>
      <c r="S17495">
        <f t="shared" si="1126"/>
        <v>2019</v>
      </c>
    </row>
    <row r="17496" spans="14:19" x14ac:dyDescent="0.25">
      <c r="N17496" s="10">
        <v>43793</v>
      </c>
      <c r="O17496">
        <f t="shared" si="1123"/>
        <v>24</v>
      </c>
      <c r="P17496">
        <f t="shared" si="1124"/>
        <v>11</v>
      </c>
      <c r="Q17496" t="str">
        <f t="shared" si="1125"/>
        <v>Nov</v>
      </c>
      <c r="R17496" s="11" t="str">
        <f>TEXT(dDate[[#This Row],[Date]],"yyy - mm - mmm")</f>
        <v>2019 - 11 - Nov</v>
      </c>
      <c r="S17496">
        <f t="shared" si="1126"/>
        <v>2019</v>
      </c>
    </row>
    <row r="17497" spans="14:19" x14ac:dyDescent="0.25">
      <c r="N17497" s="10">
        <v>43794</v>
      </c>
      <c r="O17497">
        <f t="shared" si="1123"/>
        <v>25</v>
      </c>
      <c r="P17497">
        <f t="shared" si="1124"/>
        <v>11</v>
      </c>
      <c r="Q17497" t="str">
        <f t="shared" si="1125"/>
        <v>Nov</v>
      </c>
      <c r="R17497" s="11" t="str">
        <f>TEXT(dDate[[#This Row],[Date]],"yyy - mm - mmm")</f>
        <v>2019 - 11 - Nov</v>
      </c>
      <c r="S17497">
        <f t="shared" si="1126"/>
        <v>2019</v>
      </c>
    </row>
    <row r="17498" spans="14:19" x14ac:dyDescent="0.25">
      <c r="N17498" s="10">
        <v>43795</v>
      </c>
      <c r="O17498">
        <f t="shared" si="1123"/>
        <v>26</v>
      </c>
      <c r="P17498">
        <f t="shared" si="1124"/>
        <v>11</v>
      </c>
      <c r="Q17498" t="str">
        <f t="shared" si="1125"/>
        <v>Nov</v>
      </c>
      <c r="R17498" s="11" t="str">
        <f>TEXT(dDate[[#This Row],[Date]],"yyy - mm - mmm")</f>
        <v>2019 - 11 - Nov</v>
      </c>
      <c r="S17498">
        <f t="shared" si="1126"/>
        <v>2019</v>
      </c>
    </row>
    <row r="17499" spans="14:19" x14ac:dyDescent="0.25">
      <c r="N17499" s="10">
        <v>43796</v>
      </c>
      <c r="O17499">
        <f t="shared" si="1123"/>
        <v>27</v>
      </c>
      <c r="P17499">
        <f t="shared" si="1124"/>
        <v>11</v>
      </c>
      <c r="Q17499" t="str">
        <f t="shared" si="1125"/>
        <v>Nov</v>
      </c>
      <c r="R17499" s="11" t="str">
        <f>TEXT(dDate[[#This Row],[Date]],"yyy - mm - mmm")</f>
        <v>2019 - 11 - Nov</v>
      </c>
      <c r="S17499">
        <f t="shared" si="1126"/>
        <v>2019</v>
      </c>
    </row>
    <row r="17500" spans="14:19" x14ac:dyDescent="0.25">
      <c r="N17500" s="10">
        <v>43797</v>
      </c>
      <c r="O17500">
        <f t="shared" si="1123"/>
        <v>28</v>
      </c>
      <c r="P17500">
        <f t="shared" si="1124"/>
        <v>11</v>
      </c>
      <c r="Q17500" t="str">
        <f t="shared" si="1125"/>
        <v>Nov</v>
      </c>
      <c r="R17500" s="11" t="str">
        <f>TEXT(dDate[[#This Row],[Date]],"yyy - mm - mmm")</f>
        <v>2019 - 11 - Nov</v>
      </c>
      <c r="S17500">
        <f t="shared" si="1126"/>
        <v>2019</v>
      </c>
    </row>
    <row r="17501" spans="14:19" x14ac:dyDescent="0.25">
      <c r="N17501" s="10">
        <v>43798</v>
      </c>
      <c r="O17501">
        <f t="shared" si="1123"/>
        <v>29</v>
      </c>
      <c r="P17501">
        <f t="shared" si="1124"/>
        <v>11</v>
      </c>
      <c r="Q17501" t="str">
        <f t="shared" si="1125"/>
        <v>Nov</v>
      </c>
      <c r="R17501" s="11" t="str">
        <f>TEXT(dDate[[#This Row],[Date]],"yyy - mm - mmm")</f>
        <v>2019 - 11 - Nov</v>
      </c>
      <c r="S17501">
        <f t="shared" si="1126"/>
        <v>2019</v>
      </c>
    </row>
    <row r="17502" spans="14:19" x14ac:dyDescent="0.25">
      <c r="N17502" s="10">
        <v>43799</v>
      </c>
      <c r="O17502">
        <f t="shared" si="1123"/>
        <v>30</v>
      </c>
      <c r="P17502">
        <f t="shared" si="1124"/>
        <v>11</v>
      </c>
      <c r="Q17502" t="str">
        <f t="shared" si="1125"/>
        <v>Nov</v>
      </c>
      <c r="R17502" s="11" t="str">
        <f>TEXT(dDate[[#This Row],[Date]],"yyy - mm - mmm")</f>
        <v>2019 - 11 - Nov</v>
      </c>
      <c r="S17502">
        <f t="shared" si="1126"/>
        <v>2019</v>
      </c>
    </row>
    <row r="17503" spans="14:19" x14ac:dyDescent="0.25">
      <c r="N17503" s="10">
        <v>43800</v>
      </c>
      <c r="O17503">
        <f t="shared" si="1123"/>
        <v>1</v>
      </c>
      <c r="P17503">
        <f t="shared" si="1124"/>
        <v>12</v>
      </c>
      <c r="Q17503" t="str">
        <f t="shared" si="1125"/>
        <v>Dec</v>
      </c>
      <c r="R17503" s="11" t="str">
        <f>TEXT(dDate[[#This Row],[Date]],"yyy - mm - mmm")</f>
        <v>2019 - 12 - Dec</v>
      </c>
      <c r="S17503">
        <f t="shared" si="1126"/>
        <v>2019</v>
      </c>
    </row>
    <row r="17504" spans="14:19" x14ac:dyDescent="0.25">
      <c r="N17504" s="10">
        <v>43801</v>
      </c>
      <c r="O17504">
        <f t="shared" si="1123"/>
        <v>2</v>
      </c>
      <c r="P17504">
        <f t="shared" si="1124"/>
        <v>12</v>
      </c>
      <c r="Q17504" t="str">
        <f t="shared" si="1125"/>
        <v>Dec</v>
      </c>
      <c r="R17504" s="11" t="str">
        <f>TEXT(dDate[[#This Row],[Date]],"yyy - mm - mmm")</f>
        <v>2019 - 12 - Dec</v>
      </c>
      <c r="S17504">
        <f t="shared" si="1126"/>
        <v>2019</v>
      </c>
    </row>
    <row r="17505" spans="14:19" x14ac:dyDescent="0.25">
      <c r="N17505" s="10">
        <v>43802</v>
      </c>
      <c r="O17505">
        <f t="shared" si="1123"/>
        <v>3</v>
      </c>
      <c r="P17505">
        <f t="shared" si="1124"/>
        <v>12</v>
      </c>
      <c r="Q17505" t="str">
        <f t="shared" si="1125"/>
        <v>Dec</v>
      </c>
      <c r="R17505" s="11" t="str">
        <f>TEXT(dDate[[#This Row],[Date]],"yyy - mm - mmm")</f>
        <v>2019 - 12 - Dec</v>
      </c>
      <c r="S17505">
        <f t="shared" si="1126"/>
        <v>2019</v>
      </c>
    </row>
    <row r="17506" spans="14:19" x14ac:dyDescent="0.25">
      <c r="N17506" s="10">
        <v>43803</v>
      </c>
      <c r="O17506">
        <f t="shared" si="1123"/>
        <v>4</v>
      </c>
      <c r="P17506">
        <f t="shared" si="1124"/>
        <v>12</v>
      </c>
      <c r="Q17506" t="str">
        <f t="shared" si="1125"/>
        <v>Dec</v>
      </c>
      <c r="R17506" s="11" t="str">
        <f>TEXT(dDate[[#This Row],[Date]],"yyy - mm - mmm")</f>
        <v>2019 - 12 - Dec</v>
      </c>
      <c r="S17506">
        <f t="shared" si="1126"/>
        <v>2019</v>
      </c>
    </row>
    <row r="17507" spans="14:19" x14ac:dyDescent="0.25">
      <c r="N17507" s="10">
        <v>43804</v>
      </c>
      <c r="O17507">
        <f t="shared" si="1123"/>
        <v>5</v>
      </c>
      <c r="P17507">
        <f t="shared" si="1124"/>
        <v>12</v>
      </c>
      <c r="Q17507" t="str">
        <f t="shared" si="1125"/>
        <v>Dec</v>
      </c>
      <c r="R17507" s="11" t="str">
        <f>TEXT(dDate[[#This Row],[Date]],"yyy - mm - mmm")</f>
        <v>2019 - 12 - Dec</v>
      </c>
      <c r="S17507">
        <f t="shared" si="1126"/>
        <v>2019</v>
      </c>
    </row>
    <row r="17508" spans="14:19" x14ac:dyDescent="0.25">
      <c r="N17508" s="10">
        <v>43805</v>
      </c>
      <c r="O17508">
        <f t="shared" si="1123"/>
        <v>6</v>
      </c>
      <c r="P17508">
        <f t="shared" si="1124"/>
        <v>12</v>
      </c>
      <c r="Q17508" t="str">
        <f t="shared" si="1125"/>
        <v>Dec</v>
      </c>
      <c r="R17508" s="11" t="str">
        <f>TEXT(dDate[[#This Row],[Date]],"yyy - mm - mmm")</f>
        <v>2019 - 12 - Dec</v>
      </c>
      <c r="S17508">
        <f t="shared" si="1126"/>
        <v>2019</v>
      </c>
    </row>
    <row r="17509" spans="14:19" x14ac:dyDescent="0.25">
      <c r="N17509" s="10">
        <v>43806</v>
      </c>
      <c r="O17509">
        <f t="shared" si="1123"/>
        <v>7</v>
      </c>
      <c r="P17509">
        <f t="shared" si="1124"/>
        <v>12</v>
      </c>
      <c r="Q17509" t="str">
        <f t="shared" si="1125"/>
        <v>Dec</v>
      </c>
      <c r="R17509" s="11" t="str">
        <f>TEXT(dDate[[#This Row],[Date]],"yyy - mm - mmm")</f>
        <v>2019 - 12 - Dec</v>
      </c>
      <c r="S17509">
        <f t="shared" si="1126"/>
        <v>2019</v>
      </c>
    </row>
    <row r="17510" spans="14:19" x14ac:dyDescent="0.25">
      <c r="N17510" s="10">
        <v>43807</v>
      </c>
      <c r="O17510">
        <f t="shared" si="1123"/>
        <v>8</v>
      </c>
      <c r="P17510">
        <f t="shared" si="1124"/>
        <v>12</v>
      </c>
      <c r="Q17510" t="str">
        <f t="shared" si="1125"/>
        <v>Dec</v>
      </c>
      <c r="R17510" s="11" t="str">
        <f>TEXT(dDate[[#This Row],[Date]],"yyy - mm - mmm")</f>
        <v>2019 - 12 - Dec</v>
      </c>
      <c r="S17510">
        <f t="shared" si="1126"/>
        <v>2019</v>
      </c>
    </row>
    <row r="17511" spans="14:19" x14ac:dyDescent="0.25">
      <c r="N17511" s="10">
        <v>43808</v>
      </c>
      <c r="O17511">
        <f t="shared" si="1123"/>
        <v>9</v>
      </c>
      <c r="P17511">
        <f t="shared" si="1124"/>
        <v>12</v>
      </c>
      <c r="Q17511" t="str">
        <f t="shared" si="1125"/>
        <v>Dec</v>
      </c>
      <c r="R17511" s="11" t="str">
        <f>TEXT(dDate[[#This Row],[Date]],"yyy - mm - mmm")</f>
        <v>2019 - 12 - Dec</v>
      </c>
      <c r="S17511">
        <f t="shared" si="1126"/>
        <v>2019</v>
      </c>
    </row>
    <row r="17512" spans="14:19" x14ac:dyDescent="0.25">
      <c r="N17512" s="10">
        <v>43809</v>
      </c>
      <c r="O17512">
        <f t="shared" si="1123"/>
        <v>10</v>
      </c>
      <c r="P17512">
        <f t="shared" si="1124"/>
        <v>12</v>
      </c>
      <c r="Q17512" t="str">
        <f t="shared" si="1125"/>
        <v>Dec</v>
      </c>
      <c r="R17512" s="11" t="str">
        <f>TEXT(dDate[[#This Row],[Date]],"yyy - mm - mmm")</f>
        <v>2019 - 12 - Dec</v>
      </c>
      <c r="S17512">
        <f t="shared" si="1126"/>
        <v>2019</v>
      </c>
    </row>
    <row r="17513" spans="14:19" x14ac:dyDescent="0.25">
      <c r="N17513" s="10">
        <v>43810</v>
      </c>
      <c r="O17513">
        <f t="shared" si="1123"/>
        <v>11</v>
      </c>
      <c r="P17513">
        <f t="shared" si="1124"/>
        <v>12</v>
      </c>
      <c r="Q17513" t="str">
        <f t="shared" si="1125"/>
        <v>Dec</v>
      </c>
      <c r="R17513" s="11" t="str">
        <f>TEXT(dDate[[#This Row],[Date]],"yyy - mm - mmm")</f>
        <v>2019 - 12 - Dec</v>
      </c>
      <c r="S17513">
        <f t="shared" si="1126"/>
        <v>2019</v>
      </c>
    </row>
    <row r="17514" spans="14:19" x14ac:dyDescent="0.25">
      <c r="N17514" s="10">
        <v>43811</v>
      </c>
      <c r="O17514">
        <f t="shared" si="1123"/>
        <v>12</v>
      </c>
      <c r="P17514">
        <f t="shared" si="1124"/>
        <v>12</v>
      </c>
      <c r="Q17514" t="str">
        <f t="shared" si="1125"/>
        <v>Dec</v>
      </c>
      <c r="R17514" s="11" t="str">
        <f>TEXT(dDate[[#This Row],[Date]],"yyy - mm - mmm")</f>
        <v>2019 - 12 - Dec</v>
      </c>
      <c r="S17514">
        <f t="shared" si="1126"/>
        <v>2019</v>
      </c>
    </row>
    <row r="17515" spans="14:19" x14ac:dyDescent="0.25">
      <c r="N17515" s="10">
        <v>43812</v>
      </c>
      <c r="O17515">
        <f t="shared" si="1123"/>
        <v>13</v>
      </c>
      <c r="P17515">
        <f t="shared" si="1124"/>
        <v>12</v>
      </c>
      <c r="Q17515" t="str">
        <f t="shared" si="1125"/>
        <v>Dec</v>
      </c>
      <c r="R17515" s="11" t="str">
        <f>TEXT(dDate[[#This Row],[Date]],"yyy - mm - mmm")</f>
        <v>2019 - 12 - Dec</v>
      </c>
      <c r="S17515">
        <f t="shared" si="1126"/>
        <v>2019</v>
      </c>
    </row>
    <row r="17516" spans="14:19" x14ac:dyDescent="0.25">
      <c r="N17516" s="10">
        <v>43813</v>
      </c>
      <c r="O17516">
        <f t="shared" si="1123"/>
        <v>14</v>
      </c>
      <c r="P17516">
        <f t="shared" si="1124"/>
        <v>12</v>
      </c>
      <c r="Q17516" t="str">
        <f t="shared" si="1125"/>
        <v>Dec</v>
      </c>
      <c r="R17516" s="11" t="str">
        <f>TEXT(dDate[[#This Row],[Date]],"yyy - mm - mmm")</f>
        <v>2019 - 12 - Dec</v>
      </c>
      <c r="S17516">
        <f t="shared" si="1126"/>
        <v>2019</v>
      </c>
    </row>
    <row r="17517" spans="14:19" x14ac:dyDescent="0.25">
      <c r="N17517" s="10">
        <v>43814</v>
      </c>
      <c r="O17517">
        <f t="shared" si="1123"/>
        <v>15</v>
      </c>
      <c r="P17517">
        <f t="shared" si="1124"/>
        <v>12</v>
      </c>
      <c r="Q17517" t="str">
        <f t="shared" si="1125"/>
        <v>Dec</v>
      </c>
      <c r="R17517" s="11" t="str">
        <f>TEXT(dDate[[#This Row],[Date]],"yyy - mm - mmm")</f>
        <v>2019 - 12 - Dec</v>
      </c>
      <c r="S17517">
        <f t="shared" si="1126"/>
        <v>2019</v>
      </c>
    </row>
    <row r="17518" spans="14:19" x14ac:dyDescent="0.25">
      <c r="N17518" s="10">
        <v>43815</v>
      </c>
      <c r="O17518">
        <f t="shared" si="1123"/>
        <v>16</v>
      </c>
      <c r="P17518">
        <f t="shared" si="1124"/>
        <v>12</v>
      </c>
      <c r="Q17518" t="str">
        <f t="shared" si="1125"/>
        <v>Dec</v>
      </c>
      <c r="R17518" s="11" t="str">
        <f>TEXT(dDate[[#This Row],[Date]],"yyy - mm - mmm")</f>
        <v>2019 - 12 - Dec</v>
      </c>
      <c r="S17518">
        <f t="shared" si="1126"/>
        <v>2019</v>
      </c>
    </row>
    <row r="17519" spans="14:19" x14ac:dyDescent="0.25">
      <c r="N17519" s="10">
        <v>43816</v>
      </c>
      <c r="O17519">
        <f t="shared" si="1123"/>
        <v>17</v>
      </c>
      <c r="P17519">
        <f t="shared" si="1124"/>
        <v>12</v>
      </c>
      <c r="Q17519" t="str">
        <f t="shared" si="1125"/>
        <v>Dec</v>
      </c>
      <c r="R17519" s="11" t="str">
        <f>TEXT(dDate[[#This Row],[Date]],"yyy - mm - mmm")</f>
        <v>2019 - 12 - Dec</v>
      </c>
      <c r="S17519">
        <f t="shared" si="1126"/>
        <v>2019</v>
      </c>
    </row>
    <row r="17520" spans="14:19" x14ac:dyDescent="0.25">
      <c r="N17520" s="10">
        <v>43817</v>
      </c>
      <c r="O17520">
        <f t="shared" si="1123"/>
        <v>18</v>
      </c>
      <c r="P17520">
        <f t="shared" si="1124"/>
        <v>12</v>
      </c>
      <c r="Q17520" t="str">
        <f t="shared" si="1125"/>
        <v>Dec</v>
      </c>
      <c r="R17520" s="11" t="str">
        <f>TEXT(dDate[[#This Row],[Date]],"yyy - mm - mmm")</f>
        <v>2019 - 12 - Dec</v>
      </c>
      <c r="S17520">
        <f t="shared" si="1126"/>
        <v>2019</v>
      </c>
    </row>
    <row r="17521" spans="14:19" x14ac:dyDescent="0.25">
      <c r="N17521" s="10">
        <v>43818</v>
      </c>
      <c r="O17521">
        <f t="shared" si="1123"/>
        <v>19</v>
      </c>
      <c r="P17521">
        <f t="shared" si="1124"/>
        <v>12</v>
      </c>
      <c r="Q17521" t="str">
        <f t="shared" si="1125"/>
        <v>Dec</v>
      </c>
      <c r="R17521" s="11" t="str">
        <f>TEXT(dDate[[#This Row],[Date]],"yyy - mm - mmm")</f>
        <v>2019 - 12 - Dec</v>
      </c>
      <c r="S17521">
        <f t="shared" si="1126"/>
        <v>2019</v>
      </c>
    </row>
    <row r="17522" spans="14:19" x14ac:dyDescent="0.25">
      <c r="N17522" s="10">
        <v>43819</v>
      </c>
      <c r="O17522">
        <f t="shared" si="1123"/>
        <v>20</v>
      </c>
      <c r="P17522">
        <f t="shared" si="1124"/>
        <v>12</v>
      </c>
      <c r="Q17522" t="str">
        <f t="shared" si="1125"/>
        <v>Dec</v>
      </c>
      <c r="R17522" s="11" t="str">
        <f>TEXT(dDate[[#This Row],[Date]],"yyy - mm - mmm")</f>
        <v>2019 - 12 - Dec</v>
      </c>
      <c r="S17522">
        <f t="shared" si="1126"/>
        <v>2019</v>
      </c>
    </row>
    <row r="17523" spans="14:19" x14ac:dyDescent="0.25">
      <c r="N17523" s="10">
        <v>43820</v>
      </c>
      <c r="O17523">
        <f t="shared" si="1123"/>
        <v>21</v>
      </c>
      <c r="P17523">
        <f t="shared" si="1124"/>
        <v>12</v>
      </c>
      <c r="Q17523" t="str">
        <f t="shared" si="1125"/>
        <v>Dec</v>
      </c>
      <c r="R17523" s="11" t="str">
        <f>TEXT(dDate[[#This Row],[Date]],"yyy - mm - mmm")</f>
        <v>2019 - 12 - Dec</v>
      </c>
      <c r="S17523">
        <f t="shared" si="1126"/>
        <v>2019</v>
      </c>
    </row>
    <row r="17524" spans="14:19" x14ac:dyDescent="0.25">
      <c r="N17524" s="10">
        <v>43821</v>
      </c>
      <c r="O17524">
        <f t="shared" si="1123"/>
        <v>22</v>
      </c>
      <c r="P17524">
        <f t="shared" si="1124"/>
        <v>12</v>
      </c>
      <c r="Q17524" t="str">
        <f t="shared" si="1125"/>
        <v>Dec</v>
      </c>
      <c r="R17524" s="11" t="str">
        <f>TEXT(dDate[[#This Row],[Date]],"yyy - mm - mmm")</f>
        <v>2019 - 12 - Dec</v>
      </c>
      <c r="S17524">
        <f t="shared" si="1126"/>
        <v>2019</v>
      </c>
    </row>
    <row r="17525" spans="14:19" x14ac:dyDescent="0.25">
      <c r="N17525" s="10">
        <v>43822</v>
      </c>
      <c r="O17525">
        <f t="shared" si="1123"/>
        <v>23</v>
      </c>
      <c r="P17525">
        <f t="shared" si="1124"/>
        <v>12</v>
      </c>
      <c r="Q17525" t="str">
        <f t="shared" si="1125"/>
        <v>Dec</v>
      </c>
      <c r="R17525" s="11" t="str">
        <f>TEXT(dDate[[#This Row],[Date]],"yyy - mm - mmm")</f>
        <v>2019 - 12 - Dec</v>
      </c>
      <c r="S17525">
        <f t="shared" si="1126"/>
        <v>2019</v>
      </c>
    </row>
    <row r="17526" spans="14:19" x14ac:dyDescent="0.25">
      <c r="N17526" s="10">
        <v>43823</v>
      </c>
      <c r="O17526">
        <f t="shared" si="1123"/>
        <v>24</v>
      </c>
      <c r="P17526">
        <f t="shared" si="1124"/>
        <v>12</v>
      </c>
      <c r="Q17526" t="str">
        <f t="shared" si="1125"/>
        <v>Dec</v>
      </c>
      <c r="R17526" s="11" t="str">
        <f>TEXT(dDate[[#This Row],[Date]],"yyy - mm - mmm")</f>
        <v>2019 - 12 - Dec</v>
      </c>
      <c r="S17526">
        <f t="shared" si="1126"/>
        <v>2019</v>
      </c>
    </row>
    <row r="17527" spans="14:19" x14ac:dyDescent="0.25">
      <c r="N17527" s="10">
        <v>43824</v>
      </c>
      <c r="O17527">
        <f t="shared" si="1123"/>
        <v>25</v>
      </c>
      <c r="P17527">
        <f t="shared" si="1124"/>
        <v>12</v>
      </c>
      <c r="Q17527" t="str">
        <f t="shared" si="1125"/>
        <v>Dec</v>
      </c>
      <c r="R17527" s="11" t="str">
        <f>TEXT(dDate[[#This Row],[Date]],"yyy - mm - mmm")</f>
        <v>2019 - 12 - Dec</v>
      </c>
      <c r="S17527">
        <f t="shared" si="1126"/>
        <v>2019</v>
      </c>
    </row>
    <row r="17528" spans="14:19" x14ac:dyDescent="0.25">
      <c r="N17528" s="10">
        <v>43825</v>
      </c>
      <c r="O17528">
        <f t="shared" si="1123"/>
        <v>26</v>
      </c>
      <c r="P17528">
        <f t="shared" si="1124"/>
        <v>12</v>
      </c>
      <c r="Q17528" t="str">
        <f t="shared" si="1125"/>
        <v>Dec</v>
      </c>
      <c r="R17528" s="11" t="str">
        <f>TEXT(dDate[[#This Row],[Date]],"yyy - mm - mmm")</f>
        <v>2019 - 12 - Dec</v>
      </c>
      <c r="S17528">
        <f t="shared" si="1126"/>
        <v>2019</v>
      </c>
    </row>
    <row r="17529" spans="14:19" x14ac:dyDescent="0.25">
      <c r="N17529" s="10">
        <v>43826</v>
      </c>
      <c r="O17529">
        <f t="shared" si="1123"/>
        <v>27</v>
      </c>
      <c r="P17529">
        <f t="shared" si="1124"/>
        <v>12</v>
      </c>
      <c r="Q17529" t="str">
        <f t="shared" si="1125"/>
        <v>Dec</v>
      </c>
      <c r="R17529" s="11" t="str">
        <f>TEXT(dDate[[#This Row],[Date]],"yyy - mm - mmm")</f>
        <v>2019 - 12 - Dec</v>
      </c>
      <c r="S17529">
        <f t="shared" si="1126"/>
        <v>2019</v>
      </c>
    </row>
    <row r="17530" spans="14:19" x14ac:dyDescent="0.25">
      <c r="N17530" s="10">
        <v>43827</v>
      </c>
      <c r="O17530">
        <f t="shared" si="1123"/>
        <v>28</v>
      </c>
      <c r="P17530">
        <f t="shared" si="1124"/>
        <v>12</v>
      </c>
      <c r="Q17530" t="str">
        <f t="shared" si="1125"/>
        <v>Dec</v>
      </c>
      <c r="R17530" s="11" t="str">
        <f>TEXT(dDate[[#This Row],[Date]],"yyy - mm - mmm")</f>
        <v>2019 - 12 - Dec</v>
      </c>
      <c r="S17530">
        <f t="shared" si="1126"/>
        <v>2019</v>
      </c>
    </row>
    <row r="17531" spans="14:19" x14ac:dyDescent="0.25">
      <c r="N17531" s="10">
        <v>43828</v>
      </c>
      <c r="O17531">
        <f t="shared" si="1123"/>
        <v>29</v>
      </c>
      <c r="P17531">
        <f t="shared" si="1124"/>
        <v>12</v>
      </c>
      <c r="Q17531" t="str">
        <f t="shared" si="1125"/>
        <v>Dec</v>
      </c>
      <c r="R17531" s="11" t="str">
        <f>TEXT(dDate[[#This Row],[Date]],"yyy - mm - mmm")</f>
        <v>2019 - 12 - Dec</v>
      </c>
      <c r="S17531">
        <f t="shared" si="1126"/>
        <v>2019</v>
      </c>
    </row>
    <row r="17532" spans="14:19" x14ac:dyDescent="0.25">
      <c r="N17532" s="10">
        <v>43829</v>
      </c>
      <c r="O17532">
        <f t="shared" si="1123"/>
        <v>30</v>
      </c>
      <c r="P17532">
        <f t="shared" si="1124"/>
        <v>12</v>
      </c>
      <c r="Q17532" t="str">
        <f t="shared" si="1125"/>
        <v>Dec</v>
      </c>
      <c r="R17532" s="11" t="str">
        <f>TEXT(dDate[[#This Row],[Date]],"yyy - mm - mmm")</f>
        <v>2019 - 12 - Dec</v>
      </c>
      <c r="S17532">
        <f t="shared" si="1126"/>
        <v>2019</v>
      </c>
    </row>
    <row r="17533" spans="14:19" x14ac:dyDescent="0.25">
      <c r="N17533" s="10">
        <v>43830</v>
      </c>
      <c r="O17533">
        <f t="shared" si="1123"/>
        <v>31</v>
      </c>
      <c r="P17533">
        <f t="shared" si="1124"/>
        <v>12</v>
      </c>
      <c r="Q17533" t="str">
        <f t="shared" si="1125"/>
        <v>Dec</v>
      </c>
      <c r="R17533" s="11" t="str">
        <f>TEXT(dDate[[#This Row],[Date]],"yyy - mm - mmm")</f>
        <v>2019 - 12 - Dec</v>
      </c>
      <c r="S17533">
        <f t="shared" si="1126"/>
        <v>2019</v>
      </c>
    </row>
    <row r="17534" spans="14:19" x14ac:dyDescent="0.25">
      <c r="N17534" s="10">
        <v>43831</v>
      </c>
      <c r="O17534">
        <f t="shared" si="1123"/>
        <v>1</v>
      </c>
      <c r="P17534">
        <f t="shared" si="1124"/>
        <v>1</v>
      </c>
      <c r="Q17534" t="str">
        <f t="shared" si="1125"/>
        <v>Jan</v>
      </c>
      <c r="R17534" s="11" t="str">
        <f>TEXT(dDate[[#This Row],[Date]],"yyy - mm - mmm")</f>
        <v>2020 - 01 - Jan</v>
      </c>
      <c r="S17534">
        <f t="shared" si="1126"/>
        <v>2020</v>
      </c>
    </row>
    <row r="17535" spans="14:19" x14ac:dyDescent="0.25">
      <c r="N17535" s="10">
        <v>43832</v>
      </c>
      <c r="O17535">
        <f t="shared" si="1123"/>
        <v>2</v>
      </c>
      <c r="P17535">
        <f t="shared" si="1124"/>
        <v>1</v>
      </c>
      <c r="Q17535" t="str">
        <f t="shared" si="1125"/>
        <v>Jan</v>
      </c>
      <c r="R17535" s="11" t="str">
        <f>TEXT(dDate[[#This Row],[Date]],"yyy - mm - mmm")</f>
        <v>2020 - 01 - Jan</v>
      </c>
      <c r="S17535">
        <f t="shared" si="1126"/>
        <v>2020</v>
      </c>
    </row>
    <row r="17536" spans="14:19" x14ac:dyDescent="0.25">
      <c r="N17536" s="10">
        <v>43833</v>
      </c>
      <c r="O17536">
        <f t="shared" si="1123"/>
        <v>3</v>
      </c>
      <c r="P17536">
        <f t="shared" si="1124"/>
        <v>1</v>
      </c>
      <c r="Q17536" t="str">
        <f t="shared" si="1125"/>
        <v>Jan</v>
      </c>
      <c r="R17536" s="11" t="str">
        <f>TEXT(dDate[[#This Row],[Date]],"yyy - mm - mmm")</f>
        <v>2020 - 01 - Jan</v>
      </c>
      <c r="S17536">
        <f t="shared" si="1126"/>
        <v>2020</v>
      </c>
    </row>
    <row r="17537" spans="14:19" x14ac:dyDescent="0.25">
      <c r="N17537" s="10">
        <v>43834</v>
      </c>
      <c r="O17537">
        <f t="shared" si="1123"/>
        <v>4</v>
      </c>
      <c r="P17537">
        <f t="shared" si="1124"/>
        <v>1</v>
      </c>
      <c r="Q17537" t="str">
        <f t="shared" si="1125"/>
        <v>Jan</v>
      </c>
      <c r="R17537" s="11" t="str">
        <f>TEXT(dDate[[#This Row],[Date]],"yyy - mm - mmm")</f>
        <v>2020 - 01 - Jan</v>
      </c>
      <c r="S17537">
        <f t="shared" si="1126"/>
        <v>2020</v>
      </c>
    </row>
    <row r="17538" spans="14:19" x14ac:dyDescent="0.25">
      <c r="N17538" s="10">
        <v>43835</v>
      </c>
      <c r="O17538">
        <f t="shared" si="1123"/>
        <v>5</v>
      </c>
      <c r="P17538">
        <f t="shared" si="1124"/>
        <v>1</v>
      </c>
      <c r="Q17538" t="str">
        <f t="shared" si="1125"/>
        <v>Jan</v>
      </c>
      <c r="R17538" s="11" t="str">
        <f>TEXT(dDate[[#This Row],[Date]],"yyy - mm - mmm")</f>
        <v>2020 - 01 - Jan</v>
      </c>
      <c r="S17538">
        <f t="shared" si="1126"/>
        <v>2020</v>
      </c>
    </row>
    <row r="17539" spans="14:19" x14ac:dyDescent="0.25">
      <c r="N17539" s="10">
        <v>43836</v>
      </c>
      <c r="O17539">
        <f t="shared" si="1123"/>
        <v>6</v>
      </c>
      <c r="P17539">
        <f t="shared" si="1124"/>
        <v>1</v>
      </c>
      <c r="Q17539" t="str">
        <f t="shared" si="1125"/>
        <v>Jan</v>
      </c>
      <c r="R17539" s="11" t="str">
        <f>TEXT(dDate[[#This Row],[Date]],"yyy - mm - mmm")</f>
        <v>2020 - 01 - Jan</v>
      </c>
      <c r="S17539">
        <f t="shared" si="1126"/>
        <v>2020</v>
      </c>
    </row>
    <row r="17540" spans="14:19" x14ac:dyDescent="0.25">
      <c r="N17540" s="10">
        <v>43837</v>
      </c>
      <c r="O17540">
        <f t="shared" si="1123"/>
        <v>7</v>
      </c>
      <c r="P17540">
        <f t="shared" si="1124"/>
        <v>1</v>
      </c>
      <c r="Q17540" t="str">
        <f t="shared" si="1125"/>
        <v>Jan</v>
      </c>
      <c r="R17540" s="11" t="str">
        <f>TEXT(dDate[[#This Row],[Date]],"yyy - mm - mmm")</f>
        <v>2020 - 01 - Jan</v>
      </c>
      <c r="S17540">
        <f t="shared" si="1126"/>
        <v>2020</v>
      </c>
    </row>
    <row r="17541" spans="14:19" x14ac:dyDescent="0.25">
      <c r="N17541" s="10">
        <v>43838</v>
      </c>
      <c r="O17541">
        <f t="shared" si="1123"/>
        <v>8</v>
      </c>
      <c r="P17541">
        <f t="shared" si="1124"/>
        <v>1</v>
      </c>
      <c r="Q17541" t="str">
        <f t="shared" si="1125"/>
        <v>Jan</v>
      </c>
      <c r="R17541" s="11" t="str">
        <f>TEXT(dDate[[#This Row],[Date]],"yyy - mm - mmm")</f>
        <v>2020 - 01 - Jan</v>
      </c>
      <c r="S17541">
        <f t="shared" si="1126"/>
        <v>2020</v>
      </c>
    </row>
    <row r="17542" spans="14:19" x14ac:dyDescent="0.25">
      <c r="N17542" s="10">
        <v>43839</v>
      </c>
      <c r="O17542">
        <f t="shared" si="1123"/>
        <v>9</v>
      </c>
      <c r="P17542">
        <f t="shared" si="1124"/>
        <v>1</v>
      </c>
      <c r="Q17542" t="str">
        <f t="shared" si="1125"/>
        <v>Jan</v>
      </c>
      <c r="R17542" s="11" t="str">
        <f>TEXT(dDate[[#This Row],[Date]],"yyy - mm - mmm")</f>
        <v>2020 - 01 - Jan</v>
      </c>
      <c r="S17542">
        <f t="shared" si="1126"/>
        <v>2020</v>
      </c>
    </row>
    <row r="17543" spans="14:19" x14ac:dyDescent="0.25">
      <c r="N17543" s="10">
        <v>43840</v>
      </c>
      <c r="O17543">
        <f t="shared" si="1123"/>
        <v>10</v>
      </c>
      <c r="P17543">
        <f t="shared" si="1124"/>
        <v>1</v>
      </c>
      <c r="Q17543" t="str">
        <f t="shared" si="1125"/>
        <v>Jan</v>
      </c>
      <c r="R17543" s="11" t="str">
        <f>TEXT(dDate[[#This Row],[Date]],"yyy - mm - mmm")</f>
        <v>2020 - 01 - Jan</v>
      </c>
      <c r="S17543">
        <f t="shared" si="1126"/>
        <v>2020</v>
      </c>
    </row>
    <row r="17544" spans="14:19" x14ac:dyDescent="0.25">
      <c r="N17544" s="10">
        <v>43841</v>
      </c>
      <c r="O17544">
        <f t="shared" si="1123"/>
        <v>11</v>
      </c>
      <c r="P17544">
        <f t="shared" si="1124"/>
        <v>1</v>
      </c>
      <c r="Q17544" t="str">
        <f t="shared" si="1125"/>
        <v>Jan</v>
      </c>
      <c r="R17544" s="11" t="str">
        <f>TEXT(dDate[[#This Row],[Date]],"yyy - mm - mmm")</f>
        <v>2020 - 01 - Jan</v>
      </c>
      <c r="S17544">
        <f t="shared" si="1126"/>
        <v>2020</v>
      </c>
    </row>
    <row r="17545" spans="14:19" x14ac:dyDescent="0.25">
      <c r="N17545" s="10">
        <v>43842</v>
      </c>
      <c r="O17545">
        <f t="shared" si="1123"/>
        <v>12</v>
      </c>
      <c r="P17545">
        <f t="shared" si="1124"/>
        <v>1</v>
      </c>
      <c r="Q17545" t="str">
        <f t="shared" si="1125"/>
        <v>Jan</v>
      </c>
      <c r="R17545" s="11" t="str">
        <f>TEXT(dDate[[#This Row],[Date]],"yyy - mm - mmm")</f>
        <v>2020 - 01 - Jan</v>
      </c>
      <c r="S17545">
        <f t="shared" si="1126"/>
        <v>2020</v>
      </c>
    </row>
    <row r="17546" spans="14:19" x14ac:dyDescent="0.25">
      <c r="N17546" s="10">
        <v>43843</v>
      </c>
      <c r="O17546">
        <f t="shared" si="1123"/>
        <v>13</v>
      </c>
      <c r="P17546">
        <f t="shared" si="1124"/>
        <v>1</v>
      </c>
      <c r="Q17546" t="str">
        <f t="shared" si="1125"/>
        <v>Jan</v>
      </c>
      <c r="R17546" s="11" t="str">
        <f>TEXT(dDate[[#This Row],[Date]],"yyy - mm - mmm")</f>
        <v>2020 - 01 - Jan</v>
      </c>
      <c r="S17546">
        <f t="shared" si="1126"/>
        <v>2020</v>
      </c>
    </row>
    <row r="17547" spans="14:19" x14ac:dyDescent="0.25">
      <c r="N17547" s="10">
        <v>43844</v>
      </c>
      <c r="O17547">
        <f t="shared" si="1123"/>
        <v>14</v>
      </c>
      <c r="P17547">
        <f t="shared" si="1124"/>
        <v>1</v>
      </c>
      <c r="Q17547" t="str">
        <f t="shared" si="1125"/>
        <v>Jan</v>
      </c>
      <c r="R17547" s="11" t="str">
        <f>TEXT(dDate[[#This Row],[Date]],"yyy - mm - mmm")</f>
        <v>2020 - 01 - Jan</v>
      </c>
      <c r="S17547">
        <f t="shared" si="1126"/>
        <v>2020</v>
      </c>
    </row>
    <row r="17548" spans="14:19" x14ac:dyDescent="0.25">
      <c r="N17548" s="10">
        <v>43845</v>
      </c>
      <c r="O17548">
        <f t="shared" si="1123"/>
        <v>15</v>
      </c>
      <c r="P17548">
        <f t="shared" si="1124"/>
        <v>1</v>
      </c>
      <c r="Q17548" t="str">
        <f t="shared" si="1125"/>
        <v>Jan</v>
      </c>
      <c r="R17548" s="11" t="str">
        <f>TEXT(dDate[[#This Row],[Date]],"yyy - mm - mmm")</f>
        <v>2020 - 01 - Jan</v>
      </c>
      <c r="S17548">
        <f t="shared" si="1126"/>
        <v>2020</v>
      </c>
    </row>
    <row r="17549" spans="14:19" x14ac:dyDescent="0.25">
      <c r="N17549" s="10">
        <v>43846</v>
      </c>
      <c r="O17549">
        <f t="shared" si="1123"/>
        <v>16</v>
      </c>
      <c r="P17549">
        <f t="shared" si="1124"/>
        <v>1</v>
      </c>
      <c r="Q17549" t="str">
        <f t="shared" si="1125"/>
        <v>Jan</v>
      </c>
      <c r="R17549" s="11" t="str">
        <f>TEXT(dDate[[#This Row],[Date]],"yyy - mm - mmm")</f>
        <v>2020 - 01 - Jan</v>
      </c>
      <c r="S17549">
        <f t="shared" si="1126"/>
        <v>2020</v>
      </c>
    </row>
    <row r="17550" spans="14:19" x14ac:dyDescent="0.25">
      <c r="N17550" s="10">
        <v>43847</v>
      </c>
      <c r="O17550">
        <f t="shared" si="1123"/>
        <v>17</v>
      </c>
      <c r="P17550">
        <f t="shared" si="1124"/>
        <v>1</v>
      </c>
      <c r="Q17550" t="str">
        <f t="shared" si="1125"/>
        <v>Jan</v>
      </c>
      <c r="R17550" s="11" t="str">
        <f>TEXT(dDate[[#This Row],[Date]],"yyy - mm - mmm")</f>
        <v>2020 - 01 - Jan</v>
      </c>
      <c r="S17550">
        <f t="shared" si="1126"/>
        <v>2020</v>
      </c>
    </row>
    <row r="17551" spans="14:19" x14ac:dyDescent="0.25">
      <c r="N17551" s="10">
        <v>43848</v>
      </c>
      <c r="O17551">
        <f t="shared" si="1123"/>
        <v>18</v>
      </c>
      <c r="P17551">
        <f t="shared" si="1124"/>
        <v>1</v>
      </c>
      <c r="Q17551" t="str">
        <f t="shared" si="1125"/>
        <v>Jan</v>
      </c>
      <c r="R17551" s="11" t="str">
        <f>TEXT(dDate[[#This Row],[Date]],"yyy - mm - mmm")</f>
        <v>2020 - 01 - Jan</v>
      </c>
      <c r="S17551">
        <f t="shared" si="1126"/>
        <v>2020</v>
      </c>
    </row>
    <row r="17552" spans="14:19" x14ac:dyDescent="0.25">
      <c r="N17552" s="10">
        <v>43849</v>
      </c>
      <c r="O17552">
        <f t="shared" si="1123"/>
        <v>19</v>
      </c>
      <c r="P17552">
        <f t="shared" si="1124"/>
        <v>1</v>
      </c>
      <c r="Q17552" t="str">
        <f t="shared" si="1125"/>
        <v>Jan</v>
      </c>
      <c r="R17552" s="11" t="str">
        <f>TEXT(dDate[[#This Row],[Date]],"yyy - mm - mmm")</f>
        <v>2020 - 01 - Jan</v>
      </c>
      <c r="S17552">
        <f t="shared" si="1126"/>
        <v>2020</v>
      </c>
    </row>
    <row r="17553" spans="14:19" x14ac:dyDescent="0.25">
      <c r="N17553" s="10">
        <v>43850</v>
      </c>
      <c r="O17553">
        <f t="shared" ref="O17553:O17616" si="1127">DAY(N17553)</f>
        <v>20</v>
      </c>
      <c r="P17553">
        <f t="shared" ref="P17553:P17616" si="1128">MONTH(N17553)</f>
        <v>1</v>
      </c>
      <c r="Q17553" t="str">
        <f t="shared" ref="Q17553:Q17616" si="1129">TEXT(N17553,"mmm")</f>
        <v>Jan</v>
      </c>
      <c r="R17553" s="11" t="str">
        <f>TEXT(dDate[[#This Row],[Date]],"yyy - mm - mmm")</f>
        <v>2020 - 01 - Jan</v>
      </c>
      <c r="S17553">
        <f t="shared" ref="S17553:S17616" si="1130">YEAR(N17553)</f>
        <v>2020</v>
      </c>
    </row>
    <row r="17554" spans="14:19" x14ac:dyDescent="0.25">
      <c r="N17554" s="10">
        <v>43851</v>
      </c>
      <c r="O17554">
        <f t="shared" si="1127"/>
        <v>21</v>
      </c>
      <c r="P17554">
        <f t="shared" si="1128"/>
        <v>1</v>
      </c>
      <c r="Q17554" t="str">
        <f t="shared" si="1129"/>
        <v>Jan</v>
      </c>
      <c r="R17554" s="11" t="str">
        <f>TEXT(dDate[[#This Row],[Date]],"yyy - mm - mmm")</f>
        <v>2020 - 01 - Jan</v>
      </c>
      <c r="S17554">
        <f t="shared" si="1130"/>
        <v>2020</v>
      </c>
    </row>
    <row r="17555" spans="14:19" x14ac:dyDescent="0.25">
      <c r="N17555" s="10">
        <v>43852</v>
      </c>
      <c r="O17555">
        <f t="shared" si="1127"/>
        <v>22</v>
      </c>
      <c r="P17555">
        <f t="shared" si="1128"/>
        <v>1</v>
      </c>
      <c r="Q17555" t="str">
        <f t="shared" si="1129"/>
        <v>Jan</v>
      </c>
      <c r="R17555" s="11" t="str">
        <f>TEXT(dDate[[#This Row],[Date]],"yyy - mm - mmm")</f>
        <v>2020 - 01 - Jan</v>
      </c>
      <c r="S17555">
        <f t="shared" si="1130"/>
        <v>2020</v>
      </c>
    </row>
    <row r="17556" spans="14:19" x14ac:dyDescent="0.25">
      <c r="N17556" s="10">
        <v>43853</v>
      </c>
      <c r="O17556">
        <f t="shared" si="1127"/>
        <v>23</v>
      </c>
      <c r="P17556">
        <f t="shared" si="1128"/>
        <v>1</v>
      </c>
      <c r="Q17556" t="str">
        <f t="shared" si="1129"/>
        <v>Jan</v>
      </c>
      <c r="R17556" s="11" t="str">
        <f>TEXT(dDate[[#This Row],[Date]],"yyy - mm - mmm")</f>
        <v>2020 - 01 - Jan</v>
      </c>
      <c r="S17556">
        <f t="shared" si="1130"/>
        <v>2020</v>
      </c>
    </row>
    <row r="17557" spans="14:19" x14ac:dyDescent="0.25">
      <c r="N17557" s="10">
        <v>43854</v>
      </c>
      <c r="O17557">
        <f t="shared" si="1127"/>
        <v>24</v>
      </c>
      <c r="P17557">
        <f t="shared" si="1128"/>
        <v>1</v>
      </c>
      <c r="Q17557" t="str">
        <f t="shared" si="1129"/>
        <v>Jan</v>
      </c>
      <c r="R17557" s="11" t="str">
        <f>TEXT(dDate[[#This Row],[Date]],"yyy - mm - mmm")</f>
        <v>2020 - 01 - Jan</v>
      </c>
      <c r="S17557">
        <f t="shared" si="1130"/>
        <v>2020</v>
      </c>
    </row>
    <row r="17558" spans="14:19" x14ac:dyDescent="0.25">
      <c r="N17558" s="10">
        <v>43855</v>
      </c>
      <c r="O17558">
        <f t="shared" si="1127"/>
        <v>25</v>
      </c>
      <c r="P17558">
        <f t="shared" si="1128"/>
        <v>1</v>
      </c>
      <c r="Q17558" t="str">
        <f t="shared" si="1129"/>
        <v>Jan</v>
      </c>
      <c r="R17558" s="11" t="str">
        <f>TEXT(dDate[[#This Row],[Date]],"yyy - mm - mmm")</f>
        <v>2020 - 01 - Jan</v>
      </c>
      <c r="S17558">
        <f t="shared" si="1130"/>
        <v>2020</v>
      </c>
    </row>
    <row r="17559" spans="14:19" x14ac:dyDescent="0.25">
      <c r="N17559" s="10">
        <v>43856</v>
      </c>
      <c r="O17559">
        <f t="shared" si="1127"/>
        <v>26</v>
      </c>
      <c r="P17559">
        <f t="shared" si="1128"/>
        <v>1</v>
      </c>
      <c r="Q17559" t="str">
        <f t="shared" si="1129"/>
        <v>Jan</v>
      </c>
      <c r="R17559" s="11" t="str">
        <f>TEXT(dDate[[#This Row],[Date]],"yyy - mm - mmm")</f>
        <v>2020 - 01 - Jan</v>
      </c>
      <c r="S17559">
        <f t="shared" si="1130"/>
        <v>2020</v>
      </c>
    </row>
    <row r="17560" spans="14:19" x14ac:dyDescent="0.25">
      <c r="N17560" s="10">
        <v>43857</v>
      </c>
      <c r="O17560">
        <f t="shared" si="1127"/>
        <v>27</v>
      </c>
      <c r="P17560">
        <f t="shared" si="1128"/>
        <v>1</v>
      </c>
      <c r="Q17560" t="str">
        <f t="shared" si="1129"/>
        <v>Jan</v>
      </c>
      <c r="R17560" s="11" t="str">
        <f>TEXT(dDate[[#This Row],[Date]],"yyy - mm - mmm")</f>
        <v>2020 - 01 - Jan</v>
      </c>
      <c r="S17560">
        <f t="shared" si="1130"/>
        <v>2020</v>
      </c>
    </row>
    <row r="17561" spans="14:19" x14ac:dyDescent="0.25">
      <c r="N17561" s="10">
        <v>43858</v>
      </c>
      <c r="O17561">
        <f t="shared" si="1127"/>
        <v>28</v>
      </c>
      <c r="P17561">
        <f t="shared" si="1128"/>
        <v>1</v>
      </c>
      <c r="Q17561" t="str">
        <f t="shared" si="1129"/>
        <v>Jan</v>
      </c>
      <c r="R17561" s="11" t="str">
        <f>TEXT(dDate[[#This Row],[Date]],"yyy - mm - mmm")</f>
        <v>2020 - 01 - Jan</v>
      </c>
      <c r="S17561">
        <f t="shared" si="1130"/>
        <v>2020</v>
      </c>
    </row>
    <row r="17562" spans="14:19" x14ac:dyDescent="0.25">
      <c r="N17562" s="10">
        <v>43859</v>
      </c>
      <c r="O17562">
        <f t="shared" si="1127"/>
        <v>29</v>
      </c>
      <c r="P17562">
        <f t="shared" si="1128"/>
        <v>1</v>
      </c>
      <c r="Q17562" t="str">
        <f t="shared" si="1129"/>
        <v>Jan</v>
      </c>
      <c r="R17562" s="11" t="str">
        <f>TEXT(dDate[[#This Row],[Date]],"yyy - mm - mmm")</f>
        <v>2020 - 01 - Jan</v>
      </c>
      <c r="S17562">
        <f t="shared" si="1130"/>
        <v>2020</v>
      </c>
    </row>
    <row r="17563" spans="14:19" x14ac:dyDescent="0.25">
      <c r="N17563" s="10">
        <v>43860</v>
      </c>
      <c r="O17563">
        <f t="shared" si="1127"/>
        <v>30</v>
      </c>
      <c r="P17563">
        <f t="shared" si="1128"/>
        <v>1</v>
      </c>
      <c r="Q17563" t="str">
        <f t="shared" si="1129"/>
        <v>Jan</v>
      </c>
      <c r="R17563" s="11" t="str">
        <f>TEXT(dDate[[#This Row],[Date]],"yyy - mm - mmm")</f>
        <v>2020 - 01 - Jan</v>
      </c>
      <c r="S17563">
        <f t="shared" si="1130"/>
        <v>2020</v>
      </c>
    </row>
    <row r="17564" spans="14:19" x14ac:dyDescent="0.25">
      <c r="N17564" s="10">
        <v>43861</v>
      </c>
      <c r="O17564">
        <f t="shared" si="1127"/>
        <v>31</v>
      </c>
      <c r="P17564">
        <f t="shared" si="1128"/>
        <v>1</v>
      </c>
      <c r="Q17564" t="str">
        <f t="shared" si="1129"/>
        <v>Jan</v>
      </c>
      <c r="R17564" s="11" t="str">
        <f>TEXT(dDate[[#This Row],[Date]],"yyy - mm - mmm")</f>
        <v>2020 - 01 - Jan</v>
      </c>
      <c r="S17564">
        <f t="shared" si="1130"/>
        <v>2020</v>
      </c>
    </row>
    <row r="17565" spans="14:19" x14ac:dyDescent="0.25">
      <c r="N17565" s="10">
        <v>43862</v>
      </c>
      <c r="O17565">
        <f t="shared" si="1127"/>
        <v>1</v>
      </c>
      <c r="P17565">
        <f t="shared" si="1128"/>
        <v>2</v>
      </c>
      <c r="Q17565" t="str">
        <f t="shared" si="1129"/>
        <v>Feb</v>
      </c>
      <c r="R17565" s="11" t="str">
        <f>TEXT(dDate[[#This Row],[Date]],"yyy - mm - mmm")</f>
        <v>2020 - 02 - Feb</v>
      </c>
      <c r="S17565">
        <f t="shared" si="1130"/>
        <v>2020</v>
      </c>
    </row>
    <row r="17566" spans="14:19" x14ac:dyDescent="0.25">
      <c r="N17566" s="10">
        <v>43863</v>
      </c>
      <c r="O17566">
        <f t="shared" si="1127"/>
        <v>2</v>
      </c>
      <c r="P17566">
        <f t="shared" si="1128"/>
        <v>2</v>
      </c>
      <c r="Q17566" t="str">
        <f t="shared" si="1129"/>
        <v>Feb</v>
      </c>
      <c r="R17566" s="11" t="str">
        <f>TEXT(dDate[[#This Row],[Date]],"yyy - mm - mmm")</f>
        <v>2020 - 02 - Feb</v>
      </c>
      <c r="S17566">
        <f t="shared" si="1130"/>
        <v>2020</v>
      </c>
    </row>
    <row r="17567" spans="14:19" x14ac:dyDescent="0.25">
      <c r="N17567" s="10">
        <v>43864</v>
      </c>
      <c r="O17567">
        <f t="shared" si="1127"/>
        <v>3</v>
      </c>
      <c r="P17567">
        <f t="shared" si="1128"/>
        <v>2</v>
      </c>
      <c r="Q17567" t="str">
        <f t="shared" si="1129"/>
        <v>Feb</v>
      </c>
      <c r="R17567" s="11" t="str">
        <f>TEXT(dDate[[#This Row],[Date]],"yyy - mm - mmm")</f>
        <v>2020 - 02 - Feb</v>
      </c>
      <c r="S17567">
        <f t="shared" si="1130"/>
        <v>2020</v>
      </c>
    </row>
    <row r="17568" spans="14:19" x14ac:dyDescent="0.25">
      <c r="N17568" s="10">
        <v>43865</v>
      </c>
      <c r="O17568">
        <f t="shared" si="1127"/>
        <v>4</v>
      </c>
      <c r="P17568">
        <f t="shared" si="1128"/>
        <v>2</v>
      </c>
      <c r="Q17568" t="str">
        <f t="shared" si="1129"/>
        <v>Feb</v>
      </c>
      <c r="R17568" s="11" t="str">
        <f>TEXT(dDate[[#This Row],[Date]],"yyy - mm - mmm")</f>
        <v>2020 - 02 - Feb</v>
      </c>
      <c r="S17568">
        <f t="shared" si="1130"/>
        <v>2020</v>
      </c>
    </row>
    <row r="17569" spans="14:19" x14ac:dyDescent="0.25">
      <c r="N17569" s="10">
        <v>43866</v>
      </c>
      <c r="O17569">
        <f t="shared" si="1127"/>
        <v>5</v>
      </c>
      <c r="P17569">
        <f t="shared" si="1128"/>
        <v>2</v>
      </c>
      <c r="Q17569" t="str">
        <f t="shared" si="1129"/>
        <v>Feb</v>
      </c>
      <c r="R17569" s="11" t="str">
        <f>TEXT(dDate[[#This Row],[Date]],"yyy - mm - mmm")</f>
        <v>2020 - 02 - Feb</v>
      </c>
      <c r="S17569">
        <f t="shared" si="1130"/>
        <v>2020</v>
      </c>
    </row>
    <row r="17570" spans="14:19" x14ac:dyDescent="0.25">
      <c r="N17570" s="10">
        <v>43867</v>
      </c>
      <c r="O17570">
        <f t="shared" si="1127"/>
        <v>6</v>
      </c>
      <c r="P17570">
        <f t="shared" si="1128"/>
        <v>2</v>
      </c>
      <c r="Q17570" t="str">
        <f t="shared" si="1129"/>
        <v>Feb</v>
      </c>
      <c r="R17570" s="11" t="str">
        <f>TEXT(dDate[[#This Row],[Date]],"yyy - mm - mmm")</f>
        <v>2020 - 02 - Feb</v>
      </c>
      <c r="S17570">
        <f t="shared" si="1130"/>
        <v>2020</v>
      </c>
    </row>
    <row r="17571" spans="14:19" x14ac:dyDescent="0.25">
      <c r="N17571" s="10">
        <v>43868</v>
      </c>
      <c r="O17571">
        <f t="shared" si="1127"/>
        <v>7</v>
      </c>
      <c r="P17571">
        <f t="shared" si="1128"/>
        <v>2</v>
      </c>
      <c r="Q17571" t="str">
        <f t="shared" si="1129"/>
        <v>Feb</v>
      </c>
      <c r="R17571" s="11" t="str">
        <f>TEXT(dDate[[#This Row],[Date]],"yyy - mm - mmm")</f>
        <v>2020 - 02 - Feb</v>
      </c>
      <c r="S17571">
        <f t="shared" si="1130"/>
        <v>2020</v>
      </c>
    </row>
    <row r="17572" spans="14:19" x14ac:dyDescent="0.25">
      <c r="N17572" s="10">
        <v>43869</v>
      </c>
      <c r="O17572">
        <f t="shared" si="1127"/>
        <v>8</v>
      </c>
      <c r="P17572">
        <f t="shared" si="1128"/>
        <v>2</v>
      </c>
      <c r="Q17572" t="str">
        <f t="shared" si="1129"/>
        <v>Feb</v>
      </c>
      <c r="R17572" s="11" t="str">
        <f>TEXT(dDate[[#This Row],[Date]],"yyy - mm - mmm")</f>
        <v>2020 - 02 - Feb</v>
      </c>
      <c r="S17572">
        <f t="shared" si="1130"/>
        <v>2020</v>
      </c>
    </row>
    <row r="17573" spans="14:19" x14ac:dyDescent="0.25">
      <c r="N17573" s="10">
        <v>43870</v>
      </c>
      <c r="O17573">
        <f t="shared" si="1127"/>
        <v>9</v>
      </c>
      <c r="P17573">
        <f t="shared" si="1128"/>
        <v>2</v>
      </c>
      <c r="Q17573" t="str">
        <f t="shared" si="1129"/>
        <v>Feb</v>
      </c>
      <c r="R17573" s="11" t="str">
        <f>TEXT(dDate[[#This Row],[Date]],"yyy - mm - mmm")</f>
        <v>2020 - 02 - Feb</v>
      </c>
      <c r="S17573">
        <f t="shared" si="1130"/>
        <v>2020</v>
      </c>
    </row>
    <row r="17574" spans="14:19" x14ac:dyDescent="0.25">
      <c r="N17574" s="10">
        <v>43871</v>
      </c>
      <c r="O17574">
        <f t="shared" si="1127"/>
        <v>10</v>
      </c>
      <c r="P17574">
        <f t="shared" si="1128"/>
        <v>2</v>
      </c>
      <c r="Q17574" t="str">
        <f t="shared" si="1129"/>
        <v>Feb</v>
      </c>
      <c r="R17574" s="11" t="str">
        <f>TEXT(dDate[[#This Row],[Date]],"yyy - mm - mmm")</f>
        <v>2020 - 02 - Feb</v>
      </c>
      <c r="S17574">
        <f t="shared" si="1130"/>
        <v>2020</v>
      </c>
    </row>
    <row r="17575" spans="14:19" x14ac:dyDescent="0.25">
      <c r="N17575" s="10">
        <v>43872</v>
      </c>
      <c r="O17575">
        <f t="shared" si="1127"/>
        <v>11</v>
      </c>
      <c r="P17575">
        <f t="shared" si="1128"/>
        <v>2</v>
      </c>
      <c r="Q17575" t="str">
        <f t="shared" si="1129"/>
        <v>Feb</v>
      </c>
      <c r="R17575" s="11" t="str">
        <f>TEXT(dDate[[#This Row],[Date]],"yyy - mm - mmm")</f>
        <v>2020 - 02 - Feb</v>
      </c>
      <c r="S17575">
        <f t="shared" si="1130"/>
        <v>2020</v>
      </c>
    </row>
    <row r="17576" spans="14:19" x14ac:dyDescent="0.25">
      <c r="N17576" s="10">
        <v>43873</v>
      </c>
      <c r="O17576">
        <f t="shared" si="1127"/>
        <v>12</v>
      </c>
      <c r="P17576">
        <f t="shared" si="1128"/>
        <v>2</v>
      </c>
      <c r="Q17576" t="str">
        <f t="shared" si="1129"/>
        <v>Feb</v>
      </c>
      <c r="R17576" s="11" t="str">
        <f>TEXT(dDate[[#This Row],[Date]],"yyy - mm - mmm")</f>
        <v>2020 - 02 - Feb</v>
      </c>
      <c r="S17576">
        <f t="shared" si="1130"/>
        <v>2020</v>
      </c>
    </row>
    <row r="17577" spans="14:19" x14ac:dyDescent="0.25">
      <c r="N17577" s="10">
        <v>43874</v>
      </c>
      <c r="O17577">
        <f t="shared" si="1127"/>
        <v>13</v>
      </c>
      <c r="P17577">
        <f t="shared" si="1128"/>
        <v>2</v>
      </c>
      <c r="Q17577" t="str">
        <f t="shared" si="1129"/>
        <v>Feb</v>
      </c>
      <c r="R17577" s="11" t="str">
        <f>TEXT(dDate[[#This Row],[Date]],"yyy - mm - mmm")</f>
        <v>2020 - 02 - Feb</v>
      </c>
      <c r="S17577">
        <f t="shared" si="1130"/>
        <v>2020</v>
      </c>
    </row>
    <row r="17578" spans="14:19" x14ac:dyDescent="0.25">
      <c r="N17578" s="10">
        <v>43875</v>
      </c>
      <c r="O17578">
        <f t="shared" si="1127"/>
        <v>14</v>
      </c>
      <c r="P17578">
        <f t="shared" si="1128"/>
        <v>2</v>
      </c>
      <c r="Q17578" t="str">
        <f t="shared" si="1129"/>
        <v>Feb</v>
      </c>
      <c r="R17578" s="11" t="str">
        <f>TEXT(dDate[[#This Row],[Date]],"yyy - mm - mmm")</f>
        <v>2020 - 02 - Feb</v>
      </c>
      <c r="S17578">
        <f t="shared" si="1130"/>
        <v>2020</v>
      </c>
    </row>
    <row r="17579" spans="14:19" x14ac:dyDescent="0.25">
      <c r="N17579" s="10">
        <v>43876</v>
      </c>
      <c r="O17579">
        <f t="shared" si="1127"/>
        <v>15</v>
      </c>
      <c r="P17579">
        <f t="shared" si="1128"/>
        <v>2</v>
      </c>
      <c r="Q17579" t="str">
        <f t="shared" si="1129"/>
        <v>Feb</v>
      </c>
      <c r="R17579" s="11" t="str">
        <f>TEXT(dDate[[#This Row],[Date]],"yyy - mm - mmm")</f>
        <v>2020 - 02 - Feb</v>
      </c>
      <c r="S17579">
        <f t="shared" si="1130"/>
        <v>2020</v>
      </c>
    </row>
    <row r="17580" spans="14:19" x14ac:dyDescent="0.25">
      <c r="N17580" s="10">
        <v>43877</v>
      </c>
      <c r="O17580">
        <f t="shared" si="1127"/>
        <v>16</v>
      </c>
      <c r="P17580">
        <f t="shared" si="1128"/>
        <v>2</v>
      </c>
      <c r="Q17580" t="str">
        <f t="shared" si="1129"/>
        <v>Feb</v>
      </c>
      <c r="R17580" s="11" t="str">
        <f>TEXT(dDate[[#This Row],[Date]],"yyy - mm - mmm")</f>
        <v>2020 - 02 - Feb</v>
      </c>
      <c r="S17580">
        <f t="shared" si="1130"/>
        <v>2020</v>
      </c>
    </row>
    <row r="17581" spans="14:19" x14ac:dyDescent="0.25">
      <c r="N17581" s="10">
        <v>43878</v>
      </c>
      <c r="O17581">
        <f t="shared" si="1127"/>
        <v>17</v>
      </c>
      <c r="P17581">
        <f t="shared" si="1128"/>
        <v>2</v>
      </c>
      <c r="Q17581" t="str">
        <f t="shared" si="1129"/>
        <v>Feb</v>
      </c>
      <c r="R17581" s="11" t="str">
        <f>TEXT(dDate[[#This Row],[Date]],"yyy - mm - mmm")</f>
        <v>2020 - 02 - Feb</v>
      </c>
      <c r="S17581">
        <f t="shared" si="1130"/>
        <v>2020</v>
      </c>
    </row>
    <row r="17582" spans="14:19" x14ac:dyDescent="0.25">
      <c r="N17582" s="10">
        <v>43879</v>
      </c>
      <c r="O17582">
        <f t="shared" si="1127"/>
        <v>18</v>
      </c>
      <c r="P17582">
        <f t="shared" si="1128"/>
        <v>2</v>
      </c>
      <c r="Q17582" t="str">
        <f t="shared" si="1129"/>
        <v>Feb</v>
      </c>
      <c r="R17582" s="11" t="str">
        <f>TEXT(dDate[[#This Row],[Date]],"yyy - mm - mmm")</f>
        <v>2020 - 02 - Feb</v>
      </c>
      <c r="S17582">
        <f t="shared" si="1130"/>
        <v>2020</v>
      </c>
    </row>
    <row r="17583" spans="14:19" x14ac:dyDescent="0.25">
      <c r="N17583" s="10">
        <v>43880</v>
      </c>
      <c r="O17583">
        <f t="shared" si="1127"/>
        <v>19</v>
      </c>
      <c r="P17583">
        <f t="shared" si="1128"/>
        <v>2</v>
      </c>
      <c r="Q17583" t="str">
        <f t="shared" si="1129"/>
        <v>Feb</v>
      </c>
      <c r="R17583" s="11" t="str">
        <f>TEXT(dDate[[#This Row],[Date]],"yyy - mm - mmm")</f>
        <v>2020 - 02 - Feb</v>
      </c>
      <c r="S17583">
        <f t="shared" si="1130"/>
        <v>2020</v>
      </c>
    </row>
    <row r="17584" spans="14:19" x14ac:dyDescent="0.25">
      <c r="N17584" s="10">
        <v>43881</v>
      </c>
      <c r="O17584">
        <f t="shared" si="1127"/>
        <v>20</v>
      </c>
      <c r="P17584">
        <f t="shared" si="1128"/>
        <v>2</v>
      </c>
      <c r="Q17584" t="str">
        <f t="shared" si="1129"/>
        <v>Feb</v>
      </c>
      <c r="R17584" s="11" t="str">
        <f>TEXT(dDate[[#This Row],[Date]],"yyy - mm - mmm")</f>
        <v>2020 - 02 - Feb</v>
      </c>
      <c r="S17584">
        <f t="shared" si="1130"/>
        <v>2020</v>
      </c>
    </row>
    <row r="17585" spans="14:19" x14ac:dyDescent="0.25">
      <c r="N17585" s="10">
        <v>43882</v>
      </c>
      <c r="O17585">
        <f t="shared" si="1127"/>
        <v>21</v>
      </c>
      <c r="P17585">
        <f t="shared" si="1128"/>
        <v>2</v>
      </c>
      <c r="Q17585" t="str">
        <f t="shared" si="1129"/>
        <v>Feb</v>
      </c>
      <c r="R17585" s="11" t="str">
        <f>TEXT(dDate[[#This Row],[Date]],"yyy - mm - mmm")</f>
        <v>2020 - 02 - Feb</v>
      </c>
      <c r="S17585">
        <f t="shared" si="1130"/>
        <v>2020</v>
      </c>
    </row>
    <row r="17586" spans="14:19" x14ac:dyDescent="0.25">
      <c r="N17586" s="10">
        <v>43883</v>
      </c>
      <c r="O17586">
        <f t="shared" si="1127"/>
        <v>22</v>
      </c>
      <c r="P17586">
        <f t="shared" si="1128"/>
        <v>2</v>
      </c>
      <c r="Q17586" t="str">
        <f t="shared" si="1129"/>
        <v>Feb</v>
      </c>
      <c r="R17586" s="11" t="str">
        <f>TEXT(dDate[[#This Row],[Date]],"yyy - mm - mmm")</f>
        <v>2020 - 02 - Feb</v>
      </c>
      <c r="S17586">
        <f t="shared" si="1130"/>
        <v>2020</v>
      </c>
    </row>
    <row r="17587" spans="14:19" x14ac:dyDescent="0.25">
      <c r="N17587" s="10">
        <v>43884</v>
      </c>
      <c r="O17587">
        <f t="shared" si="1127"/>
        <v>23</v>
      </c>
      <c r="P17587">
        <f t="shared" si="1128"/>
        <v>2</v>
      </c>
      <c r="Q17587" t="str">
        <f t="shared" si="1129"/>
        <v>Feb</v>
      </c>
      <c r="R17587" s="11" t="str">
        <f>TEXT(dDate[[#This Row],[Date]],"yyy - mm - mmm")</f>
        <v>2020 - 02 - Feb</v>
      </c>
      <c r="S17587">
        <f t="shared" si="1130"/>
        <v>2020</v>
      </c>
    </row>
    <row r="17588" spans="14:19" x14ac:dyDescent="0.25">
      <c r="N17588" s="10">
        <v>43885</v>
      </c>
      <c r="O17588">
        <f t="shared" si="1127"/>
        <v>24</v>
      </c>
      <c r="P17588">
        <f t="shared" si="1128"/>
        <v>2</v>
      </c>
      <c r="Q17588" t="str">
        <f t="shared" si="1129"/>
        <v>Feb</v>
      </c>
      <c r="R17588" s="11" t="str">
        <f>TEXT(dDate[[#This Row],[Date]],"yyy - mm - mmm")</f>
        <v>2020 - 02 - Feb</v>
      </c>
      <c r="S17588">
        <f t="shared" si="1130"/>
        <v>2020</v>
      </c>
    </row>
    <row r="17589" spans="14:19" x14ac:dyDescent="0.25">
      <c r="N17589" s="10">
        <v>43886</v>
      </c>
      <c r="O17589">
        <f t="shared" si="1127"/>
        <v>25</v>
      </c>
      <c r="P17589">
        <f t="shared" si="1128"/>
        <v>2</v>
      </c>
      <c r="Q17589" t="str">
        <f t="shared" si="1129"/>
        <v>Feb</v>
      </c>
      <c r="R17589" s="11" t="str">
        <f>TEXT(dDate[[#This Row],[Date]],"yyy - mm - mmm")</f>
        <v>2020 - 02 - Feb</v>
      </c>
      <c r="S17589">
        <f t="shared" si="1130"/>
        <v>2020</v>
      </c>
    </row>
    <row r="17590" spans="14:19" x14ac:dyDescent="0.25">
      <c r="N17590" s="10">
        <v>43887</v>
      </c>
      <c r="O17590">
        <f t="shared" si="1127"/>
        <v>26</v>
      </c>
      <c r="P17590">
        <f t="shared" si="1128"/>
        <v>2</v>
      </c>
      <c r="Q17590" t="str">
        <f t="shared" si="1129"/>
        <v>Feb</v>
      </c>
      <c r="R17590" s="11" t="str">
        <f>TEXT(dDate[[#This Row],[Date]],"yyy - mm - mmm")</f>
        <v>2020 - 02 - Feb</v>
      </c>
      <c r="S17590">
        <f t="shared" si="1130"/>
        <v>2020</v>
      </c>
    </row>
    <row r="17591" spans="14:19" x14ac:dyDescent="0.25">
      <c r="N17591" s="10">
        <v>43888</v>
      </c>
      <c r="O17591">
        <f t="shared" si="1127"/>
        <v>27</v>
      </c>
      <c r="P17591">
        <f t="shared" si="1128"/>
        <v>2</v>
      </c>
      <c r="Q17591" t="str">
        <f t="shared" si="1129"/>
        <v>Feb</v>
      </c>
      <c r="R17591" s="11" t="str">
        <f>TEXT(dDate[[#This Row],[Date]],"yyy - mm - mmm")</f>
        <v>2020 - 02 - Feb</v>
      </c>
      <c r="S17591">
        <f t="shared" si="1130"/>
        <v>2020</v>
      </c>
    </row>
    <row r="17592" spans="14:19" x14ac:dyDescent="0.25">
      <c r="N17592" s="10">
        <v>43889</v>
      </c>
      <c r="O17592">
        <f t="shared" si="1127"/>
        <v>28</v>
      </c>
      <c r="P17592">
        <f t="shared" si="1128"/>
        <v>2</v>
      </c>
      <c r="Q17592" t="str">
        <f t="shared" si="1129"/>
        <v>Feb</v>
      </c>
      <c r="R17592" s="11" t="str">
        <f>TEXT(dDate[[#This Row],[Date]],"yyy - mm - mmm")</f>
        <v>2020 - 02 - Feb</v>
      </c>
      <c r="S17592">
        <f t="shared" si="1130"/>
        <v>2020</v>
      </c>
    </row>
    <row r="17593" spans="14:19" x14ac:dyDescent="0.25">
      <c r="N17593" s="10">
        <v>43890</v>
      </c>
      <c r="O17593">
        <f t="shared" si="1127"/>
        <v>29</v>
      </c>
      <c r="P17593">
        <f t="shared" si="1128"/>
        <v>2</v>
      </c>
      <c r="Q17593" t="str">
        <f t="shared" si="1129"/>
        <v>Feb</v>
      </c>
      <c r="R17593" s="11" t="str">
        <f>TEXT(dDate[[#This Row],[Date]],"yyy - mm - mmm")</f>
        <v>2020 - 02 - Feb</v>
      </c>
      <c r="S17593">
        <f t="shared" si="1130"/>
        <v>2020</v>
      </c>
    </row>
    <row r="17594" spans="14:19" x14ac:dyDescent="0.25">
      <c r="N17594" s="10">
        <v>43891</v>
      </c>
      <c r="O17594">
        <f t="shared" si="1127"/>
        <v>1</v>
      </c>
      <c r="P17594">
        <f t="shared" si="1128"/>
        <v>3</v>
      </c>
      <c r="Q17594" t="str">
        <f t="shared" si="1129"/>
        <v>Mar</v>
      </c>
      <c r="R17594" s="11" t="str">
        <f>TEXT(dDate[[#This Row],[Date]],"yyy - mm - mmm")</f>
        <v>2020 - 03 - Mar</v>
      </c>
      <c r="S17594">
        <f t="shared" si="1130"/>
        <v>2020</v>
      </c>
    </row>
    <row r="17595" spans="14:19" x14ac:dyDescent="0.25">
      <c r="N17595" s="10">
        <v>43892</v>
      </c>
      <c r="O17595">
        <f t="shared" si="1127"/>
        <v>2</v>
      </c>
      <c r="P17595">
        <f t="shared" si="1128"/>
        <v>3</v>
      </c>
      <c r="Q17595" t="str">
        <f t="shared" si="1129"/>
        <v>Mar</v>
      </c>
      <c r="R17595" s="11" t="str">
        <f>TEXT(dDate[[#This Row],[Date]],"yyy - mm - mmm")</f>
        <v>2020 - 03 - Mar</v>
      </c>
      <c r="S17595">
        <f t="shared" si="1130"/>
        <v>2020</v>
      </c>
    </row>
    <row r="17596" spans="14:19" x14ac:dyDescent="0.25">
      <c r="N17596" s="10">
        <v>43893</v>
      </c>
      <c r="O17596">
        <f t="shared" si="1127"/>
        <v>3</v>
      </c>
      <c r="P17596">
        <f t="shared" si="1128"/>
        <v>3</v>
      </c>
      <c r="Q17596" t="str">
        <f t="shared" si="1129"/>
        <v>Mar</v>
      </c>
      <c r="R17596" s="11" t="str">
        <f>TEXT(dDate[[#This Row],[Date]],"yyy - mm - mmm")</f>
        <v>2020 - 03 - Mar</v>
      </c>
      <c r="S17596">
        <f t="shared" si="1130"/>
        <v>2020</v>
      </c>
    </row>
    <row r="17597" spans="14:19" x14ac:dyDescent="0.25">
      <c r="N17597" s="10">
        <v>43894</v>
      </c>
      <c r="O17597">
        <f t="shared" si="1127"/>
        <v>4</v>
      </c>
      <c r="P17597">
        <f t="shared" si="1128"/>
        <v>3</v>
      </c>
      <c r="Q17597" t="str">
        <f t="shared" si="1129"/>
        <v>Mar</v>
      </c>
      <c r="R17597" s="11" t="str">
        <f>TEXT(dDate[[#This Row],[Date]],"yyy - mm - mmm")</f>
        <v>2020 - 03 - Mar</v>
      </c>
      <c r="S17597">
        <f t="shared" si="1130"/>
        <v>2020</v>
      </c>
    </row>
    <row r="17598" spans="14:19" x14ac:dyDescent="0.25">
      <c r="N17598" s="10">
        <v>43895</v>
      </c>
      <c r="O17598">
        <f t="shared" si="1127"/>
        <v>5</v>
      </c>
      <c r="P17598">
        <f t="shared" si="1128"/>
        <v>3</v>
      </c>
      <c r="Q17598" t="str">
        <f t="shared" si="1129"/>
        <v>Mar</v>
      </c>
      <c r="R17598" s="11" t="str">
        <f>TEXT(dDate[[#This Row],[Date]],"yyy - mm - mmm")</f>
        <v>2020 - 03 - Mar</v>
      </c>
      <c r="S17598">
        <f t="shared" si="1130"/>
        <v>2020</v>
      </c>
    </row>
    <row r="17599" spans="14:19" x14ac:dyDescent="0.25">
      <c r="N17599" s="10">
        <v>43896</v>
      </c>
      <c r="O17599">
        <f t="shared" si="1127"/>
        <v>6</v>
      </c>
      <c r="P17599">
        <f t="shared" si="1128"/>
        <v>3</v>
      </c>
      <c r="Q17599" t="str">
        <f t="shared" si="1129"/>
        <v>Mar</v>
      </c>
      <c r="R17599" s="11" t="str">
        <f>TEXT(dDate[[#This Row],[Date]],"yyy - mm - mmm")</f>
        <v>2020 - 03 - Mar</v>
      </c>
      <c r="S17599">
        <f t="shared" si="1130"/>
        <v>2020</v>
      </c>
    </row>
    <row r="17600" spans="14:19" x14ac:dyDescent="0.25">
      <c r="N17600" s="10">
        <v>43897</v>
      </c>
      <c r="O17600">
        <f t="shared" si="1127"/>
        <v>7</v>
      </c>
      <c r="P17600">
        <f t="shared" si="1128"/>
        <v>3</v>
      </c>
      <c r="Q17600" t="str">
        <f t="shared" si="1129"/>
        <v>Mar</v>
      </c>
      <c r="R17600" s="11" t="str">
        <f>TEXT(dDate[[#This Row],[Date]],"yyy - mm - mmm")</f>
        <v>2020 - 03 - Mar</v>
      </c>
      <c r="S17600">
        <f t="shared" si="1130"/>
        <v>2020</v>
      </c>
    </row>
    <row r="17601" spans="14:19" x14ac:dyDescent="0.25">
      <c r="N17601" s="10">
        <v>43898</v>
      </c>
      <c r="O17601">
        <f t="shared" si="1127"/>
        <v>8</v>
      </c>
      <c r="P17601">
        <f t="shared" si="1128"/>
        <v>3</v>
      </c>
      <c r="Q17601" t="str">
        <f t="shared" si="1129"/>
        <v>Mar</v>
      </c>
      <c r="R17601" s="11" t="str">
        <f>TEXT(dDate[[#This Row],[Date]],"yyy - mm - mmm")</f>
        <v>2020 - 03 - Mar</v>
      </c>
      <c r="S17601">
        <f t="shared" si="1130"/>
        <v>2020</v>
      </c>
    </row>
    <row r="17602" spans="14:19" x14ac:dyDescent="0.25">
      <c r="N17602" s="10">
        <v>43899</v>
      </c>
      <c r="O17602">
        <f t="shared" si="1127"/>
        <v>9</v>
      </c>
      <c r="P17602">
        <f t="shared" si="1128"/>
        <v>3</v>
      </c>
      <c r="Q17602" t="str">
        <f t="shared" si="1129"/>
        <v>Mar</v>
      </c>
      <c r="R17602" s="11" t="str">
        <f>TEXT(dDate[[#This Row],[Date]],"yyy - mm - mmm")</f>
        <v>2020 - 03 - Mar</v>
      </c>
      <c r="S17602">
        <f t="shared" si="1130"/>
        <v>2020</v>
      </c>
    </row>
    <row r="17603" spans="14:19" x14ac:dyDescent="0.25">
      <c r="N17603" s="10">
        <v>43900</v>
      </c>
      <c r="O17603">
        <f t="shared" si="1127"/>
        <v>10</v>
      </c>
      <c r="P17603">
        <f t="shared" si="1128"/>
        <v>3</v>
      </c>
      <c r="Q17603" t="str">
        <f t="shared" si="1129"/>
        <v>Mar</v>
      </c>
      <c r="R17603" s="11" t="str">
        <f>TEXT(dDate[[#This Row],[Date]],"yyy - mm - mmm")</f>
        <v>2020 - 03 - Mar</v>
      </c>
      <c r="S17603">
        <f t="shared" si="1130"/>
        <v>2020</v>
      </c>
    </row>
    <row r="17604" spans="14:19" x14ac:dyDescent="0.25">
      <c r="N17604" s="10">
        <v>43901</v>
      </c>
      <c r="O17604">
        <f t="shared" si="1127"/>
        <v>11</v>
      </c>
      <c r="P17604">
        <f t="shared" si="1128"/>
        <v>3</v>
      </c>
      <c r="Q17604" t="str">
        <f t="shared" si="1129"/>
        <v>Mar</v>
      </c>
      <c r="R17604" s="11" t="str">
        <f>TEXT(dDate[[#This Row],[Date]],"yyy - mm - mmm")</f>
        <v>2020 - 03 - Mar</v>
      </c>
      <c r="S17604">
        <f t="shared" si="1130"/>
        <v>2020</v>
      </c>
    </row>
    <row r="17605" spans="14:19" x14ac:dyDescent="0.25">
      <c r="N17605" s="10">
        <v>43902</v>
      </c>
      <c r="O17605">
        <f t="shared" si="1127"/>
        <v>12</v>
      </c>
      <c r="P17605">
        <f t="shared" si="1128"/>
        <v>3</v>
      </c>
      <c r="Q17605" t="str">
        <f t="shared" si="1129"/>
        <v>Mar</v>
      </c>
      <c r="R17605" s="11" t="str">
        <f>TEXT(dDate[[#This Row],[Date]],"yyy - mm - mmm")</f>
        <v>2020 - 03 - Mar</v>
      </c>
      <c r="S17605">
        <f t="shared" si="1130"/>
        <v>2020</v>
      </c>
    </row>
    <row r="17606" spans="14:19" x14ac:dyDescent="0.25">
      <c r="N17606" s="10">
        <v>43903</v>
      </c>
      <c r="O17606">
        <f t="shared" si="1127"/>
        <v>13</v>
      </c>
      <c r="P17606">
        <f t="shared" si="1128"/>
        <v>3</v>
      </c>
      <c r="Q17606" t="str">
        <f t="shared" si="1129"/>
        <v>Mar</v>
      </c>
      <c r="R17606" s="11" t="str">
        <f>TEXT(dDate[[#This Row],[Date]],"yyy - mm - mmm")</f>
        <v>2020 - 03 - Mar</v>
      </c>
      <c r="S17606">
        <f t="shared" si="1130"/>
        <v>2020</v>
      </c>
    </row>
    <row r="17607" spans="14:19" x14ac:dyDescent="0.25">
      <c r="N17607" s="10">
        <v>43904</v>
      </c>
      <c r="O17607">
        <f t="shared" si="1127"/>
        <v>14</v>
      </c>
      <c r="P17607">
        <f t="shared" si="1128"/>
        <v>3</v>
      </c>
      <c r="Q17607" t="str">
        <f t="shared" si="1129"/>
        <v>Mar</v>
      </c>
      <c r="R17607" s="11" t="str">
        <f>TEXT(dDate[[#This Row],[Date]],"yyy - mm - mmm")</f>
        <v>2020 - 03 - Mar</v>
      </c>
      <c r="S17607">
        <f t="shared" si="1130"/>
        <v>2020</v>
      </c>
    </row>
    <row r="17608" spans="14:19" x14ac:dyDescent="0.25">
      <c r="N17608" s="10">
        <v>43905</v>
      </c>
      <c r="O17608">
        <f t="shared" si="1127"/>
        <v>15</v>
      </c>
      <c r="P17608">
        <f t="shared" si="1128"/>
        <v>3</v>
      </c>
      <c r="Q17608" t="str">
        <f t="shared" si="1129"/>
        <v>Mar</v>
      </c>
      <c r="R17608" s="11" t="str">
        <f>TEXT(dDate[[#This Row],[Date]],"yyy - mm - mmm")</f>
        <v>2020 - 03 - Mar</v>
      </c>
      <c r="S17608">
        <f t="shared" si="1130"/>
        <v>2020</v>
      </c>
    </row>
    <row r="17609" spans="14:19" x14ac:dyDescent="0.25">
      <c r="N17609" s="10">
        <v>43906</v>
      </c>
      <c r="O17609">
        <f t="shared" si="1127"/>
        <v>16</v>
      </c>
      <c r="P17609">
        <f t="shared" si="1128"/>
        <v>3</v>
      </c>
      <c r="Q17609" t="str">
        <f t="shared" si="1129"/>
        <v>Mar</v>
      </c>
      <c r="R17609" s="11" t="str">
        <f>TEXT(dDate[[#This Row],[Date]],"yyy - mm - mmm")</f>
        <v>2020 - 03 - Mar</v>
      </c>
      <c r="S17609">
        <f t="shared" si="1130"/>
        <v>2020</v>
      </c>
    </row>
    <row r="17610" spans="14:19" x14ac:dyDescent="0.25">
      <c r="N17610" s="10">
        <v>43907</v>
      </c>
      <c r="O17610">
        <f t="shared" si="1127"/>
        <v>17</v>
      </c>
      <c r="P17610">
        <f t="shared" si="1128"/>
        <v>3</v>
      </c>
      <c r="Q17610" t="str">
        <f t="shared" si="1129"/>
        <v>Mar</v>
      </c>
      <c r="R17610" s="11" t="str">
        <f>TEXT(dDate[[#This Row],[Date]],"yyy - mm - mmm")</f>
        <v>2020 - 03 - Mar</v>
      </c>
      <c r="S17610">
        <f t="shared" si="1130"/>
        <v>2020</v>
      </c>
    </row>
    <row r="17611" spans="14:19" x14ac:dyDescent="0.25">
      <c r="N17611" s="10">
        <v>43908</v>
      </c>
      <c r="O17611">
        <f t="shared" si="1127"/>
        <v>18</v>
      </c>
      <c r="P17611">
        <f t="shared" si="1128"/>
        <v>3</v>
      </c>
      <c r="Q17611" t="str">
        <f t="shared" si="1129"/>
        <v>Mar</v>
      </c>
      <c r="R17611" s="11" t="str">
        <f>TEXT(dDate[[#This Row],[Date]],"yyy - mm - mmm")</f>
        <v>2020 - 03 - Mar</v>
      </c>
      <c r="S17611">
        <f t="shared" si="1130"/>
        <v>2020</v>
      </c>
    </row>
    <row r="17612" spans="14:19" x14ac:dyDescent="0.25">
      <c r="N17612" s="10">
        <v>43909</v>
      </c>
      <c r="O17612">
        <f t="shared" si="1127"/>
        <v>19</v>
      </c>
      <c r="P17612">
        <f t="shared" si="1128"/>
        <v>3</v>
      </c>
      <c r="Q17612" t="str">
        <f t="shared" si="1129"/>
        <v>Mar</v>
      </c>
      <c r="R17612" s="11" t="str">
        <f>TEXT(dDate[[#This Row],[Date]],"yyy - mm - mmm")</f>
        <v>2020 - 03 - Mar</v>
      </c>
      <c r="S17612">
        <f t="shared" si="1130"/>
        <v>2020</v>
      </c>
    </row>
    <row r="17613" spans="14:19" x14ac:dyDescent="0.25">
      <c r="N17613" s="10">
        <v>43910</v>
      </c>
      <c r="O17613">
        <f t="shared" si="1127"/>
        <v>20</v>
      </c>
      <c r="P17613">
        <f t="shared" si="1128"/>
        <v>3</v>
      </c>
      <c r="Q17613" t="str">
        <f t="shared" si="1129"/>
        <v>Mar</v>
      </c>
      <c r="R17613" s="11" t="str">
        <f>TEXT(dDate[[#This Row],[Date]],"yyy - mm - mmm")</f>
        <v>2020 - 03 - Mar</v>
      </c>
      <c r="S17613">
        <f t="shared" si="1130"/>
        <v>2020</v>
      </c>
    </row>
    <row r="17614" spans="14:19" x14ac:dyDescent="0.25">
      <c r="N17614" s="10">
        <v>43911</v>
      </c>
      <c r="O17614">
        <f t="shared" si="1127"/>
        <v>21</v>
      </c>
      <c r="P17614">
        <f t="shared" si="1128"/>
        <v>3</v>
      </c>
      <c r="Q17614" t="str">
        <f t="shared" si="1129"/>
        <v>Mar</v>
      </c>
      <c r="R17614" s="11" t="str">
        <f>TEXT(dDate[[#This Row],[Date]],"yyy - mm - mmm")</f>
        <v>2020 - 03 - Mar</v>
      </c>
      <c r="S17614">
        <f t="shared" si="1130"/>
        <v>2020</v>
      </c>
    </row>
    <row r="17615" spans="14:19" x14ac:dyDescent="0.25">
      <c r="N17615" s="10">
        <v>43912</v>
      </c>
      <c r="O17615">
        <f t="shared" si="1127"/>
        <v>22</v>
      </c>
      <c r="P17615">
        <f t="shared" si="1128"/>
        <v>3</v>
      </c>
      <c r="Q17615" t="str">
        <f t="shared" si="1129"/>
        <v>Mar</v>
      </c>
      <c r="R17615" s="11" t="str">
        <f>TEXT(dDate[[#This Row],[Date]],"yyy - mm - mmm")</f>
        <v>2020 - 03 - Mar</v>
      </c>
      <c r="S17615">
        <f t="shared" si="1130"/>
        <v>2020</v>
      </c>
    </row>
    <row r="17616" spans="14:19" x14ac:dyDescent="0.25">
      <c r="N17616" s="10">
        <v>43913</v>
      </c>
      <c r="O17616">
        <f t="shared" si="1127"/>
        <v>23</v>
      </c>
      <c r="P17616">
        <f t="shared" si="1128"/>
        <v>3</v>
      </c>
      <c r="Q17616" t="str">
        <f t="shared" si="1129"/>
        <v>Mar</v>
      </c>
      <c r="R17616" s="11" t="str">
        <f>TEXT(dDate[[#This Row],[Date]],"yyy - mm - mmm")</f>
        <v>2020 - 03 - Mar</v>
      </c>
      <c r="S17616">
        <f t="shared" si="1130"/>
        <v>2020</v>
      </c>
    </row>
    <row r="17617" spans="14:19" x14ac:dyDescent="0.25">
      <c r="N17617" s="10">
        <v>43914</v>
      </c>
      <c r="O17617">
        <f t="shared" ref="O17617:O17680" si="1131">DAY(N17617)</f>
        <v>24</v>
      </c>
      <c r="P17617">
        <f t="shared" ref="P17617:P17680" si="1132">MONTH(N17617)</f>
        <v>3</v>
      </c>
      <c r="Q17617" t="str">
        <f t="shared" ref="Q17617:Q17680" si="1133">TEXT(N17617,"mmm")</f>
        <v>Mar</v>
      </c>
      <c r="R17617" s="11" t="str">
        <f>TEXT(dDate[[#This Row],[Date]],"yyy - mm - mmm")</f>
        <v>2020 - 03 - Mar</v>
      </c>
      <c r="S17617">
        <f t="shared" ref="S17617:S17680" si="1134">YEAR(N17617)</f>
        <v>2020</v>
      </c>
    </row>
    <row r="17618" spans="14:19" x14ac:dyDescent="0.25">
      <c r="N17618" s="10">
        <v>43915</v>
      </c>
      <c r="O17618">
        <f t="shared" si="1131"/>
        <v>25</v>
      </c>
      <c r="P17618">
        <f t="shared" si="1132"/>
        <v>3</v>
      </c>
      <c r="Q17618" t="str">
        <f t="shared" si="1133"/>
        <v>Mar</v>
      </c>
      <c r="R17618" s="11" t="str">
        <f>TEXT(dDate[[#This Row],[Date]],"yyy - mm - mmm")</f>
        <v>2020 - 03 - Mar</v>
      </c>
      <c r="S17618">
        <f t="shared" si="1134"/>
        <v>2020</v>
      </c>
    </row>
    <row r="17619" spans="14:19" x14ac:dyDescent="0.25">
      <c r="N17619" s="10">
        <v>43916</v>
      </c>
      <c r="O17619">
        <f t="shared" si="1131"/>
        <v>26</v>
      </c>
      <c r="P17619">
        <f t="shared" si="1132"/>
        <v>3</v>
      </c>
      <c r="Q17619" t="str">
        <f t="shared" si="1133"/>
        <v>Mar</v>
      </c>
      <c r="R17619" s="11" t="str">
        <f>TEXT(dDate[[#This Row],[Date]],"yyy - mm - mmm")</f>
        <v>2020 - 03 - Mar</v>
      </c>
      <c r="S17619">
        <f t="shared" si="1134"/>
        <v>2020</v>
      </c>
    </row>
    <row r="17620" spans="14:19" x14ac:dyDescent="0.25">
      <c r="N17620" s="10">
        <v>43917</v>
      </c>
      <c r="O17620">
        <f t="shared" si="1131"/>
        <v>27</v>
      </c>
      <c r="P17620">
        <f t="shared" si="1132"/>
        <v>3</v>
      </c>
      <c r="Q17620" t="str">
        <f t="shared" si="1133"/>
        <v>Mar</v>
      </c>
      <c r="R17620" s="11" t="str">
        <f>TEXT(dDate[[#This Row],[Date]],"yyy - mm - mmm")</f>
        <v>2020 - 03 - Mar</v>
      </c>
      <c r="S17620">
        <f t="shared" si="1134"/>
        <v>2020</v>
      </c>
    </row>
    <row r="17621" spans="14:19" x14ac:dyDescent="0.25">
      <c r="N17621" s="10">
        <v>43918</v>
      </c>
      <c r="O17621">
        <f t="shared" si="1131"/>
        <v>28</v>
      </c>
      <c r="P17621">
        <f t="shared" si="1132"/>
        <v>3</v>
      </c>
      <c r="Q17621" t="str">
        <f t="shared" si="1133"/>
        <v>Mar</v>
      </c>
      <c r="R17621" s="11" t="str">
        <f>TEXT(dDate[[#This Row],[Date]],"yyy - mm - mmm")</f>
        <v>2020 - 03 - Mar</v>
      </c>
      <c r="S17621">
        <f t="shared" si="1134"/>
        <v>2020</v>
      </c>
    </row>
    <row r="17622" spans="14:19" x14ac:dyDescent="0.25">
      <c r="N17622" s="10">
        <v>43919</v>
      </c>
      <c r="O17622">
        <f t="shared" si="1131"/>
        <v>29</v>
      </c>
      <c r="P17622">
        <f t="shared" si="1132"/>
        <v>3</v>
      </c>
      <c r="Q17622" t="str">
        <f t="shared" si="1133"/>
        <v>Mar</v>
      </c>
      <c r="R17622" s="11" t="str">
        <f>TEXT(dDate[[#This Row],[Date]],"yyy - mm - mmm")</f>
        <v>2020 - 03 - Mar</v>
      </c>
      <c r="S17622">
        <f t="shared" si="1134"/>
        <v>2020</v>
      </c>
    </row>
    <row r="17623" spans="14:19" x14ac:dyDescent="0.25">
      <c r="N17623" s="10">
        <v>43920</v>
      </c>
      <c r="O17623">
        <f t="shared" si="1131"/>
        <v>30</v>
      </c>
      <c r="P17623">
        <f t="shared" si="1132"/>
        <v>3</v>
      </c>
      <c r="Q17623" t="str">
        <f t="shared" si="1133"/>
        <v>Mar</v>
      </c>
      <c r="R17623" s="11" t="str">
        <f>TEXT(dDate[[#This Row],[Date]],"yyy - mm - mmm")</f>
        <v>2020 - 03 - Mar</v>
      </c>
      <c r="S17623">
        <f t="shared" si="1134"/>
        <v>2020</v>
      </c>
    </row>
    <row r="17624" spans="14:19" x14ac:dyDescent="0.25">
      <c r="N17624" s="10">
        <v>43921</v>
      </c>
      <c r="O17624">
        <f t="shared" si="1131"/>
        <v>31</v>
      </c>
      <c r="P17624">
        <f t="shared" si="1132"/>
        <v>3</v>
      </c>
      <c r="Q17624" t="str">
        <f t="shared" si="1133"/>
        <v>Mar</v>
      </c>
      <c r="R17624" s="11" t="str">
        <f>TEXT(dDate[[#This Row],[Date]],"yyy - mm - mmm")</f>
        <v>2020 - 03 - Mar</v>
      </c>
      <c r="S17624">
        <f t="shared" si="1134"/>
        <v>2020</v>
      </c>
    </row>
    <row r="17625" spans="14:19" x14ac:dyDescent="0.25">
      <c r="N17625" s="10">
        <v>43922</v>
      </c>
      <c r="O17625">
        <f t="shared" si="1131"/>
        <v>1</v>
      </c>
      <c r="P17625">
        <f t="shared" si="1132"/>
        <v>4</v>
      </c>
      <c r="Q17625" t="str">
        <f t="shared" si="1133"/>
        <v>Apr</v>
      </c>
      <c r="R17625" s="11" t="str">
        <f>TEXT(dDate[[#This Row],[Date]],"yyy - mm - mmm")</f>
        <v>2020 - 04 - Apr</v>
      </c>
      <c r="S17625">
        <f t="shared" si="1134"/>
        <v>2020</v>
      </c>
    </row>
    <row r="17626" spans="14:19" x14ac:dyDescent="0.25">
      <c r="N17626" s="10">
        <v>43923</v>
      </c>
      <c r="O17626">
        <f t="shared" si="1131"/>
        <v>2</v>
      </c>
      <c r="P17626">
        <f t="shared" si="1132"/>
        <v>4</v>
      </c>
      <c r="Q17626" t="str">
        <f t="shared" si="1133"/>
        <v>Apr</v>
      </c>
      <c r="R17626" s="11" t="str">
        <f>TEXT(dDate[[#This Row],[Date]],"yyy - mm - mmm")</f>
        <v>2020 - 04 - Apr</v>
      </c>
      <c r="S17626">
        <f t="shared" si="1134"/>
        <v>2020</v>
      </c>
    </row>
    <row r="17627" spans="14:19" x14ac:dyDescent="0.25">
      <c r="N17627" s="10">
        <v>43924</v>
      </c>
      <c r="O17627">
        <f t="shared" si="1131"/>
        <v>3</v>
      </c>
      <c r="P17627">
        <f t="shared" si="1132"/>
        <v>4</v>
      </c>
      <c r="Q17627" t="str">
        <f t="shared" si="1133"/>
        <v>Apr</v>
      </c>
      <c r="R17627" s="11" t="str">
        <f>TEXT(dDate[[#This Row],[Date]],"yyy - mm - mmm")</f>
        <v>2020 - 04 - Apr</v>
      </c>
      <c r="S17627">
        <f t="shared" si="1134"/>
        <v>2020</v>
      </c>
    </row>
    <row r="17628" spans="14:19" x14ac:dyDescent="0.25">
      <c r="N17628" s="10">
        <v>43925</v>
      </c>
      <c r="O17628">
        <f t="shared" si="1131"/>
        <v>4</v>
      </c>
      <c r="P17628">
        <f t="shared" si="1132"/>
        <v>4</v>
      </c>
      <c r="Q17628" t="str">
        <f t="shared" si="1133"/>
        <v>Apr</v>
      </c>
      <c r="R17628" s="11" t="str">
        <f>TEXT(dDate[[#This Row],[Date]],"yyy - mm - mmm")</f>
        <v>2020 - 04 - Apr</v>
      </c>
      <c r="S17628">
        <f t="shared" si="1134"/>
        <v>2020</v>
      </c>
    </row>
    <row r="17629" spans="14:19" x14ac:dyDescent="0.25">
      <c r="N17629" s="10">
        <v>43926</v>
      </c>
      <c r="O17629">
        <f t="shared" si="1131"/>
        <v>5</v>
      </c>
      <c r="P17629">
        <f t="shared" si="1132"/>
        <v>4</v>
      </c>
      <c r="Q17629" t="str">
        <f t="shared" si="1133"/>
        <v>Apr</v>
      </c>
      <c r="R17629" s="11" t="str">
        <f>TEXT(dDate[[#This Row],[Date]],"yyy - mm - mmm")</f>
        <v>2020 - 04 - Apr</v>
      </c>
      <c r="S17629">
        <f t="shared" si="1134"/>
        <v>2020</v>
      </c>
    </row>
    <row r="17630" spans="14:19" x14ac:dyDescent="0.25">
      <c r="N17630" s="10">
        <v>43927</v>
      </c>
      <c r="O17630">
        <f t="shared" si="1131"/>
        <v>6</v>
      </c>
      <c r="P17630">
        <f t="shared" si="1132"/>
        <v>4</v>
      </c>
      <c r="Q17630" t="str">
        <f t="shared" si="1133"/>
        <v>Apr</v>
      </c>
      <c r="R17630" s="11" t="str">
        <f>TEXT(dDate[[#This Row],[Date]],"yyy - mm - mmm")</f>
        <v>2020 - 04 - Apr</v>
      </c>
      <c r="S17630">
        <f t="shared" si="1134"/>
        <v>2020</v>
      </c>
    </row>
    <row r="17631" spans="14:19" x14ac:dyDescent="0.25">
      <c r="N17631" s="10">
        <v>43928</v>
      </c>
      <c r="O17631">
        <f t="shared" si="1131"/>
        <v>7</v>
      </c>
      <c r="P17631">
        <f t="shared" si="1132"/>
        <v>4</v>
      </c>
      <c r="Q17631" t="str">
        <f t="shared" si="1133"/>
        <v>Apr</v>
      </c>
      <c r="R17631" s="11" t="str">
        <f>TEXT(dDate[[#This Row],[Date]],"yyy - mm - mmm")</f>
        <v>2020 - 04 - Apr</v>
      </c>
      <c r="S17631">
        <f t="shared" si="1134"/>
        <v>2020</v>
      </c>
    </row>
    <row r="17632" spans="14:19" x14ac:dyDescent="0.25">
      <c r="N17632" s="10">
        <v>43929</v>
      </c>
      <c r="O17632">
        <f t="shared" si="1131"/>
        <v>8</v>
      </c>
      <c r="P17632">
        <f t="shared" si="1132"/>
        <v>4</v>
      </c>
      <c r="Q17632" t="str">
        <f t="shared" si="1133"/>
        <v>Apr</v>
      </c>
      <c r="R17632" s="11" t="str">
        <f>TEXT(dDate[[#This Row],[Date]],"yyy - mm - mmm")</f>
        <v>2020 - 04 - Apr</v>
      </c>
      <c r="S17632">
        <f t="shared" si="1134"/>
        <v>2020</v>
      </c>
    </row>
    <row r="17633" spans="14:19" x14ac:dyDescent="0.25">
      <c r="N17633" s="10">
        <v>43930</v>
      </c>
      <c r="O17633">
        <f t="shared" si="1131"/>
        <v>9</v>
      </c>
      <c r="P17633">
        <f t="shared" si="1132"/>
        <v>4</v>
      </c>
      <c r="Q17633" t="str">
        <f t="shared" si="1133"/>
        <v>Apr</v>
      </c>
      <c r="R17633" s="11" t="str">
        <f>TEXT(dDate[[#This Row],[Date]],"yyy - mm - mmm")</f>
        <v>2020 - 04 - Apr</v>
      </c>
      <c r="S17633">
        <f t="shared" si="1134"/>
        <v>2020</v>
      </c>
    </row>
    <row r="17634" spans="14:19" x14ac:dyDescent="0.25">
      <c r="N17634" s="10">
        <v>43931</v>
      </c>
      <c r="O17634">
        <f t="shared" si="1131"/>
        <v>10</v>
      </c>
      <c r="P17634">
        <f t="shared" si="1132"/>
        <v>4</v>
      </c>
      <c r="Q17634" t="str">
        <f t="shared" si="1133"/>
        <v>Apr</v>
      </c>
      <c r="R17634" s="11" t="str">
        <f>TEXT(dDate[[#This Row],[Date]],"yyy - mm - mmm")</f>
        <v>2020 - 04 - Apr</v>
      </c>
      <c r="S17634">
        <f t="shared" si="1134"/>
        <v>2020</v>
      </c>
    </row>
    <row r="17635" spans="14:19" x14ac:dyDescent="0.25">
      <c r="N17635" s="10">
        <v>43932</v>
      </c>
      <c r="O17635">
        <f t="shared" si="1131"/>
        <v>11</v>
      </c>
      <c r="P17635">
        <f t="shared" si="1132"/>
        <v>4</v>
      </c>
      <c r="Q17635" t="str">
        <f t="shared" si="1133"/>
        <v>Apr</v>
      </c>
      <c r="R17635" s="11" t="str">
        <f>TEXT(dDate[[#This Row],[Date]],"yyy - mm - mmm")</f>
        <v>2020 - 04 - Apr</v>
      </c>
      <c r="S17635">
        <f t="shared" si="1134"/>
        <v>2020</v>
      </c>
    </row>
    <row r="17636" spans="14:19" x14ac:dyDescent="0.25">
      <c r="N17636" s="10">
        <v>43933</v>
      </c>
      <c r="O17636">
        <f t="shared" si="1131"/>
        <v>12</v>
      </c>
      <c r="P17636">
        <f t="shared" si="1132"/>
        <v>4</v>
      </c>
      <c r="Q17636" t="str">
        <f t="shared" si="1133"/>
        <v>Apr</v>
      </c>
      <c r="R17636" s="11" t="str">
        <f>TEXT(dDate[[#This Row],[Date]],"yyy - mm - mmm")</f>
        <v>2020 - 04 - Apr</v>
      </c>
      <c r="S17636">
        <f t="shared" si="1134"/>
        <v>2020</v>
      </c>
    </row>
    <row r="17637" spans="14:19" x14ac:dyDescent="0.25">
      <c r="N17637" s="10">
        <v>43934</v>
      </c>
      <c r="O17637">
        <f t="shared" si="1131"/>
        <v>13</v>
      </c>
      <c r="P17637">
        <f t="shared" si="1132"/>
        <v>4</v>
      </c>
      <c r="Q17637" t="str">
        <f t="shared" si="1133"/>
        <v>Apr</v>
      </c>
      <c r="R17637" s="11" t="str">
        <f>TEXT(dDate[[#This Row],[Date]],"yyy - mm - mmm")</f>
        <v>2020 - 04 - Apr</v>
      </c>
      <c r="S17637">
        <f t="shared" si="1134"/>
        <v>2020</v>
      </c>
    </row>
    <row r="17638" spans="14:19" x14ac:dyDescent="0.25">
      <c r="N17638" s="10">
        <v>43935</v>
      </c>
      <c r="O17638">
        <f t="shared" si="1131"/>
        <v>14</v>
      </c>
      <c r="P17638">
        <f t="shared" si="1132"/>
        <v>4</v>
      </c>
      <c r="Q17638" t="str">
        <f t="shared" si="1133"/>
        <v>Apr</v>
      </c>
      <c r="R17638" s="11" t="str">
        <f>TEXT(dDate[[#This Row],[Date]],"yyy - mm - mmm")</f>
        <v>2020 - 04 - Apr</v>
      </c>
      <c r="S17638">
        <f t="shared" si="1134"/>
        <v>2020</v>
      </c>
    </row>
    <row r="17639" spans="14:19" x14ac:dyDescent="0.25">
      <c r="N17639" s="10">
        <v>43936</v>
      </c>
      <c r="O17639">
        <f t="shared" si="1131"/>
        <v>15</v>
      </c>
      <c r="P17639">
        <f t="shared" si="1132"/>
        <v>4</v>
      </c>
      <c r="Q17639" t="str">
        <f t="shared" si="1133"/>
        <v>Apr</v>
      </c>
      <c r="R17639" s="11" t="str">
        <f>TEXT(dDate[[#This Row],[Date]],"yyy - mm - mmm")</f>
        <v>2020 - 04 - Apr</v>
      </c>
      <c r="S17639">
        <f t="shared" si="1134"/>
        <v>2020</v>
      </c>
    </row>
    <row r="17640" spans="14:19" x14ac:dyDescent="0.25">
      <c r="N17640" s="10">
        <v>43937</v>
      </c>
      <c r="O17640">
        <f t="shared" si="1131"/>
        <v>16</v>
      </c>
      <c r="P17640">
        <f t="shared" si="1132"/>
        <v>4</v>
      </c>
      <c r="Q17640" t="str">
        <f t="shared" si="1133"/>
        <v>Apr</v>
      </c>
      <c r="R17640" s="11" t="str">
        <f>TEXT(dDate[[#This Row],[Date]],"yyy - mm - mmm")</f>
        <v>2020 - 04 - Apr</v>
      </c>
      <c r="S17640">
        <f t="shared" si="1134"/>
        <v>2020</v>
      </c>
    </row>
    <row r="17641" spans="14:19" x14ac:dyDescent="0.25">
      <c r="N17641" s="10">
        <v>43938</v>
      </c>
      <c r="O17641">
        <f t="shared" si="1131"/>
        <v>17</v>
      </c>
      <c r="P17641">
        <f t="shared" si="1132"/>
        <v>4</v>
      </c>
      <c r="Q17641" t="str">
        <f t="shared" si="1133"/>
        <v>Apr</v>
      </c>
      <c r="R17641" s="11" t="str">
        <f>TEXT(dDate[[#This Row],[Date]],"yyy - mm - mmm")</f>
        <v>2020 - 04 - Apr</v>
      </c>
      <c r="S17641">
        <f t="shared" si="1134"/>
        <v>2020</v>
      </c>
    </row>
    <row r="17642" spans="14:19" x14ac:dyDescent="0.25">
      <c r="N17642" s="10">
        <v>43939</v>
      </c>
      <c r="O17642">
        <f t="shared" si="1131"/>
        <v>18</v>
      </c>
      <c r="P17642">
        <f t="shared" si="1132"/>
        <v>4</v>
      </c>
      <c r="Q17642" t="str">
        <f t="shared" si="1133"/>
        <v>Apr</v>
      </c>
      <c r="R17642" s="11" t="str">
        <f>TEXT(dDate[[#This Row],[Date]],"yyy - mm - mmm")</f>
        <v>2020 - 04 - Apr</v>
      </c>
      <c r="S17642">
        <f t="shared" si="1134"/>
        <v>2020</v>
      </c>
    </row>
    <row r="17643" spans="14:19" x14ac:dyDescent="0.25">
      <c r="N17643" s="10">
        <v>43940</v>
      </c>
      <c r="O17643">
        <f t="shared" si="1131"/>
        <v>19</v>
      </c>
      <c r="P17643">
        <f t="shared" si="1132"/>
        <v>4</v>
      </c>
      <c r="Q17643" t="str">
        <f t="shared" si="1133"/>
        <v>Apr</v>
      </c>
      <c r="R17643" s="11" t="str">
        <f>TEXT(dDate[[#This Row],[Date]],"yyy - mm - mmm")</f>
        <v>2020 - 04 - Apr</v>
      </c>
      <c r="S17643">
        <f t="shared" si="1134"/>
        <v>2020</v>
      </c>
    </row>
    <row r="17644" spans="14:19" x14ac:dyDescent="0.25">
      <c r="N17644" s="10">
        <v>43941</v>
      </c>
      <c r="O17644">
        <f t="shared" si="1131"/>
        <v>20</v>
      </c>
      <c r="P17644">
        <f t="shared" si="1132"/>
        <v>4</v>
      </c>
      <c r="Q17644" t="str">
        <f t="shared" si="1133"/>
        <v>Apr</v>
      </c>
      <c r="R17644" s="11" t="str">
        <f>TEXT(dDate[[#This Row],[Date]],"yyy - mm - mmm")</f>
        <v>2020 - 04 - Apr</v>
      </c>
      <c r="S17644">
        <f t="shared" si="1134"/>
        <v>2020</v>
      </c>
    </row>
    <row r="17645" spans="14:19" x14ac:dyDescent="0.25">
      <c r="N17645" s="10">
        <v>43942</v>
      </c>
      <c r="O17645">
        <f t="shared" si="1131"/>
        <v>21</v>
      </c>
      <c r="P17645">
        <f t="shared" si="1132"/>
        <v>4</v>
      </c>
      <c r="Q17645" t="str">
        <f t="shared" si="1133"/>
        <v>Apr</v>
      </c>
      <c r="R17645" s="11" t="str">
        <f>TEXT(dDate[[#This Row],[Date]],"yyy - mm - mmm")</f>
        <v>2020 - 04 - Apr</v>
      </c>
      <c r="S17645">
        <f t="shared" si="1134"/>
        <v>2020</v>
      </c>
    </row>
    <row r="17646" spans="14:19" x14ac:dyDescent="0.25">
      <c r="N17646" s="10">
        <v>43943</v>
      </c>
      <c r="O17646">
        <f t="shared" si="1131"/>
        <v>22</v>
      </c>
      <c r="P17646">
        <f t="shared" si="1132"/>
        <v>4</v>
      </c>
      <c r="Q17646" t="str">
        <f t="shared" si="1133"/>
        <v>Apr</v>
      </c>
      <c r="R17646" s="11" t="str">
        <f>TEXT(dDate[[#This Row],[Date]],"yyy - mm - mmm")</f>
        <v>2020 - 04 - Apr</v>
      </c>
      <c r="S17646">
        <f t="shared" si="1134"/>
        <v>2020</v>
      </c>
    </row>
    <row r="17647" spans="14:19" x14ac:dyDescent="0.25">
      <c r="N17647" s="10">
        <v>43944</v>
      </c>
      <c r="O17647">
        <f t="shared" si="1131"/>
        <v>23</v>
      </c>
      <c r="P17647">
        <f t="shared" si="1132"/>
        <v>4</v>
      </c>
      <c r="Q17647" t="str">
        <f t="shared" si="1133"/>
        <v>Apr</v>
      </c>
      <c r="R17647" s="11" t="str">
        <f>TEXT(dDate[[#This Row],[Date]],"yyy - mm - mmm")</f>
        <v>2020 - 04 - Apr</v>
      </c>
      <c r="S17647">
        <f t="shared" si="1134"/>
        <v>2020</v>
      </c>
    </row>
    <row r="17648" spans="14:19" x14ac:dyDescent="0.25">
      <c r="N17648" s="10">
        <v>43945</v>
      </c>
      <c r="O17648">
        <f t="shared" si="1131"/>
        <v>24</v>
      </c>
      <c r="P17648">
        <f t="shared" si="1132"/>
        <v>4</v>
      </c>
      <c r="Q17648" t="str">
        <f t="shared" si="1133"/>
        <v>Apr</v>
      </c>
      <c r="R17648" s="11" t="str">
        <f>TEXT(dDate[[#This Row],[Date]],"yyy - mm - mmm")</f>
        <v>2020 - 04 - Apr</v>
      </c>
      <c r="S17648">
        <f t="shared" si="1134"/>
        <v>2020</v>
      </c>
    </row>
    <row r="17649" spans="14:19" x14ac:dyDescent="0.25">
      <c r="N17649" s="10">
        <v>43946</v>
      </c>
      <c r="O17649">
        <f t="shared" si="1131"/>
        <v>25</v>
      </c>
      <c r="P17649">
        <f t="shared" si="1132"/>
        <v>4</v>
      </c>
      <c r="Q17649" t="str">
        <f t="shared" si="1133"/>
        <v>Apr</v>
      </c>
      <c r="R17649" s="11" t="str">
        <f>TEXT(dDate[[#This Row],[Date]],"yyy - mm - mmm")</f>
        <v>2020 - 04 - Apr</v>
      </c>
      <c r="S17649">
        <f t="shared" si="1134"/>
        <v>2020</v>
      </c>
    </row>
    <row r="17650" spans="14:19" x14ac:dyDescent="0.25">
      <c r="N17650" s="10">
        <v>43947</v>
      </c>
      <c r="O17650">
        <f t="shared" si="1131"/>
        <v>26</v>
      </c>
      <c r="P17650">
        <f t="shared" si="1132"/>
        <v>4</v>
      </c>
      <c r="Q17650" t="str">
        <f t="shared" si="1133"/>
        <v>Apr</v>
      </c>
      <c r="R17650" s="11" t="str">
        <f>TEXT(dDate[[#This Row],[Date]],"yyy - mm - mmm")</f>
        <v>2020 - 04 - Apr</v>
      </c>
      <c r="S17650">
        <f t="shared" si="1134"/>
        <v>2020</v>
      </c>
    </row>
    <row r="17651" spans="14:19" x14ac:dyDescent="0.25">
      <c r="N17651" s="10">
        <v>43948</v>
      </c>
      <c r="O17651">
        <f t="shared" si="1131"/>
        <v>27</v>
      </c>
      <c r="P17651">
        <f t="shared" si="1132"/>
        <v>4</v>
      </c>
      <c r="Q17651" t="str">
        <f t="shared" si="1133"/>
        <v>Apr</v>
      </c>
      <c r="R17651" s="11" t="str">
        <f>TEXT(dDate[[#This Row],[Date]],"yyy - mm - mmm")</f>
        <v>2020 - 04 - Apr</v>
      </c>
      <c r="S17651">
        <f t="shared" si="1134"/>
        <v>2020</v>
      </c>
    </row>
    <row r="17652" spans="14:19" x14ac:dyDescent="0.25">
      <c r="N17652" s="10">
        <v>43949</v>
      </c>
      <c r="O17652">
        <f t="shared" si="1131"/>
        <v>28</v>
      </c>
      <c r="P17652">
        <f t="shared" si="1132"/>
        <v>4</v>
      </c>
      <c r="Q17652" t="str">
        <f t="shared" si="1133"/>
        <v>Apr</v>
      </c>
      <c r="R17652" s="11" t="str">
        <f>TEXT(dDate[[#This Row],[Date]],"yyy - mm - mmm")</f>
        <v>2020 - 04 - Apr</v>
      </c>
      <c r="S17652">
        <f t="shared" si="1134"/>
        <v>2020</v>
      </c>
    </row>
    <row r="17653" spans="14:19" x14ac:dyDescent="0.25">
      <c r="N17653" s="10">
        <v>43950</v>
      </c>
      <c r="O17653">
        <f t="shared" si="1131"/>
        <v>29</v>
      </c>
      <c r="P17653">
        <f t="shared" si="1132"/>
        <v>4</v>
      </c>
      <c r="Q17653" t="str">
        <f t="shared" si="1133"/>
        <v>Apr</v>
      </c>
      <c r="R17653" s="11" t="str">
        <f>TEXT(dDate[[#This Row],[Date]],"yyy - mm - mmm")</f>
        <v>2020 - 04 - Apr</v>
      </c>
      <c r="S17653">
        <f t="shared" si="1134"/>
        <v>2020</v>
      </c>
    </row>
    <row r="17654" spans="14:19" x14ac:dyDescent="0.25">
      <c r="N17654" s="10">
        <v>43951</v>
      </c>
      <c r="O17654">
        <f t="shared" si="1131"/>
        <v>30</v>
      </c>
      <c r="P17654">
        <f t="shared" si="1132"/>
        <v>4</v>
      </c>
      <c r="Q17654" t="str">
        <f t="shared" si="1133"/>
        <v>Apr</v>
      </c>
      <c r="R17654" s="11" t="str">
        <f>TEXT(dDate[[#This Row],[Date]],"yyy - mm - mmm")</f>
        <v>2020 - 04 - Apr</v>
      </c>
      <c r="S17654">
        <f t="shared" si="1134"/>
        <v>2020</v>
      </c>
    </row>
    <row r="17655" spans="14:19" x14ac:dyDescent="0.25">
      <c r="N17655" s="10">
        <v>43952</v>
      </c>
      <c r="O17655">
        <f t="shared" si="1131"/>
        <v>1</v>
      </c>
      <c r="P17655">
        <f t="shared" si="1132"/>
        <v>5</v>
      </c>
      <c r="Q17655" t="str">
        <f t="shared" si="1133"/>
        <v>May</v>
      </c>
      <c r="R17655" s="11" t="str">
        <f>TEXT(dDate[[#This Row],[Date]],"yyy - mm - mmm")</f>
        <v>2020 - 05 - May</v>
      </c>
      <c r="S17655">
        <f t="shared" si="1134"/>
        <v>2020</v>
      </c>
    </row>
    <row r="17656" spans="14:19" x14ac:dyDescent="0.25">
      <c r="N17656" s="10">
        <v>43953</v>
      </c>
      <c r="O17656">
        <f t="shared" si="1131"/>
        <v>2</v>
      </c>
      <c r="P17656">
        <f t="shared" si="1132"/>
        <v>5</v>
      </c>
      <c r="Q17656" t="str">
        <f t="shared" si="1133"/>
        <v>May</v>
      </c>
      <c r="R17656" s="11" t="str">
        <f>TEXT(dDate[[#This Row],[Date]],"yyy - mm - mmm")</f>
        <v>2020 - 05 - May</v>
      </c>
      <c r="S17656">
        <f t="shared" si="1134"/>
        <v>2020</v>
      </c>
    </row>
    <row r="17657" spans="14:19" x14ac:dyDescent="0.25">
      <c r="N17657" s="10">
        <v>43954</v>
      </c>
      <c r="O17657">
        <f t="shared" si="1131"/>
        <v>3</v>
      </c>
      <c r="P17657">
        <f t="shared" si="1132"/>
        <v>5</v>
      </c>
      <c r="Q17657" t="str">
        <f t="shared" si="1133"/>
        <v>May</v>
      </c>
      <c r="R17657" s="11" t="str">
        <f>TEXT(dDate[[#This Row],[Date]],"yyy - mm - mmm")</f>
        <v>2020 - 05 - May</v>
      </c>
      <c r="S17657">
        <f t="shared" si="1134"/>
        <v>2020</v>
      </c>
    </row>
    <row r="17658" spans="14:19" x14ac:dyDescent="0.25">
      <c r="N17658" s="10">
        <v>43955</v>
      </c>
      <c r="O17658">
        <f t="shared" si="1131"/>
        <v>4</v>
      </c>
      <c r="P17658">
        <f t="shared" si="1132"/>
        <v>5</v>
      </c>
      <c r="Q17658" t="str">
        <f t="shared" si="1133"/>
        <v>May</v>
      </c>
      <c r="R17658" s="11" t="str">
        <f>TEXT(dDate[[#This Row],[Date]],"yyy - mm - mmm")</f>
        <v>2020 - 05 - May</v>
      </c>
      <c r="S17658">
        <f t="shared" si="1134"/>
        <v>2020</v>
      </c>
    </row>
    <row r="17659" spans="14:19" x14ac:dyDescent="0.25">
      <c r="N17659" s="10">
        <v>43956</v>
      </c>
      <c r="O17659">
        <f t="shared" si="1131"/>
        <v>5</v>
      </c>
      <c r="P17659">
        <f t="shared" si="1132"/>
        <v>5</v>
      </c>
      <c r="Q17659" t="str">
        <f t="shared" si="1133"/>
        <v>May</v>
      </c>
      <c r="R17659" s="11" t="str">
        <f>TEXT(dDate[[#This Row],[Date]],"yyy - mm - mmm")</f>
        <v>2020 - 05 - May</v>
      </c>
      <c r="S17659">
        <f t="shared" si="1134"/>
        <v>2020</v>
      </c>
    </row>
    <row r="17660" spans="14:19" x14ac:dyDescent="0.25">
      <c r="N17660" s="10">
        <v>43957</v>
      </c>
      <c r="O17660">
        <f t="shared" si="1131"/>
        <v>6</v>
      </c>
      <c r="P17660">
        <f t="shared" si="1132"/>
        <v>5</v>
      </c>
      <c r="Q17660" t="str">
        <f t="shared" si="1133"/>
        <v>May</v>
      </c>
      <c r="R17660" s="11" t="str">
        <f>TEXT(dDate[[#This Row],[Date]],"yyy - mm - mmm")</f>
        <v>2020 - 05 - May</v>
      </c>
      <c r="S17660">
        <f t="shared" si="1134"/>
        <v>2020</v>
      </c>
    </row>
    <row r="17661" spans="14:19" x14ac:dyDescent="0.25">
      <c r="N17661" s="10">
        <v>43958</v>
      </c>
      <c r="O17661">
        <f t="shared" si="1131"/>
        <v>7</v>
      </c>
      <c r="P17661">
        <f t="shared" si="1132"/>
        <v>5</v>
      </c>
      <c r="Q17661" t="str">
        <f t="shared" si="1133"/>
        <v>May</v>
      </c>
      <c r="R17661" s="11" t="str">
        <f>TEXT(dDate[[#This Row],[Date]],"yyy - mm - mmm")</f>
        <v>2020 - 05 - May</v>
      </c>
      <c r="S17661">
        <f t="shared" si="1134"/>
        <v>2020</v>
      </c>
    </row>
    <row r="17662" spans="14:19" x14ac:dyDescent="0.25">
      <c r="N17662" s="10">
        <v>43959</v>
      </c>
      <c r="O17662">
        <f t="shared" si="1131"/>
        <v>8</v>
      </c>
      <c r="P17662">
        <f t="shared" si="1132"/>
        <v>5</v>
      </c>
      <c r="Q17662" t="str">
        <f t="shared" si="1133"/>
        <v>May</v>
      </c>
      <c r="R17662" s="11" t="str">
        <f>TEXT(dDate[[#This Row],[Date]],"yyy - mm - mmm")</f>
        <v>2020 - 05 - May</v>
      </c>
      <c r="S17662">
        <f t="shared" si="1134"/>
        <v>2020</v>
      </c>
    </row>
    <row r="17663" spans="14:19" x14ac:dyDescent="0.25">
      <c r="N17663" s="10">
        <v>43960</v>
      </c>
      <c r="O17663">
        <f t="shared" si="1131"/>
        <v>9</v>
      </c>
      <c r="P17663">
        <f t="shared" si="1132"/>
        <v>5</v>
      </c>
      <c r="Q17663" t="str">
        <f t="shared" si="1133"/>
        <v>May</v>
      </c>
      <c r="R17663" s="11" t="str">
        <f>TEXT(dDate[[#This Row],[Date]],"yyy - mm - mmm")</f>
        <v>2020 - 05 - May</v>
      </c>
      <c r="S17663">
        <f t="shared" si="1134"/>
        <v>2020</v>
      </c>
    </row>
    <row r="17664" spans="14:19" x14ac:dyDescent="0.25">
      <c r="N17664" s="10">
        <v>43961</v>
      </c>
      <c r="O17664">
        <f t="shared" si="1131"/>
        <v>10</v>
      </c>
      <c r="P17664">
        <f t="shared" si="1132"/>
        <v>5</v>
      </c>
      <c r="Q17664" t="str">
        <f t="shared" si="1133"/>
        <v>May</v>
      </c>
      <c r="R17664" s="11" t="str">
        <f>TEXT(dDate[[#This Row],[Date]],"yyy - mm - mmm")</f>
        <v>2020 - 05 - May</v>
      </c>
      <c r="S17664">
        <f t="shared" si="1134"/>
        <v>2020</v>
      </c>
    </row>
    <row r="17665" spans="14:19" x14ac:dyDescent="0.25">
      <c r="N17665" s="10">
        <v>43962</v>
      </c>
      <c r="O17665">
        <f t="shared" si="1131"/>
        <v>11</v>
      </c>
      <c r="P17665">
        <f t="shared" si="1132"/>
        <v>5</v>
      </c>
      <c r="Q17665" t="str">
        <f t="shared" si="1133"/>
        <v>May</v>
      </c>
      <c r="R17665" s="11" t="str">
        <f>TEXT(dDate[[#This Row],[Date]],"yyy - mm - mmm")</f>
        <v>2020 - 05 - May</v>
      </c>
      <c r="S17665">
        <f t="shared" si="1134"/>
        <v>2020</v>
      </c>
    </row>
    <row r="17666" spans="14:19" x14ac:dyDescent="0.25">
      <c r="N17666" s="10">
        <v>43963</v>
      </c>
      <c r="O17666">
        <f t="shared" si="1131"/>
        <v>12</v>
      </c>
      <c r="P17666">
        <f t="shared" si="1132"/>
        <v>5</v>
      </c>
      <c r="Q17666" t="str">
        <f t="shared" si="1133"/>
        <v>May</v>
      </c>
      <c r="R17666" s="11" t="str">
        <f>TEXT(dDate[[#This Row],[Date]],"yyy - mm - mmm")</f>
        <v>2020 - 05 - May</v>
      </c>
      <c r="S17666">
        <f t="shared" si="1134"/>
        <v>2020</v>
      </c>
    </row>
    <row r="17667" spans="14:19" x14ac:dyDescent="0.25">
      <c r="N17667" s="10">
        <v>43964</v>
      </c>
      <c r="O17667">
        <f t="shared" si="1131"/>
        <v>13</v>
      </c>
      <c r="P17667">
        <f t="shared" si="1132"/>
        <v>5</v>
      </c>
      <c r="Q17667" t="str">
        <f t="shared" si="1133"/>
        <v>May</v>
      </c>
      <c r="R17667" s="11" t="str">
        <f>TEXT(dDate[[#This Row],[Date]],"yyy - mm - mmm")</f>
        <v>2020 - 05 - May</v>
      </c>
      <c r="S17667">
        <f t="shared" si="1134"/>
        <v>2020</v>
      </c>
    </row>
    <row r="17668" spans="14:19" x14ac:dyDescent="0.25">
      <c r="N17668" s="10">
        <v>43965</v>
      </c>
      <c r="O17668">
        <f t="shared" si="1131"/>
        <v>14</v>
      </c>
      <c r="P17668">
        <f t="shared" si="1132"/>
        <v>5</v>
      </c>
      <c r="Q17668" t="str">
        <f t="shared" si="1133"/>
        <v>May</v>
      </c>
      <c r="R17668" s="11" t="str">
        <f>TEXT(dDate[[#This Row],[Date]],"yyy - mm - mmm")</f>
        <v>2020 - 05 - May</v>
      </c>
      <c r="S17668">
        <f t="shared" si="1134"/>
        <v>2020</v>
      </c>
    </row>
    <row r="17669" spans="14:19" x14ac:dyDescent="0.25">
      <c r="N17669" s="10">
        <v>43966</v>
      </c>
      <c r="O17669">
        <f t="shared" si="1131"/>
        <v>15</v>
      </c>
      <c r="P17669">
        <f t="shared" si="1132"/>
        <v>5</v>
      </c>
      <c r="Q17669" t="str">
        <f t="shared" si="1133"/>
        <v>May</v>
      </c>
      <c r="R17669" s="11" t="str">
        <f>TEXT(dDate[[#This Row],[Date]],"yyy - mm - mmm")</f>
        <v>2020 - 05 - May</v>
      </c>
      <c r="S17669">
        <f t="shared" si="1134"/>
        <v>2020</v>
      </c>
    </row>
    <row r="17670" spans="14:19" x14ac:dyDescent="0.25">
      <c r="N17670" s="10">
        <v>43967</v>
      </c>
      <c r="O17670">
        <f t="shared" si="1131"/>
        <v>16</v>
      </c>
      <c r="P17670">
        <f t="shared" si="1132"/>
        <v>5</v>
      </c>
      <c r="Q17670" t="str">
        <f t="shared" si="1133"/>
        <v>May</v>
      </c>
      <c r="R17670" s="11" t="str">
        <f>TEXT(dDate[[#This Row],[Date]],"yyy - mm - mmm")</f>
        <v>2020 - 05 - May</v>
      </c>
      <c r="S17670">
        <f t="shared" si="1134"/>
        <v>2020</v>
      </c>
    </row>
    <row r="17671" spans="14:19" x14ac:dyDescent="0.25">
      <c r="N17671" s="10">
        <v>43968</v>
      </c>
      <c r="O17671">
        <f t="shared" si="1131"/>
        <v>17</v>
      </c>
      <c r="P17671">
        <f t="shared" si="1132"/>
        <v>5</v>
      </c>
      <c r="Q17671" t="str">
        <f t="shared" si="1133"/>
        <v>May</v>
      </c>
      <c r="R17671" s="11" t="str">
        <f>TEXT(dDate[[#This Row],[Date]],"yyy - mm - mmm")</f>
        <v>2020 - 05 - May</v>
      </c>
      <c r="S17671">
        <f t="shared" si="1134"/>
        <v>2020</v>
      </c>
    </row>
    <row r="17672" spans="14:19" x14ac:dyDescent="0.25">
      <c r="N17672" s="10">
        <v>43969</v>
      </c>
      <c r="O17672">
        <f t="shared" si="1131"/>
        <v>18</v>
      </c>
      <c r="P17672">
        <f t="shared" si="1132"/>
        <v>5</v>
      </c>
      <c r="Q17672" t="str">
        <f t="shared" si="1133"/>
        <v>May</v>
      </c>
      <c r="R17672" s="11" t="str">
        <f>TEXT(dDate[[#This Row],[Date]],"yyy - mm - mmm")</f>
        <v>2020 - 05 - May</v>
      </c>
      <c r="S17672">
        <f t="shared" si="1134"/>
        <v>2020</v>
      </c>
    </row>
    <row r="17673" spans="14:19" x14ac:dyDescent="0.25">
      <c r="N17673" s="10">
        <v>43970</v>
      </c>
      <c r="O17673">
        <f t="shared" si="1131"/>
        <v>19</v>
      </c>
      <c r="P17673">
        <f t="shared" si="1132"/>
        <v>5</v>
      </c>
      <c r="Q17673" t="str">
        <f t="shared" si="1133"/>
        <v>May</v>
      </c>
      <c r="R17673" s="11" t="str">
        <f>TEXT(dDate[[#This Row],[Date]],"yyy - mm - mmm")</f>
        <v>2020 - 05 - May</v>
      </c>
      <c r="S17673">
        <f t="shared" si="1134"/>
        <v>2020</v>
      </c>
    </row>
    <row r="17674" spans="14:19" x14ac:dyDescent="0.25">
      <c r="N17674" s="10">
        <v>43971</v>
      </c>
      <c r="O17674">
        <f t="shared" si="1131"/>
        <v>20</v>
      </c>
      <c r="P17674">
        <f t="shared" si="1132"/>
        <v>5</v>
      </c>
      <c r="Q17674" t="str">
        <f t="shared" si="1133"/>
        <v>May</v>
      </c>
      <c r="R17674" s="11" t="str">
        <f>TEXT(dDate[[#This Row],[Date]],"yyy - mm - mmm")</f>
        <v>2020 - 05 - May</v>
      </c>
      <c r="S17674">
        <f t="shared" si="1134"/>
        <v>2020</v>
      </c>
    </row>
    <row r="17675" spans="14:19" x14ac:dyDescent="0.25">
      <c r="N17675" s="10">
        <v>43972</v>
      </c>
      <c r="O17675">
        <f t="shared" si="1131"/>
        <v>21</v>
      </c>
      <c r="P17675">
        <f t="shared" si="1132"/>
        <v>5</v>
      </c>
      <c r="Q17675" t="str">
        <f t="shared" si="1133"/>
        <v>May</v>
      </c>
      <c r="R17675" s="11" t="str">
        <f>TEXT(dDate[[#This Row],[Date]],"yyy - mm - mmm")</f>
        <v>2020 - 05 - May</v>
      </c>
      <c r="S17675">
        <f t="shared" si="1134"/>
        <v>2020</v>
      </c>
    </row>
    <row r="17676" spans="14:19" x14ac:dyDescent="0.25">
      <c r="N17676" s="10">
        <v>43973</v>
      </c>
      <c r="O17676">
        <f t="shared" si="1131"/>
        <v>22</v>
      </c>
      <c r="P17676">
        <f t="shared" si="1132"/>
        <v>5</v>
      </c>
      <c r="Q17676" t="str">
        <f t="shared" si="1133"/>
        <v>May</v>
      </c>
      <c r="R17676" s="11" t="str">
        <f>TEXT(dDate[[#This Row],[Date]],"yyy - mm - mmm")</f>
        <v>2020 - 05 - May</v>
      </c>
      <c r="S17676">
        <f t="shared" si="1134"/>
        <v>2020</v>
      </c>
    </row>
    <row r="17677" spans="14:19" x14ac:dyDescent="0.25">
      <c r="N17677" s="10">
        <v>43974</v>
      </c>
      <c r="O17677">
        <f t="shared" si="1131"/>
        <v>23</v>
      </c>
      <c r="P17677">
        <f t="shared" si="1132"/>
        <v>5</v>
      </c>
      <c r="Q17677" t="str">
        <f t="shared" si="1133"/>
        <v>May</v>
      </c>
      <c r="R17677" s="11" t="str">
        <f>TEXT(dDate[[#This Row],[Date]],"yyy - mm - mmm")</f>
        <v>2020 - 05 - May</v>
      </c>
      <c r="S17677">
        <f t="shared" si="1134"/>
        <v>2020</v>
      </c>
    </row>
    <row r="17678" spans="14:19" x14ac:dyDescent="0.25">
      <c r="N17678" s="10">
        <v>43975</v>
      </c>
      <c r="O17678">
        <f t="shared" si="1131"/>
        <v>24</v>
      </c>
      <c r="P17678">
        <f t="shared" si="1132"/>
        <v>5</v>
      </c>
      <c r="Q17678" t="str">
        <f t="shared" si="1133"/>
        <v>May</v>
      </c>
      <c r="R17678" s="11" t="str">
        <f>TEXT(dDate[[#This Row],[Date]],"yyy - mm - mmm")</f>
        <v>2020 - 05 - May</v>
      </c>
      <c r="S17678">
        <f t="shared" si="1134"/>
        <v>2020</v>
      </c>
    </row>
    <row r="17679" spans="14:19" x14ac:dyDescent="0.25">
      <c r="N17679" s="10">
        <v>43976</v>
      </c>
      <c r="O17679">
        <f t="shared" si="1131"/>
        <v>25</v>
      </c>
      <c r="P17679">
        <f t="shared" si="1132"/>
        <v>5</v>
      </c>
      <c r="Q17679" t="str">
        <f t="shared" si="1133"/>
        <v>May</v>
      </c>
      <c r="R17679" s="11" t="str">
        <f>TEXT(dDate[[#This Row],[Date]],"yyy - mm - mmm")</f>
        <v>2020 - 05 - May</v>
      </c>
      <c r="S17679">
        <f t="shared" si="1134"/>
        <v>2020</v>
      </c>
    </row>
    <row r="17680" spans="14:19" x14ac:dyDescent="0.25">
      <c r="N17680" s="10">
        <v>43977</v>
      </c>
      <c r="O17680">
        <f t="shared" si="1131"/>
        <v>26</v>
      </c>
      <c r="P17680">
        <f t="shared" si="1132"/>
        <v>5</v>
      </c>
      <c r="Q17680" t="str">
        <f t="shared" si="1133"/>
        <v>May</v>
      </c>
      <c r="R17680" s="11" t="str">
        <f>TEXT(dDate[[#This Row],[Date]],"yyy - mm - mmm")</f>
        <v>2020 - 05 - May</v>
      </c>
      <c r="S17680">
        <f t="shared" si="1134"/>
        <v>2020</v>
      </c>
    </row>
    <row r="17681" spans="14:19" x14ac:dyDescent="0.25">
      <c r="N17681" s="10">
        <v>43978</v>
      </c>
      <c r="O17681">
        <f t="shared" ref="O17681:O17744" si="1135">DAY(N17681)</f>
        <v>27</v>
      </c>
      <c r="P17681">
        <f t="shared" ref="P17681:P17744" si="1136">MONTH(N17681)</f>
        <v>5</v>
      </c>
      <c r="Q17681" t="str">
        <f t="shared" ref="Q17681:Q17744" si="1137">TEXT(N17681,"mmm")</f>
        <v>May</v>
      </c>
      <c r="R17681" s="11" t="str">
        <f>TEXT(dDate[[#This Row],[Date]],"yyy - mm - mmm")</f>
        <v>2020 - 05 - May</v>
      </c>
      <c r="S17681">
        <f t="shared" ref="S17681:S17744" si="1138">YEAR(N17681)</f>
        <v>2020</v>
      </c>
    </row>
    <row r="17682" spans="14:19" x14ac:dyDescent="0.25">
      <c r="N17682" s="10">
        <v>43979</v>
      </c>
      <c r="O17682">
        <f t="shared" si="1135"/>
        <v>28</v>
      </c>
      <c r="P17682">
        <f t="shared" si="1136"/>
        <v>5</v>
      </c>
      <c r="Q17682" t="str">
        <f t="shared" si="1137"/>
        <v>May</v>
      </c>
      <c r="R17682" s="11" t="str">
        <f>TEXT(dDate[[#This Row],[Date]],"yyy - mm - mmm")</f>
        <v>2020 - 05 - May</v>
      </c>
      <c r="S17682">
        <f t="shared" si="1138"/>
        <v>2020</v>
      </c>
    </row>
    <row r="17683" spans="14:19" x14ac:dyDescent="0.25">
      <c r="N17683" s="10">
        <v>43980</v>
      </c>
      <c r="O17683">
        <f t="shared" si="1135"/>
        <v>29</v>
      </c>
      <c r="P17683">
        <f t="shared" si="1136"/>
        <v>5</v>
      </c>
      <c r="Q17683" t="str">
        <f t="shared" si="1137"/>
        <v>May</v>
      </c>
      <c r="R17683" s="11" t="str">
        <f>TEXT(dDate[[#This Row],[Date]],"yyy - mm - mmm")</f>
        <v>2020 - 05 - May</v>
      </c>
      <c r="S17683">
        <f t="shared" si="1138"/>
        <v>2020</v>
      </c>
    </row>
    <row r="17684" spans="14:19" x14ac:dyDescent="0.25">
      <c r="N17684" s="10">
        <v>43981</v>
      </c>
      <c r="O17684">
        <f t="shared" si="1135"/>
        <v>30</v>
      </c>
      <c r="P17684">
        <f t="shared" si="1136"/>
        <v>5</v>
      </c>
      <c r="Q17684" t="str">
        <f t="shared" si="1137"/>
        <v>May</v>
      </c>
      <c r="R17684" s="11" t="str">
        <f>TEXT(dDate[[#This Row],[Date]],"yyy - mm - mmm")</f>
        <v>2020 - 05 - May</v>
      </c>
      <c r="S17684">
        <f t="shared" si="1138"/>
        <v>2020</v>
      </c>
    </row>
    <row r="17685" spans="14:19" x14ac:dyDescent="0.25">
      <c r="N17685" s="10">
        <v>43982</v>
      </c>
      <c r="O17685">
        <f t="shared" si="1135"/>
        <v>31</v>
      </c>
      <c r="P17685">
        <f t="shared" si="1136"/>
        <v>5</v>
      </c>
      <c r="Q17685" t="str">
        <f t="shared" si="1137"/>
        <v>May</v>
      </c>
      <c r="R17685" s="11" t="str">
        <f>TEXT(dDate[[#This Row],[Date]],"yyy - mm - mmm")</f>
        <v>2020 - 05 - May</v>
      </c>
      <c r="S17685">
        <f t="shared" si="1138"/>
        <v>2020</v>
      </c>
    </row>
    <row r="17686" spans="14:19" x14ac:dyDescent="0.25">
      <c r="N17686" s="10">
        <v>43983</v>
      </c>
      <c r="O17686">
        <f t="shared" si="1135"/>
        <v>1</v>
      </c>
      <c r="P17686">
        <f t="shared" si="1136"/>
        <v>6</v>
      </c>
      <c r="Q17686" t="str">
        <f t="shared" si="1137"/>
        <v>Jun</v>
      </c>
      <c r="R17686" s="11" t="str">
        <f>TEXT(dDate[[#This Row],[Date]],"yyy - mm - mmm")</f>
        <v>2020 - 06 - Jun</v>
      </c>
      <c r="S17686">
        <f t="shared" si="1138"/>
        <v>2020</v>
      </c>
    </row>
    <row r="17687" spans="14:19" x14ac:dyDescent="0.25">
      <c r="N17687" s="10">
        <v>43984</v>
      </c>
      <c r="O17687">
        <f t="shared" si="1135"/>
        <v>2</v>
      </c>
      <c r="P17687">
        <f t="shared" si="1136"/>
        <v>6</v>
      </c>
      <c r="Q17687" t="str">
        <f t="shared" si="1137"/>
        <v>Jun</v>
      </c>
      <c r="R17687" s="11" t="str">
        <f>TEXT(dDate[[#This Row],[Date]],"yyy - mm - mmm")</f>
        <v>2020 - 06 - Jun</v>
      </c>
      <c r="S17687">
        <f t="shared" si="1138"/>
        <v>2020</v>
      </c>
    </row>
    <row r="17688" spans="14:19" x14ac:dyDescent="0.25">
      <c r="N17688" s="10">
        <v>43985</v>
      </c>
      <c r="O17688">
        <f t="shared" si="1135"/>
        <v>3</v>
      </c>
      <c r="P17688">
        <f t="shared" si="1136"/>
        <v>6</v>
      </c>
      <c r="Q17688" t="str">
        <f t="shared" si="1137"/>
        <v>Jun</v>
      </c>
      <c r="R17688" s="11" t="str">
        <f>TEXT(dDate[[#This Row],[Date]],"yyy - mm - mmm")</f>
        <v>2020 - 06 - Jun</v>
      </c>
      <c r="S17688">
        <f t="shared" si="1138"/>
        <v>2020</v>
      </c>
    </row>
    <row r="17689" spans="14:19" x14ac:dyDescent="0.25">
      <c r="N17689" s="10">
        <v>43986</v>
      </c>
      <c r="O17689">
        <f t="shared" si="1135"/>
        <v>4</v>
      </c>
      <c r="P17689">
        <f t="shared" si="1136"/>
        <v>6</v>
      </c>
      <c r="Q17689" t="str">
        <f t="shared" si="1137"/>
        <v>Jun</v>
      </c>
      <c r="R17689" s="11" t="str">
        <f>TEXT(dDate[[#This Row],[Date]],"yyy - mm - mmm")</f>
        <v>2020 - 06 - Jun</v>
      </c>
      <c r="S17689">
        <f t="shared" si="1138"/>
        <v>2020</v>
      </c>
    </row>
    <row r="17690" spans="14:19" x14ac:dyDescent="0.25">
      <c r="N17690" s="10">
        <v>43987</v>
      </c>
      <c r="O17690">
        <f t="shared" si="1135"/>
        <v>5</v>
      </c>
      <c r="P17690">
        <f t="shared" si="1136"/>
        <v>6</v>
      </c>
      <c r="Q17690" t="str">
        <f t="shared" si="1137"/>
        <v>Jun</v>
      </c>
      <c r="R17690" s="11" t="str">
        <f>TEXT(dDate[[#This Row],[Date]],"yyy - mm - mmm")</f>
        <v>2020 - 06 - Jun</v>
      </c>
      <c r="S17690">
        <f t="shared" si="1138"/>
        <v>2020</v>
      </c>
    </row>
    <row r="17691" spans="14:19" x14ac:dyDescent="0.25">
      <c r="N17691" s="10">
        <v>43988</v>
      </c>
      <c r="O17691">
        <f t="shared" si="1135"/>
        <v>6</v>
      </c>
      <c r="P17691">
        <f t="shared" si="1136"/>
        <v>6</v>
      </c>
      <c r="Q17691" t="str">
        <f t="shared" si="1137"/>
        <v>Jun</v>
      </c>
      <c r="R17691" s="11" t="str">
        <f>TEXT(dDate[[#This Row],[Date]],"yyy - mm - mmm")</f>
        <v>2020 - 06 - Jun</v>
      </c>
      <c r="S17691">
        <f t="shared" si="1138"/>
        <v>2020</v>
      </c>
    </row>
    <row r="17692" spans="14:19" x14ac:dyDescent="0.25">
      <c r="N17692" s="10">
        <v>43989</v>
      </c>
      <c r="O17692">
        <f t="shared" si="1135"/>
        <v>7</v>
      </c>
      <c r="P17692">
        <f t="shared" si="1136"/>
        <v>6</v>
      </c>
      <c r="Q17692" t="str">
        <f t="shared" si="1137"/>
        <v>Jun</v>
      </c>
      <c r="R17692" s="11" t="str">
        <f>TEXT(dDate[[#This Row],[Date]],"yyy - mm - mmm")</f>
        <v>2020 - 06 - Jun</v>
      </c>
      <c r="S17692">
        <f t="shared" si="1138"/>
        <v>2020</v>
      </c>
    </row>
    <row r="17693" spans="14:19" x14ac:dyDescent="0.25">
      <c r="N17693" s="10">
        <v>43990</v>
      </c>
      <c r="O17693">
        <f t="shared" si="1135"/>
        <v>8</v>
      </c>
      <c r="P17693">
        <f t="shared" si="1136"/>
        <v>6</v>
      </c>
      <c r="Q17693" t="str">
        <f t="shared" si="1137"/>
        <v>Jun</v>
      </c>
      <c r="R17693" s="11" t="str">
        <f>TEXT(dDate[[#This Row],[Date]],"yyy - mm - mmm")</f>
        <v>2020 - 06 - Jun</v>
      </c>
      <c r="S17693">
        <f t="shared" si="1138"/>
        <v>2020</v>
      </c>
    </row>
    <row r="17694" spans="14:19" x14ac:dyDescent="0.25">
      <c r="N17694" s="10">
        <v>43991</v>
      </c>
      <c r="O17694">
        <f t="shared" si="1135"/>
        <v>9</v>
      </c>
      <c r="P17694">
        <f t="shared" si="1136"/>
        <v>6</v>
      </c>
      <c r="Q17694" t="str">
        <f t="shared" si="1137"/>
        <v>Jun</v>
      </c>
      <c r="R17694" s="11" t="str">
        <f>TEXT(dDate[[#This Row],[Date]],"yyy - mm - mmm")</f>
        <v>2020 - 06 - Jun</v>
      </c>
      <c r="S17694">
        <f t="shared" si="1138"/>
        <v>2020</v>
      </c>
    </row>
    <row r="17695" spans="14:19" x14ac:dyDescent="0.25">
      <c r="N17695" s="10">
        <v>43992</v>
      </c>
      <c r="O17695">
        <f t="shared" si="1135"/>
        <v>10</v>
      </c>
      <c r="P17695">
        <f t="shared" si="1136"/>
        <v>6</v>
      </c>
      <c r="Q17695" t="str">
        <f t="shared" si="1137"/>
        <v>Jun</v>
      </c>
      <c r="R17695" s="11" t="str">
        <f>TEXT(dDate[[#This Row],[Date]],"yyy - mm - mmm")</f>
        <v>2020 - 06 - Jun</v>
      </c>
      <c r="S17695">
        <f t="shared" si="1138"/>
        <v>2020</v>
      </c>
    </row>
    <row r="17696" spans="14:19" x14ac:dyDescent="0.25">
      <c r="N17696" s="10">
        <v>43993</v>
      </c>
      <c r="O17696">
        <f t="shared" si="1135"/>
        <v>11</v>
      </c>
      <c r="P17696">
        <f t="shared" si="1136"/>
        <v>6</v>
      </c>
      <c r="Q17696" t="str">
        <f t="shared" si="1137"/>
        <v>Jun</v>
      </c>
      <c r="R17696" s="11" t="str">
        <f>TEXT(dDate[[#This Row],[Date]],"yyy - mm - mmm")</f>
        <v>2020 - 06 - Jun</v>
      </c>
      <c r="S17696">
        <f t="shared" si="1138"/>
        <v>2020</v>
      </c>
    </row>
    <row r="17697" spans="14:19" x14ac:dyDescent="0.25">
      <c r="N17697" s="10">
        <v>43994</v>
      </c>
      <c r="O17697">
        <f t="shared" si="1135"/>
        <v>12</v>
      </c>
      <c r="P17697">
        <f t="shared" si="1136"/>
        <v>6</v>
      </c>
      <c r="Q17697" t="str">
        <f t="shared" si="1137"/>
        <v>Jun</v>
      </c>
      <c r="R17697" s="11" t="str">
        <f>TEXT(dDate[[#This Row],[Date]],"yyy - mm - mmm")</f>
        <v>2020 - 06 - Jun</v>
      </c>
      <c r="S17697">
        <f t="shared" si="1138"/>
        <v>2020</v>
      </c>
    </row>
    <row r="17698" spans="14:19" x14ac:dyDescent="0.25">
      <c r="N17698" s="10">
        <v>43995</v>
      </c>
      <c r="O17698">
        <f t="shared" si="1135"/>
        <v>13</v>
      </c>
      <c r="P17698">
        <f t="shared" si="1136"/>
        <v>6</v>
      </c>
      <c r="Q17698" t="str">
        <f t="shared" si="1137"/>
        <v>Jun</v>
      </c>
      <c r="R17698" s="11" t="str">
        <f>TEXT(dDate[[#This Row],[Date]],"yyy - mm - mmm")</f>
        <v>2020 - 06 - Jun</v>
      </c>
      <c r="S17698">
        <f t="shared" si="1138"/>
        <v>2020</v>
      </c>
    </row>
    <row r="17699" spans="14:19" x14ac:dyDescent="0.25">
      <c r="N17699" s="10">
        <v>43996</v>
      </c>
      <c r="O17699">
        <f t="shared" si="1135"/>
        <v>14</v>
      </c>
      <c r="P17699">
        <f t="shared" si="1136"/>
        <v>6</v>
      </c>
      <c r="Q17699" t="str">
        <f t="shared" si="1137"/>
        <v>Jun</v>
      </c>
      <c r="R17699" s="11" t="str">
        <f>TEXT(dDate[[#This Row],[Date]],"yyy - mm - mmm")</f>
        <v>2020 - 06 - Jun</v>
      </c>
      <c r="S17699">
        <f t="shared" si="1138"/>
        <v>2020</v>
      </c>
    </row>
    <row r="17700" spans="14:19" x14ac:dyDescent="0.25">
      <c r="N17700" s="10">
        <v>43997</v>
      </c>
      <c r="O17700">
        <f t="shared" si="1135"/>
        <v>15</v>
      </c>
      <c r="P17700">
        <f t="shared" si="1136"/>
        <v>6</v>
      </c>
      <c r="Q17700" t="str">
        <f t="shared" si="1137"/>
        <v>Jun</v>
      </c>
      <c r="R17700" s="11" t="str">
        <f>TEXT(dDate[[#This Row],[Date]],"yyy - mm - mmm")</f>
        <v>2020 - 06 - Jun</v>
      </c>
      <c r="S17700">
        <f t="shared" si="1138"/>
        <v>2020</v>
      </c>
    </row>
    <row r="17701" spans="14:19" x14ac:dyDescent="0.25">
      <c r="N17701" s="10">
        <v>43998</v>
      </c>
      <c r="O17701">
        <f t="shared" si="1135"/>
        <v>16</v>
      </c>
      <c r="P17701">
        <f t="shared" si="1136"/>
        <v>6</v>
      </c>
      <c r="Q17701" t="str">
        <f t="shared" si="1137"/>
        <v>Jun</v>
      </c>
      <c r="R17701" s="11" t="str">
        <f>TEXT(dDate[[#This Row],[Date]],"yyy - mm - mmm")</f>
        <v>2020 - 06 - Jun</v>
      </c>
      <c r="S17701">
        <f t="shared" si="1138"/>
        <v>2020</v>
      </c>
    </row>
    <row r="17702" spans="14:19" x14ac:dyDescent="0.25">
      <c r="N17702" s="10">
        <v>43999</v>
      </c>
      <c r="O17702">
        <f t="shared" si="1135"/>
        <v>17</v>
      </c>
      <c r="P17702">
        <f t="shared" si="1136"/>
        <v>6</v>
      </c>
      <c r="Q17702" t="str">
        <f t="shared" si="1137"/>
        <v>Jun</v>
      </c>
      <c r="R17702" s="11" t="str">
        <f>TEXT(dDate[[#This Row],[Date]],"yyy - mm - mmm")</f>
        <v>2020 - 06 - Jun</v>
      </c>
      <c r="S17702">
        <f t="shared" si="1138"/>
        <v>2020</v>
      </c>
    </row>
    <row r="17703" spans="14:19" x14ac:dyDescent="0.25">
      <c r="N17703" s="10">
        <v>44000</v>
      </c>
      <c r="O17703">
        <f t="shared" si="1135"/>
        <v>18</v>
      </c>
      <c r="P17703">
        <f t="shared" si="1136"/>
        <v>6</v>
      </c>
      <c r="Q17703" t="str">
        <f t="shared" si="1137"/>
        <v>Jun</v>
      </c>
      <c r="R17703" s="11" t="str">
        <f>TEXT(dDate[[#This Row],[Date]],"yyy - mm - mmm")</f>
        <v>2020 - 06 - Jun</v>
      </c>
      <c r="S17703">
        <f t="shared" si="1138"/>
        <v>2020</v>
      </c>
    </row>
    <row r="17704" spans="14:19" x14ac:dyDescent="0.25">
      <c r="N17704" s="10">
        <v>44001</v>
      </c>
      <c r="O17704">
        <f t="shared" si="1135"/>
        <v>19</v>
      </c>
      <c r="P17704">
        <f t="shared" si="1136"/>
        <v>6</v>
      </c>
      <c r="Q17704" t="str">
        <f t="shared" si="1137"/>
        <v>Jun</v>
      </c>
      <c r="R17704" s="11" t="str">
        <f>TEXT(dDate[[#This Row],[Date]],"yyy - mm - mmm")</f>
        <v>2020 - 06 - Jun</v>
      </c>
      <c r="S17704">
        <f t="shared" si="1138"/>
        <v>2020</v>
      </c>
    </row>
    <row r="17705" spans="14:19" x14ac:dyDescent="0.25">
      <c r="N17705" s="10">
        <v>44002</v>
      </c>
      <c r="O17705">
        <f t="shared" si="1135"/>
        <v>20</v>
      </c>
      <c r="P17705">
        <f t="shared" si="1136"/>
        <v>6</v>
      </c>
      <c r="Q17705" t="str">
        <f t="shared" si="1137"/>
        <v>Jun</v>
      </c>
      <c r="R17705" s="11" t="str">
        <f>TEXT(dDate[[#This Row],[Date]],"yyy - mm - mmm")</f>
        <v>2020 - 06 - Jun</v>
      </c>
      <c r="S17705">
        <f t="shared" si="1138"/>
        <v>2020</v>
      </c>
    </row>
    <row r="17706" spans="14:19" x14ac:dyDescent="0.25">
      <c r="N17706" s="10">
        <v>44003</v>
      </c>
      <c r="O17706">
        <f t="shared" si="1135"/>
        <v>21</v>
      </c>
      <c r="P17706">
        <f t="shared" si="1136"/>
        <v>6</v>
      </c>
      <c r="Q17706" t="str">
        <f t="shared" si="1137"/>
        <v>Jun</v>
      </c>
      <c r="R17706" s="11" t="str">
        <f>TEXT(dDate[[#This Row],[Date]],"yyy - mm - mmm")</f>
        <v>2020 - 06 - Jun</v>
      </c>
      <c r="S17706">
        <f t="shared" si="1138"/>
        <v>2020</v>
      </c>
    </row>
    <row r="17707" spans="14:19" x14ac:dyDescent="0.25">
      <c r="N17707" s="10">
        <v>44004</v>
      </c>
      <c r="O17707">
        <f t="shared" si="1135"/>
        <v>22</v>
      </c>
      <c r="P17707">
        <f t="shared" si="1136"/>
        <v>6</v>
      </c>
      <c r="Q17707" t="str">
        <f t="shared" si="1137"/>
        <v>Jun</v>
      </c>
      <c r="R17707" s="11" t="str">
        <f>TEXT(dDate[[#This Row],[Date]],"yyy - mm - mmm")</f>
        <v>2020 - 06 - Jun</v>
      </c>
      <c r="S17707">
        <f t="shared" si="1138"/>
        <v>2020</v>
      </c>
    </row>
    <row r="17708" spans="14:19" x14ac:dyDescent="0.25">
      <c r="N17708" s="10">
        <v>44005</v>
      </c>
      <c r="O17708">
        <f t="shared" si="1135"/>
        <v>23</v>
      </c>
      <c r="P17708">
        <f t="shared" si="1136"/>
        <v>6</v>
      </c>
      <c r="Q17708" t="str">
        <f t="shared" si="1137"/>
        <v>Jun</v>
      </c>
      <c r="R17708" s="11" t="str">
        <f>TEXT(dDate[[#This Row],[Date]],"yyy - mm - mmm")</f>
        <v>2020 - 06 - Jun</v>
      </c>
      <c r="S17708">
        <f t="shared" si="1138"/>
        <v>2020</v>
      </c>
    </row>
    <row r="17709" spans="14:19" x14ac:dyDescent="0.25">
      <c r="N17709" s="10">
        <v>44006</v>
      </c>
      <c r="O17709">
        <f t="shared" si="1135"/>
        <v>24</v>
      </c>
      <c r="P17709">
        <f t="shared" si="1136"/>
        <v>6</v>
      </c>
      <c r="Q17709" t="str">
        <f t="shared" si="1137"/>
        <v>Jun</v>
      </c>
      <c r="R17709" s="11" t="str">
        <f>TEXT(dDate[[#This Row],[Date]],"yyy - mm - mmm")</f>
        <v>2020 - 06 - Jun</v>
      </c>
      <c r="S17709">
        <f t="shared" si="1138"/>
        <v>2020</v>
      </c>
    </row>
    <row r="17710" spans="14:19" x14ac:dyDescent="0.25">
      <c r="N17710" s="10">
        <v>44007</v>
      </c>
      <c r="O17710">
        <f t="shared" si="1135"/>
        <v>25</v>
      </c>
      <c r="P17710">
        <f t="shared" si="1136"/>
        <v>6</v>
      </c>
      <c r="Q17710" t="str">
        <f t="shared" si="1137"/>
        <v>Jun</v>
      </c>
      <c r="R17710" s="11" t="str">
        <f>TEXT(dDate[[#This Row],[Date]],"yyy - mm - mmm")</f>
        <v>2020 - 06 - Jun</v>
      </c>
      <c r="S17710">
        <f t="shared" si="1138"/>
        <v>2020</v>
      </c>
    </row>
    <row r="17711" spans="14:19" x14ac:dyDescent="0.25">
      <c r="N17711" s="10">
        <v>44008</v>
      </c>
      <c r="O17711">
        <f t="shared" si="1135"/>
        <v>26</v>
      </c>
      <c r="P17711">
        <f t="shared" si="1136"/>
        <v>6</v>
      </c>
      <c r="Q17711" t="str">
        <f t="shared" si="1137"/>
        <v>Jun</v>
      </c>
      <c r="R17711" s="11" t="str">
        <f>TEXT(dDate[[#This Row],[Date]],"yyy - mm - mmm")</f>
        <v>2020 - 06 - Jun</v>
      </c>
      <c r="S17711">
        <f t="shared" si="1138"/>
        <v>2020</v>
      </c>
    </row>
    <row r="17712" spans="14:19" x14ac:dyDescent="0.25">
      <c r="N17712" s="10">
        <v>44009</v>
      </c>
      <c r="O17712">
        <f t="shared" si="1135"/>
        <v>27</v>
      </c>
      <c r="P17712">
        <f t="shared" si="1136"/>
        <v>6</v>
      </c>
      <c r="Q17712" t="str">
        <f t="shared" si="1137"/>
        <v>Jun</v>
      </c>
      <c r="R17712" s="11" t="str">
        <f>TEXT(dDate[[#This Row],[Date]],"yyy - mm - mmm")</f>
        <v>2020 - 06 - Jun</v>
      </c>
      <c r="S17712">
        <f t="shared" si="1138"/>
        <v>2020</v>
      </c>
    </row>
    <row r="17713" spans="14:19" x14ac:dyDescent="0.25">
      <c r="N17713" s="10">
        <v>44010</v>
      </c>
      <c r="O17713">
        <f t="shared" si="1135"/>
        <v>28</v>
      </c>
      <c r="P17713">
        <f t="shared" si="1136"/>
        <v>6</v>
      </c>
      <c r="Q17713" t="str">
        <f t="shared" si="1137"/>
        <v>Jun</v>
      </c>
      <c r="R17713" s="11" t="str">
        <f>TEXT(dDate[[#This Row],[Date]],"yyy - mm - mmm")</f>
        <v>2020 - 06 - Jun</v>
      </c>
      <c r="S17713">
        <f t="shared" si="1138"/>
        <v>2020</v>
      </c>
    </row>
    <row r="17714" spans="14:19" x14ac:dyDescent="0.25">
      <c r="N17714" s="10">
        <v>44011</v>
      </c>
      <c r="O17714">
        <f t="shared" si="1135"/>
        <v>29</v>
      </c>
      <c r="P17714">
        <f t="shared" si="1136"/>
        <v>6</v>
      </c>
      <c r="Q17714" t="str">
        <f t="shared" si="1137"/>
        <v>Jun</v>
      </c>
      <c r="R17714" s="11" t="str">
        <f>TEXT(dDate[[#This Row],[Date]],"yyy - mm - mmm")</f>
        <v>2020 - 06 - Jun</v>
      </c>
      <c r="S17714">
        <f t="shared" si="1138"/>
        <v>2020</v>
      </c>
    </row>
    <row r="17715" spans="14:19" x14ac:dyDescent="0.25">
      <c r="N17715" s="10">
        <v>44012</v>
      </c>
      <c r="O17715">
        <f t="shared" si="1135"/>
        <v>30</v>
      </c>
      <c r="P17715">
        <f t="shared" si="1136"/>
        <v>6</v>
      </c>
      <c r="Q17715" t="str">
        <f t="shared" si="1137"/>
        <v>Jun</v>
      </c>
      <c r="R17715" s="11" t="str">
        <f>TEXT(dDate[[#This Row],[Date]],"yyy - mm - mmm")</f>
        <v>2020 - 06 - Jun</v>
      </c>
      <c r="S17715">
        <f t="shared" si="1138"/>
        <v>2020</v>
      </c>
    </row>
    <row r="17716" spans="14:19" x14ac:dyDescent="0.25">
      <c r="N17716" s="10">
        <v>44013</v>
      </c>
      <c r="O17716">
        <f t="shared" si="1135"/>
        <v>1</v>
      </c>
      <c r="P17716">
        <f t="shared" si="1136"/>
        <v>7</v>
      </c>
      <c r="Q17716" t="str">
        <f t="shared" si="1137"/>
        <v>Jul</v>
      </c>
      <c r="R17716" s="11" t="str">
        <f>TEXT(dDate[[#This Row],[Date]],"yyy - mm - mmm")</f>
        <v>2020 - 07 - Jul</v>
      </c>
      <c r="S17716">
        <f t="shared" si="1138"/>
        <v>2020</v>
      </c>
    </row>
    <row r="17717" spans="14:19" x14ac:dyDescent="0.25">
      <c r="N17717" s="10">
        <v>44014</v>
      </c>
      <c r="O17717">
        <f t="shared" si="1135"/>
        <v>2</v>
      </c>
      <c r="P17717">
        <f t="shared" si="1136"/>
        <v>7</v>
      </c>
      <c r="Q17717" t="str">
        <f t="shared" si="1137"/>
        <v>Jul</v>
      </c>
      <c r="R17717" s="11" t="str">
        <f>TEXT(dDate[[#This Row],[Date]],"yyy - mm - mmm")</f>
        <v>2020 - 07 - Jul</v>
      </c>
      <c r="S17717">
        <f t="shared" si="1138"/>
        <v>2020</v>
      </c>
    </row>
    <row r="17718" spans="14:19" x14ac:dyDescent="0.25">
      <c r="N17718" s="10">
        <v>44015</v>
      </c>
      <c r="O17718">
        <f t="shared" si="1135"/>
        <v>3</v>
      </c>
      <c r="P17718">
        <f t="shared" si="1136"/>
        <v>7</v>
      </c>
      <c r="Q17718" t="str">
        <f t="shared" si="1137"/>
        <v>Jul</v>
      </c>
      <c r="R17718" s="11" t="str">
        <f>TEXT(dDate[[#This Row],[Date]],"yyy - mm - mmm")</f>
        <v>2020 - 07 - Jul</v>
      </c>
      <c r="S17718">
        <f t="shared" si="1138"/>
        <v>2020</v>
      </c>
    </row>
    <row r="17719" spans="14:19" x14ac:dyDescent="0.25">
      <c r="N17719" s="10">
        <v>44016</v>
      </c>
      <c r="O17719">
        <f t="shared" si="1135"/>
        <v>4</v>
      </c>
      <c r="P17719">
        <f t="shared" si="1136"/>
        <v>7</v>
      </c>
      <c r="Q17719" t="str">
        <f t="shared" si="1137"/>
        <v>Jul</v>
      </c>
      <c r="R17719" s="11" t="str">
        <f>TEXT(dDate[[#This Row],[Date]],"yyy - mm - mmm")</f>
        <v>2020 - 07 - Jul</v>
      </c>
      <c r="S17719">
        <f t="shared" si="1138"/>
        <v>2020</v>
      </c>
    </row>
    <row r="17720" spans="14:19" x14ac:dyDescent="0.25">
      <c r="N17720" s="10">
        <v>44017</v>
      </c>
      <c r="O17720">
        <f t="shared" si="1135"/>
        <v>5</v>
      </c>
      <c r="P17720">
        <f t="shared" si="1136"/>
        <v>7</v>
      </c>
      <c r="Q17720" t="str">
        <f t="shared" si="1137"/>
        <v>Jul</v>
      </c>
      <c r="R17720" s="11" t="str">
        <f>TEXT(dDate[[#This Row],[Date]],"yyy - mm - mmm")</f>
        <v>2020 - 07 - Jul</v>
      </c>
      <c r="S17720">
        <f t="shared" si="1138"/>
        <v>2020</v>
      </c>
    </row>
    <row r="17721" spans="14:19" x14ac:dyDescent="0.25">
      <c r="N17721" s="10">
        <v>44018</v>
      </c>
      <c r="O17721">
        <f t="shared" si="1135"/>
        <v>6</v>
      </c>
      <c r="P17721">
        <f t="shared" si="1136"/>
        <v>7</v>
      </c>
      <c r="Q17721" t="str">
        <f t="shared" si="1137"/>
        <v>Jul</v>
      </c>
      <c r="R17721" s="11" t="str">
        <f>TEXT(dDate[[#This Row],[Date]],"yyy - mm - mmm")</f>
        <v>2020 - 07 - Jul</v>
      </c>
      <c r="S17721">
        <f t="shared" si="1138"/>
        <v>2020</v>
      </c>
    </row>
    <row r="17722" spans="14:19" x14ac:dyDescent="0.25">
      <c r="N17722" s="10">
        <v>44019</v>
      </c>
      <c r="O17722">
        <f t="shared" si="1135"/>
        <v>7</v>
      </c>
      <c r="P17722">
        <f t="shared" si="1136"/>
        <v>7</v>
      </c>
      <c r="Q17722" t="str">
        <f t="shared" si="1137"/>
        <v>Jul</v>
      </c>
      <c r="R17722" s="11" t="str">
        <f>TEXT(dDate[[#This Row],[Date]],"yyy - mm - mmm")</f>
        <v>2020 - 07 - Jul</v>
      </c>
      <c r="S17722">
        <f t="shared" si="1138"/>
        <v>2020</v>
      </c>
    </row>
    <row r="17723" spans="14:19" x14ac:dyDescent="0.25">
      <c r="N17723" s="10">
        <v>44020</v>
      </c>
      <c r="O17723">
        <f t="shared" si="1135"/>
        <v>8</v>
      </c>
      <c r="P17723">
        <f t="shared" si="1136"/>
        <v>7</v>
      </c>
      <c r="Q17723" t="str">
        <f t="shared" si="1137"/>
        <v>Jul</v>
      </c>
      <c r="R17723" s="11" t="str">
        <f>TEXT(dDate[[#This Row],[Date]],"yyy - mm - mmm")</f>
        <v>2020 - 07 - Jul</v>
      </c>
      <c r="S17723">
        <f t="shared" si="1138"/>
        <v>2020</v>
      </c>
    </row>
    <row r="17724" spans="14:19" x14ac:dyDescent="0.25">
      <c r="N17724" s="10">
        <v>44021</v>
      </c>
      <c r="O17724">
        <f t="shared" si="1135"/>
        <v>9</v>
      </c>
      <c r="P17724">
        <f t="shared" si="1136"/>
        <v>7</v>
      </c>
      <c r="Q17724" t="str">
        <f t="shared" si="1137"/>
        <v>Jul</v>
      </c>
      <c r="R17724" s="11" t="str">
        <f>TEXT(dDate[[#This Row],[Date]],"yyy - mm - mmm")</f>
        <v>2020 - 07 - Jul</v>
      </c>
      <c r="S17724">
        <f t="shared" si="1138"/>
        <v>2020</v>
      </c>
    </row>
    <row r="17725" spans="14:19" x14ac:dyDescent="0.25">
      <c r="N17725" s="10">
        <v>44022</v>
      </c>
      <c r="O17725">
        <f t="shared" si="1135"/>
        <v>10</v>
      </c>
      <c r="P17725">
        <f t="shared" si="1136"/>
        <v>7</v>
      </c>
      <c r="Q17725" t="str">
        <f t="shared" si="1137"/>
        <v>Jul</v>
      </c>
      <c r="R17725" s="11" t="str">
        <f>TEXT(dDate[[#This Row],[Date]],"yyy - mm - mmm")</f>
        <v>2020 - 07 - Jul</v>
      </c>
      <c r="S17725">
        <f t="shared" si="1138"/>
        <v>2020</v>
      </c>
    </row>
    <row r="17726" spans="14:19" x14ac:dyDescent="0.25">
      <c r="N17726" s="10">
        <v>44023</v>
      </c>
      <c r="O17726">
        <f t="shared" si="1135"/>
        <v>11</v>
      </c>
      <c r="P17726">
        <f t="shared" si="1136"/>
        <v>7</v>
      </c>
      <c r="Q17726" t="str">
        <f t="shared" si="1137"/>
        <v>Jul</v>
      </c>
      <c r="R17726" s="11" t="str">
        <f>TEXT(dDate[[#This Row],[Date]],"yyy - mm - mmm")</f>
        <v>2020 - 07 - Jul</v>
      </c>
      <c r="S17726">
        <f t="shared" si="1138"/>
        <v>2020</v>
      </c>
    </row>
    <row r="17727" spans="14:19" x14ac:dyDescent="0.25">
      <c r="N17727" s="10">
        <v>44024</v>
      </c>
      <c r="O17727">
        <f t="shared" si="1135"/>
        <v>12</v>
      </c>
      <c r="P17727">
        <f t="shared" si="1136"/>
        <v>7</v>
      </c>
      <c r="Q17727" t="str">
        <f t="shared" si="1137"/>
        <v>Jul</v>
      </c>
      <c r="R17727" s="11" t="str">
        <f>TEXT(dDate[[#This Row],[Date]],"yyy - mm - mmm")</f>
        <v>2020 - 07 - Jul</v>
      </c>
      <c r="S17727">
        <f t="shared" si="1138"/>
        <v>2020</v>
      </c>
    </row>
    <row r="17728" spans="14:19" x14ac:dyDescent="0.25">
      <c r="N17728" s="10">
        <v>44025</v>
      </c>
      <c r="O17728">
        <f t="shared" si="1135"/>
        <v>13</v>
      </c>
      <c r="P17728">
        <f t="shared" si="1136"/>
        <v>7</v>
      </c>
      <c r="Q17728" t="str">
        <f t="shared" si="1137"/>
        <v>Jul</v>
      </c>
      <c r="R17728" s="11" t="str">
        <f>TEXT(dDate[[#This Row],[Date]],"yyy - mm - mmm")</f>
        <v>2020 - 07 - Jul</v>
      </c>
      <c r="S17728">
        <f t="shared" si="1138"/>
        <v>2020</v>
      </c>
    </row>
    <row r="17729" spans="14:19" x14ac:dyDescent="0.25">
      <c r="N17729" s="10">
        <v>44026</v>
      </c>
      <c r="O17729">
        <f t="shared" si="1135"/>
        <v>14</v>
      </c>
      <c r="P17729">
        <f t="shared" si="1136"/>
        <v>7</v>
      </c>
      <c r="Q17729" t="str">
        <f t="shared" si="1137"/>
        <v>Jul</v>
      </c>
      <c r="R17729" s="11" t="str">
        <f>TEXT(dDate[[#This Row],[Date]],"yyy - mm - mmm")</f>
        <v>2020 - 07 - Jul</v>
      </c>
      <c r="S17729">
        <f t="shared" si="1138"/>
        <v>2020</v>
      </c>
    </row>
    <row r="17730" spans="14:19" x14ac:dyDescent="0.25">
      <c r="N17730" s="10">
        <v>44027</v>
      </c>
      <c r="O17730">
        <f t="shared" si="1135"/>
        <v>15</v>
      </c>
      <c r="P17730">
        <f t="shared" si="1136"/>
        <v>7</v>
      </c>
      <c r="Q17730" t="str">
        <f t="shared" si="1137"/>
        <v>Jul</v>
      </c>
      <c r="R17730" s="11" t="str">
        <f>TEXT(dDate[[#This Row],[Date]],"yyy - mm - mmm")</f>
        <v>2020 - 07 - Jul</v>
      </c>
      <c r="S17730">
        <f t="shared" si="1138"/>
        <v>2020</v>
      </c>
    </row>
    <row r="17731" spans="14:19" x14ac:dyDescent="0.25">
      <c r="N17731" s="10">
        <v>44028</v>
      </c>
      <c r="O17731">
        <f t="shared" si="1135"/>
        <v>16</v>
      </c>
      <c r="P17731">
        <f t="shared" si="1136"/>
        <v>7</v>
      </c>
      <c r="Q17731" t="str">
        <f t="shared" si="1137"/>
        <v>Jul</v>
      </c>
      <c r="R17731" s="11" t="str">
        <f>TEXT(dDate[[#This Row],[Date]],"yyy - mm - mmm")</f>
        <v>2020 - 07 - Jul</v>
      </c>
      <c r="S17731">
        <f t="shared" si="1138"/>
        <v>2020</v>
      </c>
    </row>
    <row r="17732" spans="14:19" x14ac:dyDescent="0.25">
      <c r="N17732" s="10">
        <v>44029</v>
      </c>
      <c r="O17732">
        <f t="shared" si="1135"/>
        <v>17</v>
      </c>
      <c r="P17732">
        <f t="shared" si="1136"/>
        <v>7</v>
      </c>
      <c r="Q17732" t="str">
        <f t="shared" si="1137"/>
        <v>Jul</v>
      </c>
      <c r="R17732" s="11" t="str">
        <f>TEXT(dDate[[#This Row],[Date]],"yyy - mm - mmm")</f>
        <v>2020 - 07 - Jul</v>
      </c>
      <c r="S17732">
        <f t="shared" si="1138"/>
        <v>2020</v>
      </c>
    </row>
    <row r="17733" spans="14:19" x14ac:dyDescent="0.25">
      <c r="N17733" s="10">
        <v>44030</v>
      </c>
      <c r="O17733">
        <f t="shared" si="1135"/>
        <v>18</v>
      </c>
      <c r="P17733">
        <f t="shared" si="1136"/>
        <v>7</v>
      </c>
      <c r="Q17733" t="str">
        <f t="shared" si="1137"/>
        <v>Jul</v>
      </c>
      <c r="R17733" s="11" t="str">
        <f>TEXT(dDate[[#This Row],[Date]],"yyy - mm - mmm")</f>
        <v>2020 - 07 - Jul</v>
      </c>
      <c r="S17733">
        <f t="shared" si="1138"/>
        <v>2020</v>
      </c>
    </row>
    <row r="17734" spans="14:19" x14ac:dyDescent="0.25">
      <c r="N17734" s="10">
        <v>44031</v>
      </c>
      <c r="O17734">
        <f t="shared" si="1135"/>
        <v>19</v>
      </c>
      <c r="P17734">
        <f t="shared" si="1136"/>
        <v>7</v>
      </c>
      <c r="Q17734" t="str">
        <f t="shared" si="1137"/>
        <v>Jul</v>
      </c>
      <c r="R17734" s="11" t="str">
        <f>TEXT(dDate[[#This Row],[Date]],"yyy - mm - mmm")</f>
        <v>2020 - 07 - Jul</v>
      </c>
      <c r="S17734">
        <f t="shared" si="1138"/>
        <v>2020</v>
      </c>
    </row>
    <row r="17735" spans="14:19" x14ac:dyDescent="0.25">
      <c r="N17735" s="10">
        <v>44032</v>
      </c>
      <c r="O17735">
        <f t="shared" si="1135"/>
        <v>20</v>
      </c>
      <c r="P17735">
        <f t="shared" si="1136"/>
        <v>7</v>
      </c>
      <c r="Q17735" t="str">
        <f t="shared" si="1137"/>
        <v>Jul</v>
      </c>
      <c r="R17735" s="11" t="str">
        <f>TEXT(dDate[[#This Row],[Date]],"yyy - mm - mmm")</f>
        <v>2020 - 07 - Jul</v>
      </c>
      <c r="S17735">
        <f t="shared" si="1138"/>
        <v>2020</v>
      </c>
    </row>
    <row r="17736" spans="14:19" x14ac:dyDescent="0.25">
      <c r="N17736" s="10">
        <v>44033</v>
      </c>
      <c r="O17736">
        <f t="shared" si="1135"/>
        <v>21</v>
      </c>
      <c r="P17736">
        <f t="shared" si="1136"/>
        <v>7</v>
      </c>
      <c r="Q17736" t="str">
        <f t="shared" si="1137"/>
        <v>Jul</v>
      </c>
      <c r="R17736" s="11" t="str">
        <f>TEXT(dDate[[#This Row],[Date]],"yyy - mm - mmm")</f>
        <v>2020 - 07 - Jul</v>
      </c>
      <c r="S17736">
        <f t="shared" si="1138"/>
        <v>2020</v>
      </c>
    </row>
    <row r="17737" spans="14:19" x14ac:dyDescent="0.25">
      <c r="N17737" s="10">
        <v>44034</v>
      </c>
      <c r="O17737">
        <f t="shared" si="1135"/>
        <v>22</v>
      </c>
      <c r="P17737">
        <f t="shared" si="1136"/>
        <v>7</v>
      </c>
      <c r="Q17737" t="str">
        <f t="shared" si="1137"/>
        <v>Jul</v>
      </c>
      <c r="R17737" s="11" t="str">
        <f>TEXT(dDate[[#This Row],[Date]],"yyy - mm - mmm")</f>
        <v>2020 - 07 - Jul</v>
      </c>
      <c r="S17737">
        <f t="shared" si="1138"/>
        <v>2020</v>
      </c>
    </row>
    <row r="17738" spans="14:19" x14ac:dyDescent="0.25">
      <c r="N17738" s="10">
        <v>44035</v>
      </c>
      <c r="O17738">
        <f t="shared" si="1135"/>
        <v>23</v>
      </c>
      <c r="P17738">
        <f t="shared" si="1136"/>
        <v>7</v>
      </c>
      <c r="Q17738" t="str">
        <f t="shared" si="1137"/>
        <v>Jul</v>
      </c>
      <c r="R17738" s="11" t="str">
        <f>TEXT(dDate[[#This Row],[Date]],"yyy - mm - mmm")</f>
        <v>2020 - 07 - Jul</v>
      </c>
      <c r="S17738">
        <f t="shared" si="1138"/>
        <v>2020</v>
      </c>
    </row>
    <row r="17739" spans="14:19" x14ac:dyDescent="0.25">
      <c r="N17739" s="10">
        <v>44036</v>
      </c>
      <c r="O17739">
        <f t="shared" si="1135"/>
        <v>24</v>
      </c>
      <c r="P17739">
        <f t="shared" si="1136"/>
        <v>7</v>
      </c>
      <c r="Q17739" t="str">
        <f t="shared" si="1137"/>
        <v>Jul</v>
      </c>
      <c r="R17739" s="11" t="str">
        <f>TEXT(dDate[[#This Row],[Date]],"yyy - mm - mmm")</f>
        <v>2020 - 07 - Jul</v>
      </c>
      <c r="S17739">
        <f t="shared" si="1138"/>
        <v>2020</v>
      </c>
    </row>
    <row r="17740" spans="14:19" x14ac:dyDescent="0.25">
      <c r="N17740" s="10">
        <v>44037</v>
      </c>
      <c r="O17740">
        <f t="shared" si="1135"/>
        <v>25</v>
      </c>
      <c r="P17740">
        <f t="shared" si="1136"/>
        <v>7</v>
      </c>
      <c r="Q17740" t="str">
        <f t="shared" si="1137"/>
        <v>Jul</v>
      </c>
      <c r="R17740" s="11" t="str">
        <f>TEXT(dDate[[#This Row],[Date]],"yyy - mm - mmm")</f>
        <v>2020 - 07 - Jul</v>
      </c>
      <c r="S17740">
        <f t="shared" si="1138"/>
        <v>2020</v>
      </c>
    </row>
    <row r="17741" spans="14:19" x14ac:dyDescent="0.25">
      <c r="N17741" s="10">
        <v>44038</v>
      </c>
      <c r="O17741">
        <f t="shared" si="1135"/>
        <v>26</v>
      </c>
      <c r="P17741">
        <f t="shared" si="1136"/>
        <v>7</v>
      </c>
      <c r="Q17741" t="str">
        <f t="shared" si="1137"/>
        <v>Jul</v>
      </c>
      <c r="R17741" s="11" t="str">
        <f>TEXT(dDate[[#This Row],[Date]],"yyy - mm - mmm")</f>
        <v>2020 - 07 - Jul</v>
      </c>
      <c r="S17741">
        <f t="shared" si="1138"/>
        <v>2020</v>
      </c>
    </row>
    <row r="17742" spans="14:19" x14ac:dyDescent="0.25">
      <c r="N17742" s="10">
        <v>44039</v>
      </c>
      <c r="O17742">
        <f t="shared" si="1135"/>
        <v>27</v>
      </c>
      <c r="P17742">
        <f t="shared" si="1136"/>
        <v>7</v>
      </c>
      <c r="Q17742" t="str">
        <f t="shared" si="1137"/>
        <v>Jul</v>
      </c>
      <c r="R17742" s="11" t="str">
        <f>TEXT(dDate[[#This Row],[Date]],"yyy - mm - mmm")</f>
        <v>2020 - 07 - Jul</v>
      </c>
      <c r="S17742">
        <f t="shared" si="1138"/>
        <v>2020</v>
      </c>
    </row>
    <row r="17743" spans="14:19" x14ac:dyDescent="0.25">
      <c r="N17743" s="10">
        <v>44040</v>
      </c>
      <c r="O17743">
        <f t="shared" si="1135"/>
        <v>28</v>
      </c>
      <c r="P17743">
        <f t="shared" si="1136"/>
        <v>7</v>
      </c>
      <c r="Q17743" t="str">
        <f t="shared" si="1137"/>
        <v>Jul</v>
      </c>
      <c r="R17743" s="11" t="str">
        <f>TEXT(dDate[[#This Row],[Date]],"yyy - mm - mmm")</f>
        <v>2020 - 07 - Jul</v>
      </c>
      <c r="S17743">
        <f t="shared" si="1138"/>
        <v>2020</v>
      </c>
    </row>
    <row r="17744" spans="14:19" x14ac:dyDescent="0.25">
      <c r="N17744" s="10">
        <v>44041</v>
      </c>
      <c r="O17744">
        <f t="shared" si="1135"/>
        <v>29</v>
      </c>
      <c r="P17744">
        <f t="shared" si="1136"/>
        <v>7</v>
      </c>
      <c r="Q17744" t="str">
        <f t="shared" si="1137"/>
        <v>Jul</v>
      </c>
      <c r="R17744" s="11" t="str">
        <f>TEXT(dDate[[#This Row],[Date]],"yyy - mm - mmm")</f>
        <v>2020 - 07 - Jul</v>
      </c>
      <c r="S17744">
        <f t="shared" si="1138"/>
        <v>2020</v>
      </c>
    </row>
    <row r="17745" spans="14:19" x14ac:dyDescent="0.25">
      <c r="N17745" s="10">
        <v>44042</v>
      </c>
      <c r="O17745">
        <f t="shared" ref="O17745:O17808" si="1139">DAY(N17745)</f>
        <v>30</v>
      </c>
      <c r="P17745">
        <f t="shared" ref="P17745:P17808" si="1140">MONTH(N17745)</f>
        <v>7</v>
      </c>
      <c r="Q17745" t="str">
        <f t="shared" ref="Q17745:Q17808" si="1141">TEXT(N17745,"mmm")</f>
        <v>Jul</v>
      </c>
      <c r="R17745" s="11" t="str">
        <f>TEXT(dDate[[#This Row],[Date]],"yyy - mm - mmm")</f>
        <v>2020 - 07 - Jul</v>
      </c>
      <c r="S17745">
        <f t="shared" ref="S17745:S17808" si="1142">YEAR(N17745)</f>
        <v>2020</v>
      </c>
    </row>
    <row r="17746" spans="14:19" x14ac:dyDescent="0.25">
      <c r="N17746" s="10">
        <v>44043</v>
      </c>
      <c r="O17746">
        <f t="shared" si="1139"/>
        <v>31</v>
      </c>
      <c r="P17746">
        <f t="shared" si="1140"/>
        <v>7</v>
      </c>
      <c r="Q17746" t="str">
        <f t="shared" si="1141"/>
        <v>Jul</v>
      </c>
      <c r="R17746" s="11" t="str">
        <f>TEXT(dDate[[#This Row],[Date]],"yyy - mm - mmm")</f>
        <v>2020 - 07 - Jul</v>
      </c>
      <c r="S17746">
        <f t="shared" si="1142"/>
        <v>2020</v>
      </c>
    </row>
    <row r="17747" spans="14:19" x14ac:dyDescent="0.25">
      <c r="N17747" s="10">
        <v>44044</v>
      </c>
      <c r="O17747">
        <f t="shared" si="1139"/>
        <v>1</v>
      </c>
      <c r="P17747">
        <f t="shared" si="1140"/>
        <v>8</v>
      </c>
      <c r="Q17747" t="str">
        <f t="shared" si="1141"/>
        <v>Aug</v>
      </c>
      <c r="R17747" s="11" t="str">
        <f>TEXT(dDate[[#This Row],[Date]],"yyy - mm - mmm")</f>
        <v>2020 - 08 - Aug</v>
      </c>
      <c r="S17747">
        <f t="shared" si="1142"/>
        <v>2020</v>
      </c>
    </row>
    <row r="17748" spans="14:19" x14ac:dyDescent="0.25">
      <c r="N17748" s="10">
        <v>44045</v>
      </c>
      <c r="O17748">
        <f t="shared" si="1139"/>
        <v>2</v>
      </c>
      <c r="P17748">
        <f t="shared" si="1140"/>
        <v>8</v>
      </c>
      <c r="Q17748" t="str">
        <f t="shared" si="1141"/>
        <v>Aug</v>
      </c>
      <c r="R17748" s="11" t="str">
        <f>TEXT(dDate[[#This Row],[Date]],"yyy - mm - mmm")</f>
        <v>2020 - 08 - Aug</v>
      </c>
      <c r="S17748">
        <f t="shared" si="1142"/>
        <v>2020</v>
      </c>
    </row>
    <row r="17749" spans="14:19" x14ac:dyDescent="0.25">
      <c r="N17749" s="10">
        <v>44046</v>
      </c>
      <c r="O17749">
        <f t="shared" si="1139"/>
        <v>3</v>
      </c>
      <c r="P17749">
        <f t="shared" si="1140"/>
        <v>8</v>
      </c>
      <c r="Q17749" t="str">
        <f t="shared" si="1141"/>
        <v>Aug</v>
      </c>
      <c r="R17749" s="11" t="str">
        <f>TEXT(dDate[[#This Row],[Date]],"yyy - mm - mmm")</f>
        <v>2020 - 08 - Aug</v>
      </c>
      <c r="S17749">
        <f t="shared" si="1142"/>
        <v>2020</v>
      </c>
    </row>
    <row r="17750" spans="14:19" x14ac:dyDescent="0.25">
      <c r="N17750" s="10">
        <v>44047</v>
      </c>
      <c r="O17750">
        <f t="shared" si="1139"/>
        <v>4</v>
      </c>
      <c r="P17750">
        <f t="shared" si="1140"/>
        <v>8</v>
      </c>
      <c r="Q17750" t="str">
        <f t="shared" si="1141"/>
        <v>Aug</v>
      </c>
      <c r="R17750" s="11" t="str">
        <f>TEXT(dDate[[#This Row],[Date]],"yyy - mm - mmm")</f>
        <v>2020 - 08 - Aug</v>
      </c>
      <c r="S17750">
        <f t="shared" si="1142"/>
        <v>2020</v>
      </c>
    </row>
    <row r="17751" spans="14:19" x14ac:dyDescent="0.25">
      <c r="N17751" s="10">
        <v>44048</v>
      </c>
      <c r="O17751">
        <f t="shared" si="1139"/>
        <v>5</v>
      </c>
      <c r="P17751">
        <f t="shared" si="1140"/>
        <v>8</v>
      </c>
      <c r="Q17751" t="str">
        <f t="shared" si="1141"/>
        <v>Aug</v>
      </c>
      <c r="R17751" s="11" t="str">
        <f>TEXT(dDate[[#This Row],[Date]],"yyy - mm - mmm")</f>
        <v>2020 - 08 - Aug</v>
      </c>
      <c r="S17751">
        <f t="shared" si="1142"/>
        <v>2020</v>
      </c>
    </row>
    <row r="17752" spans="14:19" x14ac:dyDescent="0.25">
      <c r="N17752" s="10">
        <v>44049</v>
      </c>
      <c r="O17752">
        <f t="shared" si="1139"/>
        <v>6</v>
      </c>
      <c r="P17752">
        <f t="shared" si="1140"/>
        <v>8</v>
      </c>
      <c r="Q17752" t="str">
        <f t="shared" si="1141"/>
        <v>Aug</v>
      </c>
      <c r="R17752" s="11" t="str">
        <f>TEXT(dDate[[#This Row],[Date]],"yyy - mm - mmm")</f>
        <v>2020 - 08 - Aug</v>
      </c>
      <c r="S17752">
        <f t="shared" si="1142"/>
        <v>2020</v>
      </c>
    </row>
    <row r="17753" spans="14:19" x14ac:dyDescent="0.25">
      <c r="N17753" s="10">
        <v>44050</v>
      </c>
      <c r="O17753">
        <f t="shared" si="1139"/>
        <v>7</v>
      </c>
      <c r="P17753">
        <f t="shared" si="1140"/>
        <v>8</v>
      </c>
      <c r="Q17753" t="str">
        <f t="shared" si="1141"/>
        <v>Aug</v>
      </c>
      <c r="R17753" s="11" t="str">
        <f>TEXT(dDate[[#This Row],[Date]],"yyy - mm - mmm")</f>
        <v>2020 - 08 - Aug</v>
      </c>
      <c r="S17753">
        <f t="shared" si="1142"/>
        <v>2020</v>
      </c>
    </row>
    <row r="17754" spans="14:19" x14ac:dyDescent="0.25">
      <c r="N17754" s="10">
        <v>44051</v>
      </c>
      <c r="O17754">
        <f t="shared" si="1139"/>
        <v>8</v>
      </c>
      <c r="P17754">
        <f t="shared" si="1140"/>
        <v>8</v>
      </c>
      <c r="Q17754" t="str">
        <f t="shared" si="1141"/>
        <v>Aug</v>
      </c>
      <c r="R17754" s="11" t="str">
        <f>TEXT(dDate[[#This Row],[Date]],"yyy - mm - mmm")</f>
        <v>2020 - 08 - Aug</v>
      </c>
      <c r="S17754">
        <f t="shared" si="1142"/>
        <v>2020</v>
      </c>
    </row>
    <row r="17755" spans="14:19" x14ac:dyDescent="0.25">
      <c r="N17755" s="10">
        <v>44052</v>
      </c>
      <c r="O17755">
        <f t="shared" si="1139"/>
        <v>9</v>
      </c>
      <c r="P17755">
        <f t="shared" si="1140"/>
        <v>8</v>
      </c>
      <c r="Q17755" t="str">
        <f t="shared" si="1141"/>
        <v>Aug</v>
      </c>
      <c r="R17755" s="11" t="str">
        <f>TEXT(dDate[[#This Row],[Date]],"yyy - mm - mmm")</f>
        <v>2020 - 08 - Aug</v>
      </c>
      <c r="S17755">
        <f t="shared" si="1142"/>
        <v>2020</v>
      </c>
    </row>
    <row r="17756" spans="14:19" x14ac:dyDescent="0.25">
      <c r="N17756" s="10">
        <v>44053</v>
      </c>
      <c r="O17756">
        <f t="shared" si="1139"/>
        <v>10</v>
      </c>
      <c r="P17756">
        <f t="shared" si="1140"/>
        <v>8</v>
      </c>
      <c r="Q17756" t="str">
        <f t="shared" si="1141"/>
        <v>Aug</v>
      </c>
      <c r="R17756" s="11" t="str">
        <f>TEXT(dDate[[#This Row],[Date]],"yyy - mm - mmm")</f>
        <v>2020 - 08 - Aug</v>
      </c>
      <c r="S17756">
        <f t="shared" si="1142"/>
        <v>2020</v>
      </c>
    </row>
    <row r="17757" spans="14:19" x14ac:dyDescent="0.25">
      <c r="N17757" s="10">
        <v>44054</v>
      </c>
      <c r="O17757">
        <f t="shared" si="1139"/>
        <v>11</v>
      </c>
      <c r="P17757">
        <f t="shared" si="1140"/>
        <v>8</v>
      </c>
      <c r="Q17757" t="str">
        <f t="shared" si="1141"/>
        <v>Aug</v>
      </c>
      <c r="R17757" s="11" t="str">
        <f>TEXT(dDate[[#This Row],[Date]],"yyy - mm - mmm")</f>
        <v>2020 - 08 - Aug</v>
      </c>
      <c r="S17757">
        <f t="shared" si="1142"/>
        <v>2020</v>
      </c>
    </row>
    <row r="17758" spans="14:19" x14ac:dyDescent="0.25">
      <c r="N17758" s="10">
        <v>44055</v>
      </c>
      <c r="O17758">
        <f t="shared" si="1139"/>
        <v>12</v>
      </c>
      <c r="P17758">
        <f t="shared" si="1140"/>
        <v>8</v>
      </c>
      <c r="Q17758" t="str">
        <f t="shared" si="1141"/>
        <v>Aug</v>
      </c>
      <c r="R17758" s="11" t="str">
        <f>TEXT(dDate[[#This Row],[Date]],"yyy - mm - mmm")</f>
        <v>2020 - 08 - Aug</v>
      </c>
      <c r="S17758">
        <f t="shared" si="1142"/>
        <v>2020</v>
      </c>
    </row>
    <row r="17759" spans="14:19" x14ac:dyDescent="0.25">
      <c r="N17759" s="10">
        <v>44056</v>
      </c>
      <c r="O17759">
        <f t="shared" si="1139"/>
        <v>13</v>
      </c>
      <c r="P17759">
        <f t="shared" si="1140"/>
        <v>8</v>
      </c>
      <c r="Q17759" t="str">
        <f t="shared" si="1141"/>
        <v>Aug</v>
      </c>
      <c r="R17759" s="11" t="str">
        <f>TEXT(dDate[[#This Row],[Date]],"yyy - mm - mmm")</f>
        <v>2020 - 08 - Aug</v>
      </c>
      <c r="S17759">
        <f t="shared" si="1142"/>
        <v>2020</v>
      </c>
    </row>
    <row r="17760" spans="14:19" x14ac:dyDescent="0.25">
      <c r="N17760" s="10">
        <v>44057</v>
      </c>
      <c r="O17760">
        <f t="shared" si="1139"/>
        <v>14</v>
      </c>
      <c r="P17760">
        <f t="shared" si="1140"/>
        <v>8</v>
      </c>
      <c r="Q17760" t="str">
        <f t="shared" si="1141"/>
        <v>Aug</v>
      </c>
      <c r="R17760" s="11" t="str">
        <f>TEXT(dDate[[#This Row],[Date]],"yyy - mm - mmm")</f>
        <v>2020 - 08 - Aug</v>
      </c>
      <c r="S17760">
        <f t="shared" si="1142"/>
        <v>2020</v>
      </c>
    </row>
    <row r="17761" spans="14:19" x14ac:dyDescent="0.25">
      <c r="N17761" s="10">
        <v>44058</v>
      </c>
      <c r="O17761">
        <f t="shared" si="1139"/>
        <v>15</v>
      </c>
      <c r="P17761">
        <f t="shared" si="1140"/>
        <v>8</v>
      </c>
      <c r="Q17761" t="str">
        <f t="shared" si="1141"/>
        <v>Aug</v>
      </c>
      <c r="R17761" s="11" t="str">
        <f>TEXT(dDate[[#This Row],[Date]],"yyy - mm - mmm")</f>
        <v>2020 - 08 - Aug</v>
      </c>
      <c r="S17761">
        <f t="shared" si="1142"/>
        <v>2020</v>
      </c>
    </row>
    <row r="17762" spans="14:19" x14ac:dyDescent="0.25">
      <c r="N17762" s="10">
        <v>44059</v>
      </c>
      <c r="O17762">
        <f t="shared" si="1139"/>
        <v>16</v>
      </c>
      <c r="P17762">
        <f t="shared" si="1140"/>
        <v>8</v>
      </c>
      <c r="Q17762" t="str">
        <f t="shared" si="1141"/>
        <v>Aug</v>
      </c>
      <c r="R17762" s="11" t="str">
        <f>TEXT(dDate[[#This Row],[Date]],"yyy - mm - mmm")</f>
        <v>2020 - 08 - Aug</v>
      </c>
      <c r="S17762">
        <f t="shared" si="1142"/>
        <v>2020</v>
      </c>
    </row>
    <row r="17763" spans="14:19" x14ac:dyDescent="0.25">
      <c r="N17763" s="10">
        <v>44060</v>
      </c>
      <c r="O17763">
        <f t="shared" si="1139"/>
        <v>17</v>
      </c>
      <c r="P17763">
        <f t="shared" si="1140"/>
        <v>8</v>
      </c>
      <c r="Q17763" t="str">
        <f t="shared" si="1141"/>
        <v>Aug</v>
      </c>
      <c r="R17763" s="11" t="str">
        <f>TEXT(dDate[[#This Row],[Date]],"yyy - mm - mmm")</f>
        <v>2020 - 08 - Aug</v>
      </c>
      <c r="S17763">
        <f t="shared" si="1142"/>
        <v>2020</v>
      </c>
    </row>
    <row r="17764" spans="14:19" x14ac:dyDescent="0.25">
      <c r="N17764" s="10">
        <v>44061</v>
      </c>
      <c r="O17764">
        <f t="shared" si="1139"/>
        <v>18</v>
      </c>
      <c r="P17764">
        <f t="shared" si="1140"/>
        <v>8</v>
      </c>
      <c r="Q17764" t="str">
        <f t="shared" si="1141"/>
        <v>Aug</v>
      </c>
      <c r="R17764" s="11" t="str">
        <f>TEXT(dDate[[#This Row],[Date]],"yyy - mm - mmm")</f>
        <v>2020 - 08 - Aug</v>
      </c>
      <c r="S17764">
        <f t="shared" si="1142"/>
        <v>2020</v>
      </c>
    </row>
    <row r="17765" spans="14:19" x14ac:dyDescent="0.25">
      <c r="N17765" s="10">
        <v>44062</v>
      </c>
      <c r="O17765">
        <f t="shared" si="1139"/>
        <v>19</v>
      </c>
      <c r="P17765">
        <f t="shared" si="1140"/>
        <v>8</v>
      </c>
      <c r="Q17765" t="str">
        <f t="shared" si="1141"/>
        <v>Aug</v>
      </c>
      <c r="R17765" s="11" t="str">
        <f>TEXT(dDate[[#This Row],[Date]],"yyy - mm - mmm")</f>
        <v>2020 - 08 - Aug</v>
      </c>
      <c r="S17765">
        <f t="shared" si="1142"/>
        <v>2020</v>
      </c>
    </row>
    <row r="17766" spans="14:19" x14ac:dyDescent="0.25">
      <c r="N17766" s="10">
        <v>44063</v>
      </c>
      <c r="O17766">
        <f t="shared" si="1139"/>
        <v>20</v>
      </c>
      <c r="P17766">
        <f t="shared" si="1140"/>
        <v>8</v>
      </c>
      <c r="Q17766" t="str">
        <f t="shared" si="1141"/>
        <v>Aug</v>
      </c>
      <c r="R17766" s="11" t="str">
        <f>TEXT(dDate[[#This Row],[Date]],"yyy - mm - mmm")</f>
        <v>2020 - 08 - Aug</v>
      </c>
      <c r="S17766">
        <f t="shared" si="1142"/>
        <v>2020</v>
      </c>
    </row>
    <row r="17767" spans="14:19" x14ac:dyDescent="0.25">
      <c r="N17767" s="10">
        <v>44064</v>
      </c>
      <c r="O17767">
        <f t="shared" si="1139"/>
        <v>21</v>
      </c>
      <c r="P17767">
        <f t="shared" si="1140"/>
        <v>8</v>
      </c>
      <c r="Q17767" t="str">
        <f t="shared" si="1141"/>
        <v>Aug</v>
      </c>
      <c r="R17767" s="11" t="str">
        <f>TEXT(dDate[[#This Row],[Date]],"yyy - mm - mmm")</f>
        <v>2020 - 08 - Aug</v>
      </c>
      <c r="S17767">
        <f t="shared" si="1142"/>
        <v>2020</v>
      </c>
    </row>
    <row r="17768" spans="14:19" x14ac:dyDescent="0.25">
      <c r="N17768" s="10">
        <v>44065</v>
      </c>
      <c r="O17768">
        <f t="shared" si="1139"/>
        <v>22</v>
      </c>
      <c r="P17768">
        <f t="shared" si="1140"/>
        <v>8</v>
      </c>
      <c r="Q17768" t="str">
        <f t="shared" si="1141"/>
        <v>Aug</v>
      </c>
      <c r="R17768" s="11" t="str">
        <f>TEXT(dDate[[#This Row],[Date]],"yyy - mm - mmm")</f>
        <v>2020 - 08 - Aug</v>
      </c>
      <c r="S17768">
        <f t="shared" si="1142"/>
        <v>2020</v>
      </c>
    </row>
    <row r="17769" spans="14:19" x14ac:dyDescent="0.25">
      <c r="N17769" s="10">
        <v>44066</v>
      </c>
      <c r="O17769">
        <f t="shared" si="1139"/>
        <v>23</v>
      </c>
      <c r="P17769">
        <f t="shared" si="1140"/>
        <v>8</v>
      </c>
      <c r="Q17769" t="str">
        <f t="shared" si="1141"/>
        <v>Aug</v>
      </c>
      <c r="R17769" s="11" t="str">
        <f>TEXT(dDate[[#This Row],[Date]],"yyy - mm - mmm")</f>
        <v>2020 - 08 - Aug</v>
      </c>
      <c r="S17769">
        <f t="shared" si="1142"/>
        <v>2020</v>
      </c>
    </row>
    <row r="17770" spans="14:19" x14ac:dyDescent="0.25">
      <c r="N17770" s="10">
        <v>44067</v>
      </c>
      <c r="O17770">
        <f t="shared" si="1139"/>
        <v>24</v>
      </c>
      <c r="P17770">
        <f t="shared" si="1140"/>
        <v>8</v>
      </c>
      <c r="Q17770" t="str">
        <f t="shared" si="1141"/>
        <v>Aug</v>
      </c>
      <c r="R17770" s="11" t="str">
        <f>TEXT(dDate[[#This Row],[Date]],"yyy - mm - mmm")</f>
        <v>2020 - 08 - Aug</v>
      </c>
      <c r="S17770">
        <f t="shared" si="1142"/>
        <v>2020</v>
      </c>
    </row>
    <row r="17771" spans="14:19" x14ac:dyDescent="0.25">
      <c r="N17771" s="10">
        <v>44068</v>
      </c>
      <c r="O17771">
        <f t="shared" si="1139"/>
        <v>25</v>
      </c>
      <c r="P17771">
        <f t="shared" si="1140"/>
        <v>8</v>
      </c>
      <c r="Q17771" t="str">
        <f t="shared" si="1141"/>
        <v>Aug</v>
      </c>
      <c r="R17771" s="11" t="str">
        <f>TEXT(dDate[[#This Row],[Date]],"yyy - mm - mmm")</f>
        <v>2020 - 08 - Aug</v>
      </c>
      <c r="S17771">
        <f t="shared" si="1142"/>
        <v>2020</v>
      </c>
    </row>
    <row r="17772" spans="14:19" x14ac:dyDescent="0.25">
      <c r="N17772" s="10">
        <v>44069</v>
      </c>
      <c r="O17772">
        <f t="shared" si="1139"/>
        <v>26</v>
      </c>
      <c r="P17772">
        <f t="shared" si="1140"/>
        <v>8</v>
      </c>
      <c r="Q17772" t="str">
        <f t="shared" si="1141"/>
        <v>Aug</v>
      </c>
      <c r="R17772" s="11" t="str">
        <f>TEXT(dDate[[#This Row],[Date]],"yyy - mm - mmm")</f>
        <v>2020 - 08 - Aug</v>
      </c>
      <c r="S17772">
        <f t="shared" si="1142"/>
        <v>2020</v>
      </c>
    </row>
    <row r="17773" spans="14:19" x14ac:dyDescent="0.25">
      <c r="N17773" s="10">
        <v>44070</v>
      </c>
      <c r="O17773">
        <f t="shared" si="1139"/>
        <v>27</v>
      </c>
      <c r="P17773">
        <f t="shared" si="1140"/>
        <v>8</v>
      </c>
      <c r="Q17773" t="str">
        <f t="shared" si="1141"/>
        <v>Aug</v>
      </c>
      <c r="R17773" s="11" t="str">
        <f>TEXT(dDate[[#This Row],[Date]],"yyy - mm - mmm")</f>
        <v>2020 - 08 - Aug</v>
      </c>
      <c r="S17773">
        <f t="shared" si="1142"/>
        <v>2020</v>
      </c>
    </row>
    <row r="17774" spans="14:19" x14ac:dyDescent="0.25">
      <c r="N17774" s="10">
        <v>44071</v>
      </c>
      <c r="O17774">
        <f t="shared" si="1139"/>
        <v>28</v>
      </c>
      <c r="P17774">
        <f t="shared" si="1140"/>
        <v>8</v>
      </c>
      <c r="Q17774" t="str">
        <f t="shared" si="1141"/>
        <v>Aug</v>
      </c>
      <c r="R17774" s="11" t="str">
        <f>TEXT(dDate[[#This Row],[Date]],"yyy - mm - mmm")</f>
        <v>2020 - 08 - Aug</v>
      </c>
      <c r="S17774">
        <f t="shared" si="1142"/>
        <v>2020</v>
      </c>
    </row>
    <row r="17775" spans="14:19" x14ac:dyDescent="0.25">
      <c r="N17775" s="10">
        <v>44072</v>
      </c>
      <c r="O17775">
        <f t="shared" si="1139"/>
        <v>29</v>
      </c>
      <c r="P17775">
        <f t="shared" si="1140"/>
        <v>8</v>
      </c>
      <c r="Q17775" t="str">
        <f t="shared" si="1141"/>
        <v>Aug</v>
      </c>
      <c r="R17775" s="11" t="str">
        <f>TEXT(dDate[[#This Row],[Date]],"yyy - mm - mmm")</f>
        <v>2020 - 08 - Aug</v>
      </c>
      <c r="S17775">
        <f t="shared" si="1142"/>
        <v>2020</v>
      </c>
    </row>
    <row r="17776" spans="14:19" x14ac:dyDescent="0.25">
      <c r="N17776" s="10">
        <v>44073</v>
      </c>
      <c r="O17776">
        <f t="shared" si="1139"/>
        <v>30</v>
      </c>
      <c r="P17776">
        <f t="shared" si="1140"/>
        <v>8</v>
      </c>
      <c r="Q17776" t="str">
        <f t="shared" si="1141"/>
        <v>Aug</v>
      </c>
      <c r="R17776" s="11" t="str">
        <f>TEXT(dDate[[#This Row],[Date]],"yyy - mm - mmm")</f>
        <v>2020 - 08 - Aug</v>
      </c>
      <c r="S17776">
        <f t="shared" si="1142"/>
        <v>2020</v>
      </c>
    </row>
    <row r="17777" spans="14:19" x14ac:dyDescent="0.25">
      <c r="N17777" s="10">
        <v>44074</v>
      </c>
      <c r="O17777">
        <f t="shared" si="1139"/>
        <v>31</v>
      </c>
      <c r="P17777">
        <f t="shared" si="1140"/>
        <v>8</v>
      </c>
      <c r="Q17777" t="str">
        <f t="shared" si="1141"/>
        <v>Aug</v>
      </c>
      <c r="R17777" s="11" t="str">
        <f>TEXT(dDate[[#This Row],[Date]],"yyy - mm - mmm")</f>
        <v>2020 - 08 - Aug</v>
      </c>
      <c r="S17777">
        <f t="shared" si="1142"/>
        <v>2020</v>
      </c>
    </row>
    <row r="17778" spans="14:19" x14ac:dyDescent="0.25">
      <c r="N17778" s="10">
        <v>44075</v>
      </c>
      <c r="O17778">
        <f t="shared" si="1139"/>
        <v>1</v>
      </c>
      <c r="P17778">
        <f t="shared" si="1140"/>
        <v>9</v>
      </c>
      <c r="Q17778" t="str">
        <f t="shared" si="1141"/>
        <v>Sep</v>
      </c>
      <c r="R17778" s="11" t="str">
        <f>TEXT(dDate[[#This Row],[Date]],"yyy - mm - mmm")</f>
        <v>2020 - 09 - Sep</v>
      </c>
      <c r="S17778">
        <f t="shared" si="1142"/>
        <v>2020</v>
      </c>
    </row>
    <row r="17779" spans="14:19" x14ac:dyDescent="0.25">
      <c r="N17779" s="10">
        <v>44076</v>
      </c>
      <c r="O17779">
        <f t="shared" si="1139"/>
        <v>2</v>
      </c>
      <c r="P17779">
        <f t="shared" si="1140"/>
        <v>9</v>
      </c>
      <c r="Q17779" t="str">
        <f t="shared" si="1141"/>
        <v>Sep</v>
      </c>
      <c r="R17779" s="11" t="str">
        <f>TEXT(dDate[[#This Row],[Date]],"yyy - mm - mmm")</f>
        <v>2020 - 09 - Sep</v>
      </c>
      <c r="S17779">
        <f t="shared" si="1142"/>
        <v>2020</v>
      </c>
    </row>
    <row r="17780" spans="14:19" x14ac:dyDescent="0.25">
      <c r="N17780" s="10">
        <v>44077</v>
      </c>
      <c r="O17780">
        <f t="shared" si="1139"/>
        <v>3</v>
      </c>
      <c r="P17780">
        <f t="shared" si="1140"/>
        <v>9</v>
      </c>
      <c r="Q17780" t="str">
        <f t="shared" si="1141"/>
        <v>Sep</v>
      </c>
      <c r="R17780" s="11" t="str">
        <f>TEXT(dDate[[#This Row],[Date]],"yyy - mm - mmm")</f>
        <v>2020 - 09 - Sep</v>
      </c>
      <c r="S17780">
        <f t="shared" si="1142"/>
        <v>2020</v>
      </c>
    </row>
    <row r="17781" spans="14:19" x14ac:dyDescent="0.25">
      <c r="N17781" s="10">
        <v>44078</v>
      </c>
      <c r="O17781">
        <f t="shared" si="1139"/>
        <v>4</v>
      </c>
      <c r="P17781">
        <f t="shared" si="1140"/>
        <v>9</v>
      </c>
      <c r="Q17781" t="str">
        <f t="shared" si="1141"/>
        <v>Sep</v>
      </c>
      <c r="R17781" s="11" t="str">
        <f>TEXT(dDate[[#This Row],[Date]],"yyy - mm - mmm")</f>
        <v>2020 - 09 - Sep</v>
      </c>
      <c r="S17781">
        <f t="shared" si="1142"/>
        <v>2020</v>
      </c>
    </row>
    <row r="17782" spans="14:19" x14ac:dyDescent="0.25">
      <c r="N17782" s="10">
        <v>44079</v>
      </c>
      <c r="O17782">
        <f t="shared" si="1139"/>
        <v>5</v>
      </c>
      <c r="P17782">
        <f t="shared" si="1140"/>
        <v>9</v>
      </c>
      <c r="Q17782" t="str">
        <f t="shared" si="1141"/>
        <v>Sep</v>
      </c>
      <c r="R17782" s="11" t="str">
        <f>TEXT(dDate[[#This Row],[Date]],"yyy - mm - mmm")</f>
        <v>2020 - 09 - Sep</v>
      </c>
      <c r="S17782">
        <f t="shared" si="1142"/>
        <v>2020</v>
      </c>
    </row>
    <row r="17783" spans="14:19" x14ac:dyDescent="0.25">
      <c r="N17783" s="10">
        <v>44080</v>
      </c>
      <c r="O17783">
        <f t="shared" si="1139"/>
        <v>6</v>
      </c>
      <c r="P17783">
        <f t="shared" si="1140"/>
        <v>9</v>
      </c>
      <c r="Q17783" t="str">
        <f t="shared" si="1141"/>
        <v>Sep</v>
      </c>
      <c r="R17783" s="11" t="str">
        <f>TEXT(dDate[[#This Row],[Date]],"yyy - mm - mmm")</f>
        <v>2020 - 09 - Sep</v>
      </c>
      <c r="S17783">
        <f t="shared" si="1142"/>
        <v>2020</v>
      </c>
    </row>
    <row r="17784" spans="14:19" x14ac:dyDescent="0.25">
      <c r="N17784" s="10">
        <v>44081</v>
      </c>
      <c r="O17784">
        <f t="shared" si="1139"/>
        <v>7</v>
      </c>
      <c r="P17784">
        <f t="shared" si="1140"/>
        <v>9</v>
      </c>
      <c r="Q17784" t="str">
        <f t="shared" si="1141"/>
        <v>Sep</v>
      </c>
      <c r="R17784" s="11" t="str">
        <f>TEXT(dDate[[#This Row],[Date]],"yyy - mm - mmm")</f>
        <v>2020 - 09 - Sep</v>
      </c>
      <c r="S17784">
        <f t="shared" si="1142"/>
        <v>2020</v>
      </c>
    </row>
    <row r="17785" spans="14:19" x14ac:dyDescent="0.25">
      <c r="N17785" s="10">
        <v>44082</v>
      </c>
      <c r="O17785">
        <f t="shared" si="1139"/>
        <v>8</v>
      </c>
      <c r="P17785">
        <f t="shared" si="1140"/>
        <v>9</v>
      </c>
      <c r="Q17785" t="str">
        <f t="shared" si="1141"/>
        <v>Sep</v>
      </c>
      <c r="R17785" s="11" t="str">
        <f>TEXT(dDate[[#This Row],[Date]],"yyy - mm - mmm")</f>
        <v>2020 - 09 - Sep</v>
      </c>
      <c r="S17785">
        <f t="shared" si="1142"/>
        <v>2020</v>
      </c>
    </row>
    <row r="17786" spans="14:19" x14ac:dyDescent="0.25">
      <c r="N17786" s="10">
        <v>44083</v>
      </c>
      <c r="O17786">
        <f t="shared" si="1139"/>
        <v>9</v>
      </c>
      <c r="P17786">
        <f t="shared" si="1140"/>
        <v>9</v>
      </c>
      <c r="Q17786" t="str">
        <f t="shared" si="1141"/>
        <v>Sep</v>
      </c>
      <c r="R17786" s="11" t="str">
        <f>TEXT(dDate[[#This Row],[Date]],"yyy - mm - mmm")</f>
        <v>2020 - 09 - Sep</v>
      </c>
      <c r="S17786">
        <f t="shared" si="1142"/>
        <v>2020</v>
      </c>
    </row>
    <row r="17787" spans="14:19" x14ac:dyDescent="0.25">
      <c r="N17787" s="10">
        <v>44084</v>
      </c>
      <c r="O17787">
        <f t="shared" si="1139"/>
        <v>10</v>
      </c>
      <c r="P17787">
        <f t="shared" si="1140"/>
        <v>9</v>
      </c>
      <c r="Q17787" t="str">
        <f t="shared" si="1141"/>
        <v>Sep</v>
      </c>
      <c r="R17787" s="11" t="str">
        <f>TEXT(dDate[[#This Row],[Date]],"yyy - mm - mmm")</f>
        <v>2020 - 09 - Sep</v>
      </c>
      <c r="S17787">
        <f t="shared" si="1142"/>
        <v>2020</v>
      </c>
    </row>
    <row r="17788" spans="14:19" x14ac:dyDescent="0.25">
      <c r="N17788" s="10">
        <v>44085</v>
      </c>
      <c r="O17788">
        <f t="shared" si="1139"/>
        <v>11</v>
      </c>
      <c r="P17788">
        <f t="shared" si="1140"/>
        <v>9</v>
      </c>
      <c r="Q17788" t="str">
        <f t="shared" si="1141"/>
        <v>Sep</v>
      </c>
      <c r="R17788" s="11" t="str">
        <f>TEXT(dDate[[#This Row],[Date]],"yyy - mm - mmm")</f>
        <v>2020 - 09 - Sep</v>
      </c>
      <c r="S17788">
        <f t="shared" si="1142"/>
        <v>2020</v>
      </c>
    </row>
    <row r="17789" spans="14:19" x14ac:dyDescent="0.25">
      <c r="N17789" s="10">
        <v>44086</v>
      </c>
      <c r="O17789">
        <f t="shared" si="1139"/>
        <v>12</v>
      </c>
      <c r="P17789">
        <f t="shared" si="1140"/>
        <v>9</v>
      </c>
      <c r="Q17789" t="str">
        <f t="shared" si="1141"/>
        <v>Sep</v>
      </c>
      <c r="R17789" s="11" t="str">
        <f>TEXT(dDate[[#This Row],[Date]],"yyy - mm - mmm")</f>
        <v>2020 - 09 - Sep</v>
      </c>
      <c r="S17789">
        <f t="shared" si="1142"/>
        <v>2020</v>
      </c>
    </row>
    <row r="17790" spans="14:19" x14ac:dyDescent="0.25">
      <c r="N17790" s="10">
        <v>44087</v>
      </c>
      <c r="O17790">
        <f t="shared" si="1139"/>
        <v>13</v>
      </c>
      <c r="P17790">
        <f t="shared" si="1140"/>
        <v>9</v>
      </c>
      <c r="Q17790" t="str">
        <f t="shared" si="1141"/>
        <v>Sep</v>
      </c>
      <c r="R17790" s="11" t="str">
        <f>TEXT(dDate[[#This Row],[Date]],"yyy - mm - mmm")</f>
        <v>2020 - 09 - Sep</v>
      </c>
      <c r="S17790">
        <f t="shared" si="1142"/>
        <v>2020</v>
      </c>
    </row>
    <row r="17791" spans="14:19" x14ac:dyDescent="0.25">
      <c r="N17791" s="10">
        <v>44088</v>
      </c>
      <c r="O17791">
        <f t="shared" si="1139"/>
        <v>14</v>
      </c>
      <c r="P17791">
        <f t="shared" si="1140"/>
        <v>9</v>
      </c>
      <c r="Q17791" t="str">
        <f t="shared" si="1141"/>
        <v>Sep</v>
      </c>
      <c r="R17791" s="11" t="str">
        <f>TEXT(dDate[[#This Row],[Date]],"yyy - mm - mmm")</f>
        <v>2020 - 09 - Sep</v>
      </c>
      <c r="S17791">
        <f t="shared" si="1142"/>
        <v>2020</v>
      </c>
    </row>
    <row r="17792" spans="14:19" x14ac:dyDescent="0.25">
      <c r="N17792" s="10">
        <v>44089</v>
      </c>
      <c r="O17792">
        <f t="shared" si="1139"/>
        <v>15</v>
      </c>
      <c r="P17792">
        <f t="shared" si="1140"/>
        <v>9</v>
      </c>
      <c r="Q17792" t="str">
        <f t="shared" si="1141"/>
        <v>Sep</v>
      </c>
      <c r="R17792" s="11" t="str">
        <f>TEXT(dDate[[#This Row],[Date]],"yyy - mm - mmm")</f>
        <v>2020 - 09 - Sep</v>
      </c>
      <c r="S17792">
        <f t="shared" si="1142"/>
        <v>2020</v>
      </c>
    </row>
    <row r="17793" spans="14:19" x14ac:dyDescent="0.25">
      <c r="N17793" s="10">
        <v>44090</v>
      </c>
      <c r="O17793">
        <f t="shared" si="1139"/>
        <v>16</v>
      </c>
      <c r="P17793">
        <f t="shared" si="1140"/>
        <v>9</v>
      </c>
      <c r="Q17793" t="str">
        <f t="shared" si="1141"/>
        <v>Sep</v>
      </c>
      <c r="R17793" s="11" t="str">
        <f>TEXT(dDate[[#This Row],[Date]],"yyy - mm - mmm")</f>
        <v>2020 - 09 - Sep</v>
      </c>
      <c r="S17793">
        <f t="shared" si="1142"/>
        <v>2020</v>
      </c>
    </row>
    <row r="17794" spans="14:19" x14ac:dyDescent="0.25">
      <c r="N17794" s="10">
        <v>44091</v>
      </c>
      <c r="O17794">
        <f t="shared" si="1139"/>
        <v>17</v>
      </c>
      <c r="P17794">
        <f t="shared" si="1140"/>
        <v>9</v>
      </c>
      <c r="Q17794" t="str">
        <f t="shared" si="1141"/>
        <v>Sep</v>
      </c>
      <c r="R17794" s="11" t="str">
        <f>TEXT(dDate[[#This Row],[Date]],"yyy - mm - mmm")</f>
        <v>2020 - 09 - Sep</v>
      </c>
      <c r="S17794">
        <f t="shared" si="1142"/>
        <v>2020</v>
      </c>
    </row>
    <row r="17795" spans="14:19" x14ac:dyDescent="0.25">
      <c r="N17795" s="10">
        <v>44092</v>
      </c>
      <c r="O17795">
        <f t="shared" si="1139"/>
        <v>18</v>
      </c>
      <c r="P17795">
        <f t="shared" si="1140"/>
        <v>9</v>
      </c>
      <c r="Q17795" t="str">
        <f t="shared" si="1141"/>
        <v>Sep</v>
      </c>
      <c r="R17795" s="11" t="str">
        <f>TEXT(dDate[[#This Row],[Date]],"yyy - mm - mmm")</f>
        <v>2020 - 09 - Sep</v>
      </c>
      <c r="S17795">
        <f t="shared" si="1142"/>
        <v>2020</v>
      </c>
    </row>
    <row r="17796" spans="14:19" x14ac:dyDescent="0.25">
      <c r="N17796" s="10">
        <v>44093</v>
      </c>
      <c r="O17796">
        <f t="shared" si="1139"/>
        <v>19</v>
      </c>
      <c r="P17796">
        <f t="shared" si="1140"/>
        <v>9</v>
      </c>
      <c r="Q17796" t="str">
        <f t="shared" si="1141"/>
        <v>Sep</v>
      </c>
      <c r="R17796" s="11" t="str">
        <f>TEXT(dDate[[#This Row],[Date]],"yyy - mm - mmm")</f>
        <v>2020 - 09 - Sep</v>
      </c>
      <c r="S17796">
        <f t="shared" si="1142"/>
        <v>2020</v>
      </c>
    </row>
    <row r="17797" spans="14:19" x14ac:dyDescent="0.25">
      <c r="N17797" s="10">
        <v>44094</v>
      </c>
      <c r="O17797">
        <f t="shared" si="1139"/>
        <v>20</v>
      </c>
      <c r="P17797">
        <f t="shared" si="1140"/>
        <v>9</v>
      </c>
      <c r="Q17797" t="str">
        <f t="shared" si="1141"/>
        <v>Sep</v>
      </c>
      <c r="R17797" s="11" t="str">
        <f>TEXT(dDate[[#This Row],[Date]],"yyy - mm - mmm")</f>
        <v>2020 - 09 - Sep</v>
      </c>
      <c r="S17797">
        <f t="shared" si="1142"/>
        <v>2020</v>
      </c>
    </row>
    <row r="17798" spans="14:19" x14ac:dyDescent="0.25">
      <c r="N17798" s="10">
        <v>44095</v>
      </c>
      <c r="O17798">
        <f t="shared" si="1139"/>
        <v>21</v>
      </c>
      <c r="P17798">
        <f t="shared" si="1140"/>
        <v>9</v>
      </c>
      <c r="Q17798" t="str">
        <f t="shared" si="1141"/>
        <v>Sep</v>
      </c>
      <c r="R17798" s="11" t="str">
        <f>TEXT(dDate[[#This Row],[Date]],"yyy - mm - mmm")</f>
        <v>2020 - 09 - Sep</v>
      </c>
      <c r="S17798">
        <f t="shared" si="1142"/>
        <v>2020</v>
      </c>
    </row>
    <row r="17799" spans="14:19" x14ac:dyDescent="0.25">
      <c r="N17799" s="10">
        <v>44096</v>
      </c>
      <c r="O17799">
        <f t="shared" si="1139"/>
        <v>22</v>
      </c>
      <c r="P17799">
        <f t="shared" si="1140"/>
        <v>9</v>
      </c>
      <c r="Q17799" t="str">
        <f t="shared" si="1141"/>
        <v>Sep</v>
      </c>
      <c r="R17799" s="11" t="str">
        <f>TEXT(dDate[[#This Row],[Date]],"yyy - mm - mmm")</f>
        <v>2020 - 09 - Sep</v>
      </c>
      <c r="S17799">
        <f t="shared" si="1142"/>
        <v>2020</v>
      </c>
    </row>
    <row r="17800" spans="14:19" x14ac:dyDescent="0.25">
      <c r="N17800" s="10">
        <v>44097</v>
      </c>
      <c r="O17800">
        <f t="shared" si="1139"/>
        <v>23</v>
      </c>
      <c r="P17800">
        <f t="shared" si="1140"/>
        <v>9</v>
      </c>
      <c r="Q17800" t="str">
        <f t="shared" si="1141"/>
        <v>Sep</v>
      </c>
      <c r="R17800" s="11" t="str">
        <f>TEXT(dDate[[#This Row],[Date]],"yyy - mm - mmm")</f>
        <v>2020 - 09 - Sep</v>
      </c>
      <c r="S17800">
        <f t="shared" si="1142"/>
        <v>2020</v>
      </c>
    </row>
    <row r="17801" spans="14:19" x14ac:dyDescent="0.25">
      <c r="N17801" s="10">
        <v>44098</v>
      </c>
      <c r="O17801">
        <f t="shared" si="1139"/>
        <v>24</v>
      </c>
      <c r="P17801">
        <f t="shared" si="1140"/>
        <v>9</v>
      </c>
      <c r="Q17801" t="str">
        <f t="shared" si="1141"/>
        <v>Sep</v>
      </c>
      <c r="R17801" s="11" t="str">
        <f>TEXT(dDate[[#This Row],[Date]],"yyy - mm - mmm")</f>
        <v>2020 - 09 - Sep</v>
      </c>
      <c r="S17801">
        <f t="shared" si="1142"/>
        <v>2020</v>
      </c>
    </row>
    <row r="17802" spans="14:19" x14ac:dyDescent="0.25">
      <c r="N17802" s="10">
        <v>44099</v>
      </c>
      <c r="O17802">
        <f t="shared" si="1139"/>
        <v>25</v>
      </c>
      <c r="P17802">
        <f t="shared" si="1140"/>
        <v>9</v>
      </c>
      <c r="Q17802" t="str">
        <f t="shared" si="1141"/>
        <v>Sep</v>
      </c>
      <c r="R17802" s="11" t="str">
        <f>TEXT(dDate[[#This Row],[Date]],"yyy - mm - mmm")</f>
        <v>2020 - 09 - Sep</v>
      </c>
      <c r="S17802">
        <f t="shared" si="1142"/>
        <v>2020</v>
      </c>
    </row>
    <row r="17803" spans="14:19" x14ac:dyDescent="0.25">
      <c r="N17803" s="10">
        <v>44100</v>
      </c>
      <c r="O17803">
        <f t="shared" si="1139"/>
        <v>26</v>
      </c>
      <c r="P17803">
        <f t="shared" si="1140"/>
        <v>9</v>
      </c>
      <c r="Q17803" t="str">
        <f t="shared" si="1141"/>
        <v>Sep</v>
      </c>
      <c r="R17803" s="11" t="str">
        <f>TEXT(dDate[[#This Row],[Date]],"yyy - mm - mmm")</f>
        <v>2020 - 09 - Sep</v>
      </c>
      <c r="S17803">
        <f t="shared" si="1142"/>
        <v>2020</v>
      </c>
    </row>
    <row r="17804" spans="14:19" x14ac:dyDescent="0.25">
      <c r="N17804" s="10">
        <v>44101</v>
      </c>
      <c r="O17804">
        <f t="shared" si="1139"/>
        <v>27</v>
      </c>
      <c r="P17804">
        <f t="shared" si="1140"/>
        <v>9</v>
      </c>
      <c r="Q17804" t="str">
        <f t="shared" si="1141"/>
        <v>Sep</v>
      </c>
      <c r="R17804" s="11" t="str">
        <f>TEXT(dDate[[#This Row],[Date]],"yyy - mm - mmm")</f>
        <v>2020 - 09 - Sep</v>
      </c>
      <c r="S17804">
        <f t="shared" si="1142"/>
        <v>2020</v>
      </c>
    </row>
    <row r="17805" spans="14:19" x14ac:dyDescent="0.25">
      <c r="N17805" s="10">
        <v>44102</v>
      </c>
      <c r="O17805">
        <f t="shared" si="1139"/>
        <v>28</v>
      </c>
      <c r="P17805">
        <f t="shared" si="1140"/>
        <v>9</v>
      </c>
      <c r="Q17805" t="str">
        <f t="shared" si="1141"/>
        <v>Sep</v>
      </c>
      <c r="R17805" s="11" t="str">
        <f>TEXT(dDate[[#This Row],[Date]],"yyy - mm - mmm")</f>
        <v>2020 - 09 - Sep</v>
      </c>
      <c r="S17805">
        <f t="shared" si="1142"/>
        <v>2020</v>
      </c>
    </row>
    <row r="17806" spans="14:19" x14ac:dyDescent="0.25">
      <c r="N17806" s="10">
        <v>44103</v>
      </c>
      <c r="O17806">
        <f t="shared" si="1139"/>
        <v>29</v>
      </c>
      <c r="P17806">
        <f t="shared" si="1140"/>
        <v>9</v>
      </c>
      <c r="Q17806" t="str">
        <f t="shared" si="1141"/>
        <v>Sep</v>
      </c>
      <c r="R17806" s="11" t="str">
        <f>TEXT(dDate[[#This Row],[Date]],"yyy - mm - mmm")</f>
        <v>2020 - 09 - Sep</v>
      </c>
      <c r="S17806">
        <f t="shared" si="1142"/>
        <v>2020</v>
      </c>
    </row>
    <row r="17807" spans="14:19" x14ac:dyDescent="0.25">
      <c r="N17807" s="10">
        <v>44104</v>
      </c>
      <c r="O17807">
        <f t="shared" si="1139"/>
        <v>30</v>
      </c>
      <c r="P17807">
        <f t="shared" si="1140"/>
        <v>9</v>
      </c>
      <c r="Q17807" t="str">
        <f t="shared" si="1141"/>
        <v>Sep</v>
      </c>
      <c r="R17807" s="11" t="str">
        <f>TEXT(dDate[[#This Row],[Date]],"yyy - mm - mmm")</f>
        <v>2020 - 09 - Sep</v>
      </c>
      <c r="S17807">
        <f t="shared" si="1142"/>
        <v>2020</v>
      </c>
    </row>
    <row r="17808" spans="14:19" x14ac:dyDescent="0.25">
      <c r="N17808" s="10">
        <v>44105</v>
      </c>
      <c r="O17808">
        <f t="shared" si="1139"/>
        <v>1</v>
      </c>
      <c r="P17808">
        <f t="shared" si="1140"/>
        <v>10</v>
      </c>
      <c r="Q17808" t="str">
        <f t="shared" si="1141"/>
        <v>Oct</v>
      </c>
      <c r="R17808" s="11" t="str">
        <f>TEXT(dDate[[#This Row],[Date]],"yyy - mm - mmm")</f>
        <v>2020 - 10 - Oct</v>
      </c>
      <c r="S17808">
        <f t="shared" si="1142"/>
        <v>2020</v>
      </c>
    </row>
    <row r="17809" spans="14:19" x14ac:dyDescent="0.25">
      <c r="N17809" s="10">
        <v>44106</v>
      </c>
      <c r="O17809">
        <f t="shared" ref="O17809:O17872" si="1143">DAY(N17809)</f>
        <v>2</v>
      </c>
      <c r="P17809">
        <f t="shared" ref="P17809:P17872" si="1144">MONTH(N17809)</f>
        <v>10</v>
      </c>
      <c r="Q17809" t="str">
        <f t="shared" ref="Q17809:Q17872" si="1145">TEXT(N17809,"mmm")</f>
        <v>Oct</v>
      </c>
      <c r="R17809" s="11" t="str">
        <f>TEXT(dDate[[#This Row],[Date]],"yyy - mm - mmm")</f>
        <v>2020 - 10 - Oct</v>
      </c>
      <c r="S17809">
        <f t="shared" ref="S17809:S17872" si="1146">YEAR(N17809)</f>
        <v>2020</v>
      </c>
    </row>
    <row r="17810" spans="14:19" x14ac:dyDescent="0.25">
      <c r="N17810" s="10">
        <v>44107</v>
      </c>
      <c r="O17810">
        <f t="shared" si="1143"/>
        <v>3</v>
      </c>
      <c r="P17810">
        <f t="shared" si="1144"/>
        <v>10</v>
      </c>
      <c r="Q17810" t="str">
        <f t="shared" si="1145"/>
        <v>Oct</v>
      </c>
      <c r="R17810" s="11" t="str">
        <f>TEXT(dDate[[#This Row],[Date]],"yyy - mm - mmm")</f>
        <v>2020 - 10 - Oct</v>
      </c>
      <c r="S17810">
        <f t="shared" si="1146"/>
        <v>2020</v>
      </c>
    </row>
    <row r="17811" spans="14:19" x14ac:dyDescent="0.25">
      <c r="N17811" s="10">
        <v>44108</v>
      </c>
      <c r="O17811">
        <f t="shared" si="1143"/>
        <v>4</v>
      </c>
      <c r="P17811">
        <f t="shared" si="1144"/>
        <v>10</v>
      </c>
      <c r="Q17811" t="str">
        <f t="shared" si="1145"/>
        <v>Oct</v>
      </c>
      <c r="R17811" s="11" t="str">
        <f>TEXT(dDate[[#This Row],[Date]],"yyy - mm - mmm")</f>
        <v>2020 - 10 - Oct</v>
      </c>
      <c r="S17811">
        <f t="shared" si="1146"/>
        <v>2020</v>
      </c>
    </row>
    <row r="17812" spans="14:19" x14ac:dyDescent="0.25">
      <c r="N17812" s="10">
        <v>44109</v>
      </c>
      <c r="O17812">
        <f t="shared" si="1143"/>
        <v>5</v>
      </c>
      <c r="P17812">
        <f t="shared" si="1144"/>
        <v>10</v>
      </c>
      <c r="Q17812" t="str">
        <f t="shared" si="1145"/>
        <v>Oct</v>
      </c>
      <c r="R17812" s="11" t="str">
        <f>TEXT(dDate[[#This Row],[Date]],"yyy - mm - mmm")</f>
        <v>2020 - 10 - Oct</v>
      </c>
      <c r="S17812">
        <f t="shared" si="1146"/>
        <v>2020</v>
      </c>
    </row>
    <row r="17813" spans="14:19" x14ac:dyDescent="0.25">
      <c r="N17813" s="10">
        <v>44110</v>
      </c>
      <c r="O17813">
        <f t="shared" si="1143"/>
        <v>6</v>
      </c>
      <c r="P17813">
        <f t="shared" si="1144"/>
        <v>10</v>
      </c>
      <c r="Q17813" t="str">
        <f t="shared" si="1145"/>
        <v>Oct</v>
      </c>
      <c r="R17813" s="11" t="str">
        <f>TEXT(dDate[[#This Row],[Date]],"yyy - mm - mmm")</f>
        <v>2020 - 10 - Oct</v>
      </c>
      <c r="S17813">
        <f t="shared" si="1146"/>
        <v>2020</v>
      </c>
    </row>
    <row r="17814" spans="14:19" x14ac:dyDescent="0.25">
      <c r="N17814" s="10">
        <v>44111</v>
      </c>
      <c r="O17814">
        <f t="shared" si="1143"/>
        <v>7</v>
      </c>
      <c r="P17814">
        <f t="shared" si="1144"/>
        <v>10</v>
      </c>
      <c r="Q17814" t="str">
        <f t="shared" si="1145"/>
        <v>Oct</v>
      </c>
      <c r="R17814" s="11" t="str">
        <f>TEXT(dDate[[#This Row],[Date]],"yyy - mm - mmm")</f>
        <v>2020 - 10 - Oct</v>
      </c>
      <c r="S17814">
        <f t="shared" si="1146"/>
        <v>2020</v>
      </c>
    </row>
    <row r="17815" spans="14:19" x14ac:dyDescent="0.25">
      <c r="N17815" s="10">
        <v>44112</v>
      </c>
      <c r="O17815">
        <f t="shared" si="1143"/>
        <v>8</v>
      </c>
      <c r="P17815">
        <f t="shared" si="1144"/>
        <v>10</v>
      </c>
      <c r="Q17815" t="str">
        <f t="shared" si="1145"/>
        <v>Oct</v>
      </c>
      <c r="R17815" s="11" t="str">
        <f>TEXT(dDate[[#This Row],[Date]],"yyy - mm - mmm")</f>
        <v>2020 - 10 - Oct</v>
      </c>
      <c r="S17815">
        <f t="shared" si="1146"/>
        <v>2020</v>
      </c>
    </row>
    <row r="17816" spans="14:19" x14ac:dyDescent="0.25">
      <c r="N17816" s="10">
        <v>44113</v>
      </c>
      <c r="O17816">
        <f t="shared" si="1143"/>
        <v>9</v>
      </c>
      <c r="P17816">
        <f t="shared" si="1144"/>
        <v>10</v>
      </c>
      <c r="Q17816" t="str">
        <f t="shared" si="1145"/>
        <v>Oct</v>
      </c>
      <c r="R17816" s="11" t="str">
        <f>TEXT(dDate[[#This Row],[Date]],"yyy - mm - mmm")</f>
        <v>2020 - 10 - Oct</v>
      </c>
      <c r="S17816">
        <f t="shared" si="1146"/>
        <v>2020</v>
      </c>
    </row>
    <row r="17817" spans="14:19" x14ac:dyDescent="0.25">
      <c r="N17817" s="10">
        <v>44114</v>
      </c>
      <c r="O17817">
        <f t="shared" si="1143"/>
        <v>10</v>
      </c>
      <c r="P17817">
        <f t="shared" si="1144"/>
        <v>10</v>
      </c>
      <c r="Q17817" t="str">
        <f t="shared" si="1145"/>
        <v>Oct</v>
      </c>
      <c r="R17817" s="11" t="str">
        <f>TEXT(dDate[[#This Row],[Date]],"yyy - mm - mmm")</f>
        <v>2020 - 10 - Oct</v>
      </c>
      <c r="S17817">
        <f t="shared" si="1146"/>
        <v>2020</v>
      </c>
    </row>
    <row r="17818" spans="14:19" x14ac:dyDescent="0.25">
      <c r="N17818" s="10">
        <v>44115</v>
      </c>
      <c r="O17818">
        <f t="shared" si="1143"/>
        <v>11</v>
      </c>
      <c r="P17818">
        <f t="shared" si="1144"/>
        <v>10</v>
      </c>
      <c r="Q17818" t="str">
        <f t="shared" si="1145"/>
        <v>Oct</v>
      </c>
      <c r="R17818" s="11" t="str">
        <f>TEXT(dDate[[#This Row],[Date]],"yyy - mm - mmm")</f>
        <v>2020 - 10 - Oct</v>
      </c>
      <c r="S17818">
        <f t="shared" si="1146"/>
        <v>2020</v>
      </c>
    </row>
    <row r="17819" spans="14:19" x14ac:dyDescent="0.25">
      <c r="N17819" s="10">
        <v>44116</v>
      </c>
      <c r="O17819">
        <f t="shared" si="1143"/>
        <v>12</v>
      </c>
      <c r="P17819">
        <f t="shared" si="1144"/>
        <v>10</v>
      </c>
      <c r="Q17819" t="str">
        <f t="shared" si="1145"/>
        <v>Oct</v>
      </c>
      <c r="R17819" s="11" t="str">
        <f>TEXT(dDate[[#This Row],[Date]],"yyy - mm - mmm")</f>
        <v>2020 - 10 - Oct</v>
      </c>
      <c r="S17819">
        <f t="shared" si="1146"/>
        <v>2020</v>
      </c>
    </row>
    <row r="17820" spans="14:19" x14ac:dyDescent="0.25">
      <c r="N17820" s="10">
        <v>44117</v>
      </c>
      <c r="O17820">
        <f t="shared" si="1143"/>
        <v>13</v>
      </c>
      <c r="P17820">
        <f t="shared" si="1144"/>
        <v>10</v>
      </c>
      <c r="Q17820" t="str">
        <f t="shared" si="1145"/>
        <v>Oct</v>
      </c>
      <c r="R17820" s="11" t="str">
        <f>TEXT(dDate[[#This Row],[Date]],"yyy - mm - mmm")</f>
        <v>2020 - 10 - Oct</v>
      </c>
      <c r="S17820">
        <f t="shared" si="1146"/>
        <v>2020</v>
      </c>
    </row>
    <row r="17821" spans="14:19" x14ac:dyDescent="0.25">
      <c r="N17821" s="10">
        <v>44118</v>
      </c>
      <c r="O17821">
        <f t="shared" si="1143"/>
        <v>14</v>
      </c>
      <c r="P17821">
        <f t="shared" si="1144"/>
        <v>10</v>
      </c>
      <c r="Q17821" t="str">
        <f t="shared" si="1145"/>
        <v>Oct</v>
      </c>
      <c r="R17821" s="11" t="str">
        <f>TEXT(dDate[[#This Row],[Date]],"yyy - mm - mmm")</f>
        <v>2020 - 10 - Oct</v>
      </c>
      <c r="S17821">
        <f t="shared" si="1146"/>
        <v>2020</v>
      </c>
    </row>
    <row r="17822" spans="14:19" x14ac:dyDescent="0.25">
      <c r="N17822" s="10">
        <v>44119</v>
      </c>
      <c r="O17822">
        <f t="shared" si="1143"/>
        <v>15</v>
      </c>
      <c r="P17822">
        <f t="shared" si="1144"/>
        <v>10</v>
      </c>
      <c r="Q17822" t="str">
        <f t="shared" si="1145"/>
        <v>Oct</v>
      </c>
      <c r="R17822" s="11" t="str">
        <f>TEXT(dDate[[#This Row],[Date]],"yyy - mm - mmm")</f>
        <v>2020 - 10 - Oct</v>
      </c>
      <c r="S17822">
        <f t="shared" si="1146"/>
        <v>2020</v>
      </c>
    </row>
    <row r="17823" spans="14:19" x14ac:dyDescent="0.25">
      <c r="N17823" s="10">
        <v>44120</v>
      </c>
      <c r="O17823">
        <f t="shared" si="1143"/>
        <v>16</v>
      </c>
      <c r="P17823">
        <f t="shared" si="1144"/>
        <v>10</v>
      </c>
      <c r="Q17823" t="str">
        <f t="shared" si="1145"/>
        <v>Oct</v>
      </c>
      <c r="R17823" s="11" t="str">
        <f>TEXT(dDate[[#This Row],[Date]],"yyy - mm - mmm")</f>
        <v>2020 - 10 - Oct</v>
      </c>
      <c r="S17823">
        <f t="shared" si="1146"/>
        <v>2020</v>
      </c>
    </row>
    <row r="17824" spans="14:19" x14ac:dyDescent="0.25">
      <c r="N17824" s="10">
        <v>44121</v>
      </c>
      <c r="O17824">
        <f t="shared" si="1143"/>
        <v>17</v>
      </c>
      <c r="P17824">
        <f t="shared" si="1144"/>
        <v>10</v>
      </c>
      <c r="Q17824" t="str">
        <f t="shared" si="1145"/>
        <v>Oct</v>
      </c>
      <c r="R17824" s="11" t="str">
        <f>TEXT(dDate[[#This Row],[Date]],"yyy - mm - mmm")</f>
        <v>2020 - 10 - Oct</v>
      </c>
      <c r="S17824">
        <f t="shared" si="1146"/>
        <v>2020</v>
      </c>
    </row>
    <row r="17825" spans="14:19" x14ac:dyDescent="0.25">
      <c r="N17825" s="10">
        <v>44122</v>
      </c>
      <c r="O17825">
        <f t="shared" si="1143"/>
        <v>18</v>
      </c>
      <c r="P17825">
        <f t="shared" si="1144"/>
        <v>10</v>
      </c>
      <c r="Q17825" t="str">
        <f t="shared" si="1145"/>
        <v>Oct</v>
      </c>
      <c r="R17825" s="11" t="str">
        <f>TEXT(dDate[[#This Row],[Date]],"yyy - mm - mmm")</f>
        <v>2020 - 10 - Oct</v>
      </c>
      <c r="S17825">
        <f t="shared" si="1146"/>
        <v>2020</v>
      </c>
    </row>
    <row r="17826" spans="14:19" x14ac:dyDescent="0.25">
      <c r="N17826" s="10">
        <v>44123</v>
      </c>
      <c r="O17826">
        <f t="shared" si="1143"/>
        <v>19</v>
      </c>
      <c r="P17826">
        <f t="shared" si="1144"/>
        <v>10</v>
      </c>
      <c r="Q17826" t="str">
        <f t="shared" si="1145"/>
        <v>Oct</v>
      </c>
      <c r="R17826" s="11" t="str">
        <f>TEXT(dDate[[#This Row],[Date]],"yyy - mm - mmm")</f>
        <v>2020 - 10 - Oct</v>
      </c>
      <c r="S17826">
        <f t="shared" si="1146"/>
        <v>2020</v>
      </c>
    </row>
    <row r="17827" spans="14:19" x14ac:dyDescent="0.25">
      <c r="N17827" s="10">
        <v>44124</v>
      </c>
      <c r="O17827">
        <f t="shared" si="1143"/>
        <v>20</v>
      </c>
      <c r="P17827">
        <f t="shared" si="1144"/>
        <v>10</v>
      </c>
      <c r="Q17827" t="str">
        <f t="shared" si="1145"/>
        <v>Oct</v>
      </c>
      <c r="R17827" s="11" t="str">
        <f>TEXT(dDate[[#This Row],[Date]],"yyy - mm - mmm")</f>
        <v>2020 - 10 - Oct</v>
      </c>
      <c r="S17827">
        <f t="shared" si="1146"/>
        <v>2020</v>
      </c>
    </row>
    <row r="17828" spans="14:19" x14ac:dyDescent="0.25">
      <c r="N17828" s="10">
        <v>44125</v>
      </c>
      <c r="O17828">
        <f t="shared" si="1143"/>
        <v>21</v>
      </c>
      <c r="P17828">
        <f t="shared" si="1144"/>
        <v>10</v>
      </c>
      <c r="Q17828" t="str">
        <f t="shared" si="1145"/>
        <v>Oct</v>
      </c>
      <c r="R17828" s="11" t="str">
        <f>TEXT(dDate[[#This Row],[Date]],"yyy - mm - mmm")</f>
        <v>2020 - 10 - Oct</v>
      </c>
      <c r="S17828">
        <f t="shared" si="1146"/>
        <v>2020</v>
      </c>
    </row>
    <row r="17829" spans="14:19" x14ac:dyDescent="0.25">
      <c r="N17829" s="10">
        <v>44126</v>
      </c>
      <c r="O17829">
        <f t="shared" si="1143"/>
        <v>22</v>
      </c>
      <c r="P17829">
        <f t="shared" si="1144"/>
        <v>10</v>
      </c>
      <c r="Q17829" t="str">
        <f t="shared" si="1145"/>
        <v>Oct</v>
      </c>
      <c r="R17829" s="11" t="str">
        <f>TEXT(dDate[[#This Row],[Date]],"yyy - mm - mmm")</f>
        <v>2020 - 10 - Oct</v>
      </c>
      <c r="S17829">
        <f t="shared" si="1146"/>
        <v>2020</v>
      </c>
    </row>
    <row r="17830" spans="14:19" x14ac:dyDescent="0.25">
      <c r="N17830" s="10">
        <v>44127</v>
      </c>
      <c r="O17830">
        <f t="shared" si="1143"/>
        <v>23</v>
      </c>
      <c r="P17830">
        <f t="shared" si="1144"/>
        <v>10</v>
      </c>
      <c r="Q17830" t="str">
        <f t="shared" si="1145"/>
        <v>Oct</v>
      </c>
      <c r="R17830" s="11" t="str">
        <f>TEXT(dDate[[#This Row],[Date]],"yyy - mm - mmm")</f>
        <v>2020 - 10 - Oct</v>
      </c>
      <c r="S17830">
        <f t="shared" si="1146"/>
        <v>2020</v>
      </c>
    </row>
    <row r="17831" spans="14:19" x14ac:dyDescent="0.25">
      <c r="N17831" s="10">
        <v>44128</v>
      </c>
      <c r="O17831">
        <f t="shared" si="1143"/>
        <v>24</v>
      </c>
      <c r="P17831">
        <f t="shared" si="1144"/>
        <v>10</v>
      </c>
      <c r="Q17831" t="str">
        <f t="shared" si="1145"/>
        <v>Oct</v>
      </c>
      <c r="R17831" s="11" t="str">
        <f>TEXT(dDate[[#This Row],[Date]],"yyy - mm - mmm")</f>
        <v>2020 - 10 - Oct</v>
      </c>
      <c r="S17831">
        <f t="shared" si="1146"/>
        <v>2020</v>
      </c>
    </row>
    <row r="17832" spans="14:19" x14ac:dyDescent="0.25">
      <c r="N17832" s="10">
        <v>44129</v>
      </c>
      <c r="O17832">
        <f t="shared" si="1143"/>
        <v>25</v>
      </c>
      <c r="P17832">
        <f t="shared" si="1144"/>
        <v>10</v>
      </c>
      <c r="Q17832" t="str">
        <f t="shared" si="1145"/>
        <v>Oct</v>
      </c>
      <c r="R17832" s="11" t="str">
        <f>TEXT(dDate[[#This Row],[Date]],"yyy - mm - mmm")</f>
        <v>2020 - 10 - Oct</v>
      </c>
      <c r="S17832">
        <f t="shared" si="1146"/>
        <v>2020</v>
      </c>
    </row>
    <row r="17833" spans="14:19" x14ac:dyDescent="0.25">
      <c r="N17833" s="10">
        <v>44130</v>
      </c>
      <c r="O17833">
        <f t="shared" si="1143"/>
        <v>26</v>
      </c>
      <c r="P17833">
        <f t="shared" si="1144"/>
        <v>10</v>
      </c>
      <c r="Q17833" t="str">
        <f t="shared" si="1145"/>
        <v>Oct</v>
      </c>
      <c r="R17833" s="11" t="str">
        <f>TEXT(dDate[[#This Row],[Date]],"yyy - mm - mmm")</f>
        <v>2020 - 10 - Oct</v>
      </c>
      <c r="S17833">
        <f t="shared" si="1146"/>
        <v>2020</v>
      </c>
    </row>
    <row r="17834" spans="14:19" x14ac:dyDescent="0.25">
      <c r="N17834" s="10">
        <v>44131</v>
      </c>
      <c r="O17834">
        <f t="shared" si="1143"/>
        <v>27</v>
      </c>
      <c r="P17834">
        <f t="shared" si="1144"/>
        <v>10</v>
      </c>
      <c r="Q17834" t="str">
        <f t="shared" si="1145"/>
        <v>Oct</v>
      </c>
      <c r="R17834" s="11" t="str">
        <f>TEXT(dDate[[#This Row],[Date]],"yyy - mm - mmm")</f>
        <v>2020 - 10 - Oct</v>
      </c>
      <c r="S17834">
        <f t="shared" si="1146"/>
        <v>2020</v>
      </c>
    </row>
    <row r="17835" spans="14:19" x14ac:dyDescent="0.25">
      <c r="N17835" s="10">
        <v>44132</v>
      </c>
      <c r="O17835">
        <f t="shared" si="1143"/>
        <v>28</v>
      </c>
      <c r="P17835">
        <f t="shared" si="1144"/>
        <v>10</v>
      </c>
      <c r="Q17835" t="str">
        <f t="shared" si="1145"/>
        <v>Oct</v>
      </c>
      <c r="R17835" s="11" t="str">
        <f>TEXT(dDate[[#This Row],[Date]],"yyy - mm - mmm")</f>
        <v>2020 - 10 - Oct</v>
      </c>
      <c r="S17835">
        <f t="shared" si="1146"/>
        <v>2020</v>
      </c>
    </row>
    <row r="17836" spans="14:19" x14ac:dyDescent="0.25">
      <c r="N17836" s="10">
        <v>44133</v>
      </c>
      <c r="O17836">
        <f t="shared" si="1143"/>
        <v>29</v>
      </c>
      <c r="P17836">
        <f t="shared" si="1144"/>
        <v>10</v>
      </c>
      <c r="Q17836" t="str">
        <f t="shared" si="1145"/>
        <v>Oct</v>
      </c>
      <c r="R17836" s="11" t="str">
        <f>TEXT(dDate[[#This Row],[Date]],"yyy - mm - mmm")</f>
        <v>2020 - 10 - Oct</v>
      </c>
      <c r="S17836">
        <f t="shared" si="1146"/>
        <v>2020</v>
      </c>
    </row>
    <row r="17837" spans="14:19" x14ac:dyDescent="0.25">
      <c r="N17837" s="10">
        <v>44134</v>
      </c>
      <c r="O17837">
        <f t="shared" si="1143"/>
        <v>30</v>
      </c>
      <c r="P17837">
        <f t="shared" si="1144"/>
        <v>10</v>
      </c>
      <c r="Q17837" t="str">
        <f t="shared" si="1145"/>
        <v>Oct</v>
      </c>
      <c r="R17837" s="11" t="str">
        <f>TEXT(dDate[[#This Row],[Date]],"yyy - mm - mmm")</f>
        <v>2020 - 10 - Oct</v>
      </c>
      <c r="S17837">
        <f t="shared" si="1146"/>
        <v>2020</v>
      </c>
    </row>
    <row r="17838" spans="14:19" x14ac:dyDescent="0.25">
      <c r="N17838" s="10">
        <v>44135</v>
      </c>
      <c r="O17838">
        <f t="shared" si="1143"/>
        <v>31</v>
      </c>
      <c r="P17838">
        <f t="shared" si="1144"/>
        <v>10</v>
      </c>
      <c r="Q17838" t="str">
        <f t="shared" si="1145"/>
        <v>Oct</v>
      </c>
      <c r="R17838" s="11" t="str">
        <f>TEXT(dDate[[#This Row],[Date]],"yyy - mm - mmm")</f>
        <v>2020 - 10 - Oct</v>
      </c>
      <c r="S17838">
        <f t="shared" si="1146"/>
        <v>2020</v>
      </c>
    </row>
    <row r="17839" spans="14:19" x14ac:dyDescent="0.25">
      <c r="N17839" s="10">
        <v>44136</v>
      </c>
      <c r="O17839">
        <f t="shared" si="1143"/>
        <v>1</v>
      </c>
      <c r="P17839">
        <f t="shared" si="1144"/>
        <v>11</v>
      </c>
      <c r="Q17839" t="str">
        <f t="shared" si="1145"/>
        <v>Nov</v>
      </c>
      <c r="R17839" s="11" t="str">
        <f>TEXT(dDate[[#This Row],[Date]],"yyy - mm - mmm")</f>
        <v>2020 - 11 - Nov</v>
      </c>
      <c r="S17839">
        <f t="shared" si="1146"/>
        <v>2020</v>
      </c>
    </row>
    <row r="17840" spans="14:19" x14ac:dyDescent="0.25">
      <c r="N17840" s="10">
        <v>44137</v>
      </c>
      <c r="O17840">
        <f t="shared" si="1143"/>
        <v>2</v>
      </c>
      <c r="P17840">
        <f t="shared" si="1144"/>
        <v>11</v>
      </c>
      <c r="Q17840" t="str">
        <f t="shared" si="1145"/>
        <v>Nov</v>
      </c>
      <c r="R17840" s="11" t="str">
        <f>TEXT(dDate[[#This Row],[Date]],"yyy - mm - mmm")</f>
        <v>2020 - 11 - Nov</v>
      </c>
      <c r="S17840">
        <f t="shared" si="1146"/>
        <v>2020</v>
      </c>
    </row>
    <row r="17841" spans="14:19" x14ac:dyDescent="0.25">
      <c r="N17841" s="10">
        <v>44138</v>
      </c>
      <c r="O17841">
        <f t="shared" si="1143"/>
        <v>3</v>
      </c>
      <c r="P17841">
        <f t="shared" si="1144"/>
        <v>11</v>
      </c>
      <c r="Q17841" t="str">
        <f t="shared" si="1145"/>
        <v>Nov</v>
      </c>
      <c r="R17841" s="11" t="str">
        <f>TEXT(dDate[[#This Row],[Date]],"yyy - mm - mmm")</f>
        <v>2020 - 11 - Nov</v>
      </c>
      <c r="S17841">
        <f t="shared" si="1146"/>
        <v>2020</v>
      </c>
    </row>
    <row r="17842" spans="14:19" x14ac:dyDescent="0.25">
      <c r="N17842" s="10">
        <v>44139</v>
      </c>
      <c r="O17842">
        <f t="shared" si="1143"/>
        <v>4</v>
      </c>
      <c r="P17842">
        <f t="shared" si="1144"/>
        <v>11</v>
      </c>
      <c r="Q17842" t="str">
        <f t="shared" si="1145"/>
        <v>Nov</v>
      </c>
      <c r="R17842" s="11" t="str">
        <f>TEXT(dDate[[#This Row],[Date]],"yyy - mm - mmm")</f>
        <v>2020 - 11 - Nov</v>
      </c>
      <c r="S17842">
        <f t="shared" si="1146"/>
        <v>2020</v>
      </c>
    </row>
    <row r="17843" spans="14:19" x14ac:dyDescent="0.25">
      <c r="N17843" s="10">
        <v>44140</v>
      </c>
      <c r="O17843">
        <f t="shared" si="1143"/>
        <v>5</v>
      </c>
      <c r="P17843">
        <f t="shared" si="1144"/>
        <v>11</v>
      </c>
      <c r="Q17843" t="str">
        <f t="shared" si="1145"/>
        <v>Nov</v>
      </c>
      <c r="R17843" s="11" t="str">
        <f>TEXT(dDate[[#This Row],[Date]],"yyy - mm - mmm")</f>
        <v>2020 - 11 - Nov</v>
      </c>
      <c r="S17843">
        <f t="shared" si="1146"/>
        <v>2020</v>
      </c>
    </row>
    <row r="17844" spans="14:19" x14ac:dyDescent="0.25">
      <c r="N17844" s="10">
        <v>44141</v>
      </c>
      <c r="O17844">
        <f t="shared" si="1143"/>
        <v>6</v>
      </c>
      <c r="P17844">
        <f t="shared" si="1144"/>
        <v>11</v>
      </c>
      <c r="Q17844" t="str">
        <f t="shared" si="1145"/>
        <v>Nov</v>
      </c>
      <c r="R17844" s="11" t="str">
        <f>TEXT(dDate[[#This Row],[Date]],"yyy - mm - mmm")</f>
        <v>2020 - 11 - Nov</v>
      </c>
      <c r="S17844">
        <f t="shared" si="1146"/>
        <v>2020</v>
      </c>
    </row>
    <row r="17845" spans="14:19" x14ac:dyDescent="0.25">
      <c r="N17845" s="10">
        <v>44142</v>
      </c>
      <c r="O17845">
        <f t="shared" si="1143"/>
        <v>7</v>
      </c>
      <c r="P17845">
        <f t="shared" si="1144"/>
        <v>11</v>
      </c>
      <c r="Q17845" t="str">
        <f t="shared" si="1145"/>
        <v>Nov</v>
      </c>
      <c r="R17845" s="11" t="str">
        <f>TEXT(dDate[[#This Row],[Date]],"yyy - mm - mmm")</f>
        <v>2020 - 11 - Nov</v>
      </c>
      <c r="S17845">
        <f t="shared" si="1146"/>
        <v>2020</v>
      </c>
    </row>
    <row r="17846" spans="14:19" x14ac:dyDescent="0.25">
      <c r="N17846" s="10">
        <v>44143</v>
      </c>
      <c r="O17846">
        <f t="shared" si="1143"/>
        <v>8</v>
      </c>
      <c r="P17846">
        <f t="shared" si="1144"/>
        <v>11</v>
      </c>
      <c r="Q17846" t="str">
        <f t="shared" si="1145"/>
        <v>Nov</v>
      </c>
      <c r="R17846" s="11" t="str">
        <f>TEXT(dDate[[#This Row],[Date]],"yyy - mm - mmm")</f>
        <v>2020 - 11 - Nov</v>
      </c>
      <c r="S17846">
        <f t="shared" si="1146"/>
        <v>2020</v>
      </c>
    </row>
    <row r="17847" spans="14:19" x14ac:dyDescent="0.25">
      <c r="N17847" s="10">
        <v>44144</v>
      </c>
      <c r="O17847">
        <f t="shared" si="1143"/>
        <v>9</v>
      </c>
      <c r="P17847">
        <f t="shared" si="1144"/>
        <v>11</v>
      </c>
      <c r="Q17847" t="str">
        <f t="shared" si="1145"/>
        <v>Nov</v>
      </c>
      <c r="R17847" s="11" t="str">
        <f>TEXT(dDate[[#This Row],[Date]],"yyy - mm - mmm")</f>
        <v>2020 - 11 - Nov</v>
      </c>
      <c r="S17847">
        <f t="shared" si="1146"/>
        <v>2020</v>
      </c>
    </row>
    <row r="17848" spans="14:19" x14ac:dyDescent="0.25">
      <c r="N17848" s="10">
        <v>44145</v>
      </c>
      <c r="O17848">
        <f t="shared" si="1143"/>
        <v>10</v>
      </c>
      <c r="P17848">
        <f t="shared" si="1144"/>
        <v>11</v>
      </c>
      <c r="Q17848" t="str">
        <f t="shared" si="1145"/>
        <v>Nov</v>
      </c>
      <c r="R17848" s="11" t="str">
        <f>TEXT(dDate[[#This Row],[Date]],"yyy - mm - mmm")</f>
        <v>2020 - 11 - Nov</v>
      </c>
      <c r="S17848">
        <f t="shared" si="1146"/>
        <v>2020</v>
      </c>
    </row>
    <row r="17849" spans="14:19" x14ac:dyDescent="0.25">
      <c r="N17849" s="10">
        <v>44146</v>
      </c>
      <c r="O17849">
        <f t="shared" si="1143"/>
        <v>11</v>
      </c>
      <c r="P17849">
        <f t="shared" si="1144"/>
        <v>11</v>
      </c>
      <c r="Q17849" t="str">
        <f t="shared" si="1145"/>
        <v>Nov</v>
      </c>
      <c r="R17849" s="11" t="str">
        <f>TEXT(dDate[[#This Row],[Date]],"yyy - mm - mmm")</f>
        <v>2020 - 11 - Nov</v>
      </c>
      <c r="S17849">
        <f t="shared" si="1146"/>
        <v>2020</v>
      </c>
    </row>
    <row r="17850" spans="14:19" x14ac:dyDescent="0.25">
      <c r="N17850" s="10">
        <v>44147</v>
      </c>
      <c r="O17850">
        <f t="shared" si="1143"/>
        <v>12</v>
      </c>
      <c r="P17850">
        <f t="shared" si="1144"/>
        <v>11</v>
      </c>
      <c r="Q17850" t="str">
        <f t="shared" si="1145"/>
        <v>Nov</v>
      </c>
      <c r="R17850" s="11" t="str">
        <f>TEXT(dDate[[#This Row],[Date]],"yyy - mm - mmm")</f>
        <v>2020 - 11 - Nov</v>
      </c>
      <c r="S17850">
        <f t="shared" si="1146"/>
        <v>2020</v>
      </c>
    </row>
    <row r="17851" spans="14:19" x14ac:dyDescent="0.25">
      <c r="N17851" s="10">
        <v>44148</v>
      </c>
      <c r="O17851">
        <f t="shared" si="1143"/>
        <v>13</v>
      </c>
      <c r="P17851">
        <f t="shared" si="1144"/>
        <v>11</v>
      </c>
      <c r="Q17851" t="str">
        <f t="shared" si="1145"/>
        <v>Nov</v>
      </c>
      <c r="R17851" s="11" t="str">
        <f>TEXT(dDate[[#This Row],[Date]],"yyy - mm - mmm")</f>
        <v>2020 - 11 - Nov</v>
      </c>
      <c r="S17851">
        <f t="shared" si="1146"/>
        <v>2020</v>
      </c>
    </row>
    <row r="17852" spans="14:19" x14ac:dyDescent="0.25">
      <c r="N17852" s="10">
        <v>44149</v>
      </c>
      <c r="O17852">
        <f t="shared" si="1143"/>
        <v>14</v>
      </c>
      <c r="P17852">
        <f t="shared" si="1144"/>
        <v>11</v>
      </c>
      <c r="Q17852" t="str">
        <f t="shared" si="1145"/>
        <v>Nov</v>
      </c>
      <c r="R17852" s="11" t="str">
        <f>TEXT(dDate[[#This Row],[Date]],"yyy - mm - mmm")</f>
        <v>2020 - 11 - Nov</v>
      </c>
      <c r="S17852">
        <f t="shared" si="1146"/>
        <v>2020</v>
      </c>
    </row>
    <row r="17853" spans="14:19" x14ac:dyDescent="0.25">
      <c r="N17853" s="10">
        <v>44150</v>
      </c>
      <c r="O17853">
        <f t="shared" si="1143"/>
        <v>15</v>
      </c>
      <c r="P17853">
        <f t="shared" si="1144"/>
        <v>11</v>
      </c>
      <c r="Q17853" t="str">
        <f t="shared" si="1145"/>
        <v>Nov</v>
      </c>
      <c r="R17853" s="11" t="str">
        <f>TEXT(dDate[[#This Row],[Date]],"yyy - mm - mmm")</f>
        <v>2020 - 11 - Nov</v>
      </c>
      <c r="S17853">
        <f t="shared" si="1146"/>
        <v>2020</v>
      </c>
    </row>
    <row r="17854" spans="14:19" x14ac:dyDescent="0.25">
      <c r="N17854" s="10">
        <v>44151</v>
      </c>
      <c r="O17854">
        <f t="shared" si="1143"/>
        <v>16</v>
      </c>
      <c r="P17854">
        <f t="shared" si="1144"/>
        <v>11</v>
      </c>
      <c r="Q17854" t="str">
        <f t="shared" si="1145"/>
        <v>Nov</v>
      </c>
      <c r="R17854" s="11" t="str">
        <f>TEXT(dDate[[#This Row],[Date]],"yyy - mm - mmm")</f>
        <v>2020 - 11 - Nov</v>
      </c>
      <c r="S17854">
        <f t="shared" si="1146"/>
        <v>2020</v>
      </c>
    </row>
    <row r="17855" spans="14:19" x14ac:dyDescent="0.25">
      <c r="N17855" s="10">
        <v>44152</v>
      </c>
      <c r="O17855">
        <f t="shared" si="1143"/>
        <v>17</v>
      </c>
      <c r="P17855">
        <f t="shared" si="1144"/>
        <v>11</v>
      </c>
      <c r="Q17855" t="str">
        <f t="shared" si="1145"/>
        <v>Nov</v>
      </c>
      <c r="R17855" s="11" t="str">
        <f>TEXT(dDate[[#This Row],[Date]],"yyy - mm - mmm")</f>
        <v>2020 - 11 - Nov</v>
      </c>
      <c r="S17855">
        <f t="shared" si="1146"/>
        <v>2020</v>
      </c>
    </row>
    <row r="17856" spans="14:19" x14ac:dyDescent="0.25">
      <c r="N17856" s="10">
        <v>44153</v>
      </c>
      <c r="O17856">
        <f t="shared" si="1143"/>
        <v>18</v>
      </c>
      <c r="P17856">
        <f t="shared" si="1144"/>
        <v>11</v>
      </c>
      <c r="Q17856" t="str">
        <f t="shared" si="1145"/>
        <v>Nov</v>
      </c>
      <c r="R17856" s="11" t="str">
        <f>TEXT(dDate[[#This Row],[Date]],"yyy - mm - mmm")</f>
        <v>2020 - 11 - Nov</v>
      </c>
      <c r="S17856">
        <f t="shared" si="1146"/>
        <v>2020</v>
      </c>
    </row>
    <row r="17857" spans="14:19" x14ac:dyDescent="0.25">
      <c r="N17857" s="10">
        <v>44154</v>
      </c>
      <c r="O17857">
        <f t="shared" si="1143"/>
        <v>19</v>
      </c>
      <c r="P17857">
        <f t="shared" si="1144"/>
        <v>11</v>
      </c>
      <c r="Q17857" t="str">
        <f t="shared" si="1145"/>
        <v>Nov</v>
      </c>
      <c r="R17857" s="11" t="str">
        <f>TEXT(dDate[[#This Row],[Date]],"yyy - mm - mmm")</f>
        <v>2020 - 11 - Nov</v>
      </c>
      <c r="S17857">
        <f t="shared" si="1146"/>
        <v>2020</v>
      </c>
    </row>
    <row r="17858" spans="14:19" x14ac:dyDescent="0.25">
      <c r="N17858" s="10">
        <v>44155</v>
      </c>
      <c r="O17858">
        <f t="shared" si="1143"/>
        <v>20</v>
      </c>
      <c r="P17858">
        <f t="shared" si="1144"/>
        <v>11</v>
      </c>
      <c r="Q17858" t="str">
        <f t="shared" si="1145"/>
        <v>Nov</v>
      </c>
      <c r="R17858" s="11" t="str">
        <f>TEXT(dDate[[#This Row],[Date]],"yyy - mm - mmm")</f>
        <v>2020 - 11 - Nov</v>
      </c>
      <c r="S17858">
        <f t="shared" si="1146"/>
        <v>2020</v>
      </c>
    </row>
    <row r="17859" spans="14:19" x14ac:dyDescent="0.25">
      <c r="N17859" s="10">
        <v>44156</v>
      </c>
      <c r="O17859">
        <f t="shared" si="1143"/>
        <v>21</v>
      </c>
      <c r="P17859">
        <f t="shared" si="1144"/>
        <v>11</v>
      </c>
      <c r="Q17859" t="str">
        <f t="shared" si="1145"/>
        <v>Nov</v>
      </c>
      <c r="R17859" s="11" t="str">
        <f>TEXT(dDate[[#This Row],[Date]],"yyy - mm - mmm")</f>
        <v>2020 - 11 - Nov</v>
      </c>
      <c r="S17859">
        <f t="shared" si="1146"/>
        <v>2020</v>
      </c>
    </row>
    <row r="17860" spans="14:19" x14ac:dyDescent="0.25">
      <c r="N17860" s="10">
        <v>44157</v>
      </c>
      <c r="O17860">
        <f t="shared" si="1143"/>
        <v>22</v>
      </c>
      <c r="P17860">
        <f t="shared" si="1144"/>
        <v>11</v>
      </c>
      <c r="Q17860" t="str">
        <f t="shared" si="1145"/>
        <v>Nov</v>
      </c>
      <c r="R17860" s="11" t="str">
        <f>TEXT(dDate[[#This Row],[Date]],"yyy - mm - mmm")</f>
        <v>2020 - 11 - Nov</v>
      </c>
      <c r="S17860">
        <f t="shared" si="1146"/>
        <v>2020</v>
      </c>
    </row>
    <row r="17861" spans="14:19" x14ac:dyDescent="0.25">
      <c r="N17861" s="10">
        <v>44158</v>
      </c>
      <c r="O17861">
        <f t="shared" si="1143"/>
        <v>23</v>
      </c>
      <c r="P17861">
        <f t="shared" si="1144"/>
        <v>11</v>
      </c>
      <c r="Q17861" t="str">
        <f t="shared" si="1145"/>
        <v>Nov</v>
      </c>
      <c r="R17861" s="11" t="str">
        <f>TEXT(dDate[[#This Row],[Date]],"yyy - mm - mmm")</f>
        <v>2020 - 11 - Nov</v>
      </c>
      <c r="S17861">
        <f t="shared" si="1146"/>
        <v>2020</v>
      </c>
    </row>
    <row r="17862" spans="14:19" x14ac:dyDescent="0.25">
      <c r="N17862" s="10">
        <v>44159</v>
      </c>
      <c r="O17862">
        <f t="shared" si="1143"/>
        <v>24</v>
      </c>
      <c r="P17862">
        <f t="shared" si="1144"/>
        <v>11</v>
      </c>
      <c r="Q17862" t="str">
        <f t="shared" si="1145"/>
        <v>Nov</v>
      </c>
      <c r="R17862" s="11" t="str">
        <f>TEXT(dDate[[#This Row],[Date]],"yyy - mm - mmm")</f>
        <v>2020 - 11 - Nov</v>
      </c>
      <c r="S17862">
        <f t="shared" si="1146"/>
        <v>2020</v>
      </c>
    </row>
    <row r="17863" spans="14:19" x14ac:dyDescent="0.25">
      <c r="N17863" s="10">
        <v>44160</v>
      </c>
      <c r="O17863">
        <f t="shared" si="1143"/>
        <v>25</v>
      </c>
      <c r="P17863">
        <f t="shared" si="1144"/>
        <v>11</v>
      </c>
      <c r="Q17863" t="str">
        <f t="shared" si="1145"/>
        <v>Nov</v>
      </c>
      <c r="R17863" s="11" t="str">
        <f>TEXT(dDate[[#This Row],[Date]],"yyy - mm - mmm")</f>
        <v>2020 - 11 - Nov</v>
      </c>
      <c r="S17863">
        <f t="shared" si="1146"/>
        <v>2020</v>
      </c>
    </row>
    <row r="17864" spans="14:19" x14ac:dyDescent="0.25">
      <c r="N17864" s="10">
        <v>44161</v>
      </c>
      <c r="O17864">
        <f t="shared" si="1143"/>
        <v>26</v>
      </c>
      <c r="P17864">
        <f t="shared" si="1144"/>
        <v>11</v>
      </c>
      <c r="Q17864" t="str">
        <f t="shared" si="1145"/>
        <v>Nov</v>
      </c>
      <c r="R17864" s="11" t="str">
        <f>TEXT(dDate[[#This Row],[Date]],"yyy - mm - mmm")</f>
        <v>2020 - 11 - Nov</v>
      </c>
      <c r="S17864">
        <f t="shared" si="1146"/>
        <v>2020</v>
      </c>
    </row>
    <row r="17865" spans="14:19" x14ac:dyDescent="0.25">
      <c r="N17865" s="10">
        <v>44162</v>
      </c>
      <c r="O17865">
        <f t="shared" si="1143"/>
        <v>27</v>
      </c>
      <c r="P17865">
        <f t="shared" si="1144"/>
        <v>11</v>
      </c>
      <c r="Q17865" t="str">
        <f t="shared" si="1145"/>
        <v>Nov</v>
      </c>
      <c r="R17865" s="11" t="str">
        <f>TEXT(dDate[[#This Row],[Date]],"yyy - mm - mmm")</f>
        <v>2020 - 11 - Nov</v>
      </c>
      <c r="S17865">
        <f t="shared" si="1146"/>
        <v>2020</v>
      </c>
    </row>
    <row r="17866" spans="14:19" x14ac:dyDescent="0.25">
      <c r="N17866" s="10">
        <v>44163</v>
      </c>
      <c r="O17866">
        <f t="shared" si="1143"/>
        <v>28</v>
      </c>
      <c r="P17866">
        <f t="shared" si="1144"/>
        <v>11</v>
      </c>
      <c r="Q17866" t="str">
        <f t="shared" si="1145"/>
        <v>Nov</v>
      </c>
      <c r="R17866" s="11" t="str">
        <f>TEXT(dDate[[#This Row],[Date]],"yyy - mm - mmm")</f>
        <v>2020 - 11 - Nov</v>
      </c>
      <c r="S17866">
        <f t="shared" si="1146"/>
        <v>2020</v>
      </c>
    </row>
    <row r="17867" spans="14:19" x14ac:dyDescent="0.25">
      <c r="N17867" s="10">
        <v>44164</v>
      </c>
      <c r="O17867">
        <f t="shared" si="1143"/>
        <v>29</v>
      </c>
      <c r="P17867">
        <f t="shared" si="1144"/>
        <v>11</v>
      </c>
      <c r="Q17867" t="str">
        <f t="shared" si="1145"/>
        <v>Nov</v>
      </c>
      <c r="R17867" s="11" t="str">
        <f>TEXT(dDate[[#This Row],[Date]],"yyy - mm - mmm")</f>
        <v>2020 - 11 - Nov</v>
      </c>
      <c r="S17867">
        <f t="shared" si="1146"/>
        <v>2020</v>
      </c>
    </row>
    <row r="17868" spans="14:19" x14ac:dyDescent="0.25">
      <c r="N17868" s="10">
        <v>44165</v>
      </c>
      <c r="O17868">
        <f t="shared" si="1143"/>
        <v>30</v>
      </c>
      <c r="P17868">
        <f t="shared" si="1144"/>
        <v>11</v>
      </c>
      <c r="Q17868" t="str">
        <f t="shared" si="1145"/>
        <v>Nov</v>
      </c>
      <c r="R17868" s="11" t="str">
        <f>TEXT(dDate[[#This Row],[Date]],"yyy - mm - mmm")</f>
        <v>2020 - 11 - Nov</v>
      </c>
      <c r="S17868">
        <f t="shared" si="1146"/>
        <v>2020</v>
      </c>
    </row>
    <row r="17869" spans="14:19" x14ac:dyDescent="0.25">
      <c r="N17869" s="10">
        <v>44166</v>
      </c>
      <c r="O17869">
        <f t="shared" si="1143"/>
        <v>1</v>
      </c>
      <c r="P17869">
        <f t="shared" si="1144"/>
        <v>12</v>
      </c>
      <c r="Q17869" t="str">
        <f t="shared" si="1145"/>
        <v>Dec</v>
      </c>
      <c r="R17869" s="11" t="str">
        <f>TEXT(dDate[[#This Row],[Date]],"yyy - mm - mmm")</f>
        <v>2020 - 12 - Dec</v>
      </c>
      <c r="S17869">
        <f t="shared" si="1146"/>
        <v>2020</v>
      </c>
    </row>
    <row r="17870" spans="14:19" x14ac:dyDescent="0.25">
      <c r="N17870" s="10">
        <v>44167</v>
      </c>
      <c r="O17870">
        <f t="shared" si="1143"/>
        <v>2</v>
      </c>
      <c r="P17870">
        <f t="shared" si="1144"/>
        <v>12</v>
      </c>
      <c r="Q17870" t="str">
        <f t="shared" si="1145"/>
        <v>Dec</v>
      </c>
      <c r="R17870" s="11" t="str">
        <f>TEXT(dDate[[#This Row],[Date]],"yyy - mm - mmm")</f>
        <v>2020 - 12 - Dec</v>
      </c>
      <c r="S17870">
        <f t="shared" si="1146"/>
        <v>2020</v>
      </c>
    </row>
    <row r="17871" spans="14:19" x14ac:dyDescent="0.25">
      <c r="N17871" s="10">
        <v>44168</v>
      </c>
      <c r="O17871">
        <f t="shared" si="1143"/>
        <v>3</v>
      </c>
      <c r="P17871">
        <f t="shared" si="1144"/>
        <v>12</v>
      </c>
      <c r="Q17871" t="str">
        <f t="shared" si="1145"/>
        <v>Dec</v>
      </c>
      <c r="R17871" s="11" t="str">
        <f>TEXT(dDate[[#This Row],[Date]],"yyy - mm - mmm")</f>
        <v>2020 - 12 - Dec</v>
      </c>
      <c r="S17871">
        <f t="shared" si="1146"/>
        <v>2020</v>
      </c>
    </row>
    <row r="17872" spans="14:19" x14ac:dyDescent="0.25">
      <c r="N17872" s="10">
        <v>44169</v>
      </c>
      <c r="O17872">
        <f t="shared" si="1143"/>
        <v>4</v>
      </c>
      <c r="P17872">
        <f t="shared" si="1144"/>
        <v>12</v>
      </c>
      <c r="Q17872" t="str">
        <f t="shared" si="1145"/>
        <v>Dec</v>
      </c>
      <c r="R17872" s="11" t="str">
        <f>TEXT(dDate[[#This Row],[Date]],"yyy - mm - mmm")</f>
        <v>2020 - 12 - Dec</v>
      </c>
      <c r="S17872">
        <f t="shared" si="1146"/>
        <v>2020</v>
      </c>
    </row>
    <row r="17873" spans="14:19" x14ac:dyDescent="0.25">
      <c r="N17873" s="10">
        <v>44170</v>
      </c>
      <c r="O17873">
        <f t="shared" ref="O17873:O17899" si="1147">DAY(N17873)</f>
        <v>5</v>
      </c>
      <c r="P17873">
        <f t="shared" ref="P17873:P17899" si="1148">MONTH(N17873)</f>
        <v>12</v>
      </c>
      <c r="Q17873" t="str">
        <f t="shared" ref="Q17873:Q17899" si="1149">TEXT(N17873,"mmm")</f>
        <v>Dec</v>
      </c>
      <c r="R17873" s="11" t="str">
        <f>TEXT(dDate[[#This Row],[Date]],"yyy - mm - mmm")</f>
        <v>2020 - 12 - Dec</v>
      </c>
      <c r="S17873">
        <f t="shared" ref="S17873:S17899" si="1150">YEAR(N17873)</f>
        <v>2020</v>
      </c>
    </row>
    <row r="17874" spans="14:19" x14ac:dyDescent="0.25">
      <c r="N17874" s="10">
        <v>44171</v>
      </c>
      <c r="O17874">
        <f t="shared" si="1147"/>
        <v>6</v>
      </c>
      <c r="P17874">
        <f t="shared" si="1148"/>
        <v>12</v>
      </c>
      <c r="Q17874" t="str">
        <f t="shared" si="1149"/>
        <v>Dec</v>
      </c>
      <c r="R17874" s="11" t="str">
        <f>TEXT(dDate[[#This Row],[Date]],"yyy - mm - mmm")</f>
        <v>2020 - 12 - Dec</v>
      </c>
      <c r="S17874">
        <f t="shared" si="1150"/>
        <v>2020</v>
      </c>
    </row>
    <row r="17875" spans="14:19" x14ac:dyDescent="0.25">
      <c r="N17875" s="10">
        <v>44172</v>
      </c>
      <c r="O17875">
        <f t="shared" si="1147"/>
        <v>7</v>
      </c>
      <c r="P17875">
        <f t="shared" si="1148"/>
        <v>12</v>
      </c>
      <c r="Q17875" t="str">
        <f t="shared" si="1149"/>
        <v>Dec</v>
      </c>
      <c r="R17875" s="11" t="str">
        <f>TEXT(dDate[[#This Row],[Date]],"yyy - mm - mmm")</f>
        <v>2020 - 12 - Dec</v>
      </c>
      <c r="S17875">
        <f t="shared" si="1150"/>
        <v>2020</v>
      </c>
    </row>
    <row r="17876" spans="14:19" x14ac:dyDescent="0.25">
      <c r="N17876" s="10">
        <v>44173</v>
      </c>
      <c r="O17876">
        <f t="shared" si="1147"/>
        <v>8</v>
      </c>
      <c r="P17876">
        <f t="shared" si="1148"/>
        <v>12</v>
      </c>
      <c r="Q17876" t="str">
        <f t="shared" si="1149"/>
        <v>Dec</v>
      </c>
      <c r="R17876" s="11" t="str">
        <f>TEXT(dDate[[#This Row],[Date]],"yyy - mm - mmm")</f>
        <v>2020 - 12 - Dec</v>
      </c>
      <c r="S17876">
        <f t="shared" si="1150"/>
        <v>2020</v>
      </c>
    </row>
    <row r="17877" spans="14:19" x14ac:dyDescent="0.25">
      <c r="N17877" s="10">
        <v>44174</v>
      </c>
      <c r="O17877">
        <f t="shared" si="1147"/>
        <v>9</v>
      </c>
      <c r="P17877">
        <f t="shared" si="1148"/>
        <v>12</v>
      </c>
      <c r="Q17877" t="str">
        <f t="shared" si="1149"/>
        <v>Dec</v>
      </c>
      <c r="R17877" s="11" t="str">
        <f>TEXT(dDate[[#This Row],[Date]],"yyy - mm - mmm")</f>
        <v>2020 - 12 - Dec</v>
      </c>
      <c r="S17877">
        <f t="shared" si="1150"/>
        <v>2020</v>
      </c>
    </row>
    <row r="17878" spans="14:19" x14ac:dyDescent="0.25">
      <c r="N17878" s="10">
        <v>44175</v>
      </c>
      <c r="O17878">
        <f t="shared" si="1147"/>
        <v>10</v>
      </c>
      <c r="P17878">
        <f t="shared" si="1148"/>
        <v>12</v>
      </c>
      <c r="Q17878" t="str">
        <f t="shared" si="1149"/>
        <v>Dec</v>
      </c>
      <c r="R17878" s="11" t="str">
        <f>TEXT(dDate[[#This Row],[Date]],"yyy - mm - mmm")</f>
        <v>2020 - 12 - Dec</v>
      </c>
      <c r="S17878">
        <f t="shared" si="1150"/>
        <v>2020</v>
      </c>
    </row>
    <row r="17879" spans="14:19" x14ac:dyDescent="0.25">
      <c r="N17879" s="10">
        <v>44176</v>
      </c>
      <c r="O17879">
        <f t="shared" si="1147"/>
        <v>11</v>
      </c>
      <c r="P17879">
        <f t="shared" si="1148"/>
        <v>12</v>
      </c>
      <c r="Q17879" t="str">
        <f t="shared" si="1149"/>
        <v>Dec</v>
      </c>
      <c r="R17879" s="11" t="str">
        <f>TEXT(dDate[[#This Row],[Date]],"yyy - mm - mmm")</f>
        <v>2020 - 12 - Dec</v>
      </c>
      <c r="S17879">
        <f t="shared" si="1150"/>
        <v>2020</v>
      </c>
    </row>
    <row r="17880" spans="14:19" x14ac:dyDescent="0.25">
      <c r="N17880" s="10">
        <v>44177</v>
      </c>
      <c r="O17880">
        <f t="shared" si="1147"/>
        <v>12</v>
      </c>
      <c r="P17880">
        <f t="shared" si="1148"/>
        <v>12</v>
      </c>
      <c r="Q17880" t="str">
        <f t="shared" si="1149"/>
        <v>Dec</v>
      </c>
      <c r="R17880" s="11" t="str">
        <f>TEXT(dDate[[#This Row],[Date]],"yyy - mm - mmm")</f>
        <v>2020 - 12 - Dec</v>
      </c>
      <c r="S17880">
        <f t="shared" si="1150"/>
        <v>2020</v>
      </c>
    </row>
    <row r="17881" spans="14:19" x14ac:dyDescent="0.25">
      <c r="N17881" s="10">
        <v>44178</v>
      </c>
      <c r="O17881">
        <f t="shared" si="1147"/>
        <v>13</v>
      </c>
      <c r="P17881">
        <f t="shared" si="1148"/>
        <v>12</v>
      </c>
      <c r="Q17881" t="str">
        <f t="shared" si="1149"/>
        <v>Dec</v>
      </c>
      <c r="R17881" s="11" t="str">
        <f>TEXT(dDate[[#This Row],[Date]],"yyy - mm - mmm")</f>
        <v>2020 - 12 - Dec</v>
      </c>
      <c r="S17881">
        <f t="shared" si="1150"/>
        <v>2020</v>
      </c>
    </row>
    <row r="17882" spans="14:19" x14ac:dyDescent="0.25">
      <c r="N17882" s="10">
        <v>44179</v>
      </c>
      <c r="O17882">
        <f t="shared" si="1147"/>
        <v>14</v>
      </c>
      <c r="P17882">
        <f t="shared" si="1148"/>
        <v>12</v>
      </c>
      <c r="Q17882" t="str">
        <f t="shared" si="1149"/>
        <v>Dec</v>
      </c>
      <c r="R17882" s="11" t="str">
        <f>TEXT(dDate[[#This Row],[Date]],"yyy - mm - mmm")</f>
        <v>2020 - 12 - Dec</v>
      </c>
      <c r="S17882">
        <f t="shared" si="1150"/>
        <v>2020</v>
      </c>
    </row>
    <row r="17883" spans="14:19" x14ac:dyDescent="0.25">
      <c r="N17883" s="10">
        <v>44180</v>
      </c>
      <c r="O17883">
        <f t="shared" si="1147"/>
        <v>15</v>
      </c>
      <c r="P17883">
        <f t="shared" si="1148"/>
        <v>12</v>
      </c>
      <c r="Q17883" t="str">
        <f t="shared" si="1149"/>
        <v>Dec</v>
      </c>
      <c r="R17883" s="11" t="str">
        <f>TEXT(dDate[[#This Row],[Date]],"yyy - mm - mmm")</f>
        <v>2020 - 12 - Dec</v>
      </c>
      <c r="S17883">
        <f t="shared" si="1150"/>
        <v>2020</v>
      </c>
    </row>
    <row r="17884" spans="14:19" x14ac:dyDescent="0.25">
      <c r="N17884" s="10">
        <v>44181</v>
      </c>
      <c r="O17884">
        <f t="shared" si="1147"/>
        <v>16</v>
      </c>
      <c r="P17884">
        <f t="shared" si="1148"/>
        <v>12</v>
      </c>
      <c r="Q17884" t="str">
        <f t="shared" si="1149"/>
        <v>Dec</v>
      </c>
      <c r="R17884" s="11" t="str">
        <f>TEXT(dDate[[#This Row],[Date]],"yyy - mm - mmm")</f>
        <v>2020 - 12 - Dec</v>
      </c>
      <c r="S17884">
        <f t="shared" si="1150"/>
        <v>2020</v>
      </c>
    </row>
    <row r="17885" spans="14:19" x14ac:dyDescent="0.25">
      <c r="N17885" s="10">
        <v>44182</v>
      </c>
      <c r="O17885">
        <f t="shared" si="1147"/>
        <v>17</v>
      </c>
      <c r="P17885">
        <f t="shared" si="1148"/>
        <v>12</v>
      </c>
      <c r="Q17885" t="str">
        <f t="shared" si="1149"/>
        <v>Dec</v>
      </c>
      <c r="R17885" s="11" t="str">
        <f>TEXT(dDate[[#This Row],[Date]],"yyy - mm - mmm")</f>
        <v>2020 - 12 - Dec</v>
      </c>
      <c r="S17885">
        <f t="shared" si="1150"/>
        <v>2020</v>
      </c>
    </row>
    <row r="17886" spans="14:19" x14ac:dyDescent="0.25">
      <c r="N17886" s="10">
        <v>44183</v>
      </c>
      <c r="O17886">
        <f t="shared" si="1147"/>
        <v>18</v>
      </c>
      <c r="P17886">
        <f t="shared" si="1148"/>
        <v>12</v>
      </c>
      <c r="Q17886" t="str">
        <f t="shared" si="1149"/>
        <v>Dec</v>
      </c>
      <c r="R17886" s="11" t="str">
        <f>TEXT(dDate[[#This Row],[Date]],"yyy - mm - mmm")</f>
        <v>2020 - 12 - Dec</v>
      </c>
      <c r="S17886">
        <f t="shared" si="1150"/>
        <v>2020</v>
      </c>
    </row>
    <row r="17887" spans="14:19" x14ac:dyDescent="0.25">
      <c r="N17887" s="10">
        <v>44184</v>
      </c>
      <c r="O17887">
        <f t="shared" si="1147"/>
        <v>19</v>
      </c>
      <c r="P17887">
        <f t="shared" si="1148"/>
        <v>12</v>
      </c>
      <c r="Q17887" t="str">
        <f t="shared" si="1149"/>
        <v>Dec</v>
      </c>
      <c r="R17887" s="11" t="str">
        <f>TEXT(dDate[[#This Row],[Date]],"yyy - mm - mmm")</f>
        <v>2020 - 12 - Dec</v>
      </c>
      <c r="S17887">
        <f t="shared" si="1150"/>
        <v>2020</v>
      </c>
    </row>
    <row r="17888" spans="14:19" x14ac:dyDescent="0.25">
      <c r="N17888" s="10">
        <v>44185</v>
      </c>
      <c r="O17888">
        <f t="shared" si="1147"/>
        <v>20</v>
      </c>
      <c r="P17888">
        <f t="shared" si="1148"/>
        <v>12</v>
      </c>
      <c r="Q17888" t="str">
        <f t="shared" si="1149"/>
        <v>Dec</v>
      </c>
      <c r="R17888" s="11" t="str">
        <f>TEXT(dDate[[#This Row],[Date]],"yyy - mm - mmm")</f>
        <v>2020 - 12 - Dec</v>
      </c>
      <c r="S17888">
        <f t="shared" si="1150"/>
        <v>2020</v>
      </c>
    </row>
    <row r="17889" spans="14:19" x14ac:dyDescent="0.25">
      <c r="N17889" s="10">
        <v>44186</v>
      </c>
      <c r="O17889">
        <f t="shared" si="1147"/>
        <v>21</v>
      </c>
      <c r="P17889">
        <f t="shared" si="1148"/>
        <v>12</v>
      </c>
      <c r="Q17889" t="str">
        <f t="shared" si="1149"/>
        <v>Dec</v>
      </c>
      <c r="R17889" s="11" t="str">
        <f>TEXT(dDate[[#This Row],[Date]],"yyy - mm - mmm")</f>
        <v>2020 - 12 - Dec</v>
      </c>
      <c r="S17889">
        <f t="shared" si="1150"/>
        <v>2020</v>
      </c>
    </row>
    <row r="17890" spans="14:19" x14ac:dyDescent="0.25">
      <c r="N17890" s="10">
        <v>44187</v>
      </c>
      <c r="O17890">
        <f t="shared" si="1147"/>
        <v>22</v>
      </c>
      <c r="P17890">
        <f t="shared" si="1148"/>
        <v>12</v>
      </c>
      <c r="Q17890" t="str">
        <f t="shared" si="1149"/>
        <v>Dec</v>
      </c>
      <c r="R17890" s="11" t="str">
        <f>TEXT(dDate[[#This Row],[Date]],"yyy - mm - mmm")</f>
        <v>2020 - 12 - Dec</v>
      </c>
      <c r="S17890">
        <f t="shared" si="1150"/>
        <v>2020</v>
      </c>
    </row>
    <row r="17891" spans="14:19" x14ac:dyDescent="0.25">
      <c r="N17891" s="10">
        <v>44188</v>
      </c>
      <c r="O17891">
        <f t="shared" si="1147"/>
        <v>23</v>
      </c>
      <c r="P17891">
        <f t="shared" si="1148"/>
        <v>12</v>
      </c>
      <c r="Q17891" t="str">
        <f t="shared" si="1149"/>
        <v>Dec</v>
      </c>
      <c r="R17891" s="11" t="str">
        <f>TEXT(dDate[[#This Row],[Date]],"yyy - mm - mmm")</f>
        <v>2020 - 12 - Dec</v>
      </c>
      <c r="S17891">
        <f t="shared" si="1150"/>
        <v>2020</v>
      </c>
    </row>
    <row r="17892" spans="14:19" x14ac:dyDescent="0.25">
      <c r="N17892" s="10">
        <v>44189</v>
      </c>
      <c r="O17892">
        <f t="shared" si="1147"/>
        <v>24</v>
      </c>
      <c r="P17892">
        <f t="shared" si="1148"/>
        <v>12</v>
      </c>
      <c r="Q17892" t="str">
        <f t="shared" si="1149"/>
        <v>Dec</v>
      </c>
      <c r="R17892" s="11" t="str">
        <f>TEXT(dDate[[#This Row],[Date]],"yyy - mm - mmm")</f>
        <v>2020 - 12 - Dec</v>
      </c>
      <c r="S17892">
        <f t="shared" si="1150"/>
        <v>2020</v>
      </c>
    </row>
    <row r="17893" spans="14:19" x14ac:dyDescent="0.25">
      <c r="N17893" s="10">
        <v>44190</v>
      </c>
      <c r="O17893">
        <f t="shared" si="1147"/>
        <v>25</v>
      </c>
      <c r="P17893">
        <f t="shared" si="1148"/>
        <v>12</v>
      </c>
      <c r="Q17893" t="str">
        <f t="shared" si="1149"/>
        <v>Dec</v>
      </c>
      <c r="R17893" s="11" t="str">
        <f>TEXT(dDate[[#This Row],[Date]],"yyy - mm - mmm")</f>
        <v>2020 - 12 - Dec</v>
      </c>
      <c r="S17893">
        <f t="shared" si="1150"/>
        <v>2020</v>
      </c>
    </row>
    <row r="17894" spans="14:19" x14ac:dyDescent="0.25">
      <c r="N17894" s="10">
        <v>44191</v>
      </c>
      <c r="O17894">
        <f t="shared" si="1147"/>
        <v>26</v>
      </c>
      <c r="P17894">
        <f t="shared" si="1148"/>
        <v>12</v>
      </c>
      <c r="Q17894" t="str">
        <f t="shared" si="1149"/>
        <v>Dec</v>
      </c>
      <c r="R17894" s="11" t="str">
        <f>TEXT(dDate[[#This Row],[Date]],"yyy - mm - mmm")</f>
        <v>2020 - 12 - Dec</v>
      </c>
      <c r="S17894">
        <f t="shared" si="1150"/>
        <v>2020</v>
      </c>
    </row>
    <row r="17895" spans="14:19" x14ac:dyDescent="0.25">
      <c r="N17895" s="10">
        <v>44192</v>
      </c>
      <c r="O17895">
        <f t="shared" si="1147"/>
        <v>27</v>
      </c>
      <c r="P17895">
        <f t="shared" si="1148"/>
        <v>12</v>
      </c>
      <c r="Q17895" t="str">
        <f t="shared" si="1149"/>
        <v>Dec</v>
      </c>
      <c r="R17895" s="11" t="str">
        <f>TEXT(dDate[[#This Row],[Date]],"yyy - mm - mmm")</f>
        <v>2020 - 12 - Dec</v>
      </c>
      <c r="S17895">
        <f t="shared" si="1150"/>
        <v>2020</v>
      </c>
    </row>
    <row r="17896" spans="14:19" x14ac:dyDescent="0.25">
      <c r="N17896" s="10">
        <v>44193</v>
      </c>
      <c r="O17896">
        <f t="shared" si="1147"/>
        <v>28</v>
      </c>
      <c r="P17896">
        <f t="shared" si="1148"/>
        <v>12</v>
      </c>
      <c r="Q17896" t="str">
        <f t="shared" si="1149"/>
        <v>Dec</v>
      </c>
      <c r="R17896" s="11" t="str">
        <f>TEXT(dDate[[#This Row],[Date]],"yyy - mm - mmm")</f>
        <v>2020 - 12 - Dec</v>
      </c>
      <c r="S17896">
        <f t="shared" si="1150"/>
        <v>2020</v>
      </c>
    </row>
    <row r="17897" spans="14:19" x14ac:dyDescent="0.25">
      <c r="N17897" s="10">
        <v>44194</v>
      </c>
      <c r="O17897">
        <f t="shared" si="1147"/>
        <v>29</v>
      </c>
      <c r="P17897">
        <f t="shared" si="1148"/>
        <v>12</v>
      </c>
      <c r="Q17897" t="str">
        <f t="shared" si="1149"/>
        <v>Dec</v>
      </c>
      <c r="R17897" s="11" t="str">
        <f>TEXT(dDate[[#This Row],[Date]],"yyy - mm - mmm")</f>
        <v>2020 - 12 - Dec</v>
      </c>
      <c r="S17897">
        <f t="shared" si="1150"/>
        <v>2020</v>
      </c>
    </row>
    <row r="17898" spans="14:19" x14ac:dyDescent="0.25">
      <c r="N17898" s="10">
        <v>44195</v>
      </c>
      <c r="O17898">
        <f t="shared" si="1147"/>
        <v>30</v>
      </c>
      <c r="P17898">
        <f t="shared" si="1148"/>
        <v>12</v>
      </c>
      <c r="Q17898" t="str">
        <f t="shared" si="1149"/>
        <v>Dec</v>
      </c>
      <c r="R17898" s="11" t="str">
        <f>TEXT(dDate[[#This Row],[Date]],"yyy - mm - mmm")</f>
        <v>2020 - 12 - Dec</v>
      </c>
      <c r="S17898">
        <f t="shared" si="1150"/>
        <v>2020</v>
      </c>
    </row>
    <row r="17899" spans="14:19" x14ac:dyDescent="0.25">
      <c r="N17899" s="10">
        <v>44196</v>
      </c>
      <c r="O17899">
        <f t="shared" si="1147"/>
        <v>31</v>
      </c>
      <c r="P17899">
        <f t="shared" si="1148"/>
        <v>12</v>
      </c>
      <c r="Q17899" t="str">
        <f t="shared" si="1149"/>
        <v>Dec</v>
      </c>
      <c r="R17899" s="11" t="str">
        <f>TEXT(dDate[[#This Row],[Date]],"yyy - mm - mmm")</f>
        <v>2020 - 12 - Dec</v>
      </c>
      <c r="S17899">
        <f t="shared" si="1150"/>
        <v>2020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PT</vt:lpstr>
      <vt:lpstr>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2017-09-09T16:28:24Z</dcterms:created>
  <dcterms:modified xsi:type="dcterms:W3CDTF">2017-09-09T20:35:51Z</dcterms:modified>
</cp:coreProperties>
</file>